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mnee\OneDrive\Desktop\"/>
    </mc:Choice>
  </mc:AlternateContent>
  <xr:revisionPtr revIDLastSave="0" documentId="13_ncr:1_{E8A95341-9414-40B7-B71A-62B613C13D17}" xr6:coauthVersionLast="47" xr6:coauthVersionMax="47" xr10:uidLastSave="{00000000-0000-0000-0000-000000000000}"/>
  <bookViews>
    <workbookView xWindow="-108" yWindow="-108" windowWidth="23256" windowHeight="12456" firstSheet="3" activeTab="5" xr2:uid="{BB28A942-039E-468B-9DE1-FC2F05BC6541}"/>
  </bookViews>
  <sheets>
    <sheet name="Raw Data" sheetId="2" r:id="rId1"/>
    <sheet name="Clean Data" sheetId="1" r:id="rId2"/>
    <sheet name="Calculations&amp;Analysis" sheetId="3" r:id="rId3"/>
    <sheet name="Pivot Tables" sheetId="6" r:id="rId4"/>
    <sheet name="Sheet7" sheetId="10" r:id="rId5"/>
    <sheet name="Dashboard" sheetId="7" r:id="rId6"/>
  </sheets>
  <definedNames>
    <definedName name="_xlnm._FilterDatabase" localSheetId="1" hidden="1">'Clean Data'!$D$1:$D$2737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N2" i="1"/>
  <c r="M2" i="1"/>
  <c r="A41" i="3"/>
  <c r="C37" i="3"/>
  <c r="C35" i="3"/>
  <c r="C33" i="3"/>
  <c r="C31" i="3"/>
  <c r="E16" i="3"/>
  <c r="E17" i="3"/>
  <c r="E18" i="3"/>
  <c r="E19" i="3"/>
  <c r="E20" i="3"/>
  <c r="E21" i="3"/>
  <c r="E22" i="3"/>
  <c r="E23" i="3"/>
  <c r="E24" i="3"/>
  <c r="E25" i="3"/>
  <c r="E15" i="3"/>
  <c r="E4" i="3"/>
  <c r="E5" i="3"/>
  <c r="E3" i="3"/>
</calcChain>
</file>

<file path=xl/sharedStrings.xml><?xml version="1.0" encoding="utf-8"?>
<sst xmlns="http://schemas.openxmlformats.org/spreadsheetml/2006/main" count="103400" uniqueCount="20341">
  <si>
    <t>Facility ID</t>
  </si>
  <si>
    <t>Facility Name</t>
  </si>
  <si>
    <t>City/Town</t>
  </si>
  <si>
    <t>State</t>
  </si>
  <si>
    <t>County/Parish</t>
  </si>
  <si>
    <t>Hospital Type</t>
  </si>
  <si>
    <t>Hospital Ownership</t>
  </si>
  <si>
    <t>Emergency Services</t>
  </si>
  <si>
    <t>Hospital overall rating</t>
  </si>
  <si>
    <t>Count of Facility Safety Measures</t>
  </si>
  <si>
    <t>Count of Safety Measures Better</t>
  </si>
  <si>
    <t>Count of Safety Measures No Different</t>
  </si>
  <si>
    <t>Count of Safety Measures Worse</t>
  </si>
  <si>
    <t>Count of Facility READM Measures</t>
  </si>
  <si>
    <t>Count of READM Measures Better</t>
  </si>
  <si>
    <t>Count of READM Measures No Different</t>
  </si>
  <si>
    <t>Count of READM Measures Worse</t>
  </si>
  <si>
    <t>Count of Facility Pt Exp Measures</t>
  </si>
  <si>
    <t>Count of Facility TE Measures</t>
  </si>
  <si>
    <t>SOUTHEAST HEALTH MEDICAL CENTER</t>
  </si>
  <si>
    <t>DOTHAN</t>
  </si>
  <si>
    <t>AL</t>
  </si>
  <si>
    <t>HOUSTON</t>
  </si>
  <si>
    <t>Acute Care Hospitals</t>
  </si>
  <si>
    <t>Government - Hospital District or Authority</t>
  </si>
  <si>
    <t>Yes</t>
  </si>
  <si>
    <t>MARSHALL MEDICAL CENTERS</t>
  </si>
  <si>
    <t>BOAZ</t>
  </si>
  <si>
    <t>MARSHALL</t>
  </si>
  <si>
    <t>NORTH ALABAMA MEDICAL CENTER</t>
  </si>
  <si>
    <t>FLORENCE</t>
  </si>
  <si>
    <t>LAUDERDALE</t>
  </si>
  <si>
    <t>Proprietary</t>
  </si>
  <si>
    <t>MIZELL MEMORIAL HOSPITAL</t>
  </si>
  <si>
    <t>OPP</t>
  </si>
  <si>
    <t>COVINGTON</t>
  </si>
  <si>
    <t>Voluntary non-profit - Private</t>
  </si>
  <si>
    <t>ST. VINCENT'S EAST</t>
  </si>
  <si>
    <t>BIRMINGHAM</t>
  </si>
  <si>
    <t>JEFFERSON</t>
  </si>
  <si>
    <t>DEKALB REGIONAL MEDICAL CENTER</t>
  </si>
  <si>
    <t>FORT PAYNE</t>
  </si>
  <si>
    <t>DE KALB</t>
  </si>
  <si>
    <t>SHELBY BAPTIST MEDICAL CENTER</t>
  </si>
  <si>
    <t>ALABASTER</t>
  </si>
  <si>
    <t>SHELBY</t>
  </si>
  <si>
    <t>HELEN KELLER HOSPITAL</t>
  </si>
  <si>
    <t>SHEFFIELD</t>
  </si>
  <si>
    <t>COLBERT</t>
  </si>
  <si>
    <t>DALE MEDICAL CENTER</t>
  </si>
  <si>
    <t>OZARK</t>
  </si>
  <si>
    <t>DALE</t>
  </si>
  <si>
    <t>CENTRE</t>
  </si>
  <si>
    <t>CHEROKEE</t>
  </si>
  <si>
    <t>BAPTIST MEDICAL CENTER SOUTH</t>
  </si>
  <si>
    <t>MONTGOMERY</t>
  </si>
  <si>
    <t>JACKSON HOSPITAL &amp; CLINIC INC</t>
  </si>
  <si>
    <t>THE EAST ALABAMA HEALTHCARE AUTHORITY</t>
  </si>
  <si>
    <t>OPELIKA</t>
  </si>
  <si>
    <t>LEE</t>
  </si>
  <si>
    <t>UNIVERSITY OF ALABAMA HOSPITAL</t>
  </si>
  <si>
    <t>Government - State</t>
  </si>
  <si>
    <t>CULLMAN REGIONAL MEDICAL CENTER</t>
  </si>
  <si>
    <t>CULLMAN</t>
  </si>
  <si>
    <t>ANDALUSIA HEALTH</t>
  </si>
  <si>
    <t>ANDALUSIA</t>
  </si>
  <si>
    <t>HUNTSVILLE HOSPITAL</t>
  </si>
  <si>
    <t>HUNTSVILLE</t>
  </si>
  <si>
    <t>MADISON</t>
  </si>
  <si>
    <t>GADSDEN REGIONAL MEDICAL CENTER</t>
  </si>
  <si>
    <t>GADSDEN</t>
  </si>
  <si>
    <t>ETOWAH</t>
  </si>
  <si>
    <t>HAMILTON</t>
  </si>
  <si>
    <t>MARION</t>
  </si>
  <si>
    <t>FAYETTE MEDICAL CENTER</t>
  </si>
  <si>
    <t>FAYETTE</t>
  </si>
  <si>
    <t>Voluntary non-profit - Other</t>
  </si>
  <si>
    <t>RIVERVIEW REGIONAL MEDICAL CENTER</t>
  </si>
  <si>
    <t>MEDICAL CENTER ENTERPRISE</t>
  </si>
  <si>
    <t>ENTERPRISE</t>
  </si>
  <si>
    <t>COFFEE</t>
  </si>
  <si>
    <t>GREENE</t>
  </si>
  <si>
    <t>TALLAPOOSA</t>
  </si>
  <si>
    <t>FLOWERS HOSPITAL</t>
  </si>
  <si>
    <t>ST VINCENT'S BIRMINGHAM</t>
  </si>
  <si>
    <t>BIBB</t>
  </si>
  <si>
    <t>LAWRENCE</t>
  </si>
  <si>
    <t>HIGHLANDS MEDICAL CENTER</t>
  </si>
  <si>
    <t>SCOTTSBORO</t>
  </si>
  <si>
    <t>JACKSON</t>
  </si>
  <si>
    <t>GENEVA</t>
  </si>
  <si>
    <t>RUSSELL MEDICAL CENTER</t>
  </si>
  <si>
    <t>ALEXANDER CITY</t>
  </si>
  <si>
    <t>ASHLAND</t>
  </si>
  <si>
    <t>CLAY</t>
  </si>
  <si>
    <t>NORTHEAST ALABAMA REGIONAL MEDICAL CENTER</t>
  </si>
  <si>
    <t>ANNISTON</t>
  </si>
  <si>
    <t>CALHOUN</t>
  </si>
  <si>
    <t>Government - Local</t>
  </si>
  <si>
    <t>ATHENS LIMESTONE HOSPITAL</t>
  </si>
  <si>
    <t>ATHENS</t>
  </si>
  <si>
    <t>LIMESTONE</t>
  </si>
  <si>
    <t>SOUTH BALDWIN REGIONAL MEDICAL CENTER</t>
  </si>
  <si>
    <t>FOLEY</t>
  </si>
  <si>
    <t>BALDWIN</t>
  </si>
  <si>
    <t>DECATUR MORGAN HOSPITAL - DECATUR CAMPUS</t>
  </si>
  <si>
    <t>DECATUR</t>
  </si>
  <si>
    <t>MORGAN</t>
  </si>
  <si>
    <t>NORTHWEST MEDICAL CENTER</t>
  </si>
  <si>
    <t>WINFIELD</t>
  </si>
  <si>
    <t>USA HEALTH UNIVERSITY HOSPITAL</t>
  </si>
  <si>
    <t>MOBILE</t>
  </si>
  <si>
    <t>WALKER BAPTIST MEDICAL CENTER</t>
  </si>
  <si>
    <t>JASPER</t>
  </si>
  <si>
    <t>WALKER</t>
  </si>
  <si>
    <t>USA HEALTH HCA PROVIDENCE HOSPITAL, LLC</t>
  </si>
  <si>
    <t>Voluntary non-profit - Church</t>
  </si>
  <si>
    <t>CLARKE</t>
  </si>
  <si>
    <t>DCH REGIONAL MEDICAL CENTER</t>
  </si>
  <si>
    <t>TUSCALOOSA</t>
  </si>
  <si>
    <t>GREENSBORO</t>
  </si>
  <si>
    <t>HALE</t>
  </si>
  <si>
    <t>ESCAMBIA</t>
  </si>
  <si>
    <t>THOMAS HOSPITAL</t>
  </si>
  <si>
    <t>FAIRHOPE</t>
  </si>
  <si>
    <t>TALLADEGA</t>
  </si>
  <si>
    <t>CAMDEN</t>
  </si>
  <si>
    <t>PRINCETON BAPTIST MEDICAL CENTER</t>
  </si>
  <si>
    <t>GRANDVIEW MEDICAL CENTER</t>
  </si>
  <si>
    <t>PRATTVILLE BAPTIST HOSPITAL</t>
  </si>
  <si>
    <t>PRATTVILLE</t>
  </si>
  <si>
    <t>AUTAUGA</t>
  </si>
  <si>
    <t>MOBILE INFIRMARY MEDICAL CENTER</t>
  </si>
  <si>
    <t>MEDICAL WEST, AN AFFILIATE OF UAB HEALTH SYSTEM</t>
  </si>
  <si>
    <t>BESSEMER</t>
  </si>
  <si>
    <t>VAUGHAN REGIONAL MEDICAL CENTER PARKWAY CAMPUS</t>
  </si>
  <si>
    <t>SELMA</t>
  </si>
  <si>
    <t>DALLAS</t>
  </si>
  <si>
    <t>MONROEVILLE</t>
  </si>
  <si>
    <t>MONROE</t>
  </si>
  <si>
    <t>TROY</t>
  </si>
  <si>
    <t>PIKE</t>
  </si>
  <si>
    <t>Government - Federal</t>
  </si>
  <si>
    <t>ST VINCENT'S ST CLAIR</t>
  </si>
  <si>
    <t>PELL CITY</t>
  </si>
  <si>
    <t>ST. CLAIR</t>
  </si>
  <si>
    <t>CRESTWOOD MEDICAL CENTER</t>
  </si>
  <si>
    <t>YORK</t>
  </si>
  <si>
    <t>SUMTER</t>
  </si>
  <si>
    <t>BROOKWOOD BAPTIST MEDICAL CENTER</t>
  </si>
  <si>
    <t>VESTAVIA</t>
  </si>
  <si>
    <t>SPRINGHILL MEDICAL CENTER</t>
  </si>
  <si>
    <t>BAPTIST MEDICAL CENTER EAST</t>
  </si>
  <si>
    <t>01014F</t>
  </si>
  <si>
    <t>BIRMINGHAM VA MEDICAL CENTER</t>
  </si>
  <si>
    <t>Acute Care - Veterans Administration</t>
  </si>
  <si>
    <t>Veterans Health Administration</t>
  </si>
  <si>
    <t>GREENVILLE</t>
  </si>
  <si>
    <t>BUTLER</t>
  </si>
  <si>
    <t>RUSSELLVILLE</t>
  </si>
  <si>
    <t>FRANKLIN</t>
  </si>
  <si>
    <t>COOSA VALLEY MEDICAL CENTER</t>
  </si>
  <si>
    <t>SYLACAUGA</t>
  </si>
  <si>
    <t>JACK HUGHSTON MEMORIAL HOSPITAL</t>
  </si>
  <si>
    <t>PHENIX CITY</t>
  </si>
  <si>
    <t>RUSSELL</t>
  </si>
  <si>
    <t>THOMASVILLE</t>
  </si>
  <si>
    <t>01019F</t>
  </si>
  <si>
    <t>VA CENTRAL ALABAMA HEALTHCARE SYSTEM - MONTGOMERY</t>
  </si>
  <si>
    <t>No</t>
  </si>
  <si>
    <t>WASHINGTON</t>
  </si>
  <si>
    <t>Critical Access Hospitals</t>
  </si>
  <si>
    <t>ONEONTA</t>
  </si>
  <si>
    <t>BLOUNT</t>
  </si>
  <si>
    <t>RANDOLPH</t>
  </si>
  <si>
    <t>MOUNTAIN VIEW HOSPITAL</t>
  </si>
  <si>
    <t>PROVIDENCE ALASKA MEDICAL CENTER</t>
  </si>
  <si>
    <t>ANCHORAGE</t>
  </si>
  <si>
    <t>AK</t>
  </si>
  <si>
    <t>MAT-SU REGIONAL MEDICAL CENTER</t>
  </si>
  <si>
    <t>PALMER</t>
  </si>
  <si>
    <t>MATANUSKA-SUSITNA</t>
  </si>
  <si>
    <t>BARTLETT REGIONAL HOSPITAL</t>
  </si>
  <si>
    <t>JUNEAU</t>
  </si>
  <si>
    <t>FAIRBANKS MEMORIAL HOSPITAL</t>
  </si>
  <si>
    <t>FAIRBANKS</t>
  </si>
  <si>
    <t>FAIRBANKS NORTH STAR</t>
  </si>
  <si>
    <t>ALASKA REGIONAL HOSPITAL</t>
  </si>
  <si>
    <t>Tribal</t>
  </si>
  <si>
    <t>CENTRAL PENINSULA GENERAL HOSPITAL</t>
  </si>
  <si>
    <t>SOLDOTNA</t>
  </si>
  <si>
    <t>KENAI PENINSULA</t>
  </si>
  <si>
    <t>ALASKA NATIVE MEDICAL CENTER</t>
  </si>
  <si>
    <t>SEWARD</t>
  </si>
  <si>
    <t>PETERSBURG</t>
  </si>
  <si>
    <t>BANNER - UNIVERSITY MEDICAL CENTER PHOENIX</t>
  </si>
  <si>
    <t>PHOENIX</t>
  </si>
  <si>
    <t>AZ</t>
  </si>
  <si>
    <t>MARICOPA</t>
  </si>
  <si>
    <t>TUCSON MEDICAL CENTER</t>
  </si>
  <si>
    <t>TUCSON</t>
  </si>
  <si>
    <t>PIMA</t>
  </si>
  <si>
    <t>VERDE VALLEY MEDICAL CENTER</t>
  </si>
  <si>
    <t>COTTONWOOD</t>
  </si>
  <si>
    <t>YAVAPAI</t>
  </si>
  <si>
    <t>ST. MARY'S HOSPITAL</t>
  </si>
  <si>
    <t>ST JOSEPH'S HOSPITAL</t>
  </si>
  <si>
    <t>YAVAPAI REGIONAL MEDICAL CENTER</t>
  </si>
  <si>
    <t>PRESCOTT</t>
  </si>
  <si>
    <t>YUMA REGIONAL MEDICAL CENTER</t>
  </si>
  <si>
    <t>YUMA</t>
  </si>
  <si>
    <t>HONOR HEALTH JOHN C. LINCOLN MEDICAL CENTER</t>
  </si>
  <si>
    <t>BANNER CASA GRANDE MEDICAL CENTER</t>
  </si>
  <si>
    <t>CASA GRANDE</t>
  </si>
  <si>
    <t>PINAL</t>
  </si>
  <si>
    <t>VALLEYWISE HEALTH MEDICAL CENTER</t>
  </si>
  <si>
    <t>FLAGSTAFF MEDICAL CENTER</t>
  </si>
  <si>
    <t>FLAGSTAFF</t>
  </si>
  <si>
    <t>COCONINO</t>
  </si>
  <si>
    <t>ST. JOSEPH'S HOSPITAL AND MEDICAL CENTER</t>
  </si>
  <si>
    <t>ABRAZO CENTRAL CAMPUS</t>
  </si>
  <si>
    <t>Physician</t>
  </si>
  <si>
    <t>CHANDLER REGIONAL MEDICAL CENTER</t>
  </si>
  <si>
    <t>CHANDLER</t>
  </si>
  <si>
    <t>TEMPE ST LUKES HOSPITAL</t>
  </si>
  <si>
    <t>TEMPE</t>
  </si>
  <si>
    <t>HONORHEALTH SCOTTSDALE OSBORN MEDICAL CENTER</t>
  </si>
  <si>
    <t>SCOTTSDALE</t>
  </si>
  <si>
    <t>CANYON VISTA MEDICAL CENTER</t>
  </si>
  <si>
    <t>SIERRA VISTA</t>
  </si>
  <si>
    <t>COCHISE</t>
  </si>
  <si>
    <t>KINGMAN REGIONAL MEDICAL CENTER</t>
  </si>
  <si>
    <t>KINGMAN</t>
  </si>
  <si>
    <t>MOHAVE</t>
  </si>
  <si>
    <t>BANNER BOSWELL MEDICAL CENTER</t>
  </si>
  <si>
    <t>SUN CITY</t>
  </si>
  <si>
    <t>SUMMIT HEALTHCARE REGIONAL MEDICAL CENTER</t>
  </si>
  <si>
    <t>SHOW LOW</t>
  </si>
  <si>
    <t>NAVAJO</t>
  </si>
  <si>
    <t>BANNER - UNIVERSITY MEDICAL CENTER TUCSON CAMPUS</t>
  </si>
  <si>
    <t>BANNER DESERT MEDICAL CENTER</t>
  </si>
  <si>
    <t>MESA</t>
  </si>
  <si>
    <t>HAVASU REGIONAL MEDICAL CENTER</t>
  </si>
  <si>
    <t>LAKE HAVASU CITY</t>
  </si>
  <si>
    <t>ABRAZO SCOTTSDALE CAMPUS</t>
  </si>
  <si>
    <t>HONORHEALTH SCOTTSDALE SHEA MEDICAL CENTER</t>
  </si>
  <si>
    <t>BANNER BAYWOOD MEDICAL CENTER</t>
  </si>
  <si>
    <t>BANNER THUNDERBIRD MEDICAL CENTER</t>
  </si>
  <si>
    <t>GLENDALE</t>
  </si>
  <si>
    <t>HONORHEALTH DEER VALLEY MEDICAL CENTER</t>
  </si>
  <si>
    <t>BANNER DEL E. WEBB MEDICAL CENTER</t>
  </si>
  <si>
    <t>SUN CITY WEST</t>
  </si>
  <si>
    <t>ABRAZO ARROWHEAD HOSPITAL</t>
  </si>
  <si>
    <t>WESTERN ARIZONA REGIONAL MEDICAL CENTER</t>
  </si>
  <si>
    <t>BULLHEAD CITY</t>
  </si>
  <si>
    <t>MAYO CLINIC HOSPITAL</t>
  </si>
  <si>
    <t>BANNER HEART HOSPITAL</t>
  </si>
  <si>
    <t>ABRAZO WEST CAMPUS</t>
  </si>
  <si>
    <t>GOODYEAR</t>
  </si>
  <si>
    <t>BANNER-UNIVERSITY MEDICAL CENTER SOUTH CAMPUS</t>
  </si>
  <si>
    <t>ORO VALLEY HOSPITAL</t>
  </si>
  <si>
    <t>ORO VALLEY</t>
  </si>
  <si>
    <t>BANNER ESTRELLA MEDICAL CENTER</t>
  </si>
  <si>
    <t>VALLEY VIEW MEDICAL CENTER</t>
  </si>
  <si>
    <t>FORT MOHAVE</t>
  </si>
  <si>
    <t>MERCY GILBERT MEDICAL CENTER</t>
  </si>
  <si>
    <t>GILBERT</t>
  </si>
  <si>
    <t>MOUNTAIN VISTA MEDICAL CENTER, LP</t>
  </si>
  <si>
    <t>BANNER GATEWAY MEDICAL CENTER</t>
  </si>
  <si>
    <t>HONORHEALTH SCOTTSDALE THOMPSON PEAK MED CTR</t>
  </si>
  <si>
    <t>03012F</t>
  </si>
  <si>
    <t>PHOENIX VA MEDICAL CENTER</t>
  </si>
  <si>
    <t>BANNER IRONWOOD MEDICAL CENTER</t>
  </si>
  <si>
    <t>QUEEN CREEK</t>
  </si>
  <si>
    <t>WESTERN REGIONAL MEDICAL CENTER</t>
  </si>
  <si>
    <t>03013F</t>
  </si>
  <si>
    <t>VA S. ARIZONA HEALTHCARE SYSTEM</t>
  </si>
  <si>
    <t>HONORHEALTH SONORAN CROSSING MEDICAL CENTER</t>
  </si>
  <si>
    <t>PARKER</t>
  </si>
  <si>
    <t>HOLY CROSS HOSPITAL</t>
  </si>
  <si>
    <t>SANTA CRUZ</t>
  </si>
  <si>
    <t>COBRE VALLEY REGIONAL MEDICAL CENTER</t>
  </si>
  <si>
    <t>GLOBE</t>
  </si>
  <si>
    <t>GILA</t>
  </si>
  <si>
    <t>BANNER PAYSON MEDICAL CENTER</t>
  </si>
  <si>
    <t>PAYSON</t>
  </si>
  <si>
    <t>VALLEY HOSPITAL</t>
  </si>
  <si>
    <t>SILOAM SPRINGS REGIONAL HOSPITAL</t>
  </si>
  <si>
    <t>SILOAM SPRINGS</t>
  </si>
  <si>
    <t>AR</t>
  </si>
  <si>
    <t>BENTON</t>
  </si>
  <si>
    <t>JOHNSON REGIONAL MEDICAL CENTER</t>
  </si>
  <si>
    <t>CLARKSVILLE</t>
  </si>
  <si>
    <t>JOHNSON</t>
  </si>
  <si>
    <t>WASHINGTON REGIONAL MEDICAL CENTER</t>
  </si>
  <si>
    <t>FAYETTEVILLE</t>
  </si>
  <si>
    <t>CHI-ST VINCENT INFIRMARY</t>
  </si>
  <si>
    <t>LITTLE ROCK</t>
  </si>
  <si>
    <t>PULASKI</t>
  </si>
  <si>
    <t>MERCY HOSPITAL NORTHWEST ARKANSAS</t>
  </si>
  <si>
    <t>ROGERS</t>
  </si>
  <si>
    <t>DANVILLE</t>
  </si>
  <si>
    <t>WHITE COUNTY MEDICAL CENTER</t>
  </si>
  <si>
    <t>SEARCY</t>
  </si>
  <si>
    <t>WHITE</t>
  </si>
  <si>
    <t>POLK</t>
  </si>
  <si>
    <t>UAMS MEDICAL CENTER</t>
  </si>
  <si>
    <t>NORTH ARKANSAS REGIONAL MEDICAL CENTER</t>
  </si>
  <si>
    <t>HARRISON</t>
  </si>
  <si>
    <t>BOONE</t>
  </si>
  <si>
    <t>CRAWFORD</t>
  </si>
  <si>
    <t>ST BERNARDS MEDICAL CENTER</t>
  </si>
  <si>
    <t>JONESBORO</t>
  </si>
  <si>
    <t>CRAIGHEAD</t>
  </si>
  <si>
    <t>NORTHWEST MEDICAL CENTER-SPRINGDALE</t>
  </si>
  <si>
    <t>SPRINGDALE</t>
  </si>
  <si>
    <t>ST VINCENT HOT SPRINGS</t>
  </si>
  <si>
    <t>HOT SPRINGS</t>
  </si>
  <si>
    <t>GARLAND</t>
  </si>
  <si>
    <t>BAXTER REGIONAL MEDICAL CENTER</t>
  </si>
  <si>
    <t>MOUNTAIN HOME</t>
  </si>
  <si>
    <t>BAXTER</t>
  </si>
  <si>
    <t>CONWAY REGIONAL MEDICAL CENTER, INC</t>
  </si>
  <si>
    <t>CONWAY</t>
  </si>
  <si>
    <t>FAULKNER</t>
  </si>
  <si>
    <t>BAPTIST HEALTH MEDICAL CENTER NORTH LITTLE ROCK</t>
  </si>
  <si>
    <t>NORTH LITTLE ROCK</t>
  </si>
  <si>
    <t>ARKANSAS METHODIST MEDICAL CENTER</t>
  </si>
  <si>
    <t>PARAGOULD</t>
  </si>
  <si>
    <t>ST MARYS REGIONAL MEDICAL CENTER</t>
  </si>
  <si>
    <t>POPE</t>
  </si>
  <si>
    <t>OUACHITA</t>
  </si>
  <si>
    <t>BAPTIST HEALTH MEDICAL CENTER-DREW COUNTY</t>
  </si>
  <si>
    <t>MONTICELLO</t>
  </si>
  <si>
    <t>DREW</t>
  </si>
  <si>
    <t>BAPTIST HEALTH - FORT SMITH</t>
  </si>
  <si>
    <t>FORT SMITH</t>
  </si>
  <si>
    <t>SEBASTIAN</t>
  </si>
  <si>
    <t>MERCY HOSPITAL FORT SMITH</t>
  </si>
  <si>
    <t>COLUMBIA</t>
  </si>
  <si>
    <t>GREAT RIVER MEDICAL CENTER</t>
  </si>
  <si>
    <t>BLYTHEVILLE</t>
  </si>
  <si>
    <t>MISSISSIPPI</t>
  </si>
  <si>
    <t>JEFFERSON REGIONAL MEDICAL CENTER</t>
  </si>
  <si>
    <t>PINE BLUFF</t>
  </si>
  <si>
    <t>NATIONAL PARK MEDICAL CENTER</t>
  </si>
  <si>
    <t>SALINE MEMORIAL HOSPITAL</t>
  </si>
  <si>
    <t>SALINE</t>
  </si>
  <si>
    <t>SOUTH ARKANSAS REGIONAL HOSPITAL LLC</t>
  </si>
  <si>
    <t>EL DORADO</t>
  </si>
  <si>
    <t>UNION</t>
  </si>
  <si>
    <t>04009F</t>
  </si>
  <si>
    <t>FAYETTEVILLE AR VA MEDICAL CENTER</t>
  </si>
  <si>
    <t>04010F</t>
  </si>
  <si>
    <t>VA CENTRAL AR. VETERANS HEALTHCARE SYSTEM LR</t>
  </si>
  <si>
    <t>BAPTIST HEALTH MEDICAL CENTER-LITTLE ROCK</t>
  </si>
  <si>
    <t>BAPTIST MEMORIAL HOSPITAL JONESBORO, INC.</t>
  </si>
  <si>
    <t>WHITE RIVER MEDICAL CENTER</t>
  </si>
  <si>
    <t>BATESVILLE</t>
  </si>
  <si>
    <t>INDEPENDENCE</t>
  </si>
  <si>
    <t>ARKANSAS HEART HOSPITAL, LLC</t>
  </si>
  <si>
    <t>ST VINCENT MEDICAL CENTER/NORTH</t>
  </si>
  <si>
    <t>SHERWOOD</t>
  </si>
  <si>
    <t>BAPTIST HEALTH MEDICAL CENTER- CONWAY</t>
  </si>
  <si>
    <t>ARKANSAS HEART HOSPITAL-ENCORE</t>
  </si>
  <si>
    <t>BRYANT</t>
  </si>
  <si>
    <t>JACKSONVILLE</t>
  </si>
  <si>
    <t>PARIS</t>
  </si>
  <si>
    <t>LOGAN</t>
  </si>
  <si>
    <t>SCOTT</t>
  </si>
  <si>
    <t>MOUNTAIN VIEW</t>
  </si>
  <si>
    <t>NASHVILLE</t>
  </si>
  <si>
    <t>HOWARD</t>
  </si>
  <si>
    <t>CLEBURNE</t>
  </si>
  <si>
    <t>CLINTON</t>
  </si>
  <si>
    <t>OSCEOLA</t>
  </si>
  <si>
    <t>CLARK</t>
  </si>
  <si>
    <t>SALEM</t>
  </si>
  <si>
    <t>FULTON</t>
  </si>
  <si>
    <t>WARREN</t>
  </si>
  <si>
    <t>BRADLEY</t>
  </si>
  <si>
    <t>CARROLL</t>
  </si>
  <si>
    <t>NEWPORT</t>
  </si>
  <si>
    <t>TEXARKANA</t>
  </si>
  <si>
    <t>ST ROSE HOSPITAL</t>
  </si>
  <si>
    <t>HAYWARD</t>
  </si>
  <si>
    <t>CA</t>
  </si>
  <si>
    <t>ALAMEDA</t>
  </si>
  <si>
    <t>PROVIDENCE ST JOSEPH HOSPITAL</t>
  </si>
  <si>
    <t>EUREKA</t>
  </si>
  <si>
    <t>HUMBOLDT</t>
  </si>
  <si>
    <t>PENINSULA MEDICAL CENTER</t>
  </si>
  <si>
    <t>BURLINGAME</t>
  </si>
  <si>
    <t>SAN MATEO</t>
  </si>
  <si>
    <t>CALIFORNIA PACIFIC MEDICAL CTR-DAVIES CAMPUS HOSP</t>
  </si>
  <si>
    <t>SAN FRANCISCO</t>
  </si>
  <si>
    <t>PROVIDENCE QUEEN OF THE VALLEY MEDICAL CENTER</t>
  </si>
  <si>
    <t>NAPA</t>
  </si>
  <si>
    <t>ADVENTIST HEALTH ST HELENA</t>
  </si>
  <si>
    <t>SAINT HELENA</t>
  </si>
  <si>
    <t>SUTTER AMADOR HOSPITAL</t>
  </si>
  <si>
    <t>AMADOR</t>
  </si>
  <si>
    <t>MERCY GENERAL HOSPITAL</t>
  </si>
  <si>
    <t>SACRAMENTO</t>
  </si>
  <si>
    <t>RIVERSIDE COMMUNITY HOSPITAL</t>
  </si>
  <si>
    <t>RIVERSIDE</t>
  </si>
  <si>
    <t>PARADISE VALLEY HOSPITAL</t>
  </si>
  <si>
    <t>NATIONAL CITY</t>
  </si>
  <si>
    <t>SAN DIEGO</t>
  </si>
  <si>
    <t>UC SAN DIEGO HEALTH HILLCREST - HILLCREST MED CTR</t>
  </si>
  <si>
    <t>GROSSMONT HOSPITAL</t>
  </si>
  <si>
    <t>LA MESA</t>
  </si>
  <si>
    <t>OROVILLE HOSPITAL</t>
  </si>
  <si>
    <t>OROVILLE</t>
  </si>
  <si>
    <t>BUTTE</t>
  </si>
  <si>
    <t>BAKERSFIELD MEMORIAL HOSPITAL</t>
  </si>
  <si>
    <t>BAKERSFIELD</t>
  </si>
  <si>
    <t>KERN</t>
  </si>
  <si>
    <t>SANTA CLARA VALLEY MEDICAL CENTER</t>
  </si>
  <si>
    <t>SAN JOSE</t>
  </si>
  <si>
    <t>SANTA CLARA</t>
  </si>
  <si>
    <t>ENLOE HEALTH</t>
  </si>
  <si>
    <t>CHICO</t>
  </si>
  <si>
    <t>LAC/OLIVE VIEW-UCLA MEDICAL CENTER</t>
  </si>
  <si>
    <t>SYLMAR</t>
  </si>
  <si>
    <t>LOS ANGELES</t>
  </si>
  <si>
    <t>ST ELIZABETH COMMUNITY HOSPITAL</t>
  </si>
  <si>
    <t>RED BLUFF</t>
  </si>
  <si>
    <t>TEHAMA</t>
  </si>
  <si>
    <t>ALTA BATES SUMMIT MEDICAL CENTER</t>
  </si>
  <si>
    <t>OAKLAND</t>
  </si>
  <si>
    <t>EL CENTRO REGIONAL MEDICAL CENTER</t>
  </si>
  <si>
    <t>EL CENTRO</t>
  </si>
  <si>
    <t>IMPERIAL</t>
  </si>
  <si>
    <t>CALIFORNIA PACIFIC MEDICAL CENTER- VAN NESS CAMPUS</t>
  </si>
  <si>
    <t>SAN GORGONIO MEMORIAL HOSPITAL</t>
  </si>
  <si>
    <t>BANNING</t>
  </si>
  <si>
    <t>CALIFORNIA PACIFIC MEDICAL CENTER - MISSION BERNAL</t>
  </si>
  <si>
    <t>ANTELOPE VALLEY HOSPITAL</t>
  </si>
  <si>
    <t>LANCASTER</t>
  </si>
  <si>
    <t>KAWEAH HEALTH MEDICAL CENTER</t>
  </si>
  <si>
    <t>VISALIA</t>
  </si>
  <si>
    <t>TULARE</t>
  </si>
  <si>
    <t>GLENDALE MEM HOSPITAL &amp; HLTH CENTER</t>
  </si>
  <si>
    <t>COMMUNITY REGIONAL MEDICAL CENTER</t>
  </si>
  <si>
    <t>FRESNO</t>
  </si>
  <si>
    <t>HOLLYWOOD PRESBYTERIAN MEDICAL CENTER</t>
  </si>
  <si>
    <t>STANISLAUS</t>
  </si>
  <si>
    <t>PROVIDENCE ST. JOSEPH HOSPITAL</t>
  </si>
  <si>
    <t>ORANGE</t>
  </si>
  <si>
    <t>KAISER FOUNDATION HOSPITAL - SOUTH SAN FRANCISCO</t>
  </si>
  <si>
    <t>SOUTH SAN FRANCISCO</t>
  </si>
  <si>
    <t>KAISER FOUNDATION HOSPITAL-SANTA CLARA</t>
  </si>
  <si>
    <t>KAISER FOUNDATION HOSPITAL - WALNUT CREEK</t>
  </si>
  <si>
    <t>WALNUT CREEK</t>
  </si>
  <si>
    <t>CONTRA COSTA</t>
  </si>
  <si>
    <t>KAISER FOUNDATION HOSPITAL AND REHAB CENTER</t>
  </si>
  <si>
    <t>VALLEJO</t>
  </si>
  <si>
    <t>SOLANO</t>
  </si>
  <si>
    <t>KAISER FOUNDATION HOSPITAL - OAKLAND/RICHMOND</t>
  </si>
  <si>
    <t>KAISER FOUNDATION HOSPITAL - SAN FRANCISCO</t>
  </si>
  <si>
    <t>SCRIPPS MERCY HOSPITAL</t>
  </si>
  <si>
    <t>PROVIDENCE LITTLE CO OF MARY MED CTR SAN PEDRO</t>
  </si>
  <si>
    <t>SAN PEDRO</t>
  </si>
  <si>
    <t>ST JOHNS REGIONAL MEDICAL CENTER</t>
  </si>
  <si>
    <t>OXNARD</t>
  </si>
  <si>
    <t>VENTURA</t>
  </si>
  <si>
    <t>ST JOSEPH'S MEDICAL CENTER OF STOCKTON</t>
  </si>
  <si>
    <t>STOCKTON</t>
  </si>
  <si>
    <t>SAN JOAQUIN</t>
  </si>
  <si>
    <t>COMMUNITY HOSPITAL OF SAN BERNARDINO</t>
  </si>
  <si>
    <t>SAN BERNARDINO</t>
  </si>
  <si>
    <t>SONOMA VALLEY HOSPITAL</t>
  </si>
  <si>
    <t>SONOMA</t>
  </si>
  <si>
    <t>SAINT AGNES MEDICAL CENTER</t>
  </si>
  <si>
    <t>SAN ANTONIO REGIONAL HOSPITAL</t>
  </si>
  <si>
    <t>UPLAND</t>
  </si>
  <si>
    <t>SHARP MEMORIAL HOSPITAL</t>
  </si>
  <si>
    <t>SUTTER SOLANO MEDICAL CENTER</t>
  </si>
  <si>
    <t>PARKVIEW COMMUNITY HOSPITAL MEDICAL CENTER</t>
  </si>
  <si>
    <t>ADVENTIST HEALTH WHITE MEMORIAL</t>
  </si>
  <si>
    <t>SAINT FRANCIS MEDICAL CENTER</t>
  </si>
  <si>
    <t>LYNWOOD</t>
  </si>
  <si>
    <t>MARIAN REGIONAL MEDICAL CENTER</t>
  </si>
  <si>
    <t>SANTA MARIA</t>
  </si>
  <si>
    <t>SANTA BARBARA</t>
  </si>
  <si>
    <t>SUTTER MEDICAL CENTER, SACRAMENTO</t>
  </si>
  <si>
    <t>LOMPOC VALLEY MEDICAL CENTER</t>
  </si>
  <si>
    <t>LOMPOC</t>
  </si>
  <si>
    <t>SANTA MONICA - UCLA MED CTR &amp; ORTHOPAEDIC HOSPITAL</t>
  </si>
  <si>
    <t>SANTA MONICA</t>
  </si>
  <si>
    <t>SAN MATEO MEDICAL CENTER</t>
  </si>
  <si>
    <t>PALOMAR HEALTH DOWNTOWN CAMPUS</t>
  </si>
  <si>
    <t>ESCONDIDO</t>
  </si>
  <si>
    <t>NORTHRIDGE HOSPITAL MEDICAL CENTER</t>
  </si>
  <si>
    <t>NORTHRIDGE</t>
  </si>
  <si>
    <t>DOCTORS HOSPITAL OF MANTECA</t>
  </si>
  <si>
    <t>MANTECA</t>
  </si>
  <si>
    <t>ADVENTIST HEALTH HANFORD</t>
  </si>
  <si>
    <t>HANFORD</t>
  </si>
  <si>
    <t>KINGS</t>
  </si>
  <si>
    <t>DAMERON HOSPITAL</t>
  </si>
  <si>
    <t>USC VERDUGO HILLS HOSPITAL</t>
  </si>
  <si>
    <t>REGIONAL MEDICAL CENTER OF SAN JOSE</t>
  </si>
  <si>
    <t>VALLEY PRESBYTERIAN HOSPITAL</t>
  </si>
  <si>
    <t>VAN NUYS</t>
  </si>
  <si>
    <t>WOODLAND MEMORIAL HOSPITAL</t>
  </si>
  <si>
    <t>WOODLAND</t>
  </si>
  <si>
    <t>YOLO</t>
  </si>
  <si>
    <t>TRI-CITY MEDICAL CENTER</t>
  </si>
  <si>
    <t>OCEANSIDE</t>
  </si>
  <si>
    <t>ST BERNARDINE MEDICAL CENTER</t>
  </si>
  <si>
    <t>NOVATO COMMUNITY HOSPITAL</t>
  </si>
  <si>
    <t>NOVATO</t>
  </si>
  <si>
    <t>MARIN</t>
  </si>
  <si>
    <t>SAN GABRIEL VALLEY MEDICAL CENTER</t>
  </si>
  <si>
    <t>SAN GABRIEL</t>
  </si>
  <si>
    <t>ADVENTIST HEALTH AND RIDEOUT</t>
  </si>
  <si>
    <t>MARYSVILLE</t>
  </si>
  <si>
    <t>YUBA</t>
  </si>
  <si>
    <t>SOUTHERN CALIFORNIA HOSPITAL AT HOLLYWOOD</t>
  </si>
  <si>
    <t>HOLLYWOOD</t>
  </si>
  <si>
    <t>PETALUMA VALLEY HOSPITAL</t>
  </si>
  <si>
    <t>PETALUMA</t>
  </si>
  <si>
    <t>KAISER FOUNDATION HOSPITAL - PANORAMA CITY</t>
  </si>
  <si>
    <t>PANORAMA CITY</t>
  </si>
  <si>
    <t>KAISER FOUNDATION HOSPITAL - LOS ANGELES</t>
  </si>
  <si>
    <t>KAISER FOUNDATION HOSPITAL - DOWNEY</t>
  </si>
  <si>
    <t>DOWNEY</t>
  </si>
  <si>
    <t>KAISER FOUNDATION HOSPITAL FONTANA/ONTARIO</t>
  </si>
  <si>
    <t>FONTANA</t>
  </si>
  <si>
    <t>COMMUNITY HOSPITAL OF THE MONTEREY PENINSULA</t>
  </si>
  <si>
    <t>MONTEREY</t>
  </si>
  <si>
    <t>CALIFORNIA HOSPITAL MEDICAL CENTER LA</t>
  </si>
  <si>
    <t>SIERRA NEVADA MEMORIAL HOSPITAL</t>
  </si>
  <si>
    <t>GRASS VALLEY</t>
  </si>
  <si>
    <t>NEVADA</t>
  </si>
  <si>
    <t>SAINT FRANCIS MEMORIAL HOSPITAL</t>
  </si>
  <si>
    <t>ENCINO HOSPITAL MEDICAL CENTER</t>
  </si>
  <si>
    <t>ENCINO</t>
  </si>
  <si>
    <t>VENTURA COUNTY MEDICAL CENTER</t>
  </si>
  <si>
    <t>SAN JOAQUIN GENERAL HOSPITAL</t>
  </si>
  <si>
    <t>FRENCH CAMP</t>
  </si>
  <si>
    <t>PROVIDENCE ST. JUDE MEDICAL CENTER</t>
  </si>
  <si>
    <t>FULLERTON</t>
  </si>
  <si>
    <t>PIH HEALTH HOSPITAL-WHITTIER</t>
  </si>
  <si>
    <t>WHITTIER</t>
  </si>
  <si>
    <t>PROVIDENCE SANTA ROSA MEMORIAL HOSPITAL</t>
  </si>
  <si>
    <t>SANTA ROSA</t>
  </si>
  <si>
    <t>EMANUEL MEDICAL CENTER</t>
  </si>
  <si>
    <t>TURLOCK</t>
  </si>
  <si>
    <t>JOHN MUIR MEDICAL CENTER - WALNUT CREEK CAMPUS</t>
  </si>
  <si>
    <t>ST MARY MEDICAL CENTER</t>
  </si>
  <si>
    <t>LONG BEACH</t>
  </si>
  <si>
    <t>WATSONVILLE COMMUNITY HOSPITAL</t>
  </si>
  <si>
    <t>WATSONVILLE</t>
  </si>
  <si>
    <t>WASHINGTON HOSPITAL</t>
  </si>
  <si>
    <t>FREMONT</t>
  </si>
  <si>
    <t>SEQUOIA HOSPITAL</t>
  </si>
  <si>
    <t>REDWOOD CITY</t>
  </si>
  <si>
    <t>PALMDALE REGIONAL MEDICAL CENTER</t>
  </si>
  <si>
    <t>PALMDALE</t>
  </si>
  <si>
    <t>ALAMEDA HOSPITAL</t>
  </si>
  <si>
    <t>SHARP CHULA VISTA MEDICAL CENTER</t>
  </si>
  <si>
    <t>CHULA VISTA</t>
  </si>
  <si>
    <t>HOAG MEMORIAL HOSPITAL PRESBYTERIAN</t>
  </si>
  <si>
    <t>NEWPORT BEACH</t>
  </si>
  <si>
    <t>AHMC ANAHEIM REGIONAL MEDICAL CENTER</t>
  </si>
  <si>
    <t>ANAHEIM</t>
  </si>
  <si>
    <t>ZUCKERBERG SAN FRANCISCO GENERAL HOSP &amp; TRAUMA CTR</t>
  </si>
  <si>
    <t>GARDEN GROVE HOSPITAL &amp; MEDICAL CENTER</t>
  </si>
  <si>
    <t>GARDEN GROVE</t>
  </si>
  <si>
    <t>POMONA VALLEY HOSPITAL MEDICAL CENTER</t>
  </si>
  <si>
    <t>POMONA</t>
  </si>
  <si>
    <t>FRENCH HOSPITAL MEDICAL CENTER</t>
  </si>
  <si>
    <t>SAN LUIS OBISPO</t>
  </si>
  <si>
    <t>SHARP CORONADO HOSPITAL AND HLTHCR CTR</t>
  </si>
  <si>
    <t>CORONADO</t>
  </si>
  <si>
    <t>PROVIDENCE SAINT JOSEPH MEDICAL CTR</t>
  </si>
  <si>
    <t>BURBANK</t>
  </si>
  <si>
    <t>ADVENTIST HEALTH SIMI VALLEY</t>
  </si>
  <si>
    <t>SIMI VALLEY</t>
  </si>
  <si>
    <t>USC ARCADIA HOSPITAL</t>
  </si>
  <si>
    <t>ARCADIA</t>
  </si>
  <si>
    <t>GLENDALE ADVENTIST MEDICAL CENTER</t>
  </si>
  <si>
    <t>DOMINICAN HOSPITAL</t>
  </si>
  <si>
    <t>DESERT REGIONAL MEDICAL CENTER</t>
  </si>
  <si>
    <t>PALM SPRINGS</t>
  </si>
  <si>
    <t>ARROWHEAD REGIONAL MEDICAL CENTER</t>
  </si>
  <si>
    <t>COLTON</t>
  </si>
  <si>
    <t>NATIVIDAD MEDICAL CENTER</t>
  </si>
  <si>
    <t>SALINAS</t>
  </si>
  <si>
    <t>MARSHALL MEDICAL CENTER</t>
  </si>
  <si>
    <t>PLACERVILLE</t>
  </si>
  <si>
    <t>GOOD SAMARITAN HOSPITAL</t>
  </si>
  <si>
    <t>05025F</t>
  </si>
  <si>
    <t>FRESNO VA MEDICAL CENTER (VA CENTRAL CALIFORNIA HEALTHCARE SYSTEM)</t>
  </si>
  <si>
    <t>SIERRA VIEW MEDICAL CENTER</t>
  </si>
  <si>
    <t>PORTERVILLE</t>
  </si>
  <si>
    <t>RONALD REAGAN UCLA MEDICAL CENTER</t>
  </si>
  <si>
    <t>REDLANDS COMMUNITY HOSPITAL</t>
  </si>
  <si>
    <t>REDLANDS</t>
  </si>
  <si>
    <t>CONTRA COSTA REGIONAL MEDICAL CENTER</t>
  </si>
  <si>
    <t>MARTINEZ</t>
  </si>
  <si>
    <t>PROVIDENCE HOLY CROSS MEDICAL CENTER</t>
  </si>
  <si>
    <t>MISSION HILLS</t>
  </si>
  <si>
    <t>05027F</t>
  </si>
  <si>
    <t>VA LONG BEACH HEALTHCARE SYSTEM</t>
  </si>
  <si>
    <t>MERCY MEDICAL CENTER REDDING</t>
  </si>
  <si>
    <t>REDDING</t>
  </si>
  <si>
    <t>SHASTA</t>
  </si>
  <si>
    <t>ALHAMBRA HOSPITAL MEDICAL CENTER</t>
  </si>
  <si>
    <t>ALHAMBRA</t>
  </si>
  <si>
    <t>STANFORD HEALTH CARE - VALLEYCARE</t>
  </si>
  <si>
    <t>PLEASANTON</t>
  </si>
  <si>
    <t>AHMC SETON MEDICAL CENTER</t>
  </si>
  <si>
    <t>DALY CITY</t>
  </si>
  <si>
    <t>SAINT JOHN'S HEALTH CENTER</t>
  </si>
  <si>
    <t>SUTTER SANTA ROSA REGIONAL HOSPITAL</t>
  </si>
  <si>
    <t>RIVERSIDE UNIVERSITY HEALTH SYSTEM-MEDICAL CENTER</t>
  </si>
  <si>
    <t>MORENO VALLEY</t>
  </si>
  <si>
    <t>MERCY HOSPITAL</t>
  </si>
  <si>
    <t>BARSTOW COMMUNITY HOSPITAL</t>
  </si>
  <si>
    <t>BARSTOW</t>
  </si>
  <si>
    <t>APPLE VALLEY</t>
  </si>
  <si>
    <t>ADVENTIST HEALTH UKIAH VALLEY</t>
  </si>
  <si>
    <t>UKIAH</t>
  </si>
  <si>
    <t>MENDOCINO</t>
  </si>
  <si>
    <t>ALTA BATES SUMMIT MEDICAL CENTER - ALTA BATES CAMP</t>
  </si>
  <si>
    <t>BERKELEY</t>
  </si>
  <si>
    <t>EL CAMINO HOSPITAL</t>
  </si>
  <si>
    <t>SUTTER ROSEVILLE MEDICAL CENTER</t>
  </si>
  <si>
    <t>ROSEVILLE</t>
  </si>
  <si>
    <t>PLACER</t>
  </si>
  <si>
    <t>05030F</t>
  </si>
  <si>
    <t>VA N CALIFORNIA HEALTHCARE SYSTEM</t>
  </si>
  <si>
    <t>MATHER</t>
  </si>
  <si>
    <t>SUTTER TRACY COMMUNITY HOSPITAL</t>
  </si>
  <si>
    <t>TRACY</t>
  </si>
  <si>
    <t>KERN MEDICAL CENTER</t>
  </si>
  <si>
    <t>05031F</t>
  </si>
  <si>
    <t>PALO ALTO VA MEDICAL CENTER</t>
  </si>
  <si>
    <t>PALO ALTO</t>
  </si>
  <si>
    <t>HIGHLAND HOSPITAL</t>
  </si>
  <si>
    <t>SCRIPPS MEMORIAL HOSPITAL LA JOLLA</t>
  </si>
  <si>
    <t>LA JOLLA</t>
  </si>
  <si>
    <t>LOMA LINDA UNIVERSITY MEDICAL CENTER</t>
  </si>
  <si>
    <t>LOMA LINDA</t>
  </si>
  <si>
    <t>CORONA REGIONAL MEDICAL CENTER</t>
  </si>
  <si>
    <t>CORONA</t>
  </si>
  <si>
    <t>SALINAS VALLEY MEMORIAL HOSPITAL</t>
  </si>
  <si>
    <t>ADVENTIST HEALTH SONORA</t>
  </si>
  <si>
    <t>SONORA</t>
  </si>
  <si>
    <t>TUOLUMNE</t>
  </si>
  <si>
    <t>ADVENTIST HEALTH LODI MEMORIAL</t>
  </si>
  <si>
    <t>LODI</t>
  </si>
  <si>
    <t>PIONEERS MEMORIAL HEALTHCARE DISTRICT</t>
  </si>
  <si>
    <t>BRAWLEY</t>
  </si>
  <si>
    <t>UNIVERSITY OF CALIFORNIA IRVINE MEDICAL CENTER</t>
  </si>
  <si>
    <t>ADVENTIST HEALTH WHITE MEMORIAL MONTEBELLO</t>
  </si>
  <si>
    <t>MONTEBELLO</t>
  </si>
  <si>
    <t>TORRANCE MEMORIAL MEDICAL CENTER</t>
  </si>
  <si>
    <t>TORRANCE</t>
  </si>
  <si>
    <t>BARTON MEMORIAL HOSPITAL</t>
  </si>
  <si>
    <t>SOUTH LAKE TAHOE</t>
  </si>
  <si>
    <t>PROVIDENCE LITTLE COMPANY OF MARY MED CTR TORRANCE</t>
  </si>
  <si>
    <t>GOLETA VALLEY COTTAGE HOSPITAL</t>
  </si>
  <si>
    <t>MARIN GENERAL HOSPITAL</t>
  </si>
  <si>
    <t>GREENBRAE</t>
  </si>
  <si>
    <t>NORTHBAY MEDICAL CENTER</t>
  </si>
  <si>
    <t>FAIRFIELD</t>
  </si>
  <si>
    <t>LOS ANGELES GENERAL MEDICAL CENTER</t>
  </si>
  <si>
    <t>LAC/HARBOR-UCLA MED CENTER</t>
  </si>
  <si>
    <t>PACIFICA HOSPITAL OF THE VALLEY</t>
  </si>
  <si>
    <t>SUN VALLEY</t>
  </si>
  <si>
    <t>EMANATE HEALTH INTER-COMMUNITY HOSPITAL</t>
  </si>
  <si>
    <t>COVINA</t>
  </si>
  <si>
    <t>HEMET GLOBAL MEDICAL CENTER</t>
  </si>
  <si>
    <t>HEMET</t>
  </si>
  <si>
    <t>PIH HEALTH DOWNEY HOSPITAL</t>
  </si>
  <si>
    <t>COMMUNITY MEMORIAL HOSPITAL - VENTURA</t>
  </si>
  <si>
    <t>SANTA BARBARA COTTAGE HOSPITAL</t>
  </si>
  <si>
    <t>CHINESE HOSPITAL</t>
  </si>
  <si>
    <t>KAISER FOUNDATION HOSPITAL - SOUTH BAY</t>
  </si>
  <si>
    <t>HARBOR CITY</t>
  </si>
  <si>
    <t>MERCY HOSPITAL OF FOLSOM</t>
  </si>
  <si>
    <t>FOLSOM</t>
  </si>
  <si>
    <t>SUTTER COAST HOSPITAL</t>
  </si>
  <si>
    <t>CRESCENT CITY</t>
  </si>
  <si>
    <t>DEL NORTE</t>
  </si>
  <si>
    <t>SCRIPPS GREEN HOSPITAL</t>
  </si>
  <si>
    <t>KAISER FOUNDATION HOSPITAL - SACRAMENTO</t>
  </si>
  <si>
    <t>WEST ANAHEIM MEDICAL CENTER</t>
  </si>
  <si>
    <t>HUNTINGTON HOSPITAL</t>
  </si>
  <si>
    <t>PASADENA</t>
  </si>
  <si>
    <t>STANFORD HEALTH CARE</t>
  </si>
  <si>
    <t>STANFORD</t>
  </si>
  <si>
    <t>MERCY MEDICAL CENTER</t>
  </si>
  <si>
    <t>MERCED</t>
  </si>
  <si>
    <t>UCSF MEDICAL CENTER</t>
  </si>
  <si>
    <t>ADVENTIST HEALTH BAKERSFIELD</t>
  </si>
  <si>
    <t>ST MARY'S MEDICAL CENTER</t>
  </si>
  <si>
    <t>DOCTORS MEDICAL CENTER</t>
  </si>
  <si>
    <t>MODESTO</t>
  </si>
  <si>
    <t>MEMORIAL HOSPITAL OF GARDENA</t>
  </si>
  <si>
    <t>GARDENA</t>
  </si>
  <si>
    <t>PIH HEALTH GOOD SAMARITAN HOSPITAL</t>
  </si>
  <si>
    <t>UCLA WEST VALLEY MEDICAL CENTER</t>
  </si>
  <si>
    <t>WEST HILLS</t>
  </si>
  <si>
    <t>MEMORIALCARE LONG BEACH MEDICAL CENTER</t>
  </si>
  <si>
    <t>EDEN MEDICAL CENTER</t>
  </si>
  <si>
    <t>CASTRO VALLEY</t>
  </si>
  <si>
    <t>CLOVIS COMMUNITY MEDICAL CENTER</t>
  </si>
  <si>
    <t>CLOVIS</t>
  </si>
  <si>
    <t>JOHN MUIR MEDICAL CENTER - CONCORD CAMPUS</t>
  </si>
  <si>
    <t>CONCORD</t>
  </si>
  <si>
    <t>SUTTER AUBURN FAITH HOSPITAL</t>
  </si>
  <si>
    <t>AUBURN</t>
  </si>
  <si>
    <t>SCRIPPS MEMORIAL HOSPITAL - ENCINITAS</t>
  </si>
  <si>
    <t>ENCINITAS</t>
  </si>
  <si>
    <t>TENET HEALTH CENTRAL COAST SIERRA VISTA RMC</t>
  </si>
  <si>
    <t>KAISER FOUNDATION HOSPITAL</t>
  </si>
  <si>
    <t>SAN RAFAEL</t>
  </si>
  <si>
    <t>KAISER FOUNDATION HOSPITAL - FREMONT</t>
  </si>
  <si>
    <t>KAISER FOUNDATION HOSPITAL - SAN DIEGO</t>
  </si>
  <si>
    <t>MERCY SAN JUAN MEDICAL CENTER</t>
  </si>
  <si>
    <t>CARMICHAEL</t>
  </si>
  <si>
    <t>VICTOR VALLEY GLOBAL MEDICAL CENTER</t>
  </si>
  <si>
    <t>VICTORVILLE</t>
  </si>
  <si>
    <t>SUTTER DELTA MEDICAL CENTER</t>
  </si>
  <si>
    <t>ANTIOCH</t>
  </si>
  <si>
    <t>JOHN F KENNEDY MEMORIAL HOSPITAL</t>
  </si>
  <si>
    <t>INDIO</t>
  </si>
  <si>
    <t>SUTTER DAVIS HOSPITAL</t>
  </si>
  <si>
    <t>DAVIS</t>
  </si>
  <si>
    <t>KAISER FOUNDATION HOSPITAL - REDWOOD CITY</t>
  </si>
  <si>
    <t>LOS ROBLES HOSPITAL &amp; MEDICAL CENTER</t>
  </si>
  <si>
    <t>THOUSAND OAKS</t>
  </si>
  <si>
    <t>UCI HEALTH - LOS ALAMITOS</t>
  </si>
  <si>
    <t>LOS ALAMITOS</t>
  </si>
  <si>
    <t>MEMORIAL MEDICAL CENTER</t>
  </si>
  <si>
    <t>KAISER FOUNDATION HOSPITAL - WEST LA</t>
  </si>
  <si>
    <t>PROVIDENCE MISSION HOSPITAL</t>
  </si>
  <si>
    <t>MISSION VIEJO</t>
  </si>
  <si>
    <t>UCI HEALTH - FOUNTAIN VALLEY</t>
  </si>
  <si>
    <t>FOUNTAIN VALLEY</t>
  </si>
  <si>
    <t>EISENHOWER MEDICAL CENTER</t>
  </si>
  <si>
    <t>RANCHO MIRAGE</t>
  </si>
  <si>
    <t>LA PALMA INTERCOMMUNITY HOSPITAL</t>
  </si>
  <si>
    <t>LA PALMA</t>
  </si>
  <si>
    <t>UCI HEALTH-LAKEWOOD</t>
  </si>
  <si>
    <t>LAKEWOOD</t>
  </si>
  <si>
    <t>SAN DIMAS COMMUNITY HOSPITAL</t>
  </si>
  <si>
    <t>SAN DIMAS</t>
  </si>
  <si>
    <t>UCI HEALTH - PLACENTIA LINDA</t>
  </si>
  <si>
    <t>PLACENTIA</t>
  </si>
  <si>
    <t>METHODIST HOSPITAL OF SACRAMENTO</t>
  </si>
  <si>
    <t>EMANATE HEALTH FOOTHILL PRESBYTERIAN HOSPITAL</t>
  </si>
  <si>
    <t>GLENDORA</t>
  </si>
  <si>
    <t>UNIVERSITY OF CALIFORNIA DAVIS MEDICAL CENTER</t>
  </si>
  <si>
    <t>MEMORIALCARE SADDLEBACK MEDICAL CENTER</t>
  </si>
  <si>
    <t>LAGUNA HILLS</t>
  </si>
  <si>
    <t>KAISER FOUNDATION HOSPITAL-SAN JOSE</t>
  </si>
  <si>
    <t>KAISER FOUNDATION HOSPITAL - ORANGE COUNTY - ANAHEIM</t>
  </si>
  <si>
    <t>HENRY MAYO NEWHALL  HOSPITAL</t>
  </si>
  <si>
    <t>VALENCIA</t>
  </si>
  <si>
    <t>CEDARS-SINAI MEDICAL CENTER</t>
  </si>
  <si>
    <t>TENET HEALTH CENTRAL COAST TWIN CITIES COMM HOSP</t>
  </si>
  <si>
    <t>TEMPLETON</t>
  </si>
  <si>
    <t>PALOMAR MEDICAL CENTER POWAY</t>
  </si>
  <si>
    <t>POWAY</t>
  </si>
  <si>
    <t>LOS ANGELES COMMUNITY HOSPITAL</t>
  </si>
  <si>
    <t>KAISER FOUNDATION HOSP SO SACRAMENTO</t>
  </si>
  <si>
    <t>KAISER FOUNDATION HOSPITAL - WOODLAND HILLS</t>
  </si>
  <si>
    <t>WOODLAND HILLS</t>
  </si>
  <si>
    <t>MEMORIALCARE ORANGE COAST MEDICAL CENTER</t>
  </si>
  <si>
    <t>KAISER FOUNDATION HOSPITAL, RIVERSIDE</t>
  </si>
  <si>
    <t>SAN RAMON REGIONAL MEDICAL CENTER</t>
  </si>
  <si>
    <t>SAN RAMON</t>
  </si>
  <si>
    <t>KAISER FOUNDATION HOSPITAL-SANTA ROSA</t>
  </si>
  <si>
    <t>KECK HOSPITAL OF USC</t>
  </si>
  <si>
    <t>SOUTHWEST HEALTHCARE RANCHO SPRINGS HOSPITAL</t>
  </si>
  <si>
    <t>MURRIETA</t>
  </si>
  <si>
    <t>MISSION COMMUNITY HOSPITAL</t>
  </si>
  <si>
    <t>DESERT VALLEY HOSPITAL</t>
  </si>
  <si>
    <t>KAISER FOUNDATION HOSPITAL - FRESNO</t>
  </si>
  <si>
    <t>LAC/RANCHO LOS AMIGOS NATIONAL REHABILITATION  CTR</t>
  </si>
  <si>
    <t>KAISER FOUNDATION HOSPITAL - BALDWIN PARK</t>
  </si>
  <si>
    <t>BALDWIN PARK</t>
  </si>
  <si>
    <t>BAKERSFIELD HEART HOSPITAL</t>
  </si>
  <si>
    <t>WHITTIER HOSPITAL MEDICAL CENTER</t>
  </si>
  <si>
    <t>MONTEREY PARK HOSPITAL</t>
  </si>
  <si>
    <t>MONTEREY PARK</t>
  </si>
  <si>
    <t>GARFIELD MEDICAL CENTER</t>
  </si>
  <si>
    <t>GREATER EL MONTE COMMUNITY HOSPITAL</t>
  </si>
  <si>
    <t>SOUTH EL MONTE</t>
  </si>
  <si>
    <t>CENTINELA HOSPITAL MEDICAL CENTER</t>
  </si>
  <si>
    <t>INGLEWOOD</t>
  </si>
  <si>
    <t>CEDAR-SINAI MARINA DEL REY HOSPITAL</t>
  </si>
  <si>
    <t>MARINA DEL REY</t>
  </si>
  <si>
    <t>CHAPMAN GLOBAL MEDICAL CENTER</t>
  </si>
  <si>
    <t>ORANGE COUNTY GLOBAL MEDICAL CENTER</t>
  </si>
  <si>
    <t>SANTA ANA</t>
  </si>
  <si>
    <t>KAISER FOUNDATION HOSPITAL MANTECA</t>
  </si>
  <si>
    <t>SHERMAN OAKS HOSPITAL</t>
  </si>
  <si>
    <t>SHERMAN OAKS</t>
  </si>
  <si>
    <t>ALVARADO HOSPITAL MEDICAL CENTER</t>
  </si>
  <si>
    <t>MONTCLAIR HOSPITAL MEDICAL CENTER</t>
  </si>
  <si>
    <t>MONTCLAIR</t>
  </si>
  <si>
    <t>KAISER FOUNDATION HOSPITAL - ANTIOCH</t>
  </si>
  <si>
    <t>PROVIDENCE CEDARS SINAI TARZANA MEDICAL CENTER</t>
  </si>
  <si>
    <t>TARZANA</t>
  </si>
  <si>
    <t>SHASTA REGIONAL MEDICAL CENTER</t>
  </si>
  <si>
    <t>KAISER FOUNDATION HOSPITAL-MORENO VALLEY</t>
  </si>
  <si>
    <t>KAISER FOUNDATION HOSPITAL - VACAVILLE</t>
  </si>
  <si>
    <t>VACAVILLE</t>
  </si>
  <si>
    <t>IRVINE</t>
  </si>
  <si>
    <t>LOMA LINDA UNIVERSITY MEDICAL CENTER-MURRIETA</t>
  </si>
  <si>
    <t>COAST PLAZA HOSPITAL</t>
  </si>
  <si>
    <t>NORWALK</t>
  </si>
  <si>
    <t>KAISER FOUNDATION HOSPITAL - ROSEVILLE</t>
  </si>
  <si>
    <t>TEMECULA VALLEY HOSPITAL</t>
  </si>
  <si>
    <t>TEMECULA</t>
  </si>
  <si>
    <t>COLLEGE MEDICAL CENTER</t>
  </si>
  <si>
    <t>KAISER FOUNDATION HOSPITAL - SAN LEANDRO</t>
  </si>
  <si>
    <t>SAN LEANDRO</t>
  </si>
  <si>
    <t>MARTIN LUTHER KING, JR. COMMUNITY HOSPITAL</t>
  </si>
  <si>
    <t>CASA COLINA HOSPITAL</t>
  </si>
  <si>
    <t>SAN MARCOS</t>
  </si>
  <si>
    <t>05114F</t>
  </si>
  <si>
    <t>VA SAN DIEGO HEALTHCARE SYSTEM</t>
  </si>
  <si>
    <t>05127F</t>
  </si>
  <si>
    <t>LOMA LINDA VA MEDICAL CENTER</t>
  </si>
  <si>
    <t>05128F</t>
  </si>
  <si>
    <t>VA GREATER LOS ANGELES HEALTHCARE SYSTEM</t>
  </si>
  <si>
    <t>05130F</t>
  </si>
  <si>
    <t>SAN FRANCISCO VA MEDICAL CENTER</t>
  </si>
  <si>
    <t>ADVENTIST HEALTH HOWARD MEMORIAL</t>
  </si>
  <si>
    <t>WILLITS</t>
  </si>
  <si>
    <t>TRINITY</t>
  </si>
  <si>
    <t>FAIRCHILD MEDICAL CENTER</t>
  </si>
  <si>
    <t>YREKA</t>
  </si>
  <si>
    <t>SISKIYOU</t>
  </si>
  <si>
    <t>ADVENTIST HEALTH CLEARLAKE</t>
  </si>
  <si>
    <t>CLEARLAKE</t>
  </si>
  <si>
    <t>LAKE</t>
  </si>
  <si>
    <t>MERCY MEDICAL CENTER OF MT SHASTA</t>
  </si>
  <si>
    <t>MOUNT SHASTA</t>
  </si>
  <si>
    <t>QUINCY</t>
  </si>
  <si>
    <t>CHESTER</t>
  </si>
  <si>
    <t>SUTTER LAKESIDE HOSPITAL</t>
  </si>
  <si>
    <t>LAKEPORT</t>
  </si>
  <si>
    <t>MARK TWAIN MEDICAL CENTER</t>
  </si>
  <si>
    <t>SAN ANDREAS</t>
  </si>
  <si>
    <t>CALAVERAS</t>
  </si>
  <si>
    <t>BANNER NORTH COLORADO MEDICAL CENTER</t>
  </si>
  <si>
    <t>GREELEY</t>
  </si>
  <si>
    <t>CO</t>
  </si>
  <si>
    <t>WELD</t>
  </si>
  <si>
    <t>LONGMONT UNITED HOSPITAL</t>
  </si>
  <si>
    <t>LONGMONT</t>
  </si>
  <si>
    <t>BOULDER</t>
  </si>
  <si>
    <t>INTERMOUNTAIN HEALTH PLATTE VALLEY HOSPITAL</t>
  </si>
  <si>
    <t>BRIGHTON</t>
  </si>
  <si>
    <t>ADAMS</t>
  </si>
  <si>
    <t>MONTROSE REGIONAL HEALTH</t>
  </si>
  <si>
    <t>MONTROSE</t>
  </si>
  <si>
    <t>SAN LUIS VALLEY REGIONAL  MEDICAL CENTER</t>
  </si>
  <si>
    <t>ALAMOSA</t>
  </si>
  <si>
    <t>LUTHERAN MEDICAL CENTER</t>
  </si>
  <si>
    <t>WHEAT RIDGE</t>
  </si>
  <si>
    <t>POUDRE VALLEY HOSPITAL</t>
  </si>
  <si>
    <t>FORT COLLINS</t>
  </si>
  <si>
    <t>LARIMER</t>
  </si>
  <si>
    <t>DENVER HEALTH &amp; HOSPITAL AUTHORITY</t>
  </si>
  <si>
    <t>DENVER</t>
  </si>
  <si>
    <t>ST MARY CORWIN MED CTR, CENTURA HEALTH</t>
  </si>
  <si>
    <t>PUEBLO</t>
  </si>
  <si>
    <t>MERCY REGIONAL MEDICAL CENTER</t>
  </si>
  <si>
    <t>DURANGO</t>
  </si>
  <si>
    <t>LA PLATA</t>
  </si>
  <si>
    <t>PRESBYTERIAN/ST LUKE'S MEDICAL CENTER</t>
  </si>
  <si>
    <t>CENTURA HEALTH-ST ANTHONY HOSPITAL</t>
  </si>
  <si>
    <t>PARKVIEW MEDICAL CENTER, INC</t>
  </si>
  <si>
    <t>UCH-MEMORIAL HEALTH SYSTEM</t>
  </si>
  <si>
    <t>COLORADO SPRINGS</t>
  </si>
  <si>
    <t>EL PASO</t>
  </si>
  <si>
    <t>ST MARY'S REGIONAL HOSPITAL</t>
  </si>
  <si>
    <t>GRAND JUNCTION</t>
  </si>
  <si>
    <t>UNIVERSITY OF COLORADO HOSPITAL AUTHORITY</t>
  </si>
  <si>
    <t>AURORA</t>
  </si>
  <si>
    <t>BOULDER COMMUNITY HEALTH</t>
  </si>
  <si>
    <t>SAINT JOSEPH HOSPITAL</t>
  </si>
  <si>
    <t>BANNER MCKEE MEDICAL CENTER</t>
  </si>
  <si>
    <t>LOVELAND</t>
  </si>
  <si>
    <t>CENTURA HEALTH-PENROSE ST FRANCIS HEALTH SERVICES</t>
  </si>
  <si>
    <t>ROSE MEDICAL CENTER</t>
  </si>
  <si>
    <t>HCA-HEALTHONE DBA SWEDISH MEDICAL CENTER</t>
  </si>
  <si>
    <t>ENGLEWOOD</t>
  </si>
  <si>
    <t>ARAPAHOE</t>
  </si>
  <si>
    <t>UCHEALTH YAMPA VALLEY MEDICAL CENTER</t>
  </si>
  <si>
    <t>STEAMBOAT SPRINGS</t>
  </si>
  <si>
    <t>ROUTT</t>
  </si>
  <si>
    <t>COMMUNITY HOSPITAL</t>
  </si>
  <si>
    <t>06005F</t>
  </si>
  <si>
    <t>VA EASTERN COLORADO HEALTHCARE SYSTEM</t>
  </si>
  <si>
    <t>CENTURA HEALTH-PORTER ADVENTIST HOSPITAL</t>
  </si>
  <si>
    <t>NORTH SUBURBAN MEDICAL CENTER</t>
  </si>
  <si>
    <t>THORNTON</t>
  </si>
  <si>
    <t>DELTA COUNTY MEMORIAL HOSPITAL</t>
  </si>
  <si>
    <t>DELTA</t>
  </si>
  <si>
    <t>VALLEY VIEW HOSPITAL ASSOCIATION</t>
  </si>
  <si>
    <t>GLENWOOD SPRINGS</t>
  </si>
  <si>
    <t>GARFIELD</t>
  </si>
  <si>
    <t>STERLING</t>
  </si>
  <si>
    <t>06007F</t>
  </si>
  <si>
    <t>GRAND JUNCTION VA MEDICAL CENTER</t>
  </si>
  <si>
    <t>VAIL HEALTH HOSPITAL</t>
  </si>
  <si>
    <t>VAIL</t>
  </si>
  <si>
    <t>EAGLE</t>
  </si>
  <si>
    <t>THE MEDICAL CENTER OF AURORA &amp; SOUTH HOSPITAL</t>
  </si>
  <si>
    <t>CENTURA HEALTH-AVISTA ADVENTIST HOSPITAL</t>
  </si>
  <si>
    <t>LOUISVILLE</t>
  </si>
  <si>
    <t>CENTURA HEALTH-ST ANTHONY NORTH HEALTH CAMPUS</t>
  </si>
  <si>
    <t>WESTMINSTER</t>
  </si>
  <si>
    <t>BROOMFIELD</t>
  </si>
  <si>
    <t>SKY RIDGE MEDICAL CENTER</t>
  </si>
  <si>
    <t>LONE TREE</t>
  </si>
  <si>
    <t>DOUGLAS</t>
  </si>
  <si>
    <t>LITTLETON ADVENTIST HOSPITAL, CENTURA HEALTH</t>
  </si>
  <si>
    <t>LITTLETON</t>
  </si>
  <si>
    <t>PARKER ADVENTIST HOSPITAL</t>
  </si>
  <si>
    <t>GOOD SAMARITAN MEDICAL CENTER LLC</t>
  </si>
  <si>
    <t>LAFAYETTE</t>
  </si>
  <si>
    <t>FRISCO</t>
  </si>
  <si>
    <t>SUMMIT</t>
  </si>
  <si>
    <t>MEDICAL CENTER OF THE ROCKIES</t>
  </si>
  <si>
    <t>ADVENTHEALTH CASTLE ROCK</t>
  </si>
  <si>
    <t>CASTLE ROCK</t>
  </si>
  <si>
    <t>LONGS PEAK HOSPITAL</t>
  </si>
  <si>
    <t>UCHEALTH GREELEY HOSPITAL</t>
  </si>
  <si>
    <t>UCHEALTH HIGHLANDS RANCH HOSPITAL</t>
  </si>
  <si>
    <t>HIGHLANDS RANCH</t>
  </si>
  <si>
    <t>HOLYOKE</t>
  </si>
  <si>
    <t>LINCOLN</t>
  </si>
  <si>
    <t>SEDGWICK</t>
  </si>
  <si>
    <t>SPRINGFIELD</t>
  </si>
  <si>
    <t>BURLINGTON</t>
  </si>
  <si>
    <t>MEMORIAL HOSPITAL, THE</t>
  </si>
  <si>
    <t>LAMAR</t>
  </si>
  <si>
    <t>OTERO</t>
  </si>
  <si>
    <t>CHEYENNE</t>
  </si>
  <si>
    <t>ST THOMAS MORE HOSPITAL</t>
  </si>
  <si>
    <t>CANON CITY</t>
  </si>
  <si>
    <t>JOHNSTOWN</t>
  </si>
  <si>
    <t>ST FRANCIS HOSPITAL &amp; MEDICAL CENTER</t>
  </si>
  <si>
    <t>HARTFORD</t>
  </si>
  <si>
    <t>CT</t>
  </si>
  <si>
    <t>DAY KIMBALL HOSPITAL</t>
  </si>
  <si>
    <t>PUTNAM</t>
  </si>
  <si>
    <t>WINDHAM</t>
  </si>
  <si>
    <t>SHARON HOSPITAL</t>
  </si>
  <si>
    <t>SHARON</t>
  </si>
  <si>
    <t>LITCHFIELD</t>
  </si>
  <si>
    <t>WATERBURY HOSPITAL</t>
  </si>
  <si>
    <t>WATERBURY</t>
  </si>
  <si>
    <t>NEW HAVEN</t>
  </si>
  <si>
    <t>STAMFORD HOSPITAL</t>
  </si>
  <si>
    <t>STAMFORD</t>
  </si>
  <si>
    <t>LAWRENCE &amp; MEMORIAL HOSPITAL</t>
  </si>
  <si>
    <t>NEW LONDON</t>
  </si>
  <si>
    <t>JOHNSON MEMORIAL HOSPITAL</t>
  </si>
  <si>
    <t>STAFFORD SPRINGS</t>
  </si>
  <si>
    <t>TOLLAND</t>
  </si>
  <si>
    <t>BRIDGEPORT HOSPITAL</t>
  </si>
  <si>
    <t>BRIDGEPORT</t>
  </si>
  <si>
    <t>CHARLOTTE HUNGERFORD HOSPITAL</t>
  </si>
  <si>
    <t>TORRINGTON</t>
  </si>
  <si>
    <t>ROCKVILLE</t>
  </si>
  <si>
    <t>SAINT MARY'S HOSPITAL</t>
  </si>
  <si>
    <t>MIDSTATE MEDICAL CENTER</t>
  </si>
  <si>
    <t>MERIDEN</t>
  </si>
  <si>
    <t>GREENWICH HOSPITAL ASSOCIATION -</t>
  </si>
  <si>
    <t>GREENWICH</t>
  </si>
  <si>
    <t>MIDDLESEX HOSPITAL</t>
  </si>
  <si>
    <t>MIDDLETOWN</t>
  </si>
  <si>
    <t>MIDDLESEX</t>
  </si>
  <si>
    <t>WINDHAM COMMUNITY MEMORIAL HOSPITAL</t>
  </si>
  <si>
    <t>WILLIMANTIC</t>
  </si>
  <si>
    <t>YALE-NEW HAVEN HOSPITAL</t>
  </si>
  <si>
    <t>WILLIAM W BACKUS HOSPITAL</t>
  </si>
  <si>
    <t>NORWICH</t>
  </si>
  <si>
    <t>HARTFORD HOSPITAL</t>
  </si>
  <si>
    <t>MANCHESTER MEMORIAL HOSPITAL</t>
  </si>
  <si>
    <t>MANCHESTER</t>
  </si>
  <si>
    <t>ST VINCENT'S MEDICAL CENTER</t>
  </si>
  <si>
    <t>BRISTOL HOSPITAL</t>
  </si>
  <si>
    <t>BRISTOL</t>
  </si>
  <si>
    <t>GRIFFIN HOSPITAL</t>
  </si>
  <si>
    <t>DERBY</t>
  </si>
  <si>
    <t>DANBURY HOSPITAL</t>
  </si>
  <si>
    <t>DANBURY</t>
  </si>
  <si>
    <t>NORWALK HOSPITAL</t>
  </si>
  <si>
    <t>THE HOSPITAL OF CENTRAL CONNECTICUT</t>
  </si>
  <si>
    <t>NEW BRITAIN</t>
  </si>
  <si>
    <t>JOHN DEMPSEY HOSPITAL</t>
  </si>
  <si>
    <t>FARMINGTON</t>
  </si>
  <si>
    <t>07003F</t>
  </si>
  <si>
    <t>WEST HAVEN VA MEDICAL CENTER</t>
  </si>
  <si>
    <t>WEST HAVEN</t>
  </si>
  <si>
    <t>CHRISTIANA HOSPITAL</t>
  </si>
  <si>
    <t>NEWARK</t>
  </si>
  <si>
    <t>DE</t>
  </si>
  <si>
    <t>NEW CASTLE</t>
  </si>
  <si>
    <t>ST FRANCIS HOSPITAL</t>
  </si>
  <si>
    <t>WILMINGTON</t>
  </si>
  <si>
    <t>BAYHEALTH MEDICAL CENTER, KENT CAMPUS</t>
  </si>
  <si>
    <t>DOVER</t>
  </si>
  <si>
    <t>KENT</t>
  </si>
  <si>
    <t>TIDALHEALTH NANTICOKE, INC.</t>
  </si>
  <si>
    <t>SEAFORD</t>
  </si>
  <si>
    <t>SUSSEX</t>
  </si>
  <si>
    <t>BEEBE MEDICAL CENTER</t>
  </si>
  <si>
    <t>LEWES</t>
  </si>
  <si>
    <t>BAYHEALTH HOSPITAL, SUSSEX CAMPUS</t>
  </si>
  <si>
    <t>MILFORD</t>
  </si>
  <si>
    <t>08002F</t>
  </si>
  <si>
    <t>WILMINGTON VA MEDICAL CENTER</t>
  </si>
  <si>
    <t>GEORGETOWN</t>
  </si>
  <si>
    <t>GEORGE WASHINGTON UNIV HOSPITAL</t>
  </si>
  <si>
    <t>DC</t>
  </si>
  <si>
    <t>THE DISTRICT</t>
  </si>
  <si>
    <t>HOWARD UNIVERSITY HOSPITAL</t>
  </si>
  <si>
    <t>MEDSTAR GEORGETOWN UNIVERSITY HOSPITAL</t>
  </si>
  <si>
    <t>SIBLEY MEMORIAL HOSPITAL</t>
  </si>
  <si>
    <t>MEDSTAR WASHINGTON HOSPITAL CENTER</t>
  </si>
  <si>
    <t>09002F</t>
  </si>
  <si>
    <t>WASHINGTON DC VA MEDICAL CENTER</t>
  </si>
  <si>
    <t>SHANDS JACKSONVILLE</t>
  </si>
  <si>
    <t>FL</t>
  </si>
  <si>
    <t>DUVAL</t>
  </si>
  <si>
    <t>BETHESDA  HOSPITAL INC</t>
  </si>
  <si>
    <t>BOYNTON BEACH</t>
  </si>
  <si>
    <t>PALM BEACH</t>
  </si>
  <si>
    <t>ORLANDO HEALTH</t>
  </si>
  <si>
    <t>ORLANDO</t>
  </si>
  <si>
    <t>ADVENTHEALTH ORLANDO</t>
  </si>
  <si>
    <t>BAPTIST HOSPITAL OF MIAMI</t>
  </si>
  <si>
    <t>MIAMI</t>
  </si>
  <si>
    <t>MIAMI-DADE</t>
  </si>
  <si>
    <t>LEE MEMORIAL HOSPITAL</t>
  </si>
  <si>
    <t>FORT MYERS</t>
  </si>
  <si>
    <t>ADVENTHEALTH NEW SMYRNA BEACH</t>
  </si>
  <si>
    <t>NEW SMYRNA BEACH</t>
  </si>
  <si>
    <t>VOLUSIA</t>
  </si>
  <si>
    <t>HALIFAX HEALTH MEDICAL CENTER</t>
  </si>
  <si>
    <t>DAYTONA BEACH</t>
  </si>
  <si>
    <t>NAPLES COMMUNITY HOSPITAL</t>
  </si>
  <si>
    <t>NAPLES</t>
  </si>
  <si>
    <t>COLLIER</t>
  </si>
  <si>
    <t>HOLMES REGIONAL MEDICAL CENTER</t>
  </si>
  <si>
    <t>MELBOURNE</t>
  </si>
  <si>
    <t>BREVARD</t>
  </si>
  <si>
    <t>JACKSON HEALTH SYSTEM</t>
  </si>
  <si>
    <t>HCA FLORIDA CITRUS HOSPITAL</t>
  </si>
  <si>
    <t>INVERNESS</t>
  </si>
  <si>
    <t>CITRUS</t>
  </si>
  <si>
    <t>SACRED HEART HOSPITAL</t>
  </si>
  <si>
    <t>PENSACOLA</t>
  </si>
  <si>
    <t>ASCENSION SACRED HEART BAY</t>
  </si>
  <si>
    <t>PANAMA CITY</t>
  </si>
  <si>
    <t>BAY</t>
  </si>
  <si>
    <t>PARRISH MEDICAL CENTER</t>
  </si>
  <si>
    <t>TITUSVILLE</t>
  </si>
  <si>
    <t>STEWARD NORTH SHORE MEDICAL CENTER</t>
  </si>
  <si>
    <t>ORLANDO HEALTH-HEALTH CENTRAL HOSPITAL</t>
  </si>
  <si>
    <t>OCOEE</t>
  </si>
  <si>
    <t>ORLANDO HEALTH BAYFRONT HOSPITAL</t>
  </si>
  <si>
    <t>SAINT PETERSBURG</t>
  </si>
  <si>
    <t>PINELLAS</t>
  </si>
  <si>
    <t>MOUNT SINAI MEDICAL CENTER OF FLORIDA, INC</t>
  </si>
  <si>
    <t>MIAMI BEACH</t>
  </si>
  <si>
    <t>MANATEE MEMORIAL HOSPITAL</t>
  </si>
  <si>
    <t>BRADENTON</t>
  </si>
  <si>
    <t>MANATEE</t>
  </si>
  <si>
    <t>MEMORIAL REGIONAL HOSPITAL</t>
  </si>
  <si>
    <t>BROWARD</t>
  </si>
  <si>
    <t>BROWARD HEALTH MEDICAL CENTER</t>
  </si>
  <si>
    <t>FORT LAUDERDALE</t>
  </si>
  <si>
    <t>ASCENSION ST VINCENT'S RIVERSIDE</t>
  </si>
  <si>
    <t>MEASE DUNEDIN HOSPITAL</t>
  </si>
  <si>
    <t>DUNEDIN</t>
  </si>
  <si>
    <t>CLEVELAND CLINIC MARTIN NORTH HOSPITAL</t>
  </si>
  <si>
    <t>STUART</t>
  </si>
  <si>
    <t>MARTIN</t>
  </si>
  <si>
    <t>ADVENTHEALTH DELAND</t>
  </si>
  <si>
    <t>DELAND</t>
  </si>
  <si>
    <t>FLORIDA HOSPITAL ZEPHYRHILLS</t>
  </si>
  <si>
    <t>ZEPHYRHILLS</t>
  </si>
  <si>
    <t>PASCO</t>
  </si>
  <si>
    <t>SHOREPOINT HEALTH PUNTA GORDA</t>
  </si>
  <si>
    <t>PUNTA GORDA</t>
  </si>
  <si>
    <t>CHARLOTTE</t>
  </si>
  <si>
    <t>HCA FLORIDA HIGHLANDS HOSPITAL</t>
  </si>
  <si>
    <t>SEBRING</t>
  </si>
  <si>
    <t>HIGHLANDS</t>
  </si>
  <si>
    <t>LARKIN COMMUNITY HOSPITAL PALM SPRINGS CAMPUS</t>
  </si>
  <si>
    <t>HIALEAH</t>
  </si>
  <si>
    <t>ORLANDO HEALTH SOUTH LAKE HOSPITAL</t>
  </si>
  <si>
    <t>CLERMONT</t>
  </si>
  <si>
    <t>WINTER HAVEN HOSPITAL</t>
  </si>
  <si>
    <t>WINTER HAVEN</t>
  </si>
  <si>
    <t>STEWARD HIALEAH HOSPITAL</t>
  </si>
  <si>
    <t>HCA FLORIDA TWIN CITIES HOSPITAL</t>
  </si>
  <si>
    <t>NICEVILLE</t>
  </si>
  <si>
    <t>OKALOOSA</t>
  </si>
  <si>
    <t>ADVENTHEALTH NORTH PINELLAS</t>
  </si>
  <si>
    <t>TARPON SPRINGS</t>
  </si>
  <si>
    <t>ADVENTHEALTH WATERMAN</t>
  </si>
  <si>
    <t>TAVARES</t>
  </si>
  <si>
    <t>ADVENTHEALTH OCALA</t>
  </si>
  <si>
    <t>OCALA</t>
  </si>
  <si>
    <t>MORTON PLANT NORTH BAY HOSPITAL</t>
  </si>
  <si>
    <t>NEW PORT RICHEY</t>
  </si>
  <si>
    <t>ST ANTHONYS HOSPITAL</t>
  </si>
  <si>
    <t>ADVENTHEALTH DAYTONA BEACH</t>
  </si>
  <si>
    <t>FLORIDA HOSPITAL CARROLLWOOD</t>
  </si>
  <si>
    <t>TAMPA</t>
  </si>
  <si>
    <t>HILLSBOROUGH</t>
  </si>
  <si>
    <t>TAMPA GENERAL HOSPITAL BROOKSVILLE</t>
  </si>
  <si>
    <t>BROOKSVILLE</t>
  </si>
  <si>
    <t>HERNANDO</t>
  </si>
  <si>
    <t>ADVENTHEALTH FISH MEMORIAL</t>
  </si>
  <si>
    <t>ORANGE CITY</t>
  </si>
  <si>
    <t>ST JOSEPHS HOSPITAL</t>
  </si>
  <si>
    <t>SHOREPOINT HEALTH PORT CHARLOTTE</t>
  </si>
  <si>
    <t>PORT CHARLOTTE</t>
  </si>
  <si>
    <t>HCA FLORIDA JFK HOSPITAL</t>
  </si>
  <si>
    <t>ATLANTIS</t>
  </si>
  <si>
    <t>UF HEALTH LEESBURG HOSPITAL</t>
  </si>
  <si>
    <t>LEESBURG</t>
  </si>
  <si>
    <t>BROWARD HEALTH NORTH</t>
  </si>
  <si>
    <t>POMPANO BEACH</t>
  </si>
  <si>
    <t>SARASOTA MEMORIAL HOSPITAL</t>
  </si>
  <si>
    <t>SARASOTA</t>
  </si>
  <si>
    <t>BAPTIST HEALTH MEDICAL CENTER - JACKSONVILLE</t>
  </si>
  <si>
    <t>FLAGLER HOSPITAL</t>
  </si>
  <si>
    <t>SAINT AUGUSTINE</t>
  </si>
  <si>
    <t>ST. JOHNS</t>
  </si>
  <si>
    <t>STEWARD ROCKLEDGE HOSPITAL</t>
  </si>
  <si>
    <t>ROCKLEDGE</t>
  </si>
  <si>
    <t>BAPTIST HOSPITAL</t>
  </si>
  <si>
    <t>ADVENTHEALTH LAKE WALES</t>
  </si>
  <si>
    <t>LAKE WALES</t>
  </si>
  <si>
    <t>10009F</t>
  </si>
  <si>
    <t>BAY PINES VA MEDICAL CENTER</t>
  </si>
  <si>
    <t>BAY PINES</t>
  </si>
  <si>
    <t>CLEVELAND CLINIC INDIAN RIVER HOSPITAL</t>
  </si>
  <si>
    <t>VERO BEACH</t>
  </si>
  <si>
    <t>INDIAN RIVER</t>
  </si>
  <si>
    <t>LEHIGH REGIONAL MEDICAL CENTER</t>
  </si>
  <si>
    <t>LEHIGH ACRES</t>
  </si>
  <si>
    <t>ADVENTHEALTH SEBRING</t>
  </si>
  <si>
    <t>HCA FLORIDA OSCEOLA HOSPITAL</t>
  </si>
  <si>
    <t>KISSIMMEE</t>
  </si>
  <si>
    <t>UF HEALTH SHANDS HOSPITAL</t>
  </si>
  <si>
    <t>GAINESVILLE</t>
  </si>
  <si>
    <t>ALACHUA</t>
  </si>
  <si>
    <t>BAPTIST MEDICAL CENTER  BEACHES</t>
  </si>
  <si>
    <t>JACKSONVILLE BEACH</t>
  </si>
  <si>
    <t>FLORIDA HOSPITAL FLAGLER</t>
  </si>
  <si>
    <t>PALM COAST</t>
  </si>
  <si>
    <t>FLAGLER</t>
  </si>
  <si>
    <t>BARTOW REGIONAL MEDICAL CENTER</t>
  </si>
  <si>
    <t>BARTOW</t>
  </si>
  <si>
    <t>NORTH OKALOOSA MEDICAL CENTER</t>
  </si>
  <si>
    <t>CRESTVIEW</t>
  </si>
  <si>
    <t>SANTA ROSA MEDICAL CENTER</t>
  </si>
  <si>
    <t>MILTON</t>
  </si>
  <si>
    <t>HOMESTEAD HOSPITAL</t>
  </si>
  <si>
    <t>HOMESTEAD</t>
  </si>
  <si>
    <t>HCA FLORIDA PASADENA HOSPITAL</t>
  </si>
  <si>
    <t>MORTON PLANT HOSPITAL</t>
  </si>
  <si>
    <t>CLEARWATER</t>
  </si>
  <si>
    <t>TAMPA GENERAL HOSPITAL</t>
  </si>
  <si>
    <t>HCA FLORIDA AVENTURA HOSPITAL</t>
  </si>
  <si>
    <t>AVENTURA</t>
  </si>
  <si>
    <t>SOUTH FLORIDA BAPTIST HOSPITAL</t>
  </si>
  <si>
    <t>PLANT CITY</t>
  </si>
  <si>
    <t>TALLAHASSEE MEMORIAL HEALTHCARE</t>
  </si>
  <si>
    <t>TALLAHASSEE</t>
  </si>
  <si>
    <t>LEON</t>
  </si>
  <si>
    <t>ADVENTHEALTH HEART OF FLORIDA</t>
  </si>
  <si>
    <t>DAVENPORT</t>
  </si>
  <si>
    <t>BAPTIST MEDICAL CENTER - NASSAU</t>
  </si>
  <si>
    <t>FERNANDINA BEACH</t>
  </si>
  <si>
    <t>NASSAU</t>
  </si>
  <si>
    <t>JACKSON HOSPITAL</t>
  </si>
  <si>
    <t>MARIANNA</t>
  </si>
  <si>
    <t>LOWER KEYS MEDICAL CENTER</t>
  </si>
  <si>
    <t>KEY WEST</t>
  </si>
  <si>
    <t>MAYO CLINIC</t>
  </si>
  <si>
    <t>SOUTH MIAMI HOSPITAL</t>
  </si>
  <si>
    <t>SOUTH MIAMI</t>
  </si>
  <si>
    <t>HCA FLORIDA LAKE CITY HOSPITAL</t>
  </si>
  <si>
    <t>LAKE CITY</t>
  </si>
  <si>
    <t>LAKELAND REGIONAL MEDICAL CENTER</t>
  </si>
  <si>
    <t>LAKELAND</t>
  </si>
  <si>
    <t>CENTRAL FLORIDA LAKE MONROE HOSPITAL</t>
  </si>
  <si>
    <t>SANFORD</t>
  </si>
  <si>
    <t>SEMINOLE</t>
  </si>
  <si>
    <t>HCA FLORIDA SARASOTA DOCTORS HOSPITAL</t>
  </si>
  <si>
    <t>HCA FLORIDA MERCY HOSPITAL</t>
  </si>
  <si>
    <t>BOCA RATON REGIONAL HOSPITAL</t>
  </si>
  <si>
    <t>BOCA RATON</t>
  </si>
  <si>
    <t>ADVENTHEALTH TAMPA</t>
  </si>
  <si>
    <t>DE SOTO</t>
  </si>
  <si>
    <t>PALM BEACH GARDENS MEDICAL CENTER</t>
  </si>
  <si>
    <t>PALM BEACH GARDENS</t>
  </si>
  <si>
    <t>CAPE CANAVERAL HOSPITAL</t>
  </si>
  <si>
    <t>COCOA BEACH</t>
  </si>
  <si>
    <t>HCA FLORIDA MEMORIAL HOSPITAL</t>
  </si>
  <si>
    <t>HCA FLORIDA ST PETERSBURG HOSPITAL</t>
  </si>
  <si>
    <t>STEWARD CORAL GABLES HOSPITAL</t>
  </si>
  <si>
    <t>CORAL GABLES</t>
  </si>
  <si>
    <t>STEWARD PALMETTO GENERAL HOSPITAL</t>
  </si>
  <si>
    <t>HCA FLORIDA NORTHWEST HOSPITAL</t>
  </si>
  <si>
    <t>MARGATE</t>
  </si>
  <si>
    <t>HCA FLORIDA TRINITY HOSPITAL</t>
  </si>
  <si>
    <t>BROWARD HEALTH IMPERIAL POINT</t>
  </si>
  <si>
    <t>HCA FLORIDA NORTH FLORIDA HOSPITAL</t>
  </si>
  <si>
    <t>HCA FLORIDA SOUTH TAMPA HOSPITAL</t>
  </si>
  <si>
    <t>HCA FLORIDA KENDALL HOSPITAL</t>
  </si>
  <si>
    <t>ADVENTHEALTH DADE CITY</t>
  </si>
  <si>
    <t>DADE CITY</t>
  </si>
  <si>
    <t>MARION COMMUNTIY HOSPITAL</t>
  </si>
  <si>
    <t>HCA FLORIDA BLAKE HOSPITAL</t>
  </si>
  <si>
    <t>SEBASTIAN RIVER MEDICAL CENTER</t>
  </si>
  <si>
    <t>GULF COAST MEDICAL CENTER LEE HEALTH</t>
  </si>
  <si>
    <t>HCA FLORIDA FORT WALTON-DESTIN HOSPITAL</t>
  </si>
  <si>
    <t>FORT WALTON BEACH</t>
  </si>
  <si>
    <t>UNIVERSITY HOSPITAL AND MEDICAL CENTER</t>
  </si>
  <si>
    <t>TAMARAC</t>
  </si>
  <si>
    <t>HCA FLORIDA ORANGE PARK HOSPITAL</t>
  </si>
  <si>
    <t>ORANGE PARK</t>
  </si>
  <si>
    <t>WESTSIDE REGIONAL MEDICAL CENTER</t>
  </si>
  <si>
    <t>PLANTATION</t>
  </si>
  <si>
    <t>MEMORIAL HOSPITAL PEMBROKE</t>
  </si>
  <si>
    <t>PEMBROKE PINES</t>
  </si>
  <si>
    <t>HCA FLORIDA WEST HOSPITAL</t>
  </si>
  <si>
    <t>HCA FLORIDA PUTNAM HOSPITAL</t>
  </si>
  <si>
    <t>PALATKA</t>
  </si>
  <si>
    <t>HCA FLORIDA FAWCETT HOSPITAL</t>
  </si>
  <si>
    <t>HCA FLORIDA NORTHSIDE HOSPITAL</t>
  </si>
  <si>
    <t>HCA FLORIDA GULF COAST HOSPITAL</t>
  </si>
  <si>
    <t>HCA FLORIDA BRANDON HOSPITAL</t>
  </si>
  <si>
    <t>BRANDON</t>
  </si>
  <si>
    <t>CAPE CORAL HOSPITAL</t>
  </si>
  <si>
    <t>CAPE CORAL</t>
  </si>
  <si>
    <t>HCA FLORIDA LAWNWOOD HOSPITAL</t>
  </si>
  <si>
    <t>FORT PIERCE</t>
  </si>
  <si>
    <t>ST. LUCIE</t>
  </si>
  <si>
    <t>HCA FLORIDA LARGO HOSPITAL</t>
  </si>
  <si>
    <t>LARGO</t>
  </si>
  <si>
    <t>TAMPA GENERAL HOSPITAL CRYSTAL RIVER</t>
  </si>
  <si>
    <t>CRYSTAL RIVER</t>
  </si>
  <si>
    <t>HCA FLORIDA RAULERSON HOSPITAL</t>
  </si>
  <si>
    <t>OKEECHOBEE</t>
  </si>
  <si>
    <t>JUPITER MEDICAL CENTER</t>
  </si>
  <si>
    <t>JUPITER</t>
  </si>
  <si>
    <t>HCA FLORIDA CAPITAL HOSPITAL</t>
  </si>
  <si>
    <t>HCA FLORIDA BAYONET POINT HOSPITAL</t>
  </si>
  <si>
    <t>HUDSON</t>
  </si>
  <si>
    <t>DELRAY MEDICAL CENTER</t>
  </si>
  <si>
    <t>DELRAY BEACH</t>
  </si>
  <si>
    <t>HCA FLORIDA SOUTH SHORE HOSPITAL</t>
  </si>
  <si>
    <t>SUN CITY CENTER</t>
  </si>
  <si>
    <t>ST LUCIE MEDICAL CENTER</t>
  </si>
  <si>
    <t>PORT SAINT LUCIE</t>
  </si>
  <si>
    <t>HCA FLORIDA OAK HILL HOSPITAL</t>
  </si>
  <si>
    <t>MEASE COUNTRYSIDE HOSPITAL</t>
  </si>
  <si>
    <t>SAFETY HARBOR</t>
  </si>
  <si>
    <t>GULF BREEZE HOSPITAL</t>
  </si>
  <si>
    <t>GULF BREEZE</t>
  </si>
  <si>
    <t>HCA FLORIDA ENGLEWOOD HOSPITAL</t>
  </si>
  <si>
    <t>WEST BOCA MEDICAL CENTER</t>
  </si>
  <si>
    <t>HCA FLORIDA PALMS WEST HOSPITAL</t>
  </si>
  <si>
    <t>LOXAHATCHEE</t>
  </si>
  <si>
    <t>WELLINGTON REGIONAL MEDICAL CENTER</t>
  </si>
  <si>
    <t>WELLINGTON</t>
  </si>
  <si>
    <t>BROWARD HEALTH CORAL SPRINGS</t>
  </si>
  <si>
    <t>CORAL SPRINGS</t>
  </si>
  <si>
    <t>MEMORIAL HOSPITAL WEST</t>
  </si>
  <si>
    <t>KERALTY HOSPITAL</t>
  </si>
  <si>
    <t>MEMORIAL HOSPITAL MIRAMAR</t>
  </si>
  <si>
    <t>MIRAMAR</t>
  </si>
  <si>
    <t>PHYSICIANS REGIONAL MEDICAL CENTER - PINE RIDGE</t>
  </si>
  <si>
    <t>GOOD SAMARITAN MEDICAL CENTER</t>
  </si>
  <si>
    <t>WEST PALM BEACH</t>
  </si>
  <si>
    <t>CLEVELAND CLINIC HOSPITAL</t>
  </si>
  <si>
    <t>WESTON</t>
  </si>
  <si>
    <t>VILLAGES REGIONAL HOSPITAL, THE</t>
  </si>
  <si>
    <t>THE VILLAGES</t>
  </si>
  <si>
    <t>MELBOURNE REGIONAL MEDICAL CENTER</t>
  </si>
  <si>
    <t>SACRED HEART HOSPITAL ON THE EMERALD COAST</t>
  </si>
  <si>
    <t>MIRAMAR BEACH</t>
  </si>
  <si>
    <t>WALTON</t>
  </si>
  <si>
    <t>DOCTORS HOSPITAL</t>
  </si>
  <si>
    <t>LAKEWOOD RANCH MEDICAL CENTER</t>
  </si>
  <si>
    <t>ORLANDO HEALTH ST CLOUD HOSPITAL</t>
  </si>
  <si>
    <t>SAINT CLOUD</t>
  </si>
  <si>
    <t>ASCENSION ST VINCENT'S SOUTHSIDE</t>
  </si>
  <si>
    <t>WEST KENDALL BAPTIST HOSPITAL</t>
  </si>
  <si>
    <t>VIERA HOSPITAL</t>
  </si>
  <si>
    <t>PALM BAY HOSPITAL</t>
  </si>
  <si>
    <t>PALM BAY</t>
  </si>
  <si>
    <t>ADVENTHEALTH WESLEY CHAPEL</t>
  </si>
  <si>
    <t>WESLEY CHAPEL</t>
  </si>
  <si>
    <t>HCA FLORIDA POINCIANA HOSPITAL</t>
  </si>
  <si>
    <t>ASCENSION ST VINCENT'S CLAY COUNTY</t>
  </si>
  <si>
    <t>MIDDLEBURG</t>
  </si>
  <si>
    <t>OVIEDO MEDICAL CENTER</t>
  </si>
  <si>
    <t>OVIEDO</t>
  </si>
  <si>
    <t>SARASOTA MEMORIAL HOSPITAL - VENICE</t>
  </si>
  <si>
    <t>NORTH VENICE</t>
  </si>
  <si>
    <t>HCA FLORIDA UNIVERSITY HOSPITAL</t>
  </si>
  <si>
    <t>DAVIE</t>
  </si>
  <si>
    <t>10057F</t>
  </si>
  <si>
    <t>VA NORTH FLORIDA/SOUTH GEORGIA HEALTHCARE SYSTEM - GAINESVILLE</t>
  </si>
  <si>
    <t>10063F</t>
  </si>
  <si>
    <t>TAMPA VA MEDICAL CENTER</t>
  </si>
  <si>
    <t>10064F</t>
  </si>
  <si>
    <t>MIAMI VA MEDICAL CENTER</t>
  </si>
  <si>
    <t>10065F</t>
  </si>
  <si>
    <t>W PALM BEACH VA MEDICAL CENTER</t>
  </si>
  <si>
    <t>10099F</t>
  </si>
  <si>
    <t>ORLANDO VA MEDICAL CENTER</t>
  </si>
  <si>
    <t>MARATHON</t>
  </si>
  <si>
    <t>PERRY</t>
  </si>
  <si>
    <t>TAYLOR</t>
  </si>
  <si>
    <t>HAMILTON MEDICAL CENTER</t>
  </si>
  <si>
    <t>DALTON</t>
  </si>
  <si>
    <t>GA</t>
  </si>
  <si>
    <t>WHITFIELD</t>
  </si>
  <si>
    <t>UPSON REGIONAL MEDICAL CENTER</t>
  </si>
  <si>
    <t>THOMASTON</t>
  </si>
  <si>
    <t>UPSON</t>
  </si>
  <si>
    <t>MEMORIAL SATILLA HEALTH</t>
  </si>
  <si>
    <t>WAYCROSS</t>
  </si>
  <si>
    <t>WARE</t>
  </si>
  <si>
    <t>NORTHSIDE HOSPITAL FORSYTH</t>
  </si>
  <si>
    <t>CUMMING</t>
  </si>
  <si>
    <t>FORSYTH</t>
  </si>
  <si>
    <t>ST MARY'S HOSPITAL</t>
  </si>
  <si>
    <t>PHOEBE PUTNEY MEMORIAL HOSPITAL</t>
  </si>
  <si>
    <t>ALBANY</t>
  </si>
  <si>
    <t>DOUGHERTY</t>
  </si>
  <si>
    <t>NORTHSIDE HOSPITAL CHEROKEE</t>
  </si>
  <si>
    <t>CANTON</t>
  </si>
  <si>
    <t>EMORY UNIVERSITY HOSPITAL</t>
  </si>
  <si>
    <t>ATLANTA</t>
  </si>
  <si>
    <t>TANNER MEDICAL CENTER - CARROLLTON</t>
  </si>
  <si>
    <t>CARROLLTON</t>
  </si>
  <si>
    <t>TANNER MEDICAL CENTER VILLA RICA</t>
  </si>
  <si>
    <t>VILLA RICA</t>
  </si>
  <si>
    <t>WELLSTAR WEST GEORGIA MEDICAL CENTER</t>
  </si>
  <si>
    <t>LAGRANGE</t>
  </si>
  <si>
    <t>TROUP</t>
  </si>
  <si>
    <t>PIEDMONT NEWTON HOSPITAL</t>
  </si>
  <si>
    <t>NEWTON</t>
  </si>
  <si>
    <t>ADVENTHEALTH GORDON</t>
  </si>
  <si>
    <t>GORDON</t>
  </si>
  <si>
    <t>CANDLER HOSPITAL</t>
  </si>
  <si>
    <t>SAVANNAH</t>
  </si>
  <si>
    <t>CHATHAM</t>
  </si>
  <si>
    <t>SOUTHEAST GEORGIA HEALTH SYSTEM- BRUNSWICK CAMPUS</t>
  </si>
  <si>
    <t>BRUNSWICK</t>
  </si>
  <si>
    <t>GLYNN</t>
  </si>
  <si>
    <t>TY COBB REGIONAL MEDICAL CENTER, LLC</t>
  </si>
  <si>
    <t>LAVONIA</t>
  </si>
  <si>
    <t>PIEDMONT AUGUSTA HOSPITAL</t>
  </si>
  <si>
    <t>AUGUSTA</t>
  </si>
  <si>
    <t>RICHMOND</t>
  </si>
  <si>
    <t>NORTHEAST GEORGIA MEDICAL CENTER, INC</t>
  </si>
  <si>
    <t>HALL</t>
  </si>
  <si>
    <t>PIEDMONT CARTERSVILLE MEDICAL CENTER</t>
  </si>
  <si>
    <t>CARTERSVILLE</t>
  </si>
  <si>
    <t>WELLSTAR SPALDING MEDICAL CENTER</t>
  </si>
  <si>
    <t>GRIFFIN</t>
  </si>
  <si>
    <t>SPALDING</t>
  </si>
  <si>
    <t>STEPHENS COUNTY HOSPITAL</t>
  </si>
  <si>
    <t>TOCCOA</t>
  </si>
  <si>
    <t>STEPHENS</t>
  </si>
  <si>
    <t>AU MEDICAL CENTER</t>
  </si>
  <si>
    <t>WELLSTAR KENNESTONE REGIONAL MEDICAL CENTER</t>
  </si>
  <si>
    <t>MARIETTA</t>
  </si>
  <si>
    <t>COBB</t>
  </si>
  <si>
    <t>MEMORIAL UNIVERSITY MEDICAL CENTER</t>
  </si>
  <si>
    <t>ARCHBOLD MEMORIAL</t>
  </si>
  <si>
    <t>THOMAS</t>
  </si>
  <si>
    <t>NORTHEAST GEORGIA MEDICAL CENTER HABERSHAM</t>
  </si>
  <si>
    <t>DEMOREST</t>
  </si>
  <si>
    <t>HABERSHAM</t>
  </si>
  <si>
    <t>WELLSTAR PAULDING MEDICAL CENTER</t>
  </si>
  <si>
    <t>HIRAM</t>
  </si>
  <si>
    <t>PAULDING</t>
  </si>
  <si>
    <t>ST JOSEPH'S HOSPITAL - SAVANNAH</t>
  </si>
  <si>
    <t>PHOEBE SUMTER MEDICAL CENTER</t>
  </si>
  <si>
    <t>AMERICUS</t>
  </si>
  <si>
    <t>PIEDMONT WALTON HOSPITAL</t>
  </si>
  <si>
    <t>MURRAY</t>
  </si>
  <si>
    <t>UNION GENERAL HOSPITAL</t>
  </si>
  <si>
    <t>BLAIRSVILLE</t>
  </si>
  <si>
    <t>ATRIUM HEALTH FLOYD MEDICAL CENTER</t>
  </si>
  <si>
    <t>ROME</t>
  </si>
  <si>
    <t>FLOYD</t>
  </si>
  <si>
    <t>PIEDMONT COLUMBUS REGIONAL MIDTOWN</t>
  </si>
  <si>
    <t>COLUMBUS</t>
  </si>
  <si>
    <t>MUSCOGEE</t>
  </si>
  <si>
    <t>HOUSTON HEALTHCARE</t>
  </si>
  <si>
    <t>WARNER ROBINS</t>
  </si>
  <si>
    <t>PIEDMONT ATHENS REGIONAL MEDICAL CENTER</t>
  </si>
  <si>
    <t>EAST GEORGIA REGIONAL MEDICAL CENTER</t>
  </si>
  <si>
    <t>STATESBORO</t>
  </si>
  <si>
    <t>BULLOCH</t>
  </si>
  <si>
    <t>EMORY DECATUR HOSPITAL</t>
  </si>
  <si>
    <t>EMORY UNIVERSITY HOSPITAL MIDTOWN</t>
  </si>
  <si>
    <t>GRADY MEMORIAL HOSPITAL</t>
  </si>
  <si>
    <t>SAINT JOSEPH'S HOSPITAL OF ATLANTA, INC</t>
  </si>
  <si>
    <t>PIEDMONT HOSPITAL</t>
  </si>
  <si>
    <t>NORTHSIDE HOSPITAL GWINNETT</t>
  </si>
  <si>
    <t>LAWRENCEVILLE</t>
  </si>
  <si>
    <t>GWINNETT</t>
  </si>
  <si>
    <t>COFFEE REGIONAL MEDICAL CENTER, INC</t>
  </si>
  <si>
    <t>PIEDMONT ROCKDALE HOSPITAL</t>
  </si>
  <si>
    <t>CONYERS</t>
  </si>
  <si>
    <t>ROCKDALE</t>
  </si>
  <si>
    <t>DODGE</t>
  </si>
  <si>
    <t>TIFT REGIONAL MEDICAL CENTER</t>
  </si>
  <si>
    <t>TIFTON</t>
  </si>
  <si>
    <t>TIFT</t>
  </si>
  <si>
    <t>JEFFERSON HOSPITAL</t>
  </si>
  <si>
    <t>COOK</t>
  </si>
  <si>
    <t>CRISP REGIONAL HOSPITAL</t>
  </si>
  <si>
    <t>CORDELE</t>
  </si>
  <si>
    <t>CRISP</t>
  </si>
  <si>
    <t>COLQUITT REGIONAL MEDICAL CENTER</t>
  </si>
  <si>
    <t>MOULTRIE</t>
  </si>
  <si>
    <t>COLQUITT</t>
  </si>
  <si>
    <t>ATRIUM HEALTH NAVICENT THE MEDICAL CENTER</t>
  </si>
  <si>
    <t>MACON</t>
  </si>
  <si>
    <t>SWAINSBORO</t>
  </si>
  <si>
    <t>EMANUEL</t>
  </si>
  <si>
    <t>WAYNESBORO</t>
  </si>
  <si>
    <t>BURKE</t>
  </si>
  <si>
    <t>GRADY</t>
  </si>
  <si>
    <t>SGMC HEALTH</t>
  </si>
  <si>
    <t>VALDOSTA</t>
  </si>
  <si>
    <t>LOWNDES</t>
  </si>
  <si>
    <t>WAYNE MEMORIAL HOSPITAL</t>
  </si>
  <si>
    <t>JESUP</t>
  </si>
  <si>
    <t>WAYNE</t>
  </si>
  <si>
    <t>FAIRVIEW PARK HOSPITAL</t>
  </si>
  <si>
    <t>DUBLIN</t>
  </si>
  <si>
    <t>LAURENS</t>
  </si>
  <si>
    <t>MEMORIAL HEALTH MEADOWS HOSPITAL</t>
  </si>
  <si>
    <t>VIDALIA</t>
  </si>
  <si>
    <t>TOOMBS</t>
  </si>
  <si>
    <t>ST FRANCIS HOSPITAL- EMORY HEALTHCARE</t>
  </si>
  <si>
    <t>TAYLOR REGIONAL HOSPITAL</t>
  </si>
  <si>
    <t>WELLSTAR COBB MEDICAL CENTER</t>
  </si>
  <si>
    <t>AUSTELL</t>
  </si>
  <si>
    <t>SAINT MARYS</t>
  </si>
  <si>
    <t>NAVICENT HEALTH BALDWIN</t>
  </si>
  <si>
    <t>MILLEDGEVILLE</t>
  </si>
  <si>
    <t>NORTHSIDE HOSPITAL</t>
  </si>
  <si>
    <t>COLISEUM MEDICAL CENTERS, LLC, DBA</t>
  </si>
  <si>
    <t>SOUTHERN REGIONAL MEDICAL CENTER</t>
  </si>
  <si>
    <t>RIVERDALE</t>
  </si>
  <si>
    <t>CLAYTON</t>
  </si>
  <si>
    <t>REDMOND REGIONAL MEDICAL CENTER</t>
  </si>
  <si>
    <t>WELLSTAR DOUGLAS MEDICAL CENTER</t>
  </si>
  <si>
    <t>DOUGLASVILLE</t>
  </si>
  <si>
    <t>PIEDMONT HENRY HOSPITAL</t>
  </si>
  <si>
    <t>STOCKBRIDGE</t>
  </si>
  <si>
    <t>HENRY</t>
  </si>
  <si>
    <t>PIEDMONT EASTSIDE MEDICAL CENTER</t>
  </si>
  <si>
    <t>SNELLVILLE</t>
  </si>
  <si>
    <t>WELLSTAR NORTH FULTON HOSPITAL</t>
  </si>
  <si>
    <t>ROSWELL</t>
  </si>
  <si>
    <t>PIEDMONT COLUMBUS REGIONAL NORTHSIDE</t>
  </si>
  <si>
    <t>PIEDMONT MACON NORTH HOSPITAL</t>
  </si>
  <si>
    <t>PIEDMONT FAYETTE HOSPITAL</t>
  </si>
  <si>
    <t>PIEDMONT MOUNTAINSIDE HOSPITAL INC</t>
  </si>
  <si>
    <t>PICKENS</t>
  </si>
  <si>
    <t>EMORY HILLANDALE HOSPITAL</t>
  </si>
  <si>
    <t>LITHONIA</t>
  </si>
  <si>
    <t>PIEDMONT NEWNAN HOSPITAL, INC</t>
  </si>
  <si>
    <t>NEWNAN</t>
  </si>
  <si>
    <t>COWETA</t>
  </si>
  <si>
    <t>EMORY JOHNS CREEK HOSPITAL</t>
  </si>
  <si>
    <t>JOHNS CREEK</t>
  </si>
  <si>
    <t>SOUTHEASTERN REGIONAL MEDICAL CENTER, INC</t>
  </si>
  <si>
    <t>BERRIEN</t>
  </si>
  <si>
    <t>NORTHSIDE HOSPITAL DULUTH</t>
  </si>
  <si>
    <t>DULUTH</t>
  </si>
  <si>
    <t>11029F</t>
  </si>
  <si>
    <t>DECATUR (ATLANTA) VA MEDICAL CENTER</t>
  </si>
  <si>
    <t>11030F</t>
  </si>
  <si>
    <t>AUGUSTA VA MEDICAL CENTER</t>
  </si>
  <si>
    <t>LIBERTY</t>
  </si>
  <si>
    <t>EFFINGHAM</t>
  </si>
  <si>
    <t>WILKES</t>
  </si>
  <si>
    <t>ALMA</t>
  </si>
  <si>
    <t>ST. MARY'S GOOD SAMARITAN HOSPITAL</t>
  </si>
  <si>
    <t>MITCHELL</t>
  </si>
  <si>
    <t>QUITMAN</t>
  </si>
  <si>
    <t>SMYRNA</t>
  </si>
  <si>
    <t>THE QUEENS MEDICAL CENTER</t>
  </si>
  <si>
    <t>HONOLULU</t>
  </si>
  <si>
    <t>HI</t>
  </si>
  <si>
    <t>MAUI MEMORIAL MEDICAL CENTER</t>
  </si>
  <si>
    <t>WAILUKU</t>
  </si>
  <si>
    <t>MAUI</t>
  </si>
  <si>
    <t>HILO MEDICAL CENTER</t>
  </si>
  <si>
    <t>HILO</t>
  </si>
  <si>
    <t>HAWAII</t>
  </si>
  <si>
    <t>ADVENTIST HEALTH CASTLE</t>
  </si>
  <si>
    <t>KAILUA</t>
  </si>
  <si>
    <t>KUAKINI MEDICAL CENTER</t>
  </si>
  <si>
    <t>WILCOX MEMORIAL HOSPITAL</t>
  </si>
  <si>
    <t>LIHUE</t>
  </si>
  <si>
    <t>KAUAI</t>
  </si>
  <si>
    <t>KONA COMMUNITY HOSPITAL</t>
  </si>
  <si>
    <t>KEALAKEKUA</t>
  </si>
  <si>
    <t>STRAUB CLINIC AND HOSPITAL</t>
  </si>
  <si>
    <t>PALI MOMI MEDICAL CENTER</t>
  </si>
  <si>
    <t>AIEA</t>
  </si>
  <si>
    <t>NORTH HAWAII COMMUNITY HOSPITAL, INC</t>
  </si>
  <si>
    <t>KAMUELA</t>
  </si>
  <si>
    <t>ST LUKES MAGIC VALLEY MEDICAL CENTER</t>
  </si>
  <si>
    <t>TWIN FALLS</t>
  </si>
  <si>
    <t>ID</t>
  </si>
  <si>
    <t>ST JOSEPH REGIONAL MEDICAL CENTER</t>
  </si>
  <si>
    <t>LEWISTON</t>
  </si>
  <si>
    <t>NEZ PERCE</t>
  </si>
  <si>
    <t>ST LUKE'S REGIONAL MEDICAL CENTER</t>
  </si>
  <si>
    <t>BOISE</t>
  </si>
  <si>
    <t>ADA</t>
  </si>
  <si>
    <t>SAINT ALPHONSUS REGIONAL MEDICAL CENTER</t>
  </si>
  <si>
    <t>SAINT ALPHONSUS MEDICAL CENTER - NAMPA</t>
  </si>
  <si>
    <t>NAMPA</t>
  </si>
  <si>
    <t>CANYON</t>
  </si>
  <si>
    <t>WEST VALLEY MEDICAL CENTER</t>
  </si>
  <si>
    <t>CALDWELL</t>
  </si>
  <si>
    <t>EASTERN IDAHO REGIONAL MEDICAL CENTER</t>
  </si>
  <si>
    <t>IDAHO FALLS</t>
  </si>
  <si>
    <t>BONNEVILLE</t>
  </si>
  <si>
    <t>MADISON MEMORIAL HOSPITAL</t>
  </si>
  <si>
    <t>REXBURG</t>
  </si>
  <si>
    <t>PORTNEUF MEDICAL CENTER</t>
  </si>
  <si>
    <t>POCATELLO</t>
  </si>
  <si>
    <t>BANNOCK</t>
  </si>
  <si>
    <t>13003F</t>
  </si>
  <si>
    <t>BOISE VA MEDICAL CENTER</t>
  </si>
  <si>
    <t>KOOTENAI HEALTH</t>
  </si>
  <si>
    <t>COEUR D'ALENE</t>
  </si>
  <si>
    <t>KOOTENAI</t>
  </si>
  <si>
    <t>ST LUKE'S NAMPA MEDICAL CENTER</t>
  </si>
  <si>
    <t>IDAHO FALLS COMMUNITY HOSPITAL, LLC</t>
  </si>
  <si>
    <t>ONEIDA</t>
  </si>
  <si>
    <t>CASCADE</t>
  </si>
  <si>
    <t>CARIBOU</t>
  </si>
  <si>
    <t>TETON</t>
  </si>
  <si>
    <t>CASSIA REGIONAL HOSPITAL</t>
  </si>
  <si>
    <t>BURLEY</t>
  </si>
  <si>
    <t>CASSIA</t>
  </si>
  <si>
    <t>GRITMAN MEDICAL CENTER</t>
  </si>
  <si>
    <t>MOSCOW</t>
  </si>
  <si>
    <t>LATAH</t>
  </si>
  <si>
    <t>MERIDIAN</t>
  </si>
  <si>
    <t>GRAHAM HOSPITAL ASSOCIATION</t>
  </si>
  <si>
    <t>IL</t>
  </si>
  <si>
    <t>ALTON MEMORIAL HOSPITAL</t>
  </si>
  <si>
    <t>ALTON</t>
  </si>
  <si>
    <t>PRESENCE SAINT JOSEPH MEDICAL CENTER</t>
  </si>
  <si>
    <t>JOLIET</t>
  </si>
  <si>
    <t>WILL</t>
  </si>
  <si>
    <t>LOYOLA GOTTLIEB MEMORIAL HOSPITAL</t>
  </si>
  <si>
    <t>MELROSE PARK</t>
  </si>
  <si>
    <t>NORTHSHORE UNIVERSITY HEALTHSYSTEM - EVANSTON HOSPITAL</t>
  </si>
  <si>
    <t>EVANSTON</t>
  </si>
  <si>
    <t>HERRIN HOSPITAL</t>
  </si>
  <si>
    <t>HERRIN</t>
  </si>
  <si>
    <t>WILLIAMSON</t>
  </si>
  <si>
    <t>KATHERINE SHAW BETHEA HOSPITAL</t>
  </si>
  <si>
    <t>DIXON</t>
  </si>
  <si>
    <t>PROCTOR HOSPITAL</t>
  </si>
  <si>
    <t>PEORIA</t>
  </si>
  <si>
    <t>BLESSING HOSPITAL</t>
  </si>
  <si>
    <t>MT SINAI HOSPITAL MEDICAL CENTER</t>
  </si>
  <si>
    <t>CHICAGO</t>
  </si>
  <si>
    <t>COPLEY MEMORIAL HOSPITAL</t>
  </si>
  <si>
    <t>KANE</t>
  </si>
  <si>
    <t>ADVOCATE SHERMAN HOSPITAL</t>
  </si>
  <si>
    <t>ELGIN</t>
  </si>
  <si>
    <t>ST ANTHONYS MEMORIAL HOSPITAL</t>
  </si>
  <si>
    <t>SSM HEALTH ST MARY'S HOSPITAL -CENTRALIA</t>
  </si>
  <si>
    <t>CENTRALIA</t>
  </si>
  <si>
    <t>14003F</t>
  </si>
  <si>
    <t>JESSE BROWN VA MEDICAL CENTER - VA CHICAGO HEALTHCARE SYSTEM</t>
  </si>
  <si>
    <t>CGH MEDICAL CENTER</t>
  </si>
  <si>
    <t>WHITESIDE</t>
  </si>
  <si>
    <t>GOOD SAMARITAN REGIONAL HLTH CENTER</t>
  </si>
  <si>
    <t>MOUNT VERNON</t>
  </si>
  <si>
    <t>ADVOCATE TRINITY HOSPITAL</t>
  </si>
  <si>
    <t>WEST SUBURBAN MEDICAL CENTER</t>
  </si>
  <si>
    <t>OAK PARK</t>
  </si>
  <si>
    <t>VERMILION</t>
  </si>
  <si>
    <t>OSF SAINT ANTHONY'S HEALTH CENTER</t>
  </si>
  <si>
    <t>ST JOHNS HOSPITAL</t>
  </si>
  <si>
    <t>SANGAMON</t>
  </si>
  <si>
    <t>MACNEAL  HOSPITAL</t>
  </si>
  <si>
    <t>BERWYN</t>
  </si>
  <si>
    <t>JERSEY COMMUNITY HOSPITAL</t>
  </si>
  <si>
    <t>JERSEYVILLE</t>
  </si>
  <si>
    <t>JERSEY</t>
  </si>
  <si>
    <t>PALOS COMMUNITY HOSPITAL</t>
  </si>
  <si>
    <t>PALOS HEIGHTS</t>
  </si>
  <si>
    <t>RUSH OAK PARK HOSPITAL</t>
  </si>
  <si>
    <t>GALESBURG</t>
  </si>
  <si>
    <t>KNOX</t>
  </si>
  <si>
    <t>ADVENTIST LA GRANGE MEMORIAL HOSPITAL</t>
  </si>
  <si>
    <t>LA GRANGE</t>
  </si>
  <si>
    <t>ROSELAND COMMUNITY HOSPITAL</t>
  </si>
  <si>
    <t>14007F</t>
  </si>
  <si>
    <t>HINES VA MEDICAL CENTER</t>
  </si>
  <si>
    <t>HINES</t>
  </si>
  <si>
    <t>PRESENCE SAINT FRANCIS HOSPITAL</t>
  </si>
  <si>
    <t>LOUIS A WEISS MEMORIAL HOSPITAL</t>
  </si>
  <si>
    <t>VISTA MEDICAL CENTER EAST</t>
  </si>
  <si>
    <t>WAUKEGAN</t>
  </si>
  <si>
    <t>THE UNIVERSITY OF CHICAGO MEDICAL CENTER</t>
  </si>
  <si>
    <t>MC DONOUGH DISTRICT HOSPITAL</t>
  </si>
  <si>
    <t>MACOMB</t>
  </si>
  <si>
    <t>MC DONOUGH</t>
  </si>
  <si>
    <t>14008F</t>
  </si>
  <si>
    <t>MARION IL VA MEDICAL CENTER</t>
  </si>
  <si>
    <t>CARLE FOUNDATION HOSPITAL</t>
  </si>
  <si>
    <t>URBANA</t>
  </si>
  <si>
    <t>CHAMPAIGN</t>
  </si>
  <si>
    <t>OSF SACRED HEART MEDICAL CENTER</t>
  </si>
  <si>
    <t>SAINT ANTHONY HOSPITAL</t>
  </si>
  <si>
    <t>MIDWESTERN REGION MED CENTER, INC</t>
  </si>
  <si>
    <t>ZION</t>
  </si>
  <si>
    <t>MORRIS HOSPITAL &amp; HEALTHCARE CENTERS</t>
  </si>
  <si>
    <t>MORRIS</t>
  </si>
  <si>
    <t>GRUNDY</t>
  </si>
  <si>
    <t>ST BERNARD HOSPITAL</t>
  </si>
  <si>
    <t>OSF SAINT ELIZABETH MDL CTR</t>
  </si>
  <si>
    <t>OTTAWA</t>
  </si>
  <si>
    <t>LA SALLE</t>
  </si>
  <si>
    <t>OSF HEART OF MARY MEDICAL CENTER</t>
  </si>
  <si>
    <t>SWEDISH HOSPITAL</t>
  </si>
  <si>
    <t>NORTHWESTERN MEDICINE MCHENRY</t>
  </si>
  <si>
    <t>MCHENRY</t>
  </si>
  <si>
    <t>MC HENRY</t>
  </si>
  <si>
    <t>AMITA HEALTH RESURRECTION MEDICAL CENTER</t>
  </si>
  <si>
    <t>RUSH UNIVERSITY MEDICAL CENTER</t>
  </si>
  <si>
    <t>PEKIN MEMORIAL HOSPITAL</t>
  </si>
  <si>
    <t>PEKIN</t>
  </si>
  <si>
    <t>TAZEWELL</t>
  </si>
  <si>
    <t>ADVENTIST HINSDALE HOSPITAL</t>
  </si>
  <si>
    <t>HINSDALE</t>
  </si>
  <si>
    <t>DU PAGE</t>
  </si>
  <si>
    <t>JOHN H STROGER JR HOSPITAL</t>
  </si>
  <si>
    <t>GATEWAY REGIONAL MEDICAL CENTER</t>
  </si>
  <si>
    <t>GRANITE CITY</t>
  </si>
  <si>
    <t>CARLE BROMENN MEDICAL CENTER</t>
  </si>
  <si>
    <t>NORMAL</t>
  </si>
  <si>
    <t>MC LEAN</t>
  </si>
  <si>
    <t>NORTHWESTERN LAKE FOREST HOSPITAL</t>
  </si>
  <si>
    <t>LAKE FOREST</t>
  </si>
  <si>
    <t>DECATUR MEMORIAL HOSPITAL</t>
  </si>
  <si>
    <t>CARLE RICHLAND MEMORIAL HOSPITAL</t>
  </si>
  <si>
    <t>OLNEY</t>
  </si>
  <si>
    <t>RICHLAND</t>
  </si>
  <si>
    <t>UNIVERSITY OF ILLINOIS HOSPITAL AND CLINICS</t>
  </si>
  <si>
    <t>PRESENCE ST MARYS HOSPITAL</t>
  </si>
  <si>
    <t>KANKAKEE</t>
  </si>
  <si>
    <t>INSIGHT HOSPITAL AND MEDICAL CENTER CHICAGO</t>
  </si>
  <si>
    <t>FHN MEMORIAL HOSPITAL</t>
  </si>
  <si>
    <t>FREEPORT</t>
  </si>
  <si>
    <t>STEPHENSON</t>
  </si>
  <si>
    <t>SAINT JAMES HOSPITAL</t>
  </si>
  <si>
    <t>PONTIAC</t>
  </si>
  <si>
    <t>LIVINGSTON</t>
  </si>
  <si>
    <t>ST JOSEPH MEDICAL CENTER</t>
  </si>
  <si>
    <t>BLOOMINGTON</t>
  </si>
  <si>
    <t>MEMORIAL HOSPITAL OF CARBONDALE</t>
  </si>
  <si>
    <t>CARBONDALE</t>
  </si>
  <si>
    <t>ST MARYS HOSPITAL</t>
  </si>
  <si>
    <t>FRANCISCAN HEALTH OLYMPIA &amp; CHICAGO HEIGHTS</t>
  </si>
  <si>
    <t>OLYMPIA FIELDS</t>
  </si>
  <si>
    <t>PRESENCE MERCY MEDICAL CENTER</t>
  </si>
  <si>
    <t>OSF LITTLE COMPANY OF MARY MEDICAL CENTER</t>
  </si>
  <si>
    <t>EVERGREEN PARK</t>
  </si>
  <si>
    <t>PRESENCE SAINTS MARY AND ELIZABETH MEDICAL CENTER</t>
  </si>
  <si>
    <t>SOUTH SHORE HOSPITAL</t>
  </si>
  <si>
    <t>ADVOCATE ILLINOIS MASONIC MEDICAL CENTER</t>
  </si>
  <si>
    <t>HEARTLAND REGIONAL MEDICAL CENTER</t>
  </si>
  <si>
    <t>MEMORIAL HOSPITAL</t>
  </si>
  <si>
    <t>BELLEVILLE</t>
  </si>
  <si>
    <t>RIVERSIDE MEDICAL CENTER</t>
  </si>
  <si>
    <t>HSHS ST ELIZABETH'S HOSPITAL</t>
  </si>
  <si>
    <t>O FALLON</t>
  </si>
  <si>
    <t>SARAH BUSH LINCOLN HEALTH CENTER</t>
  </si>
  <si>
    <t>MATTOON</t>
  </si>
  <si>
    <t>COLES</t>
  </si>
  <si>
    <t>INGALLS MEMORIAL HOSPITAL</t>
  </si>
  <si>
    <t>HARVEY</t>
  </si>
  <si>
    <t>ELMHURST MEMORIAL HOSPITAL</t>
  </si>
  <si>
    <t>ELMHURST</t>
  </si>
  <si>
    <t>ADVOCATE CONDELL MEDICAL CENTER</t>
  </si>
  <si>
    <t>LIBERTYVILLE</t>
  </si>
  <si>
    <t>HUMBOLDT PARK HEALTH</t>
  </si>
  <si>
    <t>ADVOCATE CHRIST HOSPITAL &amp; MEDICAL CENTER</t>
  </si>
  <si>
    <t>OAK LAWN</t>
  </si>
  <si>
    <t>METHODIST MEDICAL CENTER OF ILLINOIS</t>
  </si>
  <si>
    <t>HARRISBURG MEDICAL CENTER</t>
  </si>
  <si>
    <t>HARRISBURG</t>
  </si>
  <si>
    <t>NORTHWESTERN MEDICINE DELNOR COMMUNITY HOSPITAL</t>
  </si>
  <si>
    <t>SILVER CROSS HOSPITAL  AND MEDICAL CENTERS</t>
  </si>
  <si>
    <t>NEW LENOX</t>
  </si>
  <si>
    <t>PRESENCE SAINT JOSEPH HOSPITAL - ELGIN</t>
  </si>
  <si>
    <t>ADVOCATE LUTHERAN GENERAL HOSPITAL</t>
  </si>
  <si>
    <t>PARK RIDGE</t>
  </si>
  <si>
    <t>PRESENCE SAINT JOSEPH HOSPITAL - CHICAGO</t>
  </si>
  <si>
    <t>UW HEALTH</t>
  </si>
  <si>
    <t>ROCKFORD</t>
  </si>
  <si>
    <t>WINNEBAGO</t>
  </si>
  <si>
    <t>EDWARD HOSPITAL</t>
  </si>
  <si>
    <t>NAPERVILLE</t>
  </si>
  <si>
    <t>SAINT ANTHONY MEDICAL CENTER</t>
  </si>
  <si>
    <t>JAVON BEA HOSPITAL</t>
  </si>
  <si>
    <t>NORTHWESTERN MEDICINE CENTRAL DUPAGE HOSPITAL</t>
  </si>
  <si>
    <t>COMMUNITY FIRST MEDICAL CENTER</t>
  </si>
  <si>
    <t>NORTHWEST COMMUNITY HOSPITAL 1</t>
  </si>
  <si>
    <t>ARLINGTON HEIGHTS</t>
  </si>
  <si>
    <t>ALEXIAN BROTHERS MEDICAL CENTER 1</t>
  </si>
  <si>
    <t>ELK GROVE VILLAGE</t>
  </si>
  <si>
    <t>GENESIS HLTH SYSTEM DBA GENESIS MDL CTR-ILLINI</t>
  </si>
  <si>
    <t>SILVIS</t>
  </si>
  <si>
    <t>ROCK ISLAND</t>
  </si>
  <si>
    <t>LOYOLA UNIVERSITY MEDICAL CENTER</t>
  </si>
  <si>
    <t>MAYWOOD</t>
  </si>
  <si>
    <t>TRINITY ROCK ISLAND</t>
  </si>
  <si>
    <t>NORTHWESTERN MEMORIAL HOSPITAL</t>
  </si>
  <si>
    <t>NORTHWESTERN MEDICINE KISHWAUKEE HOSPITAL</t>
  </si>
  <si>
    <t>DEKALB</t>
  </si>
  <si>
    <t>ADVOCATE GOOD SAMARITAN HOSPITAL</t>
  </si>
  <si>
    <t>DOWNERS GROVE</t>
  </si>
  <si>
    <t>ANDERSON HOSPITAL</t>
  </si>
  <si>
    <t>MARYVILLE</t>
  </si>
  <si>
    <t>ST ALEXIUS MEDICAL CENTER</t>
  </si>
  <si>
    <t>HOFFMAN ESTATES</t>
  </si>
  <si>
    <t>ADVOCATE GOOD SHEPHERD HOSPITAL</t>
  </si>
  <si>
    <t>BARRINGTON</t>
  </si>
  <si>
    <t>UCHICAGO MEDICINE ADVENTHEALTH GLENOAKS</t>
  </si>
  <si>
    <t>GLENDALE HEIGHTS</t>
  </si>
  <si>
    <t>UCHICAGO MEDICINE ADVENTHEALTH BOLINGBROOK</t>
  </si>
  <si>
    <t>BOLINGBROOK</t>
  </si>
  <si>
    <t>14034F</t>
  </si>
  <si>
    <t>NORTH CHICAGO VA MEDICAL CENTER</t>
  </si>
  <si>
    <t>NORTH CHICAGO</t>
  </si>
  <si>
    <t>MERCER</t>
  </si>
  <si>
    <t>HANCOCK</t>
  </si>
  <si>
    <t>MASON</t>
  </si>
  <si>
    <t>PITTSFIELD</t>
  </si>
  <si>
    <t>FORD</t>
  </si>
  <si>
    <t>MONMOUTH</t>
  </si>
  <si>
    <t>PARIS COMMUNITY HOSPITAL</t>
  </si>
  <si>
    <t>EDGAR</t>
  </si>
  <si>
    <t>ABRAHAM LINCOLN MEMORIAL HOSPITAL</t>
  </si>
  <si>
    <t>WABASH</t>
  </si>
  <si>
    <t>HARDIN</t>
  </si>
  <si>
    <t>HILLSBORO</t>
  </si>
  <si>
    <t>HIGHLAND</t>
  </si>
  <si>
    <t>PRINCETON</t>
  </si>
  <si>
    <t>TAYLORVILLE MEMORIAL HOSPITAL</t>
  </si>
  <si>
    <t>TAYLORVILLE</t>
  </si>
  <si>
    <t>CHRISTIAN</t>
  </si>
  <si>
    <t>SALEM TOWNSHIP HOSPITAL</t>
  </si>
  <si>
    <t>SHELBYVILLE</t>
  </si>
  <si>
    <t>IN</t>
  </si>
  <si>
    <t>METHODIST HOSPITALS INC</t>
  </si>
  <si>
    <t>GARY</t>
  </si>
  <si>
    <t>HENDRICKS REGIONAL HEALTH</t>
  </si>
  <si>
    <t>HENDRICKS</t>
  </si>
  <si>
    <t>NORTHWEST HEALTH-LA PORTE</t>
  </si>
  <si>
    <t>LA PORTE</t>
  </si>
  <si>
    <t>COMMUNITY HOWARD REGIONAL HEALTH INC.</t>
  </si>
  <si>
    <t>KOKOMO</t>
  </si>
  <si>
    <t>ST CATHERINE HOSPITAL INC</t>
  </si>
  <si>
    <t>EAST CHICAGO</t>
  </si>
  <si>
    <t>CLARK MEMORIAL HOSPITAL</t>
  </si>
  <si>
    <t>JEFFERSONVILLE</t>
  </si>
  <si>
    <t>ASCENSION ST VINCENT KOKOMO</t>
  </si>
  <si>
    <t>MARION GENERAL HOSPITAL</t>
  </si>
  <si>
    <t>GRANT</t>
  </si>
  <si>
    <t>SAINT JOSEPH REGIONAL MEDICAL CENTER</t>
  </si>
  <si>
    <t>MISHAWAKA</t>
  </si>
  <si>
    <t>ST. JOSEPH</t>
  </si>
  <si>
    <t>FRANCISCAN HEALTH MICHIGAN CITY</t>
  </si>
  <si>
    <t>MICHIGAN CITY</t>
  </si>
  <si>
    <t>LUTHERAN HOSPITAL OF INDIANA</t>
  </si>
  <si>
    <t>FORT WAYNE</t>
  </si>
  <si>
    <t>ALLEN</t>
  </si>
  <si>
    <t>ELKHART GENERAL HOSPITAL</t>
  </si>
  <si>
    <t>ELKHART</t>
  </si>
  <si>
    <t>PARKVIEW REGIONAL MEDICAL CENTER</t>
  </si>
  <si>
    <t>FRANCISCAN HEALTH CRAWFORDSVILLE</t>
  </si>
  <si>
    <t>CRAWFORDSVILLE</t>
  </si>
  <si>
    <t>UNION HOSPITAL INC</t>
  </si>
  <si>
    <t>TERRE HAUTE</t>
  </si>
  <si>
    <t>VIGO</t>
  </si>
  <si>
    <t>ESKENAZI HEALTH</t>
  </si>
  <si>
    <t>INDIANAPOLIS</t>
  </si>
  <si>
    <t>GOSHEN HOSPITAL</t>
  </si>
  <si>
    <t>GOSHEN</t>
  </si>
  <si>
    <t>HENRY COUNTY MEMORIAL HOSPITAL</t>
  </si>
  <si>
    <t>ST MARY MEDICAL CENTER INC</t>
  </si>
  <si>
    <t>HOBART</t>
  </si>
  <si>
    <t>NORTHWEST HEALTH - PORTER</t>
  </si>
  <si>
    <t>VALPARAISO</t>
  </si>
  <si>
    <t>PORTER</t>
  </si>
  <si>
    <t>HANCOCK REGIONAL HOSPITAL</t>
  </si>
  <si>
    <t>GREENFIELD</t>
  </si>
  <si>
    <t>15003F</t>
  </si>
  <si>
    <t>INDIANAPOLIS VA MEDICAL CENTER</t>
  </si>
  <si>
    <t>VINCENNES</t>
  </si>
  <si>
    <t>BAPTIST HEALTH FLOYD</t>
  </si>
  <si>
    <t>NEW ALBANY</t>
  </si>
  <si>
    <t>TERRE HAUTE REGIONAL HOSPITAL</t>
  </si>
  <si>
    <t>REID HEALTH</t>
  </si>
  <si>
    <t>INDIANA UNIVERSITY HEALTH BLOOMINGTON HOSPITAL</t>
  </si>
  <si>
    <t>INDIANA UNIVERSITY HEALTH</t>
  </si>
  <si>
    <t>FRANCISCAN HEALTH MOORESVILLE</t>
  </si>
  <si>
    <t>MOORESVILLE</t>
  </si>
  <si>
    <t>MEMORIAL HOSPITAL OF SOUTH BEND</t>
  </si>
  <si>
    <t>SOUTH BEND</t>
  </si>
  <si>
    <t>RIVERVIEW HEALTH</t>
  </si>
  <si>
    <t>NOBLESVILLE</t>
  </si>
  <si>
    <t>DAVIESS COMMUNITY HOSPITAL</t>
  </si>
  <si>
    <t>DAVIESS</t>
  </si>
  <si>
    <t>SCHNECK MEDICAL CENTER</t>
  </si>
  <si>
    <t>SEYMOUR</t>
  </si>
  <si>
    <t>NORTON-KING'S DAUGHTERS' HEALTH</t>
  </si>
  <si>
    <t>LOGANSPORT</t>
  </si>
  <si>
    <t>CASS</t>
  </si>
  <si>
    <t>COMMUNITY HOSPITAL EAST</t>
  </si>
  <si>
    <t>BLUFFTON REGIONAL MEDICAL CENTER</t>
  </si>
  <si>
    <t>BLUFFTON</t>
  </si>
  <si>
    <t>WELLS</t>
  </si>
  <si>
    <t>SAINT JOSEPH REGIONAL MEDICAL CENTER - PLYMOUTH</t>
  </si>
  <si>
    <t>PLYMOUTH</t>
  </si>
  <si>
    <t>DEACONESS HOSPITAL INC</t>
  </si>
  <si>
    <t>EVANSVILLE</t>
  </si>
  <si>
    <t>VANDERBURGH</t>
  </si>
  <si>
    <t>ASCENSION ST VINCENT HOSPITAL</t>
  </si>
  <si>
    <t>ST ELIZABETH DEARBORN HOSPITAL</t>
  </si>
  <si>
    <t>LAWRENCEBURG</t>
  </si>
  <si>
    <t>DEARBORN</t>
  </si>
  <si>
    <t>ASCENSION ST VINCENT ANDERSON</t>
  </si>
  <si>
    <t>ANDERSON</t>
  </si>
  <si>
    <t>INDIANA UNIVERSITY HEALTH BALL MEMORIAL HOSPITAL</t>
  </si>
  <si>
    <t>MUNCIE</t>
  </si>
  <si>
    <t>DELAWARE</t>
  </si>
  <si>
    <t>FRANCISCAN HEALTH DYER</t>
  </si>
  <si>
    <t>DYER</t>
  </si>
  <si>
    <t>HUNTINGTON</t>
  </si>
  <si>
    <t>MAJOR HOSPITAL</t>
  </si>
  <si>
    <t>ASCENSION ST VINCENT EVANSVILLE</t>
  </si>
  <si>
    <t>PARKVIEW WHITLEY HOSPITAL</t>
  </si>
  <si>
    <t>COLUMBIA CITY</t>
  </si>
  <si>
    <t>WHITLEY</t>
  </si>
  <si>
    <t>WITHAM HEALTH SERVICES</t>
  </si>
  <si>
    <t>LEBANON</t>
  </si>
  <si>
    <t>FRANCISCAN HEALTH LAFAYETTE</t>
  </si>
  <si>
    <t>TIPPECANOE</t>
  </si>
  <si>
    <t>COLUMBUS REGIONAL HOSPITAL</t>
  </si>
  <si>
    <t>BARTHOLOMEW</t>
  </si>
  <si>
    <t>COMMUNITY HOSPITAL OF ANDERSON AND MADISON COUNTY</t>
  </si>
  <si>
    <t>MEMORIAL HOSPITAL AND HEALTH CARE CENTER</t>
  </si>
  <si>
    <t>DUBOIS</t>
  </si>
  <si>
    <t>MUNSTER</t>
  </si>
  <si>
    <t>FRANCISCAN HEALTH CROWN POINT</t>
  </si>
  <si>
    <t>CROWN POINT</t>
  </si>
  <si>
    <t>COMMUNITY HOSPITAL SOUTH, INC.</t>
  </si>
  <si>
    <t>KOSCIUSKO COMMUNITY HOSPITAL</t>
  </si>
  <si>
    <t>WARSAW</t>
  </si>
  <si>
    <t>KOSCIUSKO</t>
  </si>
  <si>
    <t>PARKVIEW NOBLE HOSPITAL</t>
  </si>
  <si>
    <t>KENDALLVILLE</t>
  </si>
  <si>
    <t>NOBLE</t>
  </si>
  <si>
    <t>WOMEN'S HOSPITAL THE</t>
  </si>
  <si>
    <t>NEWBURGH</t>
  </si>
  <si>
    <t>WARRICK</t>
  </si>
  <si>
    <t>DUPONT HOSPITAL LLC</t>
  </si>
  <si>
    <t>ST VINCENT HEART CENTER</t>
  </si>
  <si>
    <t>CARMEL</t>
  </si>
  <si>
    <t>ASCENSION ST VINCENT CARMEL</t>
  </si>
  <si>
    <t>IU HEALTH WEST HOSPITAL</t>
  </si>
  <si>
    <t>AVON</t>
  </si>
  <si>
    <t>INDIANA UNIVERSITY HEALTH NORTH HOSPITAL</t>
  </si>
  <si>
    <t>FRANCISCAN HEALTH INDIANAPOLIS</t>
  </si>
  <si>
    <t>FRANCISCAN HEALTH MUNSTER</t>
  </si>
  <si>
    <t>COMMUNITY HOSPITAL NORTH</t>
  </si>
  <si>
    <t>INDIANA UNIVERSITY HEALTH ARNETT HOSPITAL</t>
  </si>
  <si>
    <t>WINCHESTER</t>
  </si>
  <si>
    <t>JENNINGS</t>
  </si>
  <si>
    <t>PAOLI</t>
  </si>
  <si>
    <t>WILLIAMSPORT</t>
  </si>
  <si>
    <t>PARKVIEW WABASH HOSPITAL, INC</t>
  </si>
  <si>
    <t>TIPTON</t>
  </si>
  <si>
    <t>ROCHESTER</t>
  </si>
  <si>
    <t>STEUBEN</t>
  </si>
  <si>
    <t>FRANKFORT</t>
  </si>
  <si>
    <t>DUKES MEMORIAL HOSPITAL</t>
  </si>
  <si>
    <t>PERU</t>
  </si>
  <si>
    <t>PORTLAND</t>
  </si>
  <si>
    <t>RENSSELAER</t>
  </si>
  <si>
    <t>SULLIVAN</t>
  </si>
  <si>
    <t>BEDFORD</t>
  </si>
  <si>
    <t>MARGARET MARY COMMUNITY HOSPITAL INC</t>
  </si>
  <si>
    <t>DECATUR COUNTY MEMORIAL HOSPITAL</t>
  </si>
  <si>
    <t>GREENSBURG</t>
  </si>
  <si>
    <t>GREENWOOD</t>
  </si>
  <si>
    <t>IA</t>
  </si>
  <si>
    <t>TRINITY REGIONAL MEDICAL CENTER</t>
  </si>
  <si>
    <t>FORT DODGE</t>
  </si>
  <si>
    <t>WEBSTER</t>
  </si>
  <si>
    <t>CHI HEALTH MERCY COUNCIL BLUFFS</t>
  </si>
  <si>
    <t>COUNCIL BLUFFS</t>
  </si>
  <si>
    <t>POTTAWATTAMIE</t>
  </si>
  <si>
    <t>IOWA CITY</t>
  </si>
  <si>
    <t>MARY GREELEY MEDICAL CENTER</t>
  </si>
  <si>
    <t>AMES</t>
  </si>
  <si>
    <t>STORY</t>
  </si>
  <si>
    <t>GENESIS MEDICAL CENTER-DAVENPORT</t>
  </si>
  <si>
    <t>16003F</t>
  </si>
  <si>
    <t>VA CENTRAL IOWA HEALTHCARE SYSTEM</t>
  </si>
  <si>
    <t>DES MOINES</t>
  </si>
  <si>
    <t>BLACK HAWK</t>
  </si>
  <si>
    <t>ST LUKES HOSPITAL</t>
  </si>
  <si>
    <t>CEDAR RAPIDS</t>
  </si>
  <si>
    <t>LINN</t>
  </si>
  <si>
    <t>METHODIST JENNIE EDMUNDSON</t>
  </si>
  <si>
    <t>16004F</t>
  </si>
  <si>
    <t>IOWA CITY VA MEDICAL CENTER</t>
  </si>
  <si>
    <t>SOUTHEAST IOWA REGIONAL MEDICAL CENTER</t>
  </si>
  <si>
    <t>WEST BURLINGTON</t>
  </si>
  <si>
    <t>UNIVERSITY OF IOWA HOSPITAL &amp; CLINICS</t>
  </si>
  <si>
    <t>MERCYONE NORTH IOWA MEDICAL CENTER</t>
  </si>
  <si>
    <t>MASON CITY</t>
  </si>
  <si>
    <t>CERRO GORDO</t>
  </si>
  <si>
    <t>MERCYONE WATERLOO MEDICAL CENTER</t>
  </si>
  <si>
    <t>WATERLOO</t>
  </si>
  <si>
    <t>MERCYONE DUBUQUE MEDICAL CENTER</t>
  </si>
  <si>
    <t>DUBUQUE</t>
  </si>
  <si>
    <t>MERCY MEDICAL CENTER - CEDAR RAPIDS</t>
  </si>
  <si>
    <t>MERCYONE CLINTON MEDICAL CENTER</t>
  </si>
  <si>
    <t>UNITYPOINT HEALTH - DES MOINES IOWA METHODIST MEDI</t>
  </si>
  <si>
    <t>MERCYONE DES MOINES MEDICAL CENTER</t>
  </si>
  <si>
    <t>OTTUMWA REGIONAL HEALTH CENTER</t>
  </si>
  <si>
    <t>OTTUMWA</t>
  </si>
  <si>
    <t>WAPELLO</t>
  </si>
  <si>
    <t>BROADLAWNS MEDICAL CENTER</t>
  </si>
  <si>
    <t>TRINITY - BETTENDORF</t>
  </si>
  <si>
    <t>BETTENDORF</t>
  </si>
  <si>
    <t>ALLEN HOSPITAL</t>
  </si>
  <si>
    <t>SPENCER MUNICIPAL HOSPITAL</t>
  </si>
  <si>
    <t>SPENCER</t>
  </si>
  <si>
    <t>FINLEY HOSPITAL</t>
  </si>
  <si>
    <t>LAKES REGIONAL HEALTHCARE</t>
  </si>
  <si>
    <t>SPIRIT LAKE</t>
  </si>
  <si>
    <t>DICKINSON</t>
  </si>
  <si>
    <t>ST LUKES REGIONAL MEDICAL CENTER</t>
  </si>
  <si>
    <t>SIOUX CITY</t>
  </si>
  <si>
    <t>WOODBURY</t>
  </si>
  <si>
    <t>GRINNELL REGIONAL MEDICAL CENTER</t>
  </si>
  <si>
    <t>GRINNELL</t>
  </si>
  <si>
    <t>POWESHIEK</t>
  </si>
  <si>
    <t>MERCYONE SIOUXLAND MEDICAL CENTER</t>
  </si>
  <si>
    <t>WRIGHT</t>
  </si>
  <si>
    <t>CORNING</t>
  </si>
  <si>
    <t>JONES</t>
  </si>
  <si>
    <t>HAMPTON</t>
  </si>
  <si>
    <t>ADAIR</t>
  </si>
  <si>
    <t>SUMNER</t>
  </si>
  <si>
    <t>LYON</t>
  </si>
  <si>
    <t>MANNING</t>
  </si>
  <si>
    <t>BUCHANAN</t>
  </si>
  <si>
    <t>LUCAS</t>
  </si>
  <si>
    <t>EMMET</t>
  </si>
  <si>
    <t>KOSSUTH REGIONAL HEALTH CENTER</t>
  </si>
  <si>
    <t>ALGONA</t>
  </si>
  <si>
    <t>KOSSUTH</t>
  </si>
  <si>
    <t>KNOXVILLE</t>
  </si>
  <si>
    <t>MOUNT PLEASANT</t>
  </si>
  <si>
    <t>VAN DIEST MEDICAL CENTER</t>
  </si>
  <si>
    <t>WEBSTER CITY</t>
  </si>
  <si>
    <t>GREATER REGIONAL MEDICAL CENTER</t>
  </si>
  <si>
    <t>CRESTON</t>
  </si>
  <si>
    <t>SHENANDOAH</t>
  </si>
  <si>
    <t>PELLA REGIONAL HEALTH CENTER</t>
  </si>
  <si>
    <t>PELLA</t>
  </si>
  <si>
    <t>DENISON</t>
  </si>
  <si>
    <t>HARLAN</t>
  </si>
  <si>
    <t>BUENA VISTA REGIONAL MEDICAL CENTER</t>
  </si>
  <si>
    <t>STORM LAKE</t>
  </si>
  <si>
    <t>BUENA VISTA</t>
  </si>
  <si>
    <t>CASS COUNTY MEMORIAL HOSPITAL</t>
  </si>
  <si>
    <t>ATLANTIC</t>
  </si>
  <si>
    <t>MAHASKA  HEALTH PARTNERSHIP</t>
  </si>
  <si>
    <t>OSKALOOSA</t>
  </si>
  <si>
    <t>MAHASKA</t>
  </si>
  <si>
    <t>VIA CHRISTI HOSPITAL PITTSBURG INC</t>
  </si>
  <si>
    <t>PITTSBURG</t>
  </si>
  <si>
    <t>KS</t>
  </si>
  <si>
    <t>SALINA REGIONAL HEALTH CENTER</t>
  </si>
  <si>
    <t>SALINA</t>
  </si>
  <si>
    <t>HAYS MEDICAL CENTER</t>
  </si>
  <si>
    <t>HAYS</t>
  </si>
  <si>
    <t>ELLIS</t>
  </si>
  <si>
    <t>ADVENTHEALTH OTTAWA</t>
  </si>
  <si>
    <t>UNIVERSITY OF KANSAS HEALTH SYSTEM - ST FRANCIS CAMPUS</t>
  </si>
  <si>
    <t>TOPEKA</t>
  </si>
  <si>
    <t>SHAWNEE</t>
  </si>
  <si>
    <t>SUSAN B ALLEN MEMORIAL HOSPITAL</t>
  </si>
  <si>
    <t>HUTCHINSON REGIONAL MEDICAL CENTER INC</t>
  </si>
  <si>
    <t>HUTCHINSON</t>
  </si>
  <si>
    <t>RENO</t>
  </si>
  <si>
    <t>CENTURA ST. CATHERINE HOSPITAL-GARDEN CITY</t>
  </si>
  <si>
    <t>GARDEN CITY</t>
  </si>
  <si>
    <t>FINNEY</t>
  </si>
  <si>
    <t>PRATT REGIONAL MEDICAL CENTER</t>
  </si>
  <si>
    <t>PRATT</t>
  </si>
  <si>
    <t>UNIVERSITY OF KANSAS HOSPITAL</t>
  </si>
  <si>
    <t>KANSAS CITY</t>
  </si>
  <si>
    <t>WYANDOTTE</t>
  </si>
  <si>
    <t>OLATHE MEDICAL CENTER</t>
  </si>
  <si>
    <t>OLATHE</t>
  </si>
  <si>
    <t>17005F</t>
  </si>
  <si>
    <t>VA EASTERN KANSAS HEALTHCARE SYSTEM</t>
  </si>
  <si>
    <t>SOUTHWEST MEDICAL CENTER</t>
  </si>
  <si>
    <t>LIBERAL</t>
  </si>
  <si>
    <t>STORMONT VAIL HOSPITAL</t>
  </si>
  <si>
    <t>17008F</t>
  </si>
  <si>
    <t>WICHITA VA MEDICAL CENTER</t>
  </si>
  <si>
    <t>WICHITA</t>
  </si>
  <si>
    <t>NMC HEALTH</t>
  </si>
  <si>
    <t>ADVENTHEALTH SHAWNEE MISSION</t>
  </si>
  <si>
    <t>SHAWNEE MISSION</t>
  </si>
  <si>
    <t>LABETTE HEALTH</t>
  </si>
  <si>
    <t>PARSONS</t>
  </si>
  <si>
    <t>LABETTE</t>
  </si>
  <si>
    <t>ASCENSION VIA CHRISTI HOSPITALS WICHITA, INC.</t>
  </si>
  <si>
    <t>WESLEY MEDICAL CENTER</t>
  </si>
  <si>
    <t>LMH</t>
  </si>
  <si>
    <t>ASCENSION VIA CHRISTI HOSPITAL MANHATTAN, INC</t>
  </si>
  <si>
    <t>MANHATTAN</t>
  </si>
  <si>
    <t>RILEY</t>
  </si>
  <si>
    <t>PROVIDENCE MEDICAL CENTER</t>
  </si>
  <si>
    <t>CENTURA ST. CATHERINE-DODGE CITY</t>
  </si>
  <si>
    <t>DODGE CITY</t>
  </si>
  <si>
    <t>OVERLAND PARK REG MED CTR</t>
  </si>
  <si>
    <t>OVERLAND PARK</t>
  </si>
  <si>
    <t>MENORAH MEDICAL CENTER</t>
  </si>
  <si>
    <t>SAINT LUKE'S SOUTH HOSPITAL</t>
  </si>
  <si>
    <t>KANSAS HEART HOSPITAL</t>
  </si>
  <si>
    <t>UNIVERSITY  OF KS HLTH SYSTEM GREAT BEND CAMPUS</t>
  </si>
  <si>
    <t>GREAT BEND</t>
  </si>
  <si>
    <t>BARTON</t>
  </si>
  <si>
    <t>KANSAS MEDICAL CENTER LLC</t>
  </si>
  <si>
    <t>ANDOVER</t>
  </si>
  <si>
    <t>VIA CHRISTI HOSPITAL WICHITA ST TERESA, INC</t>
  </si>
  <si>
    <t>LANE</t>
  </si>
  <si>
    <t>MANKATO</t>
  </si>
  <si>
    <t>COLDWATER</t>
  </si>
  <si>
    <t>COMANCHE</t>
  </si>
  <si>
    <t>SENECA</t>
  </si>
  <si>
    <t>CHAUTAUQUA</t>
  </si>
  <si>
    <t>MEADE</t>
  </si>
  <si>
    <t>SYRACUSE</t>
  </si>
  <si>
    <t>STAFFORD</t>
  </si>
  <si>
    <t>ELLSWORTH</t>
  </si>
  <si>
    <t>MINNEAPOLIS</t>
  </si>
  <si>
    <t>RICE</t>
  </si>
  <si>
    <t>STEVENS</t>
  </si>
  <si>
    <t>POTTAWATOMIE</t>
  </si>
  <si>
    <t>BROWN</t>
  </si>
  <si>
    <t>LA CROSSE</t>
  </si>
  <si>
    <t>WILSON MEDICAL CENTER</t>
  </si>
  <si>
    <t>WILSON</t>
  </si>
  <si>
    <t>SHERIDAN</t>
  </si>
  <si>
    <t>PHILLIPSBURG</t>
  </si>
  <si>
    <t>CITIZENS MEDICAL CENTER</t>
  </si>
  <si>
    <t>COLBY</t>
  </si>
  <si>
    <t>COMMUNITY MEMORIAL HEALTHCARE, INC.</t>
  </si>
  <si>
    <t>HANOVER</t>
  </si>
  <si>
    <t>SHERMAN</t>
  </si>
  <si>
    <t>BELOIT</t>
  </si>
  <si>
    <t>SMITH</t>
  </si>
  <si>
    <t>NEOSHO MEMORIAL REGIONAL MEDICAL CENTER</t>
  </si>
  <si>
    <t>CHANUTE</t>
  </si>
  <si>
    <t>NEOSHO</t>
  </si>
  <si>
    <t>ABILENE</t>
  </si>
  <si>
    <t>WILLIAM NEWTON HOSPITAL</t>
  </si>
  <si>
    <t>COWLEY</t>
  </si>
  <si>
    <t>NEWMAN REGIONAL HEALTH</t>
  </si>
  <si>
    <t>EMPORIA</t>
  </si>
  <si>
    <t>ST ELIZABETH FT THOMAS</t>
  </si>
  <si>
    <t>FORT THOMAS</t>
  </si>
  <si>
    <t>KY</t>
  </si>
  <si>
    <t>CAMPBELL</t>
  </si>
  <si>
    <t>WHITESBURG ARH HOSPITAL</t>
  </si>
  <si>
    <t>WHITESBURG</t>
  </si>
  <si>
    <t>LETCHER</t>
  </si>
  <si>
    <t>OWENSBORO HEALTH MUHLENBERG COMMUNITY HOSPITAL</t>
  </si>
  <si>
    <t>MUHLENBERG</t>
  </si>
  <si>
    <t>HIGHLANDS ARH REGIONAL MEDICAL CENTER</t>
  </si>
  <si>
    <t>PRESTONSBURG</t>
  </si>
  <si>
    <t>KING'S DAUGHTERS' MEDICAL CENTER</t>
  </si>
  <si>
    <t>BOYD</t>
  </si>
  <si>
    <t>LEXINGTON</t>
  </si>
  <si>
    <t>SAINT JOSEPH LONDON</t>
  </si>
  <si>
    <t>LONDON</t>
  </si>
  <si>
    <t>LAUREL</t>
  </si>
  <si>
    <t>BAPTIST HEALTH HARDIN</t>
  </si>
  <si>
    <t>ELIZABETHTOWN</t>
  </si>
  <si>
    <t>THE MEDICAL CENTER (BOWLING GREEN)</t>
  </si>
  <si>
    <t>BOWLING GREEN</t>
  </si>
  <si>
    <t>T J SAMSON COMMUNITY HOSPITAL</t>
  </si>
  <si>
    <t>GLASGOW</t>
  </si>
  <si>
    <t>BARREN</t>
  </si>
  <si>
    <t>ST CLAIRE REGIONAL MEDICAL CENTER</t>
  </si>
  <si>
    <t>MOREHEAD</t>
  </si>
  <si>
    <t>ROWAN</t>
  </si>
  <si>
    <t>MEADOWVIEW REGIONAL MEDICAL CENTER</t>
  </si>
  <si>
    <t>MAYSVILLE</t>
  </si>
  <si>
    <t>MIDDLESBORO ARH HOSPITAL</t>
  </si>
  <si>
    <t>MIDDLESBORO</t>
  </si>
  <si>
    <t>BELL</t>
  </si>
  <si>
    <t>SPRING VIEW HOSPITAL</t>
  </si>
  <si>
    <t>CHI  SAINT JOSEPH HEALTH -FLAGET MEMORIAL HOSPITAL</t>
  </si>
  <si>
    <t>BARDSTOWN</t>
  </si>
  <si>
    <t>NELSON</t>
  </si>
  <si>
    <t>MURRAY-CALLOWAY COUNTY HOSPITAL</t>
  </si>
  <si>
    <t>CALLOWAY</t>
  </si>
  <si>
    <t>HAZARD ARH REGIONAL MEDICAL CENTER</t>
  </si>
  <si>
    <t>HAZARD</t>
  </si>
  <si>
    <t>ST ELIZABETH EDGEWOOD</t>
  </si>
  <si>
    <t>EDGEWOOD</t>
  </si>
  <si>
    <t>KENTON</t>
  </si>
  <si>
    <t>OWENSBORO HEALTH REGIONAL HOSPITAL</t>
  </si>
  <si>
    <t>OWENSBORO</t>
  </si>
  <si>
    <t>JEWISH HOSPITAL &amp; ST MARY'S HEALTHCARE</t>
  </si>
  <si>
    <t>PIKEVILLE MEDICAL CENTER</t>
  </si>
  <si>
    <t>PIKEVILLE</t>
  </si>
  <si>
    <t>ST ELIZABETH FLORENCE</t>
  </si>
  <si>
    <t>EPHRAIM MCDOWELL REGIONAL MEDICAL CENTER</t>
  </si>
  <si>
    <t>BOYLE</t>
  </si>
  <si>
    <t>BAPTIST HEALTH RICHMOND</t>
  </si>
  <si>
    <t>HARLAN ARH HOSPITAL</t>
  </si>
  <si>
    <t>JENNIE STUART MEDICAL CENTER</t>
  </si>
  <si>
    <t>HOPKINSVILLE</t>
  </si>
  <si>
    <t>DEACONESS HENDERSON HOSPITAL</t>
  </si>
  <si>
    <t>HENDERSON</t>
  </si>
  <si>
    <t>UNIVERSITY OF KENTUCKY HOSPITAL</t>
  </si>
  <si>
    <t>TUG VALLEY ARH REGIONAL MEDICAL CENTER</t>
  </si>
  <si>
    <t>SOUTH WILLIAMSON</t>
  </si>
  <si>
    <t>18006F</t>
  </si>
  <si>
    <t>LOUISVILLE VA MEDICAL CENTER</t>
  </si>
  <si>
    <t>OWENSBORO HEALTH TWIN LAKES MEDICAL CENTER</t>
  </si>
  <si>
    <t>LEITCHFIELD</t>
  </si>
  <si>
    <t>GRAYSON</t>
  </si>
  <si>
    <t>PAUL B HALL REGIONAL MEDICAL CENTER</t>
  </si>
  <si>
    <t>PAINTSVILLE</t>
  </si>
  <si>
    <t>HARRISON MEMORIAL HOSPITAL</t>
  </si>
  <si>
    <t>CYNTHIANA</t>
  </si>
  <si>
    <t>18007F</t>
  </si>
  <si>
    <t>LEXINGTON VA MEDICAL CENTER</t>
  </si>
  <si>
    <t>BAPTIST HEALTH CORBIN</t>
  </si>
  <si>
    <t>CORBIN</t>
  </si>
  <si>
    <t>CAMPBELLSVILLE</t>
  </si>
  <si>
    <t>NORTON HOSPITALS, INC</t>
  </si>
  <si>
    <t>CLARK REGIONAL MEDICAL CENTER</t>
  </si>
  <si>
    <t>BAPTIST HEALTH DEACONESS MADISONVILLE</t>
  </si>
  <si>
    <t>MADISONVILLE</t>
  </si>
  <si>
    <t>HOPKINS</t>
  </si>
  <si>
    <t>MERCY HEALTH - LOURDES HOSPITAL</t>
  </si>
  <si>
    <t>PADUCAH</t>
  </si>
  <si>
    <t>MC CRACKEN</t>
  </si>
  <si>
    <t>BAPTIST HEALTH LEXINGTON</t>
  </si>
  <si>
    <t>BAPTIST HEALTH PADUCAH</t>
  </si>
  <si>
    <t>MONROE COUNTY MEDICAL CENTER</t>
  </si>
  <si>
    <t>TOMPKINSVILLE</t>
  </si>
  <si>
    <t>ROCKCASTLE COUNTY HOSPITAL, INC.</t>
  </si>
  <si>
    <t>ROCKCASTLE</t>
  </si>
  <si>
    <t>JACKSON PURCHASE MEDICAL CENTER</t>
  </si>
  <si>
    <t>MAYFIELD</t>
  </si>
  <si>
    <t>GRAVES</t>
  </si>
  <si>
    <t>TRISTAR GREENVIEW REGIONAL HOSPITAL</t>
  </si>
  <si>
    <t>FRANKFORT REGIONAL MEDICAL CENTER</t>
  </si>
  <si>
    <t>THREE RIVERS MEDICAL CENTER</t>
  </si>
  <si>
    <t>LOUISA</t>
  </si>
  <si>
    <t>BAPTIST HEALTH LOUISVILLE</t>
  </si>
  <si>
    <t>LAKE CUMBERLAND REGIONAL HOSPITAL</t>
  </si>
  <si>
    <t>SOMERSET</t>
  </si>
  <si>
    <t>BAPTIST HEALTH LAGRANGE</t>
  </si>
  <si>
    <t>OLDHAM</t>
  </si>
  <si>
    <t>KENTUCKY RIVER MEDICAL CENTER</t>
  </si>
  <si>
    <t>BREATHITT</t>
  </si>
  <si>
    <t>UNIVERSITY OF LOUISVILLE HOSPITAL</t>
  </si>
  <si>
    <t>SAINT JOSEPH EAST</t>
  </si>
  <si>
    <t>MARCUM AND WALLACE MEMORIAL HOSPITAL</t>
  </si>
  <si>
    <t>ESTILL</t>
  </si>
  <si>
    <t>CUMBERLAND</t>
  </si>
  <si>
    <t>OHIO</t>
  </si>
  <si>
    <t>GREEN</t>
  </si>
  <si>
    <t>RUSSELL COUNTY HOSPITAL</t>
  </si>
  <si>
    <t>MC DOWELL</t>
  </si>
  <si>
    <t>OCHSNER LAFAYETTE GENERAL MEDICAL CENTER</t>
  </si>
  <si>
    <t>LA</t>
  </si>
  <si>
    <t>THIBODAUX REGIONAL MEDICAL CENTER</t>
  </si>
  <si>
    <t>THIBODAUX</t>
  </si>
  <si>
    <t>LAFOURCHE</t>
  </si>
  <si>
    <t>UNIVERSITY MEDICAL CENTER NEW ORLEANS</t>
  </si>
  <si>
    <t>NEW ORLEANS</t>
  </si>
  <si>
    <t>ORLEANS</t>
  </si>
  <si>
    <t>OCHSNER UNIVERSITY HOSPITAL AND CLINICS</t>
  </si>
  <si>
    <t>NATCHITOCHES REGIONAL MEDICAL CENTER</t>
  </si>
  <si>
    <t>NATCHITOCHES</t>
  </si>
  <si>
    <t>TERREBONNE GENERAL MEDICAL CENTER - PARISH</t>
  </si>
  <si>
    <t>HOUMA</t>
  </si>
  <si>
    <t>TERREBONNE</t>
  </si>
  <si>
    <t>OCHSNER LSU HEALTH MONROE</t>
  </si>
  <si>
    <t>WEST CALCASIEU CAMERON HOSPITAL</t>
  </si>
  <si>
    <t>SULPHUR</t>
  </si>
  <si>
    <t>CALCASIEU</t>
  </si>
  <si>
    <t>OCHSNER ST MARY</t>
  </si>
  <si>
    <t>MORGAN CITY</t>
  </si>
  <si>
    <t>ST. MARY</t>
  </si>
  <si>
    <t>NORTH OAKS MEDICAL CENTER</t>
  </si>
  <si>
    <t>HAMMOND</t>
  </si>
  <si>
    <t>TANGIPAHOA</t>
  </si>
  <si>
    <t>OPELOUSAS GENERAL HEALTH SYSTEM</t>
  </si>
  <si>
    <t>OPELOUSAS</t>
  </si>
  <si>
    <t>ST. LANDRY</t>
  </si>
  <si>
    <t>CHRISTUS ST FRANCES CABRINI HOSPITAL</t>
  </si>
  <si>
    <t>ALEXANDRIA</t>
  </si>
  <si>
    <t>RAPIDES</t>
  </si>
  <si>
    <t>LANE REGIONAL MEDICAL CENTER</t>
  </si>
  <si>
    <t>ZACHARY</t>
  </si>
  <si>
    <t>E. BATON ROUGE</t>
  </si>
  <si>
    <t>RAPIDES REGIONAL MEDICAL CENTER</t>
  </si>
  <si>
    <t>CHRISTUS OCHSNER ST PATRICK HOSPITAL</t>
  </si>
  <si>
    <t>LAKE CHARLES</t>
  </si>
  <si>
    <t>ABBEVILLE GENERAL HOSPITAL</t>
  </si>
  <si>
    <t>ABBEVILLE</t>
  </si>
  <si>
    <t>OCHSNER MEDICAL CENTER ACUTE</t>
  </si>
  <si>
    <t>WEST JEFFERSON MEDICAL CENTER</t>
  </si>
  <si>
    <t>MARRERO</t>
  </si>
  <si>
    <t>SLIDELL MEMORIAL HOSPITAL</t>
  </si>
  <si>
    <t>SLIDELL</t>
  </si>
  <si>
    <t>ST. TAMMANY</t>
  </si>
  <si>
    <t>CHRISTUS SHREVEPORT-BOSSIER HEALTH SYSTEM</t>
  </si>
  <si>
    <t>SHREVEPORT</t>
  </si>
  <si>
    <t>CADDO</t>
  </si>
  <si>
    <t>ACADIA GENERAL HOSPITAL</t>
  </si>
  <si>
    <t>CROWLEY</t>
  </si>
  <si>
    <t>ACADIA</t>
  </si>
  <si>
    <t>ST TAMMANY PARISH HOSPITAL</t>
  </si>
  <si>
    <t>TOURO INFIRMARY</t>
  </si>
  <si>
    <t>BEAUREGARD MEMORIAL HOSPITAL</t>
  </si>
  <si>
    <t>DERIDDER</t>
  </si>
  <si>
    <t>BEAUREGARD</t>
  </si>
  <si>
    <t>OCHSNER AMERICAN LEGION HOSPITAL</t>
  </si>
  <si>
    <t>JEFFRSON DAVIS</t>
  </si>
  <si>
    <t>IBERIA MEDICAL CENTER</t>
  </si>
  <si>
    <t>NEW IBERIA</t>
  </si>
  <si>
    <t>IBERIA</t>
  </si>
  <si>
    <t>LAKE CHARLES MEMORIAL HOSPITAL</t>
  </si>
  <si>
    <t>OUR LADY OF THE LAKE REGIONAL MEDICAL CENTER</t>
  </si>
  <si>
    <t>BATON ROUGE</t>
  </si>
  <si>
    <t>BATON ROUGE GENERAL MEDICAL CENTER</t>
  </si>
  <si>
    <t>ST. CHARLES</t>
  </si>
  <si>
    <t>NORTHERN LOUISIANA MEDICAL CENTER</t>
  </si>
  <si>
    <t>RUSTON</t>
  </si>
  <si>
    <t>OCHSNER LSU HEALTH SHREVEPORT</t>
  </si>
  <si>
    <t>OUR LADY OF LOURDES REGIONAL MEDICAL CENTER, INC</t>
  </si>
  <si>
    <t>WILLIS KNIGHTON MEDICAL CENTER</t>
  </si>
  <si>
    <t>MANSFIELD</t>
  </si>
  <si>
    <t>ST FRANCIS MEDICAL CENTER</t>
  </si>
  <si>
    <t>WOMANS HOSPITAL</t>
  </si>
  <si>
    <t>MINDEN MEDICAL CENTER</t>
  </si>
  <si>
    <t>MINDEN</t>
  </si>
  <si>
    <t>GLENWOOD REGIONAL MEDICAL CENTER</t>
  </si>
  <si>
    <t>WEST MONROE</t>
  </si>
  <si>
    <t>BYRD REGIONAL HOSPITAL</t>
  </si>
  <si>
    <t>LEESVILLE</t>
  </si>
  <si>
    <t>VERNON</t>
  </si>
  <si>
    <t>EAST JEFFERSON GENERAL HOSPITAL</t>
  </si>
  <si>
    <t>METAIRIE</t>
  </si>
  <si>
    <t>OCHSNER MEDICAL CENTER - BATON ROUGE</t>
  </si>
  <si>
    <t>OCHSNER MEDICAL CENTER-KENNER</t>
  </si>
  <si>
    <t>KENNER</t>
  </si>
  <si>
    <t>CAMERON</t>
  </si>
  <si>
    <t>OUR LADY OF THE ANGELS HOSPITAL</t>
  </si>
  <si>
    <t>BOGALUSA</t>
  </si>
  <si>
    <t>OCHSNER LSU HEALTH SHREVEPORT-ST MARY MEDICAL CENT</t>
  </si>
  <si>
    <t>19047F</t>
  </si>
  <si>
    <t>SOUTHEAST LOUISIANA VETERANS HEALTH CARE SYSTEM</t>
  </si>
  <si>
    <t>19048F</t>
  </si>
  <si>
    <t>OVERTON BROOKS VA MEDICAL CENTER (SHREVEPORT)</t>
  </si>
  <si>
    <t>ST JOSEPH HOSPITAL</t>
  </si>
  <si>
    <t>BANGOR</t>
  </si>
  <si>
    <t>ME</t>
  </si>
  <si>
    <t>PENOBSCOT</t>
  </si>
  <si>
    <t>NORTHERN LIGHT HEALTH</t>
  </si>
  <si>
    <t>MAINE MEDICAL CENTER</t>
  </si>
  <si>
    <t>NORTHERN LIGHT  A R GOULD HOSPITAL</t>
  </si>
  <si>
    <t>PRESQUE ISLE</t>
  </si>
  <si>
    <t>AROOSTOOK</t>
  </si>
  <si>
    <t>SOUTHERN MAINE HEALTH CARE</t>
  </si>
  <si>
    <t>BIDDEFORD</t>
  </si>
  <si>
    <t>YORK HOSPITAL</t>
  </si>
  <si>
    <t>MID COAST HOSPITAL</t>
  </si>
  <si>
    <t>CENTRAL MAINE MEDICAL CENTER</t>
  </si>
  <si>
    <t>ANDROSCOGGIN</t>
  </si>
  <si>
    <t>CARY MEDICAL CENTER</t>
  </si>
  <si>
    <t>NORTHERN LIGHT EASTERN MAINE MEDICAL CENTER</t>
  </si>
  <si>
    <t>ST MARY'S REGIONAL MEDICAL CENTER</t>
  </si>
  <si>
    <t>MAINE GENERAL MEDICAL CENTER</t>
  </si>
  <si>
    <t>KENNEBEC</t>
  </si>
  <si>
    <t>20003F</t>
  </si>
  <si>
    <t>TOGUS VA MEDICAL CENTER</t>
  </si>
  <si>
    <t>NORTHERN LIGHT MAINE COAST HOSPITAL</t>
  </si>
  <si>
    <t>NORTHERN MAINE MEDICAL CENTER</t>
  </si>
  <si>
    <t>FORT KENT</t>
  </si>
  <si>
    <t>PENOBSCOT BAY MEDICAL CENTER</t>
  </si>
  <si>
    <t>ROCKPORT</t>
  </si>
  <si>
    <t>LINCOLNHEALTH</t>
  </si>
  <si>
    <t>DAMARISCOTTA</t>
  </si>
  <si>
    <t>OXFORD</t>
  </si>
  <si>
    <t>WALDO COUNTY GENERAL HOSPITAL</t>
  </si>
  <si>
    <t>BELFAST</t>
  </si>
  <si>
    <t>WALDO</t>
  </si>
  <si>
    <t>REDINGTON FAIRVIEW GENERAL HOSPITAL</t>
  </si>
  <si>
    <t>SKOWHEGAN</t>
  </si>
  <si>
    <t>MERITUS MEDICAL CENTER</t>
  </si>
  <si>
    <t>HAGERSTOWN</t>
  </si>
  <si>
    <t>MD</t>
  </si>
  <si>
    <t>UNIVERSITY OF MARYLAND MEDICAL CENTER</t>
  </si>
  <si>
    <t>BALTIMORE</t>
  </si>
  <si>
    <t>BALTIMORE CITY</t>
  </si>
  <si>
    <t>UNIVERSITY OF MD CAPITAL REGION MEDICAL CENTER</t>
  </si>
  <si>
    <t>UPPER MARLBORO</t>
  </si>
  <si>
    <t>PRINCE GEORGES</t>
  </si>
  <si>
    <t>SILVER SPRING</t>
  </si>
  <si>
    <t>FREDERICK HEALTH HOSPITAL</t>
  </si>
  <si>
    <t>FREDERICK</t>
  </si>
  <si>
    <t>MERCY MEDICAL CENTER INC</t>
  </si>
  <si>
    <t>JOHNS HOPKINS HOSPITAL, THE</t>
  </si>
  <si>
    <t>SAINT AGNES HOSPITAL</t>
  </si>
  <si>
    <t>SINAI HOSPITAL OF BALTIMORE</t>
  </si>
  <si>
    <t>MEDSTAR FRANKLIN SQUARE MEDICAL CENTER</t>
  </si>
  <si>
    <t>ROSEDALE</t>
  </si>
  <si>
    <t>ADVENTIST HEALTHCARE WHITE OAK MEDICAL CENTER</t>
  </si>
  <si>
    <t>GARRETT REGIONAL MEDICAL CENTER</t>
  </si>
  <si>
    <t>GARRETT</t>
  </si>
  <si>
    <t>MEDSTAR MONTGOMERY MEDICAL CENTER</t>
  </si>
  <si>
    <t>TIDALHEALTH PENINSULA REGIONAL, INC</t>
  </si>
  <si>
    <t>SALISBURY</t>
  </si>
  <si>
    <t>WICOMICO</t>
  </si>
  <si>
    <t>SUBURBAN HOSPITAL</t>
  </si>
  <si>
    <t>BETHESDA</t>
  </si>
  <si>
    <t>LUMINIS HEALTH ANNE ARUNDEL MEDICAL CENTER, INC</t>
  </si>
  <si>
    <t>ANNAPOLIS</t>
  </si>
  <si>
    <t>ANNE ARUNDEL</t>
  </si>
  <si>
    <t>MEDSTAR UNION MEMORIAL HOSPITAL</t>
  </si>
  <si>
    <t>WESTERN MARYLAND REGIONAL MEDICAL CENTER</t>
  </si>
  <si>
    <t>ALLEGANY</t>
  </si>
  <si>
    <t>MEDSTAR SAINT MARY'S HOSPITAL</t>
  </si>
  <si>
    <t>LEONARDTOWN</t>
  </si>
  <si>
    <t>ST. MARYS</t>
  </si>
  <si>
    <t>JOHNS HOPKINS BAYVIEW MEDICAL CENTER</t>
  </si>
  <si>
    <t>UNION HOSPITAL OF CECIL COUNTY</t>
  </si>
  <si>
    <t>ELKTON</t>
  </si>
  <si>
    <t>CECIL</t>
  </si>
  <si>
    <t>CARROLL HOSPITAL CENTER</t>
  </si>
  <si>
    <t>MEDSTAR HARBOR HOSPITAL</t>
  </si>
  <si>
    <t>UNIVERSITY OF MD CHARLES REGIONAL  MEDICAL CENTER</t>
  </si>
  <si>
    <t>CHARLES</t>
  </si>
  <si>
    <t>UNIVERSITY OF MD SHORE MEDICAL CENTER AT EASTON</t>
  </si>
  <si>
    <t>EASTON</t>
  </si>
  <si>
    <t>TALBOT</t>
  </si>
  <si>
    <t>UNIVERSITY OF MD MEDICAL CENTER MIDTOWN CAMPUS</t>
  </si>
  <si>
    <t>CALVERTHEALTH MEDICAL CENTER</t>
  </si>
  <si>
    <t>PRINCE FREDERICK</t>
  </si>
  <si>
    <t>CALVERT</t>
  </si>
  <si>
    <t>NORTHWEST HOSPITAL CENTER</t>
  </si>
  <si>
    <t>RANDALLSTOWN</t>
  </si>
  <si>
    <t>UNIVERSITY OF MD BALTIMORE WASHINGTON MEDICAL CENTER</t>
  </si>
  <si>
    <t>GLEN BURNIE</t>
  </si>
  <si>
    <t>GREATER BALTIMORE MEDICAL CENTER</t>
  </si>
  <si>
    <t>JOHNS HOPKINS HOWARD COUNTY MEDICAL CENTER</t>
  </si>
  <si>
    <t>UMD UPPER CHESAPEAKE MEDICAL CENTER</t>
  </si>
  <si>
    <t>BEL AIR</t>
  </si>
  <si>
    <t>HARFORD</t>
  </si>
  <si>
    <t>LUMINIS HEALTH DOCTORS COMMUNITY MEDICAL CTR, INC</t>
  </si>
  <si>
    <t>LANHAM</t>
  </si>
  <si>
    <t>MEDSTAR GOOD SAMARITAN HOSPITAL</t>
  </si>
  <si>
    <t>ADVENTIST HEALTHCARE SHADY GROVE MEDICAL CENTER</t>
  </si>
  <si>
    <t>ADVENTIST HEALTHCARE FORT WASHINGTON MEDICAL CTR</t>
  </si>
  <si>
    <t>FORT WASHINGTON</t>
  </si>
  <si>
    <t>ATLANTIC GENERAL HOSPITAL</t>
  </si>
  <si>
    <t>BERLIN</t>
  </si>
  <si>
    <t>WORCESTER</t>
  </si>
  <si>
    <t>MEDSTAR SOUTHERN MARYLAND HOSPITAL CENTER</t>
  </si>
  <si>
    <t>UNIVERSITY OF MD ST JOSEPH MEDICAL CENTER</t>
  </si>
  <si>
    <t>TOWSON</t>
  </si>
  <si>
    <t>HOLY CROSS GERMANTOWN HOSPITAL</t>
  </si>
  <si>
    <t>GERMANTOWN</t>
  </si>
  <si>
    <t>21020F</t>
  </si>
  <si>
    <t>VA MARYLAND HEALTHCARE SYSTEM - BALTIMORE</t>
  </si>
  <si>
    <t>CAMBRIDGE</t>
  </si>
  <si>
    <t>DORCHESTER</t>
  </si>
  <si>
    <t>UMASS MEMORIAL HEALTHALLIANCE HOSPITALS</t>
  </si>
  <si>
    <t>LEOMINSTER</t>
  </si>
  <si>
    <t>MA</t>
  </si>
  <si>
    <t>MOUNT AUBURN HOSPITAL</t>
  </si>
  <si>
    <t>STURDY MEMORIAL HOSPITAL</t>
  </si>
  <si>
    <t>ATTLEBORO</t>
  </si>
  <si>
    <t>LAWRENCE GENERAL HOSPITAL</t>
  </si>
  <si>
    <t>ESSEX</t>
  </si>
  <si>
    <t>CAMBRIDGE HEALTH ALLIANCE</t>
  </si>
  <si>
    <t>CAPE COD HOSPITAL</t>
  </si>
  <si>
    <t>HYANNIS</t>
  </si>
  <si>
    <t>BARNSTABLE</t>
  </si>
  <si>
    <t>COOLEY DICKINSON HOSPITAL INC,THE</t>
  </si>
  <si>
    <t>NORTHAMPTON</t>
  </si>
  <si>
    <t>HAMPSHIRE</t>
  </si>
  <si>
    <t>BAYSTATE FRANKLIN MEDICAL CENTER</t>
  </si>
  <si>
    <t>CARNEY HOSPITAL</t>
  </si>
  <si>
    <t>BOSTON</t>
  </si>
  <si>
    <t>SUFFOLK</t>
  </si>
  <si>
    <t>UMASS MEMORIAL HEALTH - HARRINGTON HOSPITAL</t>
  </si>
  <si>
    <t>SOUTHBRIDGE</t>
  </si>
  <si>
    <t>SAINT ANNE'S HOSPITAL</t>
  </si>
  <si>
    <t>FALL RIVER</t>
  </si>
  <si>
    <t>HOLYOKE MEDICAL CENTER</t>
  </si>
  <si>
    <t>HAMPDEN</t>
  </si>
  <si>
    <t>ANNA JAQUES HOSPITAL</t>
  </si>
  <si>
    <t>NEWBURYPORT</t>
  </si>
  <si>
    <t>BAYSTATE WING HOSPITAL</t>
  </si>
  <si>
    <t>BOSTON MEDICAL CENTER</t>
  </si>
  <si>
    <t>NORTHEAST HOSPITAL CORPORATION</t>
  </si>
  <si>
    <t>BEVERLY</t>
  </si>
  <si>
    <t>NORTH SHORE MEDICAL CENTER -</t>
  </si>
  <si>
    <t>ST ELIZABETH'S MEDICAL CENTER</t>
  </si>
  <si>
    <t>BERKSHIRE MEDICAL CENTER</t>
  </si>
  <si>
    <t>BERKSHIRE</t>
  </si>
  <si>
    <t>UMASS MEMORIAL HEALTHCARE-MARLBOROUGH HOSPITAL</t>
  </si>
  <si>
    <t>MARLBOROUGH</t>
  </si>
  <si>
    <t>SIGNATURE HEALTHCARE BROCKTON HOSPITAL</t>
  </si>
  <si>
    <t>BROCKTON</t>
  </si>
  <si>
    <t>BETH ISRAEL DEACONESS HOSPITAL PLYMOUTH</t>
  </si>
  <si>
    <t>LOWELL GENERAL HOSPITAL</t>
  </si>
  <si>
    <t>LOWELL</t>
  </si>
  <si>
    <t>BAYSTATE NOBLE HOSPITAL</t>
  </si>
  <si>
    <t>WESTFIELD</t>
  </si>
  <si>
    <t>MERCY MEDICAL CTR</t>
  </si>
  <si>
    <t>MELROSEWAKEFIELD HEALTHCARE</t>
  </si>
  <si>
    <t>MELROSE</t>
  </si>
  <si>
    <t>MASSACHUSETTS GENERAL HOSPITAL</t>
  </si>
  <si>
    <t>MORTON HOSPITAL</t>
  </si>
  <si>
    <t>TAUNTON</t>
  </si>
  <si>
    <t>SOUTHCOAST HOSPITALS GROUP</t>
  </si>
  <si>
    <t>BAYSTATE MEDICAL CENTER</t>
  </si>
  <si>
    <t>HOLY FAMILY HOSPITAL</t>
  </si>
  <si>
    <t>METHUEN</t>
  </si>
  <si>
    <t>BETH ISRAEL DEACONESS HOSPITAL - NEEDHAM</t>
  </si>
  <si>
    <t>NEEDHAM</t>
  </si>
  <si>
    <t>NORFOLK</t>
  </si>
  <si>
    <t>EMERSON HOSPITAL -</t>
  </si>
  <si>
    <t>W CONCORD</t>
  </si>
  <si>
    <t>BETH ISRAEL DEACONESS MEDICAL CENTER</t>
  </si>
  <si>
    <t>NEW ENGLAND BAPTIST HOSPITAL</t>
  </si>
  <si>
    <t>MILFORD REGIONAL MEDICAL CENTER</t>
  </si>
  <si>
    <t>HEYWOOD HOSPITAL</t>
  </si>
  <si>
    <t>GARDNER</t>
  </si>
  <si>
    <t>NASHOBA VALLEY MEDICAL CENTER</t>
  </si>
  <si>
    <t>AYER</t>
  </si>
  <si>
    <t>SOUTH WEYMOUTH</t>
  </si>
  <si>
    <t>NEWTON-WELLESLEY HOSPITAL</t>
  </si>
  <si>
    <t>WINCHESTER HOSPITAL</t>
  </si>
  <si>
    <t>BETH ISRAEL DEACONESS HOSPITAL - MILTON</t>
  </si>
  <si>
    <t>22010F</t>
  </si>
  <si>
    <t>VA BOSTON HEALTHCARE SYSTEM - JAMAICA PLAIN</t>
  </si>
  <si>
    <t>JAMAICA PLAIN</t>
  </si>
  <si>
    <t>BRIGHAM AND WOMEN'S HOSPITAL</t>
  </si>
  <si>
    <t>TUFTS MEDICAL CENTER</t>
  </si>
  <si>
    <t>FAULKNER HOSPITAL-BRIGHAM AND WOMEN'S</t>
  </si>
  <si>
    <t>FALMOUTH HOSPITAL</t>
  </si>
  <si>
    <t>FALMOUTH</t>
  </si>
  <si>
    <t>UMASS MEMORIAL MEDICAL CENTER/UNIVERSITY CAMPUS</t>
  </si>
  <si>
    <t>LAHEY HOSPITAL &amp; MEDICAL CENTER, BURLINGTON</t>
  </si>
  <si>
    <t>METROWEST MEDICAL CENTER</t>
  </si>
  <si>
    <t>FRAMINGHAM</t>
  </si>
  <si>
    <t>ST VINCENT HOSPITAL</t>
  </si>
  <si>
    <t>MARTHA'S VINEYARD HOSPITAL INC</t>
  </si>
  <si>
    <t>OAK BLUFFS</t>
  </si>
  <si>
    <t>DUKES</t>
  </si>
  <si>
    <t>FAIRVIEW HOSPITAL</t>
  </si>
  <si>
    <t>GREAT BARRINGTON</t>
  </si>
  <si>
    <t>WESTWOOD</t>
  </si>
  <si>
    <t>ST JOE MERCY HOSPITAL SYSTEM LIVONIA</t>
  </si>
  <si>
    <t>LIVONIA</t>
  </si>
  <si>
    <t>MI</t>
  </si>
  <si>
    <t>PROMEDICA CHARLES AND VIRGINIA HICKMAN HOSPITAL</t>
  </si>
  <si>
    <t>ADRIAN</t>
  </si>
  <si>
    <t>LENAWEE</t>
  </si>
  <si>
    <t>THREE RIVERS HEALTH</t>
  </si>
  <si>
    <t>THREE RIVERS</t>
  </si>
  <si>
    <t>BRONSON METHODIST HOSPITAL</t>
  </si>
  <si>
    <t>KALAMAZOO</t>
  </si>
  <si>
    <t>ASCENSION PROVIDENCE HOSPITAL, SOUTHFIELD AND NOVI</t>
  </si>
  <si>
    <t>SOUTHFIELD</t>
  </si>
  <si>
    <t>BEAUMONT HOSPITAL - DEARBORN</t>
  </si>
  <si>
    <t>LAKELAND HOSPITAL, ST JOSEPH</t>
  </si>
  <si>
    <t>ST JOSEPH</t>
  </si>
  <si>
    <t>PROMEDICA COLDWATER REGIONAL HOSPITAL</t>
  </si>
  <si>
    <t>BRANCH</t>
  </si>
  <si>
    <t>SINAI-GRACE HOSPITAL</t>
  </si>
  <si>
    <t>DETROIT</t>
  </si>
  <si>
    <t>TRINITY HEALTH OAKLAND HOSPITAL</t>
  </si>
  <si>
    <t>MYMICHIGAN MEDICAL CENTER ALMA</t>
  </si>
  <si>
    <t>GRATIOT</t>
  </si>
  <si>
    <t>LAKE HURON MEDICAL CENTER</t>
  </si>
  <si>
    <t>PORT HURON</t>
  </si>
  <si>
    <t>SPECTRUM HEALTH UNITED HOSPITAL</t>
  </si>
  <si>
    <t>MONTCALM</t>
  </si>
  <si>
    <t>MYMICHIGAN MEDICAL CENTER ALPENA</t>
  </si>
  <si>
    <t>ALPENA</t>
  </si>
  <si>
    <t>HILLSDALE HOSPITAL</t>
  </si>
  <si>
    <t>HILLSDALE</t>
  </si>
  <si>
    <t>SPECTRUM HEALTH</t>
  </si>
  <si>
    <t>GRAND RAPIDS</t>
  </si>
  <si>
    <t>MCLAREN BAY REGION</t>
  </si>
  <si>
    <t>BAY CITY</t>
  </si>
  <si>
    <t>UNIVERSITY OF MICHIGAN HEALTH SYSTEM</t>
  </si>
  <si>
    <t>ANN ARBOR</t>
  </si>
  <si>
    <t>WASHTENAW</t>
  </si>
  <si>
    <t>HENRY FORD MACOMB HOSPITAL</t>
  </si>
  <si>
    <t>CLINTON TOWNSHIP</t>
  </si>
  <si>
    <t>HENRY FORD HEALTH HOSPITAL</t>
  </si>
  <si>
    <t>UPHS MARQUETTE DLP HOSPITAL</t>
  </si>
  <si>
    <t>MARQUETTE</t>
  </si>
  <si>
    <t>DICKINSON COUNTY MEMORIAL HOSPITAL</t>
  </si>
  <si>
    <t>IRON MOUNTAIN</t>
  </si>
  <si>
    <t>MUNSON HEALTHCARE GRAYLING HOSPITAL</t>
  </si>
  <si>
    <t>GRAYLING</t>
  </si>
  <si>
    <t>MERCY HEALTH SAINT MARY'S</t>
  </si>
  <si>
    <t>TRINITY HEALTH MUSKEGON HOSPITAL</t>
  </si>
  <si>
    <t>MUSKEGON</t>
  </si>
  <si>
    <t>SAINT JOSEPH MERCY LIVINGSTON HOSPITAL</t>
  </si>
  <si>
    <t>HOWELL</t>
  </si>
  <si>
    <t>COVENANT MEDICAL CENTER</t>
  </si>
  <si>
    <t>SAGINAW</t>
  </si>
  <si>
    <t>HOLLAND COMMUNITY HOSPITAL</t>
  </si>
  <si>
    <t>HOLLAND</t>
  </si>
  <si>
    <t>BRONSON BATTLE CREEK HOSPITAL</t>
  </si>
  <si>
    <t>BATTLE CREEK</t>
  </si>
  <si>
    <t>ASCENSION ST MARY'S HOSPITAL</t>
  </si>
  <si>
    <t>MCLAREN CENTRAL MICHIGAN</t>
  </si>
  <si>
    <t>ISABELLA</t>
  </si>
  <si>
    <t>MUNSON HEALTHCARE CADILLAC HOSPITAL</t>
  </si>
  <si>
    <t>CADILLAC</t>
  </si>
  <si>
    <t>WEXFORD</t>
  </si>
  <si>
    <t>BEAUMONT HOSPITAL - GROSSE POINTE</t>
  </si>
  <si>
    <t>GROSSE POINTE</t>
  </si>
  <si>
    <t>HENRY FORD ALLEGIANCE HEALTH</t>
  </si>
  <si>
    <t>COREWELL HEALTH BIG RAPIDS HOSPITAL</t>
  </si>
  <si>
    <t>BIG RAPIDS</t>
  </si>
  <si>
    <t>MECOSTA</t>
  </si>
  <si>
    <t>MYMICHIGAN MEDICAL CENTER WEST BRANCH</t>
  </si>
  <si>
    <t>WEST BRANCH</t>
  </si>
  <si>
    <t>OGEMAW</t>
  </si>
  <si>
    <t>MUNSON MEDICAL CENTER</t>
  </si>
  <si>
    <t>TRAVERSE CITY</t>
  </si>
  <si>
    <t>GRAND TRAVERSE</t>
  </si>
  <si>
    <t>PROMEDICA MONROE REGIONAL HOSPITAL</t>
  </si>
  <si>
    <t>TAWAS ST JOSEPH HOSPITAL</t>
  </si>
  <si>
    <t>TAWAS CITY</t>
  </si>
  <si>
    <t>IOSCO</t>
  </si>
  <si>
    <t>HARPER UNIVERSITY HOSPITAL</t>
  </si>
  <si>
    <t>MCLAREN NORTHERN MICHIGAN</t>
  </si>
  <si>
    <t>PETOSKEY</t>
  </si>
  <si>
    <t>COREWELL HEALTH LUDINGTON HOSPITAL</t>
  </si>
  <si>
    <t>LUDINGTON</t>
  </si>
  <si>
    <t>BORGESS MEDICAL CENTER</t>
  </si>
  <si>
    <t>23011F</t>
  </si>
  <si>
    <t>VA ANN ARBOR HEALTHCARE SYSTEM</t>
  </si>
  <si>
    <t>MEMORIAL HEALTHCARE</t>
  </si>
  <si>
    <t>OWOSSO</t>
  </si>
  <si>
    <t>SHIAWASSEE</t>
  </si>
  <si>
    <t>BEAUMONT HOSPITAL ROYAL OAK</t>
  </si>
  <si>
    <t>ROYAL OAK</t>
  </si>
  <si>
    <t>HURLEY MEDICAL CENTER</t>
  </si>
  <si>
    <t>FLINT</t>
  </si>
  <si>
    <t>GENESEE</t>
  </si>
  <si>
    <t>MUNSON HEALTHCARE OTSEGO MEMORIAL HOSPITAL</t>
  </si>
  <si>
    <t>GAYLORD</t>
  </si>
  <si>
    <t>OTSEGO</t>
  </si>
  <si>
    <t>MCLAREN FLINT</t>
  </si>
  <si>
    <t>COREWELL HEALTH WAYNE HOSPITAL</t>
  </si>
  <si>
    <t>HENRY FORD HEALTH WYANDOTTE HOSPITAL</t>
  </si>
  <si>
    <t>BEAUMONT HOSPITAL - FARMINGTON HILLS</t>
  </si>
  <si>
    <t>FARMINGTON HILLS</t>
  </si>
  <si>
    <t>TRINITY HEALTH ANN ARBOR HOSPITAL</t>
  </si>
  <si>
    <t>ASCENSION ST JOHN HOSPITAL</t>
  </si>
  <si>
    <t>MCLAREN GREATER LANSING</t>
  </si>
  <si>
    <t>LANSING</t>
  </si>
  <si>
    <t>INGHAM</t>
  </si>
  <si>
    <t>TRINITY HEALTH GRAND HAVEN HOSPITAL</t>
  </si>
  <si>
    <t>GRAND HAVEN</t>
  </si>
  <si>
    <t>COREWELL HEALTH TRENTON HOSPITAL</t>
  </si>
  <si>
    <t>TRENTON</t>
  </si>
  <si>
    <t>MYMICHIGAN MEDICAL CENTER CLARE</t>
  </si>
  <si>
    <t>CLARE</t>
  </si>
  <si>
    <t>MCLAREN LAPEER REGION</t>
  </si>
  <si>
    <t>LAPEER</t>
  </si>
  <si>
    <t>ASCENSION MACOMB OAKLAND HOSP-WARREN CAMPUS</t>
  </si>
  <si>
    <t>ASCENSION GENESYS HOSPITAL</t>
  </si>
  <si>
    <t>GRAND BLANC</t>
  </si>
  <si>
    <t>MCLAREN OAKLAND</t>
  </si>
  <si>
    <t>SPARROW CARSON HOSPITAL</t>
  </si>
  <si>
    <t>CARSON CITY</t>
  </si>
  <si>
    <t>MCLAREN PORT HURON</t>
  </si>
  <si>
    <t>OAKLAWN HOSPITAL</t>
  </si>
  <si>
    <t>MYMICHIGAN MEDICAL CENTER MIDLAND</t>
  </si>
  <si>
    <t>MIDLAND</t>
  </si>
  <si>
    <t>MCLAREN MACOMB</t>
  </si>
  <si>
    <t>MOUNT CLEMENS</t>
  </si>
  <si>
    <t>EDWARD W SPARROW HOSPITAL</t>
  </si>
  <si>
    <t>UNIVERSITY OF MICHIGAN HEALTH - WEST</t>
  </si>
  <si>
    <t>WYOMING</t>
  </si>
  <si>
    <t>CHIPPEWA COUNTY WAR MEMORIAL HOSPITAL</t>
  </si>
  <si>
    <t>SAULT SAINTE MARIE</t>
  </si>
  <si>
    <t>CHIPPEWA</t>
  </si>
  <si>
    <t>ASCENSION RIVER DISTRICT HOSPITAL</t>
  </si>
  <si>
    <t>EAST CHINA</t>
  </si>
  <si>
    <t>GARDEN CITY HOSPITAL</t>
  </si>
  <si>
    <t>ASCENSION PROVIDENCE ROCHESTER HOSPITAL</t>
  </si>
  <si>
    <t>CHELSEA HOSPITAL</t>
  </si>
  <si>
    <t>CHELSEA</t>
  </si>
  <si>
    <t>BEAUMONT HOSPITAL, TROY</t>
  </si>
  <si>
    <t>BEAUMONT HOSPITAL - TAYLOR</t>
  </si>
  <si>
    <t>DETROIT RECEIVING HOSPITAL</t>
  </si>
  <si>
    <t>HURON VALLEY-SINAI HOSPITAL</t>
  </si>
  <si>
    <t>COMMERCE TOWNSHIP</t>
  </si>
  <si>
    <t>KARMANOS CANCER CENTER</t>
  </si>
  <si>
    <t>HENRY FORD HEALTH WEST BLOOMFIELD HOSPITAL</t>
  </si>
  <si>
    <t>WEST BLOOMFIELD</t>
  </si>
  <si>
    <t>MUNSON HEALTHCARE MANISTEE HOSPITAL</t>
  </si>
  <si>
    <t>MANISTEE</t>
  </si>
  <si>
    <t>23037F</t>
  </si>
  <si>
    <t>DETROIT (JOHN D. DINGELL) VA MEDICAL CENTER</t>
  </si>
  <si>
    <t>NEWBERRY</t>
  </si>
  <si>
    <t>HURON</t>
  </si>
  <si>
    <t>SANDUSKY</t>
  </si>
  <si>
    <t>IRON</t>
  </si>
  <si>
    <t>SPARROW CLINTON HOSPITAL</t>
  </si>
  <si>
    <t>SAINT JOHNS</t>
  </si>
  <si>
    <t>SPARROW IONIA HOSPITAL</t>
  </si>
  <si>
    <t>IONIA</t>
  </si>
  <si>
    <t>ASPIRUS IRONWOOD HOSPITAL</t>
  </si>
  <si>
    <t>IRONWOOD</t>
  </si>
  <si>
    <t>GOGEBIC</t>
  </si>
  <si>
    <t>OSF ST FRANCIS HOSPITAL AND MEDICAL GROUP</t>
  </si>
  <si>
    <t>ESCANABA</t>
  </si>
  <si>
    <t>COREWELL HEALTH PENNOCK HOSPITAL</t>
  </si>
  <si>
    <t>HASTINGS</t>
  </si>
  <si>
    <t>BARRY</t>
  </si>
  <si>
    <t>NORTH MEMORIAL HEALTH HOSPITAL</t>
  </si>
  <si>
    <t>ROBBINSDALE</t>
  </si>
  <si>
    <t>MN</t>
  </si>
  <si>
    <t>HENNEPIN</t>
  </si>
  <si>
    <t>ESSENTIA HEALTH ST MARY'S MEDICAL CENTER</t>
  </si>
  <si>
    <t>ST. LOUIS</t>
  </si>
  <si>
    <t>HENNEPIN COUNTY MEDICAL CENTER</t>
  </si>
  <si>
    <t>OLMSTED MEDICAL CENTER</t>
  </si>
  <si>
    <t>OLMSTED</t>
  </si>
  <si>
    <t>MAYO CLINIC HOSPITAL ROCHESTER</t>
  </si>
  <si>
    <t>NORTHFIELD HOSPITAL</t>
  </si>
  <si>
    <t>NORTHFIELD</t>
  </si>
  <si>
    <t>MAYO CLINIC HEALTH SYSTEM IN RED WING</t>
  </si>
  <si>
    <t>RED WING</t>
  </si>
  <si>
    <t>GOODHUE</t>
  </si>
  <si>
    <t>ESSENTIA HEALTH DULUTH</t>
  </si>
  <si>
    <t>CAMBRIDGE MEDICAL CENTER</t>
  </si>
  <si>
    <t>ISANTI</t>
  </si>
  <si>
    <t>STEARNS</t>
  </si>
  <si>
    <t>ALOMERE HEALTH</t>
  </si>
  <si>
    <t>ST CLOUD HOSPITAL</t>
  </si>
  <si>
    <t>ALLINA UNITED HOSPITAL</t>
  </si>
  <si>
    <t>SAINT PAUL</t>
  </si>
  <si>
    <t>RAMSEY</t>
  </si>
  <si>
    <t>24003F</t>
  </si>
  <si>
    <t>MINNEAPOLIS VA MEDICAL CENTER</t>
  </si>
  <si>
    <t>MAYO CLINIC HEALTH SYSTEM - ALBERT LEA AND AUSTIN</t>
  </si>
  <si>
    <t>ALBERT LEA</t>
  </si>
  <si>
    <t>FREEBORN</t>
  </si>
  <si>
    <t>WINONA HEALTH SERVICES</t>
  </si>
  <si>
    <t>WINONA</t>
  </si>
  <si>
    <t>FAIRVIEW LAKES HEALTH SERVICES</t>
  </si>
  <si>
    <t>CHISAGO</t>
  </si>
  <si>
    <t>LAKE REGION HEALTHCARE CORPORATION</t>
  </si>
  <si>
    <t>FERGUS FALLS</t>
  </si>
  <si>
    <t>OTTER TAIL</t>
  </si>
  <si>
    <t>PARK NICOLLET METHODIST HOSPITAL</t>
  </si>
  <si>
    <t>SAINT LOUIS PARK</t>
  </si>
  <si>
    <t>RIDGEVIEW MEDICAL CENTER</t>
  </si>
  <si>
    <t>WACONIA</t>
  </si>
  <si>
    <t>CARVER</t>
  </si>
  <si>
    <t>ABBOTT NORTHWESTERN HOSPITAL</t>
  </si>
  <si>
    <t>LAKEVIEW MEMORIAL HOSPITAL</t>
  </si>
  <si>
    <t>STILLWATER</t>
  </si>
  <si>
    <t>OWATONNA HOSPITAL</t>
  </si>
  <si>
    <t>OWATONNA</t>
  </si>
  <si>
    <t>STEELE</t>
  </si>
  <si>
    <t>ESSENTIA HEALTH ST JOSEPH'S MEDICAL CENTER</t>
  </si>
  <si>
    <t>BRAINERD</t>
  </si>
  <si>
    <t>CROW WING</t>
  </si>
  <si>
    <t>BUFFALO HOSPITAL</t>
  </si>
  <si>
    <t>BUFFALO</t>
  </si>
  <si>
    <t>M HEALTH FAIRVIEW SOUTHDALE HOSPITAL</t>
  </si>
  <si>
    <t>EDINA</t>
  </si>
  <si>
    <t>M HEALTH FAIRVIEW UNIVERSITY OF MN</t>
  </si>
  <si>
    <t>CENTRACARE- RICE MEMORIAL HOSPITAL</t>
  </si>
  <si>
    <t>WILLMAR</t>
  </si>
  <si>
    <t>KANDIYOHI</t>
  </si>
  <si>
    <t>MAYO CLINIC HEALTH SYSTEM - MANKATO</t>
  </si>
  <si>
    <t>BLUE EARTH</t>
  </si>
  <si>
    <t>SANFORD BEMIDJI MEDICAL CENTER</t>
  </si>
  <si>
    <t>BEMIDJI</t>
  </si>
  <si>
    <t>BELTRAMI</t>
  </si>
  <si>
    <t>ST FRANCIS REGIONAL MEDICAL CENTER</t>
  </si>
  <si>
    <t>SHAKOPEE</t>
  </si>
  <si>
    <t>REGIONS HOSPITAL</t>
  </si>
  <si>
    <t>COON RAPIDS</t>
  </si>
  <si>
    <t>ANOKA</t>
  </si>
  <si>
    <t>M HEALTH FAIRVIEW RIDGES HOSPITAL</t>
  </si>
  <si>
    <t>BURNSVILLE</t>
  </si>
  <si>
    <t>DAKOTA</t>
  </si>
  <si>
    <t>M HEALTH FAIRVIEW ST JOHN'S HOSPITAL</t>
  </si>
  <si>
    <t>MAPLEWOOD</t>
  </si>
  <si>
    <t>M HEALTH FAIRVIEW WOODWINDS HOSPITAL</t>
  </si>
  <si>
    <t>MAPLE GROVE HOSPITAL</t>
  </si>
  <si>
    <t>MAPLE GROVE</t>
  </si>
  <si>
    <t>ARLINGTON</t>
  </si>
  <si>
    <t>NORMAN</t>
  </si>
  <si>
    <t>ST ELIZABETH MEDICAL CENTER</t>
  </si>
  <si>
    <t>APPLETON</t>
  </si>
  <si>
    <t>TYLER</t>
  </si>
  <si>
    <t>AVERA MARSHALL REGIONAL MEDICAL CTR</t>
  </si>
  <si>
    <t>COMMUNITY MEMORIAL HOSPITAL</t>
  </si>
  <si>
    <t>ROCK</t>
  </si>
  <si>
    <t>PENNINGTON</t>
  </si>
  <si>
    <t>UNIVERSITY OF MISSISSIPPI MED CENTER</t>
  </si>
  <si>
    <t>MS</t>
  </si>
  <si>
    <t>HINDS</t>
  </si>
  <si>
    <t>NORTH MISSISSIPPI MEDICAL CENTER</t>
  </si>
  <si>
    <t>TUPELO</t>
  </si>
  <si>
    <t>BAPTIST MEMORIAL HOSPITAL UNION COUNTY</t>
  </si>
  <si>
    <t>MERIT HEALTH BILOXI</t>
  </si>
  <si>
    <t>BILOXI</t>
  </si>
  <si>
    <t>MAGNOLIA REGIONAL HEALTH CENTER</t>
  </si>
  <si>
    <t>CORINTH</t>
  </si>
  <si>
    <t>ALCORN</t>
  </si>
  <si>
    <t>MEMORIAL HOSPITAL AT GULFPORT</t>
  </si>
  <si>
    <t>GULFPORT</t>
  </si>
  <si>
    <t>NORTH MISSISSIPPI MEDICAL CENTER-GILMORE AMORY</t>
  </si>
  <si>
    <t>AMORY</t>
  </si>
  <si>
    <t>MERIT HEALTH RIVER REGION</t>
  </si>
  <si>
    <t>VICKSBURG</t>
  </si>
  <si>
    <t>BAPTIST MEMORIAL HOSPITAL NORTH MS</t>
  </si>
  <si>
    <t>SINGING RIVER HEALTH SYSTEM</t>
  </si>
  <si>
    <t>PASCAGOULA</t>
  </si>
  <si>
    <t>PHILADELPHIA</t>
  </si>
  <si>
    <t>ST DOMINIC-JACKSON MEMORIAL HOSPITAL</t>
  </si>
  <si>
    <t>OCH REGIONAL MEDICAL CENTER</t>
  </si>
  <si>
    <t>STARKVILLE</t>
  </si>
  <si>
    <t>OKTIBBEHA</t>
  </si>
  <si>
    <t>KING'S DAUGHTERS MEDICAL CENTER-BROOKHAVEN</t>
  </si>
  <si>
    <t>BROOKHAVEN</t>
  </si>
  <si>
    <t>SOUTH CENTRAL REG MED CTR</t>
  </si>
  <si>
    <t>OCHSNER RUSH HOSPITAL</t>
  </si>
  <si>
    <t>MERIT HEALTH CENTRAL</t>
  </si>
  <si>
    <t>FORREST GENERAL HOSPITAL</t>
  </si>
  <si>
    <t>HATTIESBURG</t>
  </si>
  <si>
    <t>FORREST</t>
  </si>
  <si>
    <t>DELTA HEALTH SYSTEM - THE MEDICAL CENTER</t>
  </si>
  <si>
    <t>MERIT HEALTH NATCHEZ</t>
  </si>
  <si>
    <t>NATCHEZ</t>
  </si>
  <si>
    <t>BOLIVAR MEDICAL CENTER</t>
  </si>
  <si>
    <t>CLEVELAND</t>
  </si>
  <si>
    <t>BOLIVAR</t>
  </si>
  <si>
    <t>MERIT HEALTH WESLEY</t>
  </si>
  <si>
    <t>CROSSGATES RIVER OAKS HOSPITAL</t>
  </si>
  <si>
    <t>RANKIN</t>
  </si>
  <si>
    <t>SOUTHWEST MS REGIONAL MEDICAL CENTER</t>
  </si>
  <si>
    <t>MCCOMB</t>
  </si>
  <si>
    <t>GREENWOOD LEFLORE HOSPITAL</t>
  </si>
  <si>
    <t>LEFLORE</t>
  </si>
  <si>
    <t>BMH-GOLDEN TRIANGLE</t>
  </si>
  <si>
    <t>MISSISSIPPI BAPTIST MEDICAL CENTER</t>
  </si>
  <si>
    <t>ANDERSON REGIONAL MEDICAL CENTER</t>
  </si>
  <si>
    <t>SINGING RIVER GULFPORT</t>
  </si>
  <si>
    <t>FLOWOOD</t>
  </si>
  <si>
    <t>MERIT HEALTH RIVER OAKS</t>
  </si>
  <si>
    <t>BAPTIST MEMORIAL HOSPITAL DESOTO</t>
  </si>
  <si>
    <t>SOUTHAVEN</t>
  </si>
  <si>
    <t>METHODIST HEALTHCARE - OLIVE BRANCH HOSPITAL</t>
  </si>
  <si>
    <t>OLIVE BRANCH</t>
  </si>
  <si>
    <t>UNIVERSITY OF MISSISSIPPI MEDICAL CENTER- GRENADA</t>
  </si>
  <si>
    <t>GRENADA</t>
  </si>
  <si>
    <t>25042F</t>
  </si>
  <si>
    <t>VA GULF COAST HEALTHCARE SYSTEM</t>
  </si>
  <si>
    <t>25043F</t>
  </si>
  <si>
    <t>G. V. (SONNY) MONTGOMERY VA MEDICAL CENTER (JACKSON)</t>
  </si>
  <si>
    <t>ABERDEEN</t>
  </si>
  <si>
    <t>CHARLESTON</t>
  </si>
  <si>
    <t>PONTOTOC</t>
  </si>
  <si>
    <t>MEADVILLE</t>
  </si>
  <si>
    <t>MERCY HOSPITAL JOPLIN</t>
  </si>
  <si>
    <t>JOPLIN</t>
  </si>
  <si>
    <t>MO</t>
  </si>
  <si>
    <t>SSM ST JOSEPH HEALTH CENTER</t>
  </si>
  <si>
    <t>SAINT CHARLES</t>
  </si>
  <si>
    <t>MOSAIC LIFE CARE AT ST JOSEPH</t>
  </si>
  <si>
    <t>SAINT JOSEPH</t>
  </si>
  <si>
    <t>BOTHWELL REGIONAL HEALTH CENTER</t>
  </si>
  <si>
    <t>SEDALIA</t>
  </si>
  <si>
    <t>PETTIS</t>
  </si>
  <si>
    <t>SSM HEALTH ST MARY'S HOSPITAL JEFFERSON CITY</t>
  </si>
  <si>
    <t>JEFFERSON CITY</t>
  </si>
  <si>
    <t>COLE</t>
  </si>
  <si>
    <t>PHELPS COUNTY REGIONAL MEDICAL CENTER</t>
  </si>
  <si>
    <t>ROLLA</t>
  </si>
  <si>
    <t>PHELPS</t>
  </si>
  <si>
    <t>MERCY HOSPITAL ST LOUIS</t>
  </si>
  <si>
    <t>SAINT LOUIS</t>
  </si>
  <si>
    <t>NORTHEAST REGIONAL MEDICAL CENTER</t>
  </si>
  <si>
    <t>KIRKSVILLE</t>
  </si>
  <si>
    <t>MERCY HOSPITAL JEFFERSON</t>
  </si>
  <si>
    <t>FESTUS</t>
  </si>
  <si>
    <t>TEXAS COUNTY MEMORIAL HOSPITAL</t>
  </si>
  <si>
    <t>TEXAS</t>
  </si>
  <si>
    <t>HANNIBAL REGIONAL HOSPITAL</t>
  </si>
  <si>
    <t>HANNIBAL</t>
  </si>
  <si>
    <t>RESEARCH MEDICAL CENTER</t>
  </si>
  <si>
    <t>BARNES JEWISH HOSPITAL</t>
  </si>
  <si>
    <t>ST. LOUIS CITY</t>
  </si>
  <si>
    <t>COX MEDICAL CENTERS</t>
  </si>
  <si>
    <t>CAPITAL REGION MEDICAL CENTER</t>
  </si>
  <si>
    <t>TRUMAN MEDICAL CENTER HOSPITAL HILL</t>
  </si>
  <si>
    <t>26004F</t>
  </si>
  <si>
    <t>KANSAS CITY VA MEDICAL CENTER</t>
  </si>
  <si>
    <t>MERCY HOSPITAL WASHINGTON</t>
  </si>
  <si>
    <t>CAMERON REGIONAL MEDICAL CENTER</t>
  </si>
  <si>
    <t>MERCY HOSPITAL LEBANON</t>
  </si>
  <si>
    <t>LACLEDE</t>
  </si>
  <si>
    <t>NEVADA REGIONAL MEDICAL CENTER</t>
  </si>
  <si>
    <t>SAINT LUKES NORTH HOSPITAL</t>
  </si>
  <si>
    <t>PLATTE</t>
  </si>
  <si>
    <t>MERCY HOSPITAL SPRINGFIELD</t>
  </si>
  <si>
    <t>BOONE HOSPITAL CENTER</t>
  </si>
  <si>
    <t>MOBERLY REGIONAL MEDICAL CENTER</t>
  </si>
  <si>
    <t>MOBERLY</t>
  </si>
  <si>
    <t>MERCY HOSPITAL SOUTH</t>
  </si>
  <si>
    <t>OZARKS HEALTHCARE</t>
  </si>
  <si>
    <t>WEST PLAINS</t>
  </si>
  <si>
    <t>POPLAR BLUFF</t>
  </si>
  <si>
    <t>SSM ST CLARE HEALTH CENTER</t>
  </si>
  <si>
    <t>FENTON</t>
  </si>
  <si>
    <t>SSM HEALTH ST MARY'S HOSPITAL - ST LOUIS</t>
  </si>
  <si>
    <t>RICHMOND HEIGHTS</t>
  </si>
  <si>
    <t>COX MEDICAL CENTER BRANSON</t>
  </si>
  <si>
    <t>BRANSON</t>
  </si>
  <si>
    <t>TANEY</t>
  </si>
  <si>
    <t>CENTERPOINT MEDICAL CENTER</t>
  </si>
  <si>
    <t>NORTH KANSAS CITY HOSPITAL</t>
  </si>
  <si>
    <t>NORTH KANSAS CITY</t>
  </si>
  <si>
    <t>WESTERN MISSOURI MEDICAL CENTER</t>
  </si>
  <si>
    <t>WARRENSBURG</t>
  </si>
  <si>
    <t>26009F</t>
  </si>
  <si>
    <t>ST LOUIS-JOHN COCHRAN VA MEDICAL CENTER</t>
  </si>
  <si>
    <t>UNIVERSITY HEALTH LAKEWOOD MEDICAL CENTER</t>
  </si>
  <si>
    <t>SSM HEALTH DEPAUL HOSPITAL ST LOUIS</t>
  </si>
  <si>
    <t>BRIDGETON</t>
  </si>
  <si>
    <t>SSM HEALTH SAINT LOUIS UNIVERSITY HOSPITAL</t>
  </si>
  <si>
    <t>MISSOURI BAPTIST MEDICAL CENTER</t>
  </si>
  <si>
    <t>TOWN AND COUNTRY</t>
  </si>
  <si>
    <t>MERCY HOSPITAL SOUTHEAST</t>
  </si>
  <si>
    <t>CAPE GIRARDEAU</t>
  </si>
  <si>
    <t>MISSOURI DELTA MEDICAL CENTER</t>
  </si>
  <si>
    <t>SIKESTON</t>
  </si>
  <si>
    <t>POPLAR BLUFF REGIONAL MEDICAL CENTER</t>
  </si>
  <si>
    <t>FREEMAN HEALTH SYSTEM - FREEMAN WEST</t>
  </si>
  <si>
    <t>ST LUKES HOSPITAL OF KANSAS CITY</t>
  </si>
  <si>
    <t>UNIVERSITY OF MISSOURI HEALTH CARE</t>
  </si>
  <si>
    <t>FITZGIBBON HOSPITAL</t>
  </si>
  <si>
    <t>BARNES-JEWISH WEST COUNTY HOSPITAL</t>
  </si>
  <si>
    <t>CREVE COEUR</t>
  </si>
  <si>
    <t>PARKLAND HEALTH CENTER</t>
  </si>
  <si>
    <t>ST. FRANCOIS</t>
  </si>
  <si>
    <t>GOLDEN VALLEY MEMORIAL HOSPITAL</t>
  </si>
  <si>
    <t>ST LUKE'S DES PERES HOSPITAL</t>
  </si>
  <si>
    <t>NEW LIBERTY HOSPITAL DISTRICT</t>
  </si>
  <si>
    <t>CHESTERFIELD</t>
  </si>
  <si>
    <t>CHRISTIAN HOSPITAL NORTHEAST</t>
  </si>
  <si>
    <t>LAKE REGIONAL HEALTH SYSTEM</t>
  </si>
  <si>
    <t>OSAGE BEACH</t>
  </si>
  <si>
    <t>LEE'S SUMMIT MEDICAL CENTER</t>
  </si>
  <si>
    <t>LEES SUMMIT</t>
  </si>
  <si>
    <t>BARNES-JEWISH ST PETERS HOSPITAL</t>
  </si>
  <si>
    <t>SAINT PETERS</t>
  </si>
  <si>
    <t>BLUE SPRINGS</t>
  </si>
  <si>
    <t>CITIZENS MEMORIAL HOSPITAL</t>
  </si>
  <si>
    <t>SSM ST JOSEPH HOSPITAL WEST</t>
  </si>
  <si>
    <t>LAKE SAINT LOUIS</t>
  </si>
  <si>
    <t>BELTON REGIONAL MEDICAL CENTER</t>
  </si>
  <si>
    <t>BELTON</t>
  </si>
  <si>
    <t>SAINT LUKE'S EAST  HOSPITAL</t>
  </si>
  <si>
    <t>PROGRESS WEST HOSPITAL</t>
  </si>
  <si>
    <t>26023F</t>
  </si>
  <si>
    <t>COLUMBIA MO VA MEDICAL CENTER</t>
  </si>
  <si>
    <t>FAIRFAX</t>
  </si>
  <si>
    <t>MEMPHIS</t>
  </si>
  <si>
    <t>SCOTLAND</t>
  </si>
  <si>
    <t>MERCY HOSPITAL PERRY</t>
  </si>
  <si>
    <t>PERRYVILLE</t>
  </si>
  <si>
    <t>HEDRICK MEDICAL CENTER</t>
  </si>
  <si>
    <t>CHILLICOTHE</t>
  </si>
  <si>
    <t>MISSOURI BAPTIST SULLIVAN HOSPITAL</t>
  </si>
  <si>
    <t>WINDSOR</t>
  </si>
  <si>
    <t>ST PETERS HEALTH</t>
  </si>
  <si>
    <t>HELENA</t>
  </si>
  <si>
    <t>MT</t>
  </si>
  <si>
    <t>LEWIS AND CLARK</t>
  </si>
  <si>
    <t>BILLINGS CLINIC</t>
  </si>
  <si>
    <t>BILLINGS</t>
  </si>
  <si>
    <t>YELLOWSTONE</t>
  </si>
  <si>
    <t>BENEFIS HOSPITALS INC</t>
  </si>
  <si>
    <t>GREAT FALLS</t>
  </si>
  <si>
    <t>ST. PATRICK HOSPITAL</t>
  </si>
  <si>
    <t>MISSOULA</t>
  </si>
  <si>
    <t>ST JAMES HEALTHCARE</t>
  </si>
  <si>
    <t>SILVER BOW</t>
  </si>
  <si>
    <t>COMMUNITY MEDICAL CENTER</t>
  </si>
  <si>
    <t>27003F</t>
  </si>
  <si>
    <t>VA MONTANA HEALTHCARE SYSTEM</t>
  </si>
  <si>
    <t>FORT HARRISON</t>
  </si>
  <si>
    <t>ST VINCENT HEALTHCARE</t>
  </si>
  <si>
    <t>LOGAN HEALTH MEDICAL CENTER</t>
  </si>
  <si>
    <t>KALISPELL</t>
  </si>
  <si>
    <t>FLATHEAD</t>
  </si>
  <si>
    <t>BOZEMAN HEALTH DEACONESS HOSPITAL</t>
  </si>
  <si>
    <t>BOZEMAN</t>
  </si>
  <si>
    <t>GALLATIN</t>
  </si>
  <si>
    <t>GREAT FALLS CLINIC HOSPITAL</t>
  </si>
  <si>
    <t>FALLON</t>
  </si>
  <si>
    <t>CARTER</t>
  </si>
  <si>
    <t>POWELL</t>
  </si>
  <si>
    <t>LIVINGSTON HEALTHCARE</t>
  </si>
  <si>
    <t>PARK</t>
  </si>
  <si>
    <t>DILLON</t>
  </si>
  <si>
    <t>CARBON</t>
  </si>
  <si>
    <t>MINERAL</t>
  </si>
  <si>
    <t>LOGAN HEALTH - WHITEFISH</t>
  </si>
  <si>
    <t>WHITEFISH</t>
  </si>
  <si>
    <t>BITTERROOT HEALTH - DALY HOSPITAL</t>
  </si>
  <si>
    <t>RAVALLI</t>
  </si>
  <si>
    <t>SIDNEY HEALTH CENTER</t>
  </si>
  <si>
    <t>SIDNEY</t>
  </si>
  <si>
    <t>LEWISTOWN</t>
  </si>
  <si>
    <t>HOLY ROSARY HEALTHCARE</t>
  </si>
  <si>
    <t>MILES CITY</t>
  </si>
  <si>
    <t>CUSTER</t>
  </si>
  <si>
    <t>BRYAN MEDICAL CENTER</t>
  </si>
  <si>
    <t>NE</t>
  </si>
  <si>
    <t>CHI HEALTH GOOD SAMARITAN</t>
  </si>
  <si>
    <t>KEARNEY</t>
  </si>
  <si>
    <t>THE NEBRASKA MEDICAL CENTER</t>
  </si>
  <si>
    <t>OMAHA</t>
  </si>
  <si>
    <t>CHI HEALTH ST. ELIZABETH</t>
  </si>
  <si>
    <t>CHI HEALTH ST. FRANCIS</t>
  </si>
  <si>
    <t>GRAND ISLAND</t>
  </si>
  <si>
    <t>MARY LANNING HEALTHCARE</t>
  </si>
  <si>
    <t>THE NEBRASKA METHODIST HOSPITAL</t>
  </si>
  <si>
    <t>THURSTON</t>
  </si>
  <si>
    <t>CHI HEALTH BERGAN MERCY</t>
  </si>
  <si>
    <t>REGIONAL WEST MEDICAL CENTER</t>
  </si>
  <si>
    <t>SCOTTSBLUFF</t>
  </si>
  <si>
    <t>SCOTT BLUFF</t>
  </si>
  <si>
    <t>GREAT PLAINS HEALTH</t>
  </si>
  <si>
    <t>NORTH PLATTE</t>
  </si>
  <si>
    <t>28006F</t>
  </si>
  <si>
    <t>OMAHA VA MEDICAL CENTER (VA NEBRASKA WESTERN IOWA HEALTHCARE SYSTEM)</t>
  </si>
  <si>
    <t>METHODIST FREMONT HEALTH</t>
  </si>
  <si>
    <t>CHI HEALTH IMMANUEL</t>
  </si>
  <si>
    <t>SARPY</t>
  </si>
  <si>
    <t>COLUMBUS COMMUNITY HOSPITAL, INC</t>
  </si>
  <si>
    <t>FAITH REGIONAL HEALTH SERVICES</t>
  </si>
  <si>
    <t>CHI HEALTH NEBRASKA HEART</t>
  </si>
  <si>
    <t>CHI HEALTH LAKESIDE</t>
  </si>
  <si>
    <t>BELLEVUE MEDICAL CENTER, LLC</t>
  </si>
  <si>
    <t>BELLEVUE</t>
  </si>
  <si>
    <t>KEARNEY REGIONAL MEDICAL CENTER</t>
  </si>
  <si>
    <t>GRAND ISLAND REGIONAL MEDICAL CENTER</t>
  </si>
  <si>
    <t>OSHKOSH</t>
  </si>
  <si>
    <t>PLAINVIEW</t>
  </si>
  <si>
    <t>PIERCE</t>
  </si>
  <si>
    <t>COMMUNITY MEDICAL CENTER, INC.</t>
  </si>
  <si>
    <t>FALLS CITY</t>
  </si>
  <si>
    <t>RICHARDSON</t>
  </si>
  <si>
    <t>BLAIR</t>
  </si>
  <si>
    <t>ALLIANCE</t>
  </si>
  <si>
    <t>BEATRICE COMMUNITY HOSPITAL &amp; HEALTH CENTER, INC</t>
  </si>
  <si>
    <t>BEATRICE</t>
  </si>
  <si>
    <t>GAGE</t>
  </si>
  <si>
    <t>RENOWN REGIONAL MEDICAL CENTER</t>
  </si>
  <si>
    <t>NV</t>
  </si>
  <si>
    <t>WASHOE</t>
  </si>
  <si>
    <t>SUNRISE HOSPITAL AND MEDICAL CENTER</t>
  </si>
  <si>
    <t>LAS VEGAS</t>
  </si>
  <si>
    <t>NORTH VISTA HOSPITAL</t>
  </si>
  <si>
    <t>NORTH LAS VEGAS</t>
  </si>
  <si>
    <t>UNIVERSITY MEDICAL CENTER</t>
  </si>
  <si>
    <t>NORTHEASTERN NEVADA REGIONAL HOSPITAL</t>
  </si>
  <si>
    <t>ELKO</t>
  </si>
  <si>
    <t>SAINT MARY'S REGIONAL MEDICAL CENTER</t>
  </si>
  <si>
    <t>CARSON TAHOE REGIONAL MEDICAL CENTER</t>
  </si>
  <si>
    <t>VALLEY HOSPITAL MEDICAL CENTER</t>
  </si>
  <si>
    <t>29002F</t>
  </si>
  <si>
    <t>VA SIERRA NEVADA HEALTHCARE SYSTEM</t>
  </si>
  <si>
    <t>NORTHERN NEVADA MEDICAL CENTER</t>
  </si>
  <si>
    <t>SPARKS</t>
  </si>
  <si>
    <t>MOUNTAINVIEW HOSPITAL</t>
  </si>
  <si>
    <t>SUMMERLIN HOSPITAL MEDICAL CENTER</t>
  </si>
  <si>
    <t>SAINT ROSE DOMINICAN HOSPITALS - SIENA CAMPUS</t>
  </si>
  <si>
    <t>SPRING VALLEY HOSPITAL MEDICAL CENTER</t>
  </si>
  <si>
    <t>SOUTHERN HILLS HOSPITAL AND MEDICAL CENTER</t>
  </si>
  <si>
    <t>RENOWN SOUTH MEADOWS MEDICAL CENTER</t>
  </si>
  <si>
    <t>29004F</t>
  </si>
  <si>
    <t>VA SOUTHERN NEVADA HEALTHCARE SYSTEM</t>
  </si>
  <si>
    <t>N. LAS VEGAS</t>
  </si>
  <si>
    <t>SAINT ROSE DOMINICAN HOSPITALS - SAN MARTIN CAMPUS</t>
  </si>
  <si>
    <t>CENTENNIAL HILLS HOSPITAL MEDICAL CENTER</t>
  </si>
  <si>
    <t>HENDERSON HOSPITAL</t>
  </si>
  <si>
    <t>MESQUITE</t>
  </si>
  <si>
    <t>DESERT VIEW HOSPITAL</t>
  </si>
  <si>
    <t>PAHRUMP</t>
  </si>
  <si>
    <t>NYE</t>
  </si>
  <si>
    <t>BANNER CHURCHILL COMMUNITY HOSPITAL</t>
  </si>
  <si>
    <t>CHURCHILL</t>
  </si>
  <si>
    <t>CONCORD HOSPITAL</t>
  </si>
  <si>
    <t>NH</t>
  </si>
  <si>
    <t>MERRIMACK</t>
  </si>
  <si>
    <t>MARY HITCHCOCK MEMORIAL HOSPITAL</t>
  </si>
  <si>
    <t>GRAFTON</t>
  </si>
  <si>
    <t>CONCORD HOSPITAL- LACONIA</t>
  </si>
  <si>
    <t>LACONIA</t>
  </si>
  <si>
    <t>BELKNAP</t>
  </si>
  <si>
    <t>NASHUA</t>
  </si>
  <si>
    <t>ELLIOT HOSPITAL</t>
  </si>
  <si>
    <t>FRISBIE MEMORIAL HOSPITAL</t>
  </si>
  <si>
    <t>STRAFFORD</t>
  </si>
  <si>
    <t>PARKLAND MEDICAL CENTER</t>
  </si>
  <si>
    <t>DERRY</t>
  </si>
  <si>
    <t>ROCKINGHAM</t>
  </si>
  <si>
    <t>WENTWORTH-DOUGLASS HOSPITAL</t>
  </si>
  <si>
    <t>CHESHIRE MEDICAL CENTER</t>
  </si>
  <si>
    <t>KEENE</t>
  </si>
  <si>
    <t>CHESHIRE</t>
  </si>
  <si>
    <t>SOUTHERN NH MEDICAL CENTER</t>
  </si>
  <si>
    <t>EXETER HOSPITAL INC</t>
  </si>
  <si>
    <t>EXETER</t>
  </si>
  <si>
    <t>PORTSMOUTH REGIONAL HOSPITAL</t>
  </si>
  <si>
    <t>PORTSMOUTH</t>
  </si>
  <si>
    <t>CATHOLIC MEDICAL CENTER</t>
  </si>
  <si>
    <t>COOS</t>
  </si>
  <si>
    <t>LITTLETON REGIONAL HEALTHCARE</t>
  </si>
  <si>
    <t>NEW LONDON HOSPITAL</t>
  </si>
  <si>
    <t>NORTH CONWAY</t>
  </si>
  <si>
    <t>MONADNOCK COMMUNITY HOSPITAL</t>
  </si>
  <si>
    <t>PETERBOROUGH</t>
  </si>
  <si>
    <t>SPEARE MEMORIAL HOSPITAL</t>
  </si>
  <si>
    <t>HUGGINS HOSPITAL</t>
  </si>
  <si>
    <t>WOLFEBORO</t>
  </si>
  <si>
    <t>HACKENSACK UNIVERSITY MEDICAL CENTER</t>
  </si>
  <si>
    <t>HACKENSACK</t>
  </si>
  <si>
    <t>NJ</t>
  </si>
  <si>
    <t>BERGEN</t>
  </si>
  <si>
    <t>NEWARK BETH ISRAEL MEDICAL CENTER</t>
  </si>
  <si>
    <t>PALISADES MEDICAL CENTER</t>
  </si>
  <si>
    <t>NORTH BERGEN</t>
  </si>
  <si>
    <t>HUNTERDON MEDICAL CENTER</t>
  </si>
  <si>
    <t>FLEMINGTON</t>
  </si>
  <si>
    <t>HUNTERDON</t>
  </si>
  <si>
    <t>ST MARY'S GENERAL HOSPITAL</t>
  </si>
  <si>
    <t>PASSAIC</t>
  </si>
  <si>
    <t>HOLY NAME MEDICAL CENTER</t>
  </si>
  <si>
    <t>TEANECK</t>
  </si>
  <si>
    <t>CLARA MAASS MEDICAL CENTER</t>
  </si>
  <si>
    <t>UNIVERSITY MEDICAL CENTER OF PRINCETON AT PLAINSBORO</t>
  </si>
  <si>
    <t>PLAINSBORO</t>
  </si>
  <si>
    <t>CAPE REGIONAL MEDICAL CENTER INC</t>
  </si>
  <si>
    <t>CAPE MAY COURT HOUSE</t>
  </si>
  <si>
    <t>CAPE MAY</t>
  </si>
  <si>
    <t>PARAMUS</t>
  </si>
  <si>
    <t>COOPER UNIVERSITY HOSPITAL</t>
  </si>
  <si>
    <t>MORRISTOWN MEDICAL CENTER</t>
  </si>
  <si>
    <t>MORRISTOWN</t>
  </si>
  <si>
    <t>CAREPOINT HEALTH-CHRIST HOSPITAL</t>
  </si>
  <si>
    <t>JERSEY CITY</t>
  </si>
  <si>
    <t>CHILTON MEDICAL CENTER</t>
  </si>
  <si>
    <t>POMPTON PLAINS</t>
  </si>
  <si>
    <t>ST JOSEPH'S UNIVERSITY MEDICAL CENTER INC</t>
  </si>
  <si>
    <t>PATERSON</t>
  </si>
  <si>
    <t>31001F</t>
  </si>
  <si>
    <t>VA NEW JERSEY HEALTH CARE SYSTEM</t>
  </si>
  <si>
    <t>EAST ORANGE</t>
  </si>
  <si>
    <t>WEST JERSEY HOSPITAL</t>
  </si>
  <si>
    <t>VOORHEES</t>
  </si>
  <si>
    <t>ROBERT WOOD JOHNSON UNIVERSITY HOSPITAL AT RAHWAY</t>
  </si>
  <si>
    <t>RAHWAY</t>
  </si>
  <si>
    <t>CAREPOINT HEALTH - BAYONNE MEDICAL CENTER</t>
  </si>
  <si>
    <t>BAYONNE</t>
  </si>
  <si>
    <t>TRINITAS REGIONAL MEDICAL CENTER</t>
  </si>
  <si>
    <t>ELIZABETH</t>
  </si>
  <si>
    <t>NEWTON MEDICAL CENTER</t>
  </si>
  <si>
    <t>VIRTUA OUR LADY OF LOURDES HOSPITAL</t>
  </si>
  <si>
    <t>DEBORAH HEART AND LUNG CENTER</t>
  </si>
  <si>
    <t>BROWNS MILLS</t>
  </si>
  <si>
    <t>INSPIRA MEDICAL CENTER VINELAND</t>
  </si>
  <si>
    <t>VINELAND</t>
  </si>
  <si>
    <t>RIVERVIEW MEDICAL CENTER</t>
  </si>
  <si>
    <t>RED BANK</t>
  </si>
  <si>
    <t>ROBERT WOOD JOHNSON UNIVERSITY HOSPITAL</t>
  </si>
  <si>
    <t>NEW BRUNSWICK</t>
  </si>
  <si>
    <t>RARITAN BAY MEDICAL CENTER</t>
  </si>
  <si>
    <t>PERTH AMBOY</t>
  </si>
  <si>
    <t>CAREPOINT HEALTH-HOBOKEN UNIVERSITY MEDICAL CENTER</t>
  </si>
  <si>
    <t>HOBOKEN</t>
  </si>
  <si>
    <t>TOMS RIVER</t>
  </si>
  <si>
    <t>OCEAN</t>
  </si>
  <si>
    <t>CAPITAL HEALTH MEDICAL CENTER - HOPEWELL</t>
  </si>
  <si>
    <t>ENGLEWOOD HOSPITAL AND MEDICAL CENTER</t>
  </si>
  <si>
    <t>SHORE MEDICAL CENTER</t>
  </si>
  <si>
    <t>SOMERS POINT</t>
  </si>
  <si>
    <t>ROBERT WOOD JOHNSON UNIVERSITY HOSPITAL - SOMERSET</t>
  </si>
  <si>
    <t>SOMERVILLE</t>
  </si>
  <si>
    <t>SAINT CLARE'S HOSPITAL/ DENVILLE CAMPUS</t>
  </si>
  <si>
    <t>DENVILLE</t>
  </si>
  <si>
    <t>OVERLOOK MEDICAL CENTER</t>
  </si>
  <si>
    <t>OCEAN MEDICAL CENTER</t>
  </si>
  <si>
    <t>BRICK</t>
  </si>
  <si>
    <t>HACKENSACK MERIDIAN HEALTH, MOUNTAINSIDE MEDICAL</t>
  </si>
  <si>
    <t>VIRTUA MOUNT HOLLY HOSPITAL</t>
  </si>
  <si>
    <t>MOUNT HOLLY</t>
  </si>
  <si>
    <t>ST LUKE'S WARREN HOSPITAL</t>
  </si>
  <si>
    <t>VIRTUA WILLINGBORO HOSPITAL</t>
  </si>
  <si>
    <t>WILLINGBORO</t>
  </si>
  <si>
    <t>ATLANTICARE REGIONAL MEDICAL CENTER - CITY CAMPUS</t>
  </si>
  <si>
    <t>ATLANTIC CITY</t>
  </si>
  <si>
    <t>INSPIRA MEDICAL CENTER MULLICA HILL</t>
  </si>
  <si>
    <t>MULLICA HILL</t>
  </si>
  <si>
    <t>GLOUCESTER</t>
  </si>
  <si>
    <t>SAINT PETER'S UNIVERSITY HOSPITAL</t>
  </si>
  <si>
    <t>JERSEY SHORE UNIVERSITY MEDICAL CENTER</t>
  </si>
  <si>
    <t>NEPTUNE</t>
  </si>
  <si>
    <t>JERSEY CITY MEDICAL CENTER</t>
  </si>
  <si>
    <t>MONMOUTH MEDICAL CENTER</t>
  </si>
  <si>
    <t>LONG BRANCH</t>
  </si>
  <si>
    <t>COOPERMAN BARNABAS MEDICAL CENTER</t>
  </si>
  <si>
    <t>CAREWELL HEALTH MEDICAL CENTER</t>
  </si>
  <si>
    <t>MONMOUTH MEDICAL CENTER-SOUTHERN CAMPUS</t>
  </si>
  <si>
    <t>JEFFERSON STRATFORD HOSPITAL</t>
  </si>
  <si>
    <t>STRATFORD</t>
  </si>
  <si>
    <t>CAPITAL HEALTH REGIONAL MEDICAL CENTER</t>
  </si>
  <si>
    <t>SAINT MICHAEL'S MEDICAL CENTER</t>
  </si>
  <si>
    <t>JFK MEDICAL CENTER</t>
  </si>
  <si>
    <t>EDISON</t>
  </si>
  <si>
    <t>ROBERT WOOD JOHNSON UNIVERSITY HOSPITAL AT HAMILTON</t>
  </si>
  <si>
    <t>CENTRASTATE MEDICAL CENTER</t>
  </si>
  <si>
    <t>FREEHOLD</t>
  </si>
  <si>
    <t>BAYSHORE MEDICAL CENTER</t>
  </si>
  <si>
    <t>HOLMDEL</t>
  </si>
  <si>
    <t>SOUTHERN OCEAN MEDICAL CENTER</t>
  </si>
  <si>
    <t>MANAHAWKIN</t>
  </si>
  <si>
    <t>HACKETTSTOWN MEDICAL CENTER</t>
  </si>
  <si>
    <t>HACKETTSTOWN</t>
  </si>
  <si>
    <t>HUDSON REGIONAL HOSPITAL</t>
  </si>
  <si>
    <t>SECAUCUS</t>
  </si>
  <si>
    <t>THE UNIVERSITY HOSPITAL</t>
  </si>
  <si>
    <t>HACKENSACK MERIDIAN HEALTH PASCACK VALLEY MEDICAL</t>
  </si>
  <si>
    <t>UNM HOSPITAL</t>
  </si>
  <si>
    <t>ALBUQUERQUE</t>
  </si>
  <si>
    <t>NM</t>
  </si>
  <si>
    <t>BERNALILLO</t>
  </si>
  <si>
    <t>CHRISTUS ST VINCENT REGIONAL MEDICAL CENTER</t>
  </si>
  <si>
    <t>SANTA FE</t>
  </si>
  <si>
    <t>GERALD CHAMPION REGIONAL MEDICAL CENTER</t>
  </si>
  <si>
    <t>ALAMOGORDO</t>
  </si>
  <si>
    <t>SAN JUAN REGIONAL MEDICAL CENTER INC</t>
  </si>
  <si>
    <t>SAN JUAN</t>
  </si>
  <si>
    <t>EASTERN NEW MEXICO MEDICAL CENTER</t>
  </si>
  <si>
    <t>CHAVES</t>
  </si>
  <si>
    <t>LOVELACE MEDICAL CENTER</t>
  </si>
  <si>
    <t>PRESBYTERIAN ESPANOLA HOSPITAL</t>
  </si>
  <si>
    <t>ESPANOLA</t>
  </si>
  <si>
    <t>RIO ARRIBA</t>
  </si>
  <si>
    <t>LOVELACE WOMEN'S HOSPITAL</t>
  </si>
  <si>
    <t>LAS CRUCES</t>
  </si>
  <si>
    <t>DONA ANA</t>
  </si>
  <si>
    <t>PRESBYTERIAN HOSPITAL</t>
  </si>
  <si>
    <t>PLAINS REGIONAL MEDICAL CENTER</t>
  </si>
  <si>
    <t>CURRY</t>
  </si>
  <si>
    <t>EDDY</t>
  </si>
  <si>
    <t>32005F</t>
  </si>
  <si>
    <t>VA NEW MEXICO HEALTHCARE SYSTEM</t>
  </si>
  <si>
    <t>MCKINLEY</t>
  </si>
  <si>
    <t>GALLUP INDIAN MEDICAL CENTER</t>
  </si>
  <si>
    <t>GALLUP</t>
  </si>
  <si>
    <t>CARLSBAD MEDICAL CENTER</t>
  </si>
  <si>
    <t>CARLSBAD</t>
  </si>
  <si>
    <t>LOVELACE WESTSIDE HOSPITAL</t>
  </si>
  <si>
    <t>MOUNTAIN VIEW REGIONAL MEDICAL CENTER</t>
  </si>
  <si>
    <t>LOVELACE REGIONAL HOSPITAL - ROSWELL</t>
  </si>
  <si>
    <t>UNM SANDOVAL REGIONAL MEDICAL CENTER</t>
  </si>
  <si>
    <t>RIO RANCHO</t>
  </si>
  <si>
    <t>SANDOVAL</t>
  </si>
  <si>
    <t>PRESBYTERIAN SANTA FE MEDICAL CENTER</t>
  </si>
  <si>
    <t>HOLY CROSS HOSPITAL A DIV OF TAOS HEALTH SYSTEMS</t>
  </si>
  <si>
    <t>TAOS</t>
  </si>
  <si>
    <t>KALEIDA HEALTH</t>
  </si>
  <si>
    <t>NY</t>
  </si>
  <si>
    <t>ERIE</t>
  </si>
  <si>
    <t>ST JOSEPH'S MEDICAL CENTER</t>
  </si>
  <si>
    <t>YONKERS</t>
  </si>
  <si>
    <t>WESTCHESTER</t>
  </si>
  <si>
    <t>WYOMING COUNTY COMMUNITY HOSPITAL</t>
  </si>
  <si>
    <t>BRONXCARE HOSPITAL CENTER</t>
  </si>
  <si>
    <t>BRONX</t>
  </si>
  <si>
    <t>OUR LADY OF LOURDES MEMORIAL HOSPITAL, INC</t>
  </si>
  <si>
    <t>BINGHAMTON</t>
  </si>
  <si>
    <t>BROOME</t>
  </si>
  <si>
    <t>ALBANY MEDICAL CENTER HOSPITAL</t>
  </si>
  <si>
    <t>JAMAICA HOSPITAL MEDICAL CENTER</t>
  </si>
  <si>
    <t>JAMAICA</t>
  </si>
  <si>
    <t>QUEENS</t>
  </si>
  <si>
    <t>NEW YORK COMMUNITY HOSPITAL OF BROOKLYN, INC.</t>
  </si>
  <si>
    <t>BROOKLYN</t>
  </si>
  <si>
    <t>VASSAR BROTHERS MEDICAL CENTER</t>
  </si>
  <si>
    <t>POUGHKEEPSIE</t>
  </si>
  <si>
    <t>DUTCHESS</t>
  </si>
  <si>
    <t>MOUNT SINAI HOSPITAL</t>
  </si>
  <si>
    <t>NEW YORK</t>
  </si>
  <si>
    <t>NASSAU UNIVERSITY MEDICAL CENTER</t>
  </si>
  <si>
    <t>EAST MEADOW</t>
  </si>
  <si>
    <t>RICHMOND UNIVERSITY MEDICAL CENTER</t>
  </si>
  <si>
    <t>STATEN ISLAND</t>
  </si>
  <si>
    <t>NEWARK-WAYNE COMMUNITY HOSPITAL</t>
  </si>
  <si>
    <t>CHENANGO MEMORIAL HOSPITAL</t>
  </si>
  <si>
    <t>CHENANGO</t>
  </si>
  <si>
    <t>NS/LIJ HS SOUTHSIDE HOSPITAL</t>
  </si>
  <si>
    <t>BAY SHORE</t>
  </si>
  <si>
    <t>WYNN HOSPITAL</t>
  </si>
  <si>
    <t>UTICA</t>
  </si>
  <si>
    <t>NS/LIJ HS HUNTINGTON HOSPITAL</t>
  </si>
  <si>
    <t>MOUNT SINAI ST LUKE'S ROOSEVELT HOSPITAL</t>
  </si>
  <si>
    <t>ST MARY'S HEALTHCARE</t>
  </si>
  <si>
    <t>AMSTERDAM</t>
  </si>
  <si>
    <t>NORTHERN DUTCHESS HOSPITAL</t>
  </si>
  <si>
    <t>RHINEBECK</t>
  </si>
  <si>
    <t>NEW YORK-PRESBYTERIAN/QUEENS</t>
  </si>
  <si>
    <t>FLUSHING</t>
  </si>
  <si>
    <t>BROOKLYN HOSPITAL CENTER - DOWNTOWN CAMPUS</t>
  </si>
  <si>
    <t>ST PETER'S HOSPITAL</t>
  </si>
  <si>
    <t>GENEVA GENERAL HOSPITAL</t>
  </si>
  <si>
    <t>ONTARIO</t>
  </si>
  <si>
    <t>MONTEFIORE MEDICAL CENTER</t>
  </si>
  <si>
    <t>NIAGARA FALLS MEMORIAL MEDICAL CENTER</t>
  </si>
  <si>
    <t>NIAGARA FALLS</t>
  </si>
  <si>
    <t>NIAGARA</t>
  </si>
  <si>
    <t>UNITED MEMORIAL MEDICAL CENTER</t>
  </si>
  <si>
    <t>BATAVIA</t>
  </si>
  <si>
    <t>F F THOMPSON HOSPITAL</t>
  </si>
  <si>
    <t>CANANDAIGUA</t>
  </si>
  <si>
    <t>SISTERS OF CHARITY HOSPITAL</t>
  </si>
  <si>
    <t>ADIRONDACK MEDICAL CENTER - SARANAC LAKE</t>
  </si>
  <si>
    <t>SARANAC LAKE</t>
  </si>
  <si>
    <t>LINCOLN MEDICAL &amp; MENTAL HEALTH CENTER</t>
  </si>
  <si>
    <t>AURELIA OSBORN FOX MEMORIAL HOSPITAL</t>
  </si>
  <si>
    <t>ARNOT OGDEN MEDICAL CENTER</t>
  </si>
  <si>
    <t>ELMIRA</t>
  </si>
  <si>
    <t>CHEMUNG</t>
  </si>
  <si>
    <t>COLUMBIA MEMORIAL HOSPITAL</t>
  </si>
  <si>
    <t>JONES MEMORIAL HOSPITAL</t>
  </si>
  <si>
    <t>WELLSVILLE</t>
  </si>
  <si>
    <t>33009F</t>
  </si>
  <si>
    <t>ALBANY VA MEDICAL CENTER</t>
  </si>
  <si>
    <t>NEW YORK-PRESBYTERIAN HOSPITAL</t>
  </si>
  <si>
    <t>KENMORE MERCY HOSPITAL</t>
  </si>
  <si>
    <t>KENMORE</t>
  </si>
  <si>
    <t>OLEAN GENERAL HOSPITAL</t>
  </si>
  <si>
    <t>OLEAN</t>
  </si>
  <si>
    <t>CATTARAUGUS</t>
  </si>
  <si>
    <t>NYACK HOSPITAL</t>
  </si>
  <si>
    <t>NYACK</t>
  </si>
  <si>
    <t>ROCKLAND</t>
  </si>
  <si>
    <t>NORTH SHORE UNIVERSITY HOSPITAL</t>
  </si>
  <si>
    <t>MANHASSET</t>
  </si>
  <si>
    <t>PECONIC BAY MEDICAL CENTER</t>
  </si>
  <si>
    <t>RIVERHEAD</t>
  </si>
  <si>
    <t>ONEIDA HEALTH HOSPITAL</t>
  </si>
  <si>
    <t>LENOX HILL HOSPITAL</t>
  </si>
  <si>
    <t>ROCHESTER GENERAL HOSPITAL</t>
  </si>
  <si>
    <t>GARNET HEALTH MEDICAL CENTER</t>
  </si>
  <si>
    <t>JACOBI MEDICAL CENTER</t>
  </si>
  <si>
    <t>ELMHURST HOSPITAL CENTER</t>
  </si>
  <si>
    <t>33012F</t>
  </si>
  <si>
    <t>UPSTATE NEW YORK VA HEALTHCARE SYSTEM (WESTERN NY VA HEALTHCARE SYSTEM)</t>
  </si>
  <si>
    <t>BON SECOURS COMMUNITY HOSPITAL</t>
  </si>
  <si>
    <t>PORT JERVIS</t>
  </si>
  <si>
    <t>BASSETT HEALTHCARE</t>
  </si>
  <si>
    <t>COOPERSTOWN</t>
  </si>
  <si>
    <t>ST JOSEPH'S HOSPITAL HEALTH CENTER</t>
  </si>
  <si>
    <t>ONONDAGA</t>
  </si>
  <si>
    <t>LONG ISLAND COMMUNITY HOSPITAL</t>
  </si>
  <si>
    <t>PATCHOGUE</t>
  </si>
  <si>
    <t>ST JAMES MERCY HOSPITAL</t>
  </si>
  <si>
    <t>HORNELL</t>
  </si>
  <si>
    <t>ELLIS HOSPITAL</t>
  </si>
  <si>
    <t>SCHENECTADY</t>
  </si>
  <si>
    <t>SAMARITAN MEDICAL CENTER</t>
  </si>
  <si>
    <t>WATERTOWN</t>
  </si>
  <si>
    <t>GOOD SAMARITAN HOSPITAL OF SUFFERN</t>
  </si>
  <si>
    <t>SUFFERN</t>
  </si>
  <si>
    <t>STATEN ISLAND UNIVERSITY HOSPITAL</t>
  </si>
  <si>
    <t>NORTHERN WESTCHESTER HOSPITAL</t>
  </si>
  <si>
    <t>MOUNT KISCO</t>
  </si>
  <si>
    <t>MOUNT SINAI BETH ISRAEL</t>
  </si>
  <si>
    <t>33016F</t>
  </si>
  <si>
    <t>BRONX VA MEDICAL CENTER</t>
  </si>
  <si>
    <t>GUTHRIE CORTLAND REGIONAL MEDICAL CENTER</t>
  </si>
  <si>
    <t>CORTLAND</t>
  </si>
  <si>
    <t>33017F</t>
  </si>
  <si>
    <t>VA NEW YORK HARBOR HEALTHCARE SYSTEM - NY DIV.</t>
  </si>
  <si>
    <t>SAMARITAN HOSPITAL OF TROY, NEW YORK</t>
  </si>
  <si>
    <t>NORTHWELL HOSPITAL GLEN COVE</t>
  </si>
  <si>
    <t>GLEN COVE</t>
  </si>
  <si>
    <t>ST FRANCIS HOSPITAL - THE HEART CENTER</t>
  </si>
  <si>
    <t>ROSLYN</t>
  </si>
  <si>
    <t>MONTEFIORE NEW ROCHELLE HOSPITAL</t>
  </si>
  <si>
    <t>NEW ROCHELLE</t>
  </si>
  <si>
    <t>JOHN T MATHER MEMORIAL HOSPITAL  OF PORT JEFFERSON</t>
  </si>
  <si>
    <t>PORT JEFFERSON</t>
  </si>
  <si>
    <t>MOUNT ST. MARY'S HOSPITAL &amp; HEALTH CENTER</t>
  </si>
  <si>
    <t>GLENS FALLS HOSPITAL</t>
  </si>
  <si>
    <t>GLENS FALLS</t>
  </si>
  <si>
    <t>FLUSHING HOSPITAL MEDICAL CENTER</t>
  </si>
  <si>
    <t>MAIMONIDES MEDICAL CENTER</t>
  </si>
  <si>
    <t>LONG ISLAND JEWISH MEDICAL CENTER</t>
  </si>
  <si>
    <t>NEW HYDE PARK</t>
  </si>
  <si>
    <t>SOUTH BROOKLYN HEALTH</t>
  </si>
  <si>
    <t>CANTON-POTSDAM HOSPITAL</t>
  </si>
  <si>
    <t>POTSDAM</t>
  </si>
  <si>
    <t>ST. LAWRENCE</t>
  </si>
  <si>
    <t>MOUNT SINAI SOUTH NASSAU</t>
  </si>
  <si>
    <t>METROPOLITAN HOSPITAL CENTER</t>
  </si>
  <si>
    <t>33019F</t>
  </si>
  <si>
    <t>NORTHPORT VA MEDICAL CENTER</t>
  </si>
  <si>
    <t>NORTHPORT</t>
  </si>
  <si>
    <t>KINGS COUNTY HOSPITAL CENTER</t>
  </si>
  <si>
    <t>CROUSE HOSPITAL</t>
  </si>
  <si>
    <t>BELLEVUE HOSPITAL CENTER</t>
  </si>
  <si>
    <t>ST ANTHONY COMMUNITY HOSPITAL</t>
  </si>
  <si>
    <t>WARWICK</t>
  </si>
  <si>
    <t>ST JOHN'S RIVERSIDE HOSPITAL</t>
  </si>
  <si>
    <t>CLAXTON-HEPBURN MEDICAL CENTER</t>
  </si>
  <si>
    <t>OGDENSBURG</t>
  </si>
  <si>
    <t>NYU LANGONE HOSPITALS</t>
  </si>
  <si>
    <t>ROME MEMORIAL HOSPITAL, INC</t>
  </si>
  <si>
    <t>OSWEGO HOSPITAL</t>
  </si>
  <si>
    <t>OSWEGO</t>
  </si>
  <si>
    <t>ERIE COUNTY MEDICAL CENTER</t>
  </si>
  <si>
    <t>WYCKOFF HEIGHTS MEDICAL CENTER</t>
  </si>
  <si>
    <t>SARATOGA HOSPITAL</t>
  </si>
  <si>
    <t>SARATOGA SPRINGS</t>
  </si>
  <si>
    <t>SARATOGA</t>
  </si>
  <si>
    <t>HEALTHALLIANCE HOSPITAL MARYS AVENUE CAMPUS</t>
  </si>
  <si>
    <t>KINGSTON</t>
  </si>
  <si>
    <t>ULSTER</t>
  </si>
  <si>
    <t>UNITY HOSPITAL</t>
  </si>
  <si>
    <t>BROOKS-TLC HOSPITAL SYSTEM, INC</t>
  </si>
  <si>
    <t>DUNKIRK</t>
  </si>
  <si>
    <t>QUEENS HOSPITAL CENTER</t>
  </si>
  <si>
    <t>BROOKDALE HOSPITAL MEDICAL CENTER</t>
  </si>
  <si>
    <t>WESTCHESTER MEDICAL CENTER</t>
  </si>
  <si>
    <t>VALHALLA</t>
  </si>
  <si>
    <t>AUBURN  COMMUNITY  HOSPITAL</t>
  </si>
  <si>
    <t>CAYUGA</t>
  </si>
  <si>
    <t>NICHOLAS H NOYES MEMORIAL HOSPITAL</t>
  </si>
  <si>
    <t>DANSVILLE</t>
  </si>
  <si>
    <t>UPMC CHAUTAUQUA AT WCA</t>
  </si>
  <si>
    <t>JAMESTOWN</t>
  </si>
  <si>
    <t>HARLEM HOSPITAL CENTER</t>
  </si>
  <si>
    <t>UNIVERSITY HOSPITAL S U N Y HEALTH SCIENCE CENTER</t>
  </si>
  <si>
    <t>ST CHARLES HOSPITAL</t>
  </si>
  <si>
    <t>33024F</t>
  </si>
  <si>
    <t>SYRACUSE VA MEDICAL CENTER</t>
  </si>
  <si>
    <t>CHAMPLAIN VALLEY PHYSICIANS HOSPITAL MEDICAL CTR</t>
  </si>
  <si>
    <t>PLATTSBURGH</t>
  </si>
  <si>
    <t>ROCKVILLE CENTRE</t>
  </si>
  <si>
    <t>PHELPS HOSPITAL</t>
  </si>
  <si>
    <t>SLEEPY HOLLOW</t>
  </si>
  <si>
    <t>ST LUKE'S CORNWALL HOSPITAL</t>
  </si>
  <si>
    <t>CLIFTON SPRINGS HOSPITAL AND CLINIC</t>
  </si>
  <si>
    <t>CLIFTON SPRINGS</t>
  </si>
  <si>
    <t>HUDSON VALLEY HOSPITAL CENTER</t>
  </si>
  <si>
    <t>CORTLANDT MANOR</t>
  </si>
  <si>
    <t>HOSPITAL FOR SPECIAL SURGERY</t>
  </si>
  <si>
    <t>PUTNAM HOSPITAL CENTER</t>
  </si>
  <si>
    <t>NATHAN LITTAUER HOSPITAL</t>
  </si>
  <si>
    <t>GLOVERSVILLE</t>
  </si>
  <si>
    <t>CORNING HOSPITAL</t>
  </si>
  <si>
    <t>MERCY HOSPITAL OF BUFFALO</t>
  </si>
  <si>
    <t>STRONG MEMORIAL HOSPITAL</t>
  </si>
  <si>
    <t>GOOD SAMARITAN HOSPITAL MEDICAL CENTER</t>
  </si>
  <si>
    <t>WEST ISLIP</t>
  </si>
  <si>
    <t>WHITE PLAINS HOSPITAL CENTER</t>
  </si>
  <si>
    <t>WHITE PLAINS</t>
  </si>
  <si>
    <t>CAYUGA MEDICAL CENTER AT ITHACA</t>
  </si>
  <si>
    <t>ITHACA</t>
  </si>
  <si>
    <t>TOMPKINS</t>
  </si>
  <si>
    <t>PLAINVIEW HOSPITAL</t>
  </si>
  <si>
    <t>CHSLI ST JOSEPH HOSPITAL</t>
  </si>
  <si>
    <t>BETHPAGE</t>
  </si>
  <si>
    <t>SUNY/DOWNSTATE UNIVERSITY HOSPITAL OF BROOKLYN</t>
  </si>
  <si>
    <t>GARNET HEALTH  MEDICAL CENTER CATSKILLS</t>
  </si>
  <si>
    <t>HARRIS</t>
  </si>
  <si>
    <t>SUNY/STONY BROOK UNIVERSITY HOSPITAL</t>
  </si>
  <si>
    <t>STONY BROOK</t>
  </si>
  <si>
    <t>UNITED HEALTH SERVICES HOSPITALS, INC</t>
  </si>
  <si>
    <t>ST JOHN'S EPISCOPAL HOSPITAL AT SOUTH SHORE</t>
  </si>
  <si>
    <t>FAR ROCKAWAY</t>
  </si>
  <si>
    <t>WOODHULL MEDICAL &amp; MENTAL HEALTH CENTER</t>
  </si>
  <si>
    <t>ST BARNABAS HOSPITAL</t>
  </si>
  <si>
    <t>ST CATHERINE OF SIENA HOSPITAL MEDICAL CENTER</t>
  </si>
  <si>
    <t>SMITHTOWN</t>
  </si>
  <si>
    <t>LEWIS</t>
  </si>
  <si>
    <t>MEDINA</t>
  </si>
  <si>
    <t>COBLESKILL REGIONAL HOSPITAL</t>
  </si>
  <si>
    <t>COBLESKILL</t>
  </si>
  <si>
    <t>SCHOHARIE</t>
  </si>
  <si>
    <t>CAROLINAS MEDICAL CENTER-NORTHEAST</t>
  </si>
  <si>
    <t>NC</t>
  </si>
  <si>
    <t>CABARRUS</t>
  </si>
  <si>
    <t>MEMORIAL MISSION HOSPITAL AND ASHEVILLE SURGERY CE</t>
  </si>
  <si>
    <t>ASHEVILLE</t>
  </si>
  <si>
    <t>BUNCOMBE</t>
  </si>
  <si>
    <t>NORTHERN REGIONAL HOSPITAL</t>
  </si>
  <si>
    <t>MOUNT AIRY</t>
  </si>
  <si>
    <t>SURRY</t>
  </si>
  <si>
    <t>HIGH POINT REGIONAL HEALTH SYSTEM</t>
  </si>
  <si>
    <t>HIGH POINT</t>
  </si>
  <si>
    <t>GUILFORD</t>
  </si>
  <si>
    <t>SCOTLAND MEMORIAL HOSPITAL</t>
  </si>
  <si>
    <t>LAURINBURG</t>
  </si>
  <si>
    <t>UNC HEALTH WAYNE</t>
  </si>
  <si>
    <t>GOLDSBORO</t>
  </si>
  <si>
    <t>RUTHERFORD REGIONAL MEDICAL CENTER</t>
  </si>
  <si>
    <t>RUTHERFORDTON</t>
  </si>
  <si>
    <t>RUTHERFORD</t>
  </si>
  <si>
    <t>NOVANT HEALTH FORSYTH MEDICAL CENTER</t>
  </si>
  <si>
    <t>WINSTON-SALEM</t>
  </si>
  <si>
    <t>NOVANT HEALTH ROWAN MEDICAL CENTER</t>
  </si>
  <si>
    <t>HARRIS REGIONAL HOSPITAL</t>
  </si>
  <si>
    <t>SYLVA</t>
  </si>
  <si>
    <t>MARGARET R PARDEE MEMORIAL HOSPITAL</t>
  </si>
  <si>
    <t>HENDERSONVILLE</t>
  </si>
  <si>
    <t>CENTRAL CAROLINA HOSPITAL</t>
  </si>
  <si>
    <t>ATRIUM HEALTH CLEVELAND</t>
  </si>
  <si>
    <t>ADVENTHEALTH HENDERSONVILLE</t>
  </si>
  <si>
    <t>SAMPSON REGIONAL MEDICAL CENTER</t>
  </si>
  <si>
    <t>SAMPSON</t>
  </si>
  <si>
    <t>UNC LENOIR HEALTH CARE</t>
  </si>
  <si>
    <t>KINSTON</t>
  </si>
  <si>
    <t>LENOIR</t>
  </si>
  <si>
    <t>CAPE FEAR VALLEY MEDICAL CENTER</t>
  </si>
  <si>
    <t>DUKE UNIVERSITY HOSPITAL</t>
  </si>
  <si>
    <t>DURHAM</t>
  </si>
  <si>
    <t>CAROMONT REGIONAL MEDICAL CENTER</t>
  </si>
  <si>
    <t>GASTONIA</t>
  </si>
  <si>
    <t>GASTON</t>
  </si>
  <si>
    <t>IREDELL MEMORIAL HOSPITAL INC</t>
  </si>
  <si>
    <t>STATESVILLE</t>
  </si>
  <si>
    <t>IREDELL</t>
  </si>
  <si>
    <t>ECU HEALTH MEDICAL CENTER</t>
  </si>
  <si>
    <t>PITT</t>
  </si>
  <si>
    <t>CALDWELL MEMORIAL HOSPITAL</t>
  </si>
  <si>
    <t>ONSLOW MEMORIAL HOSPITAL</t>
  </si>
  <si>
    <t>ONSLOW</t>
  </si>
  <si>
    <t>NORTH CAROLINA BAPTIST HOSPITAL</t>
  </si>
  <si>
    <t>SOUTHEASTERN REGIONAL MEDICAL CENTER</t>
  </si>
  <si>
    <t>LUMBERTON</t>
  </si>
  <si>
    <t>ROBESON</t>
  </si>
  <si>
    <t>WATAUGA MEDICAL CENTER</t>
  </si>
  <si>
    <t>WATAUGA</t>
  </si>
  <si>
    <t>NOVANT HEALTH PRESBYTERIAN MEDICAL CENTER</t>
  </si>
  <si>
    <t>MECKLENBURG</t>
  </si>
  <si>
    <t>UNC ROCKINGHAM</t>
  </si>
  <si>
    <t>EDEN</t>
  </si>
  <si>
    <t>UNC HOSPITALS</t>
  </si>
  <si>
    <t>CHAPEL HILL</t>
  </si>
  <si>
    <t>WILKES REGIONAL MEDICAL CENTER</t>
  </si>
  <si>
    <t>NORTH WILKESBORO</t>
  </si>
  <si>
    <t>COLUMBUS REGIONAL HEALTHCARE SYSTEM</t>
  </si>
  <si>
    <t>WHITEVILLE</t>
  </si>
  <si>
    <t>WAKEMED, RALEIGH CAMPUS</t>
  </si>
  <si>
    <t>RALEIGH</t>
  </si>
  <si>
    <t>WAKE</t>
  </si>
  <si>
    <t>ALAMANCE REGIONAL MEDICAL CENTER</t>
  </si>
  <si>
    <t>ALAMANCE</t>
  </si>
  <si>
    <t>BETSY JOHNSON REGIONAL HOSPITAL</t>
  </si>
  <si>
    <t>DUNN</t>
  </si>
  <si>
    <t>HARNETT</t>
  </si>
  <si>
    <t>DUKE HEALTH RALEIGH HOSPITAL</t>
  </si>
  <si>
    <t>BLUE RIDGE HEALTHCARE HOSPITALS, INC</t>
  </si>
  <si>
    <t>MORGANTON</t>
  </si>
  <si>
    <t>NOVANT HEALTH THOMASVILLE MEDICAL CENTER</t>
  </si>
  <si>
    <t>DAVIDSON</t>
  </si>
  <si>
    <t>THE MCDOWELL HOSPITAL</t>
  </si>
  <si>
    <t>JOHNSTON HEALTH</t>
  </si>
  <si>
    <t>SMITHFIELD</t>
  </si>
  <si>
    <t>JOHNSTON</t>
  </si>
  <si>
    <t>MOSES H. CONE MEMORIAL HOSPITAL, THE</t>
  </si>
  <si>
    <t>LEXINGTON MEMORIAL HOSPITAL INC</t>
  </si>
  <si>
    <t>HUGH CHATHAM MEMORIAL HOSPITAL</t>
  </si>
  <si>
    <t>ELKIN</t>
  </si>
  <si>
    <t>ATRIUM HEALTH PINEVILLE</t>
  </si>
  <si>
    <t>VIDANT ROANOKE CHOWAN HOSPITAL</t>
  </si>
  <si>
    <t>AHOSKIE</t>
  </si>
  <si>
    <t>HERTFORD</t>
  </si>
  <si>
    <t>VIDANT EDGECOMBE HOSPITAL</t>
  </si>
  <si>
    <t>TARBORO</t>
  </si>
  <si>
    <t>EDGECOMBE</t>
  </si>
  <si>
    <t>SENTARA ALBEMARLE MEDICAL CENTER</t>
  </si>
  <si>
    <t>ELIZABETH CITY</t>
  </si>
  <si>
    <t>PASQUOTANK</t>
  </si>
  <si>
    <t>CAROLINAS MEDICAL CENTER/BEHAV HEALTH</t>
  </si>
  <si>
    <t>REX HOSPITAL</t>
  </si>
  <si>
    <t>FIRSTHEALTH MOORE REGIONAL HOSPITAL</t>
  </si>
  <si>
    <t>PINEHURST</t>
  </si>
  <si>
    <t>MOORE</t>
  </si>
  <si>
    <t>FRYE REGIONAL MEDICAL CENTER</t>
  </si>
  <si>
    <t>HICKORY</t>
  </si>
  <si>
    <t>CATAWBA</t>
  </si>
  <si>
    <t>STANLY REGIONAL MEDICAL CENTER</t>
  </si>
  <si>
    <t>ALBEMARLE</t>
  </si>
  <si>
    <t>STANLY</t>
  </si>
  <si>
    <t>VIDANT DUPLIN HOSPITAL</t>
  </si>
  <si>
    <t>KENANSVILLE</t>
  </si>
  <si>
    <t>DUPLIN</t>
  </si>
  <si>
    <t>RANDOLPH HOSPITAL</t>
  </si>
  <si>
    <t>ASHEBORO</t>
  </si>
  <si>
    <t>GRANVILLE HEALTH SYSTEMS</t>
  </si>
  <si>
    <t>GRANVILLE</t>
  </si>
  <si>
    <t>LAKE NORMAN REGIONAL MEDICAL CENTER</t>
  </si>
  <si>
    <t>34012F</t>
  </si>
  <si>
    <t>DURHAM VA MEDICAL CENTER</t>
  </si>
  <si>
    <t>ATRIUM HEALTH UNION</t>
  </si>
  <si>
    <t>CAROLINA EAST MEDICAL CENTER</t>
  </si>
  <si>
    <t>NEW BERN</t>
  </si>
  <si>
    <t>CRAVEN</t>
  </si>
  <si>
    <t>MARIA PARHAM MEDICAL CENTER</t>
  </si>
  <si>
    <t>VANCE</t>
  </si>
  <si>
    <t>34013F</t>
  </si>
  <si>
    <t>FAYETTEVILLE NC VA MEDICAL CENTER</t>
  </si>
  <si>
    <t>NOVANT HEALTH NEW HANOVER REGIONAL MEDICAL CENTER</t>
  </si>
  <si>
    <t>NEW HANOVER</t>
  </si>
  <si>
    <t>CARTERET GENERAL HOSPITAL</t>
  </si>
  <si>
    <t>MOREHEAD CITY</t>
  </si>
  <si>
    <t>CARTERET</t>
  </si>
  <si>
    <t>CATAWBA VALLEY MEDICAL CENTER</t>
  </si>
  <si>
    <t>ATRIUM HEALTH LINCOLN</t>
  </si>
  <si>
    <t>LINCOLNTON</t>
  </si>
  <si>
    <t>UNC HEALTH NASH</t>
  </si>
  <si>
    <t>ROCKY MOUNT</t>
  </si>
  <si>
    <t>NASH</t>
  </si>
  <si>
    <t>NOVANT HEALTH MEDICAL PARK HOSPITAL</t>
  </si>
  <si>
    <t>ECU HEALTH NORTH HOSPITAL</t>
  </si>
  <si>
    <t>ROANOKE RAPIDS</t>
  </si>
  <si>
    <t>HALIFAX</t>
  </si>
  <si>
    <t>DUKE REGIONAL HOSPITAL</t>
  </si>
  <si>
    <t>NOVANT HEALTH BRUNSWICK MEDICAL CENTER</t>
  </si>
  <si>
    <t>SUPPLY</t>
  </si>
  <si>
    <t>ATRIUM HEALTH UNIVERSITY CITY</t>
  </si>
  <si>
    <t>NOVANT HEALTH MATTHEWS MEDICAL CENTER</t>
  </si>
  <si>
    <t>MATTHEWS</t>
  </si>
  <si>
    <t>WAKEMED, CARY HOSPITAL</t>
  </si>
  <si>
    <t>CARY</t>
  </si>
  <si>
    <t>34017F</t>
  </si>
  <si>
    <t>W.G. (BILL) HEFNER SALISBURY VA MEDICAL CENTER (SALSBURY)</t>
  </si>
  <si>
    <t>NOVANT HEALTH HUNTERSVILLE MEDICAL CENTER</t>
  </si>
  <si>
    <t>HUNTERSVILLE</t>
  </si>
  <si>
    <t>HAYWOOD REGIONAL MEDICAL CENTER</t>
  </si>
  <si>
    <t>CLYDE</t>
  </si>
  <si>
    <t>HAYWOOD</t>
  </si>
  <si>
    <t>DAVIE MEDICAL CENTER</t>
  </si>
  <si>
    <t>BERMUDA RUN</t>
  </si>
  <si>
    <t>CAPE FEAR VALLEY HOKE HOSPITAL</t>
  </si>
  <si>
    <t>RAEFORD</t>
  </si>
  <si>
    <t>HOKE</t>
  </si>
  <si>
    <t>NOVANT HEALTH MINT HILL MEDICAL CENTER</t>
  </si>
  <si>
    <t>34036F</t>
  </si>
  <si>
    <t>ASHEVILLE-OTEEN VA MEDICAL CENTER</t>
  </si>
  <si>
    <t>VIDANT CHOWAN HOSPITAL</t>
  </si>
  <si>
    <t>EDENTON</t>
  </si>
  <si>
    <t>CHOWAN</t>
  </si>
  <si>
    <t>TRANSYLVANIA REGIONAL HOSPITAL, INC</t>
  </si>
  <si>
    <t>TRANSYLVANIA</t>
  </si>
  <si>
    <t>ALLEGHANY</t>
  </si>
  <si>
    <t>THE OUTER BANKS HOSPITAL, INC</t>
  </si>
  <si>
    <t>NAGS HEAD</t>
  </si>
  <si>
    <t>DARE</t>
  </si>
  <si>
    <t>ANGEL MEDICAL CENTER</t>
  </si>
  <si>
    <t>ERLANGER MURPHY MEDICAL CENTER</t>
  </si>
  <si>
    <t>MURPHY</t>
  </si>
  <si>
    <t>BLUE RIDGE REGIONAL HOSPITAL</t>
  </si>
  <si>
    <t>SPRUCE PINE</t>
  </si>
  <si>
    <t>CHI ST ALEXIUS HEALTH</t>
  </si>
  <si>
    <t>BISMARCK</t>
  </si>
  <si>
    <t>ND</t>
  </si>
  <si>
    <t>BURLEIGH</t>
  </si>
  <si>
    <t>TRINITY HOSPITALS</t>
  </si>
  <si>
    <t>MINOT</t>
  </si>
  <si>
    <t>WARD</t>
  </si>
  <si>
    <t>SANFORD MEDICAL CENTER FARGO</t>
  </si>
  <si>
    <t>FARGO</t>
  </si>
  <si>
    <t>SANFORD MEDICAL CENTER BISMARCK</t>
  </si>
  <si>
    <t>ALTRU HOSPITAL</t>
  </si>
  <si>
    <t>GRAND FORKS</t>
  </si>
  <si>
    <t>35002F</t>
  </si>
  <si>
    <t>FARGO VA MEDICAL CENTER</t>
  </si>
  <si>
    <t>ESSENTIA HEALTH</t>
  </si>
  <si>
    <t>TIOGA</t>
  </si>
  <si>
    <t>WILLIAMS</t>
  </si>
  <si>
    <t>JAMESTOWN REGIONAL MEDICAL CENTER</t>
  </si>
  <si>
    <t>STUTSMAN</t>
  </si>
  <si>
    <t>STARK</t>
  </si>
  <si>
    <t>MERCY HEALTH-ANDERSON HOSPITAL</t>
  </si>
  <si>
    <t>CINCINNATI</t>
  </si>
  <si>
    <t>OH</t>
  </si>
  <si>
    <t>UNIVERSITY HOSPITALS SAMARITAN MEDICAL CENTER</t>
  </si>
  <si>
    <t>UNIVERSITY OF CINCINNATI MEDICAL CENTER, LLC</t>
  </si>
  <si>
    <t>RIVERSIDE METHODIST HOSPITAL</t>
  </si>
  <si>
    <t>SOUTHERN OHIO MEDICAL CENTER</t>
  </si>
  <si>
    <t>SCIOTO</t>
  </si>
  <si>
    <t>LIMA MEMORIAL HEALTH SYSTEM</t>
  </si>
  <si>
    <t>LIMA</t>
  </si>
  <si>
    <t>UNION HOSPITAL</t>
  </si>
  <si>
    <t>TUSCARAWAS</t>
  </si>
  <si>
    <t>MOUNT CARMEL ST ANN'S</t>
  </si>
  <si>
    <t>WESTERVILLE</t>
  </si>
  <si>
    <t>WILSON MEMORIAL HOSPITAL</t>
  </si>
  <si>
    <t>OHIOHEALTH O'BLENESS HOSPITAL</t>
  </si>
  <si>
    <t>THE JEWISH HOSPITAL-MERCY HEALTH</t>
  </si>
  <si>
    <t>GRANT MEDICAL CENTER</t>
  </si>
  <si>
    <t>36001F</t>
  </si>
  <si>
    <t>LOUIS STOKES CLEVELAND VA MEDICAL CENTER</t>
  </si>
  <si>
    <t>CUYAHOGA</t>
  </si>
  <si>
    <t>SUMMA HEALTH SYSTEM</t>
  </si>
  <si>
    <t>AKRON</t>
  </si>
  <si>
    <t>FIRELANDS REGIONAL MEDICAL CENTER</t>
  </si>
  <si>
    <t>AKRON GENERAL MEDICAL CENTER</t>
  </si>
  <si>
    <t>WOOD COUNTY HOSPITAL</t>
  </si>
  <si>
    <t>WOOD</t>
  </si>
  <si>
    <t>GRAND LAKE HEALTH SYSTEM</t>
  </si>
  <si>
    <t>AUGLAIZE</t>
  </si>
  <si>
    <t>MOUNT CARMEL EAST &amp; WEST</t>
  </si>
  <si>
    <t>WOOSTER COMMUNITY HOSPITAL</t>
  </si>
  <si>
    <t>WOOSTER</t>
  </si>
  <si>
    <t>GENESIS HOSPITAL</t>
  </si>
  <si>
    <t>ZANESVILLE</t>
  </si>
  <si>
    <t>MUSKINGUM</t>
  </si>
  <si>
    <t>36003F</t>
  </si>
  <si>
    <t>CINCINNATI VA MEDICAL CENTER</t>
  </si>
  <si>
    <t>KNOX COMMUNITY HOSPITAL</t>
  </si>
  <si>
    <t>PARMA COMMUNITY GENERAL HOSPITAL</t>
  </si>
  <si>
    <t>PARMA</t>
  </si>
  <si>
    <t>WAYNE HOSPITAL</t>
  </si>
  <si>
    <t>DARKE</t>
  </si>
  <si>
    <t>MCCULLOUGH-HYDE MEMORIAL HOSPITAL</t>
  </si>
  <si>
    <t>UNIVERSITY OF TOLEDO MEDICAL CENTER</t>
  </si>
  <si>
    <t>TOLEDO</t>
  </si>
  <si>
    <t>MIAMI VALLEY HOSPITAL</t>
  </si>
  <si>
    <t>DAYTON</t>
  </si>
  <si>
    <t>HOLZER MEDICAL CENTER</t>
  </si>
  <si>
    <t>GALLIPOLIS</t>
  </si>
  <si>
    <t>GALLIA</t>
  </si>
  <si>
    <t>TRUMBULL REGIONAL MEDICAL CENTER</t>
  </si>
  <si>
    <t>TRUMBULL</t>
  </si>
  <si>
    <t>MERCY HEALTH - FAIRFIELD HOSPITAL</t>
  </si>
  <si>
    <t>MERCER COUNTY JOINT TOWNSHIP COMMUNITY HOSPITAL</t>
  </si>
  <si>
    <t>METROHEALTH SYSTEM</t>
  </si>
  <si>
    <t>ST ELIZABETH YOUNGSTOWN HOSPITAL</t>
  </si>
  <si>
    <t>YOUNGSTOWN</t>
  </si>
  <si>
    <t>MAHONING</t>
  </si>
  <si>
    <t>FISHER-TITUS HOSPITAL</t>
  </si>
  <si>
    <t>MERCY HEALTH-ST RITA'S MEDICAL CENTER</t>
  </si>
  <si>
    <t>PROMEDICA TOLEDO HOSPITAL</t>
  </si>
  <si>
    <t>VAN WERT COUNTY HOSPITAL</t>
  </si>
  <si>
    <t>VAN WERT</t>
  </si>
  <si>
    <t>FAIRFIELD MEDICAL CENTER</t>
  </si>
  <si>
    <t>UH REGIONAL HOSPITALS</t>
  </si>
  <si>
    <t>CHARDON</t>
  </si>
  <si>
    <t>GEAUGA</t>
  </si>
  <si>
    <t>ATRIUM MEDICAL CENTER</t>
  </si>
  <si>
    <t>UNIVERSITY HOSPITALS PORTAGE MEDICAL CENTER</t>
  </si>
  <si>
    <t>RAVENNA</t>
  </si>
  <si>
    <t>PORTAGE</t>
  </si>
  <si>
    <t>KETTERING HEALTH MAIN CAMPUS</t>
  </si>
  <si>
    <t>KETTERING</t>
  </si>
  <si>
    <t>36007F</t>
  </si>
  <si>
    <t>DAYTON VA MEDICAL CENTER</t>
  </si>
  <si>
    <t>EUCLID HOSPITAL</t>
  </si>
  <si>
    <t>EUCLID</t>
  </si>
  <si>
    <t>AULTMAN HOSPITAL</t>
  </si>
  <si>
    <t>OHIO STATE UNIVERSITY STATE HEALTH SYSTEM</t>
  </si>
  <si>
    <t>SPRINGFIELD REGIONAL MEDICAL CENTER</t>
  </si>
  <si>
    <t>LUTHERAN HOSPITAL</t>
  </si>
  <si>
    <t>MERCY HEALTH - TIFFIN HOSPITAL</t>
  </si>
  <si>
    <t>TIFFIN</t>
  </si>
  <si>
    <t>ROSS</t>
  </si>
  <si>
    <t>MEDINA HOSPITAL</t>
  </si>
  <si>
    <t>BLANCHARD VALLEY HOSPITAL</t>
  </si>
  <si>
    <t>FINDLAY</t>
  </si>
  <si>
    <t>EAST LIVERPOOL CITY HOSPITAL</t>
  </si>
  <si>
    <t>EAST LIVERPOOL</t>
  </si>
  <si>
    <t>COLUMBIANA</t>
  </si>
  <si>
    <t>LAKE HEALTH</t>
  </si>
  <si>
    <t>BELLEVUE HOSPITAL</t>
  </si>
  <si>
    <t>MERCY ST VINCENT MEDICAL CENTER</t>
  </si>
  <si>
    <t>OHIOHEALTH MANSFIELD HOSPITAL</t>
  </si>
  <si>
    <t>COMMUNITY HOSPITALS AND WELLNESS CENTERS</t>
  </si>
  <si>
    <t>BRYAN</t>
  </si>
  <si>
    <t>UH ST JOHN MEDICAL CENTER</t>
  </si>
  <si>
    <t>WESTLAKE</t>
  </si>
  <si>
    <t>ASHTABULA COUNTY MEDICAL CENTER</t>
  </si>
  <si>
    <t>ASHTABULA</t>
  </si>
  <si>
    <t>ALLIANCE COMMUNITY HOSPITAL</t>
  </si>
  <si>
    <t>FORT HAMILTON HUGHES MEMORIAL HOSPITAL</t>
  </si>
  <si>
    <t>KETTERING HEALTH DAYTON</t>
  </si>
  <si>
    <t>UH CLEVELAND MEDICAL CENTER</t>
  </si>
  <si>
    <t>MARYMOUNT HOSPITAL</t>
  </si>
  <si>
    <t>GARFIELD HEIGHTS</t>
  </si>
  <si>
    <t>SOUTH POINTE HOSPITAL</t>
  </si>
  <si>
    <t>WARRENSVILLE HEIGHTS</t>
  </si>
  <si>
    <t>UNIVERSITY HOSPITALS - ELYRIA MEDICAL CENTER</t>
  </si>
  <si>
    <t>ELYRIA</t>
  </si>
  <si>
    <t>LORAIN</t>
  </si>
  <si>
    <t>MARIETTA MEMORIAL HOSPITAL</t>
  </si>
  <si>
    <t>SUMMA WESTERN RESERVE HOSPITAL</t>
  </si>
  <si>
    <t>CUYAHOGA FALLS</t>
  </si>
  <si>
    <t>SOUTHWEST GENERAL HEALTH CENTER</t>
  </si>
  <si>
    <t>MIDDLEBURG HEIGHTS</t>
  </si>
  <si>
    <t>ADENA REGIONAL MEDICAL CENTER</t>
  </si>
  <si>
    <t>MH ST JOSEPH WARREN HOSPITAL</t>
  </si>
  <si>
    <t>CHRIST HOSPITAL</t>
  </si>
  <si>
    <t>BERGER HOSPITAL</t>
  </si>
  <si>
    <t>CIRCLEVILLE</t>
  </si>
  <si>
    <t>PICKAWAY</t>
  </si>
  <si>
    <t>UPPER VALLEY MEDICAL CENTER</t>
  </si>
  <si>
    <t>CLINTON MEMORIAL HOSPITAL</t>
  </si>
  <si>
    <t>BETHESDA NORTH</t>
  </si>
  <si>
    <t>CLEVELAND CLINIC</t>
  </si>
  <si>
    <t>SALEM REGIONAL MEDICAL CENTER</t>
  </si>
  <si>
    <t>MARY RUTAN HOSPITAL</t>
  </si>
  <si>
    <t>BELLEFONTAINE</t>
  </si>
  <si>
    <t>SOUTHEASTERN OHIO REGIONAL MEDICAL CENTER</t>
  </si>
  <si>
    <t>GUERNSEY</t>
  </si>
  <si>
    <t>TRINITY MEDICAL CTR EAST &amp;TRINITY MEDICAL CTR WEST</t>
  </si>
  <si>
    <t>STEUBENVILLE</t>
  </si>
  <si>
    <t>LICKING MEMORIAL HOSPITAL</t>
  </si>
  <si>
    <t>LICKING</t>
  </si>
  <si>
    <t>HILLCREST HOSPITAL</t>
  </si>
  <si>
    <t>MAYFIELD HEIGHTS</t>
  </si>
  <si>
    <t>MERCY HEALTH - WEST HOSPITAL</t>
  </si>
  <si>
    <t>MERCY HEALTH - CLERMONT HOSPITAL</t>
  </si>
  <si>
    <t>KETTERING HEALTH MIAMISBURG</t>
  </si>
  <si>
    <t>MIAMISBURG</t>
  </si>
  <si>
    <t>BAY PARK COMMUNITY HOSPITAL</t>
  </si>
  <si>
    <t>OREGON</t>
  </si>
  <si>
    <t>MERCY HEALTH - DEFIANCE HOSPITAL</t>
  </si>
  <si>
    <t>DEFIANCE</t>
  </si>
  <si>
    <t>HMHP ST ELIZABETH BOARDMAN HEALTH CENTER</t>
  </si>
  <si>
    <t>BOARDMAN</t>
  </si>
  <si>
    <t>DUBLIN METHODIST HOSPITAL</t>
  </si>
  <si>
    <t>CRYSTAL CLINIC ORTHOPAEDIC CENTER</t>
  </si>
  <si>
    <t>SURGICAL HOSPITAL AT SOUTHWOODS</t>
  </si>
  <si>
    <t>WEST CHESTER HOSPITAL</t>
  </si>
  <si>
    <t>WEST CHESTER</t>
  </si>
  <si>
    <t>UNIVERSITY HOSPITALS AHUJA MEDICAL CENTER</t>
  </si>
  <si>
    <t>BEACHWOOD</t>
  </si>
  <si>
    <t>SOIN MEDICAL CENTER</t>
  </si>
  <si>
    <t>BEAVER CREEK</t>
  </si>
  <si>
    <t>CLEVELAND CLINIC AVON HOSPITAL</t>
  </si>
  <si>
    <t>AVITA ONTARIO</t>
  </si>
  <si>
    <t>KETTERING HEALTH TROY</t>
  </si>
  <si>
    <t>UHHS MEMORIAL HOSPITAL OF GENEVA</t>
  </si>
  <si>
    <t>GALION COMMUNITY HOSPITAL</t>
  </si>
  <si>
    <t>GALION</t>
  </si>
  <si>
    <t>HIGHLAND DISTRICT HOSPITAL</t>
  </si>
  <si>
    <t>HILLCREST MEDICAL CENTER</t>
  </si>
  <si>
    <t>TULSA</t>
  </si>
  <si>
    <t>OK</t>
  </si>
  <si>
    <t>ALLIANCEHEALTH WOODWARD</t>
  </si>
  <si>
    <t>WOODWARD</t>
  </si>
  <si>
    <t>INTEGRIS HEALTH PONCA CITY</t>
  </si>
  <si>
    <t>PONCA CITY</t>
  </si>
  <si>
    <t>KAY</t>
  </si>
  <si>
    <t>NORMAN REGIONAL</t>
  </si>
  <si>
    <t>MERCY HOSPITAL OKLAHOMA CITY, INC</t>
  </si>
  <si>
    <t>OKLAHOMA CITY</t>
  </si>
  <si>
    <t>OKLAHOMA</t>
  </si>
  <si>
    <t>ALLIANCEHEALTH DURANT</t>
  </si>
  <si>
    <t>DURANT</t>
  </si>
  <si>
    <t>INTEGRIS BASS BAPTIST HEALTH CENTER</t>
  </si>
  <si>
    <t>ENID</t>
  </si>
  <si>
    <t>ASCENSION ST JOHN JANE PHILLIPS</t>
  </si>
  <si>
    <t>BARTLESVILLE</t>
  </si>
  <si>
    <t>GREAT PLAINS REGIONAL MEDICAL CENTER</t>
  </si>
  <si>
    <t>ELK CITY</t>
  </si>
  <si>
    <t>BECKHAM</t>
  </si>
  <si>
    <t>MERCY HOSPITAL ADA</t>
  </si>
  <si>
    <t>JACKSON COUNTY MEMORIAL HOSPITAL AUTHORITY</t>
  </si>
  <si>
    <t>ALTUS</t>
  </si>
  <si>
    <t>DUNCAN REGIONAL HOSPITAL, INC</t>
  </si>
  <si>
    <t>DUNCAN</t>
  </si>
  <si>
    <t>SAINT FRANCIS HOSPITAL MUSKOGEE</t>
  </si>
  <si>
    <t>MUSKOGEE</t>
  </si>
  <si>
    <t>INTEGRIS BAPTIST MEDICAL CENTER, INC</t>
  </si>
  <si>
    <t>MCALESTER REGIONAL HEALTH CENTER</t>
  </si>
  <si>
    <t>MCALESTER</t>
  </si>
  <si>
    <t>SSM HEALTH ST ANTHONY HOSPITAL - OKLAHOMA CITY</t>
  </si>
  <si>
    <t>HILLCREST HOSPITAL CLAREMORE</t>
  </si>
  <si>
    <t>CLAREMORE</t>
  </si>
  <si>
    <t>MERCY HOSPITAL ARDMORE, INC</t>
  </si>
  <si>
    <t>ARDMORE</t>
  </si>
  <si>
    <t>STILLWATER MEDICAL CENTER</t>
  </si>
  <si>
    <t>PAYNE</t>
  </si>
  <si>
    <t>CHICKASHA</t>
  </si>
  <si>
    <t>COMANCHE COUNTY MEMORIAL HOSPITAL</t>
  </si>
  <si>
    <t>LAWTON</t>
  </si>
  <si>
    <t>OKLAHOMA STATE UNIVERSITY MEDICAL CENTER</t>
  </si>
  <si>
    <t>NORTHEASTERN HEALTH SYSTEM</t>
  </si>
  <si>
    <t>TAHLEQUAH</t>
  </si>
  <si>
    <t>SAINT FRANCIS HOSPITAL, INC</t>
  </si>
  <si>
    <t>O U MEDICAL CENTER</t>
  </si>
  <si>
    <t>SSM HEALTH ST ANTHONY HOSPITAL - MIDWEST</t>
  </si>
  <si>
    <t>MIDWEST CITY</t>
  </si>
  <si>
    <t>SOUTHWESTERN MEDICAL CENTER</t>
  </si>
  <si>
    <t>INTEGRIS SOUTHWEST MEDICAL CENTER</t>
  </si>
  <si>
    <t>INTEGRIS GROVE HOSPITAL</t>
  </si>
  <si>
    <t>GROVE</t>
  </si>
  <si>
    <t>ASCENSION ST JOHN MEDICAL CENTER</t>
  </si>
  <si>
    <t>37012F</t>
  </si>
  <si>
    <t>MUSKOGEE VA MEDICAL CENTER</t>
  </si>
  <si>
    <t>SSM HEALTH ST ANTHONY HOSPITAL - SHAWNEE</t>
  </si>
  <si>
    <t>37014F</t>
  </si>
  <si>
    <t>OKLAHOMA CITY VA MEDICAL CENTER</t>
  </si>
  <si>
    <t>CHEROKEE NATION W W HASTINGS INDIAN HOSPITAL</t>
  </si>
  <si>
    <t>CHICKASAW NATION MEDICAL CENTER</t>
  </si>
  <si>
    <t>HILLCREST HOSPITAL SOUTH</t>
  </si>
  <si>
    <t>COMMUNITY HOSPITAL, LLC</t>
  </si>
  <si>
    <t>OKLAHOMA SURGICAL HOSPITAL, LLC</t>
  </si>
  <si>
    <t>INTEGRIS CANADIAN VALLEY HOSPITAL</t>
  </si>
  <si>
    <t>YUKON</t>
  </si>
  <si>
    <t>CANADIAN</t>
  </si>
  <si>
    <t>OKLAHOMA HEART HOSPITAL, LLC</t>
  </si>
  <si>
    <t>SAINT FRANCIS HOSPITAL SOUTH, LLC</t>
  </si>
  <si>
    <t>EDMOND</t>
  </si>
  <si>
    <t>OKLAHOMA HEART HOSPITAL SOUTH, LLC</t>
  </si>
  <si>
    <t>ASCENSION ST JOHN BROKEN ARROW</t>
  </si>
  <si>
    <t>BROKEN ARROW</t>
  </si>
  <si>
    <t>INTEGRIS HEALTH EDMOND HOSPITAL</t>
  </si>
  <si>
    <t>HUGHES</t>
  </si>
  <si>
    <t>BEAVER</t>
  </si>
  <si>
    <t>WEATHERFORD</t>
  </si>
  <si>
    <t>GREER</t>
  </si>
  <si>
    <t>MID-COLUMBIA MEDICAL CENTER</t>
  </si>
  <si>
    <t>THE DALLES</t>
  </si>
  <si>
    <t>OR</t>
  </si>
  <si>
    <t>WASCO</t>
  </si>
  <si>
    <t>ASANTE THREE RIVERS MEDICAL CENTER</t>
  </si>
  <si>
    <t>GRANTS PASS</t>
  </si>
  <si>
    <t>JOSEPHINE</t>
  </si>
  <si>
    <t>PROVIDENCE ST VINCENT MEDICAL CENTER</t>
  </si>
  <si>
    <t>LEGACY EMANUEL MEDICAL CENTER</t>
  </si>
  <si>
    <t>MULTNOMAH</t>
  </si>
  <si>
    <t>OHSU HOSPITAL AND CLINICS</t>
  </si>
  <si>
    <t>GOOD SAMARITAN REGIONAL MEDICAL CENTER</t>
  </si>
  <si>
    <t>CORVALLIS</t>
  </si>
  <si>
    <t>LEGACY GOOD SAMARITAN MEDICAL CENTER</t>
  </si>
  <si>
    <t>ASANTE ROGUE REGIONAL MEDICAL CENTER</t>
  </si>
  <si>
    <t>MEDFORD</t>
  </si>
  <si>
    <t>MCKENZIE-WILLAMETTE MEDICAL CENTER</t>
  </si>
  <si>
    <t>HILLSBORO MEDICAL CENTER</t>
  </si>
  <si>
    <t>SAMARITAN ALBANY GENERAL HOSPITAL</t>
  </si>
  <si>
    <t>LEGACY MOUNT HOOD MEDICAL CENTER</t>
  </si>
  <si>
    <t>GRESHAM</t>
  </si>
  <si>
    <t>ROSEBURG</t>
  </si>
  <si>
    <t>LEGACY SILVERTON MEDICAL CENTER</t>
  </si>
  <si>
    <t>SILVERTON</t>
  </si>
  <si>
    <t>PROVIDENCE NEWBERG MEDICAL CENTER</t>
  </si>
  <si>
    <t>NEWBERG</t>
  </si>
  <si>
    <t>YAMHILL</t>
  </si>
  <si>
    <t>PROVIDENCE WILLAMETTE FALLS MEDICAL CENTER</t>
  </si>
  <si>
    <t>OREGON CITY</t>
  </si>
  <si>
    <t>CLACKAMAS</t>
  </si>
  <si>
    <t>38003F</t>
  </si>
  <si>
    <t>PORTLAND VA MEDICAL CENTER</t>
  </si>
  <si>
    <t>ST CHARLES MEDICAL CENTER - BEND</t>
  </si>
  <si>
    <t>BEND</t>
  </si>
  <si>
    <t>DESCHUTES</t>
  </si>
  <si>
    <t>SKY LAKES MEDICAL CENTER</t>
  </si>
  <si>
    <t>KLAMATH FALLS</t>
  </si>
  <si>
    <t>KLAMATH</t>
  </si>
  <si>
    <t>SALEM HOSPITAL</t>
  </si>
  <si>
    <t>SAINT ALPHONSUS MEDICAL CENTER - ONTARIO</t>
  </si>
  <si>
    <t>MALHEUR</t>
  </si>
  <si>
    <t>SANTIAM HOSPITAL</t>
  </si>
  <si>
    <t>STAYTON</t>
  </si>
  <si>
    <t>ADVENTIST HEALTH PORTLAND</t>
  </si>
  <si>
    <t>PROVIDENCE PORTLAND MEDICAL CENTER</t>
  </si>
  <si>
    <t>WILLAMETTE VALLEY MEDICAL CENTER</t>
  </si>
  <si>
    <t>MCMINNVILLE</t>
  </si>
  <si>
    <t>PROVIDENCE MEDFORD MEDICAL CENTER</t>
  </si>
  <si>
    <t>PROVIDENCE MILWAUKIE HOSPITAL</t>
  </si>
  <si>
    <t>MILWAUKIE</t>
  </si>
  <si>
    <t>LEGACY MERIDIAN PARK MEDICAL CENTER</t>
  </si>
  <si>
    <t>TUALATIN</t>
  </si>
  <si>
    <t>BAY AREA HOSPITAL</t>
  </si>
  <si>
    <t>COOS BAY</t>
  </si>
  <si>
    <t>KAISER SUNNYSIDE MEDICAL CENTER</t>
  </si>
  <si>
    <t>SACRED HEART MEDICAL CENTER - RIVERBEND</t>
  </si>
  <si>
    <t>KAISER FOUNDATION HOSPITAL WESTSIDE</t>
  </si>
  <si>
    <t>SAMARITAN PACIFIC COMMUNITY HOSPITAL</t>
  </si>
  <si>
    <t>ADVENTIST HEALTH TILLAMOOK</t>
  </si>
  <si>
    <t>TILLAMOOK</t>
  </si>
  <si>
    <t>PROVIDENCE HOOD RIVER MEMORIAL HOSPITAL</t>
  </si>
  <si>
    <t>HOOD RIVER</t>
  </si>
  <si>
    <t>ST ANTHONY HOSPITAL</t>
  </si>
  <si>
    <t>PENDLETON</t>
  </si>
  <si>
    <t>UMATILLA</t>
  </si>
  <si>
    <t>GRANDE RONDE HOSPITAL</t>
  </si>
  <si>
    <t>LA GRANDE</t>
  </si>
  <si>
    <t>SAMARITAN LEBANON COMMUNITY HOSPITAL</t>
  </si>
  <si>
    <t>GOOD SHEPHERD MEDICAL CENTER</t>
  </si>
  <si>
    <t>HERMISTON</t>
  </si>
  <si>
    <t>GEISINGER-COMMUNITY MEDICAL CENTER</t>
  </si>
  <si>
    <t>SCRANTON</t>
  </si>
  <si>
    <t>PA</t>
  </si>
  <si>
    <t>LACKAWANNA</t>
  </si>
  <si>
    <t>UPMC MCKEESPORT HOSPITAL</t>
  </si>
  <si>
    <t>MC KEESPORT</t>
  </si>
  <si>
    <t>ALLEGHENY</t>
  </si>
  <si>
    <t>PENN STATE HEALTH HOLY SPIRIT MEDICAL CENTER</t>
  </si>
  <si>
    <t>CAMP HILL</t>
  </si>
  <si>
    <t>GEISINGER MEDICAL CENTER</t>
  </si>
  <si>
    <t>MONTOUR</t>
  </si>
  <si>
    <t>SAINT VINCENT HOSPITAL</t>
  </si>
  <si>
    <t>LANSDALE HOSPITAL</t>
  </si>
  <si>
    <t>LANSDALE</t>
  </si>
  <si>
    <t>EVANGELICAL COMMUNITY HOSPITAL</t>
  </si>
  <si>
    <t>LEWISBURG</t>
  </si>
  <si>
    <t>UPMC JAMESON</t>
  </si>
  <si>
    <t>ALTOONA</t>
  </si>
  <si>
    <t>TEMPLE HEALTH - CHESTNUT HILL HOSPITAL</t>
  </si>
  <si>
    <t>TEMPLE UNIVERSITY HOSPITAL</t>
  </si>
  <si>
    <t>UPMC MERCY</t>
  </si>
  <si>
    <t>PITTSBURGH</t>
  </si>
  <si>
    <t>SCHUYLKILL MEDICAL CENTER - SOUTH JACKSON STREET</t>
  </si>
  <si>
    <t>POTTSVILLE</t>
  </si>
  <si>
    <t>SCHUYLKILL</t>
  </si>
  <si>
    <t>ALLEGHENY VALLEY HOSPITAL</t>
  </si>
  <si>
    <t>NATRONA</t>
  </si>
  <si>
    <t>ST LUKES QUAKERTOWN HOSPITAL</t>
  </si>
  <si>
    <t>QUAKERTOWN</t>
  </si>
  <si>
    <t>BUCKS</t>
  </si>
  <si>
    <t>HERITAGE VALLEY BEAVER</t>
  </si>
  <si>
    <t>HERITAGE VALLEY SEWICKLEY</t>
  </si>
  <si>
    <t>SEWICKLEY</t>
  </si>
  <si>
    <t>UPMC SOMERSET</t>
  </si>
  <si>
    <t>UNIONTOWN HOSPITAL</t>
  </si>
  <si>
    <t>UNIONTOWN</t>
  </si>
  <si>
    <t>WASHINGTON HOSPITAL, THE</t>
  </si>
  <si>
    <t>READING HOSPITAL</t>
  </si>
  <si>
    <t>WEST READING</t>
  </si>
  <si>
    <t>BERKS</t>
  </si>
  <si>
    <t>UPMC WILLIAMSPORT</t>
  </si>
  <si>
    <t>LYCOMING</t>
  </si>
  <si>
    <t>WELLSPAN YORK HOSPITAL</t>
  </si>
  <si>
    <t>GEISINGER-LEWISTOWN HOSPITAL</t>
  </si>
  <si>
    <t>MIFFLIN</t>
  </si>
  <si>
    <t>ST LUKE'S HOSPITAL BETHLEHEM</t>
  </si>
  <si>
    <t>BETHLEHEM</t>
  </si>
  <si>
    <t>ALLEGHENY GENERAL HOSPITAL</t>
  </si>
  <si>
    <t>PENN HIGHLANDS HUNTINGDON</t>
  </si>
  <si>
    <t>HUNTINGDON</t>
  </si>
  <si>
    <t>GRAND VIEW HEALTH</t>
  </si>
  <si>
    <t>SELLERSVILLE</t>
  </si>
  <si>
    <t>UPMC CARLISLE</t>
  </si>
  <si>
    <t>CARLISLE</t>
  </si>
  <si>
    <t>CONEMAUGH NASON MEDICAL CENTER</t>
  </si>
  <si>
    <t>ROARING SPRING</t>
  </si>
  <si>
    <t>UPMC HAMOT</t>
  </si>
  <si>
    <t>GETTYSBURG HOSPITAL</t>
  </si>
  <si>
    <t>GETTYSBURG</t>
  </si>
  <si>
    <t>WELLSPAN GOOD SAMARITAN HOSPITAL</t>
  </si>
  <si>
    <t>UPMC PINNACLE HOSPITALS</t>
  </si>
  <si>
    <t>DAUPHIN</t>
  </si>
  <si>
    <t>UPMC LITITZ</t>
  </si>
  <si>
    <t>LITITZ</t>
  </si>
  <si>
    <t>39006F</t>
  </si>
  <si>
    <t>LEBANON VA MEDICAL CENTER</t>
  </si>
  <si>
    <t>LOWER BUCKS HOSPITAL</t>
  </si>
  <si>
    <t>UPMC ALTOONA</t>
  </si>
  <si>
    <t>ROBERT PACKER HOSPITAL</t>
  </si>
  <si>
    <t>SAYRE</t>
  </si>
  <si>
    <t>BRADFORD</t>
  </si>
  <si>
    <t>PENN HIGHLANDS DUBOIS</t>
  </si>
  <si>
    <t>CLEARFIELD</t>
  </si>
  <si>
    <t>WEST PENN HOSPITAL</t>
  </si>
  <si>
    <t>UPMC NORTHWEST</t>
  </si>
  <si>
    <t>VENANGO</t>
  </si>
  <si>
    <t>PENN STATE HEALTH ST. JOSEPH</t>
  </si>
  <si>
    <t>READING</t>
  </si>
  <si>
    <t>HOLY REDEEMER HOSPITAL AND MEDICAL CENTER</t>
  </si>
  <si>
    <t>MEADOWBROOK</t>
  </si>
  <si>
    <t>39009F</t>
  </si>
  <si>
    <t>PHILADELPHIA VA MEDICAL CENTER</t>
  </si>
  <si>
    <t>LANCASTER GENERAL HOSPITAL</t>
  </si>
  <si>
    <t>UPMC MEMORIAL</t>
  </si>
  <si>
    <t>UPMC ST MARGARET</t>
  </si>
  <si>
    <t>UPMC PASSAVANT</t>
  </si>
  <si>
    <t>CONEMAUGH MEMORIAL MEDICAL CENTER</t>
  </si>
  <si>
    <t>CAMBRIA</t>
  </si>
  <si>
    <t>HOSPITAL OF UNIV OF PENNSYLVANIA</t>
  </si>
  <si>
    <t>CHAN SOON- SHIONG MEDICAL CENTER AT WINDBER</t>
  </si>
  <si>
    <t>WINDBER</t>
  </si>
  <si>
    <t>MEADVILLE MEDICAL CENTER</t>
  </si>
  <si>
    <t>MAGEE WOMENS HOSPITAL OF UPMC HEALTH SYSTEM</t>
  </si>
  <si>
    <t>JEFFERSON HEALTH- NORTHEAST</t>
  </si>
  <si>
    <t>SUBURBAN COMMUNITY HOSPITAL</t>
  </si>
  <si>
    <t>NORRISTOWN</t>
  </si>
  <si>
    <t>EVERETT</t>
  </si>
  <si>
    <t>POTTSTOWN HOSPITAL</t>
  </si>
  <si>
    <t>POTTSTOWN</t>
  </si>
  <si>
    <t>HONESDALE</t>
  </si>
  <si>
    <t>PHOENIXVILLE HOSPITAL</t>
  </si>
  <si>
    <t>PHOENIXVILLE</t>
  </si>
  <si>
    <t>39012F</t>
  </si>
  <si>
    <t>VA PITTSBURGH HEALTHCARE SYSTEM - UNIV DR</t>
  </si>
  <si>
    <t>LEHIGH VALLEY HOSPITAL</t>
  </si>
  <si>
    <t>ALLENTOWN</t>
  </si>
  <si>
    <t>LEHIGH</t>
  </si>
  <si>
    <t>WILKES-BARRE GENERAL HOSPITAL</t>
  </si>
  <si>
    <t>WILKES-BARRE</t>
  </si>
  <si>
    <t>LUZERNE</t>
  </si>
  <si>
    <t>WELLSPAN WAYNESBORO HOSPITAL</t>
  </si>
  <si>
    <t>BRYN MAWR HOSPITAL</t>
  </si>
  <si>
    <t>BRYN MAWR</t>
  </si>
  <si>
    <t>39013F</t>
  </si>
  <si>
    <t>WILKES BARRE VA MEDICAL CENTER</t>
  </si>
  <si>
    <t>ALBERT EINSTEIN MEDICAL CENTER</t>
  </si>
  <si>
    <t>EXCELA HEALTH WESTMORELAND REGIONAL HOSPITAL</t>
  </si>
  <si>
    <t>WESTMORELAND</t>
  </si>
  <si>
    <t>WARREN GENERAL HOSPITAL</t>
  </si>
  <si>
    <t>PENN HIGHLANDS MON VALLEY</t>
  </si>
  <si>
    <t>MONONGAHELA</t>
  </si>
  <si>
    <t>WELLSPAN CHAMBERSBURG HOSPITAL</t>
  </si>
  <si>
    <t>CHAMBERSBURG</t>
  </si>
  <si>
    <t>PAOLI HOSPITAL</t>
  </si>
  <si>
    <t>MERCY CATHOLIC MEDICAL CENTER- MERCY FITZGERALD</t>
  </si>
  <si>
    <t>DARBY</t>
  </si>
  <si>
    <t>HERITAGE VALLEY KENNEDY</t>
  </si>
  <si>
    <t>MCKEES ROCKS</t>
  </si>
  <si>
    <t>CANONSBURG GENERAL HOSPITAL</t>
  </si>
  <si>
    <t>CANONSBURG</t>
  </si>
  <si>
    <t>ST LUKE'S HOSPITAL - EASTON CAMPUS</t>
  </si>
  <si>
    <t>ACMH HOSPITAL</t>
  </si>
  <si>
    <t>KITTANNING</t>
  </si>
  <si>
    <t>ARMSTRONG</t>
  </si>
  <si>
    <t>UPMC PRESBYTERIAN SHADYSIDE</t>
  </si>
  <si>
    <t>BUTLER MEMORIAL HOSPITAL</t>
  </si>
  <si>
    <t>INDIANA REGIONAL MEDICAL CENTER</t>
  </si>
  <si>
    <t>INDIANA</t>
  </si>
  <si>
    <t>THOMAS JEFFERSON UNIVERSITY HOSPITAL</t>
  </si>
  <si>
    <t>UPMC HORIZON</t>
  </si>
  <si>
    <t>CHESTER COUNTY HOSPITAL</t>
  </si>
  <si>
    <t>CROZER CHESTER MEDICAL CENTER</t>
  </si>
  <si>
    <t>ST LUKE'S MINERS MEMORIAL HOSPITAL</t>
  </si>
  <si>
    <t>COALDALE</t>
  </si>
  <si>
    <t>LEHIGH VALLEY HOSPITAL - HAZLETON</t>
  </si>
  <si>
    <t>HAZLETON</t>
  </si>
  <si>
    <t>MAIN LINE HOSPITAL LANKENAU</t>
  </si>
  <si>
    <t>WYNNEWOOD</t>
  </si>
  <si>
    <t>LEHIGH VALLEY HOSPITAL - POCONO</t>
  </si>
  <si>
    <t>EAST STROUDSBURG</t>
  </si>
  <si>
    <t>DOYLESTOWN HOSPITAL</t>
  </si>
  <si>
    <t>DOYLESTOWN</t>
  </si>
  <si>
    <t>NAZARETH HOSPITAL</t>
  </si>
  <si>
    <t>SHARON REGIONAL HEALTH SYSTEM</t>
  </si>
  <si>
    <t>EXCELA HEALTH LATROBE HOSPITAL</t>
  </si>
  <si>
    <t>LATROBE</t>
  </si>
  <si>
    <t>RIDDLE MEMORIAL HOSPITAL</t>
  </si>
  <si>
    <t>MEDIA</t>
  </si>
  <si>
    <t>PENN PRESBYTERIAN MEDICAL CENTER</t>
  </si>
  <si>
    <t>WELLSPAN EPHRATA COMMUNITY HOSPITAL</t>
  </si>
  <si>
    <t>EPHRATA</t>
  </si>
  <si>
    <t>PENNSYLVANIA HOSPITAL</t>
  </si>
  <si>
    <t>ST CLAIR HOSPITAL</t>
  </si>
  <si>
    <t>ABINGTON MEMORIAL HOSPITAL</t>
  </si>
  <si>
    <t>ABINGTON</t>
  </si>
  <si>
    <t>UPMC HANOVER</t>
  </si>
  <si>
    <t>REGIONAL HOSPITAL OF SCRANTON</t>
  </si>
  <si>
    <t>MILTON S HERSHEY MEDICAL CENTER</t>
  </si>
  <si>
    <t>HERSHEY</t>
  </si>
  <si>
    <t>LANGHORNE</t>
  </si>
  <si>
    <t>JEFFERSON HILLS</t>
  </si>
  <si>
    <t>GROVE CITY MEDICAL CENTER</t>
  </si>
  <si>
    <t>GROVE CITY</t>
  </si>
  <si>
    <t>FORBES HOSPITAL</t>
  </si>
  <si>
    <t>MOUNT NITTANY MEDICAL CENTER</t>
  </si>
  <si>
    <t>STATE COLLEGE</t>
  </si>
  <si>
    <t>GEISINGER WYOMING VALLEY MEDICAL CENTER</t>
  </si>
  <si>
    <t>WILKES BARRE</t>
  </si>
  <si>
    <t>ROXBOROUGH MEMORIAL HOSPITAL</t>
  </si>
  <si>
    <t>ST LUKE'S HOSPITAL - ANDERSON CAMPUS</t>
  </si>
  <si>
    <t>UPMC EAST</t>
  </si>
  <si>
    <t>EINSTEIN MEDICAL CENTER MONTGOMERY</t>
  </si>
  <si>
    <t>EAST NORRITON</t>
  </si>
  <si>
    <t>ST LUKE'S HOSPITAL - MONROE CAMPUS</t>
  </si>
  <si>
    <t>STROUDSBURG</t>
  </si>
  <si>
    <t>GEISINGER ST. LUKE'S  HOSPITAL</t>
  </si>
  <si>
    <t>ORWIGSBURG</t>
  </si>
  <si>
    <t>AHN WEXFORD HOSPITAL</t>
  </si>
  <si>
    <t>ST LUKE'S HOSPITAL - CARBON CAMPUS</t>
  </si>
  <si>
    <t>LEHIGHTON</t>
  </si>
  <si>
    <t>UPMC COLE</t>
  </si>
  <si>
    <t>COUDERSPORT</t>
  </si>
  <si>
    <t>POTTER</t>
  </si>
  <si>
    <t>PENN HIGHLANDS ELK</t>
  </si>
  <si>
    <t>ELK</t>
  </si>
  <si>
    <t>UPMC WELLSBORO</t>
  </si>
  <si>
    <t>WELLSBORO</t>
  </si>
  <si>
    <t>PR</t>
  </si>
  <si>
    <t>PONCE</t>
  </si>
  <si>
    <t>HOSPITAL DAMAS INC</t>
  </si>
  <si>
    <t>BAYAMON</t>
  </si>
  <si>
    <t>40003F</t>
  </si>
  <si>
    <t>SAN JUAN VA MEDICAL CENTER</t>
  </si>
  <si>
    <t>HIMA SAN PABLO BAYAMON</t>
  </si>
  <si>
    <t>MANATI MEDICAL CENTER DR OTERO LOPEZ</t>
  </si>
  <si>
    <t>MANATI</t>
  </si>
  <si>
    <t>DOCTORS' CENTER HOSPITAL, INC</t>
  </si>
  <si>
    <t>ROGER WILLIAMS MEDICAL CENTER</t>
  </si>
  <si>
    <t>PROVIDENCE</t>
  </si>
  <si>
    <t>RI</t>
  </si>
  <si>
    <t>OUR LADY OF FATIMA HOSPITAL</t>
  </si>
  <si>
    <t>NORTH PROVIDENCE</t>
  </si>
  <si>
    <t>NEWPORT HOSPITAL</t>
  </si>
  <si>
    <t>RHODE ISLAND HOSPITAL</t>
  </si>
  <si>
    <t>SOUTH COUNTY HOSPITAL INC</t>
  </si>
  <si>
    <t>WAKEFIELD</t>
  </si>
  <si>
    <t>KENT COUNTY MEMORIAL HOSPITAL</t>
  </si>
  <si>
    <t>WOMEN &amp; INFANTS HOSPITAL OF RHODE ISLAND</t>
  </si>
  <si>
    <t>LANDMARK MEDICAL CENTER</t>
  </si>
  <si>
    <t>WOONSOCKET</t>
  </si>
  <si>
    <t>THE MIRIAM HOSPITAL</t>
  </si>
  <si>
    <t>WESTERLY HOSPITAL</t>
  </si>
  <si>
    <t>WESTERLY</t>
  </si>
  <si>
    <t>41005F</t>
  </si>
  <si>
    <t>PROVIDENCE VA MEDICAL CENTER</t>
  </si>
  <si>
    <t>PIEDMONT MEDICAL CENTER</t>
  </si>
  <si>
    <t>ROCK HILL</t>
  </si>
  <si>
    <t>SC</t>
  </si>
  <si>
    <t>MUSC MEDICAL CENTER</t>
  </si>
  <si>
    <t>MCLEOD MEDICAL CENTER - DILLON</t>
  </si>
  <si>
    <t>SPARTANBURG MEDICAL CENTER</t>
  </si>
  <si>
    <t>SPARTANBURG</t>
  </si>
  <si>
    <t>PRISMA HEALTH OCONEE MEMORIAL HOSPITAL</t>
  </si>
  <si>
    <t>OCONEE</t>
  </si>
  <si>
    <t>CAROLINA PINES REGIONAL MEDICAL CENTER</t>
  </si>
  <si>
    <t>HARTSVILLE</t>
  </si>
  <si>
    <t>DARLINGTON</t>
  </si>
  <si>
    <t>PRISMA HEALTH BAPTIST EASLEY HOSPITAL</t>
  </si>
  <si>
    <t>EASLEY</t>
  </si>
  <si>
    <t>PRISMA HEALTH RICHLAND HOSPITAL</t>
  </si>
  <si>
    <t>TIDELANDS GEORGETOWN MEMORIAL HOSPITAL</t>
  </si>
  <si>
    <t>ST FRANCIS-DOWNTOWN</t>
  </si>
  <si>
    <t>MUSC HEALTH COLUMBIA MEDICAL CENTER DOWNTOWN</t>
  </si>
  <si>
    <t>ANMED HEALTH</t>
  </si>
  <si>
    <t>COLLETON MEDICAL CENTER</t>
  </si>
  <si>
    <t>WALTERBORO</t>
  </si>
  <si>
    <t>COLLETON</t>
  </si>
  <si>
    <t>PRISMA HEALTH GREER MEMORIAL HOSPITAL</t>
  </si>
  <si>
    <t>MUSC HEALTH LANCASTER MEDICAL CENTER</t>
  </si>
  <si>
    <t>PRISMA HEALTH HILLCREST HOSPITAL</t>
  </si>
  <si>
    <t>SIMPSONVILLE</t>
  </si>
  <si>
    <t>PRISMA HEALTH LAURENS COUNTY HOSPITAL</t>
  </si>
  <si>
    <t>KERSHAWHEALTH</t>
  </si>
  <si>
    <t>KERSHAW</t>
  </si>
  <si>
    <t>CONWAY MEDICAL CENTER</t>
  </si>
  <si>
    <t>HORRY</t>
  </si>
  <si>
    <t>MCLEOD REGIONAL MEDICAL CENTER-PEE DEE</t>
  </si>
  <si>
    <t>NEWBERRY COUNTY MEMORIAL HOSPITAL</t>
  </si>
  <si>
    <t>MUSC HEALTH MARION MEDICAL CENTER</t>
  </si>
  <si>
    <t>MULLINS</t>
  </si>
  <si>
    <t>BON SECOURS-ST FRANCIS XAVIER HOSPITAL</t>
  </si>
  <si>
    <t>BEAUFORT COUNTY MEMORIAL HOSPITAL</t>
  </si>
  <si>
    <t>BEAUFORT</t>
  </si>
  <si>
    <t>PRISMA HEALTH TUOMEY HOSPITAL</t>
  </si>
  <si>
    <t>SELF REGIONAL HEALTHCARE</t>
  </si>
  <si>
    <t>LEXINGTON MEDICAL CENTER</t>
  </si>
  <si>
    <t>WEST COLUMBIA</t>
  </si>
  <si>
    <t>PRISMA HEALTH GREENVILLE MEMORIAL HOSPITAL</t>
  </si>
  <si>
    <t>TRIDENT MEDICAL CENTER</t>
  </si>
  <si>
    <t>HILTON HEAD REGIONAL MEDICAL CENTER</t>
  </si>
  <si>
    <t>HILTON HEAD ISLAND</t>
  </si>
  <si>
    <t>AIKEN REGIONAL MEDICAL CENTER</t>
  </si>
  <si>
    <t>AIKEN</t>
  </si>
  <si>
    <t>GRAND STRAND REGIONAL MEDICAL CENTER</t>
  </si>
  <si>
    <t>MYRTLE BEACH</t>
  </si>
  <si>
    <t>PRISMA HEALTH BAPTIST</t>
  </si>
  <si>
    <t>ROPER HOSPITAL</t>
  </si>
  <si>
    <t>EAST COOPER MEDICAL CENTER</t>
  </si>
  <si>
    <t>MUSC HEALTH FLORENCE MEDICAL CENTER</t>
  </si>
  <si>
    <t>TIDELANDS WACCAMAW COMMUNITY HOSPITAL</t>
  </si>
  <si>
    <t>MURRELLS INLET</t>
  </si>
  <si>
    <t>COASTAL CAROLINA HOSPITAL</t>
  </si>
  <si>
    <t>HARDEEVILLE</t>
  </si>
  <si>
    <t>PRISMA HEALTH  PATEWOOD HOSPITAL</t>
  </si>
  <si>
    <t>PELHAM MEDICAL CENTER</t>
  </si>
  <si>
    <t>MOUNT PLEASANT HOSPITAL</t>
  </si>
  <si>
    <t>MCLEOD LORIS  HOSPITAL</t>
  </si>
  <si>
    <t>LORIS</t>
  </si>
  <si>
    <t>PRISMA HEALTH BAPTIST PARKRIDGE</t>
  </si>
  <si>
    <t>MCLEOD HEALTH CHERAW</t>
  </si>
  <si>
    <t>CHERAW</t>
  </si>
  <si>
    <t>MCLEOD HEALTH CLARENDON</t>
  </si>
  <si>
    <t>CLARENDON</t>
  </si>
  <si>
    <t>ROPER ST FRANCIS HOSPITAL-BERKELEY INC</t>
  </si>
  <si>
    <t>SUMMERVILLE</t>
  </si>
  <si>
    <t>42011F</t>
  </si>
  <si>
    <t>COLUMBIA SC VA MEDICAL CENTER</t>
  </si>
  <si>
    <t>42029F</t>
  </si>
  <si>
    <t>CHARLESTON VA MEDICAL CENTER</t>
  </si>
  <si>
    <t>PRAIRIE LAKES HEALTHCARE SYSTEM, INC</t>
  </si>
  <si>
    <t>SD</t>
  </si>
  <si>
    <t>CODINGTON</t>
  </si>
  <si>
    <t>BROOKINGS HEALTH SYSTEM</t>
  </si>
  <si>
    <t>BROOKINGS</t>
  </si>
  <si>
    <t>AVERA SACRED HEART HOSPITAL</t>
  </si>
  <si>
    <t>YANKTON</t>
  </si>
  <si>
    <t>AVERA ST LUKES</t>
  </si>
  <si>
    <t>AVERA ST MARY'S HOSPITAL</t>
  </si>
  <si>
    <t>PIERRE</t>
  </si>
  <si>
    <t>AVERA MCKENNAN HOSPITAL &amp; UNIVERSITY HEALTH CENTER</t>
  </si>
  <si>
    <t>SIOUX FALLS</t>
  </si>
  <si>
    <t>MINNEHAHA</t>
  </si>
  <si>
    <t>SANFORD USD MEDICAL CENTER</t>
  </si>
  <si>
    <t>43002F</t>
  </si>
  <si>
    <t>VA BLACK HILLS HEALTHCARE SYSTEM</t>
  </si>
  <si>
    <t>FORT MEADE</t>
  </si>
  <si>
    <t>MONUMENT HEALTH SPEARFISH HOSPITAL</t>
  </si>
  <si>
    <t>SPEARFISH</t>
  </si>
  <si>
    <t>43005F</t>
  </si>
  <si>
    <t>SIOUX FALLS VA MEDICAL CENTER</t>
  </si>
  <si>
    <t>MONUMENT HEALTH RAPID CITY HOSPITAL</t>
  </si>
  <si>
    <t>RAPID CITY</t>
  </si>
  <si>
    <t>AVERA HEART HOSPITAL OF SOUTH DAKOTA</t>
  </si>
  <si>
    <t>SANFORD MEDICAL CENTER ABERDEEN</t>
  </si>
  <si>
    <t>WALWORTH</t>
  </si>
  <si>
    <t>TN</t>
  </si>
  <si>
    <t>JACKSON-MADISON COUNTY GENERAL HOSPITAL</t>
  </si>
  <si>
    <t>SUMNER REGIONAL MEDICAL CENTER</t>
  </si>
  <si>
    <t>TRISTAR SKYLINE MEDICAL CENTER</t>
  </si>
  <si>
    <t>CUMBERLAND MEDICAL CENTER</t>
  </si>
  <si>
    <t>CROSSVILLE</t>
  </si>
  <si>
    <t>BLOUNT MEMORIAL HOSPITAL</t>
  </si>
  <si>
    <t>WELLMONT BRISTOL REGIONAL MEDICAL CENTER</t>
  </si>
  <si>
    <t>UNIVERSITY HEALTH SYSTEM, INC</t>
  </si>
  <si>
    <t>BAPTIST MEMORIAL HOSPITAL - CARROLL COUNTY</t>
  </si>
  <si>
    <t>WELLMONT HOLSTON VALLEY MEDICAL CENTER</t>
  </si>
  <si>
    <t>KINGSPORT</t>
  </si>
  <si>
    <t>SYCAMORE SHOALS HOSPITAL</t>
  </si>
  <si>
    <t>ELIZABETHTON</t>
  </si>
  <si>
    <t>SOUTHERN TENNESSEE REGIONAL HEALTH SYSTEM PULASKI</t>
  </si>
  <si>
    <t>GILES</t>
  </si>
  <si>
    <t>WILLIAMSON MEDICAL CENTER</t>
  </si>
  <si>
    <t>MORRISTOWN HAMBLEN HOSPITAL ASSOCIATION</t>
  </si>
  <si>
    <t>HAMBLEN</t>
  </si>
  <si>
    <t>ROANE MEDICAL CENTER</t>
  </si>
  <si>
    <t>HARRIMAN</t>
  </si>
  <si>
    <t>ROANE</t>
  </si>
  <si>
    <t>LAFOLLETTE MEDICAL CENTER</t>
  </si>
  <si>
    <t>LA FOLLETTE</t>
  </si>
  <si>
    <t>METHODIST MEDICAL CENTER OF OAK RIDGE</t>
  </si>
  <si>
    <t>OAK RIDGE</t>
  </si>
  <si>
    <t>TENNOVA HEALTHCARE-CLARKSVILLE</t>
  </si>
  <si>
    <t>VANDERBILT UNIVERSITY MEDICAL CENTER</t>
  </si>
  <si>
    <t>TRISTAR HORIZON MEDICAL CENTER</t>
  </si>
  <si>
    <t>DICKSON</t>
  </si>
  <si>
    <t>BAPTIST MEMORIAL HOSPITAL</t>
  </si>
  <si>
    <t>METHODIST HOSPITALS OF MEMPHIS</t>
  </si>
  <si>
    <t>GREENEVILLE COMMUNITY HOSPITAL</t>
  </si>
  <si>
    <t>GREENEVILLE</t>
  </si>
  <si>
    <t>SAINT THOMAS RUTHERFORD HOSPITAL</t>
  </si>
  <si>
    <t>MURFREESBORO</t>
  </si>
  <si>
    <t>TENNOVA HEALTHCARE-JEFFERSON MEMORIAL HOSPITAL</t>
  </si>
  <si>
    <t>SOUTHERN TENNESSEE REGIONAL HLTH SYSTEM WINCHESTER</t>
  </si>
  <si>
    <t>COOKEVILLE REGIONAL MEDICAL CENTER</t>
  </si>
  <si>
    <t>COOKEVILLE</t>
  </si>
  <si>
    <t>JOHNSON CITY MEDICAL CENTER</t>
  </si>
  <si>
    <t>JOHNSON CITY</t>
  </si>
  <si>
    <t>TRISTAR NORTHCREST MEDICAL CENTER</t>
  </si>
  <si>
    <t>ROBERTSON</t>
  </si>
  <si>
    <t>STARR REGIONAL MEDICAL CENTER ATHENS</t>
  </si>
  <si>
    <t>MC MINN</t>
  </si>
  <si>
    <t>DYERSBURG REGIONAL MEDICAL CENTER</t>
  </si>
  <si>
    <t>DYERSBURG</t>
  </si>
  <si>
    <t>MAURY REGIONAL HOSPITAL</t>
  </si>
  <si>
    <t>MAURY</t>
  </si>
  <si>
    <t>LECONTE MEDICAL CENTER</t>
  </si>
  <si>
    <t>SEVIERVILLE</t>
  </si>
  <si>
    <t>SEVIER</t>
  </si>
  <si>
    <t>ASCENSION SAINT THOMAS HOSPITAL</t>
  </si>
  <si>
    <t>SWEETWATER HOSPITAL ASSOCIATION</t>
  </si>
  <si>
    <t>SWEETWATER</t>
  </si>
  <si>
    <t>MEMORIAL HEALTHCARE SYSTEM, INC</t>
  </si>
  <si>
    <t>CHATTANOOGA</t>
  </si>
  <si>
    <t>ERLANGER MEDICAL CENTER</t>
  </si>
  <si>
    <t>FORT LOUDOUN MEDICAL CENTER</t>
  </si>
  <si>
    <t>LENOIR CITY</t>
  </si>
  <si>
    <t>LOUDON</t>
  </si>
  <si>
    <t>PHYSICIANS REGIONAL MEDICAL CENTER</t>
  </si>
  <si>
    <t>FORT SANDERS REGIONAL MEDICAL CENTER</t>
  </si>
  <si>
    <t>BAPTIST MEMORIAL HOSPITAL UNION CITY</t>
  </si>
  <si>
    <t>UNION CITY</t>
  </si>
  <si>
    <t>OBION</t>
  </si>
  <si>
    <t>BAPTIST MEMORIAL HOSPITAL TIPTON</t>
  </si>
  <si>
    <t>HENRY COUNTY MEDICAL CENTER</t>
  </si>
  <si>
    <t>VANDERBILT BEDFORD HOSPITAL</t>
  </si>
  <si>
    <t>44013F</t>
  </si>
  <si>
    <t>MEMPHIS VA MEDICAL CENTER</t>
  </si>
  <si>
    <t>VANDERBILT TULLAHOMA-HARTON HOSPITAL</t>
  </si>
  <si>
    <t>TULLAHOMA</t>
  </si>
  <si>
    <t>TRISTAR SUMMIT MEDICAL CENTER</t>
  </si>
  <si>
    <t>HERMITAGE</t>
  </si>
  <si>
    <t>SAINT THOMAS RIVER PARK HOSPITAL</t>
  </si>
  <si>
    <t>REGIONAL ONE HEALTH</t>
  </si>
  <si>
    <t>TENNOVA HEALTHCARE - NEWPORT MEDICAL CENTER</t>
  </si>
  <si>
    <t>COCKE</t>
  </si>
  <si>
    <t>PARKRIDGE MEDICAL CENTER</t>
  </si>
  <si>
    <t>TRISTAR CENTENNIAL MEDICAL CENTER</t>
  </si>
  <si>
    <t>44016F</t>
  </si>
  <si>
    <t>MOUNTAIN HOME VA MEDICAL CENTER</t>
  </si>
  <si>
    <t>PARKWEST MEDICAL CENTER</t>
  </si>
  <si>
    <t>SOUTHERN TENNESSEE REGIONAL HEALTH SYSTEM LAWRENCE</t>
  </si>
  <si>
    <t>INDIAN PATH COMMUNITY HOSPITAL</t>
  </si>
  <si>
    <t>FRANKLIN WOODS COMMUNITY HOSPITAL</t>
  </si>
  <si>
    <t>TENNOVA HEALTH CARE-CLEVELAND</t>
  </si>
  <si>
    <t>LIVINGSTON REGIONAL HOSPITAL</t>
  </si>
  <si>
    <t>OVERTON</t>
  </si>
  <si>
    <t>44018F</t>
  </si>
  <si>
    <t>VA MIDDLE TENNESSEE HEALTHCARE SYSTEM</t>
  </si>
  <si>
    <t>VANDERBILT WILSON COUNTY HOSPITAL</t>
  </si>
  <si>
    <t>TRISTAR HENDERSONVILLE MEDICAL CENTER</t>
  </si>
  <si>
    <t>TRISTAR SOUTHERN HILLS MEDICAL CENTER</t>
  </si>
  <si>
    <t>TRISTAR STONECREST MEDICAL CENTER</t>
  </si>
  <si>
    <t>SAINT FRANCIS BARTLETT MEDICAL CENTER</t>
  </si>
  <si>
    <t>BARTLETT</t>
  </si>
  <si>
    <t>BROWNSVILLE</t>
  </si>
  <si>
    <t>THE HOSPITALS OF PROVIDENCE - MEMORIAL CAMPUS</t>
  </si>
  <si>
    <t>TX</t>
  </si>
  <si>
    <t>PETERSON REGIONAL MEDICAL CENTER</t>
  </si>
  <si>
    <t>KERRVILLE</t>
  </si>
  <si>
    <t>KERR</t>
  </si>
  <si>
    <t>UNITED REGIONAL HEALTH CARE SYSTEM</t>
  </si>
  <si>
    <t>WICHITA FALLS</t>
  </si>
  <si>
    <t>CHI ST JOSEPH HEALTH REGIONAL HOSPITAL</t>
  </si>
  <si>
    <t>BRAZOS</t>
  </si>
  <si>
    <t>PARKLAND HEALTH &amp; HOSPITAL SYSTEM</t>
  </si>
  <si>
    <t>UNIVERSITY OF TEXAS MEDICAL BRANCH GALVESTON</t>
  </si>
  <si>
    <t>GALVESTON</t>
  </si>
  <si>
    <t>BAYLOR UNIVERSITY MEDICAL CENTER</t>
  </si>
  <si>
    <t>VICTORIA</t>
  </si>
  <si>
    <t>UNIVERSITY MEDICAL CENTER OF EL PASO</t>
  </si>
  <si>
    <t>VALLEY BAPTIST MEDICAL CENTER- BROWNSVILLE</t>
  </si>
  <si>
    <t>LAREDO MEDICAL CENTER</t>
  </si>
  <si>
    <t>LAREDO</t>
  </si>
  <si>
    <t>WEBB</t>
  </si>
  <si>
    <t>CHRISTUS GOOD SHEPHERD MEDICAL CENTER</t>
  </si>
  <si>
    <t>LONGVIEW</t>
  </si>
  <si>
    <t>GREGG</t>
  </si>
  <si>
    <t>VHS HARLINGEN HOSPITAL COMPANY LLC</t>
  </si>
  <si>
    <t>HARLINGEN</t>
  </si>
  <si>
    <t>CHRISTUS SOUTHEAST TEXAS- ST ELIZABETH</t>
  </si>
  <si>
    <t>BEAUMONT</t>
  </si>
  <si>
    <t>JPS HEALTH NETWORK</t>
  </si>
  <si>
    <t>FORT WORTH</t>
  </si>
  <si>
    <t>TARRANT</t>
  </si>
  <si>
    <t>LUBBOCK</t>
  </si>
  <si>
    <t>ASCENSION PROVIDENCE</t>
  </si>
  <si>
    <t>WACO</t>
  </si>
  <si>
    <t>MC LENNAN</t>
  </si>
  <si>
    <t>UT SOUTHWESTERN UNIVERSITY HOSPITAL - WILLIAM P. CLEMENTS JR.</t>
  </si>
  <si>
    <t>CHRISTUS SPOHN HOSPITAL CORPUS CHRISTI</t>
  </si>
  <si>
    <t>CORPUS CHRISTI</t>
  </si>
  <si>
    <t>NUECES</t>
  </si>
  <si>
    <t>METHODIST DALLAS MEDICAL CENTER</t>
  </si>
  <si>
    <t>BAYLOR SCOTT &amp; WHITE MEDICAL CENTER - TEMPLE</t>
  </si>
  <si>
    <t>TEMPLE</t>
  </si>
  <si>
    <t>ASCENSION SETON MEDICAL CENTER AUSTIN</t>
  </si>
  <si>
    <t>AUSTIN</t>
  </si>
  <si>
    <t>TRAVIS</t>
  </si>
  <si>
    <t>BAPTIST MEDICAL CENTER</t>
  </si>
  <si>
    <t>SAN ANTONIO</t>
  </si>
  <si>
    <t>BEXAR</t>
  </si>
  <si>
    <t>TEXAS HEALTH ARLINGTON MEMORIAL HOSPITAL</t>
  </si>
  <si>
    <t>MEMORIAL HERMANN - TEXAS MEDICAL CENTER</t>
  </si>
  <si>
    <t>CHI ST LUKE'S HEALTH BRAZOSPORT</t>
  </si>
  <si>
    <t>LAKE JACKSON</t>
  </si>
  <si>
    <t>BRAZORIA</t>
  </si>
  <si>
    <t>BAYLOR SCOTT &amp; WHITE MEDICAL CENTER AT IRVING</t>
  </si>
  <si>
    <t>IRVING</t>
  </si>
  <si>
    <t>TITUS REGIONAL MEDICAL CENTER</t>
  </si>
  <si>
    <t>TITUS</t>
  </si>
  <si>
    <t>UT HEALTH EAST TEXAS TYLER REGIONAL HOSPITAL</t>
  </si>
  <si>
    <t>MEDICAL CITY NORTH HILLS</t>
  </si>
  <si>
    <t>NORTH RICHLAND HILLS</t>
  </si>
  <si>
    <t>NORTH TEXAS MEDICAL CENTER</t>
  </si>
  <si>
    <t>COOKE</t>
  </si>
  <si>
    <t>FORT DUNCAN MEDICAL CENTER</t>
  </si>
  <si>
    <t>EAGLE PASS</t>
  </si>
  <si>
    <t>MAVERICK</t>
  </si>
  <si>
    <t>HCA HOUSTON HEALTHCARE SOUTHEAST</t>
  </si>
  <si>
    <t>BAYLOR SCOTT &amp; WHITE MEDICAL CENTER HILLCREST</t>
  </si>
  <si>
    <t>CHRISTUS MOTHER FRANCES HOSPITAL</t>
  </si>
  <si>
    <t>GUADALUPE REGIONAL MEDICAL CENTER</t>
  </si>
  <si>
    <t>SEGUIN</t>
  </si>
  <si>
    <t>GUADALUPE</t>
  </si>
  <si>
    <t>LAS PALMAS MEDICAL CENTER A CAMPUS OF LPDS HEALTHC</t>
  </si>
  <si>
    <t>SOUTH TEXAS HEALTH SYSTEM</t>
  </si>
  <si>
    <t>EDINBURG</t>
  </si>
  <si>
    <t>HIDALGO</t>
  </si>
  <si>
    <t>DELL SETON  MED CENTER AT THE UNIVERSITY OF TX</t>
  </si>
  <si>
    <t>KNAPP MEDICAL CENTER</t>
  </si>
  <si>
    <t>WESLACO</t>
  </si>
  <si>
    <t>MEDICAL CENTER HOSPITAL</t>
  </si>
  <si>
    <t>ODESSA</t>
  </si>
  <si>
    <t>ECTOR</t>
  </si>
  <si>
    <t>MIDLAND MEMORIAL HOSPITAL</t>
  </si>
  <si>
    <t>TEXAS HEALTH HARRIS METHODIST HOSPITAL FORT WORTH</t>
  </si>
  <si>
    <t>BAYLOR SCOTT &amp; WHITE ALL SAINTS MEDICAL CENTER FORT WORTH</t>
  </si>
  <si>
    <t>DE TAR HOSPITAL NAVARRO</t>
  </si>
  <si>
    <t>TEXAS HEALTH HARRIS METHODIST HOSPITAL CLEBURNE</t>
  </si>
  <si>
    <t>ADVENTHEALTH CENTRAL TEXAS</t>
  </si>
  <si>
    <t>KILLEEN</t>
  </si>
  <si>
    <t>CHRISTUS SPOHN HOSPITAL KLEBERG</t>
  </si>
  <si>
    <t>KINGSVILLE</t>
  </si>
  <si>
    <t>KLEBERG</t>
  </si>
  <si>
    <t>MISSION REGIONAL MEDICAL CENTER</t>
  </si>
  <si>
    <t>MISSION</t>
  </si>
  <si>
    <t>MEMORIAL HERMANN HOSPITAL SYSTEM</t>
  </si>
  <si>
    <t>CHI ST LUKE'S HEALTH BAYLOR COLLEGE OF MEDICINE ME</t>
  </si>
  <si>
    <t>PARIS REGIONAL MEDICAL CENTER</t>
  </si>
  <si>
    <t>WADLEY REGIONAL MEDICAL CENTER</t>
  </si>
  <si>
    <t>BOWIE</t>
  </si>
  <si>
    <t>MEDICAL CITY WEATHERFORD</t>
  </si>
  <si>
    <t>NORTHWEST TEXAS HOSPITAL</t>
  </si>
  <si>
    <t>AMARILLO</t>
  </si>
  <si>
    <t>CHI ST LUKES HEALTH MEMORIAL LUFKIN</t>
  </si>
  <si>
    <t>LUFKIN</t>
  </si>
  <si>
    <t>ANGELINA</t>
  </si>
  <si>
    <t>UNIVERSITY HEALTH SYSTEM</t>
  </si>
  <si>
    <t>HCA HOUSTON HEALTHCARE CONROE</t>
  </si>
  <si>
    <t>CONROE</t>
  </si>
  <si>
    <t>HENDRICK MEDICAL CENTER</t>
  </si>
  <si>
    <t>BSA HOSPITAL</t>
  </si>
  <si>
    <t>CHRISTUS MOTHER FRANCES HOSPITAL SULPHUR SPRINGS</t>
  </si>
  <si>
    <t>SULPHUR SPRINGS</t>
  </si>
  <si>
    <t>CHRISTUS SANTA ROSA MEDICAL CENTER</t>
  </si>
  <si>
    <t>CHRISTUS SANTA ROSA HOSPITAL-SAN MARCOS</t>
  </si>
  <si>
    <t>HARRIS HEALTH SYSTEM</t>
  </si>
  <si>
    <t>TEXOMA MEDICAL CENTER</t>
  </si>
  <si>
    <t>OAKBEND MEDICAL CENTER</t>
  </si>
  <si>
    <t>FORT BEND</t>
  </si>
  <si>
    <t>BAPTIST BEAUMONT HOSPITAL</t>
  </si>
  <si>
    <t>HUNTSVILLE MEMORIAL HOSPITAL</t>
  </si>
  <si>
    <t>TEXAS HEALTH HARRIS METHODIST HOSPITAL STEPHENVILL</t>
  </si>
  <si>
    <t>STEPHENVILLE</t>
  </si>
  <si>
    <t>ERATH</t>
  </si>
  <si>
    <t>HUNT REGIONAL MEDICAL CENTER</t>
  </si>
  <si>
    <t>HUNT</t>
  </si>
  <si>
    <t>HOUSTON METHODIST HOSPITAL</t>
  </si>
  <si>
    <t>BAYLOR SCOTT &amp; WHITE MEDICAL CENTER- WAXAHACHIE</t>
  </si>
  <si>
    <t>WAXAHACHIE</t>
  </si>
  <si>
    <t>METHODIST HOSPITAL</t>
  </si>
  <si>
    <t>UT HEALTH EAST TEXAS ATHENS HOSPITAL</t>
  </si>
  <si>
    <t>CHI ST LUKES HEALTH MEMORIAL LIVINGSTON</t>
  </si>
  <si>
    <t>MEDICAL CENTER OF MCKINNEY</t>
  </si>
  <si>
    <t>MCKINNEY</t>
  </si>
  <si>
    <t>COLLIN</t>
  </si>
  <si>
    <t>HOUSTON METHODIST BAYTOWN HOSPITAL</t>
  </si>
  <si>
    <t>BAYTOWN</t>
  </si>
  <si>
    <t>ST DAVID'S MEDICAL CENTER</t>
  </si>
  <si>
    <t>NAVARRO REGIONAL HOSPITAL</t>
  </si>
  <si>
    <t>CORSICANA</t>
  </si>
  <si>
    <t>NAVARRO</t>
  </si>
  <si>
    <t>TEXAS HEALTH PRESBYTERIAN HOSPITAL DALLAS</t>
  </si>
  <si>
    <t>MATAGORDA REGIONAL MEDICAL CENTER</t>
  </si>
  <si>
    <t>MATAGORDA</t>
  </si>
  <si>
    <t>WILSON N JONES REGIONAL MEDICAL CENTER</t>
  </si>
  <si>
    <t>WOODLAND HEIGHTS MEDICAL CENTER</t>
  </si>
  <si>
    <t>NACOGDOCHES MEMORIAL HOSPITAL</t>
  </si>
  <si>
    <t>NACOGDOCHES</t>
  </si>
  <si>
    <t>THE MEDICAL CENTER OF SOUTHEAST TEXAS</t>
  </si>
  <si>
    <t>PORT ARTHUR</t>
  </si>
  <si>
    <t>METHODIST RICHARDSON MEDICAL CENTER</t>
  </si>
  <si>
    <t>COVENANT HOSPITAL PLAINVIEW</t>
  </si>
  <si>
    <t>BAYLOR SCOTT &amp; WHITE MEDICAL CENTER  GRAPEVINE</t>
  </si>
  <si>
    <t>GRAPEVINE</t>
  </si>
  <si>
    <t>PALO PINTO GENERAL HOSPITAL</t>
  </si>
  <si>
    <t>MINERAL WELLS</t>
  </si>
  <si>
    <t>PALO PINTO</t>
  </si>
  <si>
    <t>SHANNON MEDICAL CENTER</t>
  </si>
  <si>
    <t>SAN ANGELO</t>
  </si>
  <si>
    <t>TOM GREEN</t>
  </si>
  <si>
    <t>HENDRICK MEDICAL CENTER BROWNWOOD</t>
  </si>
  <si>
    <t>BROWNWOOD</t>
  </si>
  <si>
    <t>LAKE GRANBURY MEDICAL CENTER</t>
  </si>
  <si>
    <t>GRANBURY</t>
  </si>
  <si>
    <t>HOOD</t>
  </si>
  <si>
    <t>HILL COUNTRY MEMORIAL HOSPITAL</t>
  </si>
  <si>
    <t>FREDERICKSBURG</t>
  </si>
  <si>
    <t>GILLESPIE</t>
  </si>
  <si>
    <t>45060F</t>
  </si>
  <si>
    <t>VA AMARILLO HEALTHCARE SYSTEM</t>
  </si>
  <si>
    <t>MEMORIAL HERMANN MEMORIAL CITY HOSPITAL</t>
  </si>
  <si>
    <t>HCA HOUSTON HEALTHCARE CLEAR LAKE</t>
  </si>
  <si>
    <t>MEDICAL CITY DENTON</t>
  </si>
  <si>
    <t>DENTON</t>
  </si>
  <si>
    <t>HCA HOUSTON HEALTHCARE NORTHWEST</t>
  </si>
  <si>
    <t>TEXAS HEALTH HARRIS METHODIST HURST-EULESS-BEDFORD</t>
  </si>
  <si>
    <t>DOCTORS HOSPITAL OF LAREDO</t>
  </si>
  <si>
    <t>HCA HOUSTON HEALTHCARE WEST</t>
  </si>
  <si>
    <t>MEDICAL CITY DALLAS HOSPITAL</t>
  </si>
  <si>
    <t>MEDICAL CITY PLANO</t>
  </si>
  <si>
    <t>PLANO</t>
  </si>
  <si>
    <t>NACOGDOCHES MEDICAL CENTER</t>
  </si>
  <si>
    <t>HCA HOUSTON HEALTHCARE MEDICAL CENTER</t>
  </si>
  <si>
    <t>ODESSA REGIONAL MEDICAL CENTER</t>
  </si>
  <si>
    <t>VALLEY REGIONAL MEDICAL CENTER</t>
  </si>
  <si>
    <t>SIERRA MEDICAL CENTER</t>
  </si>
  <si>
    <t>MEDICAL CITY LEWISVILLE</t>
  </si>
  <si>
    <t>LEWISVILLE</t>
  </si>
  <si>
    <t>45066F</t>
  </si>
  <si>
    <t>DALLAS VA MEDICAL CENTER (VA NORTH TEXAS HEALTHCARE SYSTEM)</t>
  </si>
  <si>
    <t>HCA HOUSTON HEALTHCARE TOMBALL</t>
  </si>
  <si>
    <t>TOMBALL</t>
  </si>
  <si>
    <t>MEDICAL CITY FORT WORTH</t>
  </si>
  <si>
    <t>WOMANS HOSPITAL OF TEXAS,THE</t>
  </si>
  <si>
    <t>MEDICAL CITY ARLINGTON</t>
  </si>
  <si>
    <t>TEXAS HEALTH HUGULEY HOSPITAL FORT WORTH SOUTH</t>
  </si>
  <si>
    <t>BURLESON</t>
  </si>
  <si>
    <t>White Rock Medical Center</t>
  </si>
  <si>
    <t>MEMORIAL HERMANN NORTHEAST HOSPITAL</t>
  </si>
  <si>
    <t>HUMBLE</t>
  </si>
  <si>
    <t>DALLAS REGIONAL MEDICAL CENTER</t>
  </si>
  <si>
    <t>THE UNIVERSITY OF TEXAS HEALTH SCIENCE CENTER AT TYLER</t>
  </si>
  <si>
    <t>LONGVIEW REGIONAL MEDICAL CENTER</t>
  </si>
  <si>
    <t>HOUSTON METHODIST CLEAR LAKE HOSPITAL</t>
  </si>
  <si>
    <t>NASSAU BAY</t>
  </si>
  <si>
    <t>RIO GRANDE REGIONAL HOSPITAL</t>
  </si>
  <si>
    <t>MCALLEN</t>
  </si>
  <si>
    <t>ST DAVID'S SOUTH AUSTIN MEDICAL CENTER</t>
  </si>
  <si>
    <t>ROUND ROCK MEDICAL CENTER</t>
  </si>
  <si>
    <t>ROUND ROCK</t>
  </si>
  <si>
    <t>METHODIST CHARLTON MEDICAL CENTER</t>
  </si>
  <si>
    <t>SANA HEALTHCARE CARROLLTON D/B/A CARROLLTON REGIONAL MEDICAL CENTER</t>
  </si>
  <si>
    <t>BAYLOR SCOTT AND WHITE MEDICAL CENTER LAKE POINTE</t>
  </si>
  <si>
    <t>ROWLETT</t>
  </si>
  <si>
    <t>TEXAS HEALTH PRESBYTERIAN HOSPITAL DENTON</t>
  </si>
  <si>
    <t>PALESTINE REGIONAL MEDICAL CENTER</t>
  </si>
  <si>
    <t>PALESTINE</t>
  </si>
  <si>
    <t>45074F</t>
  </si>
  <si>
    <t>HOUSTON VA MEDICAL CENTER</t>
  </si>
  <si>
    <t>TEXAS HEALTH PRESBYTERIAN HOSPITAL PLANO</t>
  </si>
  <si>
    <t>HCA HOUSTON HEALTHCARE KINGWOOD</t>
  </si>
  <si>
    <t>KINGWOOD</t>
  </si>
  <si>
    <t>TEXAS HEALTH HARRIS METHODIST HOSPITAL SOUTHWEST F</t>
  </si>
  <si>
    <t>CORPUS CHRISTI MEDICAL CENTER,THE</t>
  </si>
  <si>
    <t>CHRISTUS ST MICHAEL HEALTH SYSTEM</t>
  </si>
  <si>
    <t>NORTH AUSTIN MEDICAL CENTER</t>
  </si>
  <si>
    <t>HOUSTON METHODIST SUGARLAND HOSPITAL</t>
  </si>
  <si>
    <t>SUGAR LAND</t>
  </si>
  <si>
    <t>MEDICAL CITY LAS COLINAS</t>
  </si>
  <si>
    <t>CHRISTUS SPOHN HOSPITAL ALICE</t>
  </si>
  <si>
    <t>ALICE</t>
  </si>
  <si>
    <t>JIM WELLS</t>
  </si>
  <si>
    <t>TEXAS HEALTH PRESBYTERIAN HOSPITAL ALLEN</t>
  </si>
  <si>
    <t>HOUSTON METHODIST WILLOWBROOK HOSPITAL</t>
  </si>
  <si>
    <t>MEMORIAL HERMANN KATY HOSPITAL</t>
  </si>
  <si>
    <t>KATY</t>
  </si>
  <si>
    <t>MEMORIAL HERMANN SUGAR LAND HOSPITAL</t>
  </si>
  <si>
    <t>BAYLOR SCOTT &amp; WHITE HEART &amp; VASCULAR HOSPITAL - DALLAS</t>
  </si>
  <si>
    <t>BAYLOR SCOTT &amp; WHITE MEDICAL CENTER - FRISCO</t>
  </si>
  <si>
    <t>HARLINGEN MEDICAL CENTER</t>
  </si>
  <si>
    <t>ST LUKE'S THE WOODLANDS HOSPITAL</t>
  </si>
  <si>
    <t>THE WOODLANDS</t>
  </si>
  <si>
    <t>ASCENSION SETON NORTHWEST</t>
  </si>
  <si>
    <t>DOCTORS HOSPTAL AT RENAISSANCE</t>
  </si>
  <si>
    <t>45086F</t>
  </si>
  <si>
    <t>TEMPLE VA MEDICAL CENTER (VA CENTRAL TEXAS HEALTHCARE SYSTEM)</t>
  </si>
  <si>
    <t>LUBBOCK HEART HOSPITAL LP</t>
  </si>
  <si>
    <t>BAYLOR SCOTT &amp;  WHITE MEDICAL CENTER - CENTENNIAL</t>
  </si>
  <si>
    <t>BAYLOR SCOTT &amp; WHITE MEDICAL CENTER PLANO</t>
  </si>
  <si>
    <t>TEXAS HEALTH CENTER FOR DIAGNOSTICS &amp; SURGERY</t>
  </si>
  <si>
    <t>THE HEART HOSPITAL BAYLOR DENTON</t>
  </si>
  <si>
    <t>45090F</t>
  </si>
  <si>
    <t>SAN ANTONIO VA MEDICAL CENTER (VA SOUTH TEXAS HEALTHCARE SYSTEM)</t>
  </si>
  <si>
    <t>BURNET</t>
  </si>
  <si>
    <t>UT HEALTH EAST TEXAS QUITMAN HOSPITAL</t>
  </si>
  <si>
    <t>ROCK SPRINGS</t>
  </si>
  <si>
    <t>UTAH VALLEY HOSPITAL</t>
  </si>
  <si>
    <t>PROVO</t>
  </si>
  <si>
    <t>UT</t>
  </si>
  <si>
    <t>UTAH</t>
  </si>
  <si>
    <t>HOLY CROSS HOSPITAL - SALT LAKE</t>
  </si>
  <si>
    <t>SALT LAKE CITY</t>
  </si>
  <si>
    <t>SALT LAKE</t>
  </si>
  <si>
    <t>MCKAY-DEE HOSPITAL</t>
  </si>
  <si>
    <t>OGDEN</t>
  </si>
  <si>
    <t>WEBER</t>
  </si>
  <si>
    <t>OGDEN REGIONAL MEDICAL CENTER</t>
  </si>
  <si>
    <t>LDS HOSPITAL</t>
  </si>
  <si>
    <t>CEDAR CITY HOSPITAL</t>
  </si>
  <si>
    <t>CEDAR CITY</t>
  </si>
  <si>
    <t>UNIVERSITY OF UTAH HOSPITALS AND CLINICS</t>
  </si>
  <si>
    <t>INTERMOUNTAIN MEDICAL CENTER</t>
  </si>
  <si>
    <t>CASTLEVIEW HOSPITAL</t>
  </si>
  <si>
    <t>PRICE</t>
  </si>
  <si>
    <t>LOGAN REGIONAL HOSPITAL</t>
  </si>
  <si>
    <t>CACHE</t>
  </si>
  <si>
    <t>ST. GEORGE REGIONAL HOSPITAL</t>
  </si>
  <si>
    <t>ST GEORGE</t>
  </si>
  <si>
    <t>AMERICAN FORK HOSPITAL</t>
  </si>
  <si>
    <t>AMERICAN FORK</t>
  </si>
  <si>
    <t>46002F</t>
  </si>
  <si>
    <t>VA SALT LAKE CITY HEALTHCARE - GEORGE E. WAHLEN VA MEDICAL CENTER</t>
  </si>
  <si>
    <t>HOLY CROSS HOSPITAL-DAVIS</t>
  </si>
  <si>
    <t>LAYTON</t>
  </si>
  <si>
    <t>LAKEVIEW HOSPITAL</t>
  </si>
  <si>
    <t>BOUNTIFUL</t>
  </si>
  <si>
    <t>OREM</t>
  </si>
  <si>
    <t>INTERMOUNTAIN HEALTH ALTA VIEW HOSPITAL</t>
  </si>
  <si>
    <t>SANDY</t>
  </si>
  <si>
    <t>ST MARK'S HOSPITAL</t>
  </si>
  <si>
    <t>HOLY CROSS HOSPITAL-JORDAN VALLEY</t>
  </si>
  <si>
    <t>WEST JORDAN</t>
  </si>
  <si>
    <t>TIMPANOGOS REGIONAL HOSPITAL</t>
  </si>
  <si>
    <t>PARK CITY HOSPITAL</t>
  </si>
  <si>
    <t>PARK CITY</t>
  </si>
  <si>
    <t>RIVERTON HOSPITAL</t>
  </si>
  <si>
    <t>RIVERTON</t>
  </si>
  <si>
    <t>LONE PEAK HOSPITAL</t>
  </si>
  <si>
    <t>DRAPER</t>
  </si>
  <si>
    <t>CENTRAL VERMONT MEDICAL CENTER</t>
  </si>
  <si>
    <t>BARRE</t>
  </si>
  <si>
    <t>VT</t>
  </si>
  <si>
    <t>UNIV. OF VERMONT - FLETCHER ALLEN HEALTH CARE</t>
  </si>
  <si>
    <t>CHITTENDEN</t>
  </si>
  <si>
    <t>RUTLAND REGIONAL MEDICAL CENTER</t>
  </si>
  <si>
    <t>RUTLAND</t>
  </si>
  <si>
    <t>BRATTLEBORO MEMORIAL HOSPITAL</t>
  </si>
  <si>
    <t>BRATTLEBORO</t>
  </si>
  <si>
    <t>SOUTHWESTERN VERMONT MEDICAL CENTER</t>
  </si>
  <si>
    <t>BENNINGTON</t>
  </si>
  <si>
    <t>47001F</t>
  </si>
  <si>
    <t>WHITE RIVER JCT VA MEDICAL CENTER</t>
  </si>
  <si>
    <t>WHITE RIVER JUNCTION</t>
  </si>
  <si>
    <t>NORTHWESTERN MEDICAL CENTER INC</t>
  </si>
  <si>
    <t>SAINT ALBANS</t>
  </si>
  <si>
    <t>GIFFORD MEDICAL CENTER</t>
  </si>
  <si>
    <t>NORTHEASTERN VERMONT REGIONAL HOSPITAL</t>
  </si>
  <si>
    <t>SAINT JOHNSBURY</t>
  </si>
  <si>
    <t>CALEDONIA</t>
  </si>
  <si>
    <t>NORTH COUNTRY HOSPITAL AND HEALTH CENTER</t>
  </si>
  <si>
    <t>COPLEY HOSPITAL</t>
  </si>
  <si>
    <t>MORRISVILLE</t>
  </si>
  <si>
    <t>LAMOILLE</t>
  </si>
  <si>
    <t>PORTER HOSPITAL, INC</t>
  </si>
  <si>
    <t>MIDDLEBURY</t>
  </si>
  <si>
    <t>ADDISON</t>
  </si>
  <si>
    <t>ROY LESTER SCHNEIDER HOSPITAL,THE</t>
  </si>
  <si>
    <t>ST THOMAS</t>
  </si>
  <si>
    <t>VI</t>
  </si>
  <si>
    <t>SAINT THOMAS ISLAND</t>
  </si>
  <si>
    <t>VA</t>
  </si>
  <si>
    <t>SENTARA RMH MEDICAL CENTER</t>
  </si>
  <si>
    <t>HARRISONBURG</t>
  </si>
  <si>
    <t>HARRISONBURG CITY</t>
  </si>
  <si>
    <t>WINCHESTER MEDICAL CENTER</t>
  </si>
  <si>
    <t>WINCHESTER CITY</t>
  </si>
  <si>
    <t>SENTARA NORFOLK GENERAL HOSPITAL</t>
  </si>
  <si>
    <t>NORFOLK CITY</t>
  </si>
  <si>
    <t>UNIVERSITY OF VIRGINIA MEDICAL CENTER</t>
  </si>
  <si>
    <t>CHARLOTTESVILLE</t>
  </si>
  <si>
    <t>CHARLOTTESVILLE CITY</t>
  </si>
  <si>
    <t>SENTARA HALIFAX REGIONAL HOSPITAL</t>
  </si>
  <si>
    <t>SOUTH BOSTON</t>
  </si>
  <si>
    <t>BON SECOURS MARYVIEW MEDICAL CENTER</t>
  </si>
  <si>
    <t>PORTSMOUTH CITY</t>
  </si>
  <si>
    <t>AUGUSTA HEALTH</t>
  </si>
  <si>
    <t>FISHERSVILLE</t>
  </si>
  <si>
    <t>NOVANT HEALTH UVA HEALTH SYSTEM CULPEPER MED CENTE</t>
  </si>
  <si>
    <t>CULPEPER</t>
  </si>
  <si>
    <t>JOHN RANDOLPH MEDICAL CENTER</t>
  </si>
  <si>
    <t>HOPEWELL</t>
  </si>
  <si>
    <t>HOPEWELL CITY</t>
  </si>
  <si>
    <t>CENTRA HEALTH -  LYNCHBURG GEN HOSPITAL</t>
  </si>
  <si>
    <t>LYNCHBURG</t>
  </si>
  <si>
    <t>LYNCHBURG CITY</t>
  </si>
  <si>
    <t>MARY WASHINGTON HOSPITAL</t>
  </si>
  <si>
    <t>FREDERICKSBURG CITY</t>
  </si>
  <si>
    <t>FAUQUIER HOSPITAL</t>
  </si>
  <si>
    <t>WARRENTON</t>
  </si>
  <si>
    <t>FAUQUIER</t>
  </si>
  <si>
    <t>CARILION MEDICAL CENTER</t>
  </si>
  <si>
    <t>ROANOKE</t>
  </si>
  <si>
    <t>ROANOKE CITY</t>
  </si>
  <si>
    <t>MEDICAL COLLEGE OF VIRGINIA HOSPITALS</t>
  </si>
  <si>
    <t>RICHMOND CITY</t>
  </si>
  <si>
    <t>WARREN MEMORIAL HOSPITAL</t>
  </si>
  <si>
    <t>FRONT ROYAL</t>
  </si>
  <si>
    <t>RIVERSIDE SHORE MEMORIAL HOSPITAL</t>
  </si>
  <si>
    <t>ONANCOCK</t>
  </si>
  <si>
    <t>ACCOMACK</t>
  </si>
  <si>
    <t>INOVA ALEXANDRIA HOSPITAL</t>
  </si>
  <si>
    <t>ALEXANDRIA CITY</t>
  </si>
  <si>
    <t>MARY IMMACULATE HOSPITAL</t>
  </si>
  <si>
    <t>NEWPORT NEWS</t>
  </si>
  <si>
    <t>NEWPORT NEWS CITY</t>
  </si>
  <si>
    <t>CARILION NEW RIVER VALLEY MEDICAL CENTER</t>
  </si>
  <si>
    <t>CHRISTIANSBURG</t>
  </si>
  <si>
    <t>INOVA LOUDOUN HOSPITAL</t>
  </si>
  <si>
    <t>LOUDOUN</t>
  </si>
  <si>
    <t>SENTARA OBICI HOSPITAL</t>
  </si>
  <si>
    <t>SUFFOLK CITY</t>
  </si>
  <si>
    <t>NOVANT PRINCE WILLIAM MEDICAL CENTER</t>
  </si>
  <si>
    <t>MANASSAS</t>
  </si>
  <si>
    <t>MANASSAS CITY</t>
  </si>
  <si>
    <t>SENTARA LEIGH HOSPITAL</t>
  </si>
  <si>
    <t>LEWISGALE MEDICAL CENTER</t>
  </si>
  <si>
    <t>SALEM CITY</t>
  </si>
  <si>
    <t>VIRGINIA HOSPITAL CENTER</t>
  </si>
  <si>
    <t>RIVERSIDE REGIONAL MEDICAL CENTER</t>
  </si>
  <si>
    <t>JOHNSTON MEMORIAL HOSPITAL</t>
  </si>
  <si>
    <t>ABINGDON</t>
  </si>
  <si>
    <t>SENTARA VIRGINIA BEACH GENERAL HOSPITAL</t>
  </si>
  <si>
    <t>VIRGINIA BEACH</t>
  </si>
  <si>
    <t>VIRGINIA BEACH CITY</t>
  </si>
  <si>
    <t>BON SECOURS ST MARYS HOSPITAL</t>
  </si>
  <si>
    <t>CLINCH VALLEY MEDICAL CENTER</t>
  </si>
  <si>
    <t>RICHLANDS</t>
  </si>
  <si>
    <t>INOVA FAIRFAX HOSPITAL</t>
  </si>
  <si>
    <t>FALLS CHURCH</t>
  </si>
  <si>
    <t>SENTARA WILLIAMSBURG REGIONAL MEDICAL CENTER</t>
  </si>
  <si>
    <t>WILLIAMSBURG</t>
  </si>
  <si>
    <t>JAMES CITY</t>
  </si>
  <si>
    <t>BON SECOURS SOUTHSIDE MEDICAL CENTER</t>
  </si>
  <si>
    <t>PETERSBURG CITY</t>
  </si>
  <si>
    <t>BON SECOURS MEMORIAL REGIONAL MEDICAL CENTER</t>
  </si>
  <si>
    <t>MECHANICSVILLE</t>
  </si>
  <si>
    <t>49006F</t>
  </si>
  <si>
    <t>HAMPTON VA MEDICAL CENTER</t>
  </si>
  <si>
    <t>HAMPTON CITY</t>
  </si>
  <si>
    <t>SOVAH HEALTH DANVILLE</t>
  </si>
  <si>
    <t>DANVILLE CITY</t>
  </si>
  <si>
    <t>SENTARA MARTHA JEFFERSON HOSPITAL</t>
  </si>
  <si>
    <t>VCU HEALTH TAPPAHANNOCK HOSPITAL</t>
  </si>
  <si>
    <t>TAPPAHANNOCK</t>
  </si>
  <si>
    <t>CENTRA BEDFORD MEMORIAL HOSPITAL</t>
  </si>
  <si>
    <t>CARILION FRANKLIN MEMORIAL HOSPITAL</t>
  </si>
  <si>
    <t>CENTRA SOUTHSIDE COMMUNITY HOSPITAL, INC</t>
  </si>
  <si>
    <t>FARMVILLE</t>
  </si>
  <si>
    <t>PRINCE EDWARD</t>
  </si>
  <si>
    <t>BON SECOURS SOUTHAMPTON MEMORIAL HOSPITAL</t>
  </si>
  <si>
    <t>FRANKLIN CITY</t>
  </si>
  <si>
    <t>SENTARA CAREPLEX HOSPITAL</t>
  </si>
  <si>
    <t>SOUTH HILL</t>
  </si>
  <si>
    <t>INOVA FAIR OAKS HOSPITAL</t>
  </si>
  <si>
    <t>RESTON HOSPITAL CENTER</t>
  </si>
  <si>
    <t>RESTON</t>
  </si>
  <si>
    <t>49010F</t>
  </si>
  <si>
    <t>RICHMOND VA MEDICAL CENTER</t>
  </si>
  <si>
    <t>LEWISGALE HOSPITAL MONTGOMERY</t>
  </si>
  <si>
    <t>BLACKSBURG</t>
  </si>
  <si>
    <t>WYTHE COUNTY COMMUNITY HOSPITAL</t>
  </si>
  <si>
    <t>WYTHEVILLE</t>
  </si>
  <si>
    <t>WYTHE</t>
  </si>
  <si>
    <t>CJW MEDICAL CENTER</t>
  </si>
  <si>
    <t>SENTARA NORTHERN VIRGINIA MEDICAL CENTER</t>
  </si>
  <si>
    <t>WOODBRIDGE</t>
  </si>
  <si>
    <t>PRINCE WILLIAM</t>
  </si>
  <si>
    <t>TWIN COUNTY REGIONAL HOSPITAL</t>
  </si>
  <si>
    <t>GALAX</t>
  </si>
  <si>
    <t>GALAX CITY</t>
  </si>
  <si>
    <t>LEWISGALE HOSPITAL PULASKI</t>
  </si>
  <si>
    <t>HENRICO DOCTORS' HOSPITAL</t>
  </si>
  <si>
    <t>HENRICO</t>
  </si>
  <si>
    <t>SENTARA PRINCESS ANNE HOSPITAL</t>
  </si>
  <si>
    <t>49011F</t>
  </si>
  <si>
    <t>SALEM VA MEDICAL CENTER</t>
  </si>
  <si>
    <t>CHESAPEAKE GENERAL HOSPITAL</t>
  </si>
  <si>
    <t>CHESAPEAKE</t>
  </si>
  <si>
    <t>CHESAPEAKE CITY</t>
  </si>
  <si>
    <t>INOVA MOUNT VERNON HOSPITAL</t>
  </si>
  <si>
    <t>LEWISGALE HOSPITAL ALLEGHANY</t>
  </si>
  <si>
    <t>LOW MOOR</t>
  </si>
  <si>
    <t>BUCHANAN GENERAL HOSPITAL</t>
  </si>
  <si>
    <t>RIVERSIDE WALTER REED HOSPITAL</t>
  </si>
  <si>
    <t>BON SECOURS ST FRANCIS MEDICAL CENTER</t>
  </si>
  <si>
    <t>MIDLOTHIAN</t>
  </si>
  <si>
    <t>STAFFORD HOSPITAL, LLC</t>
  </si>
  <si>
    <t>SPOTSYLVANIA REGIONAL MEDICAL CENTER</t>
  </si>
  <si>
    <t>SPOTSYLVANIA</t>
  </si>
  <si>
    <t>RIVERSIDE DOCTORS' HOSPITAL OF WILLIAMSBURG</t>
  </si>
  <si>
    <t>UVA HEALTH HAYMARKET MEDICAL CENTER</t>
  </si>
  <si>
    <t>HAYMARKET</t>
  </si>
  <si>
    <t>CARILION GILES COMMUNITY HOSPITAL</t>
  </si>
  <si>
    <t>PEARISBURG</t>
  </si>
  <si>
    <t>CARILION STONEWALL JACKSON HOSPITAL</t>
  </si>
  <si>
    <t>LEXINGTON CITY</t>
  </si>
  <si>
    <t>SHENANDOAH MEMORIAL HOSPITAL</t>
  </si>
  <si>
    <t>WOODSTOCK</t>
  </si>
  <si>
    <t>RAPPAHANNOCK GENERAL HOSPITAL</t>
  </si>
  <si>
    <t>KILMARNOCK</t>
  </si>
  <si>
    <t>PROVIDENCE ST MARY MEDICAL CENTER</t>
  </si>
  <si>
    <t>WALLA WALLA</t>
  </si>
  <si>
    <t>WA</t>
  </si>
  <si>
    <t>SKAGIT VALLEY HOSPITAL</t>
  </si>
  <si>
    <t>SKAGIT</t>
  </si>
  <si>
    <t>VIRGINIA MASON MEDICAL CENTER</t>
  </si>
  <si>
    <t>SEATTLE</t>
  </si>
  <si>
    <t>KING</t>
  </si>
  <si>
    <t>ISLAND HOSPITAL</t>
  </si>
  <si>
    <t>ANACORTES</t>
  </si>
  <si>
    <t>UNIVERSITY OF WASHINGTON MEDICAL CTR</t>
  </si>
  <si>
    <t>HIGHLINE MEDICAL CENTER</t>
  </si>
  <si>
    <t>BURIEN</t>
  </si>
  <si>
    <t>PROVIDENCE REGIONAL MEDICAL CENTER EVERETT</t>
  </si>
  <si>
    <t>SNOHOMISH</t>
  </si>
  <si>
    <t>MULTICARE AUBURN MEDICAL CENTER</t>
  </si>
  <si>
    <t>CONFLUENCE HEALTH HOSPITAL</t>
  </si>
  <si>
    <t>WENATCHEE</t>
  </si>
  <si>
    <t>CHELAN</t>
  </si>
  <si>
    <t>PROVIDENCE CENTRALIA HOSPITAL</t>
  </si>
  <si>
    <t>ST CLARE HOSPITAL</t>
  </si>
  <si>
    <t>PROVIDENCE ST PETER HOSPITAL</t>
  </si>
  <si>
    <t>OLYMPIA</t>
  </si>
  <si>
    <t>SWEDISH MEDICAL CENTER / CHERRY HILL</t>
  </si>
  <si>
    <t>SWEDISH EDMONDS HOSPITAL</t>
  </si>
  <si>
    <t>EDMONDS</t>
  </si>
  <si>
    <t>SWEDISH MEDICAL CENTER</t>
  </si>
  <si>
    <t>BELLINGHAM</t>
  </si>
  <si>
    <t>WHATCOM</t>
  </si>
  <si>
    <t>GRAYS HARBOR COMMUNITY HOSPITAL</t>
  </si>
  <si>
    <t>GRAYS HARBOR</t>
  </si>
  <si>
    <t>SAMARITAN HOSPITAL</t>
  </si>
  <si>
    <t>MOSES LAKE</t>
  </si>
  <si>
    <t>YAKIMA VALLEY MEMORIAL</t>
  </si>
  <si>
    <t>YAKIMA</t>
  </si>
  <si>
    <t>HARRISON MEDICAL CENTER</t>
  </si>
  <si>
    <t>BREMERTON</t>
  </si>
  <si>
    <t>KITSAP</t>
  </si>
  <si>
    <t>PEACEHEALTH ST JOHN MEDICAL CENTER</t>
  </si>
  <si>
    <t>COWLITZ</t>
  </si>
  <si>
    <t>DEACONESS MEDICAL CENTER</t>
  </si>
  <si>
    <t>SPOKANE</t>
  </si>
  <si>
    <t>PEACEHEALTH SOUTHWEST MEDICAL CENTER</t>
  </si>
  <si>
    <t>VANCOUVER</t>
  </si>
  <si>
    <t>OVERLAKE HOSPITAL MEDICAL CENTER</t>
  </si>
  <si>
    <t>TRIOS HEALTH</t>
  </si>
  <si>
    <t>KENNEWICK</t>
  </si>
  <si>
    <t>PROV SACRED HRT MED CTR &amp; CHILDS HOSP.</t>
  </si>
  <si>
    <t>KADLEC REGIONAL MEDICAL CENTER</t>
  </si>
  <si>
    <t>CASCADE VALLEY HOSPITAL</t>
  </si>
  <si>
    <t>HARBORVIEW MEDICAL CENTER</t>
  </si>
  <si>
    <t>OLYMPIC MEDICAL CENTER</t>
  </si>
  <si>
    <t>PORT ANGELES</t>
  </si>
  <si>
    <t>CLALLAM</t>
  </si>
  <si>
    <t>PROVIDENCE HOLY FAMILY HOSPITAL</t>
  </si>
  <si>
    <t>MULTICARE GOOD SAMARITAN HOSPITAL</t>
  </si>
  <si>
    <t>PUYALLUP</t>
  </si>
  <si>
    <t>VALLEY MEDICAL CENTER</t>
  </si>
  <si>
    <t>RENTON</t>
  </si>
  <si>
    <t>TACOMA</t>
  </si>
  <si>
    <t>MULTICARE VALLEY HOSPITAL</t>
  </si>
  <si>
    <t>EVERGREENHEALTH MEDICAL CENTER</t>
  </si>
  <si>
    <t>KIRKLAND</t>
  </si>
  <si>
    <t>TACOMA GENERAL ALLENMORE HOSPITAL</t>
  </si>
  <si>
    <t>CAPITAL MEDICAL CENTER</t>
  </si>
  <si>
    <t>ST FRANCIS COMMUNITY HOSPITAL</t>
  </si>
  <si>
    <t>FEDERAL WAY</t>
  </si>
  <si>
    <t>LEGACY SALMON CREEK MEDICAL CENTER</t>
  </si>
  <si>
    <t>GIG HARBOR</t>
  </si>
  <si>
    <t>SWEDISH ISSAQUAH</t>
  </si>
  <si>
    <t>ISSAQUAH</t>
  </si>
  <si>
    <t>MULTICARE COVINGTON MEDICAL CENTER</t>
  </si>
  <si>
    <t>50030F</t>
  </si>
  <si>
    <t>SEATTLE VA MEDICAL CENTER (VA PUGET SOUND HEALTHCARE SYSTEM)</t>
  </si>
  <si>
    <t>JEFFERSON HEALTHCARE</t>
  </si>
  <si>
    <t>PORT TOWNSEND</t>
  </si>
  <si>
    <t>PROVIDENCE MOUNT CARMEL HOSPITAL</t>
  </si>
  <si>
    <t>COLVILLE</t>
  </si>
  <si>
    <t>WHITMAN</t>
  </si>
  <si>
    <t>ASTRIA SUNNYSIDE HOSPITAL</t>
  </si>
  <si>
    <t>SUNNYSIDE</t>
  </si>
  <si>
    <t>PULLMAN REGIONAL HOSPITAL</t>
  </si>
  <si>
    <t>PULLMAN</t>
  </si>
  <si>
    <t>TRI-STATE MEMORIAL HOSPITAL</t>
  </si>
  <si>
    <t>CLARKSTON</t>
  </si>
  <si>
    <t>ASOTIN</t>
  </si>
  <si>
    <t>MASON GENERAL HOSPITAL &amp; FAMILY OF CLINICS</t>
  </si>
  <si>
    <t>SHELTON</t>
  </si>
  <si>
    <t>LOURDES MEDICAL CENTER</t>
  </si>
  <si>
    <t>WHIDBEYHEALTH MEDICAL CENTER</t>
  </si>
  <si>
    <t>COUPEVILLE</t>
  </si>
  <si>
    <t>ISLAND</t>
  </si>
  <si>
    <t>WEST VIRGINIA UNIVERSITY HOSPITALS, INC</t>
  </si>
  <si>
    <t>MORGANTOWN</t>
  </si>
  <si>
    <t>WV</t>
  </si>
  <si>
    <t>MONONGALIA</t>
  </si>
  <si>
    <t>CAMC GREENBRIER VALLEY MEDICAL CENTER, INC</t>
  </si>
  <si>
    <t>RONCEVERTE</t>
  </si>
  <si>
    <t>GREENBRIER</t>
  </si>
  <si>
    <t>UNITED HOSPITAL CENTER, INC</t>
  </si>
  <si>
    <t>CABELL</t>
  </si>
  <si>
    <t>BERKELEY MEDICAL CENTER</t>
  </si>
  <si>
    <t>MARTINSBURG</t>
  </si>
  <si>
    <t>RIVERS HEALTH</t>
  </si>
  <si>
    <t>POINT PLEASANT</t>
  </si>
  <si>
    <t>REYNOLDS MEMORIAL HOSPITAL</t>
  </si>
  <si>
    <t>GLEN DALE</t>
  </si>
  <si>
    <t>CHARLESTON AREA MEDICAL CENTER</t>
  </si>
  <si>
    <t>KANAWHA</t>
  </si>
  <si>
    <t>WEIRTON MEDICAL CENTER, INC</t>
  </si>
  <si>
    <t>WEIRTON</t>
  </si>
  <si>
    <t>MON HEALTH MEDICAL CENTER</t>
  </si>
  <si>
    <t>THOMAS MEMORIAL HOSPITAL</t>
  </si>
  <si>
    <t>SOUTH CHARLESTON</t>
  </si>
  <si>
    <t>51002F</t>
  </si>
  <si>
    <t>BECKLEY VA MEDICAL CENTER</t>
  </si>
  <si>
    <t>BECKLEY</t>
  </si>
  <si>
    <t>DAVIS MEDICAL CENTER</t>
  </si>
  <si>
    <t>ELKINS</t>
  </si>
  <si>
    <t>STONEWALL JACKSON MEMORIAL HOSPITAL</t>
  </si>
  <si>
    <t>51003F</t>
  </si>
  <si>
    <t>CLARKSBURG VA MEDICAL CENTER</t>
  </si>
  <si>
    <t>CLARKSBURG</t>
  </si>
  <si>
    <t>PRINCETON COMMUNITY HOSPITAL</t>
  </si>
  <si>
    <t>LOGAN REGIONAL MEDICAL CENTER</t>
  </si>
  <si>
    <t>51004F</t>
  </si>
  <si>
    <t>HUNTINGTON VA MEDICAL CENTER</t>
  </si>
  <si>
    <t>WHEELING HOSPITAL, INC</t>
  </si>
  <si>
    <t>WHEELING</t>
  </si>
  <si>
    <t>CABELL HUNTINGTON HOSPITAL, INC</t>
  </si>
  <si>
    <t>CAMDEN CLARK MEDICAL CENTER</t>
  </si>
  <si>
    <t>PARKERSBURG</t>
  </si>
  <si>
    <t>51005F</t>
  </si>
  <si>
    <t>MARTINSBURG VA MEDICAL CENTER</t>
  </si>
  <si>
    <t>BECKLEY ARH HOSPITAL</t>
  </si>
  <si>
    <t>RALEIGH GENERAL HOSPITAL</t>
  </si>
  <si>
    <t>POTOMAC VALLEY HOSPITAL</t>
  </si>
  <si>
    <t>KEYSER</t>
  </si>
  <si>
    <t>GRANT MEMORIAL HOSPITAL</t>
  </si>
  <si>
    <t>CAMC PLATEAU MEDICAL CENTER, INC</t>
  </si>
  <si>
    <t>OAK HILL</t>
  </si>
  <si>
    <t>JEFFERSON MEDICAL CENTER</t>
  </si>
  <si>
    <t>RANSON</t>
  </si>
  <si>
    <t>ASPIRUS STEVENS POINT HOSPITAL &amp; CLINICS, INC.</t>
  </si>
  <si>
    <t>STEVENS POINT</t>
  </si>
  <si>
    <t>WI</t>
  </si>
  <si>
    <t>MAYO CLINIC HEALTH SYSTEM-FRANCISCAN MEDICAL CENTER INC</t>
  </si>
  <si>
    <t>WAUKESHA MEMORIAL HOSPITAL</t>
  </si>
  <si>
    <t>WAUKESHA</t>
  </si>
  <si>
    <t>ASCENSION NE WISCONSIN - ST ELIZABETH CAMPUS</t>
  </si>
  <si>
    <t>OUTAGAMIE</t>
  </si>
  <si>
    <t>MARSHFIELD MEDICAL CENTER - RICE LAKE</t>
  </si>
  <si>
    <t>RICE LAKE</t>
  </si>
  <si>
    <t>BARRON</t>
  </si>
  <si>
    <t>ASPIRUS RHINELANDER HOSPITAL</t>
  </si>
  <si>
    <t>RHINELANDER</t>
  </si>
  <si>
    <t>FROEDTERT SOUTH INC.</t>
  </si>
  <si>
    <t>PLEASANT PRAIRIE</t>
  </si>
  <si>
    <t>KENOSHA</t>
  </si>
  <si>
    <t>THE MONROE CLINIC</t>
  </si>
  <si>
    <t>ASPIRUS WAUSAU HOSPITAL</t>
  </si>
  <si>
    <t>WAUSAU</t>
  </si>
  <si>
    <t>ASPIRUS RIVERVIEW HOSPITAL &amp; CLINICS INC</t>
  </si>
  <si>
    <t>WISCONSIN RAPIDS</t>
  </si>
  <si>
    <t>MANITOWOC</t>
  </si>
  <si>
    <t>AURORA HEALTH CARE CENTRAL INC</t>
  </si>
  <si>
    <t>SHEBOYGAN</t>
  </si>
  <si>
    <t>MARSHFIELD MEDICAL CENTER</t>
  </si>
  <si>
    <t>MARSHFIELD</t>
  </si>
  <si>
    <t>AURORA MEDICAL CTR WASHINGTON COUNTY</t>
  </si>
  <si>
    <t>52003F</t>
  </si>
  <si>
    <t>MILWAUKEE VA MEDICAL CENTER</t>
  </si>
  <si>
    <t>MILWAUKEE</t>
  </si>
  <si>
    <t>DIVINE SAVIOR HEALTHCARE</t>
  </si>
  <si>
    <t>ST NICHOLAS HOSPITAL</t>
  </si>
  <si>
    <t>THEDACARE REGIONAL MED CTR - NEENAH</t>
  </si>
  <si>
    <t>NEENAH</t>
  </si>
  <si>
    <t>BELLIN MEMORIAL HOSPITAL</t>
  </si>
  <si>
    <t>GREEN BAY</t>
  </si>
  <si>
    <t>52004F</t>
  </si>
  <si>
    <t>MADISON VA MEDICAL CENTER</t>
  </si>
  <si>
    <t>DANE</t>
  </si>
  <si>
    <t>ASCENSION COLUMBIA ST MARY'S HOSPITAL MILWAUKEE</t>
  </si>
  <si>
    <t>SSM HEALTH ST CLARE HOSPITAL - BARABOO</t>
  </si>
  <si>
    <t>BARABOO</t>
  </si>
  <si>
    <t>SAUK</t>
  </si>
  <si>
    <t>AURORA MEMORIAL HOSPITAL BURLINGTON</t>
  </si>
  <si>
    <t>RACINE</t>
  </si>
  <si>
    <t>OCONOMOWOC MEMORIAL HOSPITAL</t>
  </si>
  <si>
    <t>OCONOMOWOC</t>
  </si>
  <si>
    <t>ST JOSEPHS COMMUNITY HOSPITAL WEST BEND</t>
  </si>
  <si>
    <t>WEST BEND</t>
  </si>
  <si>
    <t>MERCY HEALTH SYSTEM CORP</t>
  </si>
  <si>
    <t>JANESVILLE</t>
  </si>
  <si>
    <t>MAYO CLINIC HEALTH SYSTEM EAU CLAIRE HOSPITAL</t>
  </si>
  <si>
    <t>EAU CLAIRE</t>
  </si>
  <si>
    <t>MARSHFIELD MEDICAL CENTER - BEAVER DAM (MMC-BD)</t>
  </si>
  <si>
    <t>BEAVER DAM</t>
  </si>
  <si>
    <t>ASCENSION ST FRANCIS HOSPITAL</t>
  </si>
  <si>
    <t>SSM HEALTH ST MARY'S HOSPITAL - MADISON</t>
  </si>
  <si>
    <t>GUNDERSEN LUTHERAN MEDICAL CENTER</t>
  </si>
  <si>
    <t>ST. AGNES HOSPITAL HOSPICE</t>
  </si>
  <si>
    <t>FOND DU LAC</t>
  </si>
  <si>
    <t>UNITYPOINT HEALTH - MERITER</t>
  </si>
  <si>
    <t>HOWARD YOUNG MEDICAL CENTER</t>
  </si>
  <si>
    <t>WOODRUFF</t>
  </si>
  <si>
    <t>VILAS</t>
  </si>
  <si>
    <t>SAUK PRAIRIE HOSPITAL</t>
  </si>
  <si>
    <t>PRAIRIE DU SAC</t>
  </si>
  <si>
    <t>ASCENSION ALL SAINTS HOSPITAL</t>
  </si>
  <si>
    <t>ST MARY'S HOSPITAL MEDICAL CENTER</t>
  </si>
  <si>
    <t>UNIVERSITY OF WI  HOSPITALS &amp; CLINICS AUTHORITY</t>
  </si>
  <si>
    <t>BELOIT HEALTH SYSTEM</t>
  </si>
  <si>
    <t>AURORA LAKELAND MEDICAL CENTER</t>
  </si>
  <si>
    <t>ELKHORN</t>
  </si>
  <si>
    <t>MENOMONEE FALLS</t>
  </si>
  <si>
    <t>HOLY FAMILY MEMORIAL</t>
  </si>
  <si>
    <t>BAY AREA MEDICAL CENTER</t>
  </si>
  <si>
    <t>MARINETTE</t>
  </si>
  <si>
    <t>WATERTOWN MEMORIAL HOSPITAL</t>
  </si>
  <si>
    <t>ASCENSION SE WISCONSIN HOSPITAL</t>
  </si>
  <si>
    <t>AURORA ST LUKES MEDICAL CENTER</t>
  </si>
  <si>
    <t>WEST ALLIS MEMORIAL HOSPITAL</t>
  </si>
  <si>
    <t>WEST ALLIS</t>
  </si>
  <si>
    <t>THEDACARE REGIONAL MEDICAL CENTER - APPLETON INC</t>
  </si>
  <si>
    <t>FROEDTERT MEMORIAL LUTHERAN HOSPITAL</t>
  </si>
  <si>
    <t>AURORA MEDICAL CENTER KENOSHA</t>
  </si>
  <si>
    <t>AURORA BAYCARE MEDICAL CTR</t>
  </si>
  <si>
    <t>AURORA MEDICAL CTR OSHKOSH</t>
  </si>
  <si>
    <t>MARSHFIELD MEDICAL CENTER - WESTON</t>
  </si>
  <si>
    <t>AURORA MEDICAL CENTER - SUMMIT</t>
  </si>
  <si>
    <t>AURORA MEDICAL CENTER</t>
  </si>
  <si>
    <t>OZAUKEE</t>
  </si>
  <si>
    <t>SSM HEALTH ST MARY'S HOSPITAL - JANESVILLE</t>
  </si>
  <si>
    <t>MARSHFIELD MEDICAL CENTER - EAU CLAIRE</t>
  </si>
  <si>
    <t>MARSHFIELD MEDICAL CENTER - MINOCQUA</t>
  </si>
  <si>
    <t>MINOCQUA</t>
  </si>
  <si>
    <t>MAYO CLINIC HEALTH SYSTEM-NORTHLAND</t>
  </si>
  <si>
    <t>ST CROIX REGIONAL MEDICAL CENTER</t>
  </si>
  <si>
    <t>SAINT CROIX FALLS</t>
  </si>
  <si>
    <t>MAYO CLINIC HEALTH SYSTEM-RED CEDAR INC</t>
  </si>
  <si>
    <t>MENOMONIE</t>
  </si>
  <si>
    <t>VERNON MEMORIAL HOSPITAL</t>
  </si>
  <si>
    <t>VIROQUA</t>
  </si>
  <si>
    <t>REEDSBURG AREA MEDICAL CENTER</t>
  </si>
  <si>
    <t>REEDSBURG</t>
  </si>
  <si>
    <t>MERCY WALWORTH HOSPITAL &amp; MEDICAL CENTER</t>
  </si>
  <si>
    <t>LAKE GENEVA</t>
  </si>
  <si>
    <t>DOOR COUNTY MEDICAL CENTER</t>
  </si>
  <si>
    <t>STURGEON BAY</t>
  </si>
  <si>
    <t>DOOR</t>
  </si>
  <si>
    <t>TAMARACK HEALTH ASHLAND MEDICAL CENTER</t>
  </si>
  <si>
    <t>CAMPBELL COUNTY HEALTH</t>
  </si>
  <si>
    <t>GILLETTE</t>
  </si>
  <si>
    <t>WY</t>
  </si>
  <si>
    <t>SHERIDAN MEMORIAL HOSPITAL</t>
  </si>
  <si>
    <t>SAGEWEST HEALTH CARE</t>
  </si>
  <si>
    <t>MEMORIAL HOSPITAL SWEETWATER COUNTY</t>
  </si>
  <si>
    <t>WYOMING MEDICAL CENTER</t>
  </si>
  <si>
    <t>CASPER</t>
  </si>
  <si>
    <t>CHEYENNE REGIONAL MEDICAL CENTER</t>
  </si>
  <si>
    <t>LARAMIE</t>
  </si>
  <si>
    <t>ST JOHNS MEDICAL CENTER</t>
  </si>
  <si>
    <t>53004F</t>
  </si>
  <si>
    <t>CHEYENNE VA MEDICAL CENTER</t>
  </si>
  <si>
    <t>METHODIST MANSFIELD MEDICAL CENTER</t>
  </si>
  <si>
    <t>BAYLOR SCOTT &amp; WHITE THE HEART HOSPITAL - PLANO</t>
  </si>
  <si>
    <t>ST LUKE'S PATIENTS MEDICAL CENTER</t>
  </si>
  <si>
    <t>BAYLOR SCOTT &amp; WHITE MEDICAL CENTER - ROUND ROCK</t>
  </si>
  <si>
    <t>ASCENSION SETON WILLIAMSON</t>
  </si>
  <si>
    <t>CEDAR PARK REGIONAL MEDICAL CENTER</t>
  </si>
  <si>
    <t>CEDAR PARK</t>
  </si>
  <si>
    <t>TEXAS HEALTH PRESBYTERIAN HOSPITAL ROCKWALL</t>
  </si>
  <si>
    <t>ROCKWALL</t>
  </si>
  <si>
    <t>THE HOSPITALS OF PROVIDENCE - EAST CAMPUS</t>
  </si>
  <si>
    <t>ST LUKE'S SUGAR LAND HOSPITAL</t>
  </si>
  <si>
    <t>METHODIST HOSPITAL  STONE OAK</t>
  </si>
  <si>
    <t>ASCENSION  SETON HAYS</t>
  </si>
  <si>
    <t>KYLE</t>
  </si>
  <si>
    <t>BAYLOR SCOTT AND WHITE MEDICAL CENTER SUNNYVALE</t>
  </si>
  <si>
    <t>SUNNYVALE</t>
  </si>
  <si>
    <t>TEXAS HEALTH PRESBYTERIAN HOSPITAL FLOWER MOUND</t>
  </si>
  <si>
    <t>FLOWER MOUND</t>
  </si>
  <si>
    <t>TEXAS HEALTH HEART &amp; VASCULAR HOSPITAL ARLINGTON</t>
  </si>
  <si>
    <t>METHODIST HOSPITAL FOR SURGERY</t>
  </si>
  <si>
    <t>ST LUKE'S HOSPITAL AT THE VINTAGE</t>
  </si>
  <si>
    <t>BAYLOR SCOTT AND WHITE SURGICAL HOSPITAL AT SHERMA</t>
  </si>
  <si>
    <t>HOUSTON METHODIST WEST HOSPITAL</t>
  </si>
  <si>
    <t>BAPTIST NEIGHBORHOOD HOSPITAL THOUSAND OAKS</t>
  </si>
  <si>
    <t>SETON MEDICAL CENTER HARKER HEIGHTS</t>
  </si>
  <si>
    <t>HARKER HEIGHTS</t>
  </si>
  <si>
    <t>BAYLOR SCOTT AND WHITE  MEDICAL CENTER  MCKINNEY</t>
  </si>
  <si>
    <t>MC KINNEY</t>
  </si>
  <si>
    <t>TEXAS HEALTH HARRIS METHODIST HOSPITAL ALLIANCE</t>
  </si>
  <si>
    <t>BAYLOR SCOTT &amp; WHITE MEDICAL CENTER- COLLEGE STATI</t>
  </si>
  <si>
    <t>COLLEGE STATION</t>
  </si>
  <si>
    <t>RESOLUTE HEALTH HOSPITAL</t>
  </si>
  <si>
    <t>NEW BRAUNFELS</t>
  </si>
  <si>
    <t>COMAL</t>
  </si>
  <si>
    <t>MEDICAL CITY ALLIANCE</t>
  </si>
  <si>
    <t>HCA HOUSTON HEALTHCARE PEARLAND</t>
  </si>
  <si>
    <t>PEARLAND</t>
  </si>
  <si>
    <t>BAYLOR SCOTT &amp; WHITE MEDICAL CENTER - MARBLE FALLS</t>
  </si>
  <si>
    <t>MARBLE FALLS</t>
  </si>
  <si>
    <t>THE HOSPITALS OF PROVIDENCE TRANSMOUNTAIN CAMPUS</t>
  </si>
  <si>
    <t>HOUSTON METHODIST THE WOODLANDS HOSPITAL</t>
  </si>
  <si>
    <t>TEXAS HEALTH HOSPITAL FRISCO</t>
  </si>
  <si>
    <t>METHODIST MIDLOTHIAN MEDICAL CENTER</t>
  </si>
  <si>
    <t>TEXAS HEALTH HOSPITAL MANSFIELD</t>
  </si>
  <si>
    <t>Address</t>
  </si>
  <si>
    <t>ZIP Code</t>
  </si>
  <si>
    <t>Telephone Number</t>
  </si>
  <si>
    <t>Meets criteria for promoting interoperability of EHRs</t>
  </si>
  <si>
    <t>Meets criteria for birthing friendly designation</t>
  </si>
  <si>
    <t>Hospital overall rating footnote</t>
  </si>
  <si>
    <t>MORT Group Measure Count</t>
  </si>
  <si>
    <t>Count of Facility MORT Measures</t>
  </si>
  <si>
    <t>Count of MORT Measures Better</t>
  </si>
  <si>
    <t>Count of MORT Measures No Different</t>
  </si>
  <si>
    <t>Count of MORT Measures Worse</t>
  </si>
  <si>
    <t>MORT Group Footnote</t>
  </si>
  <si>
    <t>Safety Group Measure Count</t>
  </si>
  <si>
    <t>Safety Group Footnote</t>
  </si>
  <si>
    <t>READM Group Measure Count</t>
  </si>
  <si>
    <t>READM Group Footnote</t>
  </si>
  <si>
    <t>Pt Exp Group Measure Count</t>
  </si>
  <si>
    <t>Pt Exp Group Footnote</t>
  </si>
  <si>
    <t>TE Group Measure Count</t>
  </si>
  <si>
    <t>TE Group Footnote</t>
  </si>
  <si>
    <t>1108 ROSS CLARK CIRCLE</t>
  </si>
  <si>
    <t>(334) 793-8701</t>
  </si>
  <si>
    <t>Y</t>
  </si>
  <si>
    <t>2505 U S HIGHWAY 431 NORTH</t>
  </si>
  <si>
    <t>(256) 593-8310</t>
  </si>
  <si>
    <t>1701 VETERANS DRIVE</t>
  </si>
  <si>
    <t>(256) 629-1000</t>
  </si>
  <si>
    <t>702 N MAIN ST</t>
  </si>
  <si>
    <t>(334) 493-3541</t>
  </si>
  <si>
    <t>CRENSHAW COMMUNITY HOSPITAL</t>
  </si>
  <si>
    <t>101 HOSPITAL CIRCLE</t>
  </si>
  <si>
    <t>LUVERNE</t>
  </si>
  <si>
    <t>CRENSHAW</t>
  </si>
  <si>
    <t>(334) 335-3374</t>
  </si>
  <si>
    <t>Not Available</t>
  </si>
  <si>
    <t>50 MEDICAL PARK EAST DRIVE</t>
  </si>
  <si>
    <t>(205) 838-3122</t>
  </si>
  <si>
    <t>200 MED CENTER DRIVE</t>
  </si>
  <si>
    <t>(256) 845-3150</t>
  </si>
  <si>
    <t>1000 FIRST STREET NORTH</t>
  </si>
  <si>
    <t>(205) 620-8100</t>
  </si>
  <si>
    <t>CALLAHAN EYE HOSPITAL</t>
  </si>
  <si>
    <t>1720 UNIVERSITY BLVD STE 305</t>
  </si>
  <si>
    <t>(205) 325-8596</t>
  </si>
  <si>
    <t>1300 SOUTH MONTGOMERY AVENUE</t>
  </si>
  <si>
    <t>(256) 386-4556</t>
  </si>
  <si>
    <t>126 HOSPITAL AVE</t>
  </si>
  <si>
    <t>(334) 774-2601</t>
  </si>
  <si>
    <t>FLOYD CHEROKEE MEDICAL CENTER</t>
  </si>
  <si>
    <t>400 NORTHWOOD DR</t>
  </si>
  <si>
    <t>(256) 927-5531</t>
  </si>
  <si>
    <t>2105 EAST SOUTH BOULEVARD</t>
  </si>
  <si>
    <t>(334) 288-2100</t>
  </si>
  <si>
    <t>1725 PINE STREET</t>
  </si>
  <si>
    <t>(334) 293-8000</t>
  </si>
  <si>
    <t>2000 PEPPERELL PARKWAY</t>
  </si>
  <si>
    <t>(334) 749-3411</t>
  </si>
  <si>
    <t>619 SOUTH 19TH STREET</t>
  </si>
  <si>
    <t>(205) 934-4011</t>
  </si>
  <si>
    <t>COMMUNITY HOSPITAL INC</t>
  </si>
  <si>
    <t>805 FRIENDSHIP ROAD</t>
  </si>
  <si>
    <t>TALLASSEE</t>
  </si>
  <si>
    <t>ELMORE</t>
  </si>
  <si>
    <t>(334) 283-6541</t>
  </si>
  <si>
    <t>1912 ALABAMA HIGHWAY 157</t>
  </si>
  <si>
    <t>(256) 737-2000</t>
  </si>
  <si>
    <t>849 SOUTH THREE NOTCH STREET</t>
  </si>
  <si>
    <t>(334) 222-8466</t>
  </si>
  <si>
    <t>101 SIVLEY RD</t>
  </si>
  <si>
    <t>(256) 265-1000</t>
  </si>
  <si>
    <t>1007 GOODYEAR AVENUE</t>
  </si>
  <si>
    <t>(256) 494-4000</t>
  </si>
  <si>
    <t>MARION REGIONAL MEDICAL CENTER</t>
  </si>
  <si>
    <t>1256 MILITARY STREET SOUTH</t>
  </si>
  <si>
    <t>(205) 921-6200</t>
  </si>
  <si>
    <t>1653 TEMPLE AVENUE NORTH</t>
  </si>
  <si>
    <t>(205) 932-5966</t>
  </si>
  <si>
    <t>600 SOUTH THIRD STREET</t>
  </si>
  <si>
    <t>(256) 543-5200</t>
  </si>
  <si>
    <t>400 N EDWARDS STREET</t>
  </si>
  <si>
    <t>(334) 347-0584</t>
  </si>
  <si>
    <t>GREENE COUNTY HOSPITAL</t>
  </si>
  <si>
    <t>509 WILSON AVENUE</t>
  </si>
  <si>
    <t>EUTAW</t>
  </si>
  <si>
    <t>(205) 372-3388</t>
  </si>
  <si>
    <t>LAKE MARTIN COMMUNITY HOSPITAL</t>
  </si>
  <si>
    <t>201 MARIARDEN ROAD</t>
  </si>
  <si>
    <t>DADEVILLE</t>
  </si>
  <si>
    <t>(256) 825-7821</t>
  </si>
  <si>
    <t>4370 WEST MAIN STREET</t>
  </si>
  <si>
    <t>(334) 793-5000</t>
  </si>
  <si>
    <t>810 ST VINCENT'S DRIVE</t>
  </si>
  <si>
    <t>(205) 939-7000</t>
  </si>
  <si>
    <t>BIBB MEDICAL CENTER</t>
  </si>
  <si>
    <t>208 PIERSON AVE</t>
  </si>
  <si>
    <t>CENTREVILLE</t>
  </si>
  <si>
    <t>(205) 926-4881</t>
  </si>
  <si>
    <t>LAWRENCE MEDICAL CENTER</t>
  </si>
  <si>
    <t>202 HOSPITAL STREET</t>
  </si>
  <si>
    <t>MOULTON</t>
  </si>
  <si>
    <t>(256) 974-2200</t>
  </si>
  <si>
    <t>380 WOODS COVE ROAD</t>
  </si>
  <si>
    <t>(256) 259-4444</t>
  </si>
  <si>
    <t>WIREGRASS MEDICAL CENTER</t>
  </si>
  <si>
    <t>1200 W MAPLE AVENUE</t>
  </si>
  <si>
    <t>(334) 684-3655</t>
  </si>
  <si>
    <t>3316 HIGHWAY 280</t>
  </si>
  <si>
    <t>(256) 329-7100</t>
  </si>
  <si>
    <t>MEDICAL CENTER BARBOUR</t>
  </si>
  <si>
    <t>820 W WASHINGTON ST</t>
  </si>
  <si>
    <t>EUFAULA</t>
  </si>
  <si>
    <t>BARBOUR</t>
  </si>
  <si>
    <t>(334) 688-7271</t>
  </si>
  <si>
    <t>CLAY COUNTY HOSPITAL</t>
  </si>
  <si>
    <t>83825 HIGHWAY 9    P O BOX 1270</t>
  </si>
  <si>
    <t>(256) 354-2131</t>
  </si>
  <si>
    <t>400 EAST 10TH STREET</t>
  </si>
  <si>
    <t>(256) 235-5121</t>
  </si>
  <si>
    <t>700 WEST MARKET STREET</t>
  </si>
  <si>
    <t>(256) 233-9292</t>
  </si>
  <si>
    <t>1613 NORTH MCKENZIE STREET</t>
  </si>
  <si>
    <t>(251) 949-3400</t>
  </si>
  <si>
    <t>1201 7TH STREET SE</t>
  </si>
  <si>
    <t>(256) 341-2000</t>
  </si>
  <si>
    <t>1530 U S HIGHWAY 43</t>
  </si>
  <si>
    <t>(205) 487-7736</t>
  </si>
  <si>
    <t>2451 FILLINGIM STREET</t>
  </si>
  <si>
    <t>(251) 471-7110</t>
  </si>
  <si>
    <t>3400 HIGHWAY 78 EAST</t>
  </si>
  <si>
    <t>(205) 387-4000</t>
  </si>
  <si>
    <t>6801 AIRPORT BOULEVARD</t>
  </si>
  <si>
    <t>(251) 633-1000</t>
  </si>
  <si>
    <t>GROVE HILL MEMORIAL HOSPITAL</t>
  </si>
  <si>
    <t>295 JACKSON HWY S</t>
  </si>
  <si>
    <t>GROVE HILL</t>
  </si>
  <si>
    <t>(251) 275-3191</t>
  </si>
  <si>
    <t>809 UNIVERSITY BOULEVARD EAST</t>
  </si>
  <si>
    <t>(205) 759-7111</t>
  </si>
  <si>
    <t>HALE COUNTY HOSPITAL</t>
  </si>
  <si>
    <t>508 GREEN STREET</t>
  </si>
  <si>
    <t>(334) 624-3024</t>
  </si>
  <si>
    <t>ELMORE COMMUNITY HOSPITAL</t>
  </si>
  <si>
    <t>500 HOSPITAL DRIVE</t>
  </si>
  <si>
    <t>WETUMPKA</t>
  </si>
  <si>
    <t>(334) 567-4311</t>
  </si>
  <si>
    <t>D W MCMILLAN MEMORIAL HOSPITAL</t>
  </si>
  <si>
    <t>1301 BELLEVILLE AVENUE</t>
  </si>
  <si>
    <t>BREWTON</t>
  </si>
  <si>
    <t>(251) 867-8061</t>
  </si>
  <si>
    <t>750 MORPHY AVENUE</t>
  </si>
  <si>
    <t>(251) 928-2375</t>
  </si>
  <si>
    <t>CITIZENS BAPTIST MEDICAL CENTER</t>
  </si>
  <si>
    <t>604 STONE AVENUE</t>
  </si>
  <si>
    <t>(256) 761-4542</t>
  </si>
  <si>
    <t>J PAUL JONES HOSPITAL</t>
  </si>
  <si>
    <t>317 MCWILLIAMS AVENUE</t>
  </si>
  <si>
    <t>WILCOX</t>
  </si>
  <si>
    <t>(334) 682-4131</t>
  </si>
  <si>
    <t>701 PRINCETON AVENUE SOUTHWEST</t>
  </si>
  <si>
    <t>(205) 783-3800</t>
  </si>
  <si>
    <t>3690 GRANDVIEW PARKWAY</t>
  </si>
  <si>
    <t>(205) 971-1000</t>
  </si>
  <si>
    <t>124 S MEMORIAL DR</t>
  </si>
  <si>
    <t>(334) 361-4267</t>
  </si>
  <si>
    <t>BULLOCK COUNTY HOSPITAL</t>
  </si>
  <si>
    <t>102 WEST CONECUH AVENUE</t>
  </si>
  <si>
    <t>UNION SPRINGS</t>
  </si>
  <si>
    <t>BULLOCK</t>
  </si>
  <si>
    <t>(334) 738-2140</t>
  </si>
  <si>
    <t>WHITFIELD REGIONAL HOSPITAL</t>
  </si>
  <si>
    <t>105 HIGHWAY 80 EAST</t>
  </si>
  <si>
    <t>DEMOPOLIS</t>
  </si>
  <si>
    <t>MARENGO</t>
  </si>
  <si>
    <t>(334) 289-4000</t>
  </si>
  <si>
    <t>5 MOBILE INFIRMARY CIRCLE</t>
  </si>
  <si>
    <t>(251) 435-4700</t>
  </si>
  <si>
    <t>995 9TH AVENUE SOUTHWEST</t>
  </si>
  <si>
    <t>(205) 481-7000</t>
  </si>
  <si>
    <t>1015 MEDICAL CENTER PARKWAY</t>
  </si>
  <si>
    <t>(334) 418-4100</t>
  </si>
  <si>
    <t>MONROE COUNTY HOSPITAL</t>
  </si>
  <si>
    <t>2016 SOUTH ALABAMA AVENUE</t>
  </si>
  <si>
    <t>(251) 575-3111</t>
  </si>
  <si>
    <t>LAKELAND COMMUNITY HOSPITAL</t>
  </si>
  <si>
    <t>42024 HIGHWAY 195 E</t>
  </si>
  <si>
    <t>HALEYVILLE</t>
  </si>
  <si>
    <t>WINSTON</t>
  </si>
  <si>
    <t>(205) 485-7117</t>
  </si>
  <si>
    <t>TROY REGIONAL MEDICAL CENTER</t>
  </si>
  <si>
    <t>1330 HIGHWAY 231 SOUTH</t>
  </si>
  <si>
    <t>(334) 670-5000</t>
  </si>
  <si>
    <t>JACKSON MEDICAL CENTER</t>
  </si>
  <si>
    <t>220 HOSPITAL DRIVE</t>
  </si>
  <si>
    <t>(251) 246-9021</t>
  </si>
  <si>
    <t>NORTH BALDWIN INFIRMARY</t>
  </si>
  <si>
    <t>1815 HAND AVENUE</t>
  </si>
  <si>
    <t>BAY MINETTE</t>
  </si>
  <si>
    <t>(251) 937-5521</t>
  </si>
  <si>
    <t>7063 VETERANS PARKWAY</t>
  </si>
  <si>
    <t>(205) 338-3301</t>
  </si>
  <si>
    <t>ONE HOSPITAL DR SE</t>
  </si>
  <si>
    <t>(256) 882-3100</t>
  </si>
  <si>
    <t>HILL HOSPITAL OF SUMTER COUNTY</t>
  </si>
  <si>
    <t>751 DERBY DRIVE</t>
  </si>
  <si>
    <t>(205) 392-5263</t>
  </si>
  <si>
    <t>1280 COLUMBIANA ROAD STE 102</t>
  </si>
  <si>
    <t>(205) 877-1000</t>
  </si>
  <si>
    <t>3719 DAUPHIN STREET</t>
  </si>
  <si>
    <t>(251) 460-5220</t>
  </si>
  <si>
    <t>EVERGREEN MEDICAL CENTER</t>
  </si>
  <si>
    <t>101 CRESTVIEW AVENUE</t>
  </si>
  <si>
    <t>EVERGREEN</t>
  </si>
  <si>
    <t>CONECUH</t>
  </si>
  <si>
    <t>(251) 578-2480</t>
  </si>
  <si>
    <t>400 TAYLOR ROAD</t>
  </si>
  <si>
    <t>(334) 244-8330</t>
  </si>
  <si>
    <t>700 SOUTH 19TH STREET</t>
  </si>
  <si>
    <t>(205) 933-4515</t>
  </si>
  <si>
    <t>THE HEALTH CARE AUTHORITY OF THE CITY OF GREENVILLE- LV STABLER HOSPITAL</t>
  </si>
  <si>
    <t>29 L V STABLER DRIVE</t>
  </si>
  <si>
    <t>(334) 382-2200</t>
  </si>
  <si>
    <t>NORTH ALABAMA SHOALS HOSPITAL</t>
  </si>
  <si>
    <t>201 WEST AVALON AVENUE</t>
  </si>
  <si>
    <t>MUSCLE SHOALS</t>
  </si>
  <si>
    <t>(256) 386-1601</t>
  </si>
  <si>
    <t>RUSSELLVILLE HOSPITAL</t>
  </si>
  <si>
    <t>15155 HIGHWAY 43</t>
  </si>
  <si>
    <t>(256) 332-1611</t>
  </si>
  <si>
    <t>315 W HICKORY ST</t>
  </si>
  <si>
    <t>(256) 249-5000</t>
  </si>
  <si>
    <t>4401 RIVER CHASE DRIVE</t>
  </si>
  <si>
    <t>(334) 732-3000</t>
  </si>
  <si>
    <t>ATMORE COMMUNITY HOSPITAL</t>
  </si>
  <si>
    <t>401 MEDICAL PARK DRIVE</t>
  </si>
  <si>
    <t>ATMORE</t>
  </si>
  <si>
    <t>(251) 368-2500</t>
  </si>
  <si>
    <t>ST VINCENT'S CHILTON</t>
  </si>
  <si>
    <t>2030 LAY DAM ROAD</t>
  </si>
  <si>
    <t>CLANTON</t>
  </si>
  <si>
    <t>CHILTON</t>
  </si>
  <si>
    <t>(205) 258-4400</t>
  </si>
  <si>
    <t>THOMASVILLE REGIONAL MEDICAL CENTER</t>
  </si>
  <si>
    <t>300 MED PARK DRIVE</t>
  </si>
  <si>
    <t>(205) 873-1442</t>
  </si>
  <si>
    <t>EAMC-LANIER</t>
  </si>
  <si>
    <t>4800 48TH STREET</t>
  </si>
  <si>
    <t>VALLEY</t>
  </si>
  <si>
    <t>CHAMBERS</t>
  </si>
  <si>
    <t>(334) 756-9180</t>
  </si>
  <si>
    <t>215 PERRY HILL ROAD</t>
  </si>
  <si>
    <t>(334) 260-4100</t>
  </si>
  <si>
    <t>01021F</t>
  </si>
  <si>
    <t>TUSCALOOSA VA MEDICAL CENTER</t>
  </si>
  <si>
    <t>3701 LOOP ROAD EAST</t>
  </si>
  <si>
    <t>(205) 554-2000</t>
  </si>
  <si>
    <t>WASHINGTON COUNTY HOSPITAL</t>
  </si>
  <si>
    <t>14600 ST. STEPHENS AVENUE</t>
  </si>
  <si>
    <t>CHATOM</t>
  </si>
  <si>
    <t>(251) 847-2223</t>
  </si>
  <si>
    <t>RED BAY HOSPITAL</t>
  </si>
  <si>
    <t>211 HOSPITAL ROAD</t>
  </si>
  <si>
    <t>RED BAY</t>
  </si>
  <si>
    <t>(256) 356-9532</t>
  </si>
  <si>
    <t>OCHSNER CHOCTAW GENERAL</t>
  </si>
  <si>
    <t>401 VANITY FAIR LANE, PO BOX 618</t>
  </si>
  <si>
    <t>CHOCTAW</t>
  </si>
  <si>
    <t>(205) 459-9100</t>
  </si>
  <si>
    <t>ST VINCENTS BLOUNT</t>
  </si>
  <si>
    <t>150 GILBREATH DRIVE</t>
  </si>
  <si>
    <t>(205) 274-3000</t>
  </si>
  <si>
    <t>TANNER MEDICAL CENTER-EAST ALABAMA</t>
  </si>
  <si>
    <t>1032 MAIN STREET SOUTH</t>
  </si>
  <si>
    <t>WEDOWEE</t>
  </si>
  <si>
    <t>(256) 357-2111</t>
  </si>
  <si>
    <t>THE CHILDREN'S HOSPITAL OF ALABAMA</t>
  </si>
  <si>
    <t>1600 SEVENTH AVENUE SOUTH</t>
  </si>
  <si>
    <t>(205) 939-9100</t>
  </si>
  <si>
    <t>Childrens</t>
  </si>
  <si>
    <t>USA HEALTH CHILDREN'S &amp; WOMEN'S HOSPITAL</t>
  </si>
  <si>
    <t>1700 CENTER STREET</t>
  </si>
  <si>
    <t>(251) 415-1000</t>
  </si>
  <si>
    <t>HILL CREST BEHAVIORAL HEALTH SERVICES</t>
  </si>
  <si>
    <t>6869 FIFTH AVENUE SOUTH</t>
  </si>
  <si>
    <t>(205) 833-9000</t>
  </si>
  <si>
    <t>Psychiatric</t>
  </si>
  <si>
    <t>3201 SCENIC HIGHWAY</t>
  </si>
  <si>
    <t>(256) 546-9265</t>
  </si>
  <si>
    <t>BRYCE HOSPITAL</t>
  </si>
  <si>
    <t>200 UNIVERSITY BLVD</t>
  </si>
  <si>
    <t>(205) 759-0750</t>
  </si>
  <si>
    <t>MARY S HARPER GERIATRIC PSYCHIATRY CENTER</t>
  </si>
  <si>
    <t>201 UNIVERSITY BLVD</t>
  </si>
  <si>
    <t>(205) 759-0900</t>
  </si>
  <si>
    <t>BAYPOINTE BEHAVIORAL HEALTH</t>
  </si>
  <si>
    <t>5800 SOUTHLAND DRIVE</t>
  </si>
  <si>
    <t>(251) 662-7998</t>
  </si>
  <si>
    <t>BEACON CHILDREN'S HOSPITAL</t>
  </si>
  <si>
    <t>150 HOSPITAL DRIVE</t>
  </si>
  <si>
    <t>(334) 335-5040</t>
  </si>
  <si>
    <t>SANCTUARY AT THE WOODLANDS, THE</t>
  </si>
  <si>
    <t>1910 CHEROKEE AVENUE, SW</t>
  </si>
  <si>
    <t>(256) 739-1239</t>
  </si>
  <si>
    <t>EASTPOINTE HOSPITAL</t>
  </si>
  <si>
    <t>7400 ROPER LANE</t>
  </si>
  <si>
    <t>DAPHNE</t>
  </si>
  <si>
    <t>(251) 378-6500</t>
  </si>
  <si>
    <t>UNITY PSYCHIATRIC CARE - HUNTSVILLE</t>
  </si>
  <si>
    <t>5315 MILLENIUM DRIVE, NW</t>
  </si>
  <si>
    <t>(256) 964-6700</t>
  </si>
  <si>
    <t>3200 PROVIDENCE DRIVE</t>
  </si>
  <si>
    <t>(907) 562-2211</t>
  </si>
  <si>
    <t>2500 SOUTH WOODWORTH LOOP</t>
  </si>
  <si>
    <t>(907) 861-6000</t>
  </si>
  <si>
    <t>3260 HOSPITAL DR</t>
  </si>
  <si>
    <t>(907) 796-8900</t>
  </si>
  <si>
    <t>1650 COWLES STREET</t>
  </si>
  <si>
    <t>(907) 452-8181</t>
  </si>
  <si>
    <t>2801 DEBARR ROAD</t>
  </si>
  <si>
    <t>(907) 276-1131</t>
  </si>
  <si>
    <t>YUKON KUSKOKWIM DELTA REG HOSPITAL</t>
  </si>
  <si>
    <t>PO BOX 287</t>
  </si>
  <si>
    <t>BETHEL</t>
  </si>
  <si>
    <t>(907) 543-6300</t>
  </si>
  <si>
    <t>250 HOSPITAL PLACE</t>
  </si>
  <si>
    <t>(907) 262-4404</t>
  </si>
  <si>
    <t>4315 DIPLOMACY DR</t>
  </si>
  <si>
    <t>(907) 729-3971</t>
  </si>
  <si>
    <t>02013F</t>
  </si>
  <si>
    <t>673rd Medical Group (Joint Base Elmendorf-Richardson)</t>
  </si>
  <si>
    <t>673 MDG 5955 Zeamer Ave</t>
  </si>
  <si>
    <t>JBER</t>
  </si>
  <si>
    <t>(907) 384-1110</t>
  </si>
  <si>
    <t>Acute Care - Department of Defense</t>
  </si>
  <si>
    <t>Department of Defense</t>
  </si>
  <si>
    <t>02014F</t>
  </si>
  <si>
    <t>Bassett ACH (FT Wainwright)</t>
  </si>
  <si>
    <t>4076 Neely Road</t>
  </si>
  <si>
    <t>Fort Wainwright</t>
  </si>
  <si>
    <t>(907) 361-4000</t>
  </si>
  <si>
    <t>PROVIDENCE VALDEZ MEDICAL CENTER</t>
  </si>
  <si>
    <t>PO BOX 550</t>
  </si>
  <si>
    <t>VALDEZ</t>
  </si>
  <si>
    <t>VALDEZ-CORDOVA</t>
  </si>
  <si>
    <t>(907) 835-2249</t>
  </si>
  <si>
    <t>PROVIDENCE SEWARD HOSPITAL</t>
  </si>
  <si>
    <t>417 FIRST AVENUE, PO BOX 365</t>
  </si>
  <si>
    <t>(907) 224-5205</t>
  </si>
  <si>
    <t>PETERSBURG MEDICAL CENTER</t>
  </si>
  <si>
    <t>PO BOX 589</t>
  </si>
  <si>
    <t>PETERSBURG BOROUGH</t>
  </si>
  <si>
    <t>(907) 772-4291</t>
  </si>
  <si>
    <t>SEARHC WRANGELL MEDICAL CENTER-CAH</t>
  </si>
  <si>
    <t>232 WOOD STREET</t>
  </si>
  <si>
    <t>WRANGELL</t>
  </si>
  <si>
    <t>WRANGELL CITY AND BOROUGH</t>
  </si>
  <si>
    <t>(907) 874-7000</t>
  </si>
  <si>
    <t>PROVIDENCE KODIAK ISLAND MEDICAL CTR</t>
  </si>
  <si>
    <t>1915 EAST REZANOF DRIVE</t>
  </si>
  <si>
    <t>KODIAK</t>
  </si>
  <si>
    <t>KODIAK ISLAND BOROUGH</t>
  </si>
  <si>
    <t>(907) 486-9592</t>
  </si>
  <si>
    <t>CORDOVA COMMUNITY MEDICAL CENTER</t>
  </si>
  <si>
    <t>PO BOX 160 - 602 CHASE AVENUE</t>
  </si>
  <si>
    <t>CORDOVA</t>
  </si>
  <si>
    <t>(907) 424-8000</t>
  </si>
  <si>
    <t>NORTON SOUND REGIONAL HOSPITAL</t>
  </si>
  <si>
    <t>1000 GREG KRUSCHEK AVENUE (P O BOX 966)</t>
  </si>
  <si>
    <t>NOME</t>
  </si>
  <si>
    <t>(907) 443-3311</t>
  </si>
  <si>
    <t>BRISTOL BAY AREA HEALTH CORPORATION</t>
  </si>
  <si>
    <t>P O BOX 130</t>
  </si>
  <si>
    <t>DILLINGHAM</t>
  </si>
  <si>
    <t>(907) 842-5201</t>
  </si>
  <si>
    <t>MANIILAQ HEALTH CENTER</t>
  </si>
  <si>
    <t>PO BOX 43</t>
  </si>
  <si>
    <t>KOTZEBUE</t>
  </si>
  <si>
    <t>NORTHWEST ARTIC BOROUGH</t>
  </si>
  <si>
    <t>(907) 442-3321</t>
  </si>
  <si>
    <t>PEACEHEALTH KETCHIKAN MEDICAL CENTER</t>
  </si>
  <si>
    <t>3100 TONGASS AVENUE</t>
  </si>
  <si>
    <t>KETCHIKAN</t>
  </si>
  <si>
    <t>KETCHIKAN GATEWAY</t>
  </si>
  <si>
    <t>(907) 225-5171</t>
  </si>
  <si>
    <t>SAMUEL SIMMONDS MEMORIAL HOSPITAL</t>
  </si>
  <si>
    <t>7000 UULA ST</t>
  </si>
  <si>
    <t>BARROW</t>
  </si>
  <si>
    <t>NORTH SLOPE BOROUH</t>
  </si>
  <si>
    <t>(907) 852-4611</t>
  </si>
  <si>
    <t>SOUTH PENINSULA HOSPITAL</t>
  </si>
  <si>
    <t>4300 BARTLETT ST</t>
  </si>
  <si>
    <t>HOMER</t>
  </si>
  <si>
    <t>(907) 235-8101</t>
  </si>
  <si>
    <t>SOUTHEAST ALASKA REGIONAL HEALTH CONSORTIUM</t>
  </si>
  <si>
    <t>222 TONGASS DR</t>
  </si>
  <si>
    <t>SITKA</t>
  </si>
  <si>
    <t>SITKA BOROUGH</t>
  </si>
  <si>
    <t>(907) 966-2411</t>
  </si>
  <si>
    <t>NORTH STAR HOSPITAL</t>
  </si>
  <si>
    <t>2530 DEBARR RD</t>
  </si>
  <si>
    <t>(907) 264-3526</t>
  </si>
  <si>
    <t>ALASKA PSYCHIATRIC INSTITUTE</t>
  </si>
  <si>
    <t>3700 PIPER STREET</t>
  </si>
  <si>
    <t>(907) 269-7100</t>
  </si>
  <si>
    <t>1111 EAST MCDOWELL ROAD</t>
  </si>
  <si>
    <t>(602) 839-2000</t>
  </si>
  <si>
    <t>5301 EAST GRANT ROAD</t>
  </si>
  <si>
    <t>(520) 324-1399</t>
  </si>
  <si>
    <t>269 SOUTH CANDY LANE</t>
  </si>
  <si>
    <t>(928) 773-2357</t>
  </si>
  <si>
    <t>1601 WEST ST MARY'S ROAD</t>
  </si>
  <si>
    <t>(520) 872-3000</t>
  </si>
  <si>
    <t>350 NORTH WILMOT ROAD</t>
  </si>
  <si>
    <t>(520) 873-3000</t>
  </si>
  <si>
    <t>1003 WILLOW CREEK ROAD</t>
  </si>
  <si>
    <t>(928) 445-2700</t>
  </si>
  <si>
    <t>2400 SOUTH AVENUE A</t>
  </si>
  <si>
    <t>(928) 336-7600</t>
  </si>
  <si>
    <t>250 EAST DUNLAP AVENUE</t>
  </si>
  <si>
    <t>(602) 331-5862</t>
  </si>
  <si>
    <t>1800 EAST FLORENCE BOULEVARD</t>
  </si>
  <si>
    <t>(520) 381-6300</t>
  </si>
  <si>
    <t>2601 EAST ROOSEVELT STREET</t>
  </si>
  <si>
    <t>(602) 344-5011</t>
  </si>
  <si>
    <t>1200 NORTH BEAVER STREET</t>
  </si>
  <si>
    <t>(928) 779-3366</t>
  </si>
  <si>
    <t>350 WEST THOMAS ROAD</t>
  </si>
  <si>
    <t>(602) 406-5001</t>
  </si>
  <si>
    <t>2000 WEST BETHANY HOME ROAD</t>
  </si>
  <si>
    <t>(602) 249-0212</t>
  </si>
  <si>
    <t>1955 WEST FRYE ROAD</t>
  </si>
  <si>
    <t>(480) 728-3000</t>
  </si>
  <si>
    <t>1500 S MILL AVE</t>
  </si>
  <si>
    <t>(480) 784-5566</t>
  </si>
  <si>
    <t>7400 EAST OSBORN ROAD</t>
  </si>
  <si>
    <t>(480) 882-4004</t>
  </si>
  <si>
    <t>5700 EAST HIGHWAY 90</t>
  </si>
  <si>
    <t>(520) 263-2220</t>
  </si>
  <si>
    <t>3269 STOCKTON HILL ROAD</t>
  </si>
  <si>
    <t>(928) 757-2101</t>
  </si>
  <si>
    <t>10401 WEST THUNDERBIRD BOULEVARD</t>
  </si>
  <si>
    <t>(623) 832-4000</t>
  </si>
  <si>
    <t>2200 EAST SHOW LOW LAKE ROAD</t>
  </si>
  <si>
    <t>(928) 537-4375</t>
  </si>
  <si>
    <t>1625 NORTH CAMPBELL AVENUE</t>
  </si>
  <si>
    <t>(520) 874-4189</t>
  </si>
  <si>
    <t>1400 SOUTH  DOBSON ROAD</t>
  </si>
  <si>
    <t>(480) 412-3000</t>
  </si>
  <si>
    <t>101 CIVIC CENTER LANE</t>
  </si>
  <si>
    <t>(928) 855-8185</t>
  </si>
  <si>
    <t>FORT DEFIANCE INDIAN HOSPITAL</t>
  </si>
  <si>
    <t>PO BOX 649</t>
  </si>
  <si>
    <t>FORT DEFIANCE</t>
  </si>
  <si>
    <t>APACHE</t>
  </si>
  <si>
    <t>(928) 729-8000</t>
  </si>
  <si>
    <t>TUBA CITY REGIONAL HEALTH CARE CORPORATION</t>
  </si>
  <si>
    <t>PO BOX 600</t>
  </si>
  <si>
    <t>TUBA CITY</t>
  </si>
  <si>
    <t>(928) 283-2501</t>
  </si>
  <si>
    <t>SELLS HOSPITAL</t>
  </si>
  <si>
    <t>HIGHWAY 86, AT TOPAWA ROAD</t>
  </si>
  <si>
    <t>SELLS</t>
  </si>
  <si>
    <t>(520) 362-7003</t>
  </si>
  <si>
    <t>PHOENIX INDIAN MEDICAL CENTER</t>
  </si>
  <si>
    <t>4212 NORTH 16TH STREET</t>
  </si>
  <si>
    <t>(602) 263-1200</t>
  </si>
  <si>
    <t>3929 EAST BELL ROAD</t>
  </si>
  <si>
    <t>(602) 923-5609</t>
  </si>
  <si>
    <t>CHINLE COMPREHENSIVE HEALTH CARE FACILITY</t>
  </si>
  <si>
    <t>US HWY 191, HOSPITAL ROAD</t>
  </si>
  <si>
    <t>CHINLE</t>
  </si>
  <si>
    <t>(928) 674-7001</t>
  </si>
  <si>
    <t>6200 NORTH LA CHOLLA BOULEVARD</t>
  </si>
  <si>
    <t>(520) 469-8100</t>
  </si>
  <si>
    <t>9003 EAST SHEA BOULEVARD</t>
  </si>
  <si>
    <t>(480) 323-3000</t>
  </si>
  <si>
    <t>6644 EAST BAYWOOD AVENUE</t>
  </si>
  <si>
    <t>(480) 321-2000</t>
  </si>
  <si>
    <t>5555 WEST THUNDERBIRD ROAD</t>
  </si>
  <si>
    <t>(602) 865-4470</t>
  </si>
  <si>
    <t>19829 NORTH 27TH AVENUE</t>
  </si>
  <si>
    <t>(623) 879-6100</t>
  </si>
  <si>
    <t>14502 WEST MEEKER BOULEVARD</t>
  </si>
  <si>
    <t>(623) 524-4000</t>
  </si>
  <si>
    <t>18701 NORTH 67TH AVENUE</t>
  </si>
  <si>
    <t>(623) 561-1000</t>
  </si>
  <si>
    <t>2735 SILVER CREEK ROAD</t>
  </si>
  <si>
    <t>(928) 763-2273</t>
  </si>
  <si>
    <t>5777 EAST MAYO BOULEVARD</t>
  </si>
  <si>
    <t>(480) 342-4201</t>
  </si>
  <si>
    <t>6750 EAST BAYWOOD AVENUE</t>
  </si>
  <si>
    <t>(480) 854-5050</t>
  </si>
  <si>
    <t>ARIZONA SPINE AND JOINT HOSPITAL</t>
  </si>
  <si>
    <t>4620 EAST BASELINE ROAD</t>
  </si>
  <si>
    <t>(480) 832-4770</t>
  </si>
  <si>
    <t>THE CORE INSTITUTE SPECIALTY HOSP</t>
  </si>
  <si>
    <t>6501 NORTH 19TH AVENUE</t>
  </si>
  <si>
    <t>(602) 795-6020</t>
  </si>
  <si>
    <t>13677 WEST MCDOWELL ROAD</t>
  </si>
  <si>
    <t>(623) 882-1970</t>
  </si>
  <si>
    <t>2800 EAST AJO WAY</t>
  </si>
  <si>
    <t>(520) 874-2000</t>
  </si>
  <si>
    <t>ARIZONA ORTHOPEDIC AND SURGICAL SPECIALTY HOSPITAL</t>
  </si>
  <si>
    <t>750 N 40TH STREET</t>
  </si>
  <si>
    <t>(480) 603-9000</t>
  </si>
  <si>
    <t>WHITERIVER PHS INDIAN HOSPITAL</t>
  </si>
  <si>
    <t>200 WEST HOSPITAL DRIVE  (PO BOX 860)</t>
  </si>
  <si>
    <t>WHITERIVER</t>
  </si>
  <si>
    <t>(928) 338-4911</t>
  </si>
  <si>
    <t>1551 EAST TANGERINE ROAD</t>
  </si>
  <si>
    <t>(520) 901-3500</t>
  </si>
  <si>
    <t>9201 WEST THOMAS ROAD</t>
  </si>
  <si>
    <t>(623) 327-4000</t>
  </si>
  <si>
    <t>5330 SOUTH HIGHWAY 95</t>
  </si>
  <si>
    <t>(928) 788-2273</t>
  </si>
  <si>
    <t>3555 SOUTH VAL VISTA DRIVE</t>
  </si>
  <si>
    <t>(480) 728-8000</t>
  </si>
  <si>
    <t>1301 SOUTH CRISMON ROAD</t>
  </si>
  <si>
    <t>(480) 358-6100</t>
  </si>
  <si>
    <t>1900 NORTH HIGLEY ROAD</t>
  </si>
  <si>
    <t>(480) 543-2000</t>
  </si>
  <si>
    <t>7400 EAST THOMPSON PEAK PARKWAY</t>
  </si>
  <si>
    <t>(480) 324-7001</t>
  </si>
  <si>
    <t>650 E. INDIAN SCHOOL ROAD</t>
  </si>
  <si>
    <t>(602) 222-6444</t>
  </si>
  <si>
    <t>37000 NORTH GANTZEL ROAD</t>
  </si>
  <si>
    <t>(480) 394-4030</t>
  </si>
  <si>
    <t>O.A.S.I.S. HOSPITAL</t>
  </si>
  <si>
    <t>750 NORTH 40TH STREET</t>
  </si>
  <si>
    <t>(602) 797-7700</t>
  </si>
  <si>
    <t>BANNER GOLDFIELD MEDICAL CENTER</t>
  </si>
  <si>
    <t>2050 WEST SOUTHERN AVENUE</t>
  </si>
  <si>
    <t>APACHE JUNCTION</t>
  </si>
  <si>
    <t>(480) 733-3300</t>
  </si>
  <si>
    <t>DIGNITY HEALTH - ARIZONA GENERAL HOSPITAL</t>
  </si>
  <si>
    <t>7171 SOUTH 51ST AVENUE</t>
  </si>
  <si>
    <t>LAVEEN</t>
  </si>
  <si>
    <t>(623) 584-5100</t>
  </si>
  <si>
    <t>14200 WEST CELEBRATE LIFE WAY</t>
  </si>
  <si>
    <t>(623) 207-3000</t>
  </si>
  <si>
    <t>DIGNITY HEALTH ARIZONA GENERAL HOSPITAL</t>
  </si>
  <si>
    <t>9130 EAST ELLIOT ROAD</t>
  </si>
  <si>
    <t>(480) 410-4500</t>
  </si>
  <si>
    <t>3601 SOUTH SIXTH AVENUE</t>
  </si>
  <si>
    <t>(520) 629-1821</t>
  </si>
  <si>
    <t>33400 NORTH 32ND AVENUE</t>
  </si>
  <si>
    <t>(480) 882-4327</t>
  </si>
  <si>
    <t>BANNER OCOTILLO MEDICAL CENTER</t>
  </si>
  <si>
    <t>1405 SOUTH ALMA SCHOOL ROAD</t>
  </si>
  <si>
    <t>(480) 256-7000</t>
  </si>
  <si>
    <t>NORTHWEST MEDICAL CENTER SAHUARITA</t>
  </si>
  <si>
    <t>16260 SOUTH RANCHO SAHUARITA BOULEVARD</t>
  </si>
  <si>
    <t>SAHUARITA</t>
  </si>
  <si>
    <t>(520) 416-7100</t>
  </si>
  <si>
    <t>EXCEPTIONAL COMMUNITY HOSPITAL - MARICOPA</t>
  </si>
  <si>
    <t>19060 NORTH JOHN WAYNE PARKWAY</t>
  </si>
  <si>
    <t>(910) 988-9080</t>
  </si>
  <si>
    <t>EAST VALLEY ER &amp; HOSPITAL</t>
  </si>
  <si>
    <t>5656 SOUTH POWER RD</t>
  </si>
  <si>
    <t>(713) 660-0557</t>
  </si>
  <si>
    <t>EXCEPTIONAL COMMUNITY HOSPITAL YUMA</t>
  </si>
  <si>
    <t>2648 SOUTH ARABY RD</t>
  </si>
  <si>
    <t>(469) 341-7800</t>
  </si>
  <si>
    <t>03033F</t>
  </si>
  <si>
    <t>VA NORTHERN ARIZONA HEALTHCARE SYSTEM</t>
  </si>
  <si>
    <t>500 HIGHWAY 89 NORTH</t>
  </si>
  <si>
    <t>(928) 445-4860</t>
  </si>
  <si>
    <t>WICKENBURG COMMUNITY HOSPITAL</t>
  </si>
  <si>
    <t>520 ROSE LANE</t>
  </si>
  <si>
    <t>WICKENBURG</t>
  </si>
  <si>
    <t>(928) 684-5421</t>
  </si>
  <si>
    <t>BENSON HOSPITAL</t>
  </si>
  <si>
    <t>450 SOUTH OCOTILLO AVENUE</t>
  </si>
  <si>
    <t>BENSON</t>
  </si>
  <si>
    <t>(520) 586-2261</t>
  </si>
  <si>
    <t>NORTHERN COCHISE COMMUNITY HOSPITAL, INC.</t>
  </si>
  <si>
    <t>901 WEST REX ALLEN DRIVE</t>
  </si>
  <si>
    <t>WILLCOX</t>
  </si>
  <si>
    <t>(520) 384-3541</t>
  </si>
  <si>
    <t>PAGE HOSPITAL</t>
  </si>
  <si>
    <t>501 NORTH NAVAJO DRIVE</t>
  </si>
  <si>
    <t>PAGE</t>
  </si>
  <si>
    <t>(928) 645-2424</t>
  </si>
  <si>
    <t>HOPI HEALTH CARE CENTER</t>
  </si>
  <si>
    <t>HIGHWAY 264, MILEPOST 388</t>
  </si>
  <si>
    <t>POLACCA</t>
  </si>
  <si>
    <t>(928) 737-6000</t>
  </si>
  <si>
    <t>PARKER INDIAN HEALTH CENTER</t>
  </si>
  <si>
    <t>12033 AGENCY ROAD</t>
  </si>
  <si>
    <t>LAPAZ</t>
  </si>
  <si>
    <t>(928) 669-2137</t>
  </si>
  <si>
    <t>HUHU KAM MEMORIAL HOSPITAL</t>
  </si>
  <si>
    <t>483 WEST SEED FARM ROAD</t>
  </si>
  <si>
    <t>SACATON</t>
  </si>
  <si>
    <t>(520) 562-3321</t>
  </si>
  <si>
    <t>SAGE MEMORIAL HOSPITAL</t>
  </si>
  <si>
    <t>HIGHWAY 264 WEST AND 191 SOUTH</t>
  </si>
  <si>
    <t>GANADO</t>
  </si>
  <si>
    <t>(928) 755-4500</t>
  </si>
  <si>
    <t>LITTLE COLORADO MEDICAL CENTER</t>
  </si>
  <si>
    <t>1501 NORTH WILLIAMSON AVENUE</t>
  </si>
  <si>
    <t>WINSLOW</t>
  </si>
  <si>
    <t>(928) 289-4691</t>
  </si>
  <si>
    <t>COPPER QUEEN COMMUNITY HOSPITAL</t>
  </si>
  <si>
    <t>101 COLE AVENUE</t>
  </si>
  <si>
    <t>BISBEE</t>
  </si>
  <si>
    <t>(520) 432-6401</t>
  </si>
  <si>
    <t>1171 WEST TARGET RANGE ROAD</t>
  </si>
  <si>
    <t>NOGALES</t>
  </si>
  <si>
    <t>(520) 285-3000</t>
  </si>
  <si>
    <t>5880 SOUTH HOSPITAL DRIVE</t>
  </si>
  <si>
    <t>(928) 402-1122</t>
  </si>
  <si>
    <t>WHITE MOUNTAIN REGIONAL MEDICAL CENTER</t>
  </si>
  <si>
    <t>118 SOUTH MOUNTAIN AVENUE</t>
  </si>
  <si>
    <t>SPRINGERVILLE</t>
  </si>
  <si>
    <t>(928) 333-4368</t>
  </si>
  <si>
    <t>LA PAZ REGIONAL HOSPITAL</t>
  </si>
  <si>
    <t>1200 WEST MOHAVE ROAD</t>
  </si>
  <si>
    <t>(928) 669-9201</t>
  </si>
  <si>
    <t>807 SOUTH PONDEROSA DRIVE</t>
  </si>
  <si>
    <t>(928) 471-3222</t>
  </si>
  <si>
    <t>MT. GRAHAM REGIONAL MEDICAL CENTER</t>
  </si>
  <si>
    <t>1600 SOUTH 20TH AVENUE</t>
  </si>
  <si>
    <t>SAFFORD</t>
  </si>
  <si>
    <t>GRAHAM</t>
  </si>
  <si>
    <t>(928) 348-4000</t>
  </si>
  <si>
    <t>SAN CARLOS APACHE HEALTHCARE CORPORATION</t>
  </si>
  <si>
    <t>103 MEDICINE WAY ROAD</t>
  </si>
  <si>
    <t>PERIDOT</t>
  </si>
  <si>
    <t>(928) 475-1200</t>
  </si>
  <si>
    <t>PHOENIX CHILDREN'S HOSPITAL</t>
  </si>
  <si>
    <t>1919 EAST THOMAS ROAD</t>
  </si>
  <si>
    <t>(602) 933-1000</t>
  </si>
  <si>
    <t>BANNER BEHAVIORAL HEALTH HOSPITAL</t>
  </si>
  <si>
    <t>7575 EAST EARLL DRIVE</t>
  </si>
  <si>
    <t>(480) 448-7500</t>
  </si>
  <si>
    <t>ST. LUKE'S BEHAVIORAL HOSPITAL, LP</t>
  </si>
  <si>
    <t>1800 EAST VAN BUREN</t>
  </si>
  <si>
    <t>(602) 251-8535</t>
  </si>
  <si>
    <t>HAVEN BEHAVIORAL HOSPITAL OF PHOENIX</t>
  </si>
  <si>
    <t>1201 SOUTH 7TH AVENUE, SUITE 200</t>
  </si>
  <si>
    <t>(623) 236-2000</t>
  </si>
  <si>
    <t>ARIZONA STATE HOSPITAL</t>
  </si>
  <si>
    <t>2500 EAST VAN BUREN STREET</t>
  </si>
  <si>
    <t>(602) 220-6000</t>
  </si>
  <si>
    <t>SONORA BEHAVIORAL HEALTH HOSPITAL</t>
  </si>
  <si>
    <t>6050 NORTH CORONA ROAD</t>
  </si>
  <si>
    <t>(520) 469-8700</t>
  </si>
  <si>
    <t>THE GUIDANCE CENTER</t>
  </si>
  <si>
    <t>2187 NORTH VICKEY STREET</t>
  </si>
  <si>
    <t>(928) 527-1899</t>
  </si>
  <si>
    <t>AURORA BEHAVIORAL HEALTH SYSTEM</t>
  </si>
  <si>
    <t>6015 WEST PEORIA  AVENUE</t>
  </si>
  <si>
    <t>(623) 344-4400</t>
  </si>
  <si>
    <t>THE HEALING PLACE</t>
  </si>
  <si>
    <t>181 WHIPPLE ST</t>
  </si>
  <si>
    <t>(928) 445-5211</t>
  </si>
  <si>
    <t>3550 EAST PINCHOT AVENUE</t>
  </si>
  <si>
    <t>(602) 952-3900</t>
  </si>
  <si>
    <t>CHANGEPOINT PSYCHIATRIC HOSPITAL</t>
  </si>
  <si>
    <t>1920 WEST COMMERCE DRIVE</t>
  </si>
  <si>
    <t>LAKESIDE</t>
  </si>
  <si>
    <t>(928) 368-4110</t>
  </si>
  <si>
    <t>AURORA BEHAVIORAL HEALTHCARE-TEMPE</t>
  </si>
  <si>
    <t>6350 SOUTH MAPLE AVENUE</t>
  </si>
  <si>
    <t>(480) 345-5400</t>
  </si>
  <si>
    <t>OASIS BEHAVIORAL HEALTH HOSPITAL</t>
  </si>
  <si>
    <t>2190 NORTH GRACE BOULEVARD, BUILDING A</t>
  </si>
  <si>
    <t>(480) 917-9301</t>
  </si>
  <si>
    <t>PALO VERDE BEHAVIORAL HEALTH</t>
  </si>
  <si>
    <t>2695 NORTH CRAYCROFT ROAD</t>
  </si>
  <si>
    <t>(520) 322-2888</t>
  </si>
  <si>
    <t>QUAIL RUN BEHAVIORAL HEALTH</t>
  </si>
  <si>
    <t>2545 WEST QUAIL AVENUE</t>
  </si>
  <si>
    <t>(602) 455-5700</t>
  </si>
  <si>
    <t>COPPER SPRINGS EAST- GILBERT</t>
  </si>
  <si>
    <t>10550 WEST MCDOWELL ROAD</t>
  </si>
  <si>
    <t>AVONDALE</t>
  </si>
  <si>
    <t>(480) 565-3035</t>
  </si>
  <si>
    <t>EL DORADO SPRINGS</t>
  </si>
  <si>
    <t>1400 NORTH WILMOT ROAD</t>
  </si>
  <si>
    <t>(520) 222-8268</t>
  </si>
  <si>
    <t>DESTINY SPRINGS HEALTHCARE</t>
  </si>
  <si>
    <t>17300 NORTH DYSART ROAD</t>
  </si>
  <si>
    <t>SURPRISE</t>
  </si>
  <si>
    <t>(623) 233-3000</t>
  </si>
  <si>
    <t>AVENIR BEHAVIORAL HEALTH CENTER</t>
  </si>
  <si>
    <t>16561 NORTH PARKVIEW PLACE</t>
  </si>
  <si>
    <t>(480) 229-9894</t>
  </si>
  <si>
    <t>PHOENIX MEDICAL PSYCHIATRIC HOSPITAL, LLC</t>
  </si>
  <si>
    <t>1346 EAST MCDOWELL ROAD</t>
  </si>
  <si>
    <t>(833) 312-0320</t>
  </si>
  <si>
    <t>VIA LINDA BEHAVIORAL HOSPITAL</t>
  </si>
  <si>
    <t>9160 EAST HORSESHOE RD</t>
  </si>
  <si>
    <t>(480) 476-7000</t>
  </si>
  <si>
    <t>603 NORTH PROGRESS AVENUE</t>
  </si>
  <si>
    <t>(479) 524-4141</t>
  </si>
  <si>
    <t>1100 EAST POPLAR STREET</t>
  </si>
  <si>
    <t>(479) 754-5454</t>
  </si>
  <si>
    <t>3215 N NORTH HILLS BOULEVARD</t>
  </si>
  <si>
    <t>(479) 463-5113</t>
  </si>
  <si>
    <t>TWO ST VINCENT CIRCLE</t>
  </si>
  <si>
    <t>(501) 552-3000</t>
  </si>
  <si>
    <t>2710 SOUTH RIFE MEDICAL LANE</t>
  </si>
  <si>
    <t>(479) 338-8000</t>
  </si>
  <si>
    <t>CHAMBERS MEMORIAL HOSPITAL</t>
  </si>
  <si>
    <t>719 DETROIT STREET</t>
  </si>
  <si>
    <t>YELL</t>
  </si>
  <si>
    <t>(479) 495-2241</t>
  </si>
  <si>
    <t>3214 EAST RACE AVENUE</t>
  </si>
  <si>
    <t>(501) 278-3100</t>
  </si>
  <si>
    <t>MENA REGIONAL HEALTH SYSTEM</t>
  </si>
  <si>
    <t>311 NORTH MORROW STREET</t>
  </si>
  <si>
    <t>MENA</t>
  </si>
  <si>
    <t>(479) 394-6100</t>
  </si>
  <si>
    <t>4301 WEST MARKHAM STREET MAIL SLOT 612</t>
  </si>
  <si>
    <t>(501) 686-5000</t>
  </si>
  <si>
    <t>620 NORTH MAIN STREET</t>
  </si>
  <si>
    <t>(870) 414-4000</t>
  </si>
  <si>
    <t>BAPTIST HEALTH - VAN BUREN</t>
  </si>
  <si>
    <t>211 CRAWFORD MEMORIAL DRIVE</t>
  </si>
  <si>
    <t>VAN BUREN</t>
  </si>
  <si>
    <t>(479) 474-3401</t>
  </si>
  <si>
    <t>FORREST CITY MEDICAL CENTER</t>
  </si>
  <si>
    <t>1601 NEWCASTLE ROAD</t>
  </si>
  <si>
    <t>FORREST CITY</t>
  </si>
  <si>
    <t>ST. FRANCIS</t>
  </si>
  <si>
    <t>(870) 261-0000</t>
  </si>
  <si>
    <t>225 E WASHIINGTON AVENUE</t>
  </si>
  <si>
    <t>(870) 972-4100</t>
  </si>
  <si>
    <t>609 WEST MAPLE AVENUE</t>
  </si>
  <si>
    <t>(479) 751-5711</t>
  </si>
  <si>
    <t>300 WERNER STREET</t>
  </si>
  <si>
    <t>(501) 622-1000</t>
  </si>
  <si>
    <t>624 HOSPITAL DRIVE</t>
  </si>
  <si>
    <t>(870) 508-1000</t>
  </si>
  <si>
    <t>2302 COLLEGE AVENUE</t>
  </si>
  <si>
    <t>(501) 329-3831</t>
  </si>
  <si>
    <t>3333 SPRINGHILL DRIVE</t>
  </si>
  <si>
    <t>(501) 202-3000</t>
  </si>
  <si>
    <t>900 WEST KINGSHIGHWAY</t>
  </si>
  <si>
    <t>(870) 239-7000</t>
  </si>
  <si>
    <t>1808 WEST MAIN STREET</t>
  </si>
  <si>
    <t>(479) 968-2841</t>
  </si>
  <si>
    <t>OUACHITA COUNTY MEDICAL CENTER</t>
  </si>
  <si>
    <t>638 CALIFORNIA AVENUE</t>
  </si>
  <si>
    <t>(870) 836-1000</t>
  </si>
  <si>
    <t>778 SCOGIN DRIVE</t>
  </si>
  <si>
    <t>(870) 367-2411</t>
  </si>
  <si>
    <t>1001 TOWSON AVENUE</t>
  </si>
  <si>
    <t>(479) 441-4000</t>
  </si>
  <si>
    <t>7301 ROGERS AVE</t>
  </si>
  <si>
    <t>(479) 314-6000</t>
  </si>
  <si>
    <t>MAGNOLIA HOSPITAL</t>
  </si>
  <si>
    <t>101 HOSPITAL DRIVE</t>
  </si>
  <si>
    <t>MAGNOLIA</t>
  </si>
  <si>
    <t>(870) 235-3000</t>
  </si>
  <si>
    <t>1520 N DIVISION STREET</t>
  </si>
  <si>
    <t>(870) 838-7300</t>
  </si>
  <si>
    <t>1600 WEST 40TH AVENUE</t>
  </si>
  <si>
    <t>(870) 541-7100</t>
  </si>
  <si>
    <t>BAPTIST HEALTH MEDICAL CENTER-STUTTGART</t>
  </si>
  <si>
    <t>1703 NORTH BUERKLE ST</t>
  </si>
  <si>
    <t>STUTTGART</t>
  </si>
  <si>
    <t>ARKANSAS</t>
  </si>
  <si>
    <t>(870) 673-3511</t>
  </si>
  <si>
    <t>BAPTIST HEALTH MEDICAL CENTER-HOT SPRINGS COUNTY</t>
  </si>
  <si>
    <t>1001 SCHNEIDER DRIVE</t>
  </si>
  <si>
    <t>MALVERN</t>
  </si>
  <si>
    <t>HOT SPRING</t>
  </si>
  <si>
    <t>(501) 332-1000</t>
  </si>
  <si>
    <t>1910 MALVERN AVENUE</t>
  </si>
  <si>
    <t>(501) 321-1000</t>
  </si>
  <si>
    <t>#1 MEDICAL PARK DRIVE</t>
  </si>
  <si>
    <t>(501) 776-6000</t>
  </si>
  <si>
    <t>700 WEST GROVE STREET</t>
  </si>
  <si>
    <t>(870) 863-2000</t>
  </si>
  <si>
    <t>1100 N. COLLEGE AVENUE</t>
  </si>
  <si>
    <t>(479) 444-5058</t>
  </si>
  <si>
    <t>4300 WEST SEVENTH STREET</t>
  </si>
  <si>
    <t>(501) 257-1000</t>
  </si>
  <si>
    <t>9601 BAPTIST HEALTH DRIVE</t>
  </si>
  <si>
    <t>(501) 202-2000</t>
  </si>
  <si>
    <t>4800 EAST JOHNSON AVENUE</t>
  </si>
  <si>
    <t>(870) 972-7000</t>
  </si>
  <si>
    <t>1710 HARRISON STREET</t>
  </si>
  <si>
    <t>(870) 262-1200</t>
  </si>
  <si>
    <t>LEO N LEVI MEMORIAL HOSPITAL</t>
  </si>
  <si>
    <t>300 PROSPECT AVE</t>
  </si>
  <si>
    <t>(501) 624-1281</t>
  </si>
  <si>
    <t>1701 S SHACKLEFORD ROAD</t>
  </si>
  <si>
    <t>(501) 219-7000</t>
  </si>
  <si>
    <t>2215 WILDWOOD AVENUE</t>
  </si>
  <si>
    <t>(501) 552-7100</t>
  </si>
  <si>
    <t>ARKANSAS SURGICAL HOSPITAL</t>
  </si>
  <si>
    <t>5201 NORTH SHORE DRIVE</t>
  </si>
  <si>
    <t>NO LITTLE ROCK</t>
  </si>
  <si>
    <t>(501) 748-8000</t>
  </si>
  <si>
    <t>WADLEY REGIONAL MEDICAL CENTER AT HOPE</t>
  </si>
  <si>
    <t>2001 SOUTH MAIN</t>
  </si>
  <si>
    <t>HOPE</t>
  </si>
  <si>
    <t>HEMPSTEAD</t>
  </si>
  <si>
    <t>(870) 722-3800</t>
  </si>
  <si>
    <t>1555 EXCHANGE AVENUE</t>
  </si>
  <si>
    <t>(501) 585-2000</t>
  </si>
  <si>
    <t>BAPTIST MEMORIAL HOSPITAL-CRITTENDEN, INC</t>
  </si>
  <si>
    <t>2100 NORTH SEVENTH STREET</t>
  </si>
  <si>
    <t>WEST MEMPHIS</t>
  </si>
  <si>
    <t>CRITTENDEN</t>
  </si>
  <si>
    <t>(870) 394-7800</t>
  </si>
  <si>
    <t>1901 ENCORE WAY</t>
  </si>
  <si>
    <t>(501) 213-4500</t>
  </si>
  <si>
    <t>UNITY HEALTH - JACKSONVILLE</t>
  </si>
  <si>
    <t>1400 BRADEN STREET</t>
  </si>
  <si>
    <t>(501) 453-5000</t>
  </si>
  <si>
    <t>MERCY HOSPITAL PARIS</t>
  </si>
  <si>
    <t>500 EAST ACADEMY</t>
  </si>
  <si>
    <t>(479) 963-6101</t>
  </si>
  <si>
    <t>DARDANELLE REGIONAL MEDICAL CENTER</t>
  </si>
  <si>
    <t>200 NORTH THIRD STREET</t>
  </si>
  <si>
    <t>DARDANELLE</t>
  </si>
  <si>
    <t>(479) 229-4677</t>
  </si>
  <si>
    <t>MERCY HOSPITAL OZARK</t>
  </si>
  <si>
    <t>801 WEST RIVER STREET</t>
  </si>
  <si>
    <t>(479) 667-4138</t>
  </si>
  <si>
    <t>MERCY HOSPITAL WALDRON</t>
  </si>
  <si>
    <t>1341 WEST SIXTH STREET</t>
  </si>
  <si>
    <t>WALDRON</t>
  </si>
  <si>
    <t>(479) 637-4135</t>
  </si>
  <si>
    <t>IZARD REGIONAL HOSPITAL</t>
  </si>
  <si>
    <t>61 GRASSE STREET</t>
  </si>
  <si>
    <t>CALICO ROCK</t>
  </si>
  <si>
    <t>(870) 297-2400</t>
  </si>
  <si>
    <t>CROSSRIDGE COMMUNITY HOSPITAL</t>
  </si>
  <si>
    <t>310 SOUTH FALLS BOULEVARD</t>
  </si>
  <si>
    <t>WYNNE</t>
  </si>
  <si>
    <t>CROSS</t>
  </si>
  <si>
    <t>(870) 238-3300</t>
  </si>
  <si>
    <t>MCGEHEE HOSPITAL</t>
  </si>
  <si>
    <t>900 SOUTH THIRD STREET</t>
  </si>
  <si>
    <t>MCGEHEE</t>
  </si>
  <si>
    <t>DESHA</t>
  </si>
  <si>
    <t>(870) 222-5600</t>
  </si>
  <si>
    <t>LAWRENCE MEMORIAL HOSPITAL</t>
  </si>
  <si>
    <t>1309 WEST MAIN STREET</t>
  </si>
  <si>
    <t>WALNUT RIDGE</t>
  </si>
  <si>
    <t>(870) 886-1200</t>
  </si>
  <si>
    <t>STONE COUNTY MEDICAL CENTER</t>
  </si>
  <si>
    <t>2106 EAST MAIN STREET</t>
  </si>
  <si>
    <t>STONE</t>
  </si>
  <si>
    <t>(870) 269-4361</t>
  </si>
  <si>
    <t>HOWARD MEMORIAL HOSPITAL</t>
  </si>
  <si>
    <t>130 MEDICAL CIRCLE</t>
  </si>
  <si>
    <t>(870) 845-4400</t>
  </si>
  <si>
    <t>BAPTIST HEALTH MEDICAL CENTER HEBER SPRINGS</t>
  </si>
  <si>
    <t>1800 BYPASS ROAD</t>
  </si>
  <si>
    <t>HEBER SPRINGS</t>
  </si>
  <si>
    <t>(501) 887-3000</t>
  </si>
  <si>
    <t>OZARK HEALTH</t>
  </si>
  <si>
    <t>2500 HIGHWAY 65 SOUTH</t>
  </si>
  <si>
    <t>(501) 745-7000</t>
  </si>
  <si>
    <t>DEWITT HOSPITAL &amp; NURSING HOME, INC</t>
  </si>
  <si>
    <t>1641 WHITEHEAD DRIVE</t>
  </si>
  <si>
    <t>DE WITT</t>
  </si>
  <si>
    <t>(870) 946-3571</t>
  </si>
  <si>
    <t>SOUTH MISSISSISSPI COUNTY REGIONAL MEDICAL CENTER</t>
  </si>
  <si>
    <t>611 WEST LEE AVENUE</t>
  </si>
  <si>
    <t>(870) 563-7000</t>
  </si>
  <si>
    <t>DALLAS COUNTY MEDICAL CENTER</t>
  </si>
  <si>
    <t>201 CLIFTON STREET</t>
  </si>
  <si>
    <t>FORDYCE</t>
  </si>
  <si>
    <t>(870) 352-6300</t>
  </si>
  <si>
    <t>MERCY HOSPITAL BOONEVILLE</t>
  </si>
  <si>
    <t>880 WEST MAIN</t>
  </si>
  <si>
    <t>BOONEVILLE</t>
  </si>
  <si>
    <t>(479) 675-2800</t>
  </si>
  <si>
    <t>LITTLE RIVER MEMORIAL HOSPITAL</t>
  </si>
  <si>
    <t>451 WEST LOCKE STREET</t>
  </si>
  <si>
    <t>ASHDOWN</t>
  </si>
  <si>
    <t>LITTLE RIVER</t>
  </si>
  <si>
    <t>(870) 898-5011</t>
  </si>
  <si>
    <t>BAPTIST HEALTH MEDICAL CENTER-ARKADELPHIA</t>
  </si>
  <si>
    <t>3050 TWIN RIVERS DRIVE</t>
  </si>
  <si>
    <t>ARKADELPHIA</t>
  </si>
  <si>
    <t>(870) 245-2622</t>
  </si>
  <si>
    <t>FULTON COUNTY HOSPITAL</t>
  </si>
  <si>
    <t>679 NORTH MAIN STREET</t>
  </si>
  <si>
    <t>(870) 895-2691</t>
  </si>
  <si>
    <t>ASHLEY COUNTY MEDICAL CENTER</t>
  </si>
  <si>
    <t>1015 UNITY ROAD</t>
  </si>
  <si>
    <t>CROSSETT</t>
  </si>
  <si>
    <t>ASHLEY</t>
  </si>
  <si>
    <t>(870) 364-4111</t>
  </si>
  <si>
    <t>CHI ST VINCENT MORRILTON</t>
  </si>
  <si>
    <t>#4 HOSPITAL DRIVE</t>
  </si>
  <si>
    <t>MORRILTON</t>
  </si>
  <si>
    <t>(501) 977-2300</t>
  </si>
  <si>
    <t>DELTA MEMORIAL HOSPITAL</t>
  </si>
  <si>
    <t>811 HIGHWAY 65 SOUTH</t>
  </si>
  <si>
    <t>DUMAS</t>
  </si>
  <si>
    <t>(870) 382-4303</t>
  </si>
  <si>
    <t>BRADLEY COUNTY MEDICAL CENTER</t>
  </si>
  <si>
    <t>404 SOUTH BRADLEY STREET</t>
  </si>
  <si>
    <t>(870) 226-3731</t>
  </si>
  <si>
    <t>CHICOT MEMORIAL MEDICAL CENTER</t>
  </si>
  <si>
    <t>2729 SOUTH HIGHWAY 65 &amp; 82</t>
  </si>
  <si>
    <t>LAKE VILLAGE</t>
  </si>
  <si>
    <t>CHICOT</t>
  </si>
  <si>
    <t>(870) 265-5351</t>
  </si>
  <si>
    <t>MERCY HOSPITAL BERRYVILLE</t>
  </si>
  <si>
    <t>214 CARTER STREET</t>
  </si>
  <si>
    <t>BERRYVILLE</t>
  </si>
  <si>
    <t>(870) 423-3355</t>
  </si>
  <si>
    <t>PIGGOTT COMMUNITY HOSPITAL</t>
  </si>
  <si>
    <t>1206 GORDON DUCKWORTH DRIVE</t>
  </si>
  <si>
    <t>PIGGOTT</t>
  </si>
  <si>
    <t>(870) 598-3881</t>
  </si>
  <si>
    <t>OZARKS COMMUNITY HOSPITAL OF GRAVETTE</t>
  </si>
  <si>
    <t>1101 JACKSON STREET SW</t>
  </si>
  <si>
    <t>GRAVETTE</t>
  </si>
  <si>
    <t>(479) 787-5291</t>
  </si>
  <si>
    <t>UNITY HEALTH - NEWPORT</t>
  </si>
  <si>
    <t>1205 MCLAIN STREET</t>
  </si>
  <si>
    <t>(870) 523-8911</t>
  </si>
  <si>
    <t>ARKANSAS CHILDREN'S HOSPITAL</t>
  </si>
  <si>
    <t>1 CHILDREN'S WAY, SLOT 301</t>
  </si>
  <si>
    <t>(501) 364-1100</t>
  </si>
  <si>
    <t>ARKANSAS CHILDREN'S NORTHWEST, INC</t>
  </si>
  <si>
    <t>2601 GENE GEORGE BOULEVARD</t>
  </si>
  <si>
    <t>(479) 725-6800</t>
  </si>
  <si>
    <t>VISTA HEALTH FAYETTEVILLE</t>
  </si>
  <si>
    <t>4253 CROSSOVER ROAD</t>
  </si>
  <si>
    <t>(479) 521-5731</t>
  </si>
  <si>
    <t>BRIDGEWAY HOSPITAL</t>
  </si>
  <si>
    <t>21 BRIDGEWAY ROAD</t>
  </si>
  <si>
    <t>(501) 771-1500</t>
  </si>
  <si>
    <t>VALLEY BEHAVIORAL HEALTH SYSTEM</t>
  </si>
  <si>
    <t>10301 MAYO DRIVE</t>
  </si>
  <si>
    <t>BARLING</t>
  </si>
  <si>
    <t>(479) 494-5700</t>
  </si>
  <si>
    <t>RIVENDELL BEHAVIORAL HEALTH SERVICES</t>
  </si>
  <si>
    <t>100 RIVENDELL DRIVE</t>
  </si>
  <si>
    <t>(501) 316-1255</t>
  </si>
  <si>
    <t>ARKANSAS STATE HOSPITAL</t>
  </si>
  <si>
    <t>305 S PALM STREET</t>
  </si>
  <si>
    <t>(501) 686-9000</t>
  </si>
  <si>
    <t>UNITED METHODIST BEHAVIORAL HOSPITAL</t>
  </si>
  <si>
    <t>1601 MURPHY DRIVE</t>
  </si>
  <si>
    <t>MAUMELLE</t>
  </si>
  <si>
    <t>(501) 803-3388</t>
  </si>
  <si>
    <t>SPRINGWOODS BEHAVIORAL HEALTH SERVICES</t>
  </si>
  <si>
    <t>1955 WEST TRUCKER'S DRIVE</t>
  </si>
  <si>
    <t>(479) 973-6000</t>
  </si>
  <si>
    <t>RIVERVIEW BEHAVIORAL HEALTH</t>
  </si>
  <si>
    <t>701 ARKANSAS BOULEVARD SUITE 300</t>
  </si>
  <si>
    <t>MILLER</t>
  </si>
  <si>
    <t>(870) 772-5028</t>
  </si>
  <si>
    <t>PERIMETER BEHAVIORAL HOSPITAL OF WEST MEMPHIS</t>
  </si>
  <si>
    <t>600 NORTH 7TH STREET</t>
  </si>
  <si>
    <t>(870) 394-4113</t>
  </si>
  <si>
    <t>CONWAY BEHAVIORAL HEALTH</t>
  </si>
  <si>
    <t>2255 STURGIS ROAD</t>
  </si>
  <si>
    <t>(501) 205-0011</t>
  </si>
  <si>
    <t>27200 CALAROGA AVE</t>
  </si>
  <si>
    <t>(510) 782-6200</t>
  </si>
  <si>
    <t>2700 DOLBEER ST</t>
  </si>
  <si>
    <t>(707) 445-8121</t>
  </si>
  <si>
    <t>1501 TROUSDALE DRIVE</t>
  </si>
  <si>
    <t>(650) 696-5400</t>
  </si>
  <si>
    <t>601 DUBOCE AVENUE</t>
  </si>
  <si>
    <t>(415) 600-6000</t>
  </si>
  <si>
    <t>1000 TRANCAS ST</t>
  </si>
  <si>
    <t>(707) 252-4411</t>
  </si>
  <si>
    <t>10 WOODLAND ROAD</t>
  </si>
  <si>
    <t>(707) 963-3611</t>
  </si>
  <si>
    <t>200 MISSION BLVD</t>
  </si>
  <si>
    <t>(209) 223-7500</t>
  </si>
  <si>
    <t>4001 J ST</t>
  </si>
  <si>
    <t>(916) 453-4453</t>
  </si>
  <si>
    <t>4445 MAGNOLIA AVENUE</t>
  </si>
  <si>
    <t>(951) 788-3000</t>
  </si>
  <si>
    <t>2400 EAST 4TH ST</t>
  </si>
  <si>
    <t>(619) 470-4321</t>
  </si>
  <si>
    <t>200 WEST ARBOR DRIVE</t>
  </si>
  <si>
    <t>(619) 543-6222</t>
  </si>
  <si>
    <t>5555 GROSSMONT CENTER DRIVE BOX 58</t>
  </si>
  <si>
    <t>(619) 465-0711</t>
  </si>
  <si>
    <t>MAD RIVER COMMUNITY HOSPITAL</t>
  </si>
  <si>
    <t>3800 JANES RD</t>
  </si>
  <si>
    <t>ARCATA</t>
  </si>
  <si>
    <t>(707) 822-3621</t>
  </si>
  <si>
    <t>2767 OLIVE HIGHWAY</t>
  </si>
  <si>
    <t>(530) 533-8500</t>
  </si>
  <si>
    <t>420 34TH ST</t>
  </si>
  <si>
    <t>(661) 327-1792</t>
  </si>
  <si>
    <t>751 SOUTH BASCOM AVENUE</t>
  </si>
  <si>
    <t>(408) 885-5000</t>
  </si>
  <si>
    <t>1531 ESPLANADE</t>
  </si>
  <si>
    <t>(530) 332-7300</t>
  </si>
  <si>
    <t>14445 OLIVE VIEW DRIVE</t>
  </si>
  <si>
    <t>(818) 364-1555</t>
  </si>
  <si>
    <t>2550 SISTER MARY COLUMBA DRIVE</t>
  </si>
  <si>
    <t>(530) 529-8012</t>
  </si>
  <si>
    <t>350 HAWTHORNE AVENUE</t>
  </si>
  <si>
    <t>(510) 655-4000</t>
  </si>
  <si>
    <t>1415 ROSS AVENUE</t>
  </si>
  <si>
    <t>(760) 339-7100</t>
  </si>
  <si>
    <t>1101 VAN NESS AVENUE</t>
  </si>
  <si>
    <t>600 NORTH HIGHLAND SPRINGS AVENUE</t>
  </si>
  <si>
    <t>(951) 845-1121</t>
  </si>
  <si>
    <t>3555 CESAR CHAVEZ</t>
  </si>
  <si>
    <t>(415) 641-6562</t>
  </si>
  <si>
    <t>1600 W AVE J</t>
  </si>
  <si>
    <t>(661) 949-5000</t>
  </si>
  <si>
    <t>400 W MINERAL KING AVE</t>
  </si>
  <si>
    <t>(559) 624-2000</t>
  </si>
  <si>
    <t>1420 S CENTRAL AVE</t>
  </si>
  <si>
    <t>(818) 502-1900</t>
  </si>
  <si>
    <t>2823 FRESNO STREET</t>
  </si>
  <si>
    <t>(559) 459-6000</t>
  </si>
  <si>
    <t>1300 N VERMONT AVE</t>
  </si>
  <si>
    <t>(213) 413-3000</t>
  </si>
  <si>
    <t>OAK VALLEY HOSPITAL DISTRICT</t>
  </si>
  <si>
    <t>350 S OAK AVE</t>
  </si>
  <si>
    <t>OAKDALE</t>
  </si>
  <si>
    <t>(209) 847-3011</t>
  </si>
  <si>
    <t>1100 WEST STEWART DR</t>
  </si>
  <si>
    <t>(714) 633-9111</t>
  </si>
  <si>
    <t>1200 EL CAMINO REAL</t>
  </si>
  <si>
    <t>(650) 742-3200</t>
  </si>
  <si>
    <t>700 LAWRENCE EXPRESSWAY</t>
  </si>
  <si>
    <t>(408) 236-6400</t>
  </si>
  <si>
    <t>1425 S MAIN STREET</t>
  </si>
  <si>
    <t>(925) 295-4000</t>
  </si>
  <si>
    <t>975 SERENO DR</t>
  </si>
  <si>
    <t>(707) 651-1000</t>
  </si>
  <si>
    <t>275 WEST MACARTHUR BOULEVARD</t>
  </si>
  <si>
    <t>(510) 752-1000</t>
  </si>
  <si>
    <t>2425 GEARY BLVD</t>
  </si>
  <si>
    <t>(415) 833-2646</t>
  </si>
  <si>
    <t>4077 5TH AVE</t>
  </si>
  <si>
    <t>(619) 294-8111</t>
  </si>
  <si>
    <t>1300 W 7TH ST</t>
  </si>
  <si>
    <t>(310) 832-3311</t>
  </si>
  <si>
    <t>1600 N ROSE AVE</t>
  </si>
  <si>
    <t>(805) 988-2500</t>
  </si>
  <si>
    <t>1800 N CALIFORNIA ST</t>
  </si>
  <si>
    <t>(209) 943-2000</t>
  </si>
  <si>
    <t>1805 MEDICAL CENTER DRIVE</t>
  </si>
  <si>
    <t>(909) 887-6333</t>
  </si>
  <si>
    <t>347 ANDRIEUX ST</t>
  </si>
  <si>
    <t>(707) 935-5000</t>
  </si>
  <si>
    <t>COMMUNITY HOSPITAL OF HUNTINGTON PARK</t>
  </si>
  <si>
    <t>2623 E SLAUSON AVE</t>
  </si>
  <si>
    <t>HUNTINGTON PARK</t>
  </si>
  <si>
    <t>(323) 583-1931</t>
  </si>
  <si>
    <t>1303 E HERNDON AVE</t>
  </si>
  <si>
    <t>(559) 450-3000</t>
  </si>
  <si>
    <t>999 SAN BERNARDINO ROAD</t>
  </si>
  <si>
    <t>(909) 985-2811</t>
  </si>
  <si>
    <t>7901 FROST ST</t>
  </si>
  <si>
    <t>(858) 939-3400</t>
  </si>
  <si>
    <t>300 HOSPITAL DR</t>
  </si>
  <si>
    <t>(707) 554-5280</t>
  </si>
  <si>
    <t>3865 JACKSON STREET</t>
  </si>
  <si>
    <t>(951) 688-2211</t>
  </si>
  <si>
    <t>1720 CESAR E CHAVEZ AVENUE</t>
  </si>
  <si>
    <t>(323) 268-5000</t>
  </si>
  <si>
    <t>3630 EAST IMPERIAL HIGHWAY</t>
  </si>
  <si>
    <t>(310) 900-8900</t>
  </si>
  <si>
    <t>1400 E CHURCH ST</t>
  </si>
  <si>
    <t>(805) 739-3000</t>
  </si>
  <si>
    <t>2825 CAPITOL AVENUE</t>
  </si>
  <si>
    <t>(916) 733-8999</t>
  </si>
  <si>
    <t>1515 E OCEAN AVENUE</t>
  </si>
  <si>
    <t>(805) 737-3300</t>
  </si>
  <si>
    <t>1250 16TH STREET</t>
  </si>
  <si>
    <t>(310) 319-4000</t>
  </si>
  <si>
    <t>222 W 39TH AVE</t>
  </si>
  <si>
    <t>(650) 573-2222</t>
  </si>
  <si>
    <t>555 EAST VALLEY PARKWAY</t>
  </si>
  <si>
    <t>(760) 739-3000</t>
  </si>
  <si>
    <t>18300 ROSCOE BLVD</t>
  </si>
  <si>
    <t>(818) 885-8500</t>
  </si>
  <si>
    <t>1205 E NORTH STREET</t>
  </si>
  <si>
    <t>(209) 823-3111</t>
  </si>
  <si>
    <t>115 MALL DRIVE</t>
  </si>
  <si>
    <t>(559) 537-2029</t>
  </si>
  <si>
    <t>525 WEST ACACIA STREET</t>
  </si>
  <si>
    <t>(209) 944-5550</t>
  </si>
  <si>
    <t>1812 VERDUGO BLVD</t>
  </si>
  <si>
    <t>(818) 790-7100</t>
  </si>
  <si>
    <t>225 N JACKSON AVENUE</t>
  </si>
  <si>
    <t>(408) 259-5000</t>
  </si>
  <si>
    <t>15107 VANOWEN ST</t>
  </si>
  <si>
    <t>(818) 782-6600</t>
  </si>
  <si>
    <t>1325 COTTONWOOD STREET</t>
  </si>
  <si>
    <t>(530) 662-3961</t>
  </si>
  <si>
    <t>4002 VISTA WAY</t>
  </si>
  <si>
    <t>(760) 724-8411</t>
  </si>
  <si>
    <t>2101 N WATERMAN AVE</t>
  </si>
  <si>
    <t>(909) 883-8711</t>
  </si>
  <si>
    <t>180 ROWLAND WAY</t>
  </si>
  <si>
    <t>(415) 209-1300</t>
  </si>
  <si>
    <t>438 W LAS TUNAS DRIVE</t>
  </si>
  <si>
    <t>(626) 289-5454</t>
  </si>
  <si>
    <t>726 4TH ST</t>
  </si>
  <si>
    <t>(530) 749-4300</t>
  </si>
  <si>
    <t>6245 DE LONGPRE AVE</t>
  </si>
  <si>
    <t>(323) 462-2271</t>
  </si>
  <si>
    <t>400 N MCDOWELL BLVD</t>
  </si>
  <si>
    <t>(707) 778-1111</t>
  </si>
  <si>
    <t>13652 CANTARA ST</t>
  </si>
  <si>
    <t>(818) 375-2000</t>
  </si>
  <si>
    <t>4867 SUNSET BLVD</t>
  </si>
  <si>
    <t>(323) 783-4011</t>
  </si>
  <si>
    <t>9333 IMPERIAL HIGHWAY</t>
  </si>
  <si>
    <t>(562) 461-6007</t>
  </si>
  <si>
    <t>9961 SIERRA AVE</t>
  </si>
  <si>
    <t>(909) 427-5500</t>
  </si>
  <si>
    <t>23625 W R HOLMAN HIGHWAY</t>
  </si>
  <si>
    <t>(831) 624-5311</t>
  </si>
  <si>
    <t>1401 SOUTH GRAND AVENUE</t>
  </si>
  <si>
    <t>(213) 748-2411</t>
  </si>
  <si>
    <t>155 GLASSON WAY</t>
  </si>
  <si>
    <t>(530) 274-6000</t>
  </si>
  <si>
    <t>900 HYDE ST</t>
  </si>
  <si>
    <t>(415) 353-6000</t>
  </si>
  <si>
    <t>16237 VENTURA BLVD</t>
  </si>
  <si>
    <t>(818) 995-5000</t>
  </si>
  <si>
    <t>300 HILLMONT AVENUE</t>
  </si>
  <si>
    <t>(805) 652-6075</t>
  </si>
  <si>
    <t>05015F</t>
  </si>
  <si>
    <t>60th Medical Group (Travis AFB)</t>
  </si>
  <si>
    <t>101 Bodin Circle Bldg. 777</t>
  </si>
  <si>
    <t>Travis AFB</t>
  </si>
  <si>
    <t>(707) 423-7300</t>
  </si>
  <si>
    <t>500 W HOSPITAL ROAD</t>
  </si>
  <si>
    <t>(209) 468-6000</t>
  </si>
  <si>
    <t>101 E VALENCIA MESA DRIVE</t>
  </si>
  <si>
    <t>(714) 992-3000</t>
  </si>
  <si>
    <t>12401 WASHINGTON BLVD</t>
  </si>
  <si>
    <t>(526) 698-0811</t>
  </si>
  <si>
    <t>1165 MONTGOMERY DR</t>
  </si>
  <si>
    <t>(707) 525-5300</t>
  </si>
  <si>
    <t>825 DELBON AVE</t>
  </si>
  <si>
    <t>(209) 667-4200</t>
  </si>
  <si>
    <t>1601 YGNACIO VALLEY RD</t>
  </si>
  <si>
    <t>(925) 939-3000</t>
  </si>
  <si>
    <t>1050 LINDEN AVE</t>
  </si>
  <si>
    <t>(562) 491-9000</t>
  </si>
  <si>
    <t>ADVENTIST HEALTH REEDLEY</t>
  </si>
  <si>
    <t>372 W CYPRESS AVE</t>
  </si>
  <si>
    <t>REEDLEY</t>
  </si>
  <si>
    <t>(559) 638-8155</t>
  </si>
  <si>
    <t>75 NIELSON STREET</t>
  </si>
  <si>
    <t>(831) 724-4741</t>
  </si>
  <si>
    <t>2000 MOWRY AVE</t>
  </si>
  <si>
    <t>(510) 797-1111</t>
  </si>
  <si>
    <t>170 ALAMEDA DE LAS PULGAS</t>
  </si>
  <si>
    <t>(650) 367-5551</t>
  </si>
  <si>
    <t>38600 MEDICAL CENTER DRIVE</t>
  </si>
  <si>
    <t>(661) 382-5000</t>
  </si>
  <si>
    <t>05020F</t>
  </si>
  <si>
    <t>NH Camp Pendleton</t>
  </si>
  <si>
    <t>200 Mercy Circle</t>
  </si>
  <si>
    <t>Camp Pendleton</t>
  </si>
  <si>
    <t>(760) 725-1288</t>
  </si>
  <si>
    <t>2070 CLINTON AVENUE</t>
  </si>
  <si>
    <t>(510) 522-3700</t>
  </si>
  <si>
    <t>751 MEDICAL CENTER COURT</t>
  </si>
  <si>
    <t>(619) 502-5800</t>
  </si>
  <si>
    <t>ONE HOAG DRIVE</t>
  </si>
  <si>
    <t>(949) 764-4624</t>
  </si>
  <si>
    <t>1111 W LA PALMA AVENUE</t>
  </si>
  <si>
    <t>(714) 774-1450</t>
  </si>
  <si>
    <t>1001 POTRERO AVENUE</t>
  </si>
  <si>
    <t>(415) 206-8000</t>
  </si>
  <si>
    <t>05022F</t>
  </si>
  <si>
    <t>NMC San Diego</t>
  </si>
  <si>
    <t>34800 Bob Wilson Drive</t>
  </si>
  <si>
    <t>San Diego</t>
  </si>
  <si>
    <t>(619) 532-6400</t>
  </si>
  <si>
    <t>12601 GARDEN GROVE BLVD</t>
  </si>
  <si>
    <t>(714) 537-5160</t>
  </si>
  <si>
    <t>1798 N GAREY AVE</t>
  </si>
  <si>
    <t>(909) 865-9500</t>
  </si>
  <si>
    <t>1911 JOHNSON AVE</t>
  </si>
  <si>
    <t>(805) 543-5353</t>
  </si>
  <si>
    <t>250 PROSPECT PLACE</t>
  </si>
  <si>
    <t>(619) 435-6251</t>
  </si>
  <si>
    <t>501 SOUTH BUENA VISTA STREET</t>
  </si>
  <si>
    <t>(818) 843-5111</t>
  </si>
  <si>
    <t>2975 N SYCAMORE DR</t>
  </si>
  <si>
    <t>(805) 955-6000</t>
  </si>
  <si>
    <t>300 W HUNTINGTON DR</t>
  </si>
  <si>
    <t>(626) 445-4441</t>
  </si>
  <si>
    <t>1509 E WILSON TERRACE</t>
  </si>
  <si>
    <t>(818) 409-8202</t>
  </si>
  <si>
    <t>1555 SOQUEL DRIVE</t>
  </si>
  <si>
    <t>(831) 462-7700</t>
  </si>
  <si>
    <t>1150 NORTH INDIAN CANYON DRIVE</t>
  </si>
  <si>
    <t>(760) 323-6511</t>
  </si>
  <si>
    <t>400 NORTH PEPPER AVENUE</t>
  </si>
  <si>
    <t>(909) 580-1000</t>
  </si>
  <si>
    <t>1441 CONSTITUTION BOULEVARD</t>
  </si>
  <si>
    <t>(831) 755-4111</t>
  </si>
  <si>
    <t>1100 MARSHALL WAY</t>
  </si>
  <si>
    <t>(530) 622-1441</t>
  </si>
  <si>
    <t>901 OLIVE DRIVE</t>
  </si>
  <si>
    <t>(661) 399-4461</t>
  </si>
  <si>
    <t>2615 E. CLINTON AVENUE</t>
  </si>
  <si>
    <t>(559) 228-5338</t>
  </si>
  <si>
    <t>465 W PUTNAM AVE</t>
  </si>
  <si>
    <t>(559) 784-1110</t>
  </si>
  <si>
    <t>757 WESTWOOD PLAZA</t>
  </si>
  <si>
    <t>(310) 825-6301</t>
  </si>
  <si>
    <t>350 TERRACINA BLVD</t>
  </si>
  <si>
    <t>(909) 335-5500</t>
  </si>
  <si>
    <t>2500 ALHAMBRA AVENUE</t>
  </si>
  <si>
    <t>(925) 370-5000</t>
  </si>
  <si>
    <t>15031 RINALDI ST</t>
  </si>
  <si>
    <t>(818) 365-8051</t>
  </si>
  <si>
    <t>HI-DESERT MEDICAL CENTER</t>
  </si>
  <si>
    <t>6601 WHITE FEATHER ROAD</t>
  </si>
  <si>
    <t>JOSHUA TREE</t>
  </si>
  <si>
    <t>(760) 366-3711</t>
  </si>
  <si>
    <t>5901 E. SEVENTH STREET</t>
  </si>
  <si>
    <t>(562) 826-8000</t>
  </si>
  <si>
    <t>2175 ROSALINE AVE, CLAIRMONT HGTS</t>
  </si>
  <si>
    <t>(530) 225-6102</t>
  </si>
  <si>
    <t>100 S RAYMOND AVE</t>
  </si>
  <si>
    <t>(626) 570-1606</t>
  </si>
  <si>
    <t>5555 WEST LAS POSITAS BOULEVARD</t>
  </si>
  <si>
    <t>(925) 447-7000</t>
  </si>
  <si>
    <t>1900 SULLIVAN AVENUE</t>
  </si>
  <si>
    <t>(650) 992-4000</t>
  </si>
  <si>
    <t>2121 SANTA MONICA BLVD</t>
  </si>
  <si>
    <t>(310) 829-5511</t>
  </si>
  <si>
    <t>30 MARK WEST SPRINGS ROAD</t>
  </si>
  <si>
    <t>(707) 576-4000</t>
  </si>
  <si>
    <t>26520 CACTUS AVENUE</t>
  </si>
  <si>
    <t>(951) 486-4000</t>
  </si>
  <si>
    <t>2215 TRUXTUN AVENUE</t>
  </si>
  <si>
    <t>(661) 632-5000</t>
  </si>
  <si>
    <t>820 E MOUNTAIN VIEW STREET</t>
  </si>
  <si>
    <t>(760) 256-1761</t>
  </si>
  <si>
    <t>18300 HIGHWAY 18</t>
  </si>
  <si>
    <t>(760) 242-2311</t>
  </si>
  <si>
    <t>275 HOSPITAL DRIVE</t>
  </si>
  <si>
    <t>(707) 462-3111</t>
  </si>
  <si>
    <t>2450 ASHBY AVENUE</t>
  </si>
  <si>
    <t>(510) 204-4444</t>
  </si>
  <si>
    <t>2500 GRANT ROAD</t>
  </si>
  <si>
    <t>(650) 940-7000</t>
  </si>
  <si>
    <t>ONE MEDICAL PLAZA</t>
  </si>
  <si>
    <t>(916) 781-1000</t>
  </si>
  <si>
    <t>10535 HOSPITAL WAY</t>
  </si>
  <si>
    <t>(800) 382-8387</t>
  </si>
  <si>
    <t>1420 NORTH TRACY BLVD</t>
  </si>
  <si>
    <t>(209) 835-1500</t>
  </si>
  <si>
    <t>1700 MOUNT VERNON AVENUE</t>
  </si>
  <si>
    <t>(661) 326-2000</t>
  </si>
  <si>
    <t>3801 MIRANDA AVENUE</t>
  </si>
  <si>
    <t>(650) 858-3939</t>
  </si>
  <si>
    <t>1411 EAST 31ST STREET</t>
  </si>
  <si>
    <t>(510) 437-4800</t>
  </si>
  <si>
    <t>9888 GENESEE AVENUE</t>
  </si>
  <si>
    <t>(858) 626-4123</t>
  </si>
  <si>
    <t>11234 ANDERSON ST</t>
  </si>
  <si>
    <t>(909) 558-4000</t>
  </si>
  <si>
    <t>800 SOUTH MAIN STREET</t>
  </si>
  <si>
    <t>(951) 737-4343</t>
  </si>
  <si>
    <t>450 EAST ROMIE LANE</t>
  </si>
  <si>
    <t>(831) 757-4333</t>
  </si>
  <si>
    <t>1000 GREENLEY ROAD</t>
  </si>
  <si>
    <t>(209) 536-5000</t>
  </si>
  <si>
    <t>975 S FAIRMONT AVENUE</t>
  </si>
  <si>
    <t>(209) 334-3411</t>
  </si>
  <si>
    <t>207 WEST LEGION ROAD</t>
  </si>
  <si>
    <t>(760) 351-3333</t>
  </si>
  <si>
    <t>101 CITY DRIVE SOUTH</t>
  </si>
  <si>
    <t>(714) 456-6112</t>
  </si>
  <si>
    <t>309 W BEVERLY BLVD</t>
  </si>
  <si>
    <t>(323) 726-1222</t>
  </si>
  <si>
    <t>3330 LOMITA BLVD</t>
  </si>
  <si>
    <t>(310) 325-9110</t>
  </si>
  <si>
    <t>2170 SOUTH AVENUE</t>
  </si>
  <si>
    <t>(530) 541-3420</t>
  </si>
  <si>
    <t>4101 TORRANCE BLVD</t>
  </si>
  <si>
    <t>(310) 540-7676</t>
  </si>
  <si>
    <t>351 S PATTERSON AVE</t>
  </si>
  <si>
    <t>(805) 967-3411</t>
  </si>
  <si>
    <t>250 BON AIR ROAD, PO BOX 8010</t>
  </si>
  <si>
    <t>(415) 925-7900</t>
  </si>
  <si>
    <t>1200 B  GALE WILSON BLVD</t>
  </si>
  <si>
    <t>(707) 646-5000</t>
  </si>
  <si>
    <t>2051 MARENGO ST, ROOM C2K100</t>
  </si>
  <si>
    <t>(323) 226-2800</t>
  </si>
  <si>
    <t>1000 W CARSON ST</t>
  </si>
  <si>
    <t>(310) 222-2101</t>
  </si>
  <si>
    <t>9449 SAN FERNANDO RD</t>
  </si>
  <si>
    <t>(818) 767-3310</t>
  </si>
  <si>
    <t>2425 SAMARITAN DRIVE</t>
  </si>
  <si>
    <t>(408) 559-2011</t>
  </si>
  <si>
    <t>210 W  SAN BERNARDINO ROAD</t>
  </si>
  <si>
    <t>(626) 814-2468</t>
  </si>
  <si>
    <t>1117 EAST DEVONSHIRE</t>
  </si>
  <si>
    <t>(951) 652-2811</t>
  </si>
  <si>
    <t>11500 BROOKSHIRE AVENUE</t>
  </si>
  <si>
    <t>(526) 904-5000</t>
  </si>
  <si>
    <t>147 NORTH BRENT STREET</t>
  </si>
  <si>
    <t>(805) 652-5011</t>
  </si>
  <si>
    <t>400 WEST PUEBLO</t>
  </si>
  <si>
    <t>(805) 682-7111</t>
  </si>
  <si>
    <t>05039F</t>
  </si>
  <si>
    <t>NH Twentynine Palms</t>
  </si>
  <si>
    <t>1145 Sturgis Road</t>
  </si>
  <si>
    <t>Twentynine Palms</t>
  </si>
  <si>
    <t>(760) 830-2190</t>
  </si>
  <si>
    <t>845 JACKSON ST</t>
  </si>
  <si>
    <t>(415) 982-2400</t>
  </si>
  <si>
    <t>25825 SOUTH VERMONT AVENUE</t>
  </si>
  <si>
    <t>(310) 325-5111</t>
  </si>
  <si>
    <t>1650 CREEKSIDE DRIVE</t>
  </si>
  <si>
    <t>(916) 983-7400</t>
  </si>
  <si>
    <t>800 E WASHINGTON BLVD</t>
  </si>
  <si>
    <t>(707) 464-8880</t>
  </si>
  <si>
    <t>05041F</t>
  </si>
  <si>
    <t>Weed ACH (FT Irwin)</t>
  </si>
  <si>
    <t>390 N Loop Rd.</t>
  </si>
  <si>
    <t>Fort Irwin</t>
  </si>
  <si>
    <t>(866) 957-9224</t>
  </si>
  <si>
    <t>10666 NORTH TORREY PINES ROAD</t>
  </si>
  <si>
    <t>(858) 455-9100</t>
  </si>
  <si>
    <t>2025 MORSE AVENUE</t>
  </si>
  <si>
    <t>(916) 973-5000</t>
  </si>
  <si>
    <t>3033 W ORANGE AVENUE</t>
  </si>
  <si>
    <t>(714) 827-3000</t>
  </si>
  <si>
    <t>100 W  CALIFORNIA BLVD</t>
  </si>
  <si>
    <t>(626) 397-5000</t>
  </si>
  <si>
    <t>300 PASTEUR DRIVE</t>
  </si>
  <si>
    <t>(650) 723-5708</t>
  </si>
  <si>
    <t>333 MERCY AVENUE</t>
  </si>
  <si>
    <t>(209) 564-5000</t>
  </si>
  <si>
    <t>505 PARNASSUS AVE, BOX 0296</t>
  </si>
  <si>
    <t>(415) 353-2733</t>
  </si>
  <si>
    <t>2615 CHESTER AVENUE</t>
  </si>
  <si>
    <t>(661) 395-3000</t>
  </si>
  <si>
    <t>450 STANYAN ST</t>
  </si>
  <si>
    <t>(415) 668-1000</t>
  </si>
  <si>
    <t>1441 FLORIDA AVENUE</t>
  </si>
  <si>
    <t>(209) 578-1211</t>
  </si>
  <si>
    <t>1145 W REDONDO BEACH BLVD</t>
  </si>
  <si>
    <t>(310) 532-4200</t>
  </si>
  <si>
    <t>1225 WILSHIRE BOULEVARD</t>
  </si>
  <si>
    <t>(213) 977-2121</t>
  </si>
  <si>
    <t>7300 MEDICAL CENTER DR</t>
  </si>
  <si>
    <t>(818) 676-4000</t>
  </si>
  <si>
    <t>2801 ATLANTIC AVE</t>
  </si>
  <si>
    <t>(562) 933-2000</t>
  </si>
  <si>
    <t>20103 LAKE CHABOT ROAD</t>
  </si>
  <si>
    <t>(510) 537-1234</t>
  </si>
  <si>
    <t>2755 HERNDON AVE</t>
  </si>
  <si>
    <t>(559) 324-4000</t>
  </si>
  <si>
    <t>2540 EAST ST</t>
  </si>
  <si>
    <t>(925) 682-8200</t>
  </si>
  <si>
    <t>11815 EDUCATION STREET</t>
  </si>
  <si>
    <t>(530) 888-4500</t>
  </si>
  <si>
    <t>354 SANTA FE DRIVE</t>
  </si>
  <si>
    <t>(760) 753-6501</t>
  </si>
  <si>
    <t>1010 MURRAY AVENUE</t>
  </si>
  <si>
    <t>(805) 546-7600</t>
  </si>
  <si>
    <t>99 MONTECILLO RD</t>
  </si>
  <si>
    <t>(415) 444-2000</t>
  </si>
  <si>
    <t>39400 PASEO PADRE PKWY</t>
  </si>
  <si>
    <t>(510) 784-4000</t>
  </si>
  <si>
    <t>4647 ZION AVE</t>
  </si>
  <si>
    <t>(619) 528-5000</t>
  </si>
  <si>
    <t>6501 COYLE AVE</t>
  </si>
  <si>
    <t>(916) 537-5000</t>
  </si>
  <si>
    <t>15248 11TH ST</t>
  </si>
  <si>
    <t>(760) 245-8691</t>
  </si>
  <si>
    <t>3901 LONE TREE WAY</t>
  </si>
  <si>
    <t>(925) 779-7200</t>
  </si>
  <si>
    <t>HUNTINGTON BEACH HOSPITAL</t>
  </si>
  <si>
    <t>17772 BEACH BLVD</t>
  </si>
  <si>
    <t>HUNTINGTON BEACH</t>
  </si>
  <si>
    <t>(714) 843-5000</t>
  </si>
  <si>
    <t>MEMORIAL HOSPITAL LOS BANOS</t>
  </si>
  <si>
    <t>520 WEST I ST</t>
  </si>
  <si>
    <t>LOS BANOS</t>
  </si>
  <si>
    <t>(209) 826-0591</t>
  </si>
  <si>
    <t>47111 MONROE STREET</t>
  </si>
  <si>
    <t>(760) 347-6191</t>
  </si>
  <si>
    <t>2000 SUTTER PLACE</t>
  </si>
  <si>
    <t>(530) 756-6440</t>
  </si>
  <si>
    <t>1100 VETERANS BOULEVARD</t>
  </si>
  <si>
    <t>(650) 299-2000</t>
  </si>
  <si>
    <t>COLLEGE HOSPITAL COSTA MESA</t>
  </si>
  <si>
    <t>301 VICTORIA STREET</t>
  </si>
  <si>
    <t>COSTA MESA</t>
  </si>
  <si>
    <t>(949) 642-2734</t>
  </si>
  <si>
    <t>PORTERVILLE DEVELOPMENTAL CENTER</t>
  </si>
  <si>
    <t>26501 AVENUE 140</t>
  </si>
  <si>
    <t>(559) 782-2222</t>
  </si>
  <si>
    <t>215 W JANSS RD</t>
  </si>
  <si>
    <t>(805) 497-2727</t>
  </si>
  <si>
    <t>3751 KATELLA AVENUE</t>
  </si>
  <si>
    <t>(562) 799-3220</t>
  </si>
  <si>
    <t>1700 COFFEE RD</t>
  </si>
  <si>
    <t>(209) 526-4500</t>
  </si>
  <si>
    <t>6041 CADILLAC AVE</t>
  </si>
  <si>
    <t>(213) 857-2201</t>
  </si>
  <si>
    <t>27700 MEDICAL CENTER RD</t>
  </si>
  <si>
    <t>(949) 364-1400</t>
  </si>
  <si>
    <t>17100 EUCLID STREET</t>
  </si>
  <si>
    <t>(714) 966-7200</t>
  </si>
  <si>
    <t>39-000 BOB HOPE DRIVE</t>
  </si>
  <si>
    <t>(760) 340-3911</t>
  </si>
  <si>
    <t>7901 WALKER STREET</t>
  </si>
  <si>
    <t>(714) 670-7400</t>
  </si>
  <si>
    <t>3700 SOUTH ST</t>
  </si>
  <si>
    <t>(562) 602-6751</t>
  </si>
  <si>
    <t>CHINO VALLEY MEDICAL CENTER</t>
  </si>
  <si>
    <t>5451 WALNUT AVE</t>
  </si>
  <si>
    <t>CHINO</t>
  </si>
  <si>
    <t>(909) 627-6111</t>
  </si>
  <si>
    <t>1350 W COVINA BLVD</t>
  </si>
  <si>
    <t>(909) 599-6811</t>
  </si>
  <si>
    <t>1301 N ROSE DRIVE</t>
  </si>
  <si>
    <t>(714) 993-2000</t>
  </si>
  <si>
    <t>7500 HOSPITAL DRIVE</t>
  </si>
  <si>
    <t>(916) 423-6010</t>
  </si>
  <si>
    <t>250 S GRAND AVE</t>
  </si>
  <si>
    <t>(626) 963-8411</t>
  </si>
  <si>
    <t>2315 STOCKTON BOULEVARD</t>
  </si>
  <si>
    <t>(916) 734-2011</t>
  </si>
  <si>
    <t>24451 HEALTH CENTER DRIVE</t>
  </si>
  <si>
    <t>(949) 837-4500</t>
  </si>
  <si>
    <t>250 HOSPITAL PARKWAY</t>
  </si>
  <si>
    <t>(408) 972-7000</t>
  </si>
  <si>
    <t>ADVENTIST HEALTH DELANO</t>
  </si>
  <si>
    <t>1401 GARCES HIGHWAY</t>
  </si>
  <si>
    <t>DELANO</t>
  </si>
  <si>
    <t>(661) 725-4800</t>
  </si>
  <si>
    <t>3440 E LA PALMA AVE</t>
  </si>
  <si>
    <t>(714) 279-4000</t>
  </si>
  <si>
    <t>23845  MCBEAN PKWY</t>
  </si>
  <si>
    <t>(661) 253-8000</t>
  </si>
  <si>
    <t>8700 BEVERLY BLVD</t>
  </si>
  <si>
    <t>(310) 423-5000</t>
  </si>
  <si>
    <t>1100 LAS TABLAS RD</t>
  </si>
  <si>
    <t>(805) 434-3500</t>
  </si>
  <si>
    <t>15615 POMERADO ROAD</t>
  </si>
  <si>
    <t>(858) 485-6511</t>
  </si>
  <si>
    <t>EAST LOS ANGELES DOCTORS HOSPITAL</t>
  </si>
  <si>
    <t>4060 WHITTIER BLVD</t>
  </si>
  <si>
    <t>(323) 268-5514</t>
  </si>
  <si>
    <t>4081 E OLYMPIC BLVD</t>
  </si>
  <si>
    <t>(323) 267-0477</t>
  </si>
  <si>
    <t>LAGUNA HONDA HOSPITAL &amp; REHABILITATION CENTER</t>
  </si>
  <si>
    <t>375 LAGUNA HONDA BLVD</t>
  </si>
  <si>
    <t>(415) 759-2300</t>
  </si>
  <si>
    <t>6600 BRUCEVILLE ROAD</t>
  </si>
  <si>
    <t>(916) 688-2000</t>
  </si>
  <si>
    <t>5601 DE SOTO AVENUE</t>
  </si>
  <si>
    <t>(818) 719-3800</t>
  </si>
  <si>
    <t>9920 TALBERT AVENUE</t>
  </si>
  <si>
    <t>(714) 378-7406</t>
  </si>
  <si>
    <t>MENIFEE GLOBAL MEDICAL CENTER</t>
  </si>
  <si>
    <t>28400 MCCALL BOULEVARD</t>
  </si>
  <si>
    <t>(951) 679-8888</t>
  </si>
  <si>
    <t>10800 MAGNOLIA AVENUE</t>
  </si>
  <si>
    <t>(951) 353-2000</t>
  </si>
  <si>
    <t>6001 NORRIS CANYON ROAD</t>
  </si>
  <si>
    <t>(925) 275-9200</t>
  </si>
  <si>
    <t>401 BICENTENNIAL WAY</t>
  </si>
  <si>
    <t>(707) 571-4000</t>
  </si>
  <si>
    <t>1500 SAN PABLO STREET</t>
  </si>
  <si>
    <t>(323) 442-8656</t>
  </si>
  <si>
    <t>PATIENTS' HOSPITAL OF REDDING</t>
  </si>
  <si>
    <t>2900 EUREKA WAY</t>
  </si>
  <si>
    <t>(530) 225-8700</t>
  </si>
  <si>
    <t>25500 MEDICAL CENTER DRIVE</t>
  </si>
  <si>
    <t>(951) 696-6000</t>
  </si>
  <si>
    <t>14850 ROSCOE BLVD</t>
  </si>
  <si>
    <t>(818) 904-3100</t>
  </si>
  <si>
    <t>FRESNO SURGICAL HOSPITAL</t>
  </si>
  <si>
    <t>6125 NORTH FRESNO ST</t>
  </si>
  <si>
    <t>(559) 431-8000</t>
  </si>
  <si>
    <t>16850 BEAR VALLEY RD</t>
  </si>
  <si>
    <t>(760) 241-8000</t>
  </si>
  <si>
    <t>7300 NORTH FRESNO ST</t>
  </si>
  <si>
    <t>(559) 448-4500</t>
  </si>
  <si>
    <t>SUTTER MATERNITY &amp; SURGERY CENTER OF SANTA CRUZ</t>
  </si>
  <si>
    <t>2900 CHANTICLEER AVENUE</t>
  </si>
  <si>
    <t>(831) 477-2200</t>
  </si>
  <si>
    <t>7601 EAST IMPERIAL HIGHWAY</t>
  </si>
  <si>
    <t>(562) 401-7022</t>
  </si>
  <si>
    <t>1011 BALDWIN PARK BLVD</t>
  </si>
  <si>
    <t>(626) 851-1011</t>
  </si>
  <si>
    <t>3001 SILLECT AVENUE</t>
  </si>
  <si>
    <t>(661) 316-6000</t>
  </si>
  <si>
    <t>STANISLAUS SURGICAL HOSPITAL</t>
  </si>
  <si>
    <t>1421 OAKDALE ROAD</t>
  </si>
  <si>
    <t>(209) 572-2700</t>
  </si>
  <si>
    <t>9080 COLIMA RD</t>
  </si>
  <si>
    <t>(562) 945-3561</t>
  </si>
  <si>
    <t>900 S ATLANTIC BLVD</t>
  </si>
  <si>
    <t>(626) 570-9000</t>
  </si>
  <si>
    <t>525 N GARFIELD AVE</t>
  </si>
  <si>
    <t>(626) 573-2222</t>
  </si>
  <si>
    <t>1701 SANTA ANITA AVE</t>
  </si>
  <si>
    <t>(626) 350-7975</t>
  </si>
  <si>
    <t>555 EAST HARDY STREET</t>
  </si>
  <si>
    <t>(310) 673-4660</t>
  </si>
  <si>
    <t>4650 LINCOLN BLVD</t>
  </si>
  <si>
    <t>(310) 823-8911</t>
  </si>
  <si>
    <t>ANAHEIM GLOBAL MEDICAL CENTER</t>
  </si>
  <si>
    <t>1025 S ANAHEIM BLVD</t>
  </si>
  <si>
    <t>(714) 533-6220</t>
  </si>
  <si>
    <t>2601 E CHAPMAN AVE</t>
  </si>
  <si>
    <t>(714) 633-0011</t>
  </si>
  <si>
    <t>1001 NORTH TUSTIN AVENUE</t>
  </si>
  <si>
    <t>(714) 953-3610</t>
  </si>
  <si>
    <t>COASTAL COMMUNITIES HOSPITAL</t>
  </si>
  <si>
    <t>2701 S BRISTOL ST</t>
  </si>
  <si>
    <t>(714) 754-5454</t>
  </si>
  <si>
    <t>1777 WEST YOSEMITE AVE</t>
  </si>
  <si>
    <t>(209) 825-3700</t>
  </si>
  <si>
    <t>4929 VAN NUYS BLVD</t>
  </si>
  <si>
    <t>(818) 981-7111</t>
  </si>
  <si>
    <t>6655 ALVARADO ROAD</t>
  </si>
  <si>
    <t>(619) 229-3172</t>
  </si>
  <si>
    <t>5000 SAN BERNARDINO ST</t>
  </si>
  <si>
    <t>(909) 625-8300</t>
  </si>
  <si>
    <t>4501 SAND CREEK ROAD</t>
  </si>
  <si>
    <t>(925) 813-6500</t>
  </si>
  <si>
    <t>18321 CLARK STREET</t>
  </si>
  <si>
    <t>(818) 881-0800</t>
  </si>
  <si>
    <t>L A DOWNTOWN MEDICAL CENTER</t>
  </si>
  <si>
    <t>1711 WEST TEMPLE STREET</t>
  </si>
  <si>
    <t>(213) 989-6123</t>
  </si>
  <si>
    <t>1100 BUTTE ST</t>
  </si>
  <si>
    <t>(530) 244-5454</t>
  </si>
  <si>
    <t>27300 IRIS AVENUE</t>
  </si>
  <si>
    <t>(951) 251-6000</t>
  </si>
  <si>
    <t>SUTTER SURGICAL HOSPITAL - NORTH VALLEY</t>
  </si>
  <si>
    <t>455 PLUMAS BLVD</t>
  </si>
  <si>
    <t>YUBA CITY</t>
  </si>
  <si>
    <t>SUTTER</t>
  </si>
  <si>
    <t>(530) 749-5700</t>
  </si>
  <si>
    <t>1 QUALITY DRIVE</t>
  </si>
  <si>
    <t>(707) 624-4000</t>
  </si>
  <si>
    <t>HOAG ORTHOPEDIC INSTITUTE</t>
  </si>
  <si>
    <t>16250 SAND CANYON AVENUE</t>
  </si>
  <si>
    <t>(949) 727-5000</t>
  </si>
  <si>
    <t>28062 BAXTER ROAD</t>
  </si>
  <si>
    <t>(951) 290-4000</t>
  </si>
  <si>
    <t>13100 STUDERBAKER ROAD</t>
  </si>
  <si>
    <t>(562) 868-3751</t>
  </si>
  <si>
    <t>1600 EUREKA ROAD</t>
  </si>
  <si>
    <t>(916) 784-4000</t>
  </si>
  <si>
    <t>31700 TEMECULA PKWY</t>
  </si>
  <si>
    <t>(951) 331-2200</t>
  </si>
  <si>
    <t>2776 PACIFIC AVENUE</t>
  </si>
  <si>
    <t>(562) 595-1911</t>
  </si>
  <si>
    <t>2500 MERCED STREET</t>
  </si>
  <si>
    <t>(510) 454-1000</t>
  </si>
  <si>
    <t>LOMA LINDA UNIVERSITY CHILDREN'S HOSPITAL</t>
  </si>
  <si>
    <t>11234 ANDERSON STREET SUITE A</t>
  </si>
  <si>
    <t>(909) 558-8000</t>
  </si>
  <si>
    <t>1680 EAST 120TH STREET</t>
  </si>
  <si>
    <t>(424) 835-6808</t>
  </si>
  <si>
    <t>FOOTHILL REGIONAL MEDICAL CENTER</t>
  </si>
  <si>
    <t>14662 NEWPORT AVE</t>
  </si>
  <si>
    <t>TUSTIN</t>
  </si>
  <si>
    <t>(714) 619-7700</t>
  </si>
  <si>
    <t>255 E BONITA AVE</t>
  </si>
  <si>
    <t>(909) 596-7733</t>
  </si>
  <si>
    <t>COLUSA MEDICAL CENTER</t>
  </si>
  <si>
    <t>199 E WEBSTER STREET</t>
  </si>
  <si>
    <t>COLUSA</t>
  </si>
  <si>
    <t>(530) 619-0800</t>
  </si>
  <si>
    <t>ADVENTIST HEALTH TULARE</t>
  </si>
  <si>
    <t>869 NORTH CHERRY STREET</t>
  </si>
  <si>
    <t>(559) 688-0821</t>
  </si>
  <si>
    <t>DOCS SURGICAL HOSPITAL</t>
  </si>
  <si>
    <t>6000 SAN VICENTE BLVD</t>
  </si>
  <si>
    <t>(323) 930-1040</t>
  </si>
  <si>
    <t>ANAHEIM COMMUNITY HOSPITAL, LLC</t>
  </si>
  <si>
    <t>3350 W BALL ROAD</t>
  </si>
  <si>
    <t>(248) 905-5091</t>
  </si>
  <si>
    <t>KAISER FOUNDATION HOSPITAL - SAN MARCOS</t>
  </si>
  <si>
    <t>360 RUSH DR</t>
  </si>
  <si>
    <t>(760) 528-6295</t>
  </si>
  <si>
    <t>3350 LA JOLLA VILLAGE DRIVE</t>
  </si>
  <si>
    <t>(858) 552-8585</t>
  </si>
  <si>
    <t>11201 BENTON STREET</t>
  </si>
  <si>
    <t>(909) 825-7084</t>
  </si>
  <si>
    <t>11301 WILSHIRE BLVD.</t>
  </si>
  <si>
    <t>(310) 478-3711</t>
  </si>
  <si>
    <t>EASTERN PLUMAS HOSPITAL - PORTOLA CAMPUS</t>
  </si>
  <si>
    <t>500 FIRST AVENUE</t>
  </si>
  <si>
    <t>PORTOLA</t>
  </si>
  <si>
    <t>PLUMAS</t>
  </si>
  <si>
    <t>(530) 832-6500</t>
  </si>
  <si>
    <t>ADVENTIST HEALTH TEHACHAPI VALLEY</t>
  </si>
  <si>
    <t>1100 MAGELLAN</t>
  </si>
  <si>
    <t>TEHACHAPI</t>
  </si>
  <si>
    <t>(661) 868-6800</t>
  </si>
  <si>
    <t>SOUTHERN INYO HOSPITAL</t>
  </si>
  <si>
    <t>501 EAST LOCUST STREET</t>
  </si>
  <si>
    <t>LONE PINE</t>
  </si>
  <si>
    <t>INYO</t>
  </si>
  <si>
    <t>(760) 876-5501</t>
  </si>
  <si>
    <t>MAMMOTH HOSPITAL</t>
  </si>
  <si>
    <t>85 SIERRA PARK ROAD PO BOX 660</t>
  </si>
  <si>
    <t>MAMMOTH LAKES</t>
  </si>
  <si>
    <t>MONO</t>
  </si>
  <si>
    <t>(760) 934-3311</t>
  </si>
  <si>
    <t>JOHN C FREMONT HEALTHCARE DISTRICT</t>
  </si>
  <si>
    <t>5189 HOSPITAL ROAD</t>
  </si>
  <si>
    <t>MARIPOSA</t>
  </si>
  <si>
    <t>(209) 966-3631</t>
  </si>
  <si>
    <t>MAYERS MEMORIAL HOSPITAL</t>
  </si>
  <si>
    <t>43563 HWY 299 EAST</t>
  </si>
  <si>
    <t>FALL RIVER MILLS</t>
  </si>
  <si>
    <t>(530) 336-5511</t>
  </si>
  <si>
    <t>GLENN MEDICAL CENTER</t>
  </si>
  <si>
    <t>1133 W SYCAMORE ST</t>
  </si>
  <si>
    <t>WILLOWS</t>
  </si>
  <si>
    <t>GLENN</t>
  </si>
  <si>
    <t>(530) 934-1818</t>
  </si>
  <si>
    <t>CATALINA ISLAND MEDICAL CENTER</t>
  </si>
  <si>
    <t>100 FALLS CANYON ROAD</t>
  </si>
  <si>
    <t>AVALON</t>
  </si>
  <si>
    <t>(310) 510-0700</t>
  </si>
  <si>
    <t>SURPRISE VALLEY COMMUNITY HOSPITAL</t>
  </si>
  <si>
    <t>741 NORTH MAIN STREET</t>
  </si>
  <si>
    <t>CEDARVILLE</t>
  </si>
  <si>
    <t>MODOC</t>
  </si>
  <si>
    <t>(530) 279-6111</t>
  </si>
  <si>
    <t>JEROLD PHELPS COMMUNITY HOSPITAL</t>
  </si>
  <si>
    <t>733 CEDAR ST</t>
  </si>
  <si>
    <t>GARBERVILLE</t>
  </si>
  <si>
    <t>(707) 923-3921</t>
  </si>
  <si>
    <t>4150 CLEMENT STREET</t>
  </si>
  <si>
    <t>(415) 221-4810</t>
  </si>
  <si>
    <t>1 MARCELA DR</t>
  </si>
  <si>
    <t>(707) 456-3031</t>
  </si>
  <si>
    <t>ORCHARD HOSPITAL</t>
  </si>
  <si>
    <t>240 SPRUCE STREET</t>
  </si>
  <si>
    <t>GRIDLEY</t>
  </si>
  <si>
    <t>(530) 846-5671</t>
  </si>
  <si>
    <t>MOUNTAINS COMMUNITY HOSPITAL</t>
  </si>
  <si>
    <t>29101 HOSPITAL ROAD</t>
  </si>
  <si>
    <t>LAKE ARROWHEAD</t>
  </si>
  <si>
    <t>(909) 336-3651</t>
  </si>
  <si>
    <t>KERN VALLEY HEALTHCARE DISTRICT</t>
  </si>
  <si>
    <t>6412 LAUREL AVE</t>
  </si>
  <si>
    <t>LAKE ISABELLA</t>
  </si>
  <si>
    <t>(760) 379-2681</t>
  </si>
  <si>
    <t>TRINITY HOSPITAL</t>
  </si>
  <si>
    <t>60 EASTER AVENUE</t>
  </si>
  <si>
    <t>WEAVERVILLE</t>
  </si>
  <si>
    <t>(530) 623-5541</t>
  </si>
  <si>
    <t>444 BRUCE STREET</t>
  </si>
  <si>
    <t>(530) 842-4121</t>
  </si>
  <si>
    <t>15630 18TH AVE - HWY 53</t>
  </si>
  <si>
    <t>(707) 994-6486</t>
  </si>
  <si>
    <t>PROVIDENCE REDWOOD MEMORIAL HOSPITAL</t>
  </si>
  <si>
    <t>3300 RENNER DRIVE</t>
  </si>
  <si>
    <t>FORTUNA</t>
  </si>
  <si>
    <t>914 PINE STREET</t>
  </si>
  <si>
    <t>(530) 926-6111</t>
  </si>
  <si>
    <t>BANNER LASSEN MEDICAL CENTER</t>
  </si>
  <si>
    <t>1800 SPRING RIDGE DRIVE</t>
  </si>
  <si>
    <t>SUSANVILLE</t>
  </si>
  <si>
    <t>LASSEN</t>
  </si>
  <si>
    <t>(530) 252-2000</t>
  </si>
  <si>
    <t>HEALDSBURG HOSPITAL</t>
  </si>
  <si>
    <t>1375 UNIVERSITY AVENUE</t>
  </si>
  <si>
    <t>HEALDSBURG</t>
  </si>
  <si>
    <t>(707) 431-6500</t>
  </si>
  <si>
    <t>COLORADO RIVER MEDICAL CENTER</t>
  </si>
  <si>
    <t>1401 BAILEY AVE</t>
  </si>
  <si>
    <t>NEEDLES</t>
  </si>
  <si>
    <t>(760) 326-7162</t>
  </si>
  <si>
    <t>NORTHERN INYO HOSPITAL</t>
  </si>
  <si>
    <t>150 PIONEER LANE</t>
  </si>
  <si>
    <t>BISHOP</t>
  </si>
  <si>
    <t>(760) 873-5811</t>
  </si>
  <si>
    <t>MENDOCINO COAST DISTRICT HOSPITAL</t>
  </si>
  <si>
    <t>700 RIVER DRIVE</t>
  </si>
  <si>
    <t>FORT BRAGG</t>
  </si>
  <si>
    <t>(707) 961-1234</t>
  </si>
  <si>
    <t>PLUMAS DISTRICT HOSPITAL</t>
  </si>
  <si>
    <t>1065 BUCKS LAKE ROAD</t>
  </si>
  <si>
    <t>(530) 283-2121</t>
  </si>
  <si>
    <t>SENECA DISTRICT HOSPITAL</t>
  </si>
  <si>
    <t>130 BRENTWOOD DRIVE</t>
  </si>
  <si>
    <t>(530) 258-2121</t>
  </si>
  <si>
    <t>TAHOE FOREST HOSPITAL</t>
  </si>
  <si>
    <t>10121 PINE AVE</t>
  </si>
  <si>
    <t>TRUCKEE</t>
  </si>
  <si>
    <t>(530) 587-6011</t>
  </si>
  <si>
    <t>5176 HILL ROAD EAST</t>
  </si>
  <si>
    <t>(707) 262-5000</t>
  </si>
  <si>
    <t>MODOC MEDICAL CENTER</t>
  </si>
  <si>
    <t>1111 N NAGLE STREET</t>
  </si>
  <si>
    <t>ALTURAS</t>
  </si>
  <si>
    <t>(530) 233-5131</t>
  </si>
  <si>
    <t>SANTA YNEZ VALLEY COTTAGE HOSPITAL</t>
  </si>
  <si>
    <t>2050 VIBORG RD</t>
  </si>
  <si>
    <t>SOLVANG</t>
  </si>
  <si>
    <t>(805) 688-6431</t>
  </si>
  <si>
    <t>768 MOUNTAIN RANCH RD</t>
  </si>
  <si>
    <t>(209) 754-2515</t>
  </si>
  <si>
    <t>RIDGECREST REGIONAL HOSPITAL</t>
  </si>
  <si>
    <t>1081 NORTH CHINA LAKE BLVD</t>
  </si>
  <si>
    <t>RIDGECREST</t>
  </si>
  <si>
    <t>(760) 446-3551</t>
  </si>
  <si>
    <t>COMMUNITY MEMORIAL HOSPITAL - OJAI</t>
  </si>
  <si>
    <t>1306 MARICOPA HWY</t>
  </si>
  <si>
    <t>OJAI</t>
  </si>
  <si>
    <t>(805) 646-1401</t>
  </si>
  <si>
    <t>BEAR VALLEY COMMUNITY HOSPITAL</t>
  </si>
  <si>
    <t>41870 GARSTIN DR</t>
  </si>
  <si>
    <t>BIG BEAR LAKE</t>
  </si>
  <si>
    <t>(909) 866-6501</t>
  </si>
  <si>
    <t>SOUTHERN MONTEREY COUNTY MEMORIAL HOSPITAL</t>
  </si>
  <si>
    <t>300 CANAL STREET</t>
  </si>
  <si>
    <t>KING CITY</t>
  </si>
  <si>
    <t>(831) 385-6000</t>
  </si>
  <si>
    <t>HAZEL HAWKINS MEMORIAL HOSPITAL</t>
  </si>
  <si>
    <t>911 SUNSET DRIVE</t>
  </si>
  <si>
    <t>HOLLISTER</t>
  </si>
  <si>
    <t>SAN BENITO</t>
  </si>
  <si>
    <t>(831) 637-5711</t>
  </si>
  <si>
    <t>COALINGA REGIONAL MEDICAL CENTER</t>
  </si>
  <si>
    <t>1191 PHELPS AVENUE</t>
  </si>
  <si>
    <t>COALINGA</t>
  </si>
  <si>
    <t>(559) 821-6202</t>
  </si>
  <si>
    <t>PALO VERDE HOSPITAL</t>
  </si>
  <si>
    <t>250 NORTH FIRST STREET</t>
  </si>
  <si>
    <t>BLYTHE</t>
  </si>
  <si>
    <t>(760) 922-4115</t>
  </si>
  <si>
    <t>VALLEY CHILDREN'S HOSPITAL</t>
  </si>
  <si>
    <t>9300 VALLEY CHILDRENS PLACE</t>
  </si>
  <si>
    <t>MADERA</t>
  </si>
  <si>
    <t>(559) 353-5116</t>
  </si>
  <si>
    <t>UCSF BENIOFF CHILDREN'S HOSPITAL OAKLAND</t>
  </si>
  <si>
    <t>747 52ND STREET</t>
  </si>
  <si>
    <t>(510) 428-3000</t>
  </si>
  <si>
    <t>CHILDREN'S HOSP OF LOS ANGELES</t>
  </si>
  <si>
    <t>4650 SUNSET BLVD, MS 108</t>
  </si>
  <si>
    <t>(323) 669-2164</t>
  </si>
  <si>
    <t>RADY CHILDREN'S HOSPITAL - SAN DIEGO</t>
  </si>
  <si>
    <t>3020 CHILDRENS WAY</t>
  </si>
  <si>
    <t>(858) 576-1700</t>
  </si>
  <si>
    <t>CHILDREN'S HOSPITAL OF ORANGE COUNTY</t>
  </si>
  <si>
    <t>1201 W LA VETA AVE</t>
  </si>
  <si>
    <t>(714) 997-3000</t>
  </si>
  <si>
    <t>LUCILE SALTER PACKARD CHILDREN'S HSP AT STANFORD</t>
  </si>
  <si>
    <t>725 WELCH ROAD</t>
  </si>
  <si>
    <t>(650) 497-8000</t>
  </si>
  <si>
    <t>CHILDREN'S HOSPITAL AT MISSION</t>
  </si>
  <si>
    <t>27700 MEDICAL CENTER RD, 5TH FLOOR</t>
  </si>
  <si>
    <t>(949) 365-2408</t>
  </si>
  <si>
    <t>HEALTHBRIDGE CHILDREN'S HOSPITAL - ORANGE</t>
  </si>
  <si>
    <t>393 S TUSTIN STREET</t>
  </si>
  <si>
    <t>(714) 289-2400</t>
  </si>
  <si>
    <t>MEMORIAL CARE MILLER CHILDREN'S &amp;  WOMEN'S HOSP LB</t>
  </si>
  <si>
    <t>2801 ATLANTIC AVENUE</t>
  </si>
  <si>
    <t>(562) 933-8001</t>
  </si>
  <si>
    <t>SHRINERS HOSPITALS FOR CHILDREN NORTHERN CALIF</t>
  </si>
  <si>
    <t>2425 STOCKTON BOULEVARD</t>
  </si>
  <si>
    <t>(916) 453-2000</t>
  </si>
  <si>
    <t>RESNICK NEUROPSYCHIATRIC HOSPITAL AT UCLA</t>
  </si>
  <si>
    <t>150 MEDICAL PLAZA-RM-4230C</t>
  </si>
  <si>
    <t>(310) 825-6962</t>
  </si>
  <si>
    <t>GATEWAYS HOSP  MENTAL HEALTH CTR</t>
  </si>
  <si>
    <t>1891 EFFIE ST</t>
  </si>
  <si>
    <t>(213) 666-0171</t>
  </si>
  <si>
    <t>BHC ALHAMBRA HOSPITAL</t>
  </si>
  <si>
    <t>4619 N ROSEMEAD BLVD</t>
  </si>
  <si>
    <t>ROSEMEAD</t>
  </si>
  <si>
    <t>(626) 286-1191</t>
  </si>
  <si>
    <t>DEL AMO HOSPITAL</t>
  </si>
  <si>
    <t>23700 CAMINO DEL SOL</t>
  </si>
  <si>
    <t>(310) 530-1151</t>
  </si>
  <si>
    <t>COLLEGE HOSPITAL</t>
  </si>
  <si>
    <t>10802 COLLEGE PL</t>
  </si>
  <si>
    <t>CERRITOS</t>
  </si>
  <si>
    <t>(562) 924-9581</t>
  </si>
  <si>
    <t>AURORA CHARTER OAK</t>
  </si>
  <si>
    <t>1161 E COVINA BLVD</t>
  </si>
  <si>
    <t>(626) 966-1632</t>
  </si>
  <si>
    <t>ADVENTIST HEALTH VALLEJO</t>
  </si>
  <si>
    <t>525 OREGON ST</t>
  </si>
  <si>
    <t>(707) 648-2200</t>
  </si>
  <si>
    <t>ALVARADO PARKWAY INSTITUTE BEHAVIORAL HEALTH SYSTE</t>
  </si>
  <si>
    <t>7050 PARKWAY DRIVE</t>
  </si>
  <si>
    <t>(619) 465-4411</t>
  </si>
  <si>
    <t>AURORA VISTA DEL MAR HOSPITAL</t>
  </si>
  <si>
    <t>801 SENECA ST</t>
  </si>
  <si>
    <t>(805) 653-6434</t>
  </si>
  <si>
    <t>AURORA LAS ENCINAS</t>
  </si>
  <si>
    <t>2900 E DEL MAR BLVD</t>
  </si>
  <si>
    <t>(866) 279-3709</t>
  </si>
  <si>
    <t>BHC SIERRA VISTA HOSPITAL, INC</t>
  </si>
  <si>
    <t>8001 BRUCEVILLE ROAD</t>
  </si>
  <si>
    <t>(916) 423-2000</t>
  </si>
  <si>
    <t>JEWISH HOME &amp; REHAB CENTER</t>
  </si>
  <si>
    <t>302  SILVER AVENUE</t>
  </si>
  <si>
    <t>(415) 334-2500</t>
  </si>
  <si>
    <t>LOMA LINDA UNIVERSITY BEHAVIORAL MED CTR</t>
  </si>
  <si>
    <t>1710 BARTON ROAD</t>
  </si>
  <si>
    <t>(909) 558-9200</t>
  </si>
  <si>
    <t>AURORA SAN DIEGO</t>
  </si>
  <si>
    <t>11878 AVENUE OF INDUSTRY</t>
  </si>
  <si>
    <t>(858) 487-3200</t>
  </si>
  <si>
    <t>SUTTER CENTER FOR PSYCHIATRY</t>
  </si>
  <si>
    <t>7700 FOLSOM BLVD</t>
  </si>
  <si>
    <t>(916) 386-3000</t>
  </si>
  <si>
    <t>HERITAGE OAKS HOSPITAL</t>
  </si>
  <si>
    <t>4250 AUBURN BLVD</t>
  </si>
  <si>
    <t>(916) 489-3336</t>
  </si>
  <si>
    <t>BHC FREMONT HOSPITAL INC</t>
  </si>
  <si>
    <t>39001 SUNDALE DRIVE</t>
  </si>
  <si>
    <t>(510) 796-1100</t>
  </si>
  <si>
    <t>CANYON RIDGE HOSPITAL</t>
  </si>
  <si>
    <t>5353 G STREET</t>
  </si>
  <si>
    <t>(909) 590-3700</t>
  </si>
  <si>
    <t>DEPT OF STATE HOSPITALS - NAPA</t>
  </si>
  <si>
    <t>2100 NAPA VALLEJO HIGHWAY</t>
  </si>
  <si>
    <t>(707) 253-5000</t>
  </si>
  <si>
    <t>ST JOSEPH'S BEHAVIORAL HEALTH CENTER</t>
  </si>
  <si>
    <t>2510 N  CALIFORNIA ST</t>
  </si>
  <si>
    <t>(209) 461-2000</t>
  </si>
  <si>
    <t>SEMPERVIRENS</t>
  </si>
  <si>
    <t>720 WOOD ST</t>
  </si>
  <si>
    <t>(707) 268-2990</t>
  </si>
  <si>
    <t>SANTA BARBARA COUNTY PSYCHIATRIC HEALTH FACILITY</t>
  </si>
  <si>
    <t>315 CAMINO DEL REMEDIO</t>
  </si>
  <si>
    <t>(805) 681-5244</t>
  </si>
  <si>
    <t>PACIFIC GROVE HOSPITAL</t>
  </si>
  <si>
    <t>5900 BROCKTON AVE</t>
  </si>
  <si>
    <t>(951) 275-8400</t>
  </si>
  <si>
    <t>JOHN MUIR BEHAVIORAL HEALTH CENTER</t>
  </si>
  <si>
    <t>2740 GRANT STREET</t>
  </si>
  <si>
    <t>(925) 674-4101</t>
  </si>
  <si>
    <t>DEPT OF STATE HOSPITALS - METROPOLITAN - PSY</t>
  </si>
  <si>
    <t>11401 S NORWALK BLVD</t>
  </si>
  <si>
    <t>(562) 863-7011</t>
  </si>
  <si>
    <t>UCSF LANGLEY PORTER PSYCHIATRIC HOSPITAL AND CLINICS</t>
  </si>
  <si>
    <t>401 PARNASSUS AVENUE</t>
  </si>
  <si>
    <t>(415) 476-7000</t>
  </si>
  <si>
    <t>SHARP MESA VISTA HOSPITAL</t>
  </si>
  <si>
    <t>7850 VISTA HILL AVENUE</t>
  </si>
  <si>
    <t>(858) 278-4110</t>
  </si>
  <si>
    <t>TELECARE HERITAGE PSYCHIATRIC HEALTH FACILITY</t>
  </si>
  <si>
    <t>2633 E 27TH STREET, BUILDING B</t>
  </si>
  <si>
    <t>(510) 535-5115</t>
  </si>
  <si>
    <t>JOYCE EISENBERG KEEFER MEDICAL CENTER</t>
  </si>
  <si>
    <t>7150 TAMPA AVENUE</t>
  </si>
  <si>
    <t>RESEDA</t>
  </si>
  <si>
    <t>(818) 774-3314</t>
  </si>
  <si>
    <t>TARZANA TREATMENT CENTER</t>
  </si>
  <si>
    <t>18646 OXNARD STREET</t>
  </si>
  <si>
    <t>(818) 996-1051</t>
  </si>
  <si>
    <t>WILLOW ROCK CENTER</t>
  </si>
  <si>
    <t>2050 FAIRMONT DRIVE</t>
  </si>
  <si>
    <t>(510) 895-5502</t>
  </si>
  <si>
    <t>KAISER PERMANENTE PSYCHIATRIC HEALTH FACILITY-SANT</t>
  </si>
  <si>
    <t>3840 HOMESTEAD ROAD</t>
  </si>
  <si>
    <t>(408) 851-4850</t>
  </si>
  <si>
    <t>AURORA BEHAVIORAL HEALTHCARE-SANTA ROSA, LLC</t>
  </si>
  <si>
    <t>1287 FULTON ROAD</t>
  </si>
  <si>
    <t>(707) 800-7700</t>
  </si>
  <si>
    <t>SANTA CRUZ COUNTY PSYCHIATRIC HEALTH FACILITY</t>
  </si>
  <si>
    <t>2250 SOQUEL AVENUE, SUITE 150</t>
  </si>
  <si>
    <t>(831) 600-2801</t>
  </si>
  <si>
    <t>OCEAN VIEW PSYCHIATRIC HEALTH FACILITY</t>
  </si>
  <si>
    <t>2600 REDONDO AVENUE, SUITE 500</t>
  </si>
  <si>
    <t>(844) 562-1212</t>
  </si>
  <si>
    <t>SAN JOSE BEHAVIORAL HEALTH</t>
  </si>
  <si>
    <t>455 SILICON VALLEY BOULEVARD</t>
  </si>
  <si>
    <t>(669) 234-5959</t>
  </si>
  <si>
    <t>BAKERSFIELD BEHAVIORAL HEALTHCARE HOSPITAL, LLC</t>
  </si>
  <si>
    <t>5201 WHITE LANE</t>
  </si>
  <si>
    <t>(661) 398-1800</t>
  </si>
  <si>
    <t>GLENDORA  HOSPITAL</t>
  </si>
  <si>
    <t>150 WEST ROUTE 66</t>
  </si>
  <si>
    <t>(626) 852-5050</t>
  </si>
  <si>
    <t>ALISO RIDGE BEHAVIORAL HEALTH, LLC</t>
  </si>
  <si>
    <t>200 FREEDOM LN</t>
  </si>
  <si>
    <t>ALISO VIEJO</t>
  </si>
  <si>
    <t>(248) 839-5380</t>
  </si>
  <si>
    <t>SACRAMENTO BEHAVIORAL HEALTHCARE HOSPITAL, LLC</t>
  </si>
  <si>
    <t>1400 EXPO PARKWAY</t>
  </si>
  <si>
    <t>NORTH SACRAMENTO</t>
  </si>
  <si>
    <t>(916) 437-6410</t>
  </si>
  <si>
    <t>RIVER VISTA BEHAVIORAL HEALTH</t>
  </si>
  <si>
    <t>40886 GOODWIN WAY</t>
  </si>
  <si>
    <t>(559) 603-6000</t>
  </si>
  <si>
    <t>1801 16TH ST</t>
  </si>
  <si>
    <t>(970) 810-4121</t>
  </si>
  <si>
    <t>1950 MOUNTAIN VIEW AVE</t>
  </si>
  <si>
    <t>(303) 651-5111</t>
  </si>
  <si>
    <t>1600 PRAIRIE CENTER PKWY</t>
  </si>
  <si>
    <t>(303) 498-1600</t>
  </si>
  <si>
    <t>800 S 3RD ST</t>
  </si>
  <si>
    <t>(970) 249-2211</t>
  </si>
  <si>
    <t>106 BLANCA AVE</t>
  </si>
  <si>
    <t>(719) 587-1202</t>
  </si>
  <si>
    <t>8300 W 38TH AVE</t>
  </si>
  <si>
    <t>(303) 425-4500</t>
  </si>
  <si>
    <t>1024 S LEMAY AVE</t>
  </si>
  <si>
    <t>(970) 495-7000</t>
  </si>
  <si>
    <t>777 BANNOCK ST</t>
  </si>
  <si>
    <t>(303) 436-4927</t>
  </si>
  <si>
    <t>1008 MINNEQUA AVE</t>
  </si>
  <si>
    <t>(719) 557-4000</t>
  </si>
  <si>
    <t>1010 THREE SPRINGS BLVD</t>
  </si>
  <si>
    <t>(970) 247-4311</t>
  </si>
  <si>
    <t>1719 E 19TH AVE</t>
  </si>
  <si>
    <t>(303) 839-6000</t>
  </si>
  <si>
    <t>11600 W 2ND PL</t>
  </si>
  <si>
    <t>(720) 321-0000</t>
  </si>
  <si>
    <t>400 W 16TH ST</t>
  </si>
  <si>
    <t>(719) 584-4000</t>
  </si>
  <si>
    <t>1400 E BOULDER ST</t>
  </si>
  <si>
    <t>(719) 365-5000</t>
  </si>
  <si>
    <t>2635 N 7TH ST</t>
  </si>
  <si>
    <t>(970) 298-2260</t>
  </si>
  <si>
    <t>12605 E 16TH AVE</t>
  </si>
  <si>
    <t>(720) 848-0000</t>
  </si>
  <si>
    <t>4747 ARAPAHOE AVE</t>
  </si>
  <si>
    <t>(303) 415-7440</t>
  </si>
  <si>
    <t>1375 E 19TH AVE</t>
  </si>
  <si>
    <t>(303) 812-2000</t>
  </si>
  <si>
    <t>2000 BOISE AVE</t>
  </si>
  <si>
    <t>(970) 820-4640</t>
  </si>
  <si>
    <t>2222 N NEVADA AVE</t>
  </si>
  <si>
    <t>(719) 776-5000</t>
  </si>
  <si>
    <t>4567 E 9TH AVE</t>
  </si>
  <si>
    <t>(303) 320-2121</t>
  </si>
  <si>
    <t>501 E HAMPDEN AVE</t>
  </si>
  <si>
    <t>(303) 788-5000</t>
  </si>
  <si>
    <t>06003F</t>
  </si>
  <si>
    <t>Evans ACH (FT Carson)</t>
  </si>
  <si>
    <t>Fort Carson MEDDAC 1650 Cochrane Circle</t>
  </si>
  <si>
    <t>Fort Carson</t>
  </si>
  <si>
    <t>(719) 526-7000</t>
  </si>
  <si>
    <t>ST ELIZABETH HOSPITAL</t>
  </si>
  <si>
    <t>1000 LINCOLN ST</t>
  </si>
  <si>
    <t>FORT MORGAN</t>
  </si>
  <si>
    <t>(970) 867-3391</t>
  </si>
  <si>
    <t>1024 CENTRAL PARK DR</t>
  </si>
  <si>
    <t>(970) 879-1322</t>
  </si>
  <si>
    <t>2351 'G' RD</t>
  </si>
  <si>
    <t>(970) 644-3011</t>
  </si>
  <si>
    <t>1700 NORTH WHEELING STREET</t>
  </si>
  <si>
    <t>(303) 399-8020</t>
  </si>
  <si>
    <t>2525 S DOWNING ST</t>
  </si>
  <si>
    <t>(303) 778-1955</t>
  </si>
  <si>
    <t>9191 GRANT ST</t>
  </si>
  <si>
    <t>(303) 451-7800</t>
  </si>
  <si>
    <t>1501 E 3RD ST</t>
  </si>
  <si>
    <t>(970) 874-7681</t>
  </si>
  <si>
    <t>1906 BLAKE AVE</t>
  </si>
  <si>
    <t>(970) 945-6535</t>
  </si>
  <si>
    <t>STERLING REGIONAL MEDCENTER</t>
  </si>
  <si>
    <t>615 FAIRHURST ST</t>
  </si>
  <si>
    <t>(970) 522-0122</t>
  </si>
  <si>
    <t>2121 N. AVENUE</t>
  </si>
  <si>
    <t>(970) 244-1329</t>
  </si>
  <si>
    <t>181 W MEADOW DR</t>
  </si>
  <si>
    <t>(970) 476-2451</t>
  </si>
  <si>
    <t>1501 S POTOMAC ST</t>
  </si>
  <si>
    <t>(303) 873-5511</t>
  </si>
  <si>
    <t>100 HEALTH PARK DR</t>
  </si>
  <si>
    <t>(303) 673-1000</t>
  </si>
  <si>
    <t>14300 ORCHARD PKWY</t>
  </si>
  <si>
    <t>(720) 627-0000</t>
  </si>
  <si>
    <t>NATIONAL JEWISH HEALTH</t>
  </si>
  <si>
    <t>1400 JACKSON ST</t>
  </si>
  <si>
    <t>(303) 388-4461</t>
  </si>
  <si>
    <t>10101 RIDGEGATE PKWY</t>
  </si>
  <si>
    <t>(720) 225-1000</t>
  </si>
  <si>
    <t>7700 S BROADWAY</t>
  </si>
  <si>
    <t>(303) 730-8900</t>
  </si>
  <si>
    <t>9395 CROWN CREST BLVD</t>
  </si>
  <si>
    <t>(303) 269-4000</t>
  </si>
  <si>
    <t>200 EXEMPLA CIR</t>
  </si>
  <si>
    <t>(303) 689-5212</t>
  </si>
  <si>
    <t>ANIMAS SURGICAL HOSPITAL, LLC</t>
  </si>
  <si>
    <t>575 RIVERGATE LN, UNIT 100</t>
  </si>
  <si>
    <t>(970) 247-3537</t>
  </si>
  <si>
    <t>ST ANTHONY SUMMIT MEDICAL CENTER</t>
  </si>
  <si>
    <t>340 PEAK ONE DR</t>
  </si>
  <si>
    <t>(970) 668-3300</t>
  </si>
  <si>
    <t>2500 ROCKY MOUNTAIN AVE</t>
  </si>
  <si>
    <t>(970) 624-2500</t>
  </si>
  <si>
    <t>ORTHOCOLORADO HOSP AT ST ANTHONY MED CAMPUS</t>
  </si>
  <si>
    <t>11650 W 2ND PL</t>
  </si>
  <si>
    <t>(720) 321-5000</t>
  </si>
  <si>
    <t>2350 MEADOWS BLVD</t>
  </si>
  <si>
    <t>(720) 455-5000</t>
  </si>
  <si>
    <t>BANNER FORT COLLINS MEDICAL CENTER</t>
  </si>
  <si>
    <t>4700 LADY MOON DR</t>
  </si>
  <si>
    <t>(970) 821-4000</t>
  </si>
  <si>
    <t>1750 E KEN PRATT BLVD</t>
  </si>
  <si>
    <t>(720) 718-3005</t>
  </si>
  <si>
    <t>UCHEALTH BROOMFIELD HOSPITAL</t>
  </si>
  <si>
    <t>11820 DESTINATION DR</t>
  </si>
  <si>
    <t>(303) 464-4500</t>
  </si>
  <si>
    <t>UCHEALTH GRANDVIEW HOSPITAL</t>
  </si>
  <si>
    <t>5623 PULPIT PEAK VIEW</t>
  </si>
  <si>
    <t>(719) 365-3300</t>
  </si>
  <si>
    <t>6767 W 29TH ST</t>
  </si>
  <si>
    <t>(970) 652-2000</t>
  </si>
  <si>
    <t>1500 PARK CENTRAL DR</t>
  </si>
  <si>
    <t>(720) 516-1000</t>
  </si>
  <si>
    <t>ST FRANCIS HOSPITAL - INTERQUEST</t>
  </si>
  <si>
    <t>10860 NEW ALLEGIANCE DR</t>
  </si>
  <si>
    <t>(719) 757-7000</t>
  </si>
  <si>
    <t>WEISBROD MEMORIAL COUNTY HOSPITAL</t>
  </si>
  <si>
    <t>1208 LUTHER ST</t>
  </si>
  <si>
    <t>EADS</t>
  </si>
  <si>
    <t>KIOWA</t>
  </si>
  <si>
    <t>(719) 438-5401</t>
  </si>
  <si>
    <t>RIO GRANDE HOSPITAL</t>
  </si>
  <si>
    <t>310 COUNTY RD 14</t>
  </si>
  <si>
    <t>RIO GRANDE</t>
  </si>
  <si>
    <t>(719) 657-2510</t>
  </si>
  <si>
    <t>COLORADO CANYONS HOSPITAL AND MEDICAL CENTER</t>
  </si>
  <si>
    <t>300 W OTTLEY AVE</t>
  </si>
  <si>
    <t>FRUITA</t>
  </si>
  <si>
    <t>(970) 858-3900</t>
  </si>
  <si>
    <t>EAST MORGAN COUNTY HOSPITAL</t>
  </si>
  <si>
    <t>2400 W EDISON ST</t>
  </si>
  <si>
    <t>BRUSH</t>
  </si>
  <si>
    <t>(970) 842-6222</t>
  </si>
  <si>
    <t>HAXTUN HOSPITAL DISTRICT</t>
  </si>
  <si>
    <t>235 W FLETCHER ST</t>
  </si>
  <si>
    <t>HAXTUN</t>
  </si>
  <si>
    <t>PHILLIPS</t>
  </si>
  <si>
    <t>(970) 774-6123</t>
  </si>
  <si>
    <t>MELISSA MEMORIAL HOSPITAL</t>
  </si>
  <si>
    <t>1001 E JOHNSON ST</t>
  </si>
  <si>
    <t>(970) 854-2241</t>
  </si>
  <si>
    <t>LINCOLN HEALTH HOSPITAL</t>
  </si>
  <si>
    <t>111 6TH ST</t>
  </si>
  <si>
    <t>HUGO</t>
  </si>
  <si>
    <t>(719) 743-2421</t>
  </si>
  <si>
    <t>RANGELY DISTRICT HOSPITAL</t>
  </si>
  <si>
    <t>225 EAGLE CREST DR</t>
  </si>
  <si>
    <t>RANGELY</t>
  </si>
  <si>
    <t>RIO BLANCO</t>
  </si>
  <si>
    <t>(970) 675-5011</t>
  </si>
  <si>
    <t>SAN LUIS VALLEY HEALTH CONEJOS COUNTY HOSPITAL</t>
  </si>
  <si>
    <t>19021 US HIGHWAY 285</t>
  </si>
  <si>
    <t>LA JARA</t>
  </si>
  <si>
    <t>CONEJOS</t>
  </si>
  <si>
    <t>(719) 274-5121</t>
  </si>
  <si>
    <t>WRAY COMMUNITY DISTRICT HOSPITAL</t>
  </si>
  <si>
    <t>1017 W 7TH ST</t>
  </si>
  <si>
    <t>WRAY</t>
  </si>
  <si>
    <t>(970) 332-4811</t>
  </si>
  <si>
    <t>SEDGWICK COUNTY MEMORIAL HOSPITAL</t>
  </si>
  <si>
    <t>900 CEDAR ST</t>
  </si>
  <si>
    <t>JULESBURG</t>
  </si>
  <si>
    <t>(970) 474-3323</t>
  </si>
  <si>
    <t>SOUTHEAST COLORADO HOSPITAL DISTRICT</t>
  </si>
  <si>
    <t>373 E 10TH AVE</t>
  </si>
  <si>
    <t>BACA</t>
  </si>
  <si>
    <t>(719) 523-4501</t>
  </si>
  <si>
    <t>ESTES PARK MEDICAL CENTER</t>
  </si>
  <si>
    <t>555 PROSPECT AVE</t>
  </si>
  <si>
    <t>ESTES PARK</t>
  </si>
  <si>
    <t>(970) 577-4470</t>
  </si>
  <si>
    <t>KIT CARSON COUNTY MEMORIAL HOSPITAL</t>
  </si>
  <si>
    <t>286 16TH ST</t>
  </si>
  <si>
    <t>KIT CARSON</t>
  </si>
  <si>
    <t>(719) 346-4824</t>
  </si>
  <si>
    <t>750 HOSPITAL LOOP</t>
  </si>
  <si>
    <t>CRAIG</t>
  </si>
  <si>
    <t>MOFFAT</t>
  </si>
  <si>
    <t>(970) 824-9411</t>
  </si>
  <si>
    <t>YUMA DISTRICT HOSPITAL</t>
  </si>
  <si>
    <t>1000 W 8TH AVE</t>
  </si>
  <si>
    <t>(970) 848-5405</t>
  </si>
  <si>
    <t>SPANISH PEAKS REGIONAL HEALTH CENTER</t>
  </si>
  <si>
    <t>23500 US HIGHWAY 160</t>
  </si>
  <si>
    <t>WALSENBURG</t>
  </si>
  <si>
    <t>HUERFANO</t>
  </si>
  <si>
    <t>(719) 738-5100</t>
  </si>
  <si>
    <t>GRAND RIVER HOSPITAL DISTRICT</t>
  </si>
  <si>
    <t>501 AIRPORT RD</t>
  </si>
  <si>
    <t>RIFLE</t>
  </si>
  <si>
    <t>(970) 625-1510</t>
  </si>
  <si>
    <t>MIDDLE PARK MEDICAL CENTER</t>
  </si>
  <si>
    <t>214 S 4TH ST</t>
  </si>
  <si>
    <t>KREMMLING</t>
  </si>
  <si>
    <t>GRAND</t>
  </si>
  <si>
    <t>(970) 724-3442</t>
  </si>
  <si>
    <t>ST VINCENT GENERAL HOSPITAL DISTRICT</t>
  </si>
  <si>
    <t>816 W 4TH ST</t>
  </si>
  <si>
    <t>LEADVILLE</t>
  </si>
  <si>
    <t>(719) 486-0230</t>
  </si>
  <si>
    <t>GUNNISON VALLEY HOSPITAL</t>
  </si>
  <si>
    <t>711 N TAYLOR ST</t>
  </si>
  <si>
    <t>GUNNISON</t>
  </si>
  <si>
    <t>(970) 641-1456</t>
  </si>
  <si>
    <t>MT SAN RAFAEL HOSPITAL</t>
  </si>
  <si>
    <t>410 BENEDICTA AVE</t>
  </si>
  <si>
    <t>TRINIDAD</t>
  </si>
  <si>
    <t>LAS ANIMAS</t>
  </si>
  <si>
    <t>(719) 846-9213</t>
  </si>
  <si>
    <t>HEART OF THE ROCKIES REGIONAL MEDICAL CENTER</t>
  </si>
  <si>
    <t>1000 RUSH DR</t>
  </si>
  <si>
    <t>SALIDA</t>
  </si>
  <si>
    <t>CHAFFEE</t>
  </si>
  <si>
    <t>(719) 530-2200</t>
  </si>
  <si>
    <t>PROWERS MEDICAL CENTER</t>
  </si>
  <si>
    <t>401 KENDALL DR</t>
  </si>
  <si>
    <t>PROWERS</t>
  </si>
  <si>
    <t>(719) 336-4343</t>
  </si>
  <si>
    <t>ASPEN VALLEY HOSPITAL</t>
  </si>
  <si>
    <t>401 CASTLE CREEK RD</t>
  </si>
  <si>
    <t>ASPEN</t>
  </si>
  <si>
    <t>PITKIN</t>
  </si>
  <si>
    <t>(970) 544-1261</t>
  </si>
  <si>
    <t>EASTERN RIO BLANCO COUNTY HEALTH SERVICE DISTRICT</t>
  </si>
  <si>
    <t>100 PIONEERS MEDICAL CENTER DR</t>
  </si>
  <si>
    <t>MEEKER</t>
  </si>
  <si>
    <t>(970) 878-5047</t>
  </si>
  <si>
    <t>UCHEALTH PIKES PEAK REGIONAL HOSPITAL</t>
  </si>
  <si>
    <t>16420 W US HIGHWAY 24</t>
  </si>
  <si>
    <t>WOODLAND PARK</t>
  </si>
  <si>
    <t>TELLER</t>
  </si>
  <si>
    <t>(719) 374-6060</t>
  </si>
  <si>
    <t>SOUTHWEST MEMORIAL HOSPITAL</t>
  </si>
  <si>
    <t>1311 N MILDRED RD</t>
  </si>
  <si>
    <t>CORTEZ</t>
  </si>
  <si>
    <t>MONTEZUMA</t>
  </si>
  <si>
    <t>(970) 565-6666</t>
  </si>
  <si>
    <t>PAGOSA SPRINGS MEDICAL CENTER</t>
  </si>
  <si>
    <t>95 S PAGOSA BLVD</t>
  </si>
  <si>
    <t>PAGOSA SPRINGS</t>
  </si>
  <si>
    <t>ARCHULETA</t>
  </si>
  <si>
    <t>(970) 731-3700</t>
  </si>
  <si>
    <t>ARKANSAS VALLEY REGIONAL MEDICAL CENTER</t>
  </si>
  <si>
    <t>1100 CARSON AVE</t>
  </si>
  <si>
    <t>LA JUNTA</t>
  </si>
  <si>
    <t>(719) 363-1428</t>
  </si>
  <si>
    <t>KEEFE MEMORIAL HOSPITAL</t>
  </si>
  <si>
    <t>602 N 6TH ST W</t>
  </si>
  <si>
    <t>CHEYENNE WELLS</t>
  </si>
  <si>
    <t>(719) 767-5661</t>
  </si>
  <si>
    <t>1338 PHAY AVE</t>
  </si>
  <si>
    <t>(719) 285-2000</t>
  </si>
  <si>
    <t>CHILDREN'S HOSPITAL COLORADO</t>
  </si>
  <si>
    <t>13123 E 16TH AVE</t>
  </si>
  <si>
    <t>(720) 777-1234</t>
  </si>
  <si>
    <t>CHILDREN'S HOSPITAL COLORADO - COLORADO SPRINGS</t>
  </si>
  <si>
    <t>4090 BRIARGATE PKWY</t>
  </si>
  <si>
    <t>(719) 305-9590</t>
  </si>
  <si>
    <t>COLORADO MENTAL HEALTH HOSPITAL IN PUEBLO</t>
  </si>
  <si>
    <t>1600 W 24TH ST</t>
  </si>
  <si>
    <t>(719) 546-4747</t>
  </si>
  <si>
    <t>COLORADO MENTAL HEALTH HOSPITAL IN FORT LOGAN</t>
  </si>
  <si>
    <t>3520 W OXFORD AVE</t>
  </si>
  <si>
    <t>(303) 866-7080</t>
  </si>
  <si>
    <t>CENTENNIAL PEAKS HOSPITAL</t>
  </si>
  <si>
    <t>2255 S 88TH ST</t>
  </si>
  <si>
    <t>(303) 673-9990</t>
  </si>
  <si>
    <t>CEDAR SPRINGS HOSPITAL</t>
  </si>
  <si>
    <t>2135 SOUTHGATE RD</t>
  </si>
  <si>
    <t>(719) 633-4114</t>
  </si>
  <si>
    <t>WEST SPRINGS HOSPITAL, INC</t>
  </si>
  <si>
    <t>515 28 3/4 RD</t>
  </si>
  <si>
    <t>(970) 683-7085</t>
  </si>
  <si>
    <t>HIGHLANDS BEHAVIORAL HEALTH SYSTEM</t>
  </si>
  <si>
    <t>8565 S POPLAR WY</t>
  </si>
  <si>
    <t>(720) 348-2801</t>
  </si>
  <si>
    <t>PEAK VIEW BEHAVIORAL HEALTH</t>
  </si>
  <si>
    <t>7353 SISTERS GRV</t>
  </si>
  <si>
    <t>(719) 444-8484</t>
  </si>
  <si>
    <t>DENVER SPRINGS</t>
  </si>
  <si>
    <t>8835 AMERICAN WY</t>
  </si>
  <si>
    <t>(720) 643-4300</t>
  </si>
  <si>
    <t>JOHNSTOWN HEIGHTS BEHAVIORAL HEALTH</t>
  </si>
  <si>
    <t>4770 LARIMER PKWY</t>
  </si>
  <si>
    <t>(970) 323-7709</t>
  </si>
  <si>
    <t>114 WOODLAND STREET &amp; 500 BLUE HILLS AVENUE</t>
  </si>
  <si>
    <t>(860) 714-4000</t>
  </si>
  <si>
    <t>320 POMFRET STREET</t>
  </si>
  <si>
    <t>(860) 928-6541</t>
  </si>
  <si>
    <t>50 HOSPITAL HILL ROAD</t>
  </si>
  <si>
    <t>(860) 364-4228</t>
  </si>
  <si>
    <t>64 ROBBINS ST</t>
  </si>
  <si>
    <t>(203) 573-6000</t>
  </si>
  <si>
    <t>ONE HOSPITAL PLAZA</t>
  </si>
  <si>
    <t>(203) 276-1000</t>
  </si>
  <si>
    <t>365 MONTAUK AVE</t>
  </si>
  <si>
    <t>(860) 442-0711</t>
  </si>
  <si>
    <t>201 CHESTNUT HILL ROAD</t>
  </si>
  <si>
    <t>(860) 684-4251</t>
  </si>
  <si>
    <t>267 GRANT STREET</t>
  </si>
  <si>
    <t>(203) 384-3000</t>
  </si>
  <si>
    <t>540 LITCHFIELD ST</t>
  </si>
  <si>
    <t>(860) 496-6666</t>
  </si>
  <si>
    <t>ROCKVILLE GENERAL HOSPITAL</t>
  </si>
  <si>
    <t>31 UNION ST</t>
  </si>
  <si>
    <t>(860) 872-5160</t>
  </si>
  <si>
    <t>56 FRANKLIN STREET</t>
  </si>
  <si>
    <t>(203) 709-6020</t>
  </si>
  <si>
    <t>435 LEWIS AVENUE</t>
  </si>
  <si>
    <t>(203) 694-8200</t>
  </si>
  <si>
    <t>5 PERRYRIDGE RD</t>
  </si>
  <si>
    <t>(203) 863-3000</t>
  </si>
  <si>
    <t>28 CRESCENT ST</t>
  </si>
  <si>
    <t>(860) 344-6000</t>
  </si>
  <si>
    <t>112 MANSFIELD AVENUE</t>
  </si>
  <si>
    <t>(860) 456-9116</t>
  </si>
  <si>
    <t>20 YORK ST</t>
  </si>
  <si>
    <t>(203) 688-4242</t>
  </si>
  <si>
    <t>326 WASHINGTON ST</t>
  </si>
  <si>
    <t>(860) 889-8331</t>
  </si>
  <si>
    <t>80 SEYMOUR STREET</t>
  </si>
  <si>
    <t>(860) 545-5000</t>
  </si>
  <si>
    <t>71 HAYNES ST</t>
  </si>
  <si>
    <t>(860) 647-4780</t>
  </si>
  <si>
    <t>2800 MAIN ST</t>
  </si>
  <si>
    <t>(203) 576-5551</t>
  </si>
  <si>
    <t>41 BREWSTER RD</t>
  </si>
  <si>
    <t>(860) 585-3000</t>
  </si>
  <si>
    <t>130 DIVISION ST</t>
  </si>
  <si>
    <t>(203) 732-7500</t>
  </si>
  <si>
    <t>24 HOSPITAL AVE</t>
  </si>
  <si>
    <t>(203) 739-7000</t>
  </si>
  <si>
    <t>24 STEVENS STREET</t>
  </si>
  <si>
    <t>(203) 852-2000</t>
  </si>
  <si>
    <t>100 GRAND STREET</t>
  </si>
  <si>
    <t>(860) 224-5011</t>
  </si>
  <si>
    <t>263 FARMINGTON AVE</t>
  </si>
  <si>
    <t>(860) 679-1145</t>
  </si>
  <si>
    <t>THE CONNECTICUT HOSPICE INC.</t>
  </si>
  <si>
    <t>100 DOUBLE BEACH ROAD</t>
  </si>
  <si>
    <t>BRANFORD</t>
  </si>
  <si>
    <t>(203) 315-7500</t>
  </si>
  <si>
    <t>950 CAMPBELL AVENUE</t>
  </si>
  <si>
    <t>(203) 932-5711</t>
  </si>
  <si>
    <t>HEBREW HOME AND HOSPITAL INC</t>
  </si>
  <si>
    <t>1 ABRAHMS BOULEVARD</t>
  </si>
  <si>
    <t>WEST HARTFORD</t>
  </si>
  <si>
    <t>(860) 523-3800</t>
  </si>
  <si>
    <t>CONNECTICUT CHILDRENS MEDICAL CENTER</t>
  </si>
  <si>
    <t>282 WASHINGTON STREET</t>
  </si>
  <si>
    <t>(860) 545-9000</t>
  </si>
  <si>
    <t>CONNECTICUT VALLEY HOSP</t>
  </si>
  <si>
    <t>1000 SILVER ST</t>
  </si>
  <si>
    <t>(203) 344-2666</t>
  </si>
  <si>
    <t>NATCHAUG HOSPITAL</t>
  </si>
  <si>
    <t>189 STORRS RD</t>
  </si>
  <si>
    <t>MANSFIELD CENTER</t>
  </si>
  <si>
    <t>(860) 456-1311</t>
  </si>
  <si>
    <t>CONNECTICUT MENTAL HEALTH CENTER</t>
  </si>
  <si>
    <t>34 PARK STREET</t>
  </si>
  <si>
    <t>(203) 974-3000</t>
  </si>
  <si>
    <t>SOUTHWEST CONNECTICUT MENTAL HEALTH</t>
  </si>
  <si>
    <t>1635 CENTRAL AVE</t>
  </si>
  <si>
    <t>(203) 551-7461</t>
  </si>
  <si>
    <t>SILVER HILL HOSPITAL INC</t>
  </si>
  <si>
    <t>208 VALLEY ROAD</t>
  </si>
  <si>
    <t>NEW CANAAN</t>
  </si>
  <si>
    <t>(203) 966-3561</t>
  </si>
  <si>
    <t>ALBERT J SOLNIT CHILDREN'S CENTER - SOUTH CAMPUS</t>
  </si>
  <si>
    <t>915 RIVER ROAD</t>
  </si>
  <si>
    <t>(860) 704-4090</t>
  </si>
  <si>
    <t>MASONICARE HEALTH CENTER</t>
  </si>
  <si>
    <t>22 MASONIC AVE BLDG STURGES</t>
  </si>
  <si>
    <t>WALLINGFORD</t>
  </si>
  <si>
    <t>(203) 679-5900</t>
  </si>
  <si>
    <t>4755 OGLETOWN-STANTON ROAD</t>
  </si>
  <si>
    <t>(302) 733-1000</t>
  </si>
  <si>
    <t>7TH AND CLAYTON STS</t>
  </si>
  <si>
    <t>(302) 421-4100</t>
  </si>
  <si>
    <t>640 S STATE STREET</t>
  </si>
  <si>
    <t>(302) 674-4700</t>
  </si>
  <si>
    <t>801 MIDDLEFORD RD</t>
  </si>
  <si>
    <t>(302) 629-6611</t>
  </si>
  <si>
    <t>424 SAVANNAH RD</t>
  </si>
  <si>
    <t>(302) 645-3300</t>
  </si>
  <si>
    <t>100 WELLNESS WAY</t>
  </si>
  <si>
    <t>(302) 422-3311</t>
  </si>
  <si>
    <t>1601 KIRKWOOD HIGHWAY</t>
  </si>
  <si>
    <t>(302) 994-2511</t>
  </si>
  <si>
    <t>NEMOURS CHILDREN'S HOSPITAL, DELAWARE</t>
  </si>
  <si>
    <t>1600 ROCKLAND RD PO BOX 269</t>
  </si>
  <si>
    <t>(302) 651-4000</t>
  </si>
  <si>
    <t>DELAWARE PSYCHIATRIC CENTER</t>
  </si>
  <si>
    <t>1901 N DUPONT HIGHWAY</t>
  </si>
  <si>
    <t>(302) 255-2700</t>
  </si>
  <si>
    <t>ROCKFORD CENTER</t>
  </si>
  <si>
    <t>100 ROCKFORD DRIVE</t>
  </si>
  <si>
    <t>(302) 996-5480</t>
  </si>
  <si>
    <t>MEADOWWOOD BEHAVIORAL HEALTH SYSTEM</t>
  </si>
  <si>
    <t>575 SOUTH DUPONT HIGHWAY</t>
  </si>
  <si>
    <t>(302) 328-3330</t>
  </si>
  <si>
    <t>DOVER BEHAVIORAL HEALTH SYSTEM</t>
  </si>
  <si>
    <t>725 HORSEPOND ROAD</t>
  </si>
  <si>
    <t>(302) 741-0140</t>
  </si>
  <si>
    <t>SUN BEHAVIORAL DELAWARE LLC</t>
  </si>
  <si>
    <t>21655 BIDEN AVENUE</t>
  </si>
  <si>
    <t>(302) 448-8415</t>
  </si>
  <si>
    <t>900 23RD ST NW</t>
  </si>
  <si>
    <t>(202) 716-4605</t>
  </si>
  <si>
    <t>2041 GEORGIA AVE NW</t>
  </si>
  <si>
    <t>(202) 745-6100</t>
  </si>
  <si>
    <t>3800 RESERVOIR RD</t>
  </si>
  <si>
    <t>(202) 784-3000</t>
  </si>
  <si>
    <t>5255 LOUGHBORO RD NW</t>
  </si>
  <si>
    <t>(202) 537-4680</t>
  </si>
  <si>
    <t>UNITED MEDICAL CENTER</t>
  </si>
  <si>
    <t>1310 SOUTHERN AVENUE  SE</t>
  </si>
  <si>
    <t>(202) 574-6611</t>
  </si>
  <si>
    <t>110 IRVING STREET NW</t>
  </si>
  <si>
    <t>(202) 877-7000</t>
  </si>
  <si>
    <t>50 IRVING STREET N.W.</t>
  </si>
  <si>
    <t>(202) 745-8000</t>
  </si>
  <si>
    <t>CHILDREN'S NATIONAL HOSPITAL</t>
  </si>
  <si>
    <t>111 MICHIGAN AVE, NW</t>
  </si>
  <si>
    <t>(202) 476-5000</t>
  </si>
  <si>
    <t>ST ELIZABETHS HOSPITAL</t>
  </si>
  <si>
    <t>1100 ALABAMA AVENUE, SE</t>
  </si>
  <si>
    <t>(202) 299-5500</t>
  </si>
  <si>
    <t>PSYCHIATRIC INSTITUTE OF WASHINGTON</t>
  </si>
  <si>
    <t>4228 WISCONSIN AVENUE, NW</t>
  </si>
  <si>
    <t>(202) 885-5600</t>
  </si>
  <si>
    <t>655 W 8TH ST</t>
  </si>
  <si>
    <t>(904) 244-4000</t>
  </si>
  <si>
    <t>2815 S SEACREST BLVD</t>
  </si>
  <si>
    <t>(561) 737-7733</t>
  </si>
  <si>
    <t>52 W UNDERWOOD ST</t>
  </si>
  <si>
    <t>(321) 841-5111</t>
  </si>
  <si>
    <t>601 E ROLLINS ST</t>
  </si>
  <si>
    <t>(407) 303-1976</t>
  </si>
  <si>
    <t>8900 N KENDALL DR</t>
  </si>
  <si>
    <t>(786) 596-1960</t>
  </si>
  <si>
    <t>2776 CLEVELAND AVE</t>
  </si>
  <si>
    <t>(239) 332-1111</t>
  </si>
  <si>
    <t>401 PALMETTO ST</t>
  </si>
  <si>
    <t>(386) 424-5100</t>
  </si>
  <si>
    <t>303 N CLYDE MORRIS BLVD</t>
  </si>
  <si>
    <t>(386) 254-4000</t>
  </si>
  <si>
    <t>350 7TH ST N</t>
  </si>
  <si>
    <t>(239) 624-4002</t>
  </si>
  <si>
    <t>1350 S HICKORY ST</t>
  </si>
  <si>
    <t>(321) 434-7000</t>
  </si>
  <si>
    <t>1611 NW 12TH AVE</t>
  </si>
  <si>
    <t>(305) 585-1111</t>
  </si>
  <si>
    <t>502 W HIGHLAND BLVD</t>
  </si>
  <si>
    <t>(352) 726-1551</t>
  </si>
  <si>
    <t>5151 N 9TH AVE</t>
  </si>
  <si>
    <t>(850) 416-7000</t>
  </si>
  <si>
    <t>615 N BONITA AVE</t>
  </si>
  <si>
    <t>(850) 769-1511</t>
  </si>
  <si>
    <t>951 N WASHINGTON AVE</t>
  </si>
  <si>
    <t>(321) 268-6111</t>
  </si>
  <si>
    <t>1100 NW 95TH ST</t>
  </si>
  <si>
    <t>(305) 835-6000</t>
  </si>
  <si>
    <t>10000 W COLONIAL DR</t>
  </si>
  <si>
    <t>(407) 296-1820</t>
  </si>
  <si>
    <t>701 6TH ST S</t>
  </si>
  <si>
    <t>(727) 823-1234</t>
  </si>
  <si>
    <t>4300 ALTON RD</t>
  </si>
  <si>
    <t>(305) 674-2121</t>
  </si>
  <si>
    <t>206 2ND ST E</t>
  </si>
  <si>
    <t>(941) 746-5111</t>
  </si>
  <si>
    <t>3501 JOHNSON ST</t>
  </si>
  <si>
    <t>(954) 987-2000</t>
  </si>
  <si>
    <t>1600 S ANDREWS AVE</t>
  </si>
  <si>
    <t>(954) 355-4400</t>
  </si>
  <si>
    <t>1 SHIRCLIFF WAY</t>
  </si>
  <si>
    <t>(904) 308-7300</t>
  </si>
  <si>
    <t>601 MAIN ST</t>
  </si>
  <si>
    <t>(727) 733-1111</t>
  </si>
  <si>
    <t>200 SE HOSPITAL AVE</t>
  </si>
  <si>
    <t>(772) 287-5200</t>
  </si>
  <si>
    <t>701 W PLYMOUTH AVE</t>
  </si>
  <si>
    <t>(386) 943-4772</t>
  </si>
  <si>
    <t>7050 GALL BLVD</t>
  </si>
  <si>
    <t>(813) 788-0411</t>
  </si>
  <si>
    <t>809 E MARION AVE</t>
  </si>
  <si>
    <t>(941) 639-3131</t>
  </si>
  <si>
    <t>3600 S HIGHLANDS AVE</t>
  </si>
  <si>
    <t>(863) 385-6101</t>
  </si>
  <si>
    <t>1475 W 49TH ST</t>
  </si>
  <si>
    <t>(305) 558-2500</t>
  </si>
  <si>
    <t>1900 DON WICKHAM DR</t>
  </si>
  <si>
    <t>(352) 394-4071</t>
  </si>
  <si>
    <t>200 AVE F NE</t>
  </si>
  <si>
    <t>(863) 293-1121</t>
  </si>
  <si>
    <t>651 E 25TH ST</t>
  </si>
  <si>
    <t>(305) 693-6100</t>
  </si>
  <si>
    <t>2190 HWY 85 N</t>
  </si>
  <si>
    <t>(850) 678-4131</t>
  </si>
  <si>
    <t>1395 S PINELLAS AVE</t>
  </si>
  <si>
    <t>(727) 942-5000</t>
  </si>
  <si>
    <t>1000 WATERMAN WAY</t>
  </si>
  <si>
    <t>(352) 253-3300</t>
  </si>
  <si>
    <t>1500 SW 1ST AVE</t>
  </si>
  <si>
    <t>(352) 351-7200</t>
  </si>
  <si>
    <t>6600 MADISON ST</t>
  </si>
  <si>
    <t>(727) 842-8468</t>
  </si>
  <si>
    <t>1200 SEVENTH AVE N</t>
  </si>
  <si>
    <t>(727) 825-1100</t>
  </si>
  <si>
    <t>301 MEMORIAL MEDICAL PARKWAY</t>
  </si>
  <si>
    <t>(386) 676-6000</t>
  </si>
  <si>
    <t>7171 N DALE MABRY HWY</t>
  </si>
  <si>
    <t>(813) 932-2222</t>
  </si>
  <si>
    <t>17240 CORTEZ BLVD</t>
  </si>
  <si>
    <t>(352) 796-5111</t>
  </si>
  <si>
    <t>1055 SAXON BLVD</t>
  </si>
  <si>
    <t>(386) 917-5000</t>
  </si>
  <si>
    <t>4725 N FEDERAL HWY</t>
  </si>
  <si>
    <t>(954) 771-8000</t>
  </si>
  <si>
    <t>3001 W MARTIN LUTHER KING JR BLVD</t>
  </si>
  <si>
    <t>(813) 870-4398</t>
  </si>
  <si>
    <t>2500 HARBOR BLVD</t>
  </si>
  <si>
    <t>(941) 766-4122</t>
  </si>
  <si>
    <t>5301 S CONGRESS AVE</t>
  </si>
  <si>
    <t>(561) 965-7300</t>
  </si>
  <si>
    <t>600 E DIXIE AVE</t>
  </si>
  <si>
    <t>(352) 323-5762</t>
  </si>
  <si>
    <t>201 E SAMPLE RD</t>
  </si>
  <si>
    <t>(954) 786-6950</t>
  </si>
  <si>
    <t>1700 S TAMIAMI TRL</t>
  </si>
  <si>
    <t>(941) 917-9000</t>
  </si>
  <si>
    <t>800 PRUDENTIAL DR</t>
  </si>
  <si>
    <t>(904) 202-2000</t>
  </si>
  <si>
    <t>400 HEALTH PARK BLVD</t>
  </si>
  <si>
    <t>(904) 819-4400</t>
  </si>
  <si>
    <t>110 LONGWOOD AVE</t>
  </si>
  <si>
    <t>(321) 637-2603</t>
  </si>
  <si>
    <t>123 BAPTIST WAY</t>
  </si>
  <si>
    <t>(850) 434-4011</t>
  </si>
  <si>
    <t>410 S 11TH ST</t>
  </si>
  <si>
    <t>(863) 676-1433</t>
  </si>
  <si>
    <t>10000 BAY PINES BLVD.</t>
  </si>
  <si>
    <t>(727) 398-6661</t>
  </si>
  <si>
    <t>1000 36TH ST</t>
  </si>
  <si>
    <t>(772) 567-4311</t>
  </si>
  <si>
    <t>1500 LEE BLVD</t>
  </si>
  <si>
    <t>(239) 369-2101</t>
  </si>
  <si>
    <t>4200 SUN N LAKE BLVD</t>
  </si>
  <si>
    <t>(863) 314-4466</t>
  </si>
  <si>
    <t>700 WEST OAK STREET</t>
  </si>
  <si>
    <t>(407) 846-2266</t>
  </si>
  <si>
    <t>1600 SW ARCHER RD</t>
  </si>
  <si>
    <t>(352) 265-8000</t>
  </si>
  <si>
    <t>1350 13TH AVE S</t>
  </si>
  <si>
    <t>(904) 247-2900</t>
  </si>
  <si>
    <t>60 MEMORIAL MEDICAL PKWY</t>
  </si>
  <si>
    <t>(386) 586-2000</t>
  </si>
  <si>
    <t>2200 OSPREY BLVD</t>
  </si>
  <si>
    <t>(863) 533-8111</t>
  </si>
  <si>
    <t>151 REDSTONE AVE SE</t>
  </si>
  <si>
    <t>(850) 689-8100</t>
  </si>
  <si>
    <t>6002 BERRYHILL RD</t>
  </si>
  <si>
    <t>(850) 626-7762</t>
  </si>
  <si>
    <t>975 BAPTIST WAY</t>
  </si>
  <si>
    <t>(786) 243-8000</t>
  </si>
  <si>
    <t>1501 PASADENA AVE S</t>
  </si>
  <si>
    <t>(727) 381-1000</t>
  </si>
  <si>
    <t>300 PINELLAS ST</t>
  </si>
  <si>
    <t>(727) 462-7000</t>
  </si>
  <si>
    <t>1 TAMPA GENERAL CIR</t>
  </si>
  <si>
    <t>(813) 844-7000</t>
  </si>
  <si>
    <t>LAKESIDE MEDICAL CENTER</t>
  </si>
  <si>
    <t>39200 HOOKER HWY</t>
  </si>
  <si>
    <t>BELLE GLADE</t>
  </si>
  <si>
    <t>(561) 996-6571</t>
  </si>
  <si>
    <t>20900 BISCAYNE BLVD</t>
  </si>
  <si>
    <t>(305) 682-7000</t>
  </si>
  <si>
    <t>301 N ALEXANDER ST</t>
  </si>
  <si>
    <t>(813) 757-1200</t>
  </si>
  <si>
    <t>ED FRASER MEMORIAL HOSPITAL</t>
  </si>
  <si>
    <t>159 N 3RD ST</t>
  </si>
  <si>
    <t>MACCLENNY</t>
  </si>
  <si>
    <t>BAKER</t>
  </si>
  <si>
    <t>(904) 259-3151</t>
  </si>
  <si>
    <t>1300 MICCOSUKEE RD</t>
  </si>
  <si>
    <t>(850) 431-5380</t>
  </si>
  <si>
    <t>40100 HWY 27</t>
  </si>
  <si>
    <t>(863) 422-4971</t>
  </si>
  <si>
    <t>10013F</t>
  </si>
  <si>
    <t>NH Jacksonville</t>
  </si>
  <si>
    <t>2080 Child Street</t>
  </si>
  <si>
    <t>Jacksonville</t>
  </si>
  <si>
    <t>(904) 542-7300</t>
  </si>
  <si>
    <t>1250 S 18TH ST</t>
  </si>
  <si>
    <t>(904) 321-3500</t>
  </si>
  <si>
    <t>4250 HOSPITAL DR</t>
  </si>
  <si>
    <t>(850) 526-2200</t>
  </si>
  <si>
    <t>5900 COLLEGE ROAD</t>
  </si>
  <si>
    <t>(305) 294-5531</t>
  </si>
  <si>
    <t>4500 SAN PABLO RD</t>
  </si>
  <si>
    <t>(904) 953-2000</t>
  </si>
  <si>
    <t>6200 SW 73RD ST</t>
  </si>
  <si>
    <t>(786) 662-4000</t>
  </si>
  <si>
    <t>340 NW COMMERCE DR</t>
  </si>
  <si>
    <t>(386) 719-9000</t>
  </si>
  <si>
    <t>1324 LAKELAND HILLS BLVD</t>
  </si>
  <si>
    <t>(863) 687-1100</t>
  </si>
  <si>
    <t>10015F</t>
  </si>
  <si>
    <t>VA NORTH FLORIDA/SOUTH GEORGIA HEALTHCARE SYSTEM - LAKE CITY</t>
  </si>
  <si>
    <t>619 SOUTH MARION AVENUE</t>
  </si>
  <si>
    <t>(386) 755-3016</t>
  </si>
  <si>
    <t>1401 W SEMINOLE BLVD</t>
  </si>
  <si>
    <t>(407) 321-4500</t>
  </si>
  <si>
    <t>5731 BEE RIDGE RD</t>
  </si>
  <si>
    <t>(941) 342-1100</t>
  </si>
  <si>
    <t>3663 S MIAMI AVE</t>
  </si>
  <si>
    <t>(305) 854-4400</t>
  </si>
  <si>
    <t>800 MEADOWS RD</t>
  </si>
  <si>
    <t>(561) 955-4200</t>
  </si>
  <si>
    <t>3100 E FLETCHER AVE</t>
  </si>
  <si>
    <t>(813) 615-7200</t>
  </si>
  <si>
    <t>DESOTO MEMORIAL HOSPITAL</t>
  </si>
  <si>
    <t>900 N ROBERT AVE</t>
  </si>
  <si>
    <t>(863) 494-3535</t>
  </si>
  <si>
    <t>3360 BURNS RD</t>
  </si>
  <si>
    <t>(561) 622-1411</t>
  </si>
  <si>
    <t>701 W COCOA BEACH CAUSEWAY</t>
  </si>
  <si>
    <t>(321) 799-7111</t>
  </si>
  <si>
    <t>3625 UNIVERSITY BLVD S</t>
  </si>
  <si>
    <t>(904) 702-6111</t>
  </si>
  <si>
    <t>6500 38TH AVE N</t>
  </si>
  <si>
    <t>(727) 384-1414</t>
  </si>
  <si>
    <t>LARKIN COMMUNITY HOSPITAL</t>
  </si>
  <si>
    <t>7031 SW 62ND AVE</t>
  </si>
  <si>
    <t>(305) 284-7500</t>
  </si>
  <si>
    <t>3100 DOUGLAS RD</t>
  </si>
  <si>
    <t>(305) 445-8461</t>
  </si>
  <si>
    <t>2001 W 68TH ST</t>
  </si>
  <si>
    <t>(305) 823-5000</t>
  </si>
  <si>
    <t>2801 N STATE RD 7</t>
  </si>
  <si>
    <t>(954) 974-0400</t>
  </si>
  <si>
    <t>9330 SR 54</t>
  </si>
  <si>
    <t>(727) 834-4900</t>
  </si>
  <si>
    <t>6401 N FEDERAL HWY</t>
  </si>
  <si>
    <t>(954) 776-8500</t>
  </si>
  <si>
    <t>6500 W NEWBERRY RD</t>
  </si>
  <si>
    <t>(352) 333-4100</t>
  </si>
  <si>
    <t>2901 W SWANN AVE</t>
  </si>
  <si>
    <t>(813) 873-6400</t>
  </si>
  <si>
    <t>11750 BIRD RD</t>
  </si>
  <si>
    <t>(305) 223-3000</t>
  </si>
  <si>
    <t>13100 FT KING RD</t>
  </si>
  <si>
    <t>(352) 568-1100</t>
  </si>
  <si>
    <t>1431 SW 1ST AVE</t>
  </si>
  <si>
    <t>(352) 401-1000</t>
  </si>
  <si>
    <t>2020 59TH ST W</t>
  </si>
  <si>
    <t>(941) 798-6110</t>
  </si>
  <si>
    <t>13695 US HWY 1</t>
  </si>
  <si>
    <t>(772) 589-3186</t>
  </si>
  <si>
    <t>10021F</t>
  </si>
  <si>
    <t>96th Medical Group (Eglin AFB)</t>
  </si>
  <si>
    <t>96 MDG 307 Boatner Rd Suite 114</t>
  </si>
  <si>
    <t>Eglin AFB</t>
  </si>
  <si>
    <t>(850) 883-8600</t>
  </si>
  <si>
    <t>13681 DOCTORS WAY</t>
  </si>
  <si>
    <t>(239) 768-5000</t>
  </si>
  <si>
    <t>1000 MAR-WALT DR</t>
  </si>
  <si>
    <t>(850) 862-1111</t>
  </si>
  <si>
    <t>7201 N UNIVERSITY DR</t>
  </si>
  <si>
    <t>(954) 721-2200</t>
  </si>
  <si>
    <t>2001 KINGSLEY AVE</t>
  </si>
  <si>
    <t>(904) 276-8500</t>
  </si>
  <si>
    <t>8201 W BROWARD BLVD</t>
  </si>
  <si>
    <t>(954) 473-6600</t>
  </si>
  <si>
    <t>7800 SHERIDAN ST</t>
  </si>
  <si>
    <t>(954) 962-9650</t>
  </si>
  <si>
    <t>8383 N DAVIS HWY</t>
  </si>
  <si>
    <t>(850) 494-4000</t>
  </si>
  <si>
    <t>611 ZEAGLER DR</t>
  </si>
  <si>
    <t>(386) 328-5711</t>
  </si>
  <si>
    <t>21298 OLEAN BLVD</t>
  </si>
  <si>
    <t>(941) 629-1181</t>
  </si>
  <si>
    <t>6000 49TH ST N</t>
  </si>
  <si>
    <t>(727) 521-4411</t>
  </si>
  <si>
    <t>449 W 23RD ST</t>
  </si>
  <si>
    <t>(850) 769-8341</t>
  </si>
  <si>
    <t>119 OAKFIELD DR</t>
  </si>
  <si>
    <t>(813) 916-0600</t>
  </si>
  <si>
    <t>636 DEL PRADO BLVD</t>
  </si>
  <si>
    <t>(239) 424-2000</t>
  </si>
  <si>
    <t>1700 S 23RD ST</t>
  </si>
  <si>
    <t>(772) 468-4500</t>
  </si>
  <si>
    <t>201 14TH ST SW</t>
  </si>
  <si>
    <t>(727) 588-5200</t>
  </si>
  <si>
    <t>6201 N SUNCOAST BLVD</t>
  </si>
  <si>
    <t>(352) 795-6560</t>
  </si>
  <si>
    <t>1796 HWY 441 NORTH</t>
  </si>
  <si>
    <t>(863) 763-2151</t>
  </si>
  <si>
    <t>1210 S OLD DIXIE HWY</t>
  </si>
  <si>
    <t>(561) 263-2234</t>
  </si>
  <si>
    <t>2626 CAPITAL MEDICAL BLVD</t>
  </si>
  <si>
    <t>(850) 656-5000</t>
  </si>
  <si>
    <t>14000 FIVAY RD</t>
  </si>
  <si>
    <t>(727) 819-2929</t>
  </si>
  <si>
    <t>5352 LINTON BLVD</t>
  </si>
  <si>
    <t>(561) 495-3100</t>
  </si>
  <si>
    <t>4016 SUN CITY CENTER BLVD</t>
  </si>
  <si>
    <t>(813) 634-3301</t>
  </si>
  <si>
    <t>1800 SE TIFFANY AVE</t>
  </si>
  <si>
    <t>(772) 335-4000</t>
  </si>
  <si>
    <t>11375 CORTEZ BLVD</t>
  </si>
  <si>
    <t>(352) 596-6632</t>
  </si>
  <si>
    <t>3231 MCMULLEN BOOTH RD</t>
  </si>
  <si>
    <t>(727) 734-6950</t>
  </si>
  <si>
    <t>1110 GULF BREEZE PKWY</t>
  </si>
  <si>
    <t>(850) 934-2000</t>
  </si>
  <si>
    <t>700 MEDICAL BLVD</t>
  </si>
  <si>
    <t>(941) 475-6571</t>
  </si>
  <si>
    <t>21644 STATE RD 7</t>
  </si>
  <si>
    <t>(561) 488-8100</t>
  </si>
  <si>
    <t>13001 SOUTHERN BLVD</t>
  </si>
  <si>
    <t>(561) 798-3300</t>
  </si>
  <si>
    <t>10101 FOREST HILL BLVD</t>
  </si>
  <si>
    <t>(561) 798-8500</t>
  </si>
  <si>
    <t>3000 CORAL HILLS DR</t>
  </si>
  <si>
    <t>(954) 344-3121</t>
  </si>
  <si>
    <t>DOUGLAS GARDENS HOSPITAL</t>
  </si>
  <si>
    <t>5200 NE 2ND AVE</t>
  </si>
  <si>
    <t>(305) 751-8626</t>
  </si>
  <si>
    <t>703 N FLAMINGO RD</t>
  </si>
  <si>
    <t>(954) 436-5000</t>
  </si>
  <si>
    <t>2500 SW 75TH AVE</t>
  </si>
  <si>
    <t>(305) 263-9270</t>
  </si>
  <si>
    <t>1901 SW 172ND AVE</t>
  </si>
  <si>
    <t>(954) 538-4810</t>
  </si>
  <si>
    <t>6101 PINE RIDGE ROAD</t>
  </si>
  <si>
    <t>(239) 304-5145</t>
  </si>
  <si>
    <t>1309 N FLAGLER DR</t>
  </si>
  <si>
    <t>(561) 655-5511</t>
  </si>
  <si>
    <t>901 45TH ST</t>
  </si>
  <si>
    <t>(561) 844-6300</t>
  </si>
  <si>
    <t>3100 WESTON RD</t>
  </si>
  <si>
    <t>(954) 689-5000</t>
  </si>
  <si>
    <t>1451 EL CAMINO REAL</t>
  </si>
  <si>
    <t>(352) 751-8000</t>
  </si>
  <si>
    <t>250 NORTH WICKHAM ROAD</t>
  </si>
  <si>
    <t>(321) 752-1200</t>
  </si>
  <si>
    <t>7800 US HWY 98 W</t>
  </si>
  <si>
    <t>(850) 278-3600</t>
  </si>
  <si>
    <t>5000 UNIVERSITY DR</t>
  </si>
  <si>
    <t>(305) 666-2111</t>
  </si>
  <si>
    <t>FLORIDA STATE HOSPITAL UNIT 31 MED</t>
  </si>
  <si>
    <t>100 N MAIN ST</t>
  </si>
  <si>
    <t>CHATTAHOOCHEE</t>
  </si>
  <si>
    <t>(850) 663-7536</t>
  </si>
  <si>
    <t>8330 LAKEWOOD RANCH BLVD</t>
  </si>
  <si>
    <t>(941) 782-2100</t>
  </si>
  <si>
    <t>2906 17TH STREET</t>
  </si>
  <si>
    <t>(407) 892-2135</t>
  </si>
  <si>
    <t>4201 BELFORT RD</t>
  </si>
  <si>
    <t>(904) 296-3700</t>
  </si>
  <si>
    <t>ASCENSION SACRED HEART GULF</t>
  </si>
  <si>
    <t>3801 E HWY 98</t>
  </si>
  <si>
    <t>PORT SAINT JOE</t>
  </si>
  <si>
    <t>GULF</t>
  </si>
  <si>
    <t>(850) 229-5600</t>
  </si>
  <si>
    <t>9555 SW 162 AVE</t>
  </si>
  <si>
    <t>(786) 467-2011</t>
  </si>
  <si>
    <t>8745 N WICKHAM RD</t>
  </si>
  <si>
    <t>(321) 434-9000</t>
  </si>
  <si>
    <t>1425 MALABAR RD, NE</t>
  </si>
  <si>
    <t>(321) 434-8000</t>
  </si>
  <si>
    <t>2600 BRUCE B DOWNS BLVD</t>
  </si>
  <si>
    <t>(813) 929-5490</t>
  </si>
  <si>
    <t>325 CYPRESS PKWY</t>
  </si>
  <si>
    <t>(407) 530-2000</t>
  </si>
  <si>
    <t>1670 ST VINCENTS WAY</t>
  </si>
  <si>
    <t>(904) 602-1000</t>
  </si>
  <si>
    <t>8300 RED BUG LAKE RD</t>
  </si>
  <si>
    <t>(407) 890-2100</t>
  </si>
  <si>
    <t>HALIFAX HEALTH /UF HEALTH MEDICAL CENTER OF DELTON</t>
  </si>
  <si>
    <t>3300 HALIFAX CROSSINGS BLVD</t>
  </si>
  <si>
    <t>DELTONA</t>
  </si>
  <si>
    <t>(386) 425-4806</t>
  </si>
  <si>
    <t>UCF LAKE NONA HOSPITAL</t>
  </si>
  <si>
    <t>6850 LAKE NONA BLVD</t>
  </si>
  <si>
    <t>(689) 216-8000</t>
  </si>
  <si>
    <t>2600 LAUREL RD E</t>
  </si>
  <si>
    <t>(941) 261-9000</t>
  </si>
  <si>
    <t>3476 S UNIVERSITY DR</t>
  </si>
  <si>
    <t>(954) 475-4400</t>
  </si>
  <si>
    <t>ASCENSION ST VINCENT'S ST JOHNS COUNTY</t>
  </si>
  <si>
    <t>205 TRINITY WAY</t>
  </si>
  <si>
    <t>ST JOHNS</t>
  </si>
  <si>
    <t>(904) 691-1000</t>
  </si>
  <si>
    <t>BAYCARE HOSPITAL WESLEY CHAPEL</t>
  </si>
  <si>
    <t>4501 BRUCE B. DOWNS BLVD</t>
  </si>
  <si>
    <t>(813) 967-1000</t>
  </si>
  <si>
    <t>ADVENTHEALTH PALM COAST PARKWAY</t>
  </si>
  <si>
    <t>1 ADVENTHEALTH WAY</t>
  </si>
  <si>
    <t>(386) 302-1800</t>
  </si>
  <si>
    <t>1601 S W ARCHER ROAD</t>
  </si>
  <si>
    <t>(352) 376-1611</t>
  </si>
  <si>
    <t>13000 BRUCE B DOWNS BLVD.</t>
  </si>
  <si>
    <t>(813) 972-2000</t>
  </si>
  <si>
    <t>1201 N W 16TH STREET</t>
  </si>
  <si>
    <t>(305) 324-4455</t>
  </si>
  <si>
    <t>7305 N. MILITARY TRAIL</t>
  </si>
  <si>
    <t>(561) 422-8600</t>
  </si>
  <si>
    <t>13800 VETERANS WAY</t>
  </si>
  <si>
    <t>(407) 631-1000</t>
  </si>
  <si>
    <t>ADVENTHEALTH WAUCHULA</t>
  </si>
  <si>
    <t>735 S 5TH AVE</t>
  </si>
  <si>
    <t>WAUCHULA</t>
  </si>
  <si>
    <t>HARDEE</t>
  </si>
  <si>
    <t>(863) 773-3101</t>
  </si>
  <si>
    <t>LAKE BUTLER HOSPITAL</t>
  </si>
  <si>
    <t>850 E MAIN ST</t>
  </si>
  <si>
    <t>LAKE BUTLER</t>
  </si>
  <si>
    <t>(386) 496-2323</t>
  </si>
  <si>
    <t>CALHOUN-LIBERTY HOSPITAL</t>
  </si>
  <si>
    <t>20370 NE BURNS AVE</t>
  </si>
  <si>
    <t>BLOUNTSTOWN</t>
  </si>
  <si>
    <t>(850) 674-5411</t>
  </si>
  <si>
    <t>GEORGE E WEEMS MEMORIAL HOSPITAL</t>
  </si>
  <si>
    <t>135 AVE G</t>
  </si>
  <si>
    <t>APALACHICOLA</t>
  </si>
  <si>
    <t>(850) 653-8853</t>
  </si>
  <si>
    <t>DOCTORS MEMORIAL HOSPITAL</t>
  </si>
  <si>
    <t>2600 HOSPITAL DR</t>
  </si>
  <si>
    <t>BONIFAY</t>
  </si>
  <si>
    <t>HOLMES</t>
  </si>
  <si>
    <t>(850) 547-1120</t>
  </si>
  <si>
    <t>NORTHWEST FLORIDA COMMUNITY HOSPITAL</t>
  </si>
  <si>
    <t>1360 BRICKYARD RD</t>
  </si>
  <si>
    <t>CHIPLEY</t>
  </si>
  <si>
    <t>(850) 638-1610</t>
  </si>
  <si>
    <t>HENDRY REGIONAL MEDICAL CENTER</t>
  </si>
  <si>
    <t>524 W SAGAMORE AVE</t>
  </si>
  <si>
    <t>CLEWISTON</t>
  </si>
  <si>
    <t>HENDRY</t>
  </si>
  <si>
    <t>(863) 902-3033</t>
  </si>
  <si>
    <t>MADISON COUNTY MEMORIAL HOSPITAL</t>
  </si>
  <si>
    <t>224 NW CRANE AVE</t>
  </si>
  <si>
    <t>(850) 973-2271</t>
  </si>
  <si>
    <t>FISHERMEN'S COMMUNITY HOSPITAL</t>
  </si>
  <si>
    <t>3301 OVERSEAS HWY</t>
  </si>
  <si>
    <t>(305) 434-1000</t>
  </si>
  <si>
    <t>MARINERS HOSPITAL</t>
  </si>
  <si>
    <t>91500 OVERSEAS HIGHWAY</t>
  </si>
  <si>
    <t>TAVERNIER</t>
  </si>
  <si>
    <t>(305) 434-3000</t>
  </si>
  <si>
    <t>DOCTORS MEMORIAL HOSPITAL INC</t>
  </si>
  <si>
    <t>333 N BYRON BUTLER PKWY</t>
  </si>
  <si>
    <t>(850) 584-0800</t>
  </si>
  <si>
    <t>JAY HOSPITAL</t>
  </si>
  <si>
    <t>14114 ALABAMA ST</t>
  </si>
  <si>
    <t>JAY</t>
  </si>
  <si>
    <t>(850) 675-4532</t>
  </si>
  <si>
    <t>JOHNS HOPKINS ALL CHILDREN'S HOSPITAL</t>
  </si>
  <si>
    <t>501 SIXTH AVENUE SOUTH</t>
  </si>
  <si>
    <t>(713) 898-7451</t>
  </si>
  <si>
    <t>NICKLAUS CHILDREN'S HOSPITAL</t>
  </si>
  <si>
    <t>3100 SW 62ND AVE</t>
  </si>
  <si>
    <t>(305) 666-6511</t>
  </si>
  <si>
    <t>NEMOURS CHILDRENS HOSPITAL, FLORIDA</t>
  </si>
  <si>
    <t>6535 NEMOURS PKWY</t>
  </si>
  <si>
    <t>(407) 567-4000</t>
  </si>
  <si>
    <t>SOUTH FLORIDA STATE HOSPITAL</t>
  </si>
  <si>
    <t>800 E CYPRESS DR</t>
  </si>
  <si>
    <t>(305) 967-7000</t>
  </si>
  <si>
    <t>NORTHEAST FLORIDA STATE HOSPITAL</t>
  </si>
  <si>
    <t>7487 S STATE RD 121</t>
  </si>
  <si>
    <t>(904) 330-2001</t>
  </si>
  <si>
    <t>RIVER POINT BEHAVIORAL HEALTH</t>
  </si>
  <si>
    <t>6300 BEACH BLVD</t>
  </si>
  <si>
    <t>(904) 724-9202</t>
  </si>
  <si>
    <t>WINDMOOR HEALTHCARE OF CLEARWATER</t>
  </si>
  <si>
    <t>11300 US 19 N</t>
  </si>
  <si>
    <t>(727) 541-2646</t>
  </si>
  <si>
    <t>LIFESTREAM BEHAVIORAL CENTER</t>
  </si>
  <si>
    <t>2020 TALLY RD</t>
  </si>
  <si>
    <t>(352) 315-7800</t>
  </si>
  <si>
    <t>CIRCLES OF CARE, INC</t>
  </si>
  <si>
    <t>400 E SHERIDAN RD</t>
  </si>
  <si>
    <t>(321) 984-4900</t>
  </si>
  <si>
    <t>FORT LAUDERDALE BEHAVIORAL HEALTH CENTER</t>
  </si>
  <si>
    <t>5757 N DIXIE HWY</t>
  </si>
  <si>
    <t>OAKLAND PARK</t>
  </si>
  <si>
    <t>(954) 734-2000</t>
  </si>
  <si>
    <t>CENTERSTONE OF FLORIDA</t>
  </si>
  <si>
    <t>2020 26TH AVE E</t>
  </si>
  <si>
    <t>(941) 782-4299</t>
  </si>
  <si>
    <t>SOUTHERN WINDS</t>
  </si>
  <si>
    <t>4225 W 20TH AVE</t>
  </si>
  <si>
    <t>(305) 558-9700</t>
  </si>
  <si>
    <t>SPRINGBROOK HOSPITAL</t>
  </si>
  <si>
    <t>7007 GROVE RD</t>
  </si>
  <si>
    <t>(352) 596-4306</t>
  </si>
  <si>
    <t>EASTSIDE PSYCHIATRIC HOSPITAL</t>
  </si>
  <si>
    <t>2634B CAPITAL CIRCLE NE, 2ND FLR</t>
  </si>
  <si>
    <t>(904) 487-2930</t>
  </si>
  <si>
    <t>WILLOUGH AT NAPLES, THE</t>
  </si>
  <si>
    <t>9001 TAMIAMI TRAIL EAST</t>
  </si>
  <si>
    <t>(239) 775-4500</t>
  </si>
  <si>
    <t>ASPIRE HEALTH PARTNERS</t>
  </si>
  <si>
    <t>1800 MERCY DR</t>
  </si>
  <si>
    <t>(407) 875-3700</t>
  </si>
  <si>
    <t>WEKIVA SPRINGS</t>
  </si>
  <si>
    <t>3947 SALISBURY RD</t>
  </si>
  <si>
    <t>(904) 296-3533</t>
  </si>
  <si>
    <t>PORT ST LUCIE HOSPITAL</t>
  </si>
  <si>
    <t>2550 SE WALTON RD</t>
  </si>
  <si>
    <t>(772) 335-0400</t>
  </si>
  <si>
    <t>THE VINES HOSPITAL</t>
  </si>
  <si>
    <t>3130 SW 27TH AVE</t>
  </si>
  <si>
    <t>(352) 671-3130</t>
  </si>
  <si>
    <t>CENTRAL FLORIDA BEHAVIORAL HOSPITAL</t>
  </si>
  <si>
    <t>6601 CENTRAL FLORIDA PARKWAY</t>
  </si>
  <si>
    <t>(407) 370-0111</t>
  </si>
  <si>
    <t>EMERALD COAST BEHAVIORAL HOSPITAL</t>
  </si>
  <si>
    <t>1940 HARRISON AVE</t>
  </si>
  <si>
    <t>(850) 763-0017</t>
  </si>
  <si>
    <t>PARK ROYAL HOSPITAL</t>
  </si>
  <si>
    <t>9241 PARK ROYAL DR</t>
  </si>
  <si>
    <t>(239) 332-0125</t>
  </si>
  <si>
    <t>NORTH TAMPA BEHAVIORAL HEALTH</t>
  </si>
  <si>
    <t>29910 SR 56</t>
  </si>
  <si>
    <t>(813) 333-0000</t>
  </si>
  <si>
    <t>UNIVERSITY BEHAVIORAL CENTER</t>
  </si>
  <si>
    <t>2500 DISCOVERY DRIVE</t>
  </si>
  <si>
    <t>(407) 281-7000</t>
  </si>
  <si>
    <t>SUNCOAST BEHAVIORAL HEALTH CENTER</t>
  </si>
  <si>
    <t>4480 51ST ST W</t>
  </si>
  <si>
    <t>(941) 251-5000</t>
  </si>
  <si>
    <t>LARKIN COMMUNITY HOSPITAL BEHAVIORAL HEALTH SRVS</t>
  </si>
  <si>
    <t>1201 N 37TH AVE</t>
  </si>
  <si>
    <t>(954) 962-1355</t>
  </si>
  <si>
    <t>CORAL SHORES BEHAVIORAL HEALTH</t>
  </si>
  <si>
    <t>5995 SE COMMUNITY DRIVE</t>
  </si>
  <si>
    <t>(772) 403-4000</t>
  </si>
  <si>
    <t>BLACKBERRY CENTER - OGLETHORPE OF ORLANDO</t>
  </si>
  <si>
    <t>91 BEEHIVE CIR</t>
  </si>
  <si>
    <t>(321) 805-5090</t>
  </si>
  <si>
    <t>PALM POINT BEHAVIORAL HEALTH</t>
  </si>
  <si>
    <t>2355 TRUMAN SCARBOROUGH WAY</t>
  </si>
  <si>
    <t>(321) 603-6550</t>
  </si>
  <si>
    <t>1200 MEMORIAL DRIVE</t>
  </si>
  <si>
    <t>(706) 272-6105</t>
  </si>
  <si>
    <t>801 W GORDON STREET</t>
  </si>
  <si>
    <t>(706) 647-8111</t>
  </si>
  <si>
    <t>1900 TEBEAU STREET</t>
  </si>
  <si>
    <t>(912) 287-2500</t>
  </si>
  <si>
    <t>1200 NORTHSIDE FORSYTH DRIVE</t>
  </si>
  <si>
    <t>(770) 844-3200</t>
  </si>
  <si>
    <t>1230 BAXTER STREET</t>
  </si>
  <si>
    <t>(706) 389-3930</t>
  </si>
  <si>
    <t>417 THIRD AVENUE</t>
  </si>
  <si>
    <t>(229) 312-4068</t>
  </si>
  <si>
    <t>450 NORTHSIDE CHEROKEE BOULEVARD</t>
  </si>
  <si>
    <t>(770) 244-1000</t>
  </si>
  <si>
    <t>1364 CLIFTON ROAD, NE</t>
  </si>
  <si>
    <t>(404) 686-8500</t>
  </si>
  <si>
    <t>705 DIXIE STREET</t>
  </si>
  <si>
    <t>(770) 836-9580</t>
  </si>
  <si>
    <t>601 DALLAS HIGHWAY</t>
  </si>
  <si>
    <t>(770) 456-3101</t>
  </si>
  <si>
    <t>1514 VERNON ROAD</t>
  </si>
  <si>
    <t>(706) 882-1411</t>
  </si>
  <si>
    <t>5126 HOSPITAL DRIVE NE</t>
  </si>
  <si>
    <t>(770) 786-7053</t>
  </si>
  <si>
    <t>1035 RED BUD ROAD</t>
  </si>
  <si>
    <t>(706) 629-2895</t>
  </si>
  <si>
    <t>5353 REYNOLDS STREET</t>
  </si>
  <si>
    <t>(912) 819-6000</t>
  </si>
  <si>
    <t>2415 PARKWOOD DRIVE</t>
  </si>
  <si>
    <t>(912) 466-7000</t>
  </si>
  <si>
    <t>367 CLEAR CREEK PARKWAY</t>
  </si>
  <si>
    <t>(706) 356-7800</t>
  </si>
  <si>
    <t>1350 WALTON WAY</t>
  </si>
  <si>
    <t>(706) 722-9011</t>
  </si>
  <si>
    <t>743 SPRING STREET</t>
  </si>
  <si>
    <t>(770) 535-3553</t>
  </si>
  <si>
    <t>960 JOE FRANK HARRIS PARKWAY</t>
  </si>
  <si>
    <t>(470) 490-1000</t>
  </si>
  <si>
    <t>601 SOUTH 8TH STREET</t>
  </si>
  <si>
    <t>(770) 228-2721</t>
  </si>
  <si>
    <t>163 HOSPITAL DRIVE</t>
  </si>
  <si>
    <t>(706) 282-4250</t>
  </si>
  <si>
    <t>1120 15TH STREET</t>
  </si>
  <si>
    <t>(706) 721-6569</t>
  </si>
  <si>
    <t>677 CHURCH STREET</t>
  </si>
  <si>
    <t>(770) 793-5000</t>
  </si>
  <si>
    <t>4700 WATERS AVENUE</t>
  </si>
  <si>
    <t>(912) 350-3691</t>
  </si>
  <si>
    <t>915 GORDON AVENUE &amp; MIMOSA DRIVE</t>
  </si>
  <si>
    <t>(229) 228-2880</t>
  </si>
  <si>
    <t>541 HISTORIC HIGHWAY 441-NORTH</t>
  </si>
  <si>
    <t>(706) 754-2161</t>
  </si>
  <si>
    <t>2518 JIMMY LEE SMITH PARKWAY</t>
  </si>
  <si>
    <t>(470) 644-7000</t>
  </si>
  <si>
    <t>11705 MERCY BOULEVARD</t>
  </si>
  <si>
    <t>(912) 819-4100</t>
  </si>
  <si>
    <t>126 HIGHWAY 280 W</t>
  </si>
  <si>
    <t>(229) 931-1280</t>
  </si>
  <si>
    <t>NGMC BARROW, LLC</t>
  </si>
  <si>
    <t>316 NORTH BROAD STREET</t>
  </si>
  <si>
    <t>WINDER</t>
  </si>
  <si>
    <t>(770) 848-8611</t>
  </si>
  <si>
    <t>2151 W SPRING STREET</t>
  </si>
  <si>
    <t>(770) 267-8461</t>
  </si>
  <si>
    <t>ADVENTHEALTH MURRAY</t>
  </si>
  <si>
    <t>707 OLD DALTON ELLIJAY ROAD, PO BOX 1406</t>
  </si>
  <si>
    <t>CHATSWORTH</t>
  </si>
  <si>
    <t>(706) 517-2031</t>
  </si>
  <si>
    <t>35 HOSPITAL ROAD</t>
  </si>
  <si>
    <t>(706) 745-2111</t>
  </si>
  <si>
    <t>304 TURNER MCCALL BOULEVARD</t>
  </si>
  <si>
    <t>(706) 509-6900</t>
  </si>
  <si>
    <t>710 CENTER STREET</t>
  </si>
  <si>
    <t>(706) 571-1000</t>
  </si>
  <si>
    <t>1601 WATSON BOULEVARD</t>
  </si>
  <si>
    <t>(478) 922-4281</t>
  </si>
  <si>
    <t>APPLING HEALTHCARE</t>
  </si>
  <si>
    <t>163 E TOLLISON STREET</t>
  </si>
  <si>
    <t>BAXLEY</t>
  </si>
  <si>
    <t>APPLING</t>
  </si>
  <si>
    <t>(912) 367-9841</t>
  </si>
  <si>
    <t>DORMINY MEDICAL CENTER</t>
  </si>
  <si>
    <t>200 PERRY HOUSE ROAD, BOX 1447</t>
  </si>
  <si>
    <t>FITZGERALD</t>
  </si>
  <si>
    <t>BEN HILL</t>
  </si>
  <si>
    <t>(229) 424-7100</t>
  </si>
  <si>
    <t>1199 PRINCE AVENUE</t>
  </si>
  <si>
    <t>(706) 475-7000</t>
  </si>
  <si>
    <t>1499 FAIR ROAD</t>
  </si>
  <si>
    <t>(912) 486-1500</t>
  </si>
  <si>
    <t>2701 N DECATUR ROAD</t>
  </si>
  <si>
    <t>(404) 501-1000</t>
  </si>
  <si>
    <t>550 PEACHTREE STREET,  NE</t>
  </si>
  <si>
    <t>(404) 686-4411</t>
  </si>
  <si>
    <t>80 JESSE HILL, JR DRIVE SE</t>
  </si>
  <si>
    <t>(404) 616-4252</t>
  </si>
  <si>
    <t>5665 PEACHTREE DUNWOODY ROAD</t>
  </si>
  <si>
    <t>(678) 843-5720</t>
  </si>
  <si>
    <t>1968 PEACHTREE RD NW</t>
  </si>
  <si>
    <t>(404) 605-5000</t>
  </si>
  <si>
    <t>WASHINGTON COUNTY REGIONAL MEDICAL CENTER</t>
  </si>
  <si>
    <t>610 SPARTA ROAD</t>
  </si>
  <si>
    <t>SANDERSVILLE</t>
  </si>
  <si>
    <t>(478) 240-2100</t>
  </si>
  <si>
    <t>1000 MEDICAL CENTER BOULEVARD</t>
  </si>
  <si>
    <t>(678) 312-1000</t>
  </si>
  <si>
    <t>1101 OCILLA ROAD</t>
  </si>
  <si>
    <t>(912) 383-5620</t>
  </si>
  <si>
    <t>1412 MILSTEAD AVENUE, NE</t>
  </si>
  <si>
    <t>(770) 918-3000</t>
  </si>
  <si>
    <t>DODGE COUNTY HOSPITAL</t>
  </si>
  <si>
    <t>901 GRIFFIN AVE</t>
  </si>
  <si>
    <t>EASTMAN</t>
  </si>
  <si>
    <t>(478) 448-4067</t>
  </si>
  <si>
    <t>901 E 18TH STREET</t>
  </si>
  <si>
    <t>(229) 382-7120</t>
  </si>
  <si>
    <t>1067 PEACHTREE ST</t>
  </si>
  <si>
    <t>(478) 625-7000</t>
  </si>
  <si>
    <t>COOK  MEDICAL CENTER  A CAMPUS OF TIFT REG MED CTR</t>
  </si>
  <si>
    <t>260 MJ TAYLOR ROAD</t>
  </si>
  <si>
    <t>ADEL</t>
  </si>
  <si>
    <t>(229) 896-8077</t>
  </si>
  <si>
    <t>902 7TH STREET NORTH</t>
  </si>
  <si>
    <t>(229) 276-3100</t>
  </si>
  <si>
    <t>3131 SOUTH MAIN STREET</t>
  </si>
  <si>
    <t>(229) 985-3420</t>
  </si>
  <si>
    <t>777 HEMLOCK STREET</t>
  </si>
  <si>
    <t>(478) 633-1000</t>
  </si>
  <si>
    <t>117 KITE ROAD</t>
  </si>
  <si>
    <t>(478) 289-1304</t>
  </si>
  <si>
    <t>UNIVERSITY MCDUFFIE COUNTY REGIONAL MEDICAL CENTER</t>
  </si>
  <si>
    <t>2460 WASHINGTON ROAD</t>
  </si>
  <si>
    <t>THOMSON</t>
  </si>
  <si>
    <t>MC DUFFIE</t>
  </si>
  <si>
    <t>(706) 595-1411</t>
  </si>
  <si>
    <t>BURKE MEDICAL CENTER</t>
  </si>
  <si>
    <t>351 SOUTH LIBERTY STREET</t>
  </si>
  <si>
    <t>(706) 554-4435</t>
  </si>
  <si>
    <t>ARCHBOLD GRADY</t>
  </si>
  <si>
    <t>1155 5TH STREET, SE</t>
  </si>
  <si>
    <t>CAIRO</t>
  </si>
  <si>
    <t>(229) 377-0251</t>
  </si>
  <si>
    <t>2501 NORTH PATTERSON STREET, PO BOX 1727</t>
  </si>
  <si>
    <t>(229) 333-1020</t>
  </si>
  <si>
    <t>865 SOUTH FIRST STREET</t>
  </si>
  <si>
    <t>(912) 530-3302</t>
  </si>
  <si>
    <t>200 INDUSTRIAL BOULEVARD</t>
  </si>
  <si>
    <t>(478) 274-3100</t>
  </si>
  <si>
    <t>ONE MEADOWS PARKWAY</t>
  </si>
  <si>
    <t>(912) 535-5828</t>
  </si>
  <si>
    <t>2122 MANCHESTER EXPRESSWAY</t>
  </si>
  <si>
    <t>(706) 596-4020</t>
  </si>
  <si>
    <t>MEMORIAL HOSPITAL AND MANOR</t>
  </si>
  <si>
    <t>1500 E SHOTWELL STREET</t>
  </si>
  <si>
    <t>BAINBRIDGE</t>
  </si>
  <si>
    <t>(229) 246-3500</t>
  </si>
  <si>
    <t>222 PERRY HWY</t>
  </si>
  <si>
    <t>HAWKINSVILLE</t>
  </si>
  <si>
    <t>(478) 783-0200</t>
  </si>
  <si>
    <t>EVANS MEMORIAL HOSPITAL</t>
  </si>
  <si>
    <t>200 N RIVER STREET</t>
  </si>
  <si>
    <t>CLAXTON</t>
  </si>
  <si>
    <t>EVANS</t>
  </si>
  <si>
    <t>(912) 739-5105</t>
  </si>
  <si>
    <t>3950 AUSTELL RD</t>
  </si>
  <si>
    <t>(770) 732-4000</t>
  </si>
  <si>
    <t>SOUTHEAST GEORGIA HEALTH SYSTEM -- CAMDEN CAMPUS</t>
  </si>
  <si>
    <t>2000 DAN PROCTOR DRIVE</t>
  </si>
  <si>
    <t>(912) 576-6401</t>
  </si>
  <si>
    <t>821 NORTH COBB STREET</t>
  </si>
  <si>
    <t>(478) 454-3550</t>
  </si>
  <si>
    <t>1120 MORNINGSIDE DR</t>
  </si>
  <si>
    <t>(478) 987-3600</t>
  </si>
  <si>
    <t>1000 JOHNSON FERRY ROAD, NE</t>
  </si>
  <si>
    <t>(404) 851-8000</t>
  </si>
  <si>
    <t>350 HOSPITAL DRIVE</t>
  </si>
  <si>
    <t>(478) 765-7000</t>
  </si>
  <si>
    <t>11 UPPER RIVERDALE ROAD, SW</t>
  </si>
  <si>
    <t>(770) 991-8160</t>
  </si>
  <si>
    <t>501 REDMOND ROAD NW</t>
  </si>
  <si>
    <t>(706) 802-3012</t>
  </si>
  <si>
    <t>3651 WHEELER ROAD</t>
  </si>
  <si>
    <t>(706) 651-6008</t>
  </si>
  <si>
    <t>8954 HOSPITAL DRIVE</t>
  </si>
  <si>
    <t>(770) 949-1500</t>
  </si>
  <si>
    <t>FLINT RIVER COMMUNITY HOSPITAL</t>
  </si>
  <si>
    <t>509 SUMTER STREET, BOX 770</t>
  </si>
  <si>
    <t>DOOLY</t>
  </si>
  <si>
    <t>(478) 472-3100</t>
  </si>
  <si>
    <t>1133 EAGLE'S LANDING PARKWAY</t>
  </si>
  <si>
    <t>(678) 604-1000</t>
  </si>
  <si>
    <t>1700 MEDICAL WAY</t>
  </si>
  <si>
    <t>(770) 979-0200</t>
  </si>
  <si>
    <t>DONALSONVILLE HOSPITAL INC</t>
  </si>
  <si>
    <t>102 HOSPITAL CIR</t>
  </si>
  <si>
    <t>DONALSONVILLE</t>
  </si>
  <si>
    <t>(229) 524-5217</t>
  </si>
  <si>
    <t>3000 HOSPITAL BOULEVARD</t>
  </si>
  <si>
    <t>(770) 751-2500</t>
  </si>
  <si>
    <t>100 FRIST COURT</t>
  </si>
  <si>
    <t>(706) 494-2101</t>
  </si>
  <si>
    <t>400 CHARTER BOULEVARD</t>
  </si>
  <si>
    <t>(478) 757-8200</t>
  </si>
  <si>
    <t>TURNING POINT HOSPITAL</t>
  </si>
  <si>
    <t>3015 VETERANS PARKWAY</t>
  </si>
  <si>
    <t>(229) 985-4815</t>
  </si>
  <si>
    <t>1255 HIGHWAY 54 WEST</t>
  </si>
  <si>
    <t>(770) 719-7000</t>
  </si>
  <si>
    <t>1266 HIGHWAY 515 SOUTH</t>
  </si>
  <si>
    <t>(706) 301-5269</t>
  </si>
  <si>
    <t>2801 DEKALB MEDICAL PARKWAY</t>
  </si>
  <si>
    <t>(404) 501-8040</t>
  </si>
  <si>
    <t>745 POPLAR ROAD</t>
  </si>
  <si>
    <t>(770) 400-2300</t>
  </si>
  <si>
    <t>6325 HOSPITAL PARKWAY</t>
  </si>
  <si>
    <t>(678) 474-7000</t>
  </si>
  <si>
    <t>600 CELEBRATE LIFE PARKWAY NORTH</t>
  </si>
  <si>
    <t>(404) 844-8334</t>
  </si>
  <si>
    <t>SGMC BERRIEN CAMPUS</t>
  </si>
  <si>
    <t>1221 E MCPHERSON AVENUE</t>
  </si>
  <si>
    <t>(229) 543-7100</t>
  </si>
  <si>
    <t>CHI MEMORIAL HOSPITAL- GEORGIA</t>
  </si>
  <si>
    <t>100 GROSS CRESCENT CIRCLE</t>
  </si>
  <si>
    <t>FORT OGLETHORPE</t>
  </si>
  <si>
    <t>CATOOSA</t>
  </si>
  <si>
    <t>(770) 874-5400</t>
  </si>
  <si>
    <t>NORTHEAST GEORGIA MEDICAL CENTER LUMPKIN</t>
  </si>
  <si>
    <t>495 HIGHWAY 400 NORTH</t>
  </si>
  <si>
    <t>DAHLONEGA</t>
  </si>
  <si>
    <t>LUMPKIN</t>
  </si>
  <si>
    <t>(770) 219-7146</t>
  </si>
  <si>
    <t>3620 HOWELL FERRY ROAD</t>
  </si>
  <si>
    <t>1670 CLAIRMONT ROAD</t>
  </si>
  <si>
    <t>(404) 321-6111</t>
  </si>
  <si>
    <t>1 FREEDOM WAY</t>
  </si>
  <si>
    <t>(706) 823-2201</t>
  </si>
  <si>
    <t>11031F</t>
  </si>
  <si>
    <t>DUBLIN VA MEDICAL CENTER</t>
  </si>
  <si>
    <t>1826 VETERANS BOULEVARD</t>
  </si>
  <si>
    <t>(478) 277-2701</t>
  </si>
  <si>
    <t>11032F</t>
  </si>
  <si>
    <t>Martin ACH (FT Benning)</t>
  </si>
  <si>
    <t>6600 Van Aalst Blvd.</t>
  </si>
  <si>
    <t>Fort Benning</t>
  </si>
  <si>
    <t>(762) 408-2604</t>
  </si>
  <si>
    <t>11033F</t>
  </si>
  <si>
    <t>Dwight Eisenhower AMC (FT Gordon)</t>
  </si>
  <si>
    <t>300 East Hospital Road</t>
  </si>
  <si>
    <t>Fort Gordon</t>
  </si>
  <si>
    <t>(706) 787-5811</t>
  </si>
  <si>
    <t>11035F</t>
  </si>
  <si>
    <t>Winn ACH (FT Stewart)</t>
  </si>
  <si>
    <t>1061 Harmon Avenue</t>
  </si>
  <si>
    <t>Fort Stewart</t>
  </si>
  <si>
    <t>(912) 435-6633</t>
  </si>
  <si>
    <t>BLECKLEY MEMORIAL HOSPITAL</t>
  </si>
  <si>
    <t>145 PEACOCK STREET</t>
  </si>
  <si>
    <t>COCHRAN</t>
  </si>
  <si>
    <t>BLECKLEY</t>
  </si>
  <si>
    <t>(478) 934-6211</t>
  </si>
  <si>
    <t>JASPER MEMORIAL HOSPITAL</t>
  </si>
  <si>
    <t>898 COLLEGE STREET</t>
  </si>
  <si>
    <t>(706) 468-6411</t>
  </si>
  <si>
    <t>MORGAN MEDICAL CENTER</t>
  </si>
  <si>
    <t>1740 LIONS CLUB ROAD</t>
  </si>
  <si>
    <t>(706) 342-1667</t>
  </si>
  <si>
    <t>MILLER COUNTY HOSPITAL</t>
  </si>
  <si>
    <t>209 N CUTHBERT STREET</t>
  </si>
  <si>
    <t>(229) 758-4231</t>
  </si>
  <si>
    <t>EFFINGHAM HEALTH SYSTEM</t>
  </si>
  <si>
    <t>459 GA HIGHWAY 119 SOUTH</t>
  </si>
  <si>
    <t>(912) 754-0160</t>
  </si>
  <si>
    <t>CLINCH MEMORIAL HOSPITAL</t>
  </si>
  <si>
    <t>1050 VALDOSTA HIGHWAY</t>
  </si>
  <si>
    <t>HOMERVILLE</t>
  </si>
  <si>
    <t>CLINCH</t>
  </si>
  <si>
    <t>(912) 487-5211</t>
  </si>
  <si>
    <t>ATRIUM HEALTH NAVICENT PEACH</t>
  </si>
  <si>
    <t>1960 HIGHWAY 247 CONNECTOR</t>
  </si>
  <si>
    <t>BYRON</t>
  </si>
  <si>
    <t>PEACH</t>
  </si>
  <si>
    <t>(478) 654-2000</t>
  </si>
  <si>
    <t>JENKINS COUNTY MEDICAL CENTER</t>
  </si>
  <si>
    <t>931 EAST WINTHROPE AVENUE</t>
  </si>
  <si>
    <t>MILLEN</t>
  </si>
  <si>
    <t>JENKINS</t>
  </si>
  <si>
    <t>(478) 982-4221</t>
  </si>
  <si>
    <t>OPTIM MEDICAL CENTER - SCREVEN</t>
  </si>
  <si>
    <t>215 MIMS ROAD</t>
  </si>
  <si>
    <t>SYLVANIA</t>
  </si>
  <si>
    <t>SCREVEN</t>
  </si>
  <si>
    <t>(912) 564-7426</t>
  </si>
  <si>
    <t>PUTNAM GENERAL HOSPITAL</t>
  </si>
  <si>
    <t>101 LAKE OCONEE PARKWAY</t>
  </si>
  <si>
    <t>EATONTON</t>
  </si>
  <si>
    <t>(706) 485-2711</t>
  </si>
  <si>
    <t>LIFEBRITE COMMUNITY HOSPITAL OF EARLY</t>
  </si>
  <si>
    <t>11740 COLUMBIA STREET</t>
  </si>
  <si>
    <t>BLAKELY</t>
  </si>
  <si>
    <t>EARLY</t>
  </si>
  <si>
    <t>(229) 723-4241</t>
  </si>
  <si>
    <t>WARM SPRINGS MEDICAL CENTER</t>
  </si>
  <si>
    <t>5995 SPRING STREET</t>
  </si>
  <si>
    <t>WARM SPRINGS</t>
  </si>
  <si>
    <t>MERIWETHER</t>
  </si>
  <si>
    <t>(706) 655-9351</t>
  </si>
  <si>
    <t>88 MARTIN LUTHER KING JR DRIVE</t>
  </si>
  <si>
    <t>(478) 994-2521</t>
  </si>
  <si>
    <t>WELLSTAR SYLVAN GROVE MEDICAL CENTER</t>
  </si>
  <si>
    <t>1050 MCDONOUGH ROAD</t>
  </si>
  <si>
    <t>BUTTS</t>
  </si>
  <si>
    <t>(770) 775-7861</t>
  </si>
  <si>
    <t>HIGGINS GENERAL HOSPITAL</t>
  </si>
  <si>
    <t>200 ALLEN MEMORIAL DRIVE</t>
  </si>
  <si>
    <t>BREMEN</t>
  </si>
  <si>
    <t>HARALSON</t>
  </si>
  <si>
    <t>(770) 812-2000</t>
  </si>
  <si>
    <t>OPTIM MEDICAL CENTER - TATTNALL</t>
  </si>
  <si>
    <t>247 S MAIN STREET</t>
  </si>
  <si>
    <t>REIDSVILLE</t>
  </si>
  <si>
    <t>TATTNALL</t>
  </si>
  <si>
    <t>(912) 557-1000</t>
  </si>
  <si>
    <t>CHATUGE REGIONAL HOSPITAL</t>
  </si>
  <si>
    <t>110 S MAIN STREET</t>
  </si>
  <si>
    <t>HIAWASSEE</t>
  </si>
  <si>
    <t>TOWNS</t>
  </si>
  <si>
    <t>(706) 896-2222</t>
  </si>
  <si>
    <t>WILLS MEMORIAL HOSPITAL</t>
  </si>
  <si>
    <t>120 GORDON STREET</t>
  </si>
  <si>
    <t>(706) 678-9212</t>
  </si>
  <si>
    <t>SGMC HEALTH LANIER</t>
  </si>
  <si>
    <t>116 WEST THIGPEN AVENUE</t>
  </si>
  <si>
    <t>LANIER</t>
  </si>
  <si>
    <t>(229) 482-8402</t>
  </si>
  <si>
    <t>BACON COUNTY HOSPITAL</t>
  </si>
  <si>
    <t>302 SOUTH WAYNE STREET</t>
  </si>
  <si>
    <t>BACON</t>
  </si>
  <si>
    <t>(912) 632-8961</t>
  </si>
  <si>
    <t>PHOEBE WORTH MEDICAL CENTER</t>
  </si>
  <si>
    <t>807 SOUTH ISABELLA STREET</t>
  </si>
  <si>
    <t>SYLVESTER</t>
  </si>
  <si>
    <t>WORTH</t>
  </si>
  <si>
    <t>(229) 777-3851</t>
  </si>
  <si>
    <t>5401 LAKE OCONEE PARKWAY</t>
  </si>
  <si>
    <t>(706) 453-7331</t>
  </si>
  <si>
    <t>ATRIUM HEALTH FLOYD POLK MEDICAL CENTER</t>
  </si>
  <si>
    <t>2360 ROCKMART HIGHWAY</t>
  </si>
  <si>
    <t>CEDARTOWN</t>
  </si>
  <si>
    <t>(770) 748-2500</t>
  </si>
  <si>
    <t>ARCHBOLD MITCHELL</t>
  </si>
  <si>
    <t>90  E STEPHENS STREET</t>
  </si>
  <si>
    <t>CAMILLA</t>
  </si>
  <si>
    <t>(229) 336-5284</t>
  </si>
  <si>
    <t>ARCHBOLD BROOKS</t>
  </si>
  <si>
    <t>903 N COURT STREET</t>
  </si>
  <si>
    <t>BROOKS</t>
  </si>
  <si>
    <t>(912) 263-4171</t>
  </si>
  <si>
    <t>JEFF DAVIS HOSPITAL</t>
  </si>
  <si>
    <t>163 SOUTH TALLAHASSEE STREET</t>
  </si>
  <si>
    <t>HAZLEHURST</t>
  </si>
  <si>
    <t>JEFF DAVIS</t>
  </si>
  <si>
    <t>(912) 375-7781</t>
  </si>
  <si>
    <t>CANDLER COUNTY HOSPITAL</t>
  </si>
  <si>
    <t>400 CEDAR STREET</t>
  </si>
  <si>
    <t>METTER</t>
  </si>
  <si>
    <t>CANDLER</t>
  </si>
  <si>
    <t>(912) 685-5741</t>
  </si>
  <si>
    <t>LIBERTY REGIONAL MEDICAL CENTER</t>
  </si>
  <si>
    <t>462 E G MILES PARKWAY</t>
  </si>
  <si>
    <t>HINESVILLE</t>
  </si>
  <si>
    <t>(912) 369-9438</t>
  </si>
  <si>
    <t>MOUNTAIN LAKES MEDICAL CENTER</t>
  </si>
  <si>
    <t>162 LEGACY POINT</t>
  </si>
  <si>
    <t>RABUN</t>
  </si>
  <si>
    <t>(706) 782-3100</t>
  </si>
  <si>
    <t>ELBERT MEMORIAL HOSPITAL</t>
  </si>
  <si>
    <t>4 MEDICAL DRIVE</t>
  </si>
  <si>
    <t>ELBERTON</t>
  </si>
  <si>
    <t>ELBERT</t>
  </si>
  <si>
    <t>(706) 213-2535</t>
  </si>
  <si>
    <t>CHILDREN'S HEALTHCARE OF ATLANTA AT EGLESTON</t>
  </si>
  <si>
    <t>1405 CLIFTON ROAD, NE</t>
  </si>
  <si>
    <t>(404) 785-4577</t>
  </si>
  <si>
    <t>CHILDREN'S HEALTHCARE OF ATLANTA AT SCOTTISH RITE</t>
  </si>
  <si>
    <t>1001 JOHNSON FERRY ROAD</t>
  </si>
  <si>
    <t>(404) 785-5252</t>
  </si>
  <si>
    <t>SUMMITRIDGE CENTER- PSYCHIATRY &amp; ADDICTIVE MED</t>
  </si>
  <si>
    <t>250 SCENIC HIGHWAY</t>
  </si>
  <si>
    <t>(678) 442-5800</t>
  </si>
  <si>
    <t>COASTAL HARBOR TREATMENT CENTER</t>
  </si>
  <si>
    <t>1150 CORNELL AVE</t>
  </si>
  <si>
    <t>(912) 354-3911</t>
  </si>
  <si>
    <t>PEACHFORD BEHAVIORAL HEALTH SYSTEM OF ATLANTA</t>
  </si>
  <si>
    <t>2151 PEACHFORD ROAD</t>
  </si>
  <si>
    <t>(770) 455-3200</t>
  </si>
  <si>
    <t>RIDGEVIEW INSTITUTE</t>
  </si>
  <si>
    <t>3995 S COBB DRIVE, SE</t>
  </si>
  <si>
    <t>(770) 434-4567</t>
  </si>
  <si>
    <t>WEST CENTRAL GEORGIA REGIONAL HOSPITAL</t>
  </si>
  <si>
    <t>3000 SCHATULGA RD BOX 12435</t>
  </si>
  <si>
    <t>(706) 568-5203</t>
  </si>
  <si>
    <t>ST SIMONS-BY-THE-SEA</t>
  </si>
  <si>
    <t>2927 DEMERE ROAD</t>
  </si>
  <si>
    <t>SAINT SIMONS ISLAND</t>
  </si>
  <si>
    <t>(912) 638-1999</t>
  </si>
  <si>
    <t>GEORGIA REGIONAL HOSPITAL ATLANTA</t>
  </si>
  <si>
    <t>3073 PANTHERSVILLE ROAD</t>
  </si>
  <si>
    <t>(404) 243-2100</t>
  </si>
  <si>
    <t>GEORGIA REGIONAL HOSP SAVANNAH</t>
  </si>
  <si>
    <t>1915 EISENHOWER DRIVE</t>
  </si>
  <si>
    <t>(912) 356-2045</t>
  </si>
  <si>
    <t>EAST CENTRAL REGIONAL HOSPITAL</t>
  </si>
  <si>
    <t>3405 MIKE PADGETT HWY</t>
  </si>
  <si>
    <t>(706) 792-7006</t>
  </si>
  <si>
    <t>SO CRESCENT BEH HLTH SYS - ANCHOR HOSPITAL CAMPUS</t>
  </si>
  <si>
    <t>5454 YORKTOWNE DRIVE</t>
  </si>
  <si>
    <t>COLLEGE PARK</t>
  </si>
  <si>
    <t>(770) 991-6044</t>
  </si>
  <si>
    <t>RIVERWOODS BEHAVIORAL HEALTH SYSTEM</t>
  </si>
  <si>
    <t>223 MEDICAL CENTER DRIVE</t>
  </si>
  <si>
    <t>(770) 991-8500</t>
  </si>
  <si>
    <t>GREENLEAF CENTER</t>
  </si>
  <si>
    <t>2209 PINEVIEW DRIVE</t>
  </si>
  <si>
    <t>(229) 671-6601</t>
  </si>
  <si>
    <t>RIDGEVIEW INSTITUTE MONROE</t>
  </si>
  <si>
    <t>709 BREEDLOVE DRIVE</t>
  </si>
  <si>
    <t>(678) 635-8730</t>
  </si>
  <si>
    <t>1301 PUNCHBOWL ST</t>
  </si>
  <si>
    <t>(808) 538-9011</t>
  </si>
  <si>
    <t>221 MAHALANI STREET</t>
  </si>
  <si>
    <t>(808) 244-9056</t>
  </si>
  <si>
    <t>WAHIAWA GENERAL HOSPITAL</t>
  </si>
  <si>
    <t>128 LEHUA STREET</t>
  </si>
  <si>
    <t>WAHIAWA</t>
  </si>
  <si>
    <t>(808) 621-8411</t>
  </si>
  <si>
    <t>1190 WAIANUENUE AVENUE</t>
  </si>
  <si>
    <t>(808) 932-3000</t>
  </si>
  <si>
    <t>640 ULUKAHIKI ST</t>
  </si>
  <si>
    <t>(808) 263-5015</t>
  </si>
  <si>
    <t>347 NORTH KUAKINI STREET</t>
  </si>
  <si>
    <t>(808) 536-2236</t>
  </si>
  <si>
    <t>3288 MOANALUA RD</t>
  </si>
  <si>
    <t>(808) 432-0000</t>
  </si>
  <si>
    <t>3-3420 KUHIO HIGHWAY</t>
  </si>
  <si>
    <t>(808) 245-1103</t>
  </si>
  <si>
    <t>79-1019 HAUKAPILA STREET</t>
  </si>
  <si>
    <t>(808) 322-9311</t>
  </si>
  <si>
    <t>12001F</t>
  </si>
  <si>
    <t>Tripler AMC (FT Shafter)</t>
  </si>
  <si>
    <t>1 Jarrett White Rd</t>
  </si>
  <si>
    <t>Honolulu</t>
  </si>
  <si>
    <t>(808) 433-2778</t>
  </si>
  <si>
    <t>888 S KING STREET</t>
  </si>
  <si>
    <t>(808) 522-4000</t>
  </si>
  <si>
    <t>98-1079 MOANALUA ROAD</t>
  </si>
  <si>
    <t>(808) 486-6000</t>
  </si>
  <si>
    <t>67 1125 MAMALAHOA HIGHWAY</t>
  </si>
  <si>
    <t>(808) 885-4444</t>
  </si>
  <si>
    <t>KAUAI VETERANS MEMORIAL HOSPITAL</t>
  </si>
  <si>
    <t>4643 WAIMEA CANYON DRIVE</t>
  </si>
  <si>
    <t>WAIMEA</t>
  </si>
  <si>
    <t>(808) 338-9431</t>
  </si>
  <si>
    <t>KAU HOSPITAL</t>
  </si>
  <si>
    <t>1 KAMANI STREET</t>
  </si>
  <si>
    <t>PAHALA</t>
  </si>
  <si>
    <t>(808) 928-8331</t>
  </si>
  <si>
    <t>KOHALA HOSPITAL</t>
  </si>
  <si>
    <t>54-383 HOSPITAL ROAD</t>
  </si>
  <si>
    <t>KAPAAU</t>
  </si>
  <si>
    <t>(808) 889-6211</t>
  </si>
  <si>
    <t>MOLOKAI GENERAL HOSPITAL</t>
  </si>
  <si>
    <t>280 HOME OLU PLACE</t>
  </si>
  <si>
    <t>KAUNAKAKAI</t>
  </si>
  <si>
    <t>(808) 553-3123</t>
  </si>
  <si>
    <t>KAHUKU MEDICAL CENTER</t>
  </si>
  <si>
    <t>56-117 PUALALEA STREET</t>
  </si>
  <si>
    <t>KAHUKU</t>
  </si>
  <si>
    <t>(808) 293-9221</t>
  </si>
  <si>
    <t>LANAI COMMUNITY HOSPITAL</t>
  </si>
  <si>
    <t>628 7TH STREET</t>
  </si>
  <si>
    <t>LANAI CITY</t>
  </si>
  <si>
    <t>(808) 565-8450</t>
  </si>
  <si>
    <t>SAMUEL MAHELONA MEMORIAL HOSPITAL</t>
  </si>
  <si>
    <t>4800 KAWAIHAU ROAD</t>
  </si>
  <si>
    <t>KAPAA</t>
  </si>
  <si>
    <t>(808) 822-4961</t>
  </si>
  <si>
    <t>HALE HO'OLA HAMAKUA</t>
  </si>
  <si>
    <t>45-547 PLUMERIA STREET</t>
  </si>
  <si>
    <t>HONOKAA</t>
  </si>
  <si>
    <t>(808) 932-4100</t>
  </si>
  <si>
    <t>KULA HOSPITAL</t>
  </si>
  <si>
    <t>100 KEOKEA PLACE</t>
  </si>
  <si>
    <t>KULA</t>
  </si>
  <si>
    <t>(808) 878-1221</t>
  </si>
  <si>
    <t>KAPIOLANI MEDICAL CENTER FOR WOMEN &amp; CHILDREN</t>
  </si>
  <si>
    <t>1319 PUNAHOU STREET</t>
  </si>
  <si>
    <t>(808) 983-6000</t>
  </si>
  <si>
    <t>SHRINERS HOSPITAL FOR CHILDREN</t>
  </si>
  <si>
    <t>1310 PUNAHOU STREET</t>
  </si>
  <si>
    <t>(808) 941-4466</t>
  </si>
  <si>
    <t>KAHI MOHALA</t>
  </si>
  <si>
    <t>91-2301 FORT WEAVER ROAD</t>
  </si>
  <si>
    <t>EWA BEACH</t>
  </si>
  <si>
    <t>(808) 671-8511</t>
  </si>
  <si>
    <t>801 POLE LINE ROAD WEST</t>
  </si>
  <si>
    <t>(208) 814-1000</t>
  </si>
  <si>
    <t>415 SIXTH STREET</t>
  </si>
  <si>
    <t>(208) 799-5300</t>
  </si>
  <si>
    <t>190 EAST BANNOCK STREET</t>
  </si>
  <si>
    <t>(208) 381-2222</t>
  </si>
  <si>
    <t>1055 NORTH CURTIS ROAD</t>
  </si>
  <si>
    <t>(208) 367-3554</t>
  </si>
  <si>
    <t>4300 E FLAMINGO AVE</t>
  </si>
  <si>
    <t>(208) 205-0050</t>
  </si>
  <si>
    <t>1717 ARLINGTON STREET</t>
  </si>
  <si>
    <t>(208) 459-4641</t>
  </si>
  <si>
    <t>3100 CHANNING WAY</t>
  </si>
  <si>
    <t>(208) 529-6111</t>
  </si>
  <si>
    <t>450 EAST MAIN STREET</t>
  </si>
  <si>
    <t>(208) 359-6900</t>
  </si>
  <si>
    <t>777 HOSPITAL WAY</t>
  </si>
  <si>
    <t>(208) 239-1000</t>
  </si>
  <si>
    <t>500 W. FORT STREET</t>
  </si>
  <si>
    <t>(208) 422-1000</t>
  </si>
  <si>
    <t>2003 KOOTENAI HEALTH WAY</t>
  </si>
  <si>
    <t>(208) 625-4000</t>
  </si>
  <si>
    <t>TREASURE VALLEY HOSPITAL</t>
  </si>
  <si>
    <t>8800 WEST EMERALD STREET</t>
  </si>
  <si>
    <t>(208) 373-5000</t>
  </si>
  <si>
    <t>2325 CORONADO STREET</t>
  </si>
  <si>
    <t>(208) 557-2700</t>
  </si>
  <si>
    <t>NORTHWEST SPECIALTY HOSPITAL</t>
  </si>
  <si>
    <t>1593 EAST POLSTON AVENUE</t>
  </si>
  <si>
    <t>POST FALLS</t>
  </si>
  <si>
    <t>(208) 262-2300</t>
  </si>
  <si>
    <t>9850 WEST ST LUKES DRIVE</t>
  </si>
  <si>
    <t>(208) 505-2000</t>
  </si>
  <si>
    <t>GROVE CREEK MEDICAL CENTER</t>
  </si>
  <si>
    <t>350 NORTH MERIDIAN STREET</t>
  </si>
  <si>
    <t>BLACKFOOT</t>
  </si>
  <si>
    <t>BINGHAM</t>
  </si>
  <si>
    <t>(208) 782-2900</t>
  </si>
  <si>
    <t>2327 CORONADO ST</t>
  </si>
  <si>
    <t>(208) 528-1000</t>
  </si>
  <si>
    <t>BOUNDARY COMMUNITY HOSPITAL</t>
  </si>
  <si>
    <t>6640 KANIKSU STREET</t>
  </si>
  <si>
    <t>BONNERS FERRY</t>
  </si>
  <si>
    <t>BOUNDARY</t>
  </si>
  <si>
    <t>(208) 267-3141</t>
  </si>
  <si>
    <t>NORTH CANYON MEDICAL CENTER</t>
  </si>
  <si>
    <t>267 NORTH CANYON DR</t>
  </si>
  <si>
    <t>GOODING</t>
  </si>
  <si>
    <t>(208) 934-4433</t>
  </si>
  <si>
    <t>NELL J REDFIELD MEMORIAL HOSPITAL</t>
  </si>
  <si>
    <t>150 NORTH 200 WEST</t>
  </si>
  <si>
    <t>MALAD</t>
  </si>
  <si>
    <t>(208) 766-2231</t>
  </si>
  <si>
    <t>POWER COUNTY HOSPITAL DISTRICT</t>
  </si>
  <si>
    <t>510 ROOSEVELT STREET</t>
  </si>
  <si>
    <t>AMERICAN FALLS</t>
  </si>
  <si>
    <t>POWER</t>
  </si>
  <si>
    <t>(208) 226-3200</t>
  </si>
  <si>
    <t>STEELE MEMORIAL MEDICAL CENTER</t>
  </si>
  <si>
    <t>P O BOX 700</t>
  </si>
  <si>
    <t>SALMON</t>
  </si>
  <si>
    <t>LEMHI</t>
  </si>
  <si>
    <t>(208) 756-5600</t>
  </si>
  <si>
    <t>WEISER MEMORIAL HOSPITAL</t>
  </si>
  <si>
    <t>645 EAST 5TH STREET</t>
  </si>
  <si>
    <t>WEISER</t>
  </si>
  <si>
    <t>(208) 549-0370</t>
  </si>
  <si>
    <t>CASCADE MEDICAL CENTER</t>
  </si>
  <si>
    <t>402 LAKE CASCADE PARKWAY</t>
  </si>
  <si>
    <t>(208) 382-4242</t>
  </si>
  <si>
    <t>CARIBOU MEDICAL CENTER</t>
  </si>
  <si>
    <t>300 SOUTH 3RD WEST</t>
  </si>
  <si>
    <t>SODA SPRINGS</t>
  </si>
  <si>
    <t>(208) 547-3341</t>
  </si>
  <si>
    <t>ST LUKE'S JEROME</t>
  </si>
  <si>
    <t>709 NORTH LINCOLN AVENUE</t>
  </si>
  <si>
    <t>JEROME</t>
  </si>
  <si>
    <t>(208) 814-9500</t>
  </si>
  <si>
    <t>ST LUKE'S ELMORE MEDICAL CENTER</t>
  </si>
  <si>
    <t>895 NORTH 6TH EAST</t>
  </si>
  <si>
    <t>(208) 587-8401</t>
  </si>
  <si>
    <t>ST LUKE'S MCCALL</t>
  </si>
  <si>
    <t>1000 STATE STREET</t>
  </si>
  <si>
    <t>MCCALL</t>
  </si>
  <si>
    <t>(208) 630-2395</t>
  </si>
  <si>
    <t>TETON VALLEY HOSPITAL</t>
  </si>
  <si>
    <t>120 EAST HOWARD AVE</t>
  </si>
  <si>
    <t>DRIGGS</t>
  </si>
  <si>
    <t>(208) 354-2383</t>
  </si>
  <si>
    <t>SHOSHONE MEDICAL CENTER</t>
  </si>
  <si>
    <t>25 JACOBS GULCH ROAD</t>
  </si>
  <si>
    <t>KELLOGG</t>
  </si>
  <si>
    <t>SHOSHONE</t>
  </si>
  <si>
    <t>(208) 784-1221</t>
  </si>
  <si>
    <t>SYRINGA GENERAL HOSPITAL</t>
  </si>
  <si>
    <t>607 W MAIN STREET</t>
  </si>
  <si>
    <t>GRANGEVILLE</t>
  </si>
  <si>
    <t>IDAHO</t>
  </si>
  <si>
    <t>(208) 983-1700</t>
  </si>
  <si>
    <t>BEAR LAKE MEMORIAL HOSPITAL</t>
  </si>
  <si>
    <t>164 SOUTH FIFTH STREET</t>
  </si>
  <si>
    <t>MONTPELIER</t>
  </si>
  <si>
    <t>BEAR LAKE</t>
  </si>
  <si>
    <t>(208) 847-1630</t>
  </si>
  <si>
    <t>BENEWAH COMMUNITY HOSPITAL</t>
  </si>
  <si>
    <t>229 SOUTH 7TH STREET</t>
  </si>
  <si>
    <t>ST MARIES</t>
  </si>
  <si>
    <t>BENEWAH</t>
  </si>
  <si>
    <t>(208) 245-5551</t>
  </si>
  <si>
    <t>VALOR HEALTH</t>
  </si>
  <si>
    <t>1202 EAST LOCUST STREET</t>
  </si>
  <si>
    <t>EMMETT</t>
  </si>
  <si>
    <t>GEM</t>
  </si>
  <si>
    <t>(208) 365-3561</t>
  </si>
  <si>
    <t>MINIDOKA MEMORIAL HOSPITAL</t>
  </si>
  <si>
    <t>1224 8TH STREET</t>
  </si>
  <si>
    <t>RUPERT</t>
  </si>
  <si>
    <t>MINIDOKA</t>
  </si>
  <si>
    <t>(208) 436-0481</t>
  </si>
  <si>
    <t>CLEARWATER VALLEY HOSPITAL &amp; CLINICS</t>
  </si>
  <si>
    <t>301 CEDAR STREET</t>
  </si>
  <si>
    <t>OROFINO</t>
  </si>
  <si>
    <t>(208) 476-4555</t>
  </si>
  <si>
    <t>ST MARYS HOSPITAL AND CLINICS</t>
  </si>
  <si>
    <t>701 LEWISTON ST</t>
  </si>
  <si>
    <t>(208) 962-3251</t>
  </si>
  <si>
    <t>FRANKLIN COUNTY MEDICAL CENTER</t>
  </si>
  <si>
    <t>44 NORTH FIRST EAST</t>
  </si>
  <si>
    <t>PRESTON</t>
  </si>
  <si>
    <t>(208) 852-0137</t>
  </si>
  <si>
    <t>ST LUKE'S WOOD RIVER MEDICAL CENTER</t>
  </si>
  <si>
    <t>100 HOSPITAL DRIVE</t>
  </si>
  <si>
    <t>KETCHUM</t>
  </si>
  <si>
    <t>BLAINE</t>
  </si>
  <si>
    <t>(208) 727-8800</t>
  </si>
  <si>
    <t>LOST RIVERS MEDICAL CENTER</t>
  </si>
  <si>
    <t>551 HIGHLAND DRIVE</t>
  </si>
  <si>
    <t>ARCO</t>
  </si>
  <si>
    <t>(208) 252-7654</t>
  </si>
  <si>
    <t>BINGHAM MEMORIAL HOSPITAL</t>
  </si>
  <si>
    <t>98 POPLAR STREET</t>
  </si>
  <si>
    <t>(208) 785-4100</t>
  </si>
  <si>
    <t>1501 HILAND AVENUE</t>
  </si>
  <si>
    <t>(208) 678-4444</t>
  </si>
  <si>
    <t>700 SOUTH MAIN STREET</t>
  </si>
  <si>
    <t>(208) 882-4511</t>
  </si>
  <si>
    <t>BONNER GENERAL HOSPITAL</t>
  </si>
  <si>
    <t>520 NORTH THIRD AVENUE</t>
  </si>
  <si>
    <t>SANDPOINT</t>
  </si>
  <si>
    <t>BONNER</t>
  </si>
  <si>
    <t>(208) 263-1441</t>
  </si>
  <si>
    <t>INTERMOUNTAIN HOSPITAL</t>
  </si>
  <si>
    <t>303 NORTH ALLUMBAUGH STREET</t>
  </si>
  <si>
    <t>(208) 377-8400</t>
  </si>
  <si>
    <t>LIFEWAYS HOSPITAL</t>
  </si>
  <si>
    <t>8050 WEST NORTHVIEW STREET</t>
  </si>
  <si>
    <t>(208) 327-0504</t>
  </si>
  <si>
    <t>STATE HOSPITAL SOUTH</t>
  </si>
  <si>
    <t>700 EAST ALICE STREET</t>
  </si>
  <si>
    <t>(208) 785-1200</t>
  </si>
  <si>
    <t>COTTONWOOD CREEK BEHAVIORAL HOSPITAL</t>
  </si>
  <si>
    <t>2131 S BONITO WAY</t>
  </si>
  <si>
    <t>(208) 202-4700</t>
  </si>
  <si>
    <t>210 WEST WALNUT STREET</t>
  </si>
  <si>
    <t>(309) 647-5240</t>
  </si>
  <si>
    <t>ONE MEMORIAL DRIVE</t>
  </si>
  <si>
    <t>(618) 463-7311</t>
  </si>
  <si>
    <t>333 N MADISON ST</t>
  </si>
  <si>
    <t>(815) 725-7133</t>
  </si>
  <si>
    <t>701 WEST NORTH AVE</t>
  </si>
  <si>
    <t>(708) 681-3200</t>
  </si>
  <si>
    <t>2650 RIDGE AVE</t>
  </si>
  <si>
    <t>(847) 432-8000</t>
  </si>
  <si>
    <t>201 S 14TH ST</t>
  </si>
  <si>
    <t>(618) 942-2171</t>
  </si>
  <si>
    <t>403 E 1ST ST</t>
  </si>
  <si>
    <t>(815) 288-5531</t>
  </si>
  <si>
    <t>5409 N KNOXVILLE AVE</t>
  </si>
  <si>
    <t>(309) 691-1000</t>
  </si>
  <si>
    <t>1005 BROADWAY ST</t>
  </si>
  <si>
    <t>(217) 223-1200</t>
  </si>
  <si>
    <t>1500 S FAIRFIELD AVE</t>
  </si>
  <si>
    <t>(773) 542-2000</t>
  </si>
  <si>
    <t>2000 OGDEN AVENUE</t>
  </si>
  <si>
    <t>(630) 978-6200</t>
  </si>
  <si>
    <t>1425 NORTH RANDALL ROAD</t>
  </si>
  <si>
    <t>(847) 742-9800</t>
  </si>
  <si>
    <t>503 N MAPLE STREET</t>
  </si>
  <si>
    <t>(217) 342-2121</t>
  </si>
  <si>
    <t>400 NORTH PLEASANT AVENUE</t>
  </si>
  <si>
    <t>(618) 436-8000</t>
  </si>
  <si>
    <t>820 S DAMEN STREET</t>
  </si>
  <si>
    <t>(312) 569-8387</t>
  </si>
  <si>
    <t>100 EAST LEFEVRE ROAD</t>
  </si>
  <si>
    <t>(815) 625-0400</t>
  </si>
  <si>
    <t>1 GOOD SAMARITAN WAY</t>
  </si>
  <si>
    <t>(618) 899-1469</t>
  </si>
  <si>
    <t>2320 E 93RD ST</t>
  </si>
  <si>
    <t>(773) 967-5002</t>
  </si>
  <si>
    <t>3 ERIE COURT</t>
  </si>
  <si>
    <t>(708) 383-6200</t>
  </si>
  <si>
    <t>14004F</t>
  </si>
  <si>
    <t>VA ILLIANA HEALTHCARE SYSTEM - DANVILLE</t>
  </si>
  <si>
    <t>1900 E. MAIN</t>
  </si>
  <si>
    <t>(217) 554-3000</t>
  </si>
  <si>
    <t>ST ANTHONY'S WAY</t>
  </si>
  <si>
    <t>(618) 465-2571</t>
  </si>
  <si>
    <t>800 E CARPENTER ST</t>
  </si>
  <si>
    <t>(217) 544-6464</t>
  </si>
  <si>
    <t>3249 SOUTH OAK PARK AVENUE</t>
  </si>
  <si>
    <t>(708) 783-9100</t>
  </si>
  <si>
    <t>400 MAPLE SUMMIT ROAD</t>
  </si>
  <si>
    <t>(618) 498-6402</t>
  </si>
  <si>
    <t>12251 SOUTH 80TH AVENUE</t>
  </si>
  <si>
    <t>(708) 923-4000</t>
  </si>
  <si>
    <t>520 S MAPLE AVE</t>
  </si>
  <si>
    <t>(708) 383-9300</t>
  </si>
  <si>
    <t>3333 NORTH SEMINARY</t>
  </si>
  <si>
    <t>(309) 344-3161</t>
  </si>
  <si>
    <t>5101 S WILLOW SPRINGS RD</t>
  </si>
  <si>
    <t>(708) 352-1200</t>
  </si>
  <si>
    <t>530 NE GLEN OAK AVE</t>
  </si>
  <si>
    <t>(309) 655-2000</t>
  </si>
  <si>
    <t>45 W 111TH STREET</t>
  </si>
  <si>
    <t>(773) 995-3000</t>
  </si>
  <si>
    <t>TOUCHETTE REGIONAL HOSPITAL INC</t>
  </si>
  <si>
    <t>5900 BOND AVENUE</t>
  </si>
  <si>
    <t>(618) 332-3060</t>
  </si>
  <si>
    <t>5000 SOUTH 5TH AVENUE</t>
  </si>
  <si>
    <t>(708) 202-8387</t>
  </si>
  <si>
    <t>355 RIDGE AVE</t>
  </si>
  <si>
    <t>(847) 316-4000</t>
  </si>
  <si>
    <t>4646 N MARINE DRIVE</t>
  </si>
  <si>
    <t>(773) 878-8700</t>
  </si>
  <si>
    <t>LORETTO HOSPITAL</t>
  </si>
  <si>
    <t>645 SOUTH CENTRAL AVE</t>
  </si>
  <si>
    <t>(773) 626-4300</t>
  </si>
  <si>
    <t>1324 NORTH SHERIDAN ROAD</t>
  </si>
  <si>
    <t>(847) 360-3000</t>
  </si>
  <si>
    <t>5841 SOUTH MARYLAND</t>
  </si>
  <si>
    <t>(773) 702-1000</t>
  </si>
  <si>
    <t>525 EAST GRANT STREET</t>
  </si>
  <si>
    <t>(309) 833-4101</t>
  </si>
  <si>
    <t>2401 WEST MAIN</t>
  </si>
  <si>
    <t>(618) 997-5311</t>
  </si>
  <si>
    <t>611 WEST PARK STREET</t>
  </si>
  <si>
    <t>(888) 712-2753</t>
  </si>
  <si>
    <t>812 N LOGAN AVE</t>
  </si>
  <si>
    <t>(217) 443-5000</t>
  </si>
  <si>
    <t>2875 WEST 19TH STREET</t>
  </si>
  <si>
    <t>(773) 521-1710</t>
  </si>
  <si>
    <t>2520 ELISHA AVENUE</t>
  </si>
  <si>
    <t>(847) 872-4561</t>
  </si>
  <si>
    <t>150 W HIGH ST</t>
  </si>
  <si>
    <t>(815) 942-2932</t>
  </si>
  <si>
    <t>326 W 64TH ST</t>
  </si>
  <si>
    <t>(773) 962-3900</t>
  </si>
  <si>
    <t>1100 E NORRIS DRIVE</t>
  </si>
  <si>
    <t>(815) 433-3100</t>
  </si>
  <si>
    <t>1400 WEST PARK AVENUE</t>
  </si>
  <si>
    <t>(217) 337-2000</t>
  </si>
  <si>
    <t>5145 N CALIFORNIA AVE</t>
  </si>
  <si>
    <t>(773) 878-8200</t>
  </si>
  <si>
    <t>THOREK MEMORIAL HOSPITAL</t>
  </si>
  <si>
    <t>850 W IRVING PARK RD</t>
  </si>
  <si>
    <t>(773) 525-6780</t>
  </si>
  <si>
    <t>4201 MEDICAL CENTER DRIVE</t>
  </si>
  <si>
    <t>(815) 344-5000</t>
  </si>
  <si>
    <t>7435 W TALCOTT AVENUE</t>
  </si>
  <si>
    <t>(773) 774-8000</t>
  </si>
  <si>
    <t>1653 WEST CONGRESS PARKWAY</t>
  </si>
  <si>
    <t>(312) 942-5000</t>
  </si>
  <si>
    <t>600 SOUTH 13TH STREET</t>
  </si>
  <si>
    <t>(309) 347-1151</t>
  </si>
  <si>
    <t>120 NORTH OAK ST</t>
  </si>
  <si>
    <t>(630) 856-9000</t>
  </si>
  <si>
    <t>1901 W HARRISON ST</t>
  </si>
  <si>
    <t>(312) 864-6000</t>
  </si>
  <si>
    <t>2100 MADISON AVENUE</t>
  </si>
  <si>
    <t>(618) 798-3000</t>
  </si>
  <si>
    <t>1304 FRANKLIN AVENUE</t>
  </si>
  <si>
    <t>(309) 454-1400</t>
  </si>
  <si>
    <t>1000 N WESTMORELAND ROAD</t>
  </si>
  <si>
    <t>(847) 234-5600</t>
  </si>
  <si>
    <t>2701 W 68TH STREET</t>
  </si>
  <si>
    <t>(773) 884-9000</t>
  </si>
  <si>
    <t>2300 NORTH EDWARD STREET</t>
  </si>
  <si>
    <t>(217) 876-8121</t>
  </si>
  <si>
    <t>HSHS HOLY FAMILY HOSPITAL INC</t>
  </si>
  <si>
    <t>200 HEALTH CARE DR</t>
  </si>
  <si>
    <t>BOND</t>
  </si>
  <si>
    <t>(618) 664-1230</t>
  </si>
  <si>
    <t>9515 HOLY CROSS LN</t>
  </si>
  <si>
    <t>BREESE</t>
  </si>
  <si>
    <t>(618) 526-4511</t>
  </si>
  <si>
    <t>800 EAST LOCUST STREET</t>
  </si>
  <si>
    <t>(618) 395-2131</t>
  </si>
  <si>
    <t>701 N FIRST ST</t>
  </si>
  <si>
    <t>(217) 788-3000</t>
  </si>
  <si>
    <t>1740 WEST TAYLOR ST SUITE 1400</t>
  </si>
  <si>
    <t>(312) 996-3900</t>
  </si>
  <si>
    <t>500 W COURT ST</t>
  </si>
  <si>
    <t>(815) 937-2490</t>
  </si>
  <si>
    <t>2525 S MICHIGAN AVE</t>
  </si>
  <si>
    <t>(312) 567-2000</t>
  </si>
  <si>
    <t>1045 WEST STEPHENSON STREET</t>
  </si>
  <si>
    <t>(815) 599-6000</t>
  </si>
  <si>
    <t>2500 WEST REYNOLDS STREET</t>
  </si>
  <si>
    <t>(815) 842-2828</t>
  </si>
  <si>
    <t>2200 E WASHINGTON</t>
  </si>
  <si>
    <t>(309) 662-3311</t>
  </si>
  <si>
    <t>405 W JACKSON</t>
  </si>
  <si>
    <t>(618) 549-0721</t>
  </si>
  <si>
    <t>1800 E LAKE SHORE DR</t>
  </si>
  <si>
    <t>(217) 464-2966</t>
  </si>
  <si>
    <t>20201 S CRAWFORD AVENUE</t>
  </si>
  <si>
    <t>(708) 747-4000</t>
  </si>
  <si>
    <t>1325 N HIGHLAND AVENUE</t>
  </si>
  <si>
    <t>(630) 859-2222</t>
  </si>
  <si>
    <t>JACKSON PARK HOSPITAL</t>
  </si>
  <si>
    <t>7531 S STONY ISLAND AVE</t>
  </si>
  <si>
    <t>(773) 947-7500</t>
  </si>
  <si>
    <t>2800 W 95TH ST</t>
  </si>
  <si>
    <t>(708) 422-6200</t>
  </si>
  <si>
    <t>2233 W DIVISION ST</t>
  </si>
  <si>
    <t>(312) 770-2000</t>
  </si>
  <si>
    <t>8012 SOUTH CRANDON AVENUE</t>
  </si>
  <si>
    <t>(773) 356-5000</t>
  </si>
  <si>
    <t>836 WEST WELLINGTON AVENUE</t>
  </si>
  <si>
    <t>(773) 975-1600</t>
  </si>
  <si>
    <t>3333 W DEYOUNG</t>
  </si>
  <si>
    <t>(618) 998-7000</t>
  </si>
  <si>
    <t>4500 MEMORIAL DRIVE</t>
  </si>
  <si>
    <t>(618) 233-7750</t>
  </si>
  <si>
    <t>350 N WALL ST</t>
  </si>
  <si>
    <t>(815) 933-1671</t>
  </si>
  <si>
    <t>ONE ST ELIZABETH BOULEVARD</t>
  </si>
  <si>
    <t>(618) 234-2120</t>
  </si>
  <si>
    <t>1000 HEALTH CENTER DRIVE P O BOX 372</t>
  </si>
  <si>
    <t>(217) 258-2513</t>
  </si>
  <si>
    <t>1 INGALLS DRIVE</t>
  </si>
  <si>
    <t>(708) 333-2300</t>
  </si>
  <si>
    <t>METHODIST HOSPITAL OF CHICAGO</t>
  </si>
  <si>
    <t>5025 N PAULINA STREET</t>
  </si>
  <si>
    <t>(773) 271-9040</t>
  </si>
  <si>
    <t>155 EAST BRUSH HILL ROAD</t>
  </si>
  <si>
    <t>(331) 221-0130</t>
  </si>
  <si>
    <t>801 S MILWAUKEE AVE</t>
  </si>
  <si>
    <t>(847) 362-2900</t>
  </si>
  <si>
    <t>1044 N FRANCISCO AVE</t>
  </si>
  <si>
    <t>(773) 292-8200</t>
  </si>
  <si>
    <t>4440 W 95TH STREET</t>
  </si>
  <si>
    <t>(708) 684-8000</t>
  </si>
  <si>
    <t>221 N E GLEN OAK AVE</t>
  </si>
  <si>
    <t>(309) 672-5522</t>
  </si>
  <si>
    <t>100 DOCTOR WARREN TUTTLE DR</t>
  </si>
  <si>
    <t>(618) 253-7671</t>
  </si>
  <si>
    <t>300 RANDALL RD</t>
  </si>
  <si>
    <t>(630) 208-3000</t>
  </si>
  <si>
    <t>1900 SILVER CROSS BLVD</t>
  </si>
  <si>
    <t>(815) 300-1100</t>
  </si>
  <si>
    <t>77 N AIRLITE STREET</t>
  </si>
  <si>
    <t>(847) 695-3200</t>
  </si>
  <si>
    <t>1775 DEMPSTER ST</t>
  </si>
  <si>
    <t>(847) 723-2210</t>
  </si>
  <si>
    <t>2900 NORTH LAKE SHORE DRIVE</t>
  </si>
  <si>
    <t>(773) 665-3000</t>
  </si>
  <si>
    <t>1401 EAST STATE STREET</t>
  </si>
  <si>
    <t>(815) 968-4400</t>
  </si>
  <si>
    <t>801 SOUTH WASHINGTON</t>
  </si>
  <si>
    <t>(630) 527-3000</t>
  </si>
  <si>
    <t>5666 EAST STATE STREET</t>
  </si>
  <si>
    <t>(815) 226-2000</t>
  </si>
  <si>
    <t>8201 E RIVERSIDE BLVD</t>
  </si>
  <si>
    <t>(815) 971-7000</t>
  </si>
  <si>
    <t>25 NORTH WINFIELD ROAD</t>
  </si>
  <si>
    <t>(630) 682-1600</t>
  </si>
  <si>
    <t>5645 W ADDISON STREET</t>
  </si>
  <si>
    <t>(773) 282-7000</t>
  </si>
  <si>
    <t>800 W CENTRAL ROAD</t>
  </si>
  <si>
    <t>(847) 618-1000</t>
  </si>
  <si>
    <t>800 BIESTERFIELD RD</t>
  </si>
  <si>
    <t>(847) 437-5500</t>
  </si>
  <si>
    <t>801 ILLINI DR</t>
  </si>
  <si>
    <t>(309) 281-4000</t>
  </si>
  <si>
    <t>2160 S 1ST AVENUE</t>
  </si>
  <si>
    <t>(708) 216-9000</t>
  </si>
  <si>
    <t>2701 17TH ST</t>
  </si>
  <si>
    <t>(309) 779-5000</t>
  </si>
  <si>
    <t>251 E HURON ST</t>
  </si>
  <si>
    <t>(312) 926-2000</t>
  </si>
  <si>
    <t>ONE KISH HOSPITAL DRIVE</t>
  </si>
  <si>
    <t>(815) 756-1521</t>
  </si>
  <si>
    <t>3815 HIGHLAND AVENUE</t>
  </si>
  <si>
    <t>(630) 275-5900</t>
  </si>
  <si>
    <t>6800 STATE ROUTE 162</t>
  </si>
  <si>
    <t>(618) 288-5711</t>
  </si>
  <si>
    <t>1555 N BARRINGTON RD</t>
  </si>
  <si>
    <t>(847) 843-2000</t>
  </si>
  <si>
    <t>450 WEST HIGHWAY 22</t>
  </si>
  <si>
    <t>(847) 381-9600</t>
  </si>
  <si>
    <t>701 WINTHROP AVENUE</t>
  </si>
  <si>
    <t>(630) 545-8000</t>
  </si>
  <si>
    <t>CROSSROADS COMMUNITY HOSPITAL</t>
  </si>
  <si>
    <t>8 DOCTORS PARK RD</t>
  </si>
  <si>
    <t>(618) 244-5500</t>
  </si>
  <si>
    <t>PROVIDENT HOSPITAL OF CHICAGO</t>
  </si>
  <si>
    <t>500 E 51ST ST</t>
  </si>
  <si>
    <t>(312) 572-2000</t>
  </si>
  <si>
    <t>500 REMINGTON BOULEVARD</t>
  </si>
  <si>
    <t>(630) 312-5000</t>
  </si>
  <si>
    <t>MERCYHEALTH HOSPITAL &amp; PHYSICIAN CLINIC-CRYSTAL LA</t>
  </si>
  <si>
    <t>875 S ROUTE 31</t>
  </si>
  <si>
    <t>CRYSTAL LAKE</t>
  </si>
  <si>
    <t>(792) 220-5500</t>
  </si>
  <si>
    <t>3001 GREENBAY ROAD</t>
  </si>
  <si>
    <t>(847) 688-1900</t>
  </si>
  <si>
    <t>THOMAS H BOYD MEMORIAL HOSPITAL</t>
  </si>
  <si>
    <t>800 SCHOOL ST</t>
  </si>
  <si>
    <t>(217) 942-6946</t>
  </si>
  <si>
    <t>KIRBY MEDICAL CENTER</t>
  </si>
  <si>
    <t>1000 MEDICAL CENTER DRIVE</t>
  </si>
  <si>
    <t>PIATT</t>
  </si>
  <si>
    <t>(217) 762-2115</t>
  </si>
  <si>
    <t>MIDWEST MEDICAL CENTER</t>
  </si>
  <si>
    <t>1 MEDICAL CENTER DRIVE</t>
  </si>
  <si>
    <t>GALENA</t>
  </si>
  <si>
    <t>JO DAVIESS</t>
  </si>
  <si>
    <t>(815) 777-1340</t>
  </si>
  <si>
    <t>WARNER HOSPITAL AND HEALTH SERVICES</t>
  </si>
  <si>
    <t>422 W WHITE ST</t>
  </si>
  <si>
    <t>(217) 935-9571</t>
  </si>
  <si>
    <t>GENESIS MEDICAL CENTER, ALEDO</t>
  </si>
  <si>
    <t>409 NW 9TH AVENUE</t>
  </si>
  <si>
    <t>ALEDO</t>
  </si>
  <si>
    <t>(309) 582-9100</t>
  </si>
  <si>
    <t>1454 N COUNTY ROAD 2050 E</t>
  </si>
  <si>
    <t>CARTHAGE</t>
  </si>
  <si>
    <t>(217) 357-8500</t>
  </si>
  <si>
    <t>COMMUNITY HOSPITAL OF STAUNTON</t>
  </si>
  <si>
    <t>400 N CALDWELL ST</t>
  </si>
  <si>
    <t>STAUNTON</t>
  </si>
  <si>
    <t>MACOUPIN</t>
  </si>
  <si>
    <t>(618) 635-2200</t>
  </si>
  <si>
    <t>PINCKNEYVILLE COMMUNITY HOSPITAL</t>
  </si>
  <si>
    <t>5383 STATE ROUTE 154</t>
  </si>
  <si>
    <t>PINCKNEYVILLE</t>
  </si>
  <si>
    <t>(618) 357-2187</t>
  </si>
  <si>
    <t>705 S GRAND AVE</t>
  </si>
  <si>
    <t>(618) 327-8236</t>
  </si>
  <si>
    <t>CARLE EUREKA  HOSPITAL</t>
  </si>
  <si>
    <t>101 S MAJOR ST</t>
  </si>
  <si>
    <t>WOODFORD</t>
  </si>
  <si>
    <t>(309) 467-2371</t>
  </si>
  <si>
    <t>OSF SAINT PAUL MEDICAL CENTER</t>
  </si>
  <si>
    <t>1401 E 12TH STREET</t>
  </si>
  <si>
    <t>MENDOTA</t>
  </si>
  <si>
    <t>(815) 539-7461</t>
  </si>
  <si>
    <t>FAIRFIELD MEMORIAL HOSPITAL 1</t>
  </si>
  <si>
    <t>303 N W 11TH STREET</t>
  </si>
  <si>
    <t>(618) 842-2611</t>
  </si>
  <si>
    <t>ROCHELLE COMMUNITY HOSPITAL</t>
  </si>
  <si>
    <t>900 N 2ND ST</t>
  </si>
  <si>
    <t>ROCHELLE</t>
  </si>
  <si>
    <t>OGLE</t>
  </si>
  <si>
    <t>(815) 562-2181</t>
  </si>
  <si>
    <t>MASON DISTRICT HOSPITAL</t>
  </si>
  <si>
    <t>615 NORTH PROMENADE STREET,P O BOX 530</t>
  </si>
  <si>
    <t>HAVANA</t>
  </si>
  <si>
    <t>(309) 543-4431</t>
  </si>
  <si>
    <t>ILLINI COMMUNITY HOSPITAL</t>
  </si>
  <si>
    <t>640 W WASHINGTON</t>
  </si>
  <si>
    <t>(217) 285-2113</t>
  </si>
  <si>
    <t>CARLE HOOPESTON REGIONAL HEALTH CENTER</t>
  </si>
  <si>
    <t>701 EAST ORANGE STREET</t>
  </si>
  <si>
    <t>HOOPESTON</t>
  </si>
  <si>
    <t>(217) 283-5531</t>
  </si>
  <si>
    <t>GIBSON COMMUNITY HOSPITAL</t>
  </si>
  <si>
    <t>1120 N MELVIN STREET</t>
  </si>
  <si>
    <t>GIBSON CITY</t>
  </si>
  <si>
    <t>(217) 784-4251</t>
  </si>
  <si>
    <t>OSF HOLY FAMILY MEDICAL CENTER</t>
  </si>
  <si>
    <t>1000 W HARLEM AVENUE</t>
  </si>
  <si>
    <t>(309) 734-3141</t>
  </si>
  <si>
    <t>HAMMOND HENRY HOSPITAL</t>
  </si>
  <si>
    <t>600 N COLLEGE AVENUE</t>
  </si>
  <si>
    <t>GENESEO</t>
  </si>
  <si>
    <t>(309) 944-6431</t>
  </si>
  <si>
    <t>721 E COURT STREET</t>
  </si>
  <si>
    <t>(217) 465-4141</t>
  </si>
  <si>
    <t>FRANKLIN HOSPITAL</t>
  </si>
  <si>
    <t>201 BAILEY LANE</t>
  </si>
  <si>
    <t>(618) 439-3161</t>
  </si>
  <si>
    <t>200 STAHLHUT DRIVE</t>
  </si>
  <si>
    <t>(217) 732-2161</t>
  </si>
  <si>
    <t>MASSAC MEMORIAL HOSPITAL</t>
  </si>
  <si>
    <t>28 CHICK STREET, PO BOX 850</t>
  </si>
  <si>
    <t>METROPOLIS</t>
  </si>
  <si>
    <t>MASSAC</t>
  </si>
  <si>
    <t>(618) 524-2176</t>
  </si>
  <si>
    <t>FERRELL HOSPITAL COMMUNITY FOUNDATIONS</t>
  </si>
  <si>
    <t>1201 PINE STREET</t>
  </si>
  <si>
    <t>ELDORADO</t>
  </si>
  <si>
    <t>(618) 273-3361</t>
  </si>
  <si>
    <t>OSF SAINT LUKE MEDICAL CENTER</t>
  </si>
  <si>
    <t>1051 WEST SOUTH STREET</t>
  </si>
  <si>
    <t>KEWANEE</t>
  </si>
  <si>
    <t>(309) 853-3361</t>
  </si>
  <si>
    <t>HAMILTON MEMORIAL HOSPITAL</t>
  </si>
  <si>
    <t>611 S MARSHALL AVENUE</t>
  </si>
  <si>
    <t>MCLEANSBORO</t>
  </si>
  <si>
    <t>(618) 643-2361</t>
  </si>
  <si>
    <t>WABASH GENERAL HOSPITAL 1</t>
  </si>
  <si>
    <t>1418 COLLEGE DRIVE</t>
  </si>
  <si>
    <t>MOUNT CARMEL</t>
  </si>
  <si>
    <t>(618) 262-8621</t>
  </si>
  <si>
    <t>HARDIN COUNTY GENERAL HOSPITAL &amp; CLINIC</t>
  </si>
  <si>
    <t>6 FERRELL ROAD</t>
  </si>
  <si>
    <t>ROSICLARE</t>
  </si>
  <si>
    <t>(618) 285-6634</t>
  </si>
  <si>
    <t>MORRISON COMMUNITY HOSPITAL</t>
  </si>
  <si>
    <t>303 N JACKSON STREET</t>
  </si>
  <si>
    <t>MORRISON</t>
  </si>
  <si>
    <t>(815) 772-4003</t>
  </si>
  <si>
    <t>HOPEDALE HOSPITAL</t>
  </si>
  <si>
    <t>107 TREMONT STREET</t>
  </si>
  <si>
    <t>HOPEDALE</t>
  </si>
  <si>
    <t>(309) 449-4296</t>
  </si>
  <si>
    <t>MARSHALL BROWNING HOSPITAL</t>
  </si>
  <si>
    <t>900 NORTH WASHINGTON STREET</t>
  </si>
  <si>
    <t>DU QUOIN</t>
  </si>
  <si>
    <t>(618) 542-2146</t>
  </si>
  <si>
    <t>HILLSBORO AREA HOSPITAL</t>
  </si>
  <si>
    <t>1200 E TREMONT STREET</t>
  </si>
  <si>
    <t>(217) 532-6111</t>
  </si>
  <si>
    <t>SARAH D CULBERTSON MEMORIAL HOSPITAL</t>
  </si>
  <si>
    <t>238 SOUTH CONGRESS STREET</t>
  </si>
  <si>
    <t>RUSHVILLE</t>
  </si>
  <si>
    <t>SCHUYLER</t>
  </si>
  <si>
    <t>(217) 322-4321</t>
  </si>
  <si>
    <t>ST JOSEPH MEMORIAL HOSPITAL</t>
  </si>
  <si>
    <t>2 SOUTH HOSPITAL DRIVE</t>
  </si>
  <si>
    <t>MURPHYSBORO</t>
  </si>
  <si>
    <t>(618) 684-3156</t>
  </si>
  <si>
    <t>MERCY HARVARD HOSPITAL</t>
  </si>
  <si>
    <t>901 S GRANT STREET</t>
  </si>
  <si>
    <t>HARVARD</t>
  </si>
  <si>
    <t>(815) 943-5431</t>
  </si>
  <si>
    <t>12866 TROXLER AVENUE</t>
  </si>
  <si>
    <t>(618) 651-2600</t>
  </si>
  <si>
    <t>OSF SAINT CLARE MEDICAL CENTER</t>
  </si>
  <si>
    <t>530 PARK AVENUE EAST</t>
  </si>
  <si>
    <t>BUREAU</t>
  </si>
  <si>
    <t>(815) 875-2811</t>
  </si>
  <si>
    <t>1900 STATE ST</t>
  </si>
  <si>
    <t>(618) 826-4581</t>
  </si>
  <si>
    <t>201 EAST PLEASANT STREET</t>
  </si>
  <si>
    <t>(217) 824-3331</t>
  </si>
  <si>
    <t>VALLEY WEST COMMUNITY HOSPITAL</t>
  </si>
  <si>
    <t>1301 NORTH MAIN STREET</t>
  </si>
  <si>
    <t>SANDWICH</t>
  </si>
  <si>
    <t>(815) 786-8484</t>
  </si>
  <si>
    <t>PANA COMMUNITY HOSPITAL</t>
  </si>
  <si>
    <t>101 E NINTH STREET</t>
  </si>
  <si>
    <t>PANA</t>
  </si>
  <si>
    <t>(217) 562-2131</t>
  </si>
  <si>
    <t>ANNA HOSPITAL CORPORATION D/B/A UNION COUNTY HOSPITAL</t>
  </si>
  <si>
    <t>517 NORTH MAIN STREET</t>
  </si>
  <si>
    <t>ANNA</t>
  </si>
  <si>
    <t>(618) 833-4511</t>
  </si>
  <si>
    <t>CRAWFORD MEMORIAL HOSPITAL</t>
  </si>
  <si>
    <t>1000 NORTH ALLEN STREET</t>
  </si>
  <si>
    <t>ROBINSON</t>
  </si>
  <si>
    <t>(618) 544-3131</t>
  </si>
  <si>
    <t>LAWRENCE COUNTY MEMORIAL HOSPITAL</t>
  </si>
  <si>
    <t>2200 STATE ST</t>
  </si>
  <si>
    <t>(618) 943-1000</t>
  </si>
  <si>
    <t>1201 RICKER DRIVE</t>
  </si>
  <si>
    <t>(618) 548-3194</t>
  </si>
  <si>
    <t>FAYETTE COUNTY HOSPITAL</t>
  </si>
  <si>
    <t>650 W TAYLOR ST</t>
  </si>
  <si>
    <t>VANDALIA</t>
  </si>
  <si>
    <t>(618) 283-1231</t>
  </si>
  <si>
    <t>CARLINVILLE AREA HOSPITAL</t>
  </si>
  <si>
    <t>20733 N BROAD STREET</t>
  </si>
  <si>
    <t>CARLINVILLE</t>
  </si>
  <si>
    <t>(217) 854-3141</t>
  </si>
  <si>
    <t>RED BUD REGIONAL HOSPITAL</t>
  </si>
  <si>
    <t>325 SPRING STREET</t>
  </si>
  <si>
    <t>RED BUD</t>
  </si>
  <si>
    <t>(618) 282-3831</t>
  </si>
  <si>
    <t>SPARTA COMMUNITY HOSPITAL</t>
  </si>
  <si>
    <t>818 E BROADWAY</t>
  </si>
  <si>
    <t>SPARTA</t>
  </si>
  <si>
    <t>(618) 443-2177</t>
  </si>
  <si>
    <t>1215 FRANCISCAN DR</t>
  </si>
  <si>
    <t>(217) 324-2191</t>
  </si>
  <si>
    <t>911 STACY BURK DR</t>
  </si>
  <si>
    <t>FLORA</t>
  </si>
  <si>
    <t>(618) 662-2131</t>
  </si>
  <si>
    <t>JACKSONVILLE MEMORIAL HOSPITAL</t>
  </si>
  <si>
    <t>1600 W WALNUT ST</t>
  </si>
  <si>
    <t>(217) 245-9551</t>
  </si>
  <si>
    <t>IROQUOIS MEMORIAL HOSPITAL</t>
  </si>
  <si>
    <t>200 FAIRMAN STREET</t>
  </si>
  <si>
    <t>WATSEKA</t>
  </si>
  <si>
    <t>IROQUOIS</t>
  </si>
  <si>
    <t>(815) 432-5201</t>
  </si>
  <si>
    <t>HSHS GOOD SHEPHERD HOSPITAL INC</t>
  </si>
  <si>
    <t>200 S CEDAR ST</t>
  </si>
  <si>
    <t>(217) 774-3961</t>
  </si>
  <si>
    <t>ANN &amp; ROBERT H LURIE CHILDRENS HOSPITAL OF CHICAGO</t>
  </si>
  <si>
    <t>225 E CHICAGO AVE, BOX 140</t>
  </si>
  <si>
    <t>(312) 227-4000</t>
  </si>
  <si>
    <t>LARABIDA CHILDRENS HOSPITAL I</t>
  </si>
  <si>
    <t>E 65TH ST AT LAKE MICHIGAN</t>
  </si>
  <si>
    <t>(773) 363-6700</t>
  </si>
  <si>
    <t>2211 NORTH OAK PARK AVE</t>
  </si>
  <si>
    <t>(773) 622-5400</t>
  </si>
  <si>
    <t>AERIES HEALTHCARE OF ILLINOIS, INC., DBA RIVEREDGE HOSPITAL</t>
  </si>
  <si>
    <t>8311 WEST ROOSEVELT ROAD</t>
  </si>
  <si>
    <t>FOREST PARK</t>
  </si>
  <si>
    <t>(708) 771-7000</t>
  </si>
  <si>
    <t>CHICAGO READ MENTAL HEALTH CENTER</t>
  </si>
  <si>
    <t>4200 N OAK PARK AVE</t>
  </si>
  <si>
    <t>(773) 794-4000</t>
  </si>
  <si>
    <t>ALTON MENTAL HEALTH CENTER</t>
  </si>
  <si>
    <t>4500 COLLEGE AVENUE</t>
  </si>
  <si>
    <t>(618) 474-3800</t>
  </si>
  <si>
    <t>ANDREW MCFARLAND MENTAL HLTH CTR</t>
  </si>
  <si>
    <t>901 SOUTHWIND RD</t>
  </si>
  <si>
    <t>(217) 786-6900</t>
  </si>
  <si>
    <t>HARTGROVE HOSPITAL</t>
  </si>
  <si>
    <t>5730 W ROOSEVELT ROAD</t>
  </si>
  <si>
    <t>(773) 413-1700</t>
  </si>
  <si>
    <t>MADDEN MENTAL HEALTH CENTER</t>
  </si>
  <si>
    <t>1200 S FIRST AVE</t>
  </si>
  <si>
    <t>(708) 531-7202</t>
  </si>
  <si>
    <t>THE PAVILION</t>
  </si>
  <si>
    <t>809 W CHURCH ST</t>
  </si>
  <si>
    <t>(217) 373-1700</t>
  </si>
  <si>
    <t>ALEXIAN BROTHERS BEHAVIORAL HLTH HOSP</t>
  </si>
  <si>
    <t>1650 MOON LAKE BLVD</t>
  </si>
  <si>
    <t>(847) 882-1600</t>
  </si>
  <si>
    <t>BHC STREAMWOOD HOSPITAL INC</t>
  </si>
  <si>
    <t>1400 E IRVING PARK ROAD</t>
  </si>
  <si>
    <t>STREAMWOOD</t>
  </si>
  <si>
    <t>(630) 837-9000</t>
  </si>
  <si>
    <t>LINDEN OAKS AT EDWARD</t>
  </si>
  <si>
    <t>852 S WEST STREET</t>
  </si>
  <si>
    <t>(630) 305-5500</t>
  </si>
  <si>
    <t>ELGIN MENTAL HEALTH CENTER</t>
  </si>
  <si>
    <t>750 S STATE ST</t>
  </si>
  <si>
    <t>(847) 742-1040</t>
  </si>
  <si>
    <t>CHOATE MENTAL HEALTH &amp; DEVELOPMENT CTR</t>
  </si>
  <si>
    <t>1000 N MAIN ST</t>
  </si>
  <si>
    <t>(618) 833-5161</t>
  </si>
  <si>
    <t>GARFIELD PARK HOSPITAL</t>
  </si>
  <si>
    <t>520 N RIDGEWAY AVE</t>
  </si>
  <si>
    <t>(773) 265-3700</t>
  </si>
  <si>
    <t>CHICAGO BEHAVIORAL HOSPITAL</t>
  </si>
  <si>
    <t>555 WILSON LANE</t>
  </si>
  <si>
    <t>DES PLAINES</t>
  </si>
  <si>
    <t>(847) 768-5430</t>
  </si>
  <si>
    <t>SILVER OAKS BEHAVIORAL HOSPITAL</t>
  </si>
  <si>
    <t>1004 PAWLAK PARKWAY</t>
  </si>
  <si>
    <t>(212) 243-5565</t>
  </si>
  <si>
    <t>LAKE BEHAVIORAL HOSPITAL</t>
  </si>
  <si>
    <t>2615 W WASHINGTON ST</t>
  </si>
  <si>
    <t>(847) 249-3900</t>
  </si>
  <si>
    <t>MONTROSE BEHAVIORAL HEALTH HOSPITAL</t>
  </si>
  <si>
    <t>4720 N CLARENDON AVENUE</t>
  </si>
  <si>
    <t>(773) 878-9700</t>
  </si>
  <si>
    <t>1125 W JEFFERSON ST</t>
  </si>
  <si>
    <t>(317) 736-3300</t>
  </si>
  <si>
    <t>600 GRANT ST</t>
  </si>
  <si>
    <t>(219) 886-4000</t>
  </si>
  <si>
    <t>1000 E MAIN ST</t>
  </si>
  <si>
    <t>(317) 745-4451</t>
  </si>
  <si>
    <t>1331 STATE STREET</t>
  </si>
  <si>
    <t>(219) 326-1234</t>
  </si>
  <si>
    <t>3500 S LAFOUNTAIN ST</t>
  </si>
  <si>
    <t>(765) 776-8000</t>
  </si>
  <si>
    <t>4321 FIR STREET</t>
  </si>
  <si>
    <t>(219) 392-7004</t>
  </si>
  <si>
    <t>1220 MISSOURI AVE</t>
  </si>
  <si>
    <t>(812) 283-2147</t>
  </si>
  <si>
    <t>1907 W SYCAMORE ST</t>
  </si>
  <si>
    <t>(765) 452-5611</t>
  </si>
  <si>
    <t>441 N WABASH AVE</t>
  </si>
  <si>
    <t>(765) 660-6000</t>
  </si>
  <si>
    <t>5215 HOLY CROSS PKWY</t>
  </si>
  <si>
    <t>(574) 335-5000</t>
  </si>
  <si>
    <t>3500 FRANCISCAN WAY</t>
  </si>
  <si>
    <t>(219) 879-8511</t>
  </si>
  <si>
    <t>7950 W JEFFERSON BLVD</t>
  </si>
  <si>
    <t>(260) 435-7001</t>
  </si>
  <si>
    <t>600 E BLVD</t>
  </si>
  <si>
    <t>(574) 294-2621</t>
  </si>
  <si>
    <t>11109 PARKVIEW PLAZA DRIVE</t>
  </si>
  <si>
    <t>(260) 266-1000</t>
  </si>
  <si>
    <t>1710 LAFAYETTE RD</t>
  </si>
  <si>
    <t>(765) 362-2800</t>
  </si>
  <si>
    <t>1606 N SEVENTH ST</t>
  </si>
  <si>
    <t>(812) 238-7606</t>
  </si>
  <si>
    <t>720 ESKENAZI AVENUE</t>
  </si>
  <si>
    <t>(317) 880-4818</t>
  </si>
  <si>
    <t>200 HIGH PARK AVE</t>
  </si>
  <si>
    <t>(574) 364-1000</t>
  </si>
  <si>
    <t>1000 N 16TH ST</t>
  </si>
  <si>
    <t>(765) 521-0890</t>
  </si>
  <si>
    <t>1500 S LAKE PARK AVE</t>
  </si>
  <si>
    <t>(219) 942-0551</t>
  </si>
  <si>
    <t>85 EAST US HWY 6</t>
  </si>
  <si>
    <t>(219) 983-8300</t>
  </si>
  <si>
    <t>801 N STATE ST</t>
  </si>
  <si>
    <t>(317) 462-5544</t>
  </si>
  <si>
    <t>1481 W. TENTH STREET</t>
  </si>
  <si>
    <t>(317) 554-0000</t>
  </si>
  <si>
    <t>520 S 7TH ST</t>
  </si>
  <si>
    <t>(812) 882-5220</t>
  </si>
  <si>
    <t>1850 STATE ST</t>
  </si>
  <si>
    <t>(812) 944-7701</t>
  </si>
  <si>
    <t>PARKVIEW DEKALB HOSPITAL</t>
  </si>
  <si>
    <t>1316 E SEVENTH ST</t>
  </si>
  <si>
    <t>(260) 925-4600</t>
  </si>
  <si>
    <t>3901 S SEVENTH ST</t>
  </si>
  <si>
    <t>(812) 232-0021</t>
  </si>
  <si>
    <t>ST JOSEPH HEALTH SYSTEM, LLC</t>
  </si>
  <si>
    <t>702 VAN BUREN STREET</t>
  </si>
  <si>
    <t>(260) 425-3000</t>
  </si>
  <si>
    <t>1100 REID PKWY</t>
  </si>
  <si>
    <t>(765) 983-3000</t>
  </si>
  <si>
    <t>15004F</t>
  </si>
  <si>
    <t>VA N. INDIANA HEALTHCARE SYSTEM</t>
  </si>
  <si>
    <t>1700 E. 38TH STREET</t>
  </si>
  <si>
    <t>(765) 674-3321</t>
  </si>
  <si>
    <t>2651 EAST DISCOVERY PARKWAY</t>
  </si>
  <si>
    <t>(812) 353-5252</t>
  </si>
  <si>
    <t>1701 N SENATE BLVD</t>
  </si>
  <si>
    <t>(317) 962-2000</t>
  </si>
  <si>
    <t>1201 HADLEY RD</t>
  </si>
  <si>
    <t>(317) 831-1160</t>
  </si>
  <si>
    <t>615 N MICHIGAN ST</t>
  </si>
  <si>
    <t>(574) 647-1000</t>
  </si>
  <si>
    <t>395 WESTFIELD RD</t>
  </si>
  <si>
    <t>(317) 773-0760</t>
  </si>
  <si>
    <t>1314 E WALNUT ST</t>
  </si>
  <si>
    <t>(812) 254-2760</t>
  </si>
  <si>
    <t>411 W TIPTON ST</t>
  </si>
  <si>
    <t>(812) 522-2349</t>
  </si>
  <si>
    <t>1373 EAST SR 62</t>
  </si>
  <si>
    <t>(812) 801-0105</t>
  </si>
  <si>
    <t>1101 MICHIGAN AVE</t>
  </si>
  <si>
    <t>(574) 753-7541</t>
  </si>
  <si>
    <t>1500 N RITTER AVE</t>
  </si>
  <si>
    <t>(317) 355-5411</t>
  </si>
  <si>
    <t>303 S MAIN ST</t>
  </si>
  <si>
    <t>(260) 824-3210</t>
  </si>
  <si>
    <t>1915 LAKE AVE</t>
  </si>
  <si>
    <t>(574) 948-4000</t>
  </si>
  <si>
    <t>600 MARY ST</t>
  </si>
  <si>
    <t>(812) 450-5000</t>
  </si>
  <si>
    <t>2001 W 86TH ST</t>
  </si>
  <si>
    <t>(317) 338-7000</t>
  </si>
  <si>
    <t>600 WILSON CREEK RD</t>
  </si>
  <si>
    <t>(812) 497-7665</t>
  </si>
  <si>
    <t>2015 JACKSON ST</t>
  </si>
  <si>
    <t>(765) 646-8238</t>
  </si>
  <si>
    <t>2401 UNIVERSITY AVE</t>
  </si>
  <si>
    <t>(765) 747-3111</t>
  </si>
  <si>
    <t>24 JOLIET ST</t>
  </si>
  <si>
    <t>(219) 865-2141</t>
  </si>
  <si>
    <t>PARKVIEW HUNTINGTON HOSPITAL</t>
  </si>
  <si>
    <t>2001 STULTS RD</t>
  </si>
  <si>
    <t>(260) 355-3000</t>
  </si>
  <si>
    <t>2451 INTELLIPLEX DR</t>
  </si>
  <si>
    <t>(317) 392-3211</t>
  </si>
  <si>
    <t>3700 WASHINGTON AVE</t>
  </si>
  <si>
    <t>(812) 485-4000</t>
  </si>
  <si>
    <t>1260 E SR 205</t>
  </si>
  <si>
    <t>(260) 248-9301</t>
  </si>
  <si>
    <t>NORTHWEST HEALTH - STARKE</t>
  </si>
  <si>
    <t>102 E CULVER RD</t>
  </si>
  <si>
    <t>STARKE</t>
  </si>
  <si>
    <t>(574) 772-1102</t>
  </si>
  <si>
    <t>2605 N LEBANON ST</t>
  </si>
  <si>
    <t>(765) 485-8000</t>
  </si>
  <si>
    <t>1701 S CREASY LN</t>
  </si>
  <si>
    <t>(765) 502-4334</t>
  </si>
  <si>
    <t>2400 E 17TH ST</t>
  </si>
  <si>
    <t>(812) 379-4441</t>
  </si>
  <si>
    <t>1515 N MADISON AVE</t>
  </si>
  <si>
    <t>(765) 298-4242</t>
  </si>
  <si>
    <t>800 W 9TH ST</t>
  </si>
  <si>
    <t>(812) 996-2345</t>
  </si>
  <si>
    <t>901 MACARTHUR BLVD</t>
  </si>
  <si>
    <t>(219) 836-1600</t>
  </si>
  <si>
    <t>12750 SAINT FRANCIS DRIVE</t>
  </si>
  <si>
    <t>(219) 757-6100</t>
  </si>
  <si>
    <t>1402 E COUNTY LINE RD S</t>
  </si>
  <si>
    <t>(317) 887-7000</t>
  </si>
  <si>
    <t>2101 E DUBOIS DR</t>
  </si>
  <si>
    <t>(574) 267-3200</t>
  </si>
  <si>
    <t>401 SAWYER RD</t>
  </si>
  <si>
    <t>(260) 347-8700</t>
  </si>
  <si>
    <t>4199 GATEWAY BLVD</t>
  </si>
  <si>
    <t>(812) 842-4200</t>
  </si>
  <si>
    <t>2520 E DUPONT RD</t>
  </si>
  <si>
    <t>(260) 416-3000</t>
  </si>
  <si>
    <t>10580 N MERIDIAN ST</t>
  </si>
  <si>
    <t>(317) 583-5000</t>
  </si>
  <si>
    <t>13500 N MERIDIAN ST</t>
  </si>
  <si>
    <t>(317) 582-7901</t>
  </si>
  <si>
    <t>1111 N RONALD REAGAN PKWY</t>
  </si>
  <si>
    <t>(317) 217-3000</t>
  </si>
  <si>
    <t>ORTHOINDY HOSPITAL</t>
  </si>
  <si>
    <t>8400 NORTHWEST BLVD</t>
  </si>
  <si>
    <t>(317) 956-1000</t>
  </si>
  <si>
    <t>11700 N MERIDIAN ST</t>
  </si>
  <si>
    <t>(317) 688-2000</t>
  </si>
  <si>
    <t>8111 S EMERSON AVE</t>
  </si>
  <si>
    <t>(317) 528-5000</t>
  </si>
  <si>
    <t>701 SUPERIOR AVE</t>
  </si>
  <si>
    <t>(219) 922-4200</t>
  </si>
  <si>
    <t>PINNACLE HOSPITAL</t>
  </si>
  <si>
    <t>9301 CONNECTICUT DR</t>
  </si>
  <si>
    <t>(219) 756-2100</t>
  </si>
  <si>
    <t>ORTHOPAEDIC HOSPITAL AT PARKVIEW NORTH</t>
  </si>
  <si>
    <t>11130 PARKVIEW CIRCLE DR</t>
  </si>
  <si>
    <t>(260) 672-4050</t>
  </si>
  <si>
    <t>THE ORTHOPAEDIC HOSPITAL OF LUTHERAN HEALTH NETWOR</t>
  </si>
  <si>
    <t>7952 W JEFFERSON BLVD</t>
  </si>
  <si>
    <t>(260) 435-2999</t>
  </si>
  <si>
    <t>7150 CLEARVISTA DR</t>
  </si>
  <si>
    <t>(317) 621-5335</t>
  </si>
  <si>
    <t>PHYSICIANS' MEDICAL CENTER LLC</t>
  </si>
  <si>
    <t>4023 REAS LN</t>
  </si>
  <si>
    <t>(812) 206-7660</t>
  </si>
  <si>
    <t>5165 MCCARTY LN</t>
  </si>
  <si>
    <t>(765) 448-8000</t>
  </si>
  <si>
    <t>UNITY PHYSICIANS HOSPITAL</t>
  </si>
  <si>
    <t>4455 EDISON LAKES PKWY</t>
  </si>
  <si>
    <t>(574) 231-6800</t>
  </si>
  <si>
    <t>8102 CLEARVISTA PARKWAY</t>
  </si>
  <si>
    <t>(317) 849-8222</t>
  </si>
  <si>
    <t>ASCENSION ST VINCENT FISHERS</t>
  </si>
  <si>
    <t>13861 OLIO ROAD</t>
  </si>
  <si>
    <t>FISHERS</t>
  </si>
  <si>
    <t>(317) 415-9000</t>
  </si>
  <si>
    <t>MONROE HOSPITAL</t>
  </si>
  <si>
    <t>4011 S MONROE MEDICAL PARK BLVD</t>
  </si>
  <si>
    <t>(812) 825-1111</t>
  </si>
  <si>
    <t>FRANCISCAN BEACON HOSPITAL, LLC</t>
  </si>
  <si>
    <t>1010 W SR 2</t>
  </si>
  <si>
    <t>(219) 575-6700</t>
  </si>
  <si>
    <t>FRANCISCAN HEALTH ORTHOPEDIC HOSPITAL CARMEL</t>
  </si>
  <si>
    <t>10777 ILLINOIS STREET</t>
  </si>
  <si>
    <t>(574) 256-3935</t>
  </si>
  <si>
    <t>COMMUNITY HOSPITAL OF BREMEN INC</t>
  </si>
  <si>
    <t>1020 HIGH RD</t>
  </si>
  <si>
    <t>(574) 546-2211</t>
  </si>
  <si>
    <t>ASCENSION ST VINCENT RANDOLPH</t>
  </si>
  <si>
    <t>473 E GREENVILLE AVE</t>
  </si>
  <si>
    <t>(765) 584-0004</t>
  </si>
  <si>
    <t>ASCENSION ST VINCENT JENNINGS</t>
  </si>
  <si>
    <t>301 HENRY ST</t>
  </si>
  <si>
    <t>NORTH VERNON</t>
  </si>
  <si>
    <t>(812) 352-4228</t>
  </si>
  <si>
    <t>RUSH MEMORIAL HOSPITAL</t>
  </si>
  <si>
    <t>1300 N MAIN ST</t>
  </si>
  <si>
    <t>RUSH</t>
  </si>
  <si>
    <t>(765) 932-7513</t>
  </si>
  <si>
    <t>PULASKI MEMORIAL HOSPITAL</t>
  </si>
  <si>
    <t>616 E 13TH ST</t>
  </si>
  <si>
    <t>WINAMAC</t>
  </si>
  <si>
    <t>(574) 946-2100</t>
  </si>
  <si>
    <t>INDIANA UNIVERSITY HEALTH PAOLI HOSPITAL</t>
  </si>
  <si>
    <t>642 W HOSPITAL RD</t>
  </si>
  <si>
    <t>(812) 723-2811</t>
  </si>
  <si>
    <t>ASCENSION ST VINCENT WILLIAMSPORT</t>
  </si>
  <si>
    <t>412 N MONROE ST</t>
  </si>
  <si>
    <t>(765) 762-4001</t>
  </si>
  <si>
    <t>ASCENSION ST VINCENT MERCY</t>
  </si>
  <si>
    <t>1331 S A ST</t>
  </si>
  <si>
    <t>ELWOOD</t>
  </si>
  <si>
    <t>(765) 552-4743</t>
  </si>
  <si>
    <t>ASCENSION ST VINCENT CLAY</t>
  </si>
  <si>
    <t>1206 E NATIONAL AVE</t>
  </si>
  <si>
    <t>BRAZIL</t>
  </si>
  <si>
    <t>(812) 442-2500</t>
  </si>
  <si>
    <t>10 JOHN KISSINGER DRIVE</t>
  </si>
  <si>
    <t>(260) 563-3131</t>
  </si>
  <si>
    <t>INDIANA UNIVERSITY HEALTH TIPTON HOSPITAL INC</t>
  </si>
  <si>
    <t>1000 S MAIN ST</t>
  </si>
  <si>
    <t>(765) 675-8500</t>
  </si>
  <si>
    <t>INDIANA UNIVERSITY HEALTH WHITE MEMORIAL HOSPITAL</t>
  </si>
  <si>
    <t>720 SOUTH SIXTH ST</t>
  </si>
  <si>
    <t>(574) 583-7111</t>
  </si>
  <si>
    <t>WOODLAWN HOSPITAL</t>
  </si>
  <si>
    <t>1400 E 9TH ST</t>
  </si>
  <si>
    <t>(574) 223-3141</t>
  </si>
  <si>
    <t>ASCENSION ST VINCENT SALEM</t>
  </si>
  <si>
    <t>911 N SHELBY ST</t>
  </si>
  <si>
    <t>(812) 883-5881</t>
  </si>
  <si>
    <t>CAMERON MEMORIAL COMMUNITY HOSPITAL INC</t>
  </si>
  <si>
    <t>416 E MAUMEE ST</t>
  </si>
  <si>
    <t>ANGOLA</t>
  </si>
  <si>
    <t>(260) 665-2141</t>
  </si>
  <si>
    <t>INDIANA UNIVERSITY HEALTH FRANKFORT INC</t>
  </si>
  <si>
    <t>1300 S JACKSON ST</t>
  </si>
  <si>
    <t>(765) 656-3000</t>
  </si>
  <si>
    <t>GREENE COUNTY GENERAL HOSPITAL</t>
  </si>
  <si>
    <t>1185 N 1000 W</t>
  </si>
  <si>
    <t>LINTON</t>
  </si>
  <si>
    <t>(812) 847-2281</t>
  </si>
  <si>
    <t>275 W 12TH ST</t>
  </si>
  <si>
    <t>(765) 472-8000</t>
  </si>
  <si>
    <t>GIBSON GENERAL HOSPITAL</t>
  </si>
  <si>
    <t>1808 SHERMAN DR</t>
  </si>
  <si>
    <t>GIBSON</t>
  </si>
  <si>
    <t>(812) 385-3401</t>
  </si>
  <si>
    <t>INDIANA UNIVERSITY HEALTH JAY, INC.</t>
  </si>
  <si>
    <t>500 W VOTAW ST</t>
  </si>
  <si>
    <t>(260) 726-7131</t>
  </si>
  <si>
    <t>PERRY COUNTY MEMORIAL HOSPITAL</t>
  </si>
  <si>
    <t>8885 SR 237</t>
  </si>
  <si>
    <t>TELL CITY</t>
  </si>
  <si>
    <t>(812) 547-7011</t>
  </si>
  <si>
    <t>PARKVIEW LAGRANGE HOSPITAL</t>
  </si>
  <si>
    <t>207 N TOWNLINE RD</t>
  </si>
  <si>
    <t>(260) 463-9000</t>
  </si>
  <si>
    <t>FRANCISCAN HEALTH RENSSELAER, INC</t>
  </si>
  <si>
    <t>1104 E GRACE ST</t>
  </si>
  <si>
    <t>(219) 866-5141</t>
  </si>
  <si>
    <t>ASCENSION ST VINCENT WARRICK</t>
  </si>
  <si>
    <t>1116 MILLIS AVE</t>
  </si>
  <si>
    <t>BOONVILLE</t>
  </si>
  <si>
    <t>(812) 897-4800</t>
  </si>
  <si>
    <t>UNION HOSPITAL CLINTON</t>
  </si>
  <si>
    <t>801 S MAIN ST</t>
  </si>
  <si>
    <t>VERMILLION</t>
  </si>
  <si>
    <t>(765) 832-1234</t>
  </si>
  <si>
    <t>SULLIVAN COUNTY COMMUNITY HOSPITAL</t>
  </si>
  <si>
    <t>2200 N SECTION ST</t>
  </si>
  <si>
    <t>(812) 268-4311</t>
  </si>
  <si>
    <t>INDIANA UNIVERSITY HEALTH BEDFORD HOSPITAL</t>
  </si>
  <si>
    <t>2900 W 16TH ST</t>
  </si>
  <si>
    <t>(812) 275-1200</t>
  </si>
  <si>
    <t>321 MITCHELL AVE</t>
  </si>
  <si>
    <t>(812) 934-6624</t>
  </si>
  <si>
    <t>ADAMS MEMORIAL HOSPITAL</t>
  </si>
  <si>
    <t>1100 MERCER AVE</t>
  </si>
  <si>
    <t>(260) 724-2145</t>
  </si>
  <si>
    <t>HARRISON COUNTY HOSPITAL</t>
  </si>
  <si>
    <t>1141 HOSPITAL DR NW</t>
  </si>
  <si>
    <t>CORYDON</t>
  </si>
  <si>
    <t>(812) 738-4251</t>
  </si>
  <si>
    <t>720 N LINCOLN ST</t>
  </si>
  <si>
    <t>(812) 663-4331</t>
  </si>
  <si>
    <t>PUTNAM COUNTY HOSPITAL</t>
  </si>
  <si>
    <t>1542 S BLOOMINGTON ST</t>
  </si>
  <si>
    <t>GREENCASTLE</t>
  </si>
  <si>
    <t>(765) 301-7300</t>
  </si>
  <si>
    <t>SCOTT MEMORIAL HEALTH</t>
  </si>
  <si>
    <t>1451 N GARDNER ST</t>
  </si>
  <si>
    <t>SCOTTSBURG</t>
  </si>
  <si>
    <t>(812) 752-3456</t>
  </si>
  <si>
    <t>WABASH VALLEY ALLIANCE, INC. / RIVER BEND HOSPITAL</t>
  </si>
  <si>
    <t>2900 N RIVER RD</t>
  </si>
  <si>
    <t>WEST LAFAYETTE</t>
  </si>
  <si>
    <t>(765) 464-0400</t>
  </si>
  <si>
    <t>NEURODIAGNOSTIC INSTITUTE</t>
  </si>
  <si>
    <t>5435 E 16TH ST</t>
  </si>
  <si>
    <t>(317) 941-4000</t>
  </si>
  <si>
    <t>HAMILTON CENTER INC</t>
  </si>
  <si>
    <t>620 8TH AVE</t>
  </si>
  <si>
    <t>(812) 231-8285</t>
  </si>
  <si>
    <t>COMMUNITY MENTAL HEALTH CENTER INC</t>
  </si>
  <si>
    <t>285 BIELBY RD</t>
  </si>
  <si>
    <t>(812) 537-1302</t>
  </si>
  <si>
    <t>OTIS R BOWEN CENTER FOR HUMAN SERVICES INC</t>
  </si>
  <si>
    <t>9 PEQUIGNOT DR</t>
  </si>
  <si>
    <t>PIERCETON</t>
  </si>
  <si>
    <t>(574) 267-7169</t>
  </si>
  <si>
    <t>RICHMOND STATE HOSPITAL</t>
  </si>
  <si>
    <t>498 NW 18TH ST</t>
  </si>
  <si>
    <t>(765) 966-0511</t>
  </si>
  <si>
    <t>MADISON STATE HOSPITAL</t>
  </si>
  <si>
    <t>711 GREEN RD</t>
  </si>
  <si>
    <t>(812) 265-2611</t>
  </si>
  <si>
    <t>REGIONAL MENTAL HEALTH CENTER</t>
  </si>
  <si>
    <t>8555 TAFT ST</t>
  </si>
  <si>
    <t>MERRILLVILLE</t>
  </si>
  <si>
    <t>(219) 769-4005</t>
  </si>
  <si>
    <t>GRANT-BLACKFORD MENTAL HEALTH, INC</t>
  </si>
  <si>
    <t>505 WABASH AVE</t>
  </si>
  <si>
    <t>(765) 662-3971</t>
  </si>
  <si>
    <t>VALLE VISTA HEALTH SYSTEM</t>
  </si>
  <si>
    <t>898 E MAIN ST</t>
  </si>
  <si>
    <t>(317) 883-5300</t>
  </si>
  <si>
    <t>OAKLAWN PSYCHIATRIC CENTER INC</t>
  </si>
  <si>
    <t>330 LAKEVIEW DR</t>
  </si>
  <si>
    <t>(574) 533-1234</t>
  </si>
  <si>
    <t>FOUR COUNTY COUNSELING CENTER</t>
  </si>
  <si>
    <t>1015 MICHIGAN AVE</t>
  </si>
  <si>
    <t>(574) 722-5151</t>
  </si>
  <si>
    <t>BLOOMINGTON MEADOWS HOSPITAL</t>
  </si>
  <si>
    <t>3600 N PROW RD</t>
  </si>
  <si>
    <t>(812) 331-8000</t>
  </si>
  <si>
    <t>MICHIANA BEHAVIORAL HEALTH CENTER</t>
  </si>
  <si>
    <t>1800 N OAK RD</t>
  </si>
  <si>
    <t>(574) 936-3784</t>
  </si>
  <si>
    <t>NORTHEASTERN CENTER</t>
  </si>
  <si>
    <t>1850 WESLEY RD</t>
  </si>
  <si>
    <t>(260) 927-0726</t>
  </si>
  <si>
    <t>WELLSTONE REGIONAL HOSPITAL</t>
  </si>
  <si>
    <t>2700 VISSING PARK RD</t>
  </si>
  <si>
    <t>(812) 284-8000</t>
  </si>
  <si>
    <t>PORTER-STARKE SERVICES INC</t>
  </si>
  <si>
    <t>701 WALL ST</t>
  </si>
  <si>
    <t>(219) 531-3500</t>
  </si>
  <si>
    <t>HARSHA BEHAVIORAL CENTER INC</t>
  </si>
  <si>
    <t>1980 E WOODSMALL DR</t>
  </si>
  <si>
    <t>(812) 298-8888</t>
  </si>
  <si>
    <t>BRENTWOOD MEADOWS LLC</t>
  </si>
  <si>
    <t>4488 ROSLIN RD</t>
  </si>
  <si>
    <t>(812) 858-7200</t>
  </si>
  <si>
    <t>EVANSVILLE STATE HOSPITAL</t>
  </si>
  <si>
    <t>3400 LINCOLN AVENUE</t>
  </si>
  <si>
    <t>(812) 469-6800</t>
  </si>
  <si>
    <t>OPTIONS BEHAVIORAL HEALTH SYSTEM</t>
  </si>
  <si>
    <t>5602 CAITO DRIVE</t>
  </si>
  <si>
    <t>(317) 544-4340</t>
  </si>
  <si>
    <t>DOCTORS NEUROPSYCHIATRIC HOSPITAL</t>
  </si>
  <si>
    <t>417 S WHITLOCK ST</t>
  </si>
  <si>
    <t>(574) 546-0330</t>
  </si>
  <si>
    <t>SYCAMORE SPRINGS</t>
  </si>
  <si>
    <t>833 PARK EAST BLVD</t>
  </si>
  <si>
    <t>(765) 743-4400</t>
  </si>
  <si>
    <t>PARK CENTER, INC</t>
  </si>
  <si>
    <t>1909 CAREW STREET</t>
  </si>
  <si>
    <t>(260) 481-2700</t>
  </si>
  <si>
    <t>MEDICAL BEHAVIORAL HOSPITAL - MISHAWAKA</t>
  </si>
  <si>
    <t>1625 EAST JEFFERSON BLVD</t>
  </si>
  <si>
    <t>(574) 485-1703</t>
  </si>
  <si>
    <t>NEUROPSYCHIATRIC HOSPITAL OF INDIANAPOLIS, LLC</t>
  </si>
  <si>
    <t>6720 PARKDALE PLACE, SUITE 100</t>
  </si>
  <si>
    <t>(317) 744-9200</t>
  </si>
  <si>
    <t>ASSURANCE HEALTH PSYCHIATRIC HOSPITAL</t>
  </si>
  <si>
    <t>900 NORTH HIGH SCHOOL ROAD</t>
  </si>
  <si>
    <t>(317) 982-3715</t>
  </si>
  <si>
    <t>NEURO BEHAVIORAL HOSPITAL</t>
  </si>
  <si>
    <t>9330 BROADWAY</t>
  </si>
  <si>
    <t>(574) 277-2630</t>
  </si>
  <si>
    <t>BRIGHTWELL BEHAVIORAL HEALTH</t>
  </si>
  <si>
    <t>1612 BLACKISTON VIEW DRIVE</t>
  </si>
  <si>
    <t>(574) 339-3094</t>
  </si>
  <si>
    <t>HENDRICKS BEHAVIORAL HOSPITAL</t>
  </si>
  <si>
    <t>1051 SOUTHFIELD DRIVE</t>
  </si>
  <si>
    <t>PLAINFIELD</t>
  </si>
  <si>
    <t>(844) 991-9900</t>
  </si>
  <si>
    <t>MAPLE HEIGHTS BEHAVIORAL HEALTH</t>
  </si>
  <si>
    <t>3955 WEST WASHINGTON CENTER ROAD</t>
  </si>
  <si>
    <t>(417) 392-7307</t>
  </si>
  <si>
    <t>ETHAN CROSSING ADDICTION CAMPUS OF INDIANAPOLIS</t>
  </si>
  <si>
    <t>4102 SHORE DRIVE</t>
  </si>
  <si>
    <t>(937) 657-8152</t>
  </si>
  <si>
    <t>UNITYPOINT HEALTH - MARSHALLTOWN</t>
  </si>
  <si>
    <t>55 UNITYPOINT WAY</t>
  </si>
  <si>
    <t>MARSHALLTOWN</t>
  </si>
  <si>
    <t>(641) 754-5151</t>
  </si>
  <si>
    <t>ST ANTHONY REGIONAL HOSPITAL &amp; NURSING HOME</t>
  </si>
  <si>
    <t>311 SOUTH CLARK STREET</t>
  </si>
  <si>
    <t>(712) 792-3581</t>
  </si>
  <si>
    <t>TRINITY MUSCATINE</t>
  </si>
  <si>
    <t>1518 MULBERRY AVENUE</t>
  </si>
  <si>
    <t>MUSCATINE</t>
  </si>
  <si>
    <t>(563) 264-9100</t>
  </si>
  <si>
    <t>802 KENYON RD</t>
  </si>
  <si>
    <t>(515) 573-3101</t>
  </si>
  <si>
    <t>800 MERCY DRIVE</t>
  </si>
  <si>
    <t>(712) 328-5000</t>
  </si>
  <si>
    <t>UNIVERSITY OF IOWA HEALTH CARE MEDICAL CENTER DOWN</t>
  </si>
  <si>
    <t>500 E MARKET STREET</t>
  </si>
  <si>
    <t>(319) 339-0300</t>
  </si>
  <si>
    <t>1111 DUFF AVENUE</t>
  </si>
  <si>
    <t>(515) 239-2011</t>
  </si>
  <si>
    <t>MERCYONE NEWTON MEDICAL CENTER</t>
  </si>
  <si>
    <t>204 N 4TH AVE E</t>
  </si>
  <si>
    <t>(641) 792-1273</t>
  </si>
  <si>
    <t>1227 EAST RUSHOLME STREET</t>
  </si>
  <si>
    <t>(563) 421-1000</t>
  </si>
  <si>
    <t>3600 30TH STREET</t>
  </si>
  <si>
    <t>(515) 699-5999</t>
  </si>
  <si>
    <t>SARTORI MEMORIAL HOSPITAL, INC</t>
  </si>
  <si>
    <t>515 COLLEGE STREET</t>
  </si>
  <si>
    <t>CEDAR FALLS</t>
  </si>
  <si>
    <t>(319) 268-3000</t>
  </si>
  <si>
    <t>1026 A AVE NE</t>
  </si>
  <si>
    <t>(319) 369-7211</t>
  </si>
  <si>
    <t>933 EAST PIERCE STREET</t>
  </si>
  <si>
    <t>(712) 396-6000</t>
  </si>
  <si>
    <t>601 HIGHWAY 6 WEST</t>
  </si>
  <si>
    <t>(319) 338-0581</t>
  </si>
  <si>
    <t>1221 SOUTH GEAR AVENUE</t>
  </si>
  <si>
    <t>(319) 768-1000</t>
  </si>
  <si>
    <t>200 HAWKINS DRIVE</t>
  </si>
  <si>
    <t>(319) 356-1616</t>
  </si>
  <si>
    <t>1000 FOURTH STREET SW</t>
  </si>
  <si>
    <t>(641) 428-7000</t>
  </si>
  <si>
    <t>3421 WEST NINTH STREET</t>
  </si>
  <si>
    <t>(319) 272-8000</t>
  </si>
  <si>
    <t>250 MERCY DRIVE</t>
  </si>
  <si>
    <t>(563) 589-8000</t>
  </si>
  <si>
    <t>701 10TH STREET SE</t>
  </si>
  <si>
    <t>(319) 398-6011</t>
  </si>
  <si>
    <t>1410 NORTH 4TH STREET</t>
  </si>
  <si>
    <t>(563) 244-5555</t>
  </si>
  <si>
    <t>1200 PLEASANT STREET</t>
  </si>
  <si>
    <t>(515) 241-6212</t>
  </si>
  <si>
    <t>1111 6TH AVE</t>
  </si>
  <si>
    <t>(515) 247-3121</t>
  </si>
  <si>
    <t>1001 E PENNSYLVANIA</t>
  </si>
  <si>
    <t>(641) 682-7511</t>
  </si>
  <si>
    <t>1801 HICKMAN ROAD</t>
  </si>
  <si>
    <t>(515) 282-2200</t>
  </si>
  <si>
    <t>4500 UTICA RIDGE ROAD</t>
  </si>
  <si>
    <t>(563) 742-5000</t>
  </si>
  <si>
    <t>1825 LOGAN AVENUE</t>
  </si>
  <si>
    <t>(319) 235-3941</t>
  </si>
  <si>
    <t>1200 1ST AVENUE EAST</t>
  </si>
  <si>
    <t>(712) 264-8300</t>
  </si>
  <si>
    <t>350 NORTH GRANDVIEW AVENUE</t>
  </si>
  <si>
    <t>(563) 582-1881</t>
  </si>
  <si>
    <t>2301 HIGHWAY 71</t>
  </si>
  <si>
    <t>(712) 336-1230</t>
  </si>
  <si>
    <t>2720 STONE PARK BOULEVARD</t>
  </si>
  <si>
    <t>(712) 279-3500</t>
  </si>
  <si>
    <t>210 FOURTH AVENUE</t>
  </si>
  <si>
    <t>(641) 236-7511</t>
  </si>
  <si>
    <t>801 5TH ST</t>
  </si>
  <si>
    <t>(712) 279-2010</t>
  </si>
  <si>
    <t>MERCYONE PRIMGHAR MEDICAL CENTER</t>
  </si>
  <si>
    <t>255 N WELCH AVENUE</t>
  </si>
  <si>
    <t>PRIMGHAR</t>
  </si>
  <si>
    <t>OBRIEN</t>
  </si>
  <si>
    <t>(712) 957-2300</t>
  </si>
  <si>
    <t>IOWA SPECIALTY HOSPITAL - BELMOND</t>
  </si>
  <si>
    <t>403 FIRST STREET SE</t>
  </si>
  <si>
    <t>BELMOND</t>
  </si>
  <si>
    <t>(641) 444-3223</t>
  </si>
  <si>
    <t>IOWA SPECIALTY HOSPITAL - CLARION</t>
  </si>
  <si>
    <t>1316 SOUTH MAIN STREET</t>
  </si>
  <si>
    <t>CLARION</t>
  </si>
  <si>
    <t>(515) 532-2811</t>
  </si>
  <si>
    <t>GRUNDY COUNTY MEMORIAL HOSPITAL</t>
  </si>
  <si>
    <t>201 EAST J AVENUE</t>
  </si>
  <si>
    <t>GRUNDY CENTER</t>
  </si>
  <si>
    <t>(319) 824-5421</t>
  </si>
  <si>
    <t>CHI HEALTH - MERCY CORNING</t>
  </si>
  <si>
    <t>603 ROSARY DRIVE</t>
  </si>
  <si>
    <t>(641) 322-3121</t>
  </si>
  <si>
    <t>POCAHONTAS COMMUNITY HOSPITAL</t>
  </si>
  <si>
    <t>606 N W 7TH STREET</t>
  </si>
  <si>
    <t>POCAHONTAS</t>
  </si>
  <si>
    <t>(712) 335-3501</t>
  </si>
  <si>
    <t>JONES REGIONAL MEDICAL CENTER</t>
  </si>
  <si>
    <t>1795 HIGHWAY 64 EAST</t>
  </si>
  <si>
    <t>ANAMOSA</t>
  </si>
  <si>
    <t>(319) 462-6131</t>
  </si>
  <si>
    <t>HANCOCK COUNTY HEALTH SYSTEM</t>
  </si>
  <si>
    <t>532 1ST ST NW</t>
  </si>
  <si>
    <t>BRITT</t>
  </si>
  <si>
    <t>(641) 843-5000</t>
  </si>
  <si>
    <t>FRANKLIN GENERAL HOSPITAL</t>
  </si>
  <si>
    <t>1720 CENTRAL AVENUE EAST</t>
  </si>
  <si>
    <t>(641) 456-5000</t>
  </si>
  <si>
    <t>CHI HEALTH MISSOURI VALLEY</t>
  </si>
  <si>
    <t>631 N 8TH ST</t>
  </si>
  <si>
    <t>MISSOURI VALLEY</t>
  </si>
  <si>
    <t>(712) 642-2784</t>
  </si>
  <si>
    <t>ADAIR COUNTY MEMORIAL HOSPITAL</t>
  </si>
  <si>
    <t>609 SE KENT</t>
  </si>
  <si>
    <t>(641) 743-2123</t>
  </si>
  <si>
    <t>HAWARDEN REGIONAL HEALTHCARE</t>
  </si>
  <si>
    <t>1111 11TH STREET</t>
  </si>
  <si>
    <t>HAWARDEN</t>
  </si>
  <si>
    <t>SIOUX</t>
  </si>
  <si>
    <t>(712) 551-3100</t>
  </si>
  <si>
    <t>GUTTENBERG MUNICIPAL HOSPITAL</t>
  </si>
  <si>
    <t>200 MAIN STREET</t>
  </si>
  <si>
    <t>GUTTENBERG</t>
  </si>
  <si>
    <t>(563) 252-1121</t>
  </si>
  <si>
    <t>GENESIS MEDICAL CENTER-DEWITT</t>
  </si>
  <si>
    <t>1118 11TH STREET</t>
  </si>
  <si>
    <t>DEWITT</t>
  </si>
  <si>
    <t>(563) 659-4200</t>
  </si>
  <si>
    <t>GUTHRIE COUNTY HOSPITAL</t>
  </si>
  <si>
    <t>710 NORTH 12TH STREET</t>
  </si>
  <si>
    <t>GUTHRIE CENTER</t>
  </si>
  <si>
    <t>GUTHRIE</t>
  </si>
  <si>
    <t>(641) 332-2201</t>
  </si>
  <si>
    <t>KEOKUK COUNTY HEALTH CENTER</t>
  </si>
  <si>
    <t>23019 HIGHWAY 149</t>
  </si>
  <si>
    <t>SIGOURNEY</t>
  </si>
  <si>
    <t>KEOKUK</t>
  </si>
  <si>
    <t>(641) 622-2720</t>
  </si>
  <si>
    <t>GUNDERSEN PALMER LUTHERAN HOSPITAL AND CLINICS</t>
  </si>
  <si>
    <t>112 JEFFERSON STREET</t>
  </si>
  <si>
    <t>WEST UNION</t>
  </si>
  <si>
    <t>(563) 422-3811</t>
  </si>
  <si>
    <t>COMPASS MEMORIAL HEALTHCARE</t>
  </si>
  <si>
    <t>300 W MAY ST</t>
  </si>
  <si>
    <t>IOWA</t>
  </si>
  <si>
    <t>(319) 642-5543</t>
  </si>
  <si>
    <t>VETERANS MEMORIAL HOSPITAL</t>
  </si>
  <si>
    <t>40 1ST STREET SE</t>
  </si>
  <si>
    <t>WAUKON</t>
  </si>
  <si>
    <t>ALLAMAKEE</t>
  </si>
  <si>
    <t>(563) 568-3411</t>
  </si>
  <si>
    <t>MERCYONE ELKADER MEDICAL CENTER</t>
  </si>
  <si>
    <t>901 DAVIDSON STREET NW</t>
  </si>
  <si>
    <t>ELKADER</t>
  </si>
  <si>
    <t>(563) 245-7000</t>
  </si>
  <si>
    <t>COMMUNITY MEMORIAL HOSPITAL MEDICAL CENTER</t>
  </si>
  <si>
    <t>909 WEST FIRST STREET</t>
  </si>
  <si>
    <t>BREMER</t>
  </si>
  <si>
    <t>(563) 578-3275</t>
  </si>
  <si>
    <t>AVERA MERRILL PIONEER HOSPITAL</t>
  </si>
  <si>
    <t>1100 S 10TH AVE</t>
  </si>
  <si>
    <t>ROCK RAPIDS</t>
  </si>
  <si>
    <t>(712) 472-2591</t>
  </si>
  <si>
    <t>DALLAS COUNTY HOSPITAL</t>
  </si>
  <si>
    <t>610 TENTH STREET</t>
  </si>
  <si>
    <t>(515) 465-3547</t>
  </si>
  <si>
    <t>MITCHELL COUNTY REGIONAL HEALTH</t>
  </si>
  <si>
    <t>616 NORTH EIGHTH STREET</t>
  </si>
  <si>
    <t>OSAGE</t>
  </si>
  <si>
    <t>(641) 732-6000</t>
  </si>
  <si>
    <t>GEORGE C GRAPE COMMUNITY HOSPITAL</t>
  </si>
  <si>
    <t>2959 US HIGHWAY 275</t>
  </si>
  <si>
    <t>HAMBURG</t>
  </si>
  <si>
    <t>(712) 382-1515</t>
  </si>
  <si>
    <t>GREENE COUNTY MEDICAL CENTER</t>
  </si>
  <si>
    <t>1000 WEST LINCOLN WAY</t>
  </si>
  <si>
    <t>(515) 386-2114</t>
  </si>
  <si>
    <t>MADISON COUNTY HEALTH CARE SYSTEM</t>
  </si>
  <si>
    <t>300 WEST HUTCHINGS STREET</t>
  </si>
  <si>
    <t>WINTERSET</t>
  </si>
  <si>
    <t>(515) 462-2373</t>
  </si>
  <si>
    <t>DAVIS COUNTY HOSPITAL</t>
  </si>
  <si>
    <t>509 NORTH MADISON STREET</t>
  </si>
  <si>
    <t>BLOOMFIELD</t>
  </si>
  <si>
    <t>(641) 664-2145</t>
  </si>
  <si>
    <t>REGIONAL HEALTH SERVICES OF HOWARD COUNTY</t>
  </si>
  <si>
    <t>235 8TH AVENUE WEST</t>
  </si>
  <si>
    <t>CRESCO</t>
  </si>
  <si>
    <t>(563) 547-2101</t>
  </si>
  <si>
    <t>JACKSON COUNTY REGIONAL HEALTH CENTER</t>
  </si>
  <si>
    <t>700 W GROVE ST</t>
  </si>
  <si>
    <t>MAQUOKETA</t>
  </si>
  <si>
    <t>(563) 652-2474</t>
  </si>
  <si>
    <t>AUDUBON COUNTY MEMORIAL HOSPITAL</t>
  </si>
  <si>
    <t>515 PACIFIC AVENUE</t>
  </si>
  <si>
    <t>AUDUBON</t>
  </si>
  <si>
    <t>(712) 563-2611</t>
  </si>
  <si>
    <t>MERCY MEDICAL CENTER-NEW HAMPTON</t>
  </si>
  <si>
    <t>308 NORTH MAPLE AVENUE</t>
  </si>
  <si>
    <t>NEW HAMPTON</t>
  </si>
  <si>
    <t>CHICKASAW</t>
  </si>
  <si>
    <t>(641) 394-4121</t>
  </si>
  <si>
    <t>MANNING REGIONAL HEALTHCARE CENTER</t>
  </si>
  <si>
    <t>1550 SIXTH STREET</t>
  </si>
  <si>
    <t>(712) 655-2072</t>
  </si>
  <si>
    <t>STORY COUNTY HOSPITAL</t>
  </si>
  <si>
    <t>640 SOUTH 19TH STREET</t>
  </si>
  <si>
    <t>(515) 382-2111</t>
  </si>
  <si>
    <t>HUMBOLDT COUNTY MEMORIAL HOSPITAL</t>
  </si>
  <si>
    <t>1000 NORTH 15TH STREET</t>
  </si>
  <si>
    <t>(515) 332-4200</t>
  </si>
  <si>
    <t>BUCHANAN COUNTY HEALTH CENTER</t>
  </si>
  <si>
    <t>1600 FIRST ST EAST</t>
  </si>
  <si>
    <t>(319) 332-0999</t>
  </si>
  <si>
    <t>HEGG MEMORIAL HEALTH CENTER</t>
  </si>
  <si>
    <t>1202 21ST AVENUE</t>
  </si>
  <si>
    <t>ROCK VALLEY</t>
  </si>
  <si>
    <t>(712) 476-8000</t>
  </si>
  <si>
    <t>VAN BUREN COUNTY HOSPITAL</t>
  </si>
  <si>
    <t>304 FRANKLIN STREET</t>
  </si>
  <si>
    <t>KEOSAUQUA</t>
  </si>
  <si>
    <t>(319) 293-3171</t>
  </si>
  <si>
    <t>MERCYONE OELWEIN MEDICAL CENTER</t>
  </si>
  <si>
    <t>201 EIGHTH AVENUE SE</t>
  </si>
  <si>
    <t>OELWEIN</t>
  </si>
  <si>
    <t>(319) 283-6000</t>
  </si>
  <si>
    <t>WAVERLY HEALTH CENTER</t>
  </si>
  <si>
    <t>312  9TH STREET SW</t>
  </si>
  <si>
    <t>WAVERLY</t>
  </si>
  <si>
    <t>(319) 352-4120</t>
  </si>
  <si>
    <t>DECATUR COUNTY HOSPITAL</t>
  </si>
  <si>
    <t>1405 NW CHURCH STREET</t>
  </si>
  <si>
    <t>(641) 446-4871</t>
  </si>
  <si>
    <t>LUCAS COUNTY HEALTH CENTER</t>
  </si>
  <si>
    <t>1200 NORTH 7TH STREET</t>
  </si>
  <si>
    <t>CHARITON</t>
  </si>
  <si>
    <t>(641) 774-3000</t>
  </si>
  <si>
    <t>6580 165TH STREET</t>
  </si>
  <si>
    <t>ALBIA</t>
  </si>
  <si>
    <t>(641) 932-2134</t>
  </si>
  <si>
    <t>REGIONAL MEDICAL CENTER</t>
  </si>
  <si>
    <t>709 W MAIN STREET</t>
  </si>
  <si>
    <t>(563) 927-3232</t>
  </si>
  <si>
    <t>WASHINGTON COUNTY HOSPITAL AND CLINICS</t>
  </si>
  <si>
    <t>400 EAST POLK STREET</t>
  </si>
  <si>
    <t>(319) 653-5481</t>
  </si>
  <si>
    <t>OSCEOLA COMMUNITY HOSPITAL</t>
  </si>
  <si>
    <t>600 9TH AVENUE NORTH</t>
  </si>
  <si>
    <t>SIBLEY</t>
  </si>
  <si>
    <t>(712) 754-2574</t>
  </si>
  <si>
    <t>SIOUX CENTER HEALTH</t>
  </si>
  <si>
    <t>1101 9TH STREET SE</t>
  </si>
  <si>
    <t>SIOUX CENTER</t>
  </si>
  <si>
    <t>(712) 722-1271</t>
  </si>
  <si>
    <t>FLOYD COUNTY MEDICAL CENTER</t>
  </si>
  <si>
    <t>800 11TH ST</t>
  </si>
  <si>
    <t>CHARLES CITY</t>
  </si>
  <si>
    <t>(641) 228-6830</t>
  </si>
  <si>
    <t>CLARKE COUNTY HOSPITAL</t>
  </si>
  <si>
    <t>800 S FILLMORE ST</t>
  </si>
  <si>
    <t>(641) 342-2184</t>
  </si>
  <si>
    <t>VIRGINIA GAY HOSPITAL</t>
  </si>
  <si>
    <t>502 NORTH 9TH AVENUE</t>
  </si>
  <si>
    <t>VINTON</t>
  </si>
  <si>
    <t>(319) 472-6200</t>
  </si>
  <si>
    <t>STEWART MEMORIAL COMMUNITY HOSPITAL</t>
  </si>
  <si>
    <t>1301 WEST MAIN STREET</t>
  </si>
  <si>
    <t>(712) 464-3171</t>
  </si>
  <si>
    <t>AVERA HOLY FAMILY HOSPITAL</t>
  </si>
  <si>
    <t>826 NORTH 8TH STREET</t>
  </si>
  <si>
    <t>ESTHERVILLE</t>
  </si>
  <si>
    <t>(712) 362-2631</t>
  </si>
  <si>
    <t>CLARINDA REGIONAL HEALTH CENTER</t>
  </si>
  <si>
    <t>220 ESSIE DAVISON DRIVE</t>
  </si>
  <si>
    <t>CLARINDA</t>
  </si>
  <si>
    <t>(712) 542-2176</t>
  </si>
  <si>
    <t>1515 SOUTH PHILLIPS STREET</t>
  </si>
  <si>
    <t>(515) 295-2451</t>
  </si>
  <si>
    <t>HORN MEMORIAL HOSPITAL</t>
  </si>
  <si>
    <t>701 E 2ND ST</t>
  </si>
  <si>
    <t>IDA GROVE</t>
  </si>
  <si>
    <t>IDA</t>
  </si>
  <si>
    <t>(712) 364-3311</t>
  </si>
  <si>
    <t>KNOXVILLE HOSPITAL &amp; CLINICS</t>
  </si>
  <si>
    <t>1002 SOUTH LINCOLN STREET</t>
  </si>
  <si>
    <t>(641) 842-2151</t>
  </si>
  <si>
    <t>HENRY COUNTY HEALTH CENTER</t>
  </si>
  <si>
    <t>407 S WHITE ST</t>
  </si>
  <si>
    <t>(319) 385-3141</t>
  </si>
  <si>
    <t>PALO ALTO COUNTY HOSPITAL</t>
  </si>
  <si>
    <t>3201 1ST STREET</t>
  </si>
  <si>
    <t>EMMETSBURG</t>
  </si>
  <si>
    <t>(712) 852-5500</t>
  </si>
  <si>
    <t>WAYNE COUNTY HOSPITAL</t>
  </si>
  <si>
    <t>417 SOUTH EAST STREET</t>
  </si>
  <si>
    <t>(641) 872-2260</t>
  </si>
  <si>
    <t>BURGESS HEALTH CENTER</t>
  </si>
  <si>
    <t>1600 DIAMOND STREET</t>
  </si>
  <si>
    <t>ONAWA</t>
  </si>
  <si>
    <t>MONONA</t>
  </si>
  <si>
    <t>(712) 423-2311</t>
  </si>
  <si>
    <t>ORANGE CITY AREA HEALTH SYSTEM</t>
  </si>
  <si>
    <t>1000 LINCOLN CIRCLE SE</t>
  </si>
  <si>
    <t>(712) 737-4984</t>
  </si>
  <si>
    <t>2350 HOSPITAL DRIVE</t>
  </si>
  <si>
    <t>(515) 832-9400</t>
  </si>
  <si>
    <t>CHEROKEE REGIONAL MEDICAL CENTER</t>
  </si>
  <si>
    <t>300 SIOUX VALLEY DRIVE</t>
  </si>
  <si>
    <t>(712) 225-5101</t>
  </si>
  <si>
    <t>MONTGOMERY COUNTY MEMORIAL HOSPITAL</t>
  </si>
  <si>
    <t>2301 EASTERN AVENUE</t>
  </si>
  <si>
    <t>RED OAK</t>
  </si>
  <si>
    <t>(712) 623-7000</t>
  </si>
  <si>
    <t>JEFFERSON COUNTY HEALTH CENTER</t>
  </si>
  <si>
    <t>2000 S MAIN</t>
  </si>
  <si>
    <t>(641) 472-4111</t>
  </si>
  <si>
    <t>1700 WEST TOWNLINE STREET</t>
  </si>
  <si>
    <t>(641) 782-7091</t>
  </si>
  <si>
    <t>SHENANDOAH MEDICAL CENTER</t>
  </si>
  <si>
    <t>300 PERSHING AVENUE</t>
  </si>
  <si>
    <t>(712) 246-1230</t>
  </si>
  <si>
    <t>404 JEFFERSON STREET</t>
  </si>
  <si>
    <t>(641) 628-3150</t>
  </si>
  <si>
    <t>FLOYD VALLEY HEALTHCARE</t>
  </si>
  <si>
    <t>714 LINCOLN ST NE</t>
  </si>
  <si>
    <t>LE MARS</t>
  </si>
  <si>
    <t>(712) 546-7871</t>
  </si>
  <si>
    <t>CRAWFORD COUNTY MEMORIAL HOSPITAL</t>
  </si>
  <si>
    <t>100 MEDICAL PARKWAY</t>
  </si>
  <si>
    <t>(712) 265-2500</t>
  </si>
  <si>
    <t>LORING HOSPITAL</t>
  </si>
  <si>
    <t>211 HIGHLAND AVENUE PO BOX 217</t>
  </si>
  <si>
    <t>SAC CITY</t>
  </si>
  <si>
    <t>SAC</t>
  </si>
  <si>
    <t>(712) 662-7105</t>
  </si>
  <si>
    <t>WINNMED</t>
  </si>
  <si>
    <t>901 MONTGOMERY STREET</t>
  </si>
  <si>
    <t>DECORAH</t>
  </si>
  <si>
    <t>WINNESHIEK</t>
  </si>
  <si>
    <t>(563) 382-2911</t>
  </si>
  <si>
    <t>BOONE COUNTY HOSPITAL</t>
  </si>
  <si>
    <t>1015 UNION STREET</t>
  </si>
  <si>
    <t>(515) 432-3140</t>
  </si>
  <si>
    <t>RINGGOLD COUNTY HOSPITAL</t>
  </si>
  <si>
    <t>504 NORTH CLEVELAND STREET</t>
  </si>
  <si>
    <t>MOUNT AYR</t>
  </si>
  <si>
    <t>RINGGOLD</t>
  </si>
  <si>
    <t>(641) 464-3226</t>
  </si>
  <si>
    <t>MYRTUE MEDICAL CENTER</t>
  </si>
  <si>
    <t>1213 GARFIELD AVENUE</t>
  </si>
  <si>
    <t>(712) 755-5161</t>
  </si>
  <si>
    <t>1525 WEST 5TH STREET</t>
  </si>
  <si>
    <t>(712) 732-4030</t>
  </si>
  <si>
    <t>1501 EAST TENTH STREET</t>
  </si>
  <si>
    <t>(712) 243-3250</t>
  </si>
  <si>
    <t>MERCYONE CENTERVILLE MEDICAL CENTER</t>
  </si>
  <si>
    <t>ONE ST JOSEPH'S DRIVE</t>
  </si>
  <si>
    <t>CENTERVILLE</t>
  </si>
  <si>
    <t>APPANOOSE</t>
  </si>
  <si>
    <t>(641) 437-4111</t>
  </si>
  <si>
    <t>MERCYONE DYERSVILLE MEDICAL CENTER</t>
  </si>
  <si>
    <t>1111 3RD STREET SW</t>
  </si>
  <si>
    <t>DYERSVILLE</t>
  </si>
  <si>
    <t>(563) 875-7101</t>
  </si>
  <si>
    <t>1229 C AVENUE EAST</t>
  </si>
  <si>
    <t>(641) 672-3100</t>
  </si>
  <si>
    <t>HANSEN FAMILY HOSPITAL</t>
  </si>
  <si>
    <t>920 SOUTH OAK STREET</t>
  </si>
  <si>
    <t>IOWA FALLS</t>
  </si>
  <si>
    <t>(641) 648-4631</t>
  </si>
  <si>
    <t>SANFORD SHELDON MEDICAL CENTER</t>
  </si>
  <si>
    <t>118 NORTH 7TH AVENUE</t>
  </si>
  <si>
    <t>SHELDON</t>
  </si>
  <si>
    <t>(712) 324-5041</t>
  </si>
  <si>
    <t>MENTAL HEALTH INSTITUTE</t>
  </si>
  <si>
    <t>1251 NORTH CEDAR LOOP</t>
  </si>
  <si>
    <t>(712) 225-2594</t>
  </si>
  <si>
    <t>2277 IOWA AVENUE</t>
  </si>
  <si>
    <t>(319) 334-2583</t>
  </si>
  <si>
    <t>EAGLE VIEW BEHAVIORAL HEALTH</t>
  </si>
  <si>
    <t>770 TANGLEFOOT LANE</t>
  </si>
  <si>
    <t>(563) 396-2100</t>
  </si>
  <si>
    <t>CLIVE BEHAVIORAL HEALTH</t>
  </si>
  <si>
    <t>1450 NW 114TH STREET</t>
  </si>
  <si>
    <t>CLIVE</t>
  </si>
  <si>
    <t>(515) 553-6200</t>
  </si>
  <si>
    <t>1 MT CARMEL WAY</t>
  </si>
  <si>
    <t>(620) 231-6100</t>
  </si>
  <si>
    <t>SAINT JOHN HOSPITAL</t>
  </si>
  <si>
    <t>3500 SOUTH 4TH STREET</t>
  </si>
  <si>
    <t>LEAVENWORTH</t>
  </si>
  <si>
    <t>(913) 680-6000</t>
  </si>
  <si>
    <t>400 SOUTH SANTA FE AVENUE</t>
  </si>
  <si>
    <t>(785) 452-7000</t>
  </si>
  <si>
    <t>2220 CANTERBURY DRIVE</t>
  </si>
  <si>
    <t>(785) 623-5000</t>
  </si>
  <si>
    <t>1301 S MAIN STREET</t>
  </si>
  <si>
    <t>(785) 229-8200</t>
  </si>
  <si>
    <t>1700 SW 7TH STREET</t>
  </si>
  <si>
    <t>(785) 295-8000</t>
  </si>
  <si>
    <t>720 W CENTRAL ST</t>
  </si>
  <si>
    <t>(316) 321-3300</t>
  </si>
  <si>
    <t>1701 E 23RD AVENUE</t>
  </si>
  <si>
    <t>(620) 665-2001</t>
  </si>
  <si>
    <t>401 EAST SPRUCE</t>
  </si>
  <si>
    <t>(620) 225-8400</t>
  </si>
  <si>
    <t>200 COMMODORE ST</t>
  </si>
  <si>
    <t>(620) 672-7451</t>
  </si>
  <si>
    <t>17002F</t>
  </si>
  <si>
    <t>Irwin ACH (FT Riley)</t>
  </si>
  <si>
    <t>650 Huebner Rd.</t>
  </si>
  <si>
    <t>Fort Riley</t>
  </si>
  <si>
    <t>GEARY</t>
  </si>
  <si>
    <t>(785) 239-7000</t>
  </si>
  <si>
    <t>4000 CAMBRIDGE STREET</t>
  </si>
  <si>
    <t>(913) 588-7332</t>
  </si>
  <si>
    <t>20333 WEST 151ST STREET</t>
  </si>
  <si>
    <t>(913) 791-4200</t>
  </si>
  <si>
    <t>2200 SW GAGE BOULEVARD</t>
  </si>
  <si>
    <t>(913) 682-2000</t>
  </si>
  <si>
    <t>315 WEST 15TH STREET</t>
  </si>
  <si>
    <t>(620) 624-1651</t>
  </si>
  <si>
    <t>STORMONT VAIL HEALTH FLINT HILLS, LLC</t>
  </si>
  <si>
    <t>1102 ST MARY'S ROAD</t>
  </si>
  <si>
    <t>JUNCTION CITY</t>
  </si>
  <si>
    <t>(785) 210-3303</t>
  </si>
  <si>
    <t>1500 SW 10TH AVENUE</t>
  </si>
  <si>
    <t>(785) 354-6121</t>
  </si>
  <si>
    <t>5500 E. KELLOG</t>
  </si>
  <si>
    <t>(316) 685-2221</t>
  </si>
  <si>
    <t>600 MEDICAL CENTER DRIVE</t>
  </si>
  <si>
    <t>(316) 283-2700</t>
  </si>
  <si>
    <t>9100 W 74TH STREET</t>
  </si>
  <si>
    <t>(913) 676-2152</t>
  </si>
  <si>
    <t>MCPHERSON HOSPITAL</t>
  </si>
  <si>
    <t>1000 HOSPITAL DRIVE</t>
  </si>
  <si>
    <t>MCPHERSON</t>
  </si>
  <si>
    <t>(620) 241-2250</t>
  </si>
  <si>
    <t>MIAMI COUNTY MEDICAL CENTER</t>
  </si>
  <si>
    <t>1017 E MARKET ST, OHFM LACYGNE</t>
  </si>
  <si>
    <t>LA CYGNE</t>
  </si>
  <si>
    <t>(913) 557-4385</t>
  </si>
  <si>
    <t>BOB WILSON MEMORIAL GRANT COUNTY HOSPITAL</t>
  </si>
  <si>
    <t>415 N MAIN STREET</t>
  </si>
  <si>
    <t>ULYSSES</t>
  </si>
  <si>
    <t>(620) 356-1266</t>
  </si>
  <si>
    <t>1902 SOUTH US HWY 59</t>
  </si>
  <si>
    <t>(620) 421-4880</t>
  </si>
  <si>
    <t>929 NORTH ST FRANCIS STREET</t>
  </si>
  <si>
    <t>(316) 268-5000</t>
  </si>
  <si>
    <t>550 N HILLSIDE STREET</t>
  </si>
  <si>
    <t>(316) 962-2000</t>
  </si>
  <si>
    <t>325 MAINE STREET</t>
  </si>
  <si>
    <t>(785) 505-6100</t>
  </si>
  <si>
    <t>1823 COLLEGE AVE</t>
  </si>
  <si>
    <t>(785) 776-2831</t>
  </si>
  <si>
    <t>8929 PARALLEL PARKWAY</t>
  </si>
  <si>
    <t>(913) 596-4000</t>
  </si>
  <si>
    <t>3001 AVENUE A</t>
  </si>
  <si>
    <t>10500 QUIVIRA ROAD</t>
  </si>
  <si>
    <t>(913) 541-5000</t>
  </si>
  <si>
    <t>5721 WEST 119TH STREET</t>
  </si>
  <si>
    <t>(913) 498-6773</t>
  </si>
  <si>
    <t>KANSAS SURGERY &amp; RECOVERY CENTER</t>
  </si>
  <si>
    <t>2770 NORTH WEBB ROAD</t>
  </si>
  <si>
    <t>(316) 634-0090</t>
  </si>
  <si>
    <t>12300 METCALF AVENUE</t>
  </si>
  <si>
    <t>(913) 317-3303</t>
  </si>
  <si>
    <t>3601 NORTH WEBB ROAD</t>
  </si>
  <si>
    <t>(316) 630-5000</t>
  </si>
  <si>
    <t>SALINA SURGICAL HOSPITAL</t>
  </si>
  <si>
    <t>401 SOUTH SANTA FE AVENUE</t>
  </si>
  <si>
    <t>(785) 827-0610</t>
  </si>
  <si>
    <t>KANSAS CITY ORTHOPAEDIC INSTITUTE</t>
  </si>
  <si>
    <t>3651 COLLEGE BLVD</t>
  </si>
  <si>
    <t>LEAWOOD</t>
  </si>
  <si>
    <t>(913) 319-7633</t>
  </si>
  <si>
    <t>MANHATTAN SURGICAL HOSPITAL LLC</t>
  </si>
  <si>
    <t>1829 COLLEGE AVENUE</t>
  </si>
  <si>
    <t>(785) 776-5100</t>
  </si>
  <si>
    <t>514 CLEVELAND STREET</t>
  </si>
  <si>
    <t>(620) 792-8833</t>
  </si>
  <si>
    <t>DOCTORS HOSPITAL LLC</t>
  </si>
  <si>
    <t>4901 COLLEGE BLVD</t>
  </si>
  <si>
    <t>(913) 529-1801</t>
  </si>
  <si>
    <t>KANSAS SPINE &amp; SPECIALTY HOSPITAL, LLC</t>
  </si>
  <si>
    <t>3333 NORTH WEBB ROAD</t>
  </si>
  <si>
    <t>(316) 462-5000</t>
  </si>
  <si>
    <t>1124 WEST 21ST STREET</t>
  </si>
  <si>
    <t>(316) 300-4000</t>
  </si>
  <si>
    <t>SUMMIT SURGICAL, LLC</t>
  </si>
  <si>
    <t>1818 EAST 23RD AVENUE</t>
  </si>
  <si>
    <t>(620) 663-4800</t>
  </si>
  <si>
    <t>MINIMALLY INVASIVE SURGERY HOSPITAL</t>
  </si>
  <si>
    <t>10951 LAKEVIEW AVE</t>
  </si>
  <si>
    <t>LENEXA</t>
  </si>
  <si>
    <t>(913) 322-7401</t>
  </si>
  <si>
    <t>14800 WEST ST TERESA</t>
  </si>
  <si>
    <t>MERCY SPECIALTY HOSPITAL SOUTHEAST KANSAS</t>
  </si>
  <si>
    <t>1619 K 66</t>
  </si>
  <si>
    <t>(620) 783-1732</t>
  </si>
  <si>
    <t>ROCK REGIONAL HOSPITAL, LLC</t>
  </si>
  <si>
    <t>3251 NORTH ROCK ROAD</t>
  </si>
  <si>
    <t>(316) 425-2400</t>
  </si>
  <si>
    <t>GRISELL MEMORIAL HOSPITAL</t>
  </si>
  <si>
    <t>210 SOUTH VERMONT AVENUE</t>
  </si>
  <si>
    <t>RANSOM</t>
  </si>
  <si>
    <t>NESS</t>
  </si>
  <si>
    <t>(785) 731-2231</t>
  </si>
  <si>
    <t>ELLINWOOD DISTRICT HOSPITAL</t>
  </si>
  <si>
    <t>605 N MAIN STREET</t>
  </si>
  <si>
    <t>ELLINWOOD</t>
  </si>
  <si>
    <t>(620) 564-2548</t>
  </si>
  <si>
    <t>LANE COUNTY HOSPITAL</t>
  </si>
  <si>
    <t>235 WEST VINE  PO BOX 969</t>
  </si>
  <si>
    <t>DIGHTON</t>
  </si>
  <si>
    <t>(620) 397-5321</t>
  </si>
  <si>
    <t>ASHLAND HEALTH CENTER</t>
  </si>
  <si>
    <t>625 SOUTH KENTUCKY</t>
  </si>
  <si>
    <t>(620) 635-2241</t>
  </si>
  <si>
    <t>WICHITA COUNTY HEALTH CENTER</t>
  </si>
  <si>
    <t>211 E EARL STREET</t>
  </si>
  <si>
    <t>LEOTI</t>
  </si>
  <si>
    <t>(620) 375-2233</t>
  </si>
  <si>
    <t>RAWLINS COUNTY HEALTH CENTER</t>
  </si>
  <si>
    <t>707 GRANT ST</t>
  </si>
  <si>
    <t>ATWOOD</t>
  </si>
  <si>
    <t>RAWLINS</t>
  </si>
  <si>
    <t>(785) 626-3211</t>
  </si>
  <si>
    <t>MERCY HOSPITAL COLUMBUS</t>
  </si>
  <si>
    <t>220 N PENNSYLVANIA AVENUE</t>
  </si>
  <si>
    <t>(620) 429-2545</t>
  </si>
  <si>
    <t>JEWELL COUNTY HOSPITAL</t>
  </si>
  <si>
    <t>100 CRESTVUE AVE</t>
  </si>
  <si>
    <t>JEWELL</t>
  </si>
  <si>
    <t>(785) 378-3137</t>
  </si>
  <si>
    <t>CHEYENNE COUNTY HOSPITAL</t>
  </si>
  <si>
    <t>210 WEST 1ST STREET</t>
  </si>
  <si>
    <t>ST FRANCIS</t>
  </si>
  <si>
    <t>(785) 332-2104</t>
  </si>
  <si>
    <t>ROOKS COUNTY HEALTH CENTER</t>
  </si>
  <si>
    <t>1210 NORTH WASHINGTON</t>
  </si>
  <si>
    <t>PLAINVILLE</t>
  </si>
  <si>
    <t>ROOKS</t>
  </si>
  <si>
    <t>(785) 434-4553</t>
  </si>
  <si>
    <t>COMANCHE COUNTY HOSPITAL</t>
  </si>
  <si>
    <t>202 S FRISCO STREET</t>
  </si>
  <si>
    <t>(620) 582-2144</t>
  </si>
  <si>
    <t>KEARNY COUNTY HOSPITAL</t>
  </si>
  <si>
    <t>500 THORPE STREET</t>
  </si>
  <si>
    <t>LAKIN</t>
  </si>
  <si>
    <t>KEARNY</t>
  </si>
  <si>
    <t>(620) 355-7111</t>
  </si>
  <si>
    <t>F W HUSTON MEDICAL CENTER</t>
  </si>
  <si>
    <t>408 DELAWARE STREET</t>
  </si>
  <si>
    <t>(913) 774-4340</t>
  </si>
  <si>
    <t>NEMAHA VALLEY COMMUNITY HOSPITAL</t>
  </si>
  <si>
    <t>1600 COMMUNITY DR</t>
  </si>
  <si>
    <t>NEMAHA</t>
  </si>
  <si>
    <t>(785) 336-6181</t>
  </si>
  <si>
    <t>ANDERSON COUNTY HOSPITAL</t>
  </si>
  <si>
    <t>421 S MAPLE</t>
  </si>
  <si>
    <t>GARNETT</t>
  </si>
  <si>
    <t>(785) 448-3131</t>
  </si>
  <si>
    <t>EDWARDS COUNTY MEDICAL CENTER</t>
  </si>
  <si>
    <t>620 WEST EIGHTH STREET</t>
  </si>
  <si>
    <t>KINSLEY</t>
  </si>
  <si>
    <t>EDWARDS</t>
  </si>
  <si>
    <t>(620) 659-3621</t>
  </si>
  <si>
    <t>SEDAN CITY HOSPITAL</t>
  </si>
  <si>
    <t>300 NORTH STREET</t>
  </si>
  <si>
    <t>SEDAN</t>
  </si>
  <si>
    <t>(620) 725-3115</t>
  </si>
  <si>
    <t>HOLTON COMMUNITY HOSPITAL</t>
  </si>
  <si>
    <t>1110 COLUMBINE DRIVE</t>
  </si>
  <si>
    <t>HOLTON</t>
  </si>
  <si>
    <t>(785) 364-2116</t>
  </si>
  <si>
    <t>MEADE DISTRICT HOSPITAL</t>
  </si>
  <si>
    <t>510 EAST CARTHAGE</t>
  </si>
  <si>
    <t>(620) 873-2141</t>
  </si>
  <si>
    <t>HAMILTON COUNTY HOSPITAL</t>
  </si>
  <si>
    <t>700 NORTH HUSER</t>
  </si>
  <si>
    <t>(620) 384-7461</t>
  </si>
  <si>
    <t>STAFFORD COUNTY HOSPITAL</t>
  </si>
  <si>
    <t>502 S BUCKEYE</t>
  </si>
  <si>
    <t>(620) 234-5221</t>
  </si>
  <si>
    <t>SATANTA DISTRICT HOSPITAL, CLINICS, &amp; LTCU</t>
  </si>
  <si>
    <t>401 CHEYENNE</t>
  </si>
  <si>
    <t>SATANTA</t>
  </si>
  <si>
    <t>HASKELL</t>
  </si>
  <si>
    <t>(620) 682-8414</t>
  </si>
  <si>
    <t>GRAHAM COUNTY HOSPITAL</t>
  </si>
  <si>
    <t>304 WEST PROUT STREET</t>
  </si>
  <si>
    <t>HILL CITY</t>
  </si>
  <si>
    <t>(785) 421-2121</t>
  </si>
  <si>
    <t>LOGAN COUNTY HOSPITAL</t>
  </si>
  <si>
    <t>211 CHERRY AVENUE</t>
  </si>
  <si>
    <t>OAKLEY</t>
  </si>
  <si>
    <t>(785) 672-3211</t>
  </si>
  <si>
    <t>ELLSWORTH COUNTY MEDICAL CENTER</t>
  </si>
  <si>
    <t>1604 AYLWARD AVENUE</t>
  </si>
  <si>
    <t>(785) 472-3111</t>
  </si>
  <si>
    <t>OTTAWA COUNTY HEALTH CENTER</t>
  </si>
  <si>
    <t>215 E 8TH STREET</t>
  </si>
  <si>
    <t>(785) 392-2122</t>
  </si>
  <si>
    <t>CALDWELL REGIONAL MEDICAL CENTER</t>
  </si>
  <si>
    <t>761 W 175TH ST S</t>
  </si>
  <si>
    <t>(620) 845-6492</t>
  </si>
  <si>
    <t>HOSPITAL DISTRICT #1 OF RICE COUNTY</t>
  </si>
  <si>
    <t>619 SOUTH CLARK AVENUE</t>
  </si>
  <si>
    <t>LYONS</t>
  </si>
  <si>
    <t>(620) 257-5173</t>
  </si>
  <si>
    <t>KIOWA DISTRICT HOSPITAL</t>
  </si>
  <si>
    <t>1002 SOUTH 4TH STREET</t>
  </si>
  <si>
    <t>BARBER</t>
  </si>
  <si>
    <t>(620) 825-4131</t>
  </si>
  <si>
    <t>KIOWA COUNTY MEMORIAL HOSPITAL</t>
  </si>
  <si>
    <t>721 WEST KANSAS</t>
  </si>
  <si>
    <t>(620) 723-3341</t>
  </si>
  <si>
    <t>CLARA BARTON HOSPITAL</t>
  </si>
  <si>
    <t>250 W 9TH STREET</t>
  </si>
  <si>
    <t>HOISINGTON</t>
  </si>
  <si>
    <t>(620) 653-2114</t>
  </si>
  <si>
    <t>MEDICINE LODGE MEMORIAL HOSPITAL</t>
  </si>
  <si>
    <t>710 N WALNUT STREET</t>
  </si>
  <si>
    <t>MEDICINE LODGE</t>
  </si>
  <si>
    <t>(620) 886-3771</t>
  </si>
  <si>
    <t>STEVENS COUNTY HOSPITAL</t>
  </si>
  <si>
    <t>200 6TH STREET</t>
  </si>
  <si>
    <t>HUGOTON</t>
  </si>
  <si>
    <t>(620) 544-8511</t>
  </si>
  <si>
    <t>NESS COUNTY HOSPITAL DISTRICT #2</t>
  </si>
  <si>
    <t>312 CUSTER STREET</t>
  </si>
  <si>
    <t>NESS CITY</t>
  </si>
  <si>
    <t>(785) 798-2291</t>
  </si>
  <si>
    <t>WAMEGO HEALTH CENTER</t>
  </si>
  <si>
    <t>711 GENN DRIVE</t>
  </si>
  <si>
    <t>WAMEGO</t>
  </si>
  <si>
    <t>(785) 456-2295</t>
  </si>
  <si>
    <t>GREAT PLAINS OF SABETHA</t>
  </si>
  <si>
    <t>603 S 14TH STREET</t>
  </si>
  <si>
    <t>SABETHA</t>
  </si>
  <si>
    <t>(785) 284-2121</t>
  </si>
  <si>
    <t>GREENWOOD COUNTY HOSPITAL</t>
  </si>
  <si>
    <t>100 W 16TH STREET</t>
  </si>
  <si>
    <t>(620) 583-7451</t>
  </si>
  <si>
    <t>HERINGTON HOSPITAL</t>
  </si>
  <si>
    <t>100 E HELEN STREET</t>
  </si>
  <si>
    <t>HERINGTON</t>
  </si>
  <si>
    <t>(785) 258-2207</t>
  </si>
  <si>
    <t>HIAWATHA COMMUNITY HOSPITAL</t>
  </si>
  <si>
    <t>300 UTAH STREET</t>
  </si>
  <si>
    <t>HIAWATHA</t>
  </si>
  <si>
    <t>(785) 742-2131</t>
  </si>
  <si>
    <t>RUSH COUNTY MEMORIAL HOSPITAL</t>
  </si>
  <si>
    <t>801 LOCUST ST</t>
  </si>
  <si>
    <t>(785) 222-2545</t>
  </si>
  <si>
    <t>STANTON COUNTY HOSPITAL</t>
  </si>
  <si>
    <t>404 N CHESTNUT</t>
  </si>
  <si>
    <t>STANTON</t>
  </si>
  <si>
    <t>(620) 492-6250</t>
  </si>
  <si>
    <t>2600 OTTAWA ROAD</t>
  </si>
  <si>
    <t>NEODESHA</t>
  </si>
  <si>
    <t>(620) 325-2611</t>
  </si>
  <si>
    <t>PAWNEE VALLEY COMMUNITY HOSPITAL</t>
  </si>
  <si>
    <t>923 CARROLL AVENUE</t>
  </si>
  <si>
    <t>LARNED</t>
  </si>
  <si>
    <t>PAWNEE</t>
  </si>
  <si>
    <t>(620) 285-3162</t>
  </si>
  <si>
    <t>HOSPITAL DISTRICT #6 PATTERSON HEALTH CENTER</t>
  </si>
  <si>
    <t>485 N. KS HWY 2</t>
  </si>
  <si>
    <t>ANTHONY</t>
  </si>
  <si>
    <t>HARPER</t>
  </si>
  <si>
    <t>(620) 914-1200</t>
  </si>
  <si>
    <t>SHERIDAN COUNTY HOSPITAL</t>
  </si>
  <si>
    <t>826  18TH STREET</t>
  </si>
  <si>
    <t>HOXIE</t>
  </si>
  <si>
    <t>(785) 675-3281</t>
  </si>
  <si>
    <t>NORTON COUNTY HOSPITAL</t>
  </si>
  <si>
    <t>102 E HOLME STREET</t>
  </si>
  <si>
    <t>NORTON</t>
  </si>
  <si>
    <t>(785) 877-3351</t>
  </si>
  <si>
    <t>CLOUD COUNTY HEALTH CENTER</t>
  </si>
  <si>
    <t>155 WEST COLLEGE DRIVE</t>
  </si>
  <si>
    <t>CONCORDIA</t>
  </si>
  <si>
    <t>CLOUD</t>
  </si>
  <si>
    <t>(785) 243-1234</t>
  </si>
  <si>
    <t>RUSSELL REGIONAL HOSPITAL</t>
  </si>
  <si>
    <t>200 S MAIN STREET</t>
  </si>
  <si>
    <t>(785) 483-3131</t>
  </si>
  <si>
    <t>304 E 3RD STREET</t>
  </si>
  <si>
    <t>(785) 325-2211</t>
  </si>
  <si>
    <t>DECATUR HEALTH</t>
  </si>
  <si>
    <t>810 W  COLUMBIA STREET</t>
  </si>
  <si>
    <t>OBERLIN</t>
  </si>
  <si>
    <t>(785) 475-2208</t>
  </si>
  <si>
    <t>PHILLIPS COUNTY HOSPITAL</t>
  </si>
  <si>
    <t>1150 STATE STREET</t>
  </si>
  <si>
    <t>(785) 543-5226</t>
  </si>
  <si>
    <t>COMMUNITY HOSPITAL, ONAGA AND ST MARYS CAMPUS</t>
  </si>
  <si>
    <t>120 WEST 8TH STREET</t>
  </si>
  <si>
    <t>ONAGA</t>
  </si>
  <si>
    <t>(785) 889-4272</t>
  </si>
  <si>
    <t>TREGO COUNTY LEMKE MEMORIAL HOSPITAL</t>
  </si>
  <si>
    <t>320 N THIRTEENTH ST</t>
  </si>
  <si>
    <t>WA KEENEY</t>
  </si>
  <si>
    <t>TREGO</t>
  </si>
  <si>
    <t>(785) 743-2182</t>
  </si>
  <si>
    <t>ST LUKE HOSPITAL &amp; LIVING CENTER</t>
  </si>
  <si>
    <t>535 SOUTH FREEBORN</t>
  </si>
  <si>
    <t>(620) 382-2177</t>
  </si>
  <si>
    <t>HILLSBORO COMMUNITY HOSPITAL</t>
  </si>
  <si>
    <t>101 INDUSTRIAL ROAD</t>
  </si>
  <si>
    <t>(620) 947-3114</t>
  </si>
  <si>
    <t>LINDSBORG COMMUNITY HOSPITAL</t>
  </si>
  <si>
    <t>605 W LINCOLN STREET</t>
  </si>
  <si>
    <t>LINDSBORG</t>
  </si>
  <si>
    <t>(785) 227-3308</t>
  </si>
  <si>
    <t>GREELEY COUNTY HEALTH SERVICES</t>
  </si>
  <si>
    <t>506 3RD STREET</t>
  </si>
  <si>
    <t>TRIBUNE</t>
  </si>
  <si>
    <t>(620) 376-4221</t>
  </si>
  <si>
    <t>LINCOLN COUNTY HOSPITAL</t>
  </si>
  <si>
    <t>624 N SECOND</t>
  </si>
  <si>
    <t>(785) 524-4403</t>
  </si>
  <si>
    <t>REPUBLIC COUNTY HOSPITAL</t>
  </si>
  <si>
    <t>2420 G STREET</t>
  </si>
  <si>
    <t>REPUBLIC</t>
  </si>
  <si>
    <t>(785) 527-2254</t>
  </si>
  <si>
    <t>100 E COLLEGE DRIVE</t>
  </si>
  <si>
    <t>(785) 462-7511</t>
  </si>
  <si>
    <t>708 N 18TH STREET</t>
  </si>
  <si>
    <t>(785) 562-2311</t>
  </si>
  <si>
    <t>OSBORNE COUNTY MEMORIAL HOSPITAL</t>
  </si>
  <si>
    <t>237 W HARRISON STREET SUITE 100</t>
  </si>
  <si>
    <t>OSBORNE</t>
  </si>
  <si>
    <t>(785) 346-2121</t>
  </si>
  <si>
    <t>HANOVER HOSPITAL</t>
  </si>
  <si>
    <t>205 S HANOVER STREET</t>
  </si>
  <si>
    <t>(785) 337-2214</t>
  </si>
  <si>
    <t>GOVE COUNTY MEDICAL CENTER</t>
  </si>
  <si>
    <t>520 WEST 5TH STREET</t>
  </si>
  <si>
    <t>QUINTER</t>
  </si>
  <si>
    <t>GOVE</t>
  </si>
  <si>
    <t>(785) 754-3341</t>
  </si>
  <si>
    <t>MINNEOLA DISTRICT HOSPITAL</t>
  </si>
  <si>
    <t>212 MAIN</t>
  </si>
  <si>
    <t>MINNEOLA</t>
  </si>
  <si>
    <t>(620) 885-4264</t>
  </si>
  <si>
    <t>HODGEMAN COUNTY HEALTH CENTER</t>
  </si>
  <si>
    <t>809 BRAMLEY</t>
  </si>
  <si>
    <t>JETMORE</t>
  </si>
  <si>
    <t>HODGEMAN</t>
  </si>
  <si>
    <t>(620) 357-8361</t>
  </si>
  <si>
    <t>GOODLAND REGIONAL MEDICAL CENTER</t>
  </si>
  <si>
    <t>220 WEST SECOND STREET</t>
  </si>
  <si>
    <t>GOODLAND</t>
  </si>
  <si>
    <t>(785) 890-3625</t>
  </si>
  <si>
    <t>CLAY COUNTY MEDICAL CENTER</t>
  </si>
  <si>
    <t>617 LIBERTY</t>
  </si>
  <si>
    <t>CLAY CENTER</t>
  </si>
  <si>
    <t>(785) 632-2144</t>
  </si>
  <si>
    <t>SCOTT COUNTY HOSPITAL</t>
  </si>
  <si>
    <t>201 ALBERT AVENUE</t>
  </si>
  <si>
    <t>SCOTT CITY</t>
  </si>
  <si>
    <t>(620) 872-5811</t>
  </si>
  <si>
    <t>ALLEN COUNTY REGIONAL HOSPITAL</t>
  </si>
  <si>
    <t>3066 NORTH KENTUCKY STREET</t>
  </si>
  <si>
    <t>IOLA</t>
  </si>
  <si>
    <t>(620) 365-1021</t>
  </si>
  <si>
    <t>FREDONIA REGIONAL HOSPITAL</t>
  </si>
  <si>
    <t>1527 MADISON</t>
  </si>
  <si>
    <t>FREDONIA</t>
  </si>
  <si>
    <t>(620) 378-2121</t>
  </si>
  <si>
    <t>MITCHELL COUNTY HOSPITAL HEALTH SYSTEMS</t>
  </si>
  <si>
    <t>400 W 8TH STREET, P O BOX 399</t>
  </si>
  <si>
    <t>(785) 738-2266</t>
  </si>
  <si>
    <t>GIRARD MEDICAL CENTER</t>
  </si>
  <si>
    <t>302 NORTH HOSPITAL DRIVE</t>
  </si>
  <si>
    <t>GIRARD</t>
  </si>
  <si>
    <t>(620) 724-8291</t>
  </si>
  <si>
    <t>SMITH COUNTY MEMORIAL HOSPITAL</t>
  </si>
  <si>
    <t>921 E. HIGHWAY 36</t>
  </si>
  <si>
    <t>SMITH CENTER</t>
  </si>
  <si>
    <t>(785) 282-6845</t>
  </si>
  <si>
    <t>KINGMAN HEALTHCARE CENTER</t>
  </si>
  <si>
    <t>750 W AVE D</t>
  </si>
  <si>
    <t>(620) 532-3147</t>
  </si>
  <si>
    <t>MORRIS COUNTY HOSPITAL</t>
  </si>
  <si>
    <t>600 N WASHINGTON ST</t>
  </si>
  <si>
    <t>COUNCIL GROVE</t>
  </si>
  <si>
    <t>(620) 767-6811</t>
  </si>
  <si>
    <t>629 SOUTH PLUMMER</t>
  </si>
  <si>
    <t>(620) 431-4000</t>
  </si>
  <si>
    <t>511 NE 10TH ST</t>
  </si>
  <si>
    <t>(785) 263-6610</t>
  </si>
  <si>
    <t>AMBERWELL ATCHISON ASSOCIATION</t>
  </si>
  <si>
    <t>800 RAVEN HILL DRIVE</t>
  </si>
  <si>
    <t>ATCHISON</t>
  </si>
  <si>
    <t>(913) 367-2131</t>
  </si>
  <si>
    <t>1300 EAST FIFTH AVENUE</t>
  </si>
  <si>
    <t>(620) 221-2300</t>
  </si>
  <si>
    <t>1201 WEST 12TH AVENUE</t>
  </si>
  <si>
    <t>(620) 343-6800</t>
  </si>
  <si>
    <t>COFFEY COUNTY HOSPITAL</t>
  </si>
  <si>
    <t>801 N FOURTH STREET</t>
  </si>
  <si>
    <t>COFFEY</t>
  </si>
  <si>
    <t>(620) 364-2121</t>
  </si>
  <si>
    <t>CHILDREN'S MERCY SOUTH</t>
  </si>
  <si>
    <t>5808 W 110TH STREET</t>
  </si>
  <si>
    <t>(913) 696-8000</t>
  </si>
  <si>
    <t>LARNED STATE HOSPITAL</t>
  </si>
  <si>
    <t>1301 KS HIGHWAY 264</t>
  </si>
  <si>
    <t>(620) 285-2131</t>
  </si>
  <si>
    <t>PRAIRIE VIEW INC</t>
  </si>
  <si>
    <t>1901 E FIRST STREET PO BOX 467</t>
  </si>
  <si>
    <t>(316) 284-6400</t>
  </si>
  <si>
    <t>COTTONWOOD SPRINGS LLC</t>
  </si>
  <si>
    <t>13351 S ARAPAHO DRIVE</t>
  </si>
  <si>
    <t>(913) 353-3000</t>
  </si>
  <si>
    <t>ADAIR ACUTE CARE AT OSAWATOMIE STATE HOSPITAL</t>
  </si>
  <si>
    <t>500 STATE HOSPITAL DRIVE</t>
  </si>
  <si>
    <t>OSAWATOMIE</t>
  </si>
  <si>
    <t>(913) 755-7100</t>
  </si>
  <si>
    <t>CORTERRA OF WICHITA LLC</t>
  </si>
  <si>
    <t>7447 WEST VILLAGE CIRCLE</t>
  </si>
  <si>
    <t>(316) 372-8892</t>
  </si>
  <si>
    <t>85 NORTH GRAND AVENUE</t>
  </si>
  <si>
    <t>(859) 572-3100</t>
  </si>
  <si>
    <t>240 HOSPITAL ROAD</t>
  </si>
  <si>
    <t>(606) 633-3500</t>
  </si>
  <si>
    <t>440 HOPKINSVILLE STREET</t>
  </si>
  <si>
    <t>(270) 338-8000</t>
  </si>
  <si>
    <t>5000 KENTUCKY ROUTE 321</t>
  </si>
  <si>
    <t>(606) 886-8511</t>
  </si>
  <si>
    <t>2201 LEXINGTON AVENUE</t>
  </si>
  <si>
    <t>(606) 408-4401</t>
  </si>
  <si>
    <t>ONE SAINT JOSEPH DRIVE</t>
  </si>
  <si>
    <t>(859) 313-1000</t>
  </si>
  <si>
    <t>1001 SAINT JOSEPH LANE</t>
  </si>
  <si>
    <t>(606) 330-6000</t>
  </si>
  <si>
    <t>913 NORTH DIXIE AVENUE</t>
  </si>
  <si>
    <t>(270) 737-1212</t>
  </si>
  <si>
    <t>250 PARK STREET</t>
  </si>
  <si>
    <t>(270) 745-1000</t>
  </si>
  <si>
    <t>UofL Health - Shelbyville Hospital</t>
  </si>
  <si>
    <t>727 HOSPITAL DRIVE</t>
  </si>
  <si>
    <t>(502) 647-4300</t>
  </si>
  <si>
    <t>1301 NORTH RACE STREET</t>
  </si>
  <si>
    <t>(270) 651-4159</t>
  </si>
  <si>
    <t>222 MEDICAL CIRCLE</t>
  </si>
  <si>
    <t>(606) 783-6502</t>
  </si>
  <si>
    <t>989 MEDICAL PARK DRIVE</t>
  </si>
  <si>
    <t>(606) 759-5311</t>
  </si>
  <si>
    <t>3600 WEST CUMBERLAND AVENUE</t>
  </si>
  <si>
    <t>(606) 242-1100</t>
  </si>
  <si>
    <t>320 LORETTO ROAD</t>
  </si>
  <si>
    <t>(270) 692-5145</t>
  </si>
  <si>
    <t>4305 NEW SHEPHERDSVILLE ROAD</t>
  </si>
  <si>
    <t>(502) 350-5000</t>
  </si>
  <si>
    <t>803 POPLAR STREET</t>
  </si>
  <si>
    <t>(270) 762-1100</t>
  </si>
  <si>
    <t>100 MEDICAL CENTER DRIVE</t>
  </si>
  <si>
    <t>(606) 439-6600</t>
  </si>
  <si>
    <t>1 MEDICAL VILLAGE DRIVE</t>
  </si>
  <si>
    <t>(859) 301-2000</t>
  </si>
  <si>
    <t>1201 PLEASANT VALLEY ROAD</t>
  </si>
  <si>
    <t>(270) 417-2000</t>
  </si>
  <si>
    <t>18003F</t>
  </si>
  <si>
    <t>Blanchfield ACH (FT Campbell)</t>
  </si>
  <si>
    <t>650 Joel Drive</t>
  </si>
  <si>
    <t>Fort Campbell</t>
  </si>
  <si>
    <t>(270) 798-8400</t>
  </si>
  <si>
    <t>200 ABRAHAM FLEXNER WAY</t>
  </si>
  <si>
    <t>(502) 587-4011</t>
  </si>
  <si>
    <t>210 MARIE LANGDON DRIVE</t>
  </si>
  <si>
    <t>(606) 598-5104</t>
  </si>
  <si>
    <t>911 BYPASS ROAD</t>
  </si>
  <si>
    <t>(606) 430-3500</t>
  </si>
  <si>
    <t>4900 HOUSTON ROAD</t>
  </si>
  <si>
    <t>(859) 212-5220</t>
  </si>
  <si>
    <t>BOURBON COMMUNITY HOSPITAL</t>
  </si>
  <si>
    <t>9 LINVILLE DRIVE</t>
  </si>
  <si>
    <t>BOURBON</t>
  </si>
  <si>
    <t>(859) 987-3600</t>
  </si>
  <si>
    <t>217 SOUTH THIRD STREET</t>
  </si>
  <si>
    <t>(859) 239-2409</t>
  </si>
  <si>
    <t>801 EASTERN BYPASS</t>
  </si>
  <si>
    <t>(859) 625-3114</t>
  </si>
  <si>
    <t>81 BALL PARK ROAD</t>
  </si>
  <si>
    <t>(606) 573-8100</t>
  </si>
  <si>
    <t>320 WEST 18TH STREET</t>
  </si>
  <si>
    <t>(270) 887-0100</t>
  </si>
  <si>
    <t>1305 N ELM ST</t>
  </si>
  <si>
    <t>(270) 827-7700</t>
  </si>
  <si>
    <t>SAINT JOSEPH MOUNT STERLING</t>
  </si>
  <si>
    <t>225 FALCON DRIVE</t>
  </si>
  <si>
    <t>MOUNT STERLING</t>
  </si>
  <si>
    <t>(859) 497-5018</t>
  </si>
  <si>
    <t>LOGAN MEMORIAL HOSPITAL</t>
  </si>
  <si>
    <t>1625 NASHVILLE STREET</t>
  </si>
  <si>
    <t>(270) 726-4011</t>
  </si>
  <si>
    <t>800 ROSE STREET</t>
  </si>
  <si>
    <t>(859) 257-2278</t>
  </si>
  <si>
    <t>260 HOSPITAL DRIVE</t>
  </si>
  <si>
    <t>(606) 237-1710</t>
  </si>
  <si>
    <t>800 ZORN AVENUE</t>
  </si>
  <si>
    <t>(502) 287-4000</t>
  </si>
  <si>
    <t>910 WALLACE AVENUE</t>
  </si>
  <si>
    <t>(270) 259-9400</t>
  </si>
  <si>
    <t>625 JAMES S TRIMBLE BOULEVARD</t>
  </si>
  <si>
    <t>(606) 789-3511</t>
  </si>
  <si>
    <t>1210 KY HWY 36 E</t>
  </si>
  <si>
    <t>(859) 234-2300</t>
  </si>
  <si>
    <t>1101 VETERANS DRIVE</t>
  </si>
  <si>
    <t>(859) 233-4511</t>
  </si>
  <si>
    <t>ONE TRILLIUM WAY</t>
  </si>
  <si>
    <t>(606) 528-1212</t>
  </si>
  <si>
    <t>1700 OLD LEBANON ROAD</t>
  </si>
  <si>
    <t>(270) 465-3561</t>
  </si>
  <si>
    <t>200 EAST CHESTNUT STREET</t>
  </si>
  <si>
    <t>(502) 629-8000</t>
  </si>
  <si>
    <t>175 HOSPITAL DRIVE</t>
  </si>
  <si>
    <t>(859) 737-8559</t>
  </si>
  <si>
    <t>900 HOSPITAL DRIVE</t>
  </si>
  <si>
    <t>(270) 825-5100</t>
  </si>
  <si>
    <t>GEORGETOWN COMMUNITY HOSPITAL</t>
  </si>
  <si>
    <t>1140 LEXINGTON ROAD</t>
  </si>
  <si>
    <t>(502) 868-1100</t>
  </si>
  <si>
    <t>1530 LONE OAK ROAD</t>
  </si>
  <si>
    <t>(270) 444-2444</t>
  </si>
  <si>
    <t>1740 NICHOLASVILLE ROAD</t>
  </si>
  <si>
    <t>(859) 260-6104</t>
  </si>
  <si>
    <t>2501 KENTUCKY AVENUE</t>
  </si>
  <si>
    <t>(270) 575-2100</t>
  </si>
  <si>
    <t>529 CAPP HARLAN ROAD</t>
  </si>
  <si>
    <t>(270) 487-9231</t>
  </si>
  <si>
    <t>145 NEWCOMB AVENUE</t>
  </si>
  <si>
    <t>(606) 256-2195</t>
  </si>
  <si>
    <t>1099 MEDICAL CENTER CIRCLE</t>
  </si>
  <si>
    <t>(270) 251-4585</t>
  </si>
  <si>
    <t>1801 ASHLEY CIRCLE</t>
  </si>
  <si>
    <t>(270) 793-1000</t>
  </si>
  <si>
    <t>299 KINGS DAUGHTERS DRIVE</t>
  </si>
  <si>
    <t>(502) 875-5240</t>
  </si>
  <si>
    <t>2485 HIGHWAY 644</t>
  </si>
  <si>
    <t>(606) 638-9451</t>
  </si>
  <si>
    <t>4000 KRESGE WAY</t>
  </si>
  <si>
    <t>(502) 897-8100</t>
  </si>
  <si>
    <t>305 LANGDON STREET</t>
  </si>
  <si>
    <t>(606) 679-7441</t>
  </si>
  <si>
    <t>1025 NEW MOODY LANE</t>
  </si>
  <si>
    <t>(502) 222-5388</t>
  </si>
  <si>
    <t>540 JETT DRIVE</t>
  </si>
  <si>
    <t>(606) 666-6000</t>
  </si>
  <si>
    <t>530 SOUTH JACKSON STREET</t>
  </si>
  <si>
    <t>(502) 562-3000</t>
  </si>
  <si>
    <t>150 NORTH EAGLE CREEK DRIVE</t>
  </si>
  <si>
    <t>(859) 967-5000</t>
  </si>
  <si>
    <t>TJ HEALTH COLUMBIA</t>
  </si>
  <si>
    <t>901 WESTLAKE DRIVE</t>
  </si>
  <si>
    <t>(270) 384-4753</t>
  </si>
  <si>
    <t>PINEVILLE COMMUNITY HEALTH CENTER, INC</t>
  </si>
  <si>
    <t>850 RIVERVIEW AVENUE</t>
  </si>
  <si>
    <t>PINEVILLE</t>
  </si>
  <si>
    <t>(606) 337-3051</t>
  </si>
  <si>
    <t>ARH ADVANCED CARE - BIG SANDY</t>
  </si>
  <si>
    <t>260 HOSPITAL DRIVE, SUITE 1 EAST</t>
  </si>
  <si>
    <t>(606) 237-4960</t>
  </si>
  <si>
    <t>ARH ADVANCED CARE - KY RIVER</t>
  </si>
  <si>
    <t>102 MEDICAL CENTER DRIVE, SUITE B</t>
  </si>
  <si>
    <t>(606) 487-7980</t>
  </si>
  <si>
    <t>60 MERCY COURT</t>
  </si>
  <si>
    <t>(606) 723-2115</t>
  </si>
  <si>
    <t>THE JAMES B. HAGGIN MEMORIAL HOSPITAL</t>
  </si>
  <si>
    <t>464 LINDEN AVENUE</t>
  </si>
  <si>
    <t>HARRODSBURG</t>
  </si>
  <si>
    <t>(859) 239-3800</t>
  </si>
  <si>
    <t>TRIGG COUNTY HOSPITAL</t>
  </si>
  <si>
    <t>254 MAIN STREET</t>
  </si>
  <si>
    <t>CADIZ</t>
  </si>
  <si>
    <t>TRIGG</t>
  </si>
  <si>
    <t>(270) 522-3215</t>
  </si>
  <si>
    <t>ARH OUR LADY OF THE WAY</t>
  </si>
  <si>
    <t>11203 MAIN STREET</t>
  </si>
  <si>
    <t>(606) 285-6400</t>
  </si>
  <si>
    <t>METHODIST HOSPITAL UNION COUNTY</t>
  </si>
  <si>
    <t>4604 US HIGHWAY 60 WEST</t>
  </si>
  <si>
    <t>MORGANFIELD</t>
  </si>
  <si>
    <t>(270) 389-5000</t>
  </si>
  <si>
    <t>MORGAN COUNTY ARH HOSPITAL</t>
  </si>
  <si>
    <t>476 LIBERTY ROAD</t>
  </si>
  <si>
    <t>WEST LIBERTY</t>
  </si>
  <si>
    <t>(606) 743-3186</t>
  </si>
  <si>
    <t>BLUEGRASS COMMUNITY HOSPITAL</t>
  </si>
  <si>
    <t>360 AMSDEN AVENUE</t>
  </si>
  <si>
    <t>VERSAILLES</t>
  </si>
  <si>
    <t>(859) 873-3111</t>
  </si>
  <si>
    <t>CASEY COUNTY HOSPITAL</t>
  </si>
  <si>
    <t>187 WOLFORD AVENUE</t>
  </si>
  <si>
    <t>CASEY</t>
  </si>
  <si>
    <t>(606) 787-6275</t>
  </si>
  <si>
    <t>CARROLL COUNTY MEMORIAL HOSPITAL</t>
  </si>
  <si>
    <t>309 ELEVENTH STREET</t>
  </si>
  <si>
    <t>(502) 732-4321</t>
  </si>
  <si>
    <t>ST ELIZABETH GRANT</t>
  </si>
  <si>
    <t>238 BARNES ROAD</t>
  </si>
  <si>
    <t>WILLIAMSTOWN</t>
  </si>
  <si>
    <t>(859) 824-8105</t>
  </si>
  <si>
    <t>CAVERNA MEMORIAL HOSPITAL</t>
  </si>
  <si>
    <t>1501 SOUTH DIXIE STREET</t>
  </si>
  <si>
    <t>HORSE CAVE</t>
  </si>
  <si>
    <t>HART</t>
  </si>
  <si>
    <t>(270) 786-2191</t>
  </si>
  <si>
    <t>EPHRAIM MCDOWELL FORT LOGAN HOSPITAL</t>
  </si>
  <si>
    <t>110 METKER TRAIL</t>
  </si>
  <si>
    <t>(606) 365-4788</t>
  </si>
  <si>
    <t>MARY BRECKINRIDGE ARH HOSPITAL</t>
  </si>
  <si>
    <t>130 KATE IRELAND DRIVE</t>
  </si>
  <si>
    <t>HYDEN</t>
  </si>
  <si>
    <t>LESLIE</t>
  </si>
  <si>
    <t>(606) 672-2901</t>
  </si>
  <si>
    <t>CUMBERLAND COUNTY HOSPITAL</t>
  </si>
  <si>
    <t>299 GLASGOW ROAD</t>
  </si>
  <si>
    <t>BURKESVILLE</t>
  </si>
  <si>
    <t>(270) 864-2511</t>
  </si>
  <si>
    <t>THE MEDICAL CENTER AT FRANKLIN</t>
  </si>
  <si>
    <t>1100 BROOKHAVEN ROAD</t>
  </si>
  <si>
    <t>SIMPSON</t>
  </si>
  <si>
    <t>(270) 598-4800</t>
  </si>
  <si>
    <t>BRECKINRIDGE MEMORIAL HOSPITAL</t>
  </si>
  <si>
    <t>1011 OLD HIGHWAY 60</t>
  </si>
  <si>
    <t>HARDINSBURG</t>
  </si>
  <si>
    <t>BRECKINRIDGE</t>
  </si>
  <si>
    <t>(270) 756-7000</t>
  </si>
  <si>
    <t>LIVINGSTON HOSPITAL AND HEALTHCARE SERVICES, INC</t>
  </si>
  <si>
    <t>131 HOSPITAL DRIVE</t>
  </si>
  <si>
    <t>(270) 988-2299</t>
  </si>
  <si>
    <t>166 HOSPITAL STREET</t>
  </si>
  <si>
    <t>(606) 348-9343</t>
  </si>
  <si>
    <t>CALDWELL MEDICAL CENTER</t>
  </si>
  <si>
    <t>(270) 365-0300</t>
  </si>
  <si>
    <t>OHIO COUNTY HOSPITAL</t>
  </si>
  <si>
    <t>1211 OLD MAIN STREET</t>
  </si>
  <si>
    <t>(270) 298-7411</t>
  </si>
  <si>
    <t>THE MEDICAL CENTER AT SCOTTSVILLE</t>
  </si>
  <si>
    <t>456 BURNLEY ROAD</t>
  </si>
  <si>
    <t>SCOTTSVILLE</t>
  </si>
  <si>
    <t>(270) 622-2800</t>
  </si>
  <si>
    <t>JANE TODD CRAWFORD HOSPITAL</t>
  </si>
  <si>
    <t>290 INDUSTRIAL PARK ROAD</t>
  </si>
  <si>
    <t>(270) 932-4211</t>
  </si>
  <si>
    <t>MARSHALL COUNTY HOSPITAL</t>
  </si>
  <si>
    <t>615 OLD SYMSONIA ROAD</t>
  </si>
  <si>
    <t>(270) 527-4800</t>
  </si>
  <si>
    <t>KNOX COUNTY HOSPITAL</t>
  </si>
  <si>
    <t>80 HOSPITAL DRIVE</t>
  </si>
  <si>
    <t>BARBOURVILLE</t>
  </si>
  <si>
    <t>(606) 546-4175</t>
  </si>
  <si>
    <t>SAINT JOSEPH BEREA</t>
  </si>
  <si>
    <t>305 ESTILL STREET</t>
  </si>
  <si>
    <t>BEREA</t>
  </si>
  <si>
    <t>(859) 986-6500</t>
  </si>
  <si>
    <t>153 DOWELL ROAD</t>
  </si>
  <si>
    <t>RUSSELL SPRINGS</t>
  </si>
  <si>
    <t>(270) 866-4141</t>
  </si>
  <si>
    <t>MCDOWELL ARH HOSPITAL</t>
  </si>
  <si>
    <t>9879 KENTUCKY ROUTE 122</t>
  </si>
  <si>
    <t>(606) 377-3400</t>
  </si>
  <si>
    <t>FLEMING COUNTY HOSPITAL</t>
  </si>
  <si>
    <t>55 FOUNDATION DRIVE</t>
  </si>
  <si>
    <t>FLEMINGSBURG</t>
  </si>
  <si>
    <t>FLEMING</t>
  </si>
  <si>
    <t>(606) 849-5100</t>
  </si>
  <si>
    <t>THE MEDICAL CENTER AT ALBANY</t>
  </si>
  <si>
    <t>723 BURKESVILLE ROAD</t>
  </si>
  <si>
    <t>(606) 387-3651</t>
  </si>
  <si>
    <t>WESTERN STATE HOSPITAL</t>
  </si>
  <si>
    <t>2400 RUSSELLVILLE ROAD</t>
  </si>
  <si>
    <t>(270) 889-6025</t>
  </si>
  <si>
    <t>EASTERN STATE HOSPITAL</t>
  </si>
  <si>
    <t>1350 BULL LEA ROAD</t>
  </si>
  <si>
    <t>(859) 246-8000</t>
  </si>
  <si>
    <t>SUN BEHAVIORAL HEALTH</t>
  </si>
  <si>
    <t>820 DOLWICK DRIVE</t>
  </si>
  <si>
    <t>ERLANGER</t>
  </si>
  <si>
    <t>(859) 429-5188</t>
  </si>
  <si>
    <t>THE BROOK HOSPITAL - DUPONT</t>
  </si>
  <si>
    <t>1405 BROWNS LANE</t>
  </si>
  <si>
    <t>(502) 896-0495</t>
  </si>
  <si>
    <t>THE BROOK HOSPITAL - KMI</t>
  </si>
  <si>
    <t>8521 LAGRANGE ROAD</t>
  </si>
  <si>
    <t>(502) 426-6380</t>
  </si>
  <si>
    <t>THE RIDGE BEHAVIORAL HEALTH SYSTEM</t>
  </si>
  <si>
    <t>3050 RIO DOSA DRIVE</t>
  </si>
  <si>
    <t>(859) 269-2325</t>
  </si>
  <si>
    <t>LINCOLN TRAIL BEHAVIORAL HEALTH SYSTEM</t>
  </si>
  <si>
    <t>3909 S WILSON ROAD</t>
  </si>
  <si>
    <t>RADCLIFF</t>
  </si>
  <si>
    <t>(270) 351-9444</t>
  </si>
  <si>
    <t>CUMBERLAND HALL HOSPITAL</t>
  </si>
  <si>
    <t>270 WALTON WAY</t>
  </si>
  <si>
    <t>(270) 886-1919</t>
  </si>
  <si>
    <t>CENTRAL STATE HOSPITAL</t>
  </si>
  <si>
    <t>10510 LAGRANGE ROAD</t>
  </si>
  <si>
    <t>(502) 253-7045</t>
  </si>
  <si>
    <t>1035 PORTER PIKE</t>
  </si>
  <si>
    <t>(270) 843-1199</t>
  </si>
  <si>
    <t>1214 COOLIDGE AVENUE</t>
  </si>
  <si>
    <t>(337) 289-7991</t>
  </si>
  <si>
    <t>602 N ACADIA ROAD</t>
  </si>
  <si>
    <t>(985) 447-5500</t>
  </si>
  <si>
    <t>2000 CANAL STREET</t>
  </si>
  <si>
    <t>(504) 702-3000</t>
  </si>
  <si>
    <t>2390 WEST CONGRESS</t>
  </si>
  <si>
    <t>(337) 261-6000</t>
  </si>
  <si>
    <t>501 KEYSER AVE</t>
  </si>
  <si>
    <t>(318) 471-2628</t>
  </si>
  <si>
    <t>8166 MAIN STREET</t>
  </si>
  <si>
    <t>(985) 873-4141</t>
  </si>
  <si>
    <t>4864 JACKSON STREET</t>
  </si>
  <si>
    <t>(318) 330-7515</t>
  </si>
  <si>
    <t>701 EAST CYPRESS STREET</t>
  </si>
  <si>
    <t>(337) 527-7034</t>
  </si>
  <si>
    <t>1125 MARGUERITE STREET</t>
  </si>
  <si>
    <t>(985) 384-2200</t>
  </si>
  <si>
    <t>15790 PAUL VEGA MD DRIVE</t>
  </si>
  <si>
    <t>(985) 345-2700</t>
  </si>
  <si>
    <t>539 EAST PRUDHOMME STREET</t>
  </si>
  <si>
    <t>(337) 948-3011</t>
  </si>
  <si>
    <t>3330 MASONIC DRIVE</t>
  </si>
  <si>
    <t>(318) 487-1122</t>
  </si>
  <si>
    <t>6300 MAIN STREET</t>
  </si>
  <si>
    <t>(225) 658-4000</t>
  </si>
  <si>
    <t>SAVOY MEDICAL CENTER</t>
  </si>
  <si>
    <t>801 POINCIANA AVENUE</t>
  </si>
  <si>
    <t>MAMOU</t>
  </si>
  <si>
    <t>EVANGELINE</t>
  </si>
  <si>
    <t>(337) 468-5261</t>
  </si>
  <si>
    <t>211 4TH STREET</t>
  </si>
  <si>
    <t>(318) 769-3000</t>
  </si>
  <si>
    <t>524 DR MICHAEL DEBAKEY DRIVE</t>
  </si>
  <si>
    <t>(337) 436-2511</t>
  </si>
  <si>
    <t>118 N HOSPITAL DR</t>
  </si>
  <si>
    <t>(337) 893-5466</t>
  </si>
  <si>
    <t>1516 JEFFERSON HWY</t>
  </si>
  <si>
    <t>(504) 842-3000</t>
  </si>
  <si>
    <t>1101 MEDICAL CENTER BLVD</t>
  </si>
  <si>
    <t>(504) 347-5511</t>
  </si>
  <si>
    <t>1001 GAUSE BLVD</t>
  </si>
  <si>
    <t>(985) 643-2200</t>
  </si>
  <si>
    <t>1453 E BERT KOUNS INDUSTRIAL LOOP</t>
  </si>
  <si>
    <t>(318) 681-5000</t>
  </si>
  <si>
    <t>1305 CROWLEY RAYNE HIGHWAY</t>
  </si>
  <si>
    <t>(337) 783-3222</t>
  </si>
  <si>
    <t>1202 S TYLER STREET</t>
  </si>
  <si>
    <t>(985) 898-4000</t>
  </si>
  <si>
    <t>1401 FOUCHER STREET</t>
  </si>
  <si>
    <t>(504) 897-8247</t>
  </si>
  <si>
    <t>600 S PINE STREET</t>
  </si>
  <si>
    <t>(337) 462-7100</t>
  </si>
  <si>
    <t>1634 ELTON ROAD</t>
  </si>
  <si>
    <t>(337) 616-7000</t>
  </si>
  <si>
    <t>2315 E MAIN STREET</t>
  </si>
  <si>
    <t>(337) 364-0441</t>
  </si>
  <si>
    <t>1701 OAK PARK BLVD</t>
  </si>
  <si>
    <t>(337) 494-3000</t>
  </si>
  <si>
    <t>5000 HENNESSY BLVD</t>
  </si>
  <si>
    <t>(225) 765-6565</t>
  </si>
  <si>
    <t>8585 PICARDY AVE</t>
  </si>
  <si>
    <t>(225) 387-7767</t>
  </si>
  <si>
    <t>ST CHARLES PARISH HOSPITAL</t>
  </si>
  <si>
    <t>1057 PAUL MAILLARD ROAD</t>
  </si>
  <si>
    <t>LULING</t>
  </si>
  <si>
    <t>(985) 785-3644</t>
  </si>
  <si>
    <t>401 EAST VAUGHN AVENUE</t>
  </si>
  <si>
    <t>(318) 254-2100</t>
  </si>
  <si>
    <t>2001 DOCTORS DRIVE</t>
  </si>
  <si>
    <t>SPRINGHILL</t>
  </si>
  <si>
    <t>(318) 539-1000</t>
  </si>
  <si>
    <t>WINN PARISH MEDICAL CENTER</t>
  </si>
  <si>
    <t>301 W BOUNDARY AVE</t>
  </si>
  <si>
    <t>WINNFIELD</t>
  </si>
  <si>
    <t>WINN</t>
  </si>
  <si>
    <t>(318) 648-3000</t>
  </si>
  <si>
    <t>1541 KINGS HIGHWAY</t>
  </si>
  <si>
    <t>(318) 675-5000</t>
  </si>
  <si>
    <t>AVOYELLES HOSPITAL</t>
  </si>
  <si>
    <t>4231 HIGHWAY 1192</t>
  </si>
  <si>
    <t>MARKSVILLE</t>
  </si>
  <si>
    <t>AVOYELLES</t>
  </si>
  <si>
    <t>(318) 253-8611</t>
  </si>
  <si>
    <t>4801 AMBASSADOR CAFFERY PARKWAY</t>
  </si>
  <si>
    <t>(337) 470-2000</t>
  </si>
  <si>
    <t>OAKDALE COMMUNITY HOSPITAL</t>
  </si>
  <si>
    <t>130 N HOSPITAL DR</t>
  </si>
  <si>
    <t>(318) 335-3700</t>
  </si>
  <si>
    <t>2600 GREENWOOD ROAD</t>
  </si>
  <si>
    <t>(318) 212-4000</t>
  </si>
  <si>
    <t>CLAIBORNE MEMORIAL MEDICAL CENTER</t>
  </si>
  <si>
    <t>620 EAST COLLEGE STREET</t>
  </si>
  <si>
    <t>CLAIBORNE</t>
  </si>
  <si>
    <t>(318) 927-2024</t>
  </si>
  <si>
    <t>MOREHOUSE GENERAL HOSPITAL</t>
  </si>
  <si>
    <t>323 W WALNUT</t>
  </si>
  <si>
    <t>BASTROP</t>
  </si>
  <si>
    <t>MOREHOUSE</t>
  </si>
  <si>
    <t>(318) 283-3600</t>
  </si>
  <si>
    <t>DESOTO REGIONAL HEALTH SYSTEM</t>
  </si>
  <si>
    <t>207 JEFFERSON STREET</t>
  </si>
  <si>
    <t>(318) 872-4610</t>
  </si>
  <si>
    <t>309 JACKSON STREET</t>
  </si>
  <si>
    <t>(318) 966-4000</t>
  </si>
  <si>
    <t>100 WOMAN'S WAY</t>
  </si>
  <si>
    <t>(225) 927-1300</t>
  </si>
  <si>
    <t>ALLEN PARISH HOSPITAL</t>
  </si>
  <si>
    <t>108 6TH AVENUE</t>
  </si>
  <si>
    <t>KINDER</t>
  </si>
  <si>
    <t>(337) 738-2527</t>
  </si>
  <si>
    <t>FRANKLIN MEDICAL CENTER</t>
  </si>
  <si>
    <t>2106 LOOP ROAD</t>
  </si>
  <si>
    <t>WINNSBORO</t>
  </si>
  <si>
    <t>(318) 435-9411</t>
  </si>
  <si>
    <t>NO 1 MEDICAL PLAZA</t>
  </si>
  <si>
    <t>(318) 377-2321</t>
  </si>
  <si>
    <t>LASALLE GENERAL HOSPITAL</t>
  </si>
  <si>
    <t>187 NINTH ST/HWY 84 WEST</t>
  </si>
  <si>
    <t>JENA</t>
  </si>
  <si>
    <t>LASALLE</t>
  </si>
  <si>
    <t>(318) 992-9200</t>
  </si>
  <si>
    <t>RICHARDSON MEDICAL CENTER</t>
  </si>
  <si>
    <t>254 HIGHWAY 3048</t>
  </si>
  <si>
    <t>RAYVILLE</t>
  </si>
  <si>
    <t>(318) 728-4181</t>
  </si>
  <si>
    <t>503 MCMILLAN ROAD</t>
  </si>
  <si>
    <t>(318) 329-4600</t>
  </si>
  <si>
    <t>1020 FERTITTA BLVD</t>
  </si>
  <si>
    <t>(337) 239-9041</t>
  </si>
  <si>
    <t>800 E MAIN</t>
  </si>
  <si>
    <t>VILLE PLATTE</t>
  </si>
  <si>
    <t>(337) 363-5684</t>
  </si>
  <si>
    <t>4200 HOUMA BLVD</t>
  </si>
  <si>
    <t>(504) 988-5263</t>
  </si>
  <si>
    <t>LEONARD J CHABERT MEDICAL CENTER</t>
  </si>
  <si>
    <t>1978 INDUSTRIAL BLVD</t>
  </si>
  <si>
    <t>(985) 873-2200</t>
  </si>
  <si>
    <t>7939 U S HWY 165 SOUTH</t>
  </si>
  <si>
    <t>(318) 649-6106</t>
  </si>
  <si>
    <t>CALDWELL MEMORIAL HOSPITAL, INC</t>
  </si>
  <si>
    <t>411 MAIN STREET</t>
  </si>
  <si>
    <t>(318) 649-6111</t>
  </si>
  <si>
    <t>CHRISTUS OCHSNER LAKE AREA HOSPITAL</t>
  </si>
  <si>
    <t>4200 NELSON ROAD</t>
  </si>
  <si>
    <t>(337) 474-6370</t>
  </si>
  <si>
    <t>17000 MEDICAL CENTER DR</t>
  </si>
  <si>
    <t>(225) 752-2470</t>
  </si>
  <si>
    <t>EAST CARROLL PARISH HOSPITAL</t>
  </si>
  <si>
    <t>336 NORTH HOOD STREET</t>
  </si>
  <si>
    <t>LAKE PROVIDENCE</t>
  </si>
  <si>
    <t>EAST CARROLL</t>
  </si>
  <si>
    <t>(318) 559-4023</t>
  </si>
  <si>
    <t>SABINE MEDICAL CENTER</t>
  </si>
  <si>
    <t>240 HIGHLAND DRIVE</t>
  </si>
  <si>
    <t>MANY</t>
  </si>
  <si>
    <t>SABINE</t>
  </si>
  <si>
    <t>(318) 256-5691</t>
  </si>
  <si>
    <t>PHYSICIANS MEDICAL CENTER</t>
  </si>
  <si>
    <t>218 CORPORATE DRIVE</t>
  </si>
  <si>
    <t>(985) 853-1390</t>
  </si>
  <si>
    <t>MONROE SURGICAL HOSPITAL</t>
  </si>
  <si>
    <t>2408 BROADMOOR BLVD</t>
  </si>
  <si>
    <t>(318) 410-0002</t>
  </si>
  <si>
    <t>SURGICAL SPECIALTY CENTER OF BATON ROUGE</t>
  </si>
  <si>
    <t>8080 BLUEBONNET BLVD</t>
  </si>
  <si>
    <t>(225) 408-8080</t>
  </si>
  <si>
    <t>PARK PLACE SURGICAL HOSPITAL</t>
  </si>
  <si>
    <t>4811 AMBASSADOR CAFFERY PARKWAY</t>
  </si>
  <si>
    <t>(337) 237-8119</t>
  </si>
  <si>
    <t>STERLING SURGICAL HOSPITAL</t>
  </si>
  <si>
    <t>989 ROBERT BLVD</t>
  </si>
  <si>
    <t>(504) 690-8200</t>
  </si>
  <si>
    <t>LAFAYETTE SURGICAL SPECIALTY HOSPITAL</t>
  </si>
  <si>
    <t>1101 KALISTE SALOOM RD</t>
  </si>
  <si>
    <t>(337) 769-4100</t>
  </si>
  <si>
    <t>THE SPINE HOSPITAL OF LOUISIANA</t>
  </si>
  <si>
    <t>10105 PARK ROW CIRCLE, SUITE 250</t>
  </si>
  <si>
    <t>(225) 763-9900</t>
  </si>
  <si>
    <t>AVALA</t>
  </si>
  <si>
    <t>67252 INDUSTRY LANE</t>
  </si>
  <si>
    <t>(985) 809-9888</t>
  </si>
  <si>
    <t>OUR LADY OF THE LAKE SURGICAL HOSPITAL</t>
  </si>
  <si>
    <t>1700 W LINDBERG DRIVE</t>
  </si>
  <si>
    <t>(985) 641-0600</t>
  </si>
  <si>
    <t>180 WEST ESPLANADE AVENUE</t>
  </si>
  <si>
    <t>(504) 464-8065</t>
  </si>
  <si>
    <t>SPECIALISTS HOSPITAL SHREVEPORT</t>
  </si>
  <si>
    <t>1500 LINE AVENUE</t>
  </si>
  <si>
    <t>(318) 213-3800</t>
  </si>
  <si>
    <t>CHRISTUS CENTRAL LOUISIANA SURGICAL HOSPITAL</t>
  </si>
  <si>
    <t>651 NORTH BOLTON AVE</t>
  </si>
  <si>
    <t>(318) 449-6400</t>
  </si>
  <si>
    <t>ST CHARLES SURGICAL HOSPITAL</t>
  </si>
  <si>
    <t>1717 ST CHARLES AVE</t>
  </si>
  <si>
    <t>(504) 529-6600</t>
  </si>
  <si>
    <t>OMEGA HOSPITAL, LLC</t>
  </si>
  <si>
    <t>2525 SEVERN AVENUE</t>
  </si>
  <si>
    <t>(504) 849-4900</t>
  </si>
  <si>
    <t>CYPRESS POINTE SURGICAL HOSPITAL</t>
  </si>
  <si>
    <t>42570 SOUTH AIRPORT RD</t>
  </si>
  <si>
    <t>(985) 510-6200</t>
  </si>
  <si>
    <t>SOUTH CAMERON MEMORIAL HOSPITAL</t>
  </si>
  <si>
    <t>5360 WEST CREOLE HWY</t>
  </si>
  <si>
    <t>(337) 542-4111</t>
  </si>
  <si>
    <t>ST BERNARD PARISH HOSPITAL</t>
  </si>
  <si>
    <t>8000 WEST JUDGE PEREZ DRIVE</t>
  </si>
  <si>
    <t>CHALMETTE</t>
  </si>
  <si>
    <t>ST. BERNARD</t>
  </si>
  <si>
    <t>(504) 826-9500</t>
  </si>
  <si>
    <t>433 PLAZA STREET</t>
  </si>
  <si>
    <t>(985) 730-6700</t>
  </si>
  <si>
    <t>NEW ORLEANS EAST HOSPITAL</t>
  </si>
  <si>
    <t>5620 READ BLVD</t>
  </si>
  <si>
    <t>(504) 592-6600</t>
  </si>
  <si>
    <t>THE GENERAL</t>
  </si>
  <si>
    <t>3600 FLORIDA BLVD, SUITE 2020</t>
  </si>
  <si>
    <t>(225) 381-6393</t>
  </si>
  <si>
    <t>911 MARGARET PLACE</t>
  </si>
  <si>
    <t>(318) 626-4300</t>
  </si>
  <si>
    <t>ACADIAN MEDICAL CENTER</t>
  </si>
  <si>
    <t>3501 HIGHWAY 190 EAST</t>
  </si>
  <si>
    <t>EUNICE</t>
  </si>
  <si>
    <t>(337) 580-7903</t>
  </si>
  <si>
    <t>19043F</t>
  </si>
  <si>
    <t>ALEXANDRIA VA MEDICAL CENTER</t>
  </si>
  <si>
    <t>2495 SHREVEPORT HIGHWAY 71 N</t>
  </si>
  <si>
    <t>(318) 473-0010</t>
  </si>
  <si>
    <t>2400 CANAL STREET</t>
  </si>
  <si>
    <t>(800) 935-8387</t>
  </si>
  <si>
    <t>510 EAST STONER AVENUE</t>
  </si>
  <si>
    <t>(318) 424-6037</t>
  </si>
  <si>
    <t>19050F</t>
  </si>
  <si>
    <t>Bayne-Jones ACH (Ft Johnson)</t>
  </si>
  <si>
    <t>1585 3rd Street Fort Polk</t>
  </si>
  <si>
    <t>Fort Johnson</t>
  </si>
  <si>
    <t>(337) 531-3118</t>
  </si>
  <si>
    <t>ST HELENA PARISH HOSPITAL</t>
  </si>
  <si>
    <t>16874 HIGHWAY 43</t>
  </si>
  <si>
    <t>ST. HELENA</t>
  </si>
  <si>
    <t>(225) 222-6111</t>
  </si>
  <si>
    <t>901 JAMES AVE</t>
  </si>
  <si>
    <t>FARMERVILLE</t>
  </si>
  <si>
    <t>(318) 368-9751</t>
  </si>
  <si>
    <t>OCHSNER ST MARTIN HOSPITAL</t>
  </si>
  <si>
    <t>210 CHAMPAGNE BOULEVARD</t>
  </si>
  <si>
    <t>BREAUX BRIDGE</t>
  </si>
  <si>
    <t>ST. MARTIN</t>
  </si>
  <si>
    <t>(337) 332-2178</t>
  </si>
  <si>
    <t>NORTH CADDO MEDICAL CENTER</t>
  </si>
  <si>
    <t>815 SOUTH PINE STREET</t>
  </si>
  <si>
    <t>VIVIAN</t>
  </si>
  <si>
    <t>(318) 375-3235</t>
  </si>
  <si>
    <t>ST JAMES PARISH HOSPITAL</t>
  </si>
  <si>
    <t>1645 LUTCHER AVENUE</t>
  </si>
  <si>
    <t>LUTCHER</t>
  </si>
  <si>
    <t>ST. JAMES</t>
  </si>
  <si>
    <t>(225) 869-5512</t>
  </si>
  <si>
    <t>WEST FELICIANA PARISH HOSPITAL</t>
  </si>
  <si>
    <t>5266 COMMERCE STREET, BUILDING B</t>
  </si>
  <si>
    <t>SAINT FRANCISVILLE</t>
  </si>
  <si>
    <t>WEST FELICIANA</t>
  </si>
  <si>
    <t>(225) 635-3811</t>
  </si>
  <si>
    <t>DEQUINCY MEMORIAL HOSPITAL</t>
  </si>
  <si>
    <t>110 WEST 4TH STREET</t>
  </si>
  <si>
    <t>DEQUINCY</t>
  </si>
  <si>
    <t>(337) 786-1200</t>
  </si>
  <si>
    <t>PREVOST MEMORIAL HOSPITAL</t>
  </si>
  <si>
    <t>301 MEMORIAL DR</t>
  </si>
  <si>
    <t>DONALDSONVILLE</t>
  </si>
  <si>
    <t>ASCENSION</t>
  </si>
  <si>
    <t>(225) 474-2133</t>
  </si>
  <si>
    <t>HOOD MEMORIAL HOSPITAL</t>
  </si>
  <si>
    <t>301 W WALNUT STREET</t>
  </si>
  <si>
    <t>AMITE</t>
  </si>
  <si>
    <t>(985) 748-9485</t>
  </si>
  <si>
    <t>BAYOU BEND HEALTH SYSTEM</t>
  </si>
  <si>
    <t>1097 NORTHWEST BLVD</t>
  </si>
  <si>
    <t>(337) 828-0760</t>
  </si>
  <si>
    <t>BUNKIE GENERAL HOSPITAL</t>
  </si>
  <si>
    <t>427 EVERGREEN STREET</t>
  </si>
  <si>
    <t>BUNKIE</t>
  </si>
  <si>
    <t>(318) 346-6681</t>
  </si>
  <si>
    <t>CHRISTUS COUSHATTA HEALTH CARE CENTER</t>
  </si>
  <si>
    <t>1635 MARVEL STREET</t>
  </si>
  <si>
    <t>COUSHATTA</t>
  </si>
  <si>
    <t>RED RIVER</t>
  </si>
  <si>
    <t>(318) 932-2000</t>
  </si>
  <si>
    <t>1900 SOUTH MAIN ST</t>
  </si>
  <si>
    <t>FRANKLINTON</t>
  </si>
  <si>
    <t>(985) 795-4431</t>
  </si>
  <si>
    <t>MADISON PARISH HOSPITAL</t>
  </si>
  <si>
    <t>900 JOHNSON STREET</t>
  </si>
  <si>
    <t>TALLULAH</t>
  </si>
  <si>
    <t>(318) 574-2374</t>
  </si>
  <si>
    <t>HARDTNER MEDICAL CENTER</t>
  </si>
  <si>
    <t>1102 N PINE ROAD</t>
  </si>
  <si>
    <t>OLLA</t>
  </si>
  <si>
    <t>(318) 495-3131</t>
  </si>
  <si>
    <t>POINTE COUPEE GENERAL HOSPITAL</t>
  </si>
  <si>
    <t>2202 FALSE RIVER DRIVE</t>
  </si>
  <si>
    <t>NEW ROADS</t>
  </si>
  <si>
    <t>POINTE COUPEE</t>
  </si>
  <si>
    <t>(225) 638-6331</t>
  </si>
  <si>
    <t>JACKSON PARISH HOSPITAL</t>
  </si>
  <si>
    <t>165 BEECH SPRINGS ROAD</t>
  </si>
  <si>
    <t>(318) 259-4435</t>
  </si>
  <si>
    <t>RIVERLAND MEDICAL CENTER</t>
  </si>
  <si>
    <t>6569 HWY 84</t>
  </si>
  <si>
    <t>FERRIDAY</t>
  </si>
  <si>
    <t>(318) 757-6551</t>
  </si>
  <si>
    <t>ACADIA ST LANDRY</t>
  </si>
  <si>
    <t>810 SOUTH BROADWAY STREET</t>
  </si>
  <si>
    <t>CHURCH POINT</t>
  </si>
  <si>
    <t>(337) 684-5435</t>
  </si>
  <si>
    <t>BIENVILLE MEDICAL CENTER</t>
  </si>
  <si>
    <t>1175 PINE STREET</t>
  </si>
  <si>
    <t>BIENVILLE</t>
  </si>
  <si>
    <t>(318) 263-4700</t>
  </si>
  <si>
    <t>LALLIE KEMP MEDICAL CENTER</t>
  </si>
  <si>
    <t>52579 HIGHWAY 51 SOUTH</t>
  </si>
  <si>
    <t>(985) 878-9421</t>
  </si>
  <si>
    <t>ABROM KAPLAN MEMORIAL HOSPITAL</t>
  </si>
  <si>
    <t>1310 WEST SEVENTH STREET</t>
  </si>
  <si>
    <t>KAPLAN</t>
  </si>
  <si>
    <t>(337) 643-8300</t>
  </si>
  <si>
    <t>RICHLAND PARISH HOSPITAL-DELHI</t>
  </si>
  <si>
    <t>407 CINCINNATI STREET</t>
  </si>
  <si>
    <t>DELHI</t>
  </si>
  <si>
    <t>(318) 878-5171</t>
  </si>
  <si>
    <t>OCHSNER ST ANNE GENERAL HOSPITAL</t>
  </si>
  <si>
    <t>4608 HIGHWAY 1</t>
  </si>
  <si>
    <t>RACELAND</t>
  </si>
  <si>
    <t>(985) 537-8377</t>
  </si>
  <si>
    <t>LADY OF THE SEA GENERAL HOSPITAL</t>
  </si>
  <si>
    <t>200 WEST 134TH PLACE</t>
  </si>
  <si>
    <t>CUT OFF</t>
  </si>
  <si>
    <t>(985) 632-6401</t>
  </si>
  <si>
    <t>REEVES MEMORIAL MEDICAL CENTER</t>
  </si>
  <si>
    <t>409 FIRST STREET</t>
  </si>
  <si>
    <t>BERNICE</t>
  </si>
  <si>
    <t>(318) 285-9066</t>
  </si>
  <si>
    <t>WEST CARROLL MEMORIAL HOSPITAL</t>
  </si>
  <si>
    <t>706 ROSS STREET</t>
  </si>
  <si>
    <t>OAK GROVE</t>
  </si>
  <si>
    <t>WEST CARROLL</t>
  </si>
  <si>
    <t>(318) 428-3237</t>
  </si>
  <si>
    <t>CHILDRENS HOSPITAL</t>
  </si>
  <si>
    <t>200 HENRY CLAY AVE</t>
  </si>
  <si>
    <t>(504) 899-9511</t>
  </si>
  <si>
    <t>NORTHLAKE BEHAVIORAL HEALTH SYSTEM</t>
  </si>
  <si>
    <t>23515 HIGHWAY 190</t>
  </si>
  <si>
    <t>MANDEVILLE</t>
  </si>
  <si>
    <t>(985) 626-6300</t>
  </si>
  <si>
    <t>EASTERN LA MENTAL HEALTH SYSTEM</t>
  </si>
  <si>
    <t>4502 HIGHWAY 951</t>
  </si>
  <si>
    <t>EAST FELICIANA</t>
  </si>
  <si>
    <t>(225) 634-0100</t>
  </si>
  <si>
    <t>BRENTWOOD HOSPITAL</t>
  </si>
  <si>
    <t>1006 HIGHLAND AVENUE</t>
  </si>
  <si>
    <t>(318) 678-7500</t>
  </si>
  <si>
    <t>LONGLEAF HOSPITAL</t>
  </si>
  <si>
    <t>44 VERSAILLES BLVD</t>
  </si>
  <si>
    <t>(318) 445-5111</t>
  </si>
  <si>
    <t>CENTRAL LOUISIANA STATE HOSPITAL</t>
  </si>
  <si>
    <t>242 W SHAMROCK STREET</t>
  </si>
  <si>
    <t>(318) 484-6200</t>
  </si>
  <si>
    <t>RIVER OAKS HOSPITAL</t>
  </si>
  <si>
    <t>1525 RIVER OAKS WEST</t>
  </si>
  <si>
    <t>HARAHAN</t>
  </si>
  <si>
    <t>(504) 734-1740</t>
  </si>
  <si>
    <t>VERMILION BEHAVIORAL HEALTH SYSTEMS</t>
  </si>
  <si>
    <t>2520 N UNIVERSITY AVENUE</t>
  </si>
  <si>
    <t>(337) 234-5614</t>
  </si>
  <si>
    <t>COMMUNITY CARE HOSPITAL</t>
  </si>
  <si>
    <t>1421 GENERAL TAYLOR</t>
  </si>
  <si>
    <t>(504) 899-2500</t>
  </si>
  <si>
    <t>GREENBRIER BEHAVIORAL HEALTH</t>
  </si>
  <si>
    <t>201 GREENBRIAR BLVD</t>
  </si>
  <si>
    <t>(985) 893-2970</t>
  </si>
  <si>
    <t>OCEANS HOSPITAL OF BROUSSARD</t>
  </si>
  <si>
    <t>420 ALBERTSONS PARKWAY</t>
  </si>
  <si>
    <t>BROUSSARD</t>
  </si>
  <si>
    <t>(337) 839-9008</t>
  </si>
  <si>
    <t>SERENITY SPRINGS SPECIALTY HOSPITAL</t>
  </si>
  <si>
    <t>1495 FRAZIER ROAD</t>
  </si>
  <si>
    <t>(318) 202-3860</t>
  </si>
  <si>
    <t>RED RIVER BEHAVIORAL CENTER, LLC</t>
  </si>
  <si>
    <t>2800 MELROSE AVENUE</t>
  </si>
  <si>
    <t>BOSSIER CITY</t>
  </si>
  <si>
    <t>BOSSIER</t>
  </si>
  <si>
    <t>(318) 549-2099</t>
  </si>
  <si>
    <t>BEACON BEHAVIORAL HOSPITAL - NORTHSHORE, LLC</t>
  </si>
  <si>
    <t>64026 HWY 434, SUITE 300 (3RD FLOOR)</t>
  </si>
  <si>
    <t>LACOMBE</t>
  </si>
  <si>
    <t>(985) 882-0226</t>
  </si>
  <si>
    <t>OCEANS BEHAVIORAL HOSPITAL OF DERIDDER</t>
  </si>
  <si>
    <t>1420 BLANKENSHIP DRIVE</t>
  </si>
  <si>
    <t>(337) 460-9472</t>
  </si>
  <si>
    <t>COMPASS SENIOR CARE HOSPITAL</t>
  </si>
  <si>
    <t>1 HOSPITAL DRIVE, SUITE 201</t>
  </si>
  <si>
    <t>(337) 824-1558</t>
  </si>
  <si>
    <t>CYPRESS GROVE BEHAVIORAL HEALTH</t>
  </si>
  <si>
    <t>4673 EUGENE WARE ROAD</t>
  </si>
  <si>
    <t>(318) 281-2448</t>
  </si>
  <si>
    <t>BEACON BEHAVIORAL HOSPITAL- NEW ORLEANS, LLC</t>
  </si>
  <si>
    <t>14500 HAYNES BLVD, SUITE 200</t>
  </si>
  <si>
    <t>(504) 210-0460</t>
  </si>
  <si>
    <t>COMPASS BEHAVIORAL CENTER OF LAFAYETTE</t>
  </si>
  <si>
    <t>312 YOUNGSVILLE HIGHWAY</t>
  </si>
  <si>
    <t>(337) 534-4655</t>
  </si>
  <si>
    <t>OCEANS BEHAVIORAL HOSPITAL OF BATON ROUGE</t>
  </si>
  <si>
    <t>7855 HOWELL BLVD., STE. 100</t>
  </si>
  <si>
    <t>(225) 465-8104</t>
  </si>
  <si>
    <t>FREEDOM BEHAVIORAL HOSPITAL OF MONROE</t>
  </si>
  <si>
    <t>4402 STERLINGTON ROAD</t>
  </si>
  <si>
    <t>(318) 966-4686</t>
  </si>
  <si>
    <t>ST JAMES BEHAVIORAL HEALTH HOSPITAL, INC</t>
  </si>
  <si>
    <t>3136 SOUTH ST LANDRY ROAD</t>
  </si>
  <si>
    <t>GONZALES</t>
  </si>
  <si>
    <t>(225) 647-7524</t>
  </si>
  <si>
    <t>GENESIS BEHAVIORAL HOSPITAL</t>
  </si>
  <si>
    <t>606 LATIOLAIS ROAD</t>
  </si>
  <si>
    <t>(337) 442-6254</t>
  </si>
  <si>
    <t>OCEANS BEHAVIORAL HOSPITAL OF LAKE CHARLES</t>
  </si>
  <si>
    <t>302 W MCNEESE ST</t>
  </si>
  <si>
    <t>(337) 474-7581</t>
  </si>
  <si>
    <t>OCEANS BEHAVIORAL HOSPITAL OF KENTWOOD</t>
  </si>
  <si>
    <t>15782 PROFESSIONAL PLZ</t>
  </si>
  <si>
    <t>(985) 277-1415</t>
  </si>
  <si>
    <t>PHYSICIANS BEHAVIORAL HOSPITAL</t>
  </si>
  <si>
    <t>2025 DESOTO ST</t>
  </si>
  <si>
    <t>(318) 550-0520</t>
  </si>
  <si>
    <t>OCEANS BEHAVIORAL HOSPITAL OF OPELOUSAS</t>
  </si>
  <si>
    <t>1310 HEATHER DRIVE</t>
  </si>
  <si>
    <t>(337) 948-8820</t>
  </si>
  <si>
    <t>OCEANS BEHAVIORAL HOSPITAL OF ALEXANDRIA</t>
  </si>
  <si>
    <t>2621 NORTH BOLTON AVENUE</t>
  </si>
  <si>
    <t>(318) 448-8473</t>
  </si>
  <si>
    <t>OCEANS BEHAVIORAL HOSPITAL OF GREATER NEW ORLEANS</t>
  </si>
  <si>
    <t>229 BELLEMEADE BLVD</t>
  </si>
  <si>
    <t>GRETNA</t>
  </si>
  <si>
    <t>(504) 517-6168</t>
  </si>
  <si>
    <t>SEASIDE BEHAVIORAL CENTER</t>
  </si>
  <si>
    <t>3601 COLISEUM ST., 6TH FLOOR</t>
  </si>
  <si>
    <t>(504) 393-4223</t>
  </si>
  <si>
    <t>BEACON BEHAVIORAL HOSPITAL - LUTCHER</t>
  </si>
  <si>
    <t>2471 LOUISIANA AVE</t>
  </si>
  <si>
    <t>(225) 258-6103</t>
  </si>
  <si>
    <t>SEASIDE HEALTH SYSTEM</t>
  </si>
  <si>
    <t>4363 CONVENTION STREET</t>
  </si>
  <si>
    <t>(225) 522-4076</t>
  </si>
  <si>
    <t>APOLLO BEHAVIORAL HEALTH HOSPITAL, L L C</t>
  </si>
  <si>
    <t>9938 AIRLINE HWY</t>
  </si>
  <si>
    <t>(225) 663-2881</t>
  </si>
  <si>
    <t>COMPASS BEHAVIORAL CENTER OF ALEXANDRIA, INC</t>
  </si>
  <si>
    <t>6410 MASONIC DRIVE</t>
  </si>
  <si>
    <t>(318) 442-3163</t>
  </si>
  <si>
    <t>BATON ROUGE BEHAVIORAL HOSPITAL</t>
  </si>
  <si>
    <t>4040 NORTH BLVD.</t>
  </si>
  <si>
    <t>(225) 300-8470</t>
  </si>
  <si>
    <t>COMPASS BEHAVIORAL CENTER OF HOUMA, LLC</t>
  </si>
  <si>
    <t>4701 WEST PARK AVENUE</t>
  </si>
  <si>
    <t>(985) 876-1715</t>
  </si>
  <si>
    <t>BEACON BEHAVIORAL HOSPITAL - CENTRAL</t>
  </si>
  <si>
    <t>323 EVERGREEN STREET, SUITE B</t>
  </si>
  <si>
    <t>(318) 346-3143</t>
  </si>
  <si>
    <t>PERIMETER BEHAVIORAL HOSPITAL OF NEW ORLEANS</t>
  </si>
  <si>
    <t>3639 LOYOLA AVENUE</t>
  </si>
  <si>
    <t>(504) 305-2700</t>
  </si>
  <si>
    <t>RIVER PLACE BEHAVIORAL HEALTH</t>
  </si>
  <si>
    <t>500 RUE DE SANTE</t>
  </si>
  <si>
    <t>LA PLACE</t>
  </si>
  <si>
    <t>ST. JOHN BAPTIST</t>
  </si>
  <si>
    <t>(985) 444-5100</t>
  </si>
  <si>
    <t>REGIONS BEHAVIORAL HOSPITAL</t>
  </si>
  <si>
    <t>8416 CUMBERLAND</t>
  </si>
  <si>
    <t>(225) 408-6060</t>
  </si>
  <si>
    <t>LOUISIANA BEHAVIORAL HEALTH</t>
  </si>
  <si>
    <t>9320 LINWOOD AVENUE</t>
  </si>
  <si>
    <t>(318) 644-8830</t>
  </si>
  <si>
    <t>UNIVERSAL BEHAVIORAL HEALTH HOSPITAL</t>
  </si>
  <si>
    <t>800 S OAK ST</t>
  </si>
  <si>
    <t>(504) 615-6419</t>
  </si>
  <si>
    <t>STONEBRIDGE BEHAVIORAL HOSPITAL</t>
  </si>
  <si>
    <t>2837 ERNEST STREET, SUITE A</t>
  </si>
  <si>
    <t>(337) 439-8111</t>
  </si>
  <si>
    <t>360 BROADWAY</t>
  </si>
  <si>
    <t>(207) 262-1000</t>
  </si>
  <si>
    <t>144 STATE STREET</t>
  </si>
  <si>
    <t>(207) 879-3000</t>
  </si>
  <si>
    <t>22 BRAMHALL ST</t>
  </si>
  <si>
    <t>(207) 662-0111</t>
  </si>
  <si>
    <t>PO BOX 151</t>
  </si>
  <si>
    <t>(207) 768-4000</t>
  </si>
  <si>
    <t>(207) 283-7000</t>
  </si>
  <si>
    <t>15 HOSPITAL DRIVE</t>
  </si>
  <si>
    <t>(207) 351-2478</t>
  </si>
  <si>
    <t>123 MEDICAL CENTER DRIVE</t>
  </si>
  <si>
    <t>(207) 729-0181</t>
  </si>
  <si>
    <t>300 MAIN STREET</t>
  </si>
  <si>
    <t>(207) 795-0111</t>
  </si>
  <si>
    <t>163 VAN BUREN RD, SUITE 1</t>
  </si>
  <si>
    <t>(207) 498-3111</t>
  </si>
  <si>
    <t>489 STATE STREET</t>
  </si>
  <si>
    <t>(207) 973-7000</t>
  </si>
  <si>
    <t>93 CAMPUS AVENUE - PO BOX 291</t>
  </si>
  <si>
    <t>(207) 777-8100</t>
  </si>
  <si>
    <t>FRANKLIN MEMORIAL HOSPITAL</t>
  </si>
  <si>
    <t>111 FRANKLIN HEALTH COMMONS</t>
  </si>
  <si>
    <t>(207) 778-6031</t>
  </si>
  <si>
    <t>35 MEDICAL CENTER PARKWAY</t>
  </si>
  <si>
    <t>(207) 626-1000</t>
  </si>
  <si>
    <t>1 VA CENTER</t>
  </si>
  <si>
    <t>(207) 623-8411</t>
  </si>
  <si>
    <t>NORTHERN LIGHT INLAND HOSPITAL</t>
  </si>
  <si>
    <t>200 KENNEDY MEMORIAL DRIVE</t>
  </si>
  <si>
    <t>WATERVILLE</t>
  </si>
  <si>
    <t>(207) 861-3000</t>
  </si>
  <si>
    <t>50 UNION STREET</t>
  </si>
  <si>
    <t>(207) 667-5311</t>
  </si>
  <si>
    <t>194 E MAIN STREET</t>
  </si>
  <si>
    <t>(207) 834-3195</t>
  </si>
  <si>
    <t>6 GLEN COVE DRIVE</t>
  </si>
  <si>
    <t>(207) 921-8000</t>
  </si>
  <si>
    <t>NORTHERN LIGHT BLUE HILL MEMORIAL HOSPITAL</t>
  </si>
  <si>
    <t>57 WATER STREET</t>
  </si>
  <si>
    <t>BLUE HILL</t>
  </si>
  <si>
    <t>(207) 374-2836</t>
  </si>
  <si>
    <t>CHARLES A DEAN MEMORIAL HOSPITAL</t>
  </si>
  <si>
    <t>PO BOX 1129</t>
  </si>
  <si>
    <t>PISCATAQUIS</t>
  </si>
  <si>
    <t>(207) 695-5200</t>
  </si>
  <si>
    <t>35 MILES STREET</t>
  </si>
  <si>
    <t>(207) 563-1234</t>
  </si>
  <si>
    <t>PENOBSCOT VALLEY HOSPITAL</t>
  </si>
  <si>
    <t>7 TRANSALPINE ROAD, PO BOX 368</t>
  </si>
  <si>
    <t>(207) 794-3321</t>
  </si>
  <si>
    <t>MOUNT DESERT ISLAND HOSPITAL</t>
  </si>
  <si>
    <t>10 WAYMAN LANE, PO BOX 8</t>
  </si>
  <si>
    <t>BAR HARBOR</t>
  </si>
  <si>
    <t>(207) 288-5081</t>
  </si>
  <si>
    <t>CALAIS COMMUNITY HOSPITAL</t>
  </si>
  <si>
    <t>24 HOSPITAL LANE</t>
  </si>
  <si>
    <t>CALAIS</t>
  </si>
  <si>
    <t>(207) 454-7521</t>
  </si>
  <si>
    <t>RUMFORD  HOSPITAL</t>
  </si>
  <si>
    <t>420 FRANKLIN STREET</t>
  </si>
  <si>
    <t>RUMFORD</t>
  </si>
  <si>
    <t>(207) 369-1000</t>
  </si>
  <si>
    <t>MILLINOCKET REGIONAL HOSPITAL</t>
  </si>
  <si>
    <t>200 SOMERSET STREET</t>
  </si>
  <si>
    <t>MILLINOCKET</t>
  </si>
  <si>
    <t>(207) 723-5161</t>
  </si>
  <si>
    <t>HOULTON REGIONAL HOSPITAL</t>
  </si>
  <si>
    <t>20 HARTFORD STREET</t>
  </si>
  <si>
    <t>HOULTON</t>
  </si>
  <si>
    <t>(207) 532-2900</t>
  </si>
  <si>
    <t>NORTHERN LIGHT MAYO HOSPITAL</t>
  </si>
  <si>
    <t>897 WEST MAIN STREET</t>
  </si>
  <si>
    <t>DOVER FOXCROFT</t>
  </si>
  <si>
    <t>(207) 564-4251</t>
  </si>
  <si>
    <t>BRIDGTON HOSPITAL</t>
  </si>
  <si>
    <t>10 HOSPITAL DRIVE</t>
  </si>
  <si>
    <t>BRIDGTON</t>
  </si>
  <si>
    <t>(207) 647-6000</t>
  </si>
  <si>
    <t>DOWN EAST COMMUNITY HOSPITAL</t>
  </si>
  <si>
    <t>11 HOSPITAL DRIVE</t>
  </si>
  <si>
    <t>MACHIAS</t>
  </si>
  <si>
    <t>(207) 255-3356</t>
  </si>
  <si>
    <t>118 NORTHPORT AVE</t>
  </si>
  <si>
    <t>(207) 338-2500</t>
  </si>
  <si>
    <t>NORTHERN LIGHT SEBASTICOOK VALLEY HOSPITAL</t>
  </si>
  <si>
    <t>447 NORTH MAIN STREET</t>
  </si>
  <si>
    <t>(207) 487-5141</t>
  </si>
  <si>
    <t>46 FAIRVIEW AVE   PO BOX 468</t>
  </si>
  <si>
    <t>(207) 474-5121</t>
  </si>
  <si>
    <t>STEPHENS MEMORIAL HOSPITAL</t>
  </si>
  <si>
    <t>181 MAIN STREET</t>
  </si>
  <si>
    <t>NORWAY</t>
  </si>
  <si>
    <t>(207) 743-5933</t>
  </si>
  <si>
    <t>DOROTHEA DIX PSYCHIATRIC CENTER</t>
  </si>
  <si>
    <t>656 STATE STREET</t>
  </si>
  <si>
    <t>(207) 941-4000</t>
  </si>
  <si>
    <t>SPRING HARBOR HOSPITAL</t>
  </si>
  <si>
    <t>123 ANDOVER ROAD</t>
  </si>
  <si>
    <t>WESTBROOK</t>
  </si>
  <si>
    <t>(207) 761-2200</t>
  </si>
  <si>
    <t>NORTHERN LIGHT ACADIA HOSPITAL</t>
  </si>
  <si>
    <t>268 STILLWATER AVE</t>
  </si>
  <si>
    <t>(207) 973-6100</t>
  </si>
  <si>
    <t>RIVERVIEW PSYCHIATRIC CENTER</t>
  </si>
  <si>
    <t>250 ARSENAL ST</t>
  </si>
  <si>
    <t>(207) 624-4683</t>
  </si>
  <si>
    <t>11116 MEDICAL CAMPUS ROAD</t>
  </si>
  <si>
    <t>(240) 313-9500</t>
  </si>
  <si>
    <t>22 SOUTH  GREENE STREET</t>
  </si>
  <si>
    <t>(410) 328-8667</t>
  </si>
  <si>
    <t>901 NORTH HARRY S TRUMAN DRIVE</t>
  </si>
  <si>
    <t>(301) 618-2000</t>
  </si>
  <si>
    <t>1500 FOREST GLEN ROAD</t>
  </si>
  <si>
    <t>(301) 754-7000</t>
  </si>
  <si>
    <t>400 WEST SEVENTH ST</t>
  </si>
  <si>
    <t>(240) 566-3300</t>
  </si>
  <si>
    <t>301 SAINT PAUL PLACE</t>
  </si>
  <si>
    <t>(410) 332-9237</t>
  </si>
  <si>
    <t>600 NORTH  WOLFE STREET</t>
  </si>
  <si>
    <t>(410) 955-5000</t>
  </si>
  <si>
    <t>900 CATON AVENUE</t>
  </si>
  <si>
    <t>(410) 368-2101</t>
  </si>
  <si>
    <t>2401 WEST BELVEDERE AVENUE</t>
  </si>
  <si>
    <t>(410) 601-5131</t>
  </si>
  <si>
    <t>9000 FRANKLIN SQUARE DRIVE</t>
  </si>
  <si>
    <t>(443) 777-7850</t>
  </si>
  <si>
    <t>11890 HEALING WAY</t>
  </si>
  <si>
    <t>(240) 637-4000</t>
  </si>
  <si>
    <t>251 NORTH  FOURTH STREET</t>
  </si>
  <si>
    <t>(301) 533-4173</t>
  </si>
  <si>
    <t>18101 PRINCE PHILIP DRIVE</t>
  </si>
  <si>
    <t>(301) 774-8771</t>
  </si>
  <si>
    <t>100 EAST CARROLL AVENUE</t>
  </si>
  <si>
    <t>(410) 546-6400</t>
  </si>
  <si>
    <t>8600 OLD GEORGETOWN ROAD</t>
  </si>
  <si>
    <t>(301) 896-2576</t>
  </si>
  <si>
    <t>2001 MEDICAL PARKWAY</t>
  </si>
  <si>
    <t>(443) 481-1000</t>
  </si>
  <si>
    <t>201 EAST UNIVERSITY PARKWAY</t>
  </si>
  <si>
    <t>(410) 554-2227</t>
  </si>
  <si>
    <t>12500 WILLOWBROOK ROAD</t>
  </si>
  <si>
    <t>(240) 964-7000</t>
  </si>
  <si>
    <t>25500 POINT LOOKOUT ROAD</t>
  </si>
  <si>
    <t>(301) 475-6001</t>
  </si>
  <si>
    <t>4940 EASTERN AVENUE</t>
  </si>
  <si>
    <t>(410) 550-0123</t>
  </si>
  <si>
    <t>UNIVERSITY OF MD SHORE MEDICAL CTR AT CHESTERTOWN</t>
  </si>
  <si>
    <t>100 BROWN STREET</t>
  </si>
  <si>
    <t>CHESTERTOWN</t>
  </si>
  <si>
    <t>(410) 778-7668</t>
  </si>
  <si>
    <t>106 BOW STREET</t>
  </si>
  <si>
    <t>(410) 392-7009</t>
  </si>
  <si>
    <t>200 MEMORIAL AVENUE</t>
  </si>
  <si>
    <t>(410) 848-3000</t>
  </si>
  <si>
    <t>3001 SOUTH  HANOVER STREET</t>
  </si>
  <si>
    <t>(410) 350-3201</t>
  </si>
  <si>
    <t>5 GARRETT AVENUE</t>
  </si>
  <si>
    <t>(301) 609-4265</t>
  </si>
  <si>
    <t>219 SOUTH  WASHINGTON STREET</t>
  </si>
  <si>
    <t>(410) 822-1000</t>
  </si>
  <si>
    <t>827 LINDEN AVENUE</t>
  </si>
  <si>
    <t>(410) 225-8996</t>
  </si>
  <si>
    <t>100 HOSPITAL ROAD</t>
  </si>
  <si>
    <t>(410) 535-8240</t>
  </si>
  <si>
    <t>5401 OLD COURT ROAD</t>
  </si>
  <si>
    <t>(410) 521-2200</t>
  </si>
  <si>
    <t>301 HOSPITAL DRIVE</t>
  </si>
  <si>
    <t>(410) 595-1967</t>
  </si>
  <si>
    <t>6701 NORTH  CHARLES STREET</t>
  </si>
  <si>
    <t>(443) 849-2000</t>
  </si>
  <si>
    <t>5755 CEDAR LANE</t>
  </si>
  <si>
    <t>(410) 740-7890</t>
  </si>
  <si>
    <t>500 UPPER CHESAPEAKE DRIVE</t>
  </si>
  <si>
    <t>(443) 643-3303</t>
  </si>
  <si>
    <t>8118 GOOD LUCK ROAD</t>
  </si>
  <si>
    <t>(301) 552-8118</t>
  </si>
  <si>
    <t>5601 LOCH RAVEN BOULEVARD</t>
  </si>
  <si>
    <t>(443) 444-3902</t>
  </si>
  <si>
    <t>9901 MEDICAL CENTER DRIVE</t>
  </si>
  <si>
    <t>(240) 826-6527</t>
  </si>
  <si>
    <t>UMD REHABILITATION &amp;  ORTHOPAEDIC INSTITUTE</t>
  </si>
  <si>
    <t>2200 KERNAN DRIVE</t>
  </si>
  <si>
    <t>(410) 448-6701</t>
  </si>
  <si>
    <t>11711 LIVINGSTON ROAD</t>
  </si>
  <si>
    <t>(301) 292-7000</t>
  </si>
  <si>
    <t>9733 HEALTHWAY DRIVE</t>
  </si>
  <si>
    <t>(410) 641-1100</t>
  </si>
  <si>
    <t>7503 SURRATTS ROAD</t>
  </si>
  <si>
    <t>(301) 868-8000</t>
  </si>
  <si>
    <t>7601 OSLER DRIVE</t>
  </si>
  <si>
    <t>(410) 337-1000</t>
  </si>
  <si>
    <t>LEVINDALE HEBREW GERIATRIC CENTER AND HOSPITAL</t>
  </si>
  <si>
    <t>2434 WEST BELVEDERE AVENUE</t>
  </si>
  <si>
    <t>(410) 601-2400</t>
  </si>
  <si>
    <t>19801 OBSERVATION DRIVE</t>
  </si>
  <si>
    <t>(301) 557-6020</t>
  </si>
  <si>
    <t>21007F</t>
  </si>
  <si>
    <t>Walter Reed National Military Med Cen</t>
  </si>
  <si>
    <t>4494 Palmer Rd N</t>
  </si>
  <si>
    <t>Bethesda</t>
  </si>
  <si>
    <t>(301) 295-4000</t>
  </si>
  <si>
    <t>21010F</t>
  </si>
  <si>
    <t>VA MARYLAND HEALTHCARE SYSTEM - PERRY POINT</t>
  </si>
  <si>
    <t>VA MEDICAL CENTER</t>
  </si>
  <si>
    <t>PERRY POINT</t>
  </si>
  <si>
    <t>(410) 642-2411</t>
  </si>
  <si>
    <t>10 NORTH GREENE STREET</t>
  </si>
  <si>
    <t>(410) 605-7016</t>
  </si>
  <si>
    <t>MOUNT WASHINGTON PEDIATRIC HOSPITAL</t>
  </si>
  <si>
    <t>1708 WEST ROGERS AVENUE</t>
  </si>
  <si>
    <t>(410) 578-5050</t>
  </si>
  <si>
    <t>KENNEDY KRIEGER INSTITUTE</t>
  </si>
  <si>
    <t>707 NORTH  BROADWAY</t>
  </si>
  <si>
    <t>(443) 923-9301</t>
  </si>
  <si>
    <t>SHEPPARD AND ENOCH PRATT HOSPITAL, THE</t>
  </si>
  <si>
    <t>6501 NORTH  CHARLES STREET</t>
  </si>
  <si>
    <t>(410) 938-3401</t>
  </si>
  <si>
    <t>EASTERN SHORE HOSPITAL CENTER</t>
  </si>
  <si>
    <t>5262 WOODS ROAD</t>
  </si>
  <si>
    <t>(410) 221-2525</t>
  </si>
  <si>
    <t>BROOK LANE HEALTH SERVICES</t>
  </si>
  <si>
    <t>13215  BROOK LANE DRIVE</t>
  </si>
  <si>
    <t>(301) 733-0330</t>
  </si>
  <si>
    <t>SPRINGFIELD HOSPITAL CENTER</t>
  </si>
  <si>
    <t>6655 SYKESVILLE ROAD</t>
  </si>
  <si>
    <t>SYKESVILLE</t>
  </si>
  <si>
    <t>(410) 970-7000</t>
  </si>
  <si>
    <t>THOMAS B FINAN CENTER</t>
  </si>
  <si>
    <t>10102 COUNTRY CLUB ROAD,  POST OFFICE BOX 1722</t>
  </si>
  <si>
    <t>(301) 777-2240</t>
  </si>
  <si>
    <t>SPRING GROVE HOSPITAL CENTER</t>
  </si>
  <si>
    <t>55 WADE AVENUE</t>
  </si>
  <si>
    <t>CATONSVILLE</t>
  </si>
  <si>
    <t>(410) 402-7455</t>
  </si>
  <si>
    <t>LUMINIS HEALTH J KENT MCNEW FAMILY MEDICAL CENTER</t>
  </si>
  <si>
    <t>175 HARRY S  TRUMAN  PARKWAY</t>
  </si>
  <si>
    <t>60 HOSPITAL ROAD</t>
  </si>
  <si>
    <t>(978) 466-2000</t>
  </si>
  <si>
    <t>330 MOUNT AUBURN STREET</t>
  </si>
  <si>
    <t>(617) 492-3500</t>
  </si>
  <si>
    <t>211 PARK STREET</t>
  </si>
  <si>
    <t>(508) 222-5200</t>
  </si>
  <si>
    <t>ONE GENERAL STREET</t>
  </si>
  <si>
    <t>(978) 683-4000</t>
  </si>
  <si>
    <t>1493 CAMBRIDGE STREET</t>
  </si>
  <si>
    <t>(617) 665-2300</t>
  </si>
  <si>
    <t>27 PARK STREET</t>
  </si>
  <si>
    <t>(508) 771-1800</t>
  </si>
  <si>
    <t>30 LOCUST STREET</t>
  </si>
  <si>
    <t>(413) 582-2000</t>
  </si>
  <si>
    <t>164 HIGH STREET</t>
  </si>
  <si>
    <t>(413) 773-0211</t>
  </si>
  <si>
    <t>2100 DORCHESTER AVENUE</t>
  </si>
  <si>
    <t>(617) 506-2000</t>
  </si>
  <si>
    <t>100 SOUTH STREET</t>
  </si>
  <si>
    <t>(508) 765-9771</t>
  </si>
  <si>
    <t>22001F</t>
  </si>
  <si>
    <t>BEDFORD VA MEDICAL CENTER</t>
  </si>
  <si>
    <t>200 SPRINGS ROAD</t>
  </si>
  <si>
    <t>(781) 275-7500</t>
  </si>
  <si>
    <t>795 MIDDLE STREET</t>
  </si>
  <si>
    <t>(508) 674-5600</t>
  </si>
  <si>
    <t>575 BEECH STREET</t>
  </si>
  <si>
    <t>(413) 534-2500</t>
  </si>
  <si>
    <t>25 HIGHLAND AVENUE</t>
  </si>
  <si>
    <t>(978) 463-1000</t>
  </si>
  <si>
    <t>40 WRIGHT STREET</t>
  </si>
  <si>
    <t>(413) 283-7651</t>
  </si>
  <si>
    <t>1 BOSTON MEDICAL CENTER PLACE</t>
  </si>
  <si>
    <t>(617) 638-8000</t>
  </si>
  <si>
    <t>85 HERRICK STREET</t>
  </si>
  <si>
    <t>(978) 922-3000</t>
  </si>
  <si>
    <t>81 HIGHLAND AVENUE</t>
  </si>
  <si>
    <t>(978) 741-1215</t>
  </si>
  <si>
    <t>736 CAMBRIDGE STREET</t>
  </si>
  <si>
    <t>(617) 789-3000</t>
  </si>
  <si>
    <t>725 NORTH STREET</t>
  </si>
  <si>
    <t>(413) 447-2000</t>
  </si>
  <si>
    <t>157 UNION STREET</t>
  </si>
  <si>
    <t>(508) 481-5000</t>
  </si>
  <si>
    <t>680 CENTER STREET</t>
  </si>
  <si>
    <t>(508) 941-7000</t>
  </si>
  <si>
    <t>275 SANDWICH STREET</t>
  </si>
  <si>
    <t>(508) 746-2000</t>
  </si>
  <si>
    <t>ADCARE HOSPITAL OF WORCESTER INC</t>
  </si>
  <si>
    <t>107 LINCOLN STREET</t>
  </si>
  <si>
    <t>(508) 799-9000</t>
  </si>
  <si>
    <t>295 VARNUM AVENUE</t>
  </si>
  <si>
    <t>(978) 937-6000</t>
  </si>
  <si>
    <t>115 WEST SILVER STREET</t>
  </si>
  <si>
    <t>(413) 568-2811</t>
  </si>
  <si>
    <t>271 CAREW STREET</t>
  </si>
  <si>
    <t>(413) 748-9000</t>
  </si>
  <si>
    <t>585 LEBANON STREET</t>
  </si>
  <si>
    <t>(781) 979-3000</t>
  </si>
  <si>
    <t>55 FRUIT STREET</t>
  </si>
  <si>
    <t>(617) 724-9725</t>
  </si>
  <si>
    <t>88 WASHINGTON STREET</t>
  </si>
  <si>
    <t>(508) 828-7000</t>
  </si>
  <si>
    <t>363 HIGHLAND AVENUE</t>
  </si>
  <si>
    <t>(508) 679-3131</t>
  </si>
  <si>
    <t>MASSACHUSETTS EYE AND EAR INFIRMARY -</t>
  </si>
  <si>
    <t>243 CHARLES STREET</t>
  </si>
  <si>
    <t>(617) 523-7900</t>
  </si>
  <si>
    <t>759 CHESTNUT STREET</t>
  </si>
  <si>
    <t>(413) 794-0000</t>
  </si>
  <si>
    <t>70 EAST STREET</t>
  </si>
  <si>
    <t>(978) 687-0156</t>
  </si>
  <si>
    <t>148 CHESTNUT STREET</t>
  </si>
  <si>
    <t>(781) 453-3002</t>
  </si>
  <si>
    <t>133 OLD ROAD TO 9 ACRE CORNER</t>
  </si>
  <si>
    <t>(978) 369-1400</t>
  </si>
  <si>
    <t>330 BROOKLINE AVENUE</t>
  </si>
  <si>
    <t>(617) 667-7000</t>
  </si>
  <si>
    <t>125 PARKER HILL AVENUE</t>
  </si>
  <si>
    <t>(617) 754-5800</t>
  </si>
  <si>
    <t>14 PROSPECT STREET</t>
  </si>
  <si>
    <t>(508) 473-1190</t>
  </si>
  <si>
    <t>242 GREEN STREET</t>
  </si>
  <si>
    <t>(978) 632-3420</t>
  </si>
  <si>
    <t>200 GROTON ROAD</t>
  </si>
  <si>
    <t>(978) 784-9000</t>
  </si>
  <si>
    <t>22009F</t>
  </si>
  <si>
    <t>NORTHAMPTON VA MEDICAL CENTER</t>
  </si>
  <si>
    <t>421 N MAIN ST</t>
  </si>
  <si>
    <t>LEEDS</t>
  </si>
  <si>
    <t>(413) 584-4040</t>
  </si>
  <si>
    <t>55 FOGG ROAD</t>
  </si>
  <si>
    <t>(781) 340-8000</t>
  </si>
  <si>
    <t>2014 WASHINGTON STREET</t>
  </si>
  <si>
    <t>(617) 243-6000</t>
  </si>
  <si>
    <t>41 HIGHLAND AVENUE</t>
  </si>
  <si>
    <t>(781) 729-9000</t>
  </si>
  <si>
    <t>199 REEDSDALE ROAD</t>
  </si>
  <si>
    <t>(617) 696-4600</t>
  </si>
  <si>
    <t>150 S. HUNTINGTON AVENUE</t>
  </si>
  <si>
    <t>(617) 232-9500</t>
  </si>
  <si>
    <t>75 FRANCIS STREET</t>
  </si>
  <si>
    <t>(617) 732-5500</t>
  </si>
  <si>
    <t>235 NORTH PEARL STREET</t>
  </si>
  <si>
    <t>(508) 427-3000</t>
  </si>
  <si>
    <t>800 WASHINGTON STREET</t>
  </si>
  <si>
    <t>(617) 636-5000</t>
  </si>
  <si>
    <t>1153 CENTRE STREET</t>
  </si>
  <si>
    <t>(617) 983-7000</t>
  </si>
  <si>
    <t>NORWOOD HOSPITAL</t>
  </si>
  <si>
    <t>NORWOOD</t>
  </si>
  <si>
    <t>(781) 769-4000</t>
  </si>
  <si>
    <t>67 &amp; 100 TER HEUN DRIVE</t>
  </si>
  <si>
    <t>(508) 548-5300</t>
  </si>
  <si>
    <t>55 LAKE AVENUE NORTH</t>
  </si>
  <si>
    <t>(508) 334-1000</t>
  </si>
  <si>
    <t>41 &amp; 45 MALL ROAD</t>
  </si>
  <si>
    <t>(781) 744-5100</t>
  </si>
  <si>
    <t>115 LINCOLN STREET</t>
  </si>
  <si>
    <t>(508) 383-1000</t>
  </si>
  <si>
    <t>123 SUMMER STREET</t>
  </si>
  <si>
    <t>(508) 363-5000</t>
  </si>
  <si>
    <t>NANTUCKET COTTAGE HOSPITAL</t>
  </si>
  <si>
    <t>57 PROSPECT STREET</t>
  </si>
  <si>
    <t>NANTUCKET</t>
  </si>
  <si>
    <t>(508) 228-1200</t>
  </si>
  <si>
    <t>ONE HOSPITAL ROAD, FIRST FL, WING 5,  PO BOX 1477</t>
  </si>
  <si>
    <t>(508) 693-0410</t>
  </si>
  <si>
    <t>29 LEWIS AVENUE</t>
  </si>
  <si>
    <t>(413) 528-0790</t>
  </si>
  <si>
    <t>ATHOL MEMORIAL HOSPITAL</t>
  </si>
  <si>
    <t>2033 MAIN STREET</t>
  </si>
  <si>
    <t>ATHOL</t>
  </si>
  <si>
    <t>(978) 249-3511</t>
  </si>
  <si>
    <t>FRANCISCAN CHILDREN'S HOSPITAL &amp; REHAB CENTER</t>
  </si>
  <si>
    <t>30 WARREN STREET</t>
  </si>
  <si>
    <t>(617) 254-3800</t>
  </si>
  <si>
    <t>BOSTON CHILDREN'S HOSPITAL</t>
  </si>
  <si>
    <t>300 LONGWOOD AVENUE</t>
  </si>
  <si>
    <t>(617) 735-6000</t>
  </si>
  <si>
    <t>SHRINERS' HOSPITAL FOR CHILDREN (THE)</t>
  </si>
  <si>
    <t>516 CAREW STREET</t>
  </si>
  <si>
    <t>(413) 787-2000</t>
  </si>
  <si>
    <t>THE SHRINERS' HOSPITAL FOR CHILDREN - BOSTON</t>
  </si>
  <si>
    <t>51 BLOSSOM STREET</t>
  </si>
  <si>
    <t>(617) 722-3000</t>
  </si>
  <si>
    <t>TAUNTON STATE HOSPITAL</t>
  </si>
  <si>
    <t>60 HODGES AVENUE, BOX 151</t>
  </si>
  <si>
    <t>(508) 977-3000</t>
  </si>
  <si>
    <t>MCLEAN HOSPITAL CORPORATION</t>
  </si>
  <si>
    <t>115 MILL STREET</t>
  </si>
  <si>
    <t>BELMONT</t>
  </si>
  <si>
    <t>(617) 855-3450</t>
  </si>
  <si>
    <t>ARBOUR HOSPITAL</t>
  </si>
  <si>
    <t>49 ROBINWOOD AVENUE</t>
  </si>
  <si>
    <t>(617) 522-4400</t>
  </si>
  <si>
    <t>ARBOUR HUMAN RESOURCE INSTITUTE</t>
  </si>
  <si>
    <t>227 BABCOCK STREET</t>
  </si>
  <si>
    <t>BROOKLINE</t>
  </si>
  <si>
    <t>(617) 731-3200</t>
  </si>
  <si>
    <t>ARBOUR-FULLER HOSPITAL</t>
  </si>
  <si>
    <t>200 MAY STREET</t>
  </si>
  <si>
    <t>SOUTH ATTLEBORO</t>
  </si>
  <si>
    <t>(508) 761-8500</t>
  </si>
  <si>
    <t>BOURNEWOOD HOSPITAL</t>
  </si>
  <si>
    <t>300 SOUTH STREET</t>
  </si>
  <si>
    <t>BOSTON COLLEGE</t>
  </si>
  <si>
    <t>(617) 469-0300</t>
  </si>
  <si>
    <t>WESTWOOD PEMBROKE HEALTH SYSTEMS</t>
  </si>
  <si>
    <t>45 CLAPBOARDTREE STREET</t>
  </si>
  <si>
    <t>(617) 762-7764</t>
  </si>
  <si>
    <t>DR JOHN C CORRIGAN MENTAL HEALTH CENTER</t>
  </si>
  <si>
    <t>49 HILLSIDE STREET</t>
  </si>
  <si>
    <t>(508) 235-7600</t>
  </si>
  <si>
    <t>CAPE COD &amp; ISLANDS COMMUNITY MENTAL HEALTH CENTER</t>
  </si>
  <si>
    <t>830 COUNTY ROAD</t>
  </si>
  <si>
    <t>POCASSET</t>
  </si>
  <si>
    <t>(508) 563-2276</t>
  </si>
  <si>
    <t>WORCESTER RECOVERY CENTER AND HOSPITAL</t>
  </si>
  <si>
    <t>309 BELMONT STREET</t>
  </si>
  <si>
    <t>(508) 752-4681</t>
  </si>
  <si>
    <t>WALDEN BEHAVIORAL CARE, LLC</t>
  </si>
  <si>
    <t>10 CAREMATRIX DR</t>
  </si>
  <si>
    <t>DEDHAM</t>
  </si>
  <si>
    <t>(781) 647-6727</t>
  </si>
  <si>
    <t>WHITTIER PAVILION</t>
  </si>
  <si>
    <t>76 SUMMER STREET</t>
  </si>
  <si>
    <t>HAVERHILL</t>
  </si>
  <si>
    <t>(978) 373-8222</t>
  </si>
  <si>
    <t>DR SOLOMON CARTER FULLER MENTAL HEALTH CENTER</t>
  </si>
  <si>
    <t>85 EAST NEWTON STREET</t>
  </si>
  <si>
    <t>(617) 626-8700</t>
  </si>
  <si>
    <t>SOUTHCOAST BEHAVIORAL HEALTH</t>
  </si>
  <si>
    <t>581 FAUNCE CORNER ROAD</t>
  </si>
  <si>
    <t>DARTMOUTH</t>
  </si>
  <si>
    <t>(615) 861-6000</t>
  </si>
  <si>
    <t>TARAVISTA BEHAVIORAL HEALTH CENTER</t>
  </si>
  <si>
    <t>85 PATTON ROAD</t>
  </si>
  <si>
    <t>DEVENS</t>
  </si>
  <si>
    <t>(978) 615-5200</t>
  </si>
  <si>
    <t>WESTBOROUGH BEHAVIORAL HEALTHCARE HOSPITAL LLC</t>
  </si>
  <si>
    <t>300 FRIBERG PARKWAY</t>
  </si>
  <si>
    <t>WESTBOROUGH</t>
  </si>
  <si>
    <t>(508) 329-6300</t>
  </si>
  <si>
    <t>HOSPITAL FOR BEHAVIORAL MEDICINE</t>
  </si>
  <si>
    <t>100 CENTURY DRIVE</t>
  </si>
  <si>
    <t>(844) 319-0000</t>
  </si>
  <si>
    <t>36475 FIVE MILE ROAD</t>
  </si>
  <si>
    <t>(734) 655-4800</t>
  </si>
  <si>
    <t>COREWELL HEALTH ZEELAND HOSPITAL</t>
  </si>
  <si>
    <t>8333 FELCH ST</t>
  </si>
  <si>
    <t>ZEELAND</t>
  </si>
  <si>
    <t>(616) 772-4644</t>
  </si>
  <si>
    <t>5640 N ADRIAN HIGHWAY</t>
  </si>
  <si>
    <t>(517) 265-0900</t>
  </si>
  <si>
    <t>PONTIAC GENERAL HOSPITAL</t>
  </si>
  <si>
    <t>461 W HURON ST</t>
  </si>
  <si>
    <t>(248) 857-7200</t>
  </si>
  <si>
    <t>701 S HEALTH PARKWAY</t>
  </si>
  <si>
    <t>(269) 273-9602</t>
  </si>
  <si>
    <t>601 JOHN STREET</t>
  </si>
  <si>
    <t>(269) 341-6000</t>
  </si>
  <si>
    <t>16001 W NINE MILE RD</t>
  </si>
  <si>
    <t>(248) 849-3011</t>
  </si>
  <si>
    <t>18101 OAKWOOD BLVD</t>
  </si>
  <si>
    <t>(313) 593-7125</t>
  </si>
  <si>
    <t>1234 NAPIER AVENUE</t>
  </si>
  <si>
    <t>(269) 983-8300</t>
  </si>
  <si>
    <t>274 E CHICAGO ST</t>
  </si>
  <si>
    <t>(517) 279-5400</t>
  </si>
  <si>
    <t>6071 W OUTER DRIVE</t>
  </si>
  <si>
    <t>(313) 966-3300</t>
  </si>
  <si>
    <t>44405 WOODWARD AVE</t>
  </si>
  <si>
    <t>(248) 858-3000</t>
  </si>
  <si>
    <t>300 E WARWICK DR</t>
  </si>
  <si>
    <t>(989) 463-1101</t>
  </si>
  <si>
    <t>2601 ELECTRIC AVENUE</t>
  </si>
  <si>
    <t>(810) 985-1500</t>
  </si>
  <si>
    <t>615 S BOWER STREET</t>
  </si>
  <si>
    <t>(616) 754-4691</t>
  </si>
  <si>
    <t>1501 W CHISHOLM ST</t>
  </si>
  <si>
    <t>(989) 356-7390</t>
  </si>
  <si>
    <t>168 S HOWELL STREET</t>
  </si>
  <si>
    <t>(517) 437-4451</t>
  </si>
  <si>
    <t>100 MICHIGAN ST NE</t>
  </si>
  <si>
    <t>(616) 391-1774</t>
  </si>
  <si>
    <t>1900 COLUMBUS AVE</t>
  </si>
  <si>
    <t>(989) 894-3000</t>
  </si>
  <si>
    <t>1500 E MEDICAL CENTER DRIVE, SPC 5474</t>
  </si>
  <si>
    <t>(734) 764-1505</t>
  </si>
  <si>
    <t>15855 NINETEEN MILE RD</t>
  </si>
  <si>
    <t>(586) 263-2300</t>
  </si>
  <si>
    <t>2799 W GRAND BLVD</t>
  </si>
  <si>
    <t>(313) 916-2600</t>
  </si>
  <si>
    <t>850 W BARAGA AVE</t>
  </si>
  <si>
    <t>(906) 228-9440</t>
  </si>
  <si>
    <t>1721 S STEPHENSON AVE</t>
  </si>
  <si>
    <t>(906) 774-1313</t>
  </si>
  <si>
    <t>1100 E MICHIGAN AVE</t>
  </si>
  <si>
    <t>(989) 348-5461</t>
  </si>
  <si>
    <t>200 JEFFERSON AVENUE SE</t>
  </si>
  <si>
    <t>(616) 685-5000</t>
  </si>
  <si>
    <t>23005F</t>
  </si>
  <si>
    <t>IRON MOUNTAIN MI VA MEDICAL CENTER</t>
  </si>
  <si>
    <t>325 EAST H STREET</t>
  </si>
  <si>
    <t>(906) 774-3300</t>
  </si>
  <si>
    <t>1500 E SHERMAN BLVD</t>
  </si>
  <si>
    <t>(231) 726-3511</t>
  </si>
  <si>
    <t>620 BYRON RD</t>
  </si>
  <si>
    <t>(517) 545-6000</t>
  </si>
  <si>
    <t>1447 N HARRISON</t>
  </si>
  <si>
    <t>(989) 583-4000</t>
  </si>
  <si>
    <t>STRAITH HOSPITAL FOR SPECIAL SURGERY</t>
  </si>
  <si>
    <t>23901 LAHSER</t>
  </si>
  <si>
    <t>(248) 357-3360</t>
  </si>
  <si>
    <t>602 MICHIGAN AVE</t>
  </si>
  <si>
    <t>(616) 392-5141</t>
  </si>
  <si>
    <t>300 NORTH AVENUE</t>
  </si>
  <si>
    <t>(269) 966-8000</t>
  </si>
  <si>
    <t>800 S WASHINGTON AVENUE</t>
  </si>
  <si>
    <t>(989) 776-8000</t>
  </si>
  <si>
    <t>COREWELL HEALTH WATERVLIET HOSPITAL</t>
  </si>
  <si>
    <t>400 MEDICAL PARK DR</t>
  </si>
  <si>
    <t>WATERVLIET</t>
  </si>
  <si>
    <t>(269) 463-3111</t>
  </si>
  <si>
    <t>1221 SOUTH DRIVE</t>
  </si>
  <si>
    <t>(989) 772-6700</t>
  </si>
  <si>
    <t>400 HOBART ST</t>
  </si>
  <si>
    <t>(231) 876-7200</t>
  </si>
  <si>
    <t>BRONSON SOUTH HAVEN HOSPITAL</t>
  </si>
  <si>
    <t>955 S BAILEY AVE</t>
  </si>
  <si>
    <t>SOUTH HAVEN</t>
  </si>
  <si>
    <t>(269) 637-5271</t>
  </si>
  <si>
    <t>468 CADIEUX RD</t>
  </si>
  <si>
    <t>(313) 343-1000</t>
  </si>
  <si>
    <t>205 N EAST AVE</t>
  </si>
  <si>
    <t>(517) 788-4800</t>
  </si>
  <si>
    <t>605 OAK STREET</t>
  </si>
  <si>
    <t>(231) 796-8691</t>
  </si>
  <si>
    <t>2463 SOUTH M-30</t>
  </si>
  <si>
    <t>(989) 345-6366</t>
  </si>
  <si>
    <t>1105 SIXTH STREET</t>
  </si>
  <si>
    <t>(231) 935-5000</t>
  </si>
  <si>
    <t>718 N MACOMB ST</t>
  </si>
  <si>
    <t>(734) 240-8400</t>
  </si>
  <si>
    <t>200 HEMLOCK</t>
  </si>
  <si>
    <t>(989) 362-9301</t>
  </si>
  <si>
    <t>3990 JOHN R STREET</t>
  </si>
  <si>
    <t>(313) 745-6211</t>
  </si>
  <si>
    <t>416 CONNABLE AVE</t>
  </si>
  <si>
    <t>(231) 487-4000</t>
  </si>
  <si>
    <t>UP HEALTH SYSTEM PORTAGE</t>
  </si>
  <si>
    <t>500 CAMPUS DRIVE</t>
  </si>
  <si>
    <t>HOUGHTON</t>
  </si>
  <si>
    <t>(906) 483-1000</t>
  </si>
  <si>
    <t>ONE N ATKINSON DRIVE</t>
  </si>
  <si>
    <t>(231) 843-2591</t>
  </si>
  <si>
    <t>1521 GULL ROAD</t>
  </si>
  <si>
    <t>(269) 226-7000</t>
  </si>
  <si>
    <t>2215 FULLER ROAD</t>
  </si>
  <si>
    <t>(734) 769-7100</t>
  </si>
  <si>
    <t>826 WEST KING STREET</t>
  </si>
  <si>
    <t>(989) 723-5211</t>
  </si>
  <si>
    <t>23012F</t>
  </si>
  <si>
    <t>BATTLE CREEK VA MEDICAL CENTER</t>
  </si>
  <si>
    <t>5500 ARMSTRONG RD.</t>
  </si>
  <si>
    <t>(269) 966-5600</t>
  </si>
  <si>
    <t>3601 W THIRTEEN MILE RD</t>
  </si>
  <si>
    <t>(248) 898-5000</t>
  </si>
  <si>
    <t>ONE HURLEY PLAZA</t>
  </si>
  <si>
    <t>(810) 257-9000</t>
  </si>
  <si>
    <t>825 N CENTER AVE</t>
  </si>
  <si>
    <t>(989) 731-2100</t>
  </si>
  <si>
    <t>401 S BALLENGER HIGHWAY</t>
  </si>
  <si>
    <t>(810) 342-2000</t>
  </si>
  <si>
    <t>33155 ANNAPOLIS AVE</t>
  </si>
  <si>
    <t>(734) 467-4175</t>
  </si>
  <si>
    <t>FOREST HEALTH MEDICAL CENTER</t>
  </si>
  <si>
    <t>135 S PROSPECT ST</t>
  </si>
  <si>
    <t>YPSILANTI</t>
  </si>
  <si>
    <t>(734) 547-4700</t>
  </si>
  <si>
    <t>2333 BIDDLE AVE</t>
  </si>
  <si>
    <t>(734) 246-6000</t>
  </si>
  <si>
    <t>28050 GRAND RIVER AVENUE</t>
  </si>
  <si>
    <t>(248) 471-8000</t>
  </si>
  <si>
    <t>5301 E HURON RIVER DR</t>
  </si>
  <si>
    <t>(734) 712-3456</t>
  </si>
  <si>
    <t>22101 MOROSS RD</t>
  </si>
  <si>
    <t>(313) 343-4000</t>
  </si>
  <si>
    <t>2900 COLLINS RD</t>
  </si>
  <si>
    <t>(517) 975-6000</t>
  </si>
  <si>
    <t>1309 SHELDON RD</t>
  </si>
  <si>
    <t>(616) 842-3600</t>
  </si>
  <si>
    <t>5450 FORT STREET</t>
  </si>
  <si>
    <t>(734) 671-3800</t>
  </si>
  <si>
    <t>703 N MCEWAN ST</t>
  </si>
  <si>
    <t>(989) 802-5000</t>
  </si>
  <si>
    <t>1375 N MAIN ST</t>
  </si>
  <si>
    <t>(810) 667-5582</t>
  </si>
  <si>
    <t>11800 EAST TWELVE MILE ROAD</t>
  </si>
  <si>
    <t>(586) 573-5000</t>
  </si>
  <si>
    <t>ONE GENESYS PARKWAY</t>
  </si>
  <si>
    <t>(810) 606-5000</t>
  </si>
  <si>
    <t>50 N PERRY ST</t>
  </si>
  <si>
    <t>(248) 338-5000</t>
  </si>
  <si>
    <t>406 EAST ELM ST</t>
  </si>
  <si>
    <t>(989) 584-3131</t>
  </si>
  <si>
    <t>1221 PINE GROVE AVE</t>
  </si>
  <si>
    <t>(810) 987-5000</t>
  </si>
  <si>
    <t>200 N MADISON</t>
  </si>
  <si>
    <t>(269) 781-4271</t>
  </si>
  <si>
    <t>4000 WELLNESS DRIVE</t>
  </si>
  <si>
    <t>(989) 839-3000</t>
  </si>
  <si>
    <t>1000 HARRINGTON ST</t>
  </si>
  <si>
    <t>(586) 493-8000</t>
  </si>
  <si>
    <t>1215 E MICHIGAN AVENUE</t>
  </si>
  <si>
    <t>(517) 364-1000</t>
  </si>
  <si>
    <t>5900 BYRON CENTER AVENUE, SW</t>
  </si>
  <si>
    <t>(616) 252-7200</t>
  </si>
  <si>
    <t>500 OSBORN BLVD</t>
  </si>
  <si>
    <t>(906) 635-4460</t>
  </si>
  <si>
    <t>4100 RIVER RD</t>
  </si>
  <si>
    <t>(810) 329-7111</t>
  </si>
  <si>
    <t>6245 INKSTER RD</t>
  </si>
  <si>
    <t>(734) 421-3300</t>
  </si>
  <si>
    <t>1101 W UNIVERSITY DRIVE</t>
  </si>
  <si>
    <t>(248) 652-5000</t>
  </si>
  <si>
    <t>775 S MAIN ST</t>
  </si>
  <si>
    <t>(734) 475-3911</t>
  </si>
  <si>
    <t>SOUTHEAST MICHIGAN SURGICAL HOSPITAL LLC</t>
  </si>
  <si>
    <t>21230 DEQUINDRE ROAD</t>
  </si>
  <si>
    <t>(586) 427-1000</t>
  </si>
  <si>
    <t>44201 DEQUINDRE ROAD</t>
  </si>
  <si>
    <t>(248) 964-8800</t>
  </si>
  <si>
    <t>10000 TELEGRAPH ROAD</t>
  </si>
  <si>
    <t>(313) 295-5253</t>
  </si>
  <si>
    <t>4201 ST ANTOINE ST - 2C</t>
  </si>
  <si>
    <t>(313) 745-2941</t>
  </si>
  <si>
    <t>HEALTHSOURCE SAGINAW</t>
  </si>
  <si>
    <t>3340 HOSPITAL ROAD</t>
  </si>
  <si>
    <t>(989) 790-7888</t>
  </si>
  <si>
    <t>ONE WILLIAM CARLS DRIVE</t>
  </si>
  <si>
    <t>(248) 937-3370</t>
  </si>
  <si>
    <t>ASCENSION BRIGHTON CENTER FOR RECOVERY</t>
  </si>
  <si>
    <t>12851 GRAND RIVER RD</t>
  </si>
  <si>
    <t>(810) 227-1211</t>
  </si>
  <si>
    <t>4100 JOHN R</t>
  </si>
  <si>
    <t>(800) 576-6266</t>
  </si>
  <si>
    <t>SURGEONS CHOICE MEDICAL CENTER</t>
  </si>
  <si>
    <t>22401 FOSTER WINTER DRIVE</t>
  </si>
  <si>
    <t>(248) 423-5190</t>
  </si>
  <si>
    <t>6777 WEST MAPLE ROAD</t>
  </si>
  <si>
    <t>(248) 325-1000</t>
  </si>
  <si>
    <t>1465 E PARKDALE AVE</t>
  </si>
  <si>
    <t>(231) 398-1000</t>
  </si>
  <si>
    <t>4646 JOHN R.</t>
  </si>
  <si>
    <t>(313) 576-1000</t>
  </si>
  <si>
    <t>PAUL OLIVER MEMORIAL HOSPITAL</t>
  </si>
  <si>
    <t>224 PARK AVENUE</t>
  </si>
  <si>
    <t>BENZIE</t>
  </si>
  <si>
    <t>(231) 352-2200</t>
  </si>
  <si>
    <t>KALKASKA MEMORIAL HEALTH CENTER</t>
  </si>
  <si>
    <t>419 S CORAL</t>
  </si>
  <si>
    <t>KALKASKA</t>
  </si>
  <si>
    <t>(231) 258-7500</t>
  </si>
  <si>
    <t>SCHOOLCRAFT MEMORIAL HOSPITAL</t>
  </si>
  <si>
    <t>7870W US HIGHWAY 2</t>
  </si>
  <si>
    <t>MANISTIQUE</t>
  </si>
  <si>
    <t>SCHOOLCRAFT</t>
  </si>
  <si>
    <t>(906) 341-3200</t>
  </si>
  <si>
    <t>HELEN NEWBERRY JOY HOSPITAL</t>
  </si>
  <si>
    <t>502 W HARRIE ST</t>
  </si>
  <si>
    <t>LUCE</t>
  </si>
  <si>
    <t>(906) 293-9200</t>
  </si>
  <si>
    <t>SAINT MARY'S STANDISH COMMUNITY HOSPITAL</t>
  </si>
  <si>
    <t>805 W CEDAR ST</t>
  </si>
  <si>
    <t>STANDISH</t>
  </si>
  <si>
    <t>ARENAC</t>
  </si>
  <si>
    <t>(517) 846-4521</t>
  </si>
  <si>
    <t>MACKINAC STRAITS HOSPITAL AND HEALTH CENTER</t>
  </si>
  <si>
    <t>1140 N STATE STREET</t>
  </si>
  <si>
    <t>SAINT IGNACE</t>
  </si>
  <si>
    <t>MACKINAC</t>
  </si>
  <si>
    <t>(906) 643-8585</t>
  </si>
  <si>
    <t>BARAGA COUNTY MEMORIAL HOSPITAL</t>
  </si>
  <si>
    <t>18341 US HIGHWAY 41</t>
  </si>
  <si>
    <t>L' ANSE</t>
  </si>
  <si>
    <t>BARAGA</t>
  </si>
  <si>
    <t>(906) 524-3300</t>
  </si>
  <si>
    <t>MUNISING MEMORIAL HOSPITAL</t>
  </si>
  <si>
    <t>1500 SAND POINT RD</t>
  </si>
  <si>
    <t>MUNISING</t>
  </si>
  <si>
    <t>ALGER</t>
  </si>
  <si>
    <t>(906) 387-4110</t>
  </si>
  <si>
    <t>ASPIRUS ONTONAGON HOSPITAL, INC</t>
  </si>
  <si>
    <t>601 S SEVENTH ST</t>
  </si>
  <si>
    <t>ONTONAGON</t>
  </si>
  <si>
    <t>(906) 884-8000</t>
  </si>
  <si>
    <t>SCHEURER HOSPITAL</t>
  </si>
  <si>
    <t>170 N CASEVILLE RD</t>
  </si>
  <si>
    <t>PIGEON</t>
  </si>
  <si>
    <t>(989) 453-3223</t>
  </si>
  <si>
    <t>DECKERVILLE COMMUNITY HOSPITAL</t>
  </si>
  <si>
    <t>3559 PINE ST</t>
  </si>
  <si>
    <t>DECKERVILLE</t>
  </si>
  <si>
    <t>SANILAC</t>
  </si>
  <si>
    <t>(810) 376-2835</t>
  </si>
  <si>
    <t>SHERIDAN COMMUNITY HOSPITAL</t>
  </si>
  <si>
    <t>301 N MAIN ST</t>
  </si>
  <si>
    <t>(989) 291-3261</t>
  </si>
  <si>
    <t>HARBOR BEACH COMMUNITY HOSPITAL</t>
  </si>
  <si>
    <t>210 S FIRST ST</t>
  </si>
  <si>
    <t>HARBOR BEACH</t>
  </si>
  <si>
    <t>(989) 479-3201</t>
  </si>
  <si>
    <t>MCKENZIE HEALTH SYSTEM</t>
  </si>
  <si>
    <t>120 N DELAWARE STREET</t>
  </si>
  <si>
    <t>(810) 648-3770</t>
  </si>
  <si>
    <t>ASCENSION BORGESS LEE HOSPITAL</t>
  </si>
  <si>
    <t>420 W HIGH ST</t>
  </si>
  <si>
    <t>DOWAGIAC</t>
  </si>
  <si>
    <t>(269) 782-8681</t>
  </si>
  <si>
    <t>HILLS &amp; DALES GENERAL HOSPITAL</t>
  </si>
  <si>
    <t>4675 HILL STREET</t>
  </si>
  <si>
    <t>CASS CITY</t>
  </si>
  <si>
    <t>TUSCOLA</t>
  </si>
  <si>
    <t>(989) 872-2121</t>
  </si>
  <si>
    <t>SPECTRUM HEALTH KELSEY HOSPITAL</t>
  </si>
  <si>
    <t>418 WASHINGTON</t>
  </si>
  <si>
    <t>LAKEVIEW</t>
  </si>
  <si>
    <t>(989) 352-7211</t>
  </si>
  <si>
    <t>ASPIRUS IRON RIVER HOSPITAL &amp; CLINICS, INC</t>
  </si>
  <si>
    <t>1400 W ICE LAKE ROAD</t>
  </si>
  <si>
    <t>IRON RIVER</t>
  </si>
  <si>
    <t>(906) 265-6121</t>
  </si>
  <si>
    <t>ASPIRUS KEWEENAW HOSPITAL AND CLINICS</t>
  </si>
  <si>
    <t>205 OSCEOLA</t>
  </si>
  <si>
    <t>LAURIUM</t>
  </si>
  <si>
    <t>(906) 337-6500</t>
  </si>
  <si>
    <t>MERCY HEALTH LAKESHORE CAMPUS</t>
  </si>
  <si>
    <t>72 SOUTH STATE STREET</t>
  </si>
  <si>
    <t>OCEANA</t>
  </si>
  <si>
    <t>(231) 861-2156</t>
  </si>
  <si>
    <t>BELL HOSPITAL</t>
  </si>
  <si>
    <t>901 LAKESHORE DRIVE</t>
  </si>
  <si>
    <t>ISHPEMING</t>
  </si>
  <si>
    <t>(906) 486-4431</t>
  </si>
  <si>
    <t>CHARLEVOIX AREA HOSPITAL</t>
  </si>
  <si>
    <t>14700 LAKESHORE DRIVE</t>
  </si>
  <si>
    <t>CHARLEVOIX</t>
  </si>
  <si>
    <t>(231) 547-4024</t>
  </si>
  <si>
    <t>COREWELL HEALTH REED CITY HOSPITAL</t>
  </si>
  <si>
    <t>300 N PATTERSON, PO BOX 75</t>
  </si>
  <si>
    <t>REED CITY</t>
  </si>
  <si>
    <t>(616) 225-6901</t>
  </si>
  <si>
    <t>EATON RAPIDS MEDICAL CENTER</t>
  </si>
  <si>
    <t>1500 S MAIN STREET</t>
  </si>
  <si>
    <t>EATON RAPIDS</t>
  </si>
  <si>
    <t>EATON</t>
  </si>
  <si>
    <t>(517) 663-2671</t>
  </si>
  <si>
    <t>MYMICHIGAN MEDICAL CENTER GLADWIN</t>
  </si>
  <si>
    <t>515 QUARTER STREET</t>
  </si>
  <si>
    <t>GLADWIN</t>
  </si>
  <si>
    <t>(989) 426-9286</t>
  </si>
  <si>
    <t>805 S OAKLAND</t>
  </si>
  <si>
    <t>(989) 224-6881</t>
  </si>
  <si>
    <t>SPARROW EATON HOSPITAL</t>
  </si>
  <si>
    <t>321 E HARRIS STREET</t>
  </si>
  <si>
    <t>(517) 543-1050</t>
  </si>
  <si>
    <t>ASCENSION BORGESS ALLEGAN HOSPITAL</t>
  </si>
  <si>
    <t>555 LINN STREET</t>
  </si>
  <si>
    <t>ALLEGAN</t>
  </si>
  <si>
    <t>(269) 686-4101</t>
  </si>
  <si>
    <t>MCLAREN CARO REGION</t>
  </si>
  <si>
    <t>401 N HOOPER ST</t>
  </si>
  <si>
    <t>CARO</t>
  </si>
  <si>
    <t>(989) 673-3141</t>
  </si>
  <si>
    <t>MARLETTE REGIONAL HOSPITAL</t>
  </si>
  <si>
    <t>2770 MAIN STREET</t>
  </si>
  <si>
    <t>MARLETTE</t>
  </si>
  <si>
    <t>(989) 635-4000</t>
  </si>
  <si>
    <t>3565 S STATE ROAD</t>
  </si>
  <si>
    <t>(616) 527-4200</t>
  </si>
  <si>
    <t>BRONSON LAKEVIEW HOSPITAL</t>
  </si>
  <si>
    <t>408 HAZEN STREET</t>
  </si>
  <si>
    <t>PAW PAW</t>
  </si>
  <si>
    <t>(269) 657-1400</t>
  </si>
  <si>
    <t>N10561 GRAND VIEW LANE</t>
  </si>
  <si>
    <t>(906) 932-2525</t>
  </si>
  <si>
    <t>3401 LUDINGTON ST</t>
  </si>
  <si>
    <t>(906) 786-3311</t>
  </si>
  <si>
    <t>COREWELL HEALTH GERBER HOSPITAL</t>
  </si>
  <si>
    <t>212 S SULLIVAN ST</t>
  </si>
  <si>
    <t>NEWAYGO</t>
  </si>
  <si>
    <t>(231) 924-3300</t>
  </si>
  <si>
    <t>1009 W GREEN ST</t>
  </si>
  <si>
    <t>(269) 945-3451</t>
  </si>
  <si>
    <t>MCLAREN THUMB REGION</t>
  </si>
  <si>
    <t>1100 S VAN DYKE RD</t>
  </si>
  <si>
    <t>BAD AXE</t>
  </si>
  <si>
    <t>(989) 269-9521</t>
  </si>
  <si>
    <t>CHILDREN'S HOSPITAL OF MICHIGAN</t>
  </si>
  <si>
    <t>3901 BEAUBIEN STREET</t>
  </si>
  <si>
    <t>(313) 745-5437</t>
  </si>
  <si>
    <t>PINE REST CHRISTIAN MENTAL HEALTH SERVICES</t>
  </si>
  <si>
    <t>300 - 68TH STREET, SE</t>
  </si>
  <si>
    <t>(616) 455-5000</t>
  </si>
  <si>
    <t>HENRY FORD HEALTH KINGSWOOD HOSPITAL</t>
  </si>
  <si>
    <t>10300 W EIGHT MILE ROAD</t>
  </si>
  <si>
    <t>FERNDALE</t>
  </si>
  <si>
    <t>(248) 691-4868</t>
  </si>
  <si>
    <t>HARBOR OAKS HOSPITAL</t>
  </si>
  <si>
    <t>35031 23 MILE RD</t>
  </si>
  <si>
    <t>NEW BALTIMORE</t>
  </si>
  <si>
    <t>(586) 725-5777</t>
  </si>
  <si>
    <t>HAVENWYCK HOSPITAL</t>
  </si>
  <si>
    <t>1525 UNIVERSITY DRIVE</t>
  </si>
  <si>
    <t>AUBURN HILLS</t>
  </si>
  <si>
    <t>(248) 373-9200</t>
  </si>
  <si>
    <t>CARO CENTER</t>
  </si>
  <si>
    <t>2000 CHAMBERS, BOX A</t>
  </si>
  <si>
    <t>(989) 673-3191</t>
  </si>
  <si>
    <t>KALAMAZOO REGIONAL PSYCHIATRIC HOSPITAL</t>
  </si>
  <si>
    <t>1312 OAKLAND DR</t>
  </si>
  <si>
    <t>(269) 337-3309</t>
  </si>
  <si>
    <t>FOREST VIEW PSYCHIATRIC HOSPITAL</t>
  </si>
  <si>
    <t>1055 MEDICAL PARK SE</t>
  </si>
  <si>
    <t>(800) 949-8439</t>
  </si>
  <si>
    <t>WALTER P REUTHER PSYCHIATRIC HOSPITAL</t>
  </si>
  <si>
    <t>30901 PALMER RD</t>
  </si>
  <si>
    <t>WESTLAND</t>
  </si>
  <si>
    <t>(734) 367-8400</t>
  </si>
  <si>
    <t>BCA STONECREST CENTER</t>
  </si>
  <si>
    <t>15000 GRATIOT AVENUE</t>
  </si>
  <si>
    <t>(313) 245-0600</t>
  </si>
  <si>
    <t>SAMARITAN BEHAVIORAL CENTER</t>
  </si>
  <si>
    <t>5555 CONNER AVENUE, SUITE 3N</t>
  </si>
  <si>
    <t>(313) 344-7730</t>
  </si>
  <si>
    <t>THE CENTER FOR FORENSIC PSYCHIATRY</t>
  </si>
  <si>
    <t>8303 PLATT ROAD</t>
  </si>
  <si>
    <t>(734) 429-2531</t>
  </si>
  <si>
    <t>THE BEHAVIORAL CENTER OF MICHIGAN</t>
  </si>
  <si>
    <t>4050 E 12 MILE ROAD</t>
  </si>
  <si>
    <t>(586) 261-2266</t>
  </si>
  <si>
    <t>CEDAR CREEK HOSPITAL</t>
  </si>
  <si>
    <t>101 WEST TOWNSEND ROAD</t>
  </si>
  <si>
    <t>(989) 403-6022</t>
  </si>
  <si>
    <t>3512 COOLIDGE RD</t>
  </si>
  <si>
    <t>EAST LANSING</t>
  </si>
  <si>
    <t>(517) 375-7801</t>
  </si>
  <si>
    <t>BEAUMONT BEHAVIORAL HEALTH</t>
  </si>
  <si>
    <t>18001 ROTUNDA DR</t>
  </si>
  <si>
    <t>(313) 633-2600</t>
  </si>
  <si>
    <t>3300 OAKDALE NORTH</t>
  </si>
  <si>
    <t>(763) 520-5200</t>
  </si>
  <si>
    <t>402 EAST SECOND STREET</t>
  </si>
  <si>
    <t>(218) 786-3574</t>
  </si>
  <si>
    <t>701 PARK AVENUE</t>
  </si>
  <si>
    <t>(612) 873-6422</t>
  </si>
  <si>
    <t>1650 FOURTH STREET SOUTHEAST</t>
  </si>
  <si>
    <t>(507) 288-3443</t>
  </si>
  <si>
    <t>1216 SECOND STREET SOUTHWEST</t>
  </si>
  <si>
    <t>(507) 255-1991</t>
  </si>
  <si>
    <t>2000 NORTH AVENUE</t>
  </si>
  <si>
    <t>(507) 646-1004</t>
  </si>
  <si>
    <t>701 HEWITT BOULEVARD</t>
  </si>
  <si>
    <t>(651) 267-5000</t>
  </si>
  <si>
    <t>502 EAST SECOND STREET</t>
  </si>
  <si>
    <t>(218) 786-2652</t>
  </si>
  <si>
    <t>701 SOUTH DELLWOOD AVENUE</t>
  </si>
  <si>
    <t>(763) 689-7700</t>
  </si>
  <si>
    <t>SANFORD WORTHINGTON MEDICAL CENTER</t>
  </si>
  <si>
    <t>1018 SIXTH AVENUE PO BOX 997</t>
  </si>
  <si>
    <t>WORTHINGTON</t>
  </si>
  <si>
    <t>NOBLES</t>
  </si>
  <si>
    <t>(507) 372-3110</t>
  </si>
  <si>
    <t>24002F</t>
  </si>
  <si>
    <t>ST CLOUD VA MEDICAL CENTER</t>
  </si>
  <si>
    <t>4801 VETERANS DRIVE</t>
  </si>
  <si>
    <t>ST. CLOUD</t>
  </si>
  <si>
    <t>(320) 252-1670</t>
  </si>
  <si>
    <t>111 17TH AVENUE EAST</t>
  </si>
  <si>
    <t>(320) 762-1511</t>
  </si>
  <si>
    <t>1406 6TH AVE NORTH</t>
  </si>
  <si>
    <t>(320) 255-5661</t>
  </si>
  <si>
    <t>333 NORTH SMITH AVENUE</t>
  </si>
  <si>
    <t>(763) 236-8205</t>
  </si>
  <si>
    <t>ONE VETERANS DRIVE</t>
  </si>
  <si>
    <t>(612) 725-2000</t>
  </si>
  <si>
    <t>UNIVERSITY MEDICAL CENTER-MESABI/ MESABA CLINICS</t>
  </si>
  <si>
    <t>750 EAST 34TH ST</t>
  </si>
  <si>
    <t>HIBBING</t>
  </si>
  <si>
    <t>(218) 362-6730</t>
  </si>
  <si>
    <t>404 WEST FOUNTAIN STREET</t>
  </si>
  <si>
    <t>(507) 377-6490</t>
  </si>
  <si>
    <t>855 MANKATO AVENUE</t>
  </si>
  <si>
    <t>(507) 454-3650</t>
  </si>
  <si>
    <t>915 EAST 1ST STREET</t>
  </si>
  <si>
    <t>(218) 249-2449</t>
  </si>
  <si>
    <t>5200 FAIRVIEW BOULEVARD</t>
  </si>
  <si>
    <t>(952) 892-2101</t>
  </si>
  <si>
    <t>712 SOUTH CASCADE STREET</t>
  </si>
  <si>
    <t>(218) 736-8000</t>
  </si>
  <si>
    <t>6500 EXCELSIOR BLVD</t>
  </si>
  <si>
    <t>(952) 993-5000</t>
  </si>
  <si>
    <t>500 SOUTH MAPLE STREET</t>
  </si>
  <si>
    <t>(952) 442-2191</t>
  </si>
  <si>
    <t>800 EAST 28TH STREET</t>
  </si>
  <si>
    <t>(612) 863-4000</t>
  </si>
  <si>
    <t>GRAND ITASCA CLINIC AND HOSPITAL</t>
  </si>
  <si>
    <t>1601 GOLF COURSE ROAD</t>
  </si>
  <si>
    <t>ITASCA</t>
  </si>
  <si>
    <t>(218) 326-3401</t>
  </si>
  <si>
    <t>927 WEST CHURCHILL STREET</t>
  </si>
  <si>
    <t>(651) 430-4509</t>
  </si>
  <si>
    <t>2250 26TH STREET NORTHWEST</t>
  </si>
  <si>
    <t>(507) 977-2323</t>
  </si>
  <si>
    <t>ALLINA HEALTH FARIBAULT MEDICAL CENTER</t>
  </si>
  <si>
    <t>200 STATE AVENUE</t>
  </si>
  <si>
    <t>FARIBAULT</t>
  </si>
  <si>
    <t>(507) 497-3733</t>
  </si>
  <si>
    <t>523 NORTH 3RD STREET</t>
  </si>
  <si>
    <t>(218) 829-2861</t>
  </si>
  <si>
    <t>303 CATLIN STREET</t>
  </si>
  <si>
    <t>(763) 682-1212</t>
  </si>
  <si>
    <t>6401 FRANCE AVENUE SOUTH</t>
  </si>
  <si>
    <t>(952) 924-5100</t>
  </si>
  <si>
    <t>2450 RIVERSIDE AVENUE</t>
  </si>
  <si>
    <t>(612) 624-1765</t>
  </si>
  <si>
    <t>ESSENTIA HEALTH VIRGINIA</t>
  </si>
  <si>
    <t>901 9TH STREET NORTH</t>
  </si>
  <si>
    <t>VIRGINIA</t>
  </si>
  <si>
    <t>(218) 741-3340</t>
  </si>
  <si>
    <t>301 BECKER AVE SW</t>
  </si>
  <si>
    <t>(320) 235-4543</t>
  </si>
  <si>
    <t>1025 MARSH STREET</t>
  </si>
  <si>
    <t>(507) 594-2646</t>
  </si>
  <si>
    <t>1300 ANNE ST NW</t>
  </si>
  <si>
    <t>(218) 751-5430</t>
  </si>
  <si>
    <t>ESSENTIA HEALTH ST MARYS - DETROIT LAKES</t>
  </si>
  <si>
    <t>1027 WASHINGTON AVE</t>
  </si>
  <si>
    <t>DETROIT LAKES</t>
  </si>
  <si>
    <t>BECKER</t>
  </si>
  <si>
    <t>(218) 847-0888</t>
  </si>
  <si>
    <t>1455 ST FRANCIS AVENUE</t>
  </si>
  <si>
    <t>(952) 428-3000</t>
  </si>
  <si>
    <t>640 JACKSON STREET</t>
  </si>
  <si>
    <t>(651) 254-1616</t>
  </si>
  <si>
    <t>4050 COON RAPIDS BLVD</t>
  </si>
  <si>
    <t>(762) 236-8100</t>
  </si>
  <si>
    <t>FAIRVIEW NORTHLAND REGIONAL HOSPITAL</t>
  </si>
  <si>
    <t>911 NORTHLAND DRIVE</t>
  </si>
  <si>
    <t>MILLE LACS</t>
  </si>
  <si>
    <t>MAYO CLINIC HEALTH SYSTEM - FAIRMONT</t>
  </si>
  <si>
    <t>800 MEDICAL CENTER DRIVE</t>
  </si>
  <si>
    <t>FAIRMONT</t>
  </si>
  <si>
    <t>(507) 238-5064</t>
  </si>
  <si>
    <t>HUTCHINSON HEALTH</t>
  </si>
  <si>
    <t>1095 HIGHWAY 15 SOUTH</t>
  </si>
  <si>
    <t>MC LEOD</t>
  </si>
  <si>
    <t>(320) 234-5000</t>
  </si>
  <si>
    <t>RED LAKE HOSPITAL</t>
  </si>
  <si>
    <t>24760 HOSPITAL DRIVE</t>
  </si>
  <si>
    <t>REDLAKE</t>
  </si>
  <si>
    <t>(218) 679-3912</t>
  </si>
  <si>
    <t>201 EAST NICOLLET BOULEVARD</t>
  </si>
  <si>
    <t>1575 BEAM AVENUE</t>
  </si>
  <si>
    <t>1925 WOODWINDS DRIVE</t>
  </si>
  <si>
    <t>9875 HOSPITAL DRIVE</t>
  </si>
  <si>
    <t>(763) 581-1563</t>
  </si>
  <si>
    <t>MAHNOMEN HEALTH CENTER</t>
  </si>
  <si>
    <t>414 W JEFFERSON PO BOX 396</t>
  </si>
  <si>
    <t>MAHNOMEN</t>
  </si>
  <si>
    <t>(218) 935-2511</t>
  </si>
  <si>
    <t>LAKEWOOD HEALTH CENTER</t>
  </si>
  <si>
    <t>600 MAIN AVE S</t>
  </si>
  <si>
    <t>BAUDETTE</t>
  </si>
  <si>
    <t>LAKE OF  WOODS</t>
  </si>
  <si>
    <t>(218) 634-2120</t>
  </si>
  <si>
    <t>SANFORD WESTBROOK MEDICAL CENTER</t>
  </si>
  <si>
    <t>920 BELL AVENUE PO BOX 188</t>
  </si>
  <si>
    <t>(507) 274-1119</t>
  </si>
  <si>
    <t>SANFORD TRACY MEDICAL CENTER</t>
  </si>
  <si>
    <t>251 FIFTH STREET EAST</t>
  </si>
  <si>
    <t>(507) 629-8400</t>
  </si>
  <si>
    <t>SANFORD WHEATON MEDICAL CENTER</t>
  </si>
  <si>
    <t>401 12TH STREET NORTH</t>
  </si>
  <si>
    <t>WHEATON</t>
  </si>
  <si>
    <t>TRAVERSE</t>
  </si>
  <si>
    <t>(320) 563-8226</t>
  </si>
  <si>
    <t>RIVERWOOD HEALTHCARE CENTER</t>
  </si>
  <si>
    <t>200 BUNKER HILL DRIVE</t>
  </si>
  <si>
    <t>AITKIN</t>
  </si>
  <si>
    <t>(218) 927-5501</t>
  </si>
  <si>
    <t>OLIVIA HOSPITAL &amp; CLINIC</t>
  </si>
  <si>
    <t>100 HEALTHY WAY</t>
  </si>
  <si>
    <t>OLIVIA</t>
  </si>
  <si>
    <t>RENVILLE</t>
  </si>
  <si>
    <t>(320) 523-1261</t>
  </si>
  <si>
    <t>LAKE VIEW MEMORIAL HOSPITAL</t>
  </si>
  <si>
    <t>325 ELEVENTH AVE</t>
  </si>
  <si>
    <t>TWO HARBORS</t>
  </si>
  <si>
    <t>(218) 834-7300</t>
  </si>
  <si>
    <t>ESSENTIA HEALTH SANDSTONE</t>
  </si>
  <si>
    <t>705 LUNDORFF DRIVE SOUTH</t>
  </si>
  <si>
    <t>SANDSTONE</t>
  </si>
  <si>
    <t>PINE</t>
  </si>
  <si>
    <t>(218) 786-1367</t>
  </si>
  <si>
    <t>RIDGEVIEW SIBLEY MEDICAL CENTER</t>
  </si>
  <si>
    <t>601 WEST CHANDLER</t>
  </si>
  <si>
    <t>(507) 964-8415</t>
  </si>
  <si>
    <t>COOK HOSPITAL</t>
  </si>
  <si>
    <t>10 SE FIFTH ST</t>
  </si>
  <si>
    <t>(218) 666-5945</t>
  </si>
  <si>
    <t>ESSENTIA HEALTH ADA</t>
  </si>
  <si>
    <t>201 9TH STREET WEST</t>
  </si>
  <si>
    <t>(218) 784-5000</t>
  </si>
  <si>
    <t>1282 WALNUT STREET</t>
  </si>
  <si>
    <t>DAWSON</t>
  </si>
  <si>
    <t>LAC QUI PARLE</t>
  </si>
  <si>
    <t>(320) 769-4323</t>
  </si>
  <si>
    <t>SANFORD JACKSON MEDICAL CENTER</t>
  </si>
  <si>
    <t>1430 NORTH HIGHWAY</t>
  </si>
  <si>
    <t>(507) 847-2420</t>
  </si>
  <si>
    <t>BIGFORK VALLEY HOSPITAL</t>
  </si>
  <si>
    <t>258 PINE TREE DRIVE</t>
  </si>
  <si>
    <t>BIGFORK</t>
  </si>
  <si>
    <t>(218) 743-3177</t>
  </si>
  <si>
    <t>NORTH SHORE HEALTH</t>
  </si>
  <si>
    <t>515 5TH AVE WEST</t>
  </si>
  <si>
    <t>GRAND MARAIS</t>
  </si>
  <si>
    <t>(218) 387-3040</t>
  </si>
  <si>
    <t>ELY BLOOMENSON COMMUNITY HOSPITAL</t>
  </si>
  <si>
    <t>328 WEST CONAN STREET</t>
  </si>
  <si>
    <t>ELY</t>
  </si>
  <si>
    <t>(218) 365-8765</t>
  </si>
  <si>
    <t>MURRAY COUNTY MEMORIAL HOSPITAL</t>
  </si>
  <si>
    <t>2042 JUNIPER AVENUE</t>
  </si>
  <si>
    <t>SLAYTON</t>
  </si>
  <si>
    <t>(507) 836-6111</t>
  </si>
  <si>
    <t>RIVERVIEW HOSPITAL</t>
  </si>
  <si>
    <t>323 SOUTH MINNESOTA</t>
  </si>
  <si>
    <t>CROOKSTON</t>
  </si>
  <si>
    <t>(218) 281-9200</t>
  </si>
  <si>
    <t>ESSENTIA HEALTH HOLY TRINITY HOSPITAL</t>
  </si>
  <si>
    <t>115  SECOND STREET WEST, BOX 157</t>
  </si>
  <si>
    <t>GRACEVILLE</t>
  </si>
  <si>
    <t>BIG STONE</t>
  </si>
  <si>
    <t>(320) 748-7223</t>
  </si>
  <si>
    <t>RAINY LAKE MEDICAL CENTER</t>
  </si>
  <si>
    <t>1400 HIGHWAY 71</t>
  </si>
  <si>
    <t>INTERNATIONAL FALLS</t>
  </si>
  <si>
    <t>KOOCHICHING</t>
  </si>
  <si>
    <t>(218) 283-4481</t>
  </si>
  <si>
    <t>MADELIA HEALTH</t>
  </si>
  <si>
    <t>121 DREW AVENUE SOUTHEAST</t>
  </si>
  <si>
    <t>MADELIA</t>
  </si>
  <si>
    <t>WATONWAN</t>
  </si>
  <si>
    <t>(507) 642-3255</t>
  </si>
  <si>
    <t>CHIPPEWA COUNTY HOSPITAL</t>
  </si>
  <si>
    <t>824 NORTH 11TH STREET</t>
  </si>
  <si>
    <t>MONTEVIDEO</t>
  </si>
  <si>
    <t>(320) 269-8877</t>
  </si>
  <si>
    <t>CENTRACARE HEALTH SYSTEM - LONG PRAIRIE</t>
  </si>
  <si>
    <t>50 CENTRACARE DRIVE</t>
  </si>
  <si>
    <t>LONG PRAIRIE</t>
  </si>
  <si>
    <t>TODD</t>
  </si>
  <si>
    <t>(320) 732-2141</t>
  </si>
  <si>
    <t>SLEEPY EYE MEDICAL CENTER</t>
  </si>
  <si>
    <t>400 FOURTH AVENUE NORTHWEST</t>
  </si>
  <si>
    <t>SLEEPY EYE</t>
  </si>
  <si>
    <t>(507) 794-3571</t>
  </si>
  <si>
    <t>SANFORD BAGLEY MEDICAL CENTER</t>
  </si>
  <si>
    <t>203 4TH STREET NORTHWEST</t>
  </si>
  <si>
    <t>BAGLEY</t>
  </si>
  <si>
    <t>(218) 694-6501</t>
  </si>
  <si>
    <t>LAKEWOOD HEALTH SYSTEM</t>
  </si>
  <si>
    <t>49725 COUNTY ROAD 83</t>
  </si>
  <si>
    <t>STAPLES</t>
  </si>
  <si>
    <t>(218) 894-1515</t>
  </si>
  <si>
    <t>CENTRACARE HEALTH SYSTEM - MELROSE HOSPITAL</t>
  </si>
  <si>
    <t>525 WEST MAIN STREET</t>
  </si>
  <si>
    <t>(320) 256-1805</t>
  </si>
  <si>
    <t>WINDOM AREA HEALTH</t>
  </si>
  <si>
    <t>2150 HOSPITAL DRIVE, PO BOX 339</t>
  </si>
  <si>
    <t>WINDOM</t>
  </si>
  <si>
    <t>(507) 831-2400</t>
  </si>
  <si>
    <t>MAYO CLINIC HEALTH SYSTEM ST. JAMES</t>
  </si>
  <si>
    <t>1101 MOULTON AND PARSONS DRIVE</t>
  </si>
  <si>
    <t>ST JAMES</t>
  </si>
  <si>
    <t>(507) 375-8602</t>
  </si>
  <si>
    <t>RIVER'S EDGE HOSPITAL &amp; CLINIC</t>
  </si>
  <si>
    <t>1900 NORTH SUNRISE DRIVE</t>
  </si>
  <si>
    <t>ST PETER</t>
  </si>
  <si>
    <t>NICOLLET</t>
  </si>
  <si>
    <t>(507) 931-2200</t>
  </si>
  <si>
    <t>1200 GRANT BLVD W</t>
  </si>
  <si>
    <t>WABASHA</t>
  </si>
  <si>
    <t>(651) 565-4531</t>
  </si>
  <si>
    <t>KITTSON HEALTHCARE</t>
  </si>
  <si>
    <t>1010 SOUTH BIRCH AVENUE</t>
  </si>
  <si>
    <t>HALLOCK</t>
  </si>
  <si>
    <t>KITTSON</t>
  </si>
  <si>
    <t>(218) 843-3612</t>
  </si>
  <si>
    <t>NORTH VALLEY HEALTH CENTER</t>
  </si>
  <si>
    <t>300 WEST GOOD SAMARITAN DRIVE</t>
  </si>
  <si>
    <t>(218) 745-4211</t>
  </si>
  <si>
    <t>MAYO CLINIC HEALTH SYSTEM - LAKE CITY</t>
  </si>
  <si>
    <t>500 WEST GRANT STREET</t>
  </si>
  <si>
    <t>(651) 345-5955</t>
  </si>
  <si>
    <t>HENDRICKS COMMUNITY HOSPITAL</t>
  </si>
  <si>
    <t>503 E LINCOLN STREET</t>
  </si>
  <si>
    <t>(507) 275-3134</t>
  </si>
  <si>
    <t>ESSENTIA HEALTH NORTHERN PINES MEDICAL CENTER</t>
  </si>
  <si>
    <t>5211 HIGHWAY 110</t>
  </si>
  <si>
    <t>(218) 229-4222</t>
  </si>
  <si>
    <t>APPLETON AREA HEALTH</t>
  </si>
  <si>
    <t>30 S BEHL ST</t>
  </si>
  <si>
    <t>SWIFT</t>
  </si>
  <si>
    <t>(320) 289-1580</t>
  </si>
  <si>
    <t>ORTONVILLE AREA HEALTH SERVICES</t>
  </si>
  <si>
    <t>450 EASTVOLD AVE</t>
  </si>
  <si>
    <t>ORTONVILLE</t>
  </si>
  <si>
    <t>(320) 839-2502</t>
  </si>
  <si>
    <t>AVERA GRANITE FALLS</t>
  </si>
  <si>
    <t>345 TENTH AVENUE</t>
  </si>
  <si>
    <t>GRANITE FALLS</t>
  </si>
  <si>
    <t>YELLOW MEDCINE</t>
  </si>
  <si>
    <t>(320) 564-6201</t>
  </si>
  <si>
    <t>LIFECARE MEDICAL CENTER</t>
  </si>
  <si>
    <t>715 DELMORE DRIVE</t>
  </si>
  <si>
    <t>ROSEAU</t>
  </si>
  <si>
    <t>(218) 463-2500</t>
  </si>
  <si>
    <t>MAYO CLINIC HEALTH SYSTEM - WASECA</t>
  </si>
  <si>
    <t>501 NORTH STATE STREET</t>
  </si>
  <si>
    <t>WASECA</t>
  </si>
  <si>
    <t>(507) 835-1210</t>
  </si>
  <si>
    <t>MAYO CLINIC HEALTH SYSTEM - CANNON FALLS</t>
  </si>
  <si>
    <t>32021 COUNTY 24 BOULEVARD</t>
  </si>
  <si>
    <t>CANNON FALLS</t>
  </si>
  <si>
    <t>(507) 263-6000</t>
  </si>
  <si>
    <t>SANFORD CANBY MEDICAL CENTER</t>
  </si>
  <si>
    <t>112 ST OLAF AVENUE SOUTH</t>
  </si>
  <si>
    <t>CANBY</t>
  </si>
  <si>
    <t>(507) 223-7277</t>
  </si>
  <si>
    <t>AVERA TYLER HOSPITAL</t>
  </si>
  <si>
    <t>240 WILLOW STREET</t>
  </si>
  <si>
    <t>(507) 247-5521</t>
  </si>
  <si>
    <t>CENTRACARE HEALTH PAYNESVILLE HOSPITAL</t>
  </si>
  <si>
    <t>200 1ST STREET WEST</t>
  </si>
  <si>
    <t>PAYNESVILLE</t>
  </si>
  <si>
    <t>(320) 243-3767</t>
  </si>
  <si>
    <t>ESSENTIA HEALTH MOOSE LAKE</t>
  </si>
  <si>
    <t>4572 COUNTY ROAD 61</t>
  </si>
  <si>
    <t>MOOSE LAKE</t>
  </si>
  <si>
    <t>CARLTON</t>
  </si>
  <si>
    <t>CENTRACARE - REDWOOD</t>
  </si>
  <si>
    <t>101 CARING WAY</t>
  </si>
  <si>
    <t>REDWOOD FALLS</t>
  </si>
  <si>
    <t>REDWOOD</t>
  </si>
  <si>
    <t>(507) 637-4500</t>
  </si>
  <si>
    <t>CUYUNA REGIONAL MEDICAL CENTER</t>
  </si>
  <si>
    <t>320 EAST MAIN STREET</t>
  </si>
  <si>
    <t>CROSBY</t>
  </si>
  <si>
    <t>(218) 546-2300</t>
  </si>
  <si>
    <t>ASTERA HEALTH</t>
  </si>
  <si>
    <t>421 11TH STREET NW</t>
  </si>
  <si>
    <t>WADENA</t>
  </si>
  <si>
    <t>(218) 631-7489</t>
  </si>
  <si>
    <t>GLENCOE REGIONAL HEALTH</t>
  </si>
  <si>
    <t>1805 HENNEPIN AVENUE NORTH</t>
  </si>
  <si>
    <t>GLENCOE</t>
  </si>
  <si>
    <t>(320) 864-3121</t>
  </si>
  <si>
    <t>MILLE LACS HEALTH SYSTEM</t>
  </si>
  <si>
    <t>200 NORTH ELM STREET</t>
  </si>
  <si>
    <t>ONAMIA</t>
  </si>
  <si>
    <t>(320) 532-3154</t>
  </si>
  <si>
    <t>ESSENTIA HEALTH FOSSTON</t>
  </si>
  <si>
    <t>900 HILLIGOSS BOULEVARD SE</t>
  </si>
  <si>
    <t>FOSSTON</t>
  </si>
  <si>
    <t>(218) 435-1133</t>
  </si>
  <si>
    <t>CASS LAKE INDIAN HEALTH SERVICES HOSPITAL</t>
  </si>
  <si>
    <t>425 7TH STREET NW</t>
  </si>
  <si>
    <t>CASS LAKE</t>
  </si>
  <si>
    <t>(218) 335-3205</t>
  </si>
  <si>
    <t>300 SOUTH BRUCE STREET</t>
  </si>
  <si>
    <t>(507) 532-9661</t>
  </si>
  <si>
    <t>ESSENTIA HEALTH DEER RIVER</t>
  </si>
  <si>
    <t>115 10TH AVENUE NORTHEAST</t>
  </si>
  <si>
    <t>DEER RIVER</t>
  </si>
  <si>
    <t>(218) 246-4200</t>
  </si>
  <si>
    <t>MAYO CLINIC HEALTH SYSTEM NEW PRAGUE</t>
  </si>
  <si>
    <t>301 2ND STREET NORTHEAST</t>
  </si>
  <si>
    <t>NEW PRAGUE</t>
  </si>
  <si>
    <t>(952) 758-4431</t>
  </si>
  <si>
    <t>CENTRACARE HEALTH - MONTICELLO</t>
  </si>
  <si>
    <t>1013 HART BOULEVARD</t>
  </si>
  <si>
    <t>(763) 295-2945</t>
  </si>
  <si>
    <t>STEVENS COMMUNITY MEDICAL CENTER</t>
  </si>
  <si>
    <t>400 EAST FIRST STREET</t>
  </si>
  <si>
    <t>(320) 589-1313</t>
  </si>
  <si>
    <t>512 SKYLINE BOULEVARD</t>
  </si>
  <si>
    <t>CLOQUET</t>
  </si>
  <si>
    <t>(218) 879-4641</t>
  </si>
  <si>
    <t>CENTRACARE - BENSON</t>
  </si>
  <si>
    <t>1815 WISCONSIN AVENUE</t>
  </si>
  <si>
    <t>(320) 843-4232</t>
  </si>
  <si>
    <t>MEEKER MEMORIAL HOSPITAL</t>
  </si>
  <si>
    <t>612 SOUTH SIBLEY AVENUE</t>
  </si>
  <si>
    <t>(320) 693-4500</t>
  </si>
  <si>
    <t>WELIA HEALTH</t>
  </si>
  <si>
    <t>301 SOUTH HIGHWAY 65</t>
  </si>
  <si>
    <t>MORA</t>
  </si>
  <si>
    <t>KANABEC</t>
  </si>
  <si>
    <t>(320) 679-1212</t>
  </si>
  <si>
    <t>CENTRACARE HEALTH SYSTEM - SAUK CENTRE</t>
  </si>
  <si>
    <t>425 NORTH ELM STREET</t>
  </si>
  <si>
    <t>SAUK CENTRE</t>
  </si>
  <si>
    <t>(320) 352-2221</t>
  </si>
  <si>
    <t>UNITED HOSPITAL DISTRICT</t>
  </si>
  <si>
    <t>515 SOUTH MOORE STREET</t>
  </si>
  <si>
    <t>(507) 526-3273</t>
  </si>
  <si>
    <t>ST GABRIELS HOSPITAL</t>
  </si>
  <si>
    <t>815 SOUTHEAST SECOND STREET</t>
  </si>
  <si>
    <t>LITTLE FALLS</t>
  </si>
  <si>
    <t>(320) 632-5441</t>
  </si>
  <si>
    <t>SANFORD LUVERNE MEDICAL CENTER</t>
  </si>
  <si>
    <t>1600 N KNISS AVENUE</t>
  </si>
  <si>
    <t>(507) 283-2321</t>
  </si>
  <si>
    <t>MADISON HOSPITAL</t>
  </si>
  <si>
    <t>820 THIRD AVENUE</t>
  </si>
  <si>
    <t>(320) 598-7536</t>
  </si>
  <si>
    <t>PERHAM HEALTH</t>
  </si>
  <si>
    <t>1000 CONEY STREET WEST</t>
  </si>
  <si>
    <t>PERHAM</t>
  </si>
  <si>
    <t>(218) 347-4500</t>
  </si>
  <si>
    <t>PIPESTONE COUNTY  MEDICAL CENTER</t>
  </si>
  <si>
    <t>916 4TH AVENUE SOUTHWEST</t>
  </si>
  <si>
    <t>PIPESTONE</t>
  </si>
  <si>
    <t>(507) 825-5811</t>
  </si>
  <si>
    <t>MINNESOTA VALLEY HEALTH CENTER  INC</t>
  </si>
  <si>
    <t>621 SOUTH FOURTH STREET</t>
  </si>
  <si>
    <t>LE SUEUR</t>
  </si>
  <si>
    <t>(507) 665-3375</t>
  </si>
  <si>
    <t>GLACIAL RIDGE HOSPITAL</t>
  </si>
  <si>
    <t>10 4TH AVENUE SOUTHEAST</t>
  </si>
  <si>
    <t>GLENWOOD</t>
  </si>
  <si>
    <t>(320) 634-4521</t>
  </si>
  <si>
    <t>2400 ST FRANCIS DRIVE</t>
  </si>
  <si>
    <t>BRECKENRIDGE</t>
  </si>
  <si>
    <t>WILKIN</t>
  </si>
  <si>
    <t>(218) 643-3000</t>
  </si>
  <si>
    <t>NEW ULM MEDICAL CENTER</t>
  </si>
  <si>
    <t>1324 FIFTH NORTH STREET</t>
  </si>
  <si>
    <t>NEW ULM</t>
  </si>
  <si>
    <t>(507) 217-5000</t>
  </si>
  <si>
    <t>PRAIRIE RIDGE HOSPITAL AND HEALTH SERVICES</t>
  </si>
  <si>
    <t>1411 HIGHWAY 79 E</t>
  </si>
  <si>
    <t>ELBOW LAKE</t>
  </si>
  <si>
    <t>(218) 685-7300</t>
  </si>
  <si>
    <t>ST JOSEPHS AREA  HEALTH SERVICES</t>
  </si>
  <si>
    <t>600 PLEASANT AVENUE</t>
  </si>
  <si>
    <t>PARK RAPIDS</t>
  </si>
  <si>
    <t>HUBBARD</t>
  </si>
  <si>
    <t>(218) 732-3311</t>
  </si>
  <si>
    <t>SANFORD THIEF RIVER FALLS MEDICAL CENTER</t>
  </si>
  <si>
    <t>3001 SANFORD PARKWAY</t>
  </si>
  <si>
    <t>THIEF RIVER FALLS</t>
  </si>
  <si>
    <t>(218) 683-4400</t>
  </si>
  <si>
    <t>GILLETTE CHILDRENS SPECIALTY HOSPITAL</t>
  </si>
  <si>
    <t>200 UNIVERSITY AVENUE EAST</t>
  </si>
  <si>
    <t>(651) 578-5611</t>
  </si>
  <si>
    <t>CHILDREN'S HOSPITALS &amp; CLINICS OF MN</t>
  </si>
  <si>
    <t>2525 CHICAGO AVENUE SOUTH</t>
  </si>
  <si>
    <t>(612) 813-6112</t>
  </si>
  <si>
    <t>ANOKA METRO REGIONAL TREATMENT CENTER</t>
  </si>
  <si>
    <t>3301 7TH AVE NORTH</t>
  </si>
  <si>
    <t>(651) 431-5003</t>
  </si>
  <si>
    <t>CHILD AND ADOLESCENT BEHAVIORAL HEALTH HOSPITAL</t>
  </si>
  <si>
    <t>2301 TRANSPORTATION DRIVE NE</t>
  </si>
  <si>
    <t>(320) 441-0125</t>
  </si>
  <si>
    <t>COMMUNITY BEHAVIORAL HEALTH HOSPITAL ANNANDALE</t>
  </si>
  <si>
    <t>400 ANNANDALE BOULEVARD</t>
  </si>
  <si>
    <t>ANNANDALE</t>
  </si>
  <si>
    <t>(651) 259-3854</t>
  </si>
  <si>
    <t>COMMUNITY BEHAVIORAL HEALTH HOSPITAL ALEXANDRIA</t>
  </si>
  <si>
    <t>1610 8TH AVENUE EAST</t>
  </si>
  <si>
    <t>(320) 335-6201</t>
  </si>
  <si>
    <t>COMMUNITY BEHAVIORAL HOSPITAL FERGUS FALLS</t>
  </si>
  <si>
    <t>1801 WEST ALCOTT AVENUE</t>
  </si>
  <si>
    <t>(218) 331-5005</t>
  </si>
  <si>
    <t>COMMUNITY BEHAVIORAL HEALTH HOSPITAL - BEMIDJI</t>
  </si>
  <si>
    <t>800 BEMIDJI AVENUE NORTH</t>
  </si>
  <si>
    <t>(218) 308-2400</t>
  </si>
  <si>
    <t>COMMUNITY BEHAVIORAL HEALTH HOSPITAL - BAXTER</t>
  </si>
  <si>
    <t>14241 GRAND OAKS DRIVE</t>
  </si>
  <si>
    <t>(218) 316-3101</t>
  </si>
  <si>
    <t>COMMUNITY BEHAVIORAL HEALTH HOSPITAL ROCHESTER</t>
  </si>
  <si>
    <t>251 WOOD LAKE DRIVE SOUTHEAST</t>
  </si>
  <si>
    <t>(507) 206-2561</t>
  </si>
  <si>
    <t>SANFORD BEHAVIORAL HEALTH CENTER</t>
  </si>
  <si>
    <t>120 LABREE AVENUE SOUTH</t>
  </si>
  <si>
    <t>(218) 681-4240</t>
  </si>
  <si>
    <t>2500 N STATE ST</t>
  </si>
  <si>
    <t>(601) 984-4100</t>
  </si>
  <si>
    <t>TISHOMINGO HEALTH SERVICES INC</t>
  </si>
  <si>
    <t>1777 CURTIS DRIVE</t>
  </si>
  <si>
    <t>IUKA</t>
  </si>
  <si>
    <t>TISHOMINGO</t>
  </si>
  <si>
    <t>(662) 423-6051</t>
  </si>
  <si>
    <t>830 S GLOSTER STREET</t>
  </si>
  <si>
    <t>(662) 377-6608</t>
  </si>
  <si>
    <t>200 HWY 30 WEST</t>
  </si>
  <si>
    <t>(662) 538-7631</t>
  </si>
  <si>
    <t>150 REYNOIR STREET</t>
  </si>
  <si>
    <t>(228) 432-1571</t>
  </si>
  <si>
    <t>611 ALCORN DRIVE</t>
  </si>
  <si>
    <t>(662) 293-1000</t>
  </si>
  <si>
    <t>TRACE REGIONAL HOSPITAL AND SWING BED</t>
  </si>
  <si>
    <t>1002 EAST MADISON STREET</t>
  </si>
  <si>
    <t>(662) 456-3700</t>
  </si>
  <si>
    <t>JASPER GENERAL HOSPITAL</t>
  </si>
  <si>
    <t>15A SOUTH 6TH STREET</t>
  </si>
  <si>
    <t>BAY SPRINGS</t>
  </si>
  <si>
    <t>(601) 764-2101</t>
  </si>
  <si>
    <t>4500 13TH STREET</t>
  </si>
  <si>
    <t>(228) 867-4000</t>
  </si>
  <si>
    <t>WEBSTER GENERAL HOSPITAL/ SWING BED</t>
  </si>
  <si>
    <t>70 MEDICAL PLAZA</t>
  </si>
  <si>
    <t>EUPORA</t>
  </si>
  <si>
    <t>(662) 258-6221</t>
  </si>
  <si>
    <t>1105 EARL FRYE BLVD</t>
  </si>
  <si>
    <t>(662) 256-7111</t>
  </si>
  <si>
    <t>WINSTON MEDICAL CENTER &amp; SWINGBED</t>
  </si>
  <si>
    <t>17550 EAST MAIN STREET</t>
  </si>
  <si>
    <t>(662) 779-5124</t>
  </si>
  <si>
    <t>2100 HWY 61 N</t>
  </si>
  <si>
    <t>(601) 883-5000</t>
  </si>
  <si>
    <t>1100 BELK BLVD /PO BOX 946</t>
  </si>
  <si>
    <t>(662) 232-8100</t>
  </si>
  <si>
    <t>GEORGE REGIONAL HEALTH SYSTEM</t>
  </si>
  <si>
    <t>859 WINTER STREET</t>
  </si>
  <si>
    <t>LUCEDALE</t>
  </si>
  <si>
    <t>GEORGE</t>
  </si>
  <si>
    <t>(601) 947-3161</t>
  </si>
  <si>
    <t>MERIT HEALTH MADISON</t>
  </si>
  <si>
    <t>161 RIVER OAKS DRIVE</t>
  </si>
  <si>
    <t>(601) 855-4000</t>
  </si>
  <si>
    <t>2809 DENNY AVENUE</t>
  </si>
  <si>
    <t>(228) 809-5000</t>
  </si>
  <si>
    <t>NORTHWEST MISSISSISSIPPI REGIONAL MEDICAL CENTER</t>
  </si>
  <si>
    <t>1970 HOSPITAL DRIVE</t>
  </si>
  <si>
    <t>CLARKSDALE</t>
  </si>
  <si>
    <t>COAHOMA</t>
  </si>
  <si>
    <t>(662) 624-3463</t>
  </si>
  <si>
    <t>NESHOBA COUNTY GENERAL HOSPITAL</t>
  </si>
  <si>
    <t>1001 HOLLAND AVENUE</t>
  </si>
  <si>
    <t>NESHOBA</t>
  </si>
  <si>
    <t>(601) 663-1200</t>
  </si>
  <si>
    <t>BAPTIST MEMORIAL HOSPITAL BOONEVILLE</t>
  </si>
  <si>
    <t>100 HOSPITAL STREET</t>
  </si>
  <si>
    <t>PRENTISS</t>
  </si>
  <si>
    <t>(662) 720-5000</t>
  </si>
  <si>
    <t>969 LAKELAND DR</t>
  </si>
  <si>
    <t>(601) 200-2000</t>
  </si>
  <si>
    <t>BEACHAM MEMORIAL HOSPITAL</t>
  </si>
  <si>
    <t>205 N CHERRY STREET / PO BOX 351</t>
  </si>
  <si>
    <t>(601) 783-2353</t>
  </si>
  <si>
    <t>400 HOSPITAL ROAD /MAIL PO BOX 1506</t>
  </si>
  <si>
    <t>(662) 323-4320</t>
  </si>
  <si>
    <t>427 HIGHWAY 51 NORTH</t>
  </si>
  <si>
    <t>(601) 833-6011</t>
  </si>
  <si>
    <t>1220 JEFFERSON ST BOX 607</t>
  </si>
  <si>
    <t>(601) 426-4000</t>
  </si>
  <si>
    <t>YALOBUSHA GENERAL HOSPITAL</t>
  </si>
  <si>
    <t>630 SOUTH MAIN STREET</t>
  </si>
  <si>
    <t>WATER VALLEY</t>
  </si>
  <si>
    <t>YALOBUSHA</t>
  </si>
  <si>
    <t>(662) 473-1411</t>
  </si>
  <si>
    <t>CLAY COUNTY MEDICAL CORPORATION</t>
  </si>
  <si>
    <t>150 MEDICAL CENTER DRIVE</t>
  </si>
  <si>
    <t>WEST POINT</t>
  </si>
  <si>
    <t>(662) 495-2300</t>
  </si>
  <si>
    <t>1314 19TH AVE</t>
  </si>
  <si>
    <t>(601) 483-0011</t>
  </si>
  <si>
    <t>1850 CHADWICK DR</t>
  </si>
  <si>
    <t>(601) 376-1000</t>
  </si>
  <si>
    <t>WAYNE GENERAL HOSPITAL</t>
  </si>
  <si>
    <t>950 MATTHEW DR</t>
  </si>
  <si>
    <t>(601) 735-5151</t>
  </si>
  <si>
    <t>6051 US HIGHWAY 49 SOUTH</t>
  </si>
  <si>
    <t>(601) 288-7000</t>
  </si>
  <si>
    <t>ANDERSON REGIONAL MEDICAL CENTER SOUTH CAMPUS</t>
  </si>
  <si>
    <t>1102 CONSTITUTION AVENUE</t>
  </si>
  <si>
    <t>(601) 703-5000</t>
  </si>
  <si>
    <t>1400 E UNION STREET / PO BOX 5247</t>
  </si>
  <si>
    <t>(662) 378-3783</t>
  </si>
  <si>
    <t>52 SERGEANT PRENTISS DRIVE</t>
  </si>
  <si>
    <t>(601) 443-2100</t>
  </si>
  <si>
    <t>1560 SUMRALL RD</t>
  </si>
  <si>
    <t>(601) 736-6303</t>
  </si>
  <si>
    <t>901 E SUNFLOWER RD</t>
  </si>
  <si>
    <t>(662) 846-0061</t>
  </si>
  <si>
    <t>5001 W HARDY ST</t>
  </si>
  <si>
    <t>(601) 268-8000</t>
  </si>
  <si>
    <t>SOUTH SUNFLOWER COUNTY HOSPITAL</t>
  </si>
  <si>
    <t>121 EAST BAKER STREET</t>
  </si>
  <si>
    <t>INDIANOLA</t>
  </si>
  <si>
    <t>SUNFLOWER</t>
  </si>
  <si>
    <t>(662) 887-5235</t>
  </si>
  <si>
    <t>350 CROSSGATES BLVD</t>
  </si>
  <si>
    <t>(601) 825-2811</t>
  </si>
  <si>
    <t>215 MARION AV BOX 1307</t>
  </si>
  <si>
    <t>(601) 249-5500</t>
  </si>
  <si>
    <t>1401 RIVER RD</t>
  </si>
  <si>
    <t>(662) 459-7000</t>
  </si>
  <si>
    <t>2520 5TH STREET N</t>
  </si>
  <si>
    <t>(662) 244-1000</t>
  </si>
  <si>
    <t>1225 N STATE ST</t>
  </si>
  <si>
    <t>(601) 968-1000</t>
  </si>
  <si>
    <t>2124 14TH STREET</t>
  </si>
  <si>
    <t>(601) 553-6000</t>
  </si>
  <si>
    <t>HIGHLAND COMMUNITY  HOSPITAL</t>
  </si>
  <si>
    <t>130 HIGHLAND PKWY</t>
  </si>
  <si>
    <t>PICAYUNE</t>
  </si>
  <si>
    <t>PEARL RIVER</t>
  </si>
  <si>
    <t>(601) 358-9400</t>
  </si>
  <si>
    <t>15200 COMMUNITY ROAD</t>
  </si>
  <si>
    <t>(228) 575-7000</t>
  </si>
  <si>
    <t>MAGEE GENERAL HOSPITAL</t>
  </si>
  <si>
    <t>300 3RD AVE SE</t>
  </si>
  <si>
    <t>MAGEE</t>
  </si>
  <si>
    <t>(601) 849-5070</t>
  </si>
  <si>
    <t>CHOCTAW HEALTH CENTER</t>
  </si>
  <si>
    <t>ROUTE 7 BOX R50</t>
  </si>
  <si>
    <t>(601) 656-2211</t>
  </si>
  <si>
    <t>WHITFIELD MEDICAL SURGICAL HOSPITAL</t>
  </si>
  <si>
    <t>3550 HWY 468 W, BLDG 60</t>
  </si>
  <si>
    <t>(601) 351-8023</t>
  </si>
  <si>
    <t>MERIT HEALTH WOMEN'S HOSPITAL</t>
  </si>
  <si>
    <t>1026 RIVER OAKS DRIVE</t>
  </si>
  <si>
    <t>(601) 932-1000</t>
  </si>
  <si>
    <t>1030 RIVER OAKS DRIVE</t>
  </si>
  <si>
    <t>(601) 932-1030</t>
  </si>
  <si>
    <t>7601 SOUTHCREST PARKWAY</t>
  </si>
  <si>
    <t>(662) 772-4000</t>
  </si>
  <si>
    <t>ALLIANCE HEALTH CENTER</t>
  </si>
  <si>
    <t>5000 HIGHWAY 39 NORTH</t>
  </si>
  <si>
    <t>(601) 483-6211</t>
  </si>
  <si>
    <t>MISSISSIPPI METHODIST REHAB CTR</t>
  </si>
  <si>
    <t>1350 E WOODROW WILSON DR</t>
  </si>
  <si>
    <t>(601) 981-2611</t>
  </si>
  <si>
    <t>OCHSNER MEDICAL CENTER-HANCOCK</t>
  </si>
  <si>
    <t>149 DRINKWATER BLVD</t>
  </si>
  <si>
    <t>BAY SAINT LOUIS</t>
  </si>
  <si>
    <t>(228) 467-8600</t>
  </si>
  <si>
    <t>4250 BETHEL ROAD</t>
  </si>
  <si>
    <t>(662) 932-9000</t>
  </si>
  <si>
    <t>960 AVENT DRIVE</t>
  </si>
  <si>
    <t>(662) 227-7000</t>
  </si>
  <si>
    <t>HIGHLAND HILLS MEDICAL CENTER</t>
  </si>
  <si>
    <t>401 GETWELL DRIVE</t>
  </si>
  <si>
    <t>SENATOBIA</t>
  </si>
  <si>
    <t>TATE</t>
  </si>
  <si>
    <t>(662) 612-0311</t>
  </si>
  <si>
    <t>25039F</t>
  </si>
  <si>
    <t>81st Medical Group (Keesler AFB)</t>
  </si>
  <si>
    <t>81 MDG 301 Fisher St. Suite 109</t>
  </si>
  <si>
    <t>Biloxi</t>
  </si>
  <si>
    <t>(228) 377-6393</t>
  </si>
  <si>
    <t>400 VETERANS AVENUE</t>
  </si>
  <si>
    <t>(228) 523-5000</t>
  </si>
  <si>
    <t>1500 E. WOODROW WILSON DRIVE</t>
  </si>
  <si>
    <t>(601) 362-4471</t>
  </si>
  <si>
    <t>S E LACKEY MEMORIAL HOSPITAL</t>
  </si>
  <si>
    <t>330 N BROAD STREET</t>
  </si>
  <si>
    <t>FOREST</t>
  </si>
  <si>
    <t>(601) 469-4151</t>
  </si>
  <si>
    <t>MONROE REGIONAL HOSPITAL</t>
  </si>
  <si>
    <t>400 SOUTH CHESTNUT STREET</t>
  </si>
  <si>
    <t>(662) 369-2455</t>
  </si>
  <si>
    <t>TALLAHATCHIE GENERAL HOSPITAL-CAH</t>
  </si>
  <si>
    <t>141 DR. T.T. LEWIS CIRCLE / PO BOX 230</t>
  </si>
  <si>
    <t>TALLAHATCHIE</t>
  </si>
  <si>
    <t>(662) 647-5535</t>
  </si>
  <si>
    <t>LAWRENCE COUNTY HOSPITAL CAH</t>
  </si>
  <si>
    <t>1065 EAST BROAD ST</t>
  </si>
  <si>
    <t>(601) 587-4051</t>
  </si>
  <si>
    <t>NOXUBEE GENERAL CRITICAL ACCESS HOSP</t>
  </si>
  <si>
    <t>78 HOSPITAL ROAD</t>
  </si>
  <si>
    <t>NOXUBEE</t>
  </si>
  <si>
    <t>(662) 726-4231</t>
  </si>
  <si>
    <t>PONTOTOC HEALTH SERVICE INC CAH</t>
  </si>
  <si>
    <t>176 SOUTH MAIN STREET</t>
  </si>
  <si>
    <t>(662) 489-5510</t>
  </si>
  <si>
    <t>FIELD HEALTH SYSTEM</t>
  </si>
  <si>
    <t>178 HIGHWAY 24</t>
  </si>
  <si>
    <t>WILKINSON</t>
  </si>
  <si>
    <t>(601) 890-0500</t>
  </si>
  <si>
    <t>TYLER HOLMES MEMORIAL HOSPITAL CAH</t>
  </si>
  <si>
    <t>409 TYLER HOLMES DRIVE</t>
  </si>
  <si>
    <t>(662) 283-6126</t>
  </si>
  <si>
    <t>BAPTIST MEDICAL CENTER-YAZOO</t>
  </si>
  <si>
    <t>823 GRAND AVENUE</t>
  </si>
  <si>
    <t>YAZOO CITY</t>
  </si>
  <si>
    <t>YAZOO</t>
  </si>
  <si>
    <t>(662) 746-2261</t>
  </si>
  <si>
    <t>QUITMAN COUNTY HOSPITAL CAH</t>
  </si>
  <si>
    <t>340 GETWELL DRIVE</t>
  </si>
  <si>
    <t>MARKS</t>
  </si>
  <si>
    <t>(662) 326-8031</t>
  </si>
  <si>
    <t>BAPTIST MEDICAL CENTER-LEAKE</t>
  </si>
  <si>
    <t>1100 HIGHWAY 16 EAST/PO BOX 909</t>
  </si>
  <si>
    <t>LEAKE</t>
  </si>
  <si>
    <t>(601) 267-1422</t>
  </si>
  <si>
    <t>OCHSNER WATKINS HOSPITAL</t>
  </si>
  <si>
    <t>605 SOUTH ARCHUSA AVENUE</t>
  </si>
  <si>
    <t>(601) 776-6925</t>
  </si>
  <si>
    <t>SIMPSON GENERAL HOSPITAL CAH</t>
  </si>
  <si>
    <t>1842 SIMPSON HIGHWAY 149</t>
  </si>
  <si>
    <t>MENDENHALL</t>
  </si>
  <si>
    <t>(601) 847-2221</t>
  </si>
  <si>
    <t>NORTH SUNFLOWER MEDICAL CENTER CAH</t>
  </si>
  <si>
    <t>840 NORTH OAK AVENUE</t>
  </si>
  <si>
    <t>RULEVILLE</t>
  </si>
  <si>
    <t>(662) 756-2711</t>
  </si>
  <si>
    <t>HOLMES COUNTY HOSPITAL AND CLINICS</t>
  </si>
  <si>
    <t>239 BOWLING GREEN ROAD</t>
  </si>
  <si>
    <t>(662) 834-1321</t>
  </si>
  <si>
    <t>CLAIBORNE COUNTY HOSPITAL</t>
  </si>
  <si>
    <t>123 MCCOMB AVENUE</t>
  </si>
  <si>
    <t>PORT GIBSON</t>
  </si>
  <si>
    <t>(601) 437-5141</t>
  </si>
  <si>
    <t>OCHSNER LAIRD HOSPITAL</t>
  </si>
  <si>
    <t>25117 HIGHWAY 15</t>
  </si>
  <si>
    <t>(601) 774-8214</t>
  </si>
  <si>
    <t>OCHSNER SCOTT REGIONAL</t>
  </si>
  <si>
    <t>317 HIGHWAY 13 SOUTH</t>
  </si>
  <si>
    <t>MORTON</t>
  </si>
  <si>
    <t>(601) 732-6301</t>
  </si>
  <si>
    <t>WALTHALL COUNTY GENERAL HOSPITAL CAH</t>
  </si>
  <si>
    <t>TYLERTOWN</t>
  </si>
  <si>
    <t>WALTHALL</t>
  </si>
  <si>
    <t>(601) 876-2122</t>
  </si>
  <si>
    <t>COVINGTON COUNTY HOSPITAL CAH</t>
  </si>
  <si>
    <t>701 SOUTH HOLLY AVENUE</t>
  </si>
  <si>
    <t>COLLINS</t>
  </si>
  <si>
    <t>(601) 765-6711</t>
  </si>
  <si>
    <t>JEFFERSON DAVIS COMMUNITY HOSPITAL CAH</t>
  </si>
  <si>
    <t>1102 ROSE STREET</t>
  </si>
  <si>
    <t>JEFFERSON DAVIS</t>
  </si>
  <si>
    <t>(601) 792-4276</t>
  </si>
  <si>
    <t>COPIAH COUNTY MEDICAL CENTER</t>
  </si>
  <si>
    <t>21790 HIGHWAY 28</t>
  </si>
  <si>
    <t>COPIAH</t>
  </si>
  <si>
    <t>(601) 894-4541</t>
  </si>
  <si>
    <t>GREENE COUNTY HOSPITAL CAH</t>
  </si>
  <si>
    <t>1017 JACKSON STREET</t>
  </si>
  <si>
    <t>LEAKESVILLE</t>
  </si>
  <si>
    <t>(601) 394-4135</t>
  </si>
  <si>
    <t>FRANKLIN COUNTY MEMORIAL HOSPITAL</t>
  </si>
  <si>
    <t>40 UNION CHURCH RD</t>
  </si>
  <si>
    <t>(601) 384-5801</t>
  </si>
  <si>
    <t>BAPTIST MEMORIAL HOSPITAL - CALHOUN, INC.</t>
  </si>
  <si>
    <t>140 BURKE-CALHOUN CITY ROAD</t>
  </si>
  <si>
    <t>CALHOUN CITY</t>
  </si>
  <si>
    <t>(662) 628-6611</t>
  </si>
  <si>
    <t>PEARL RIVER COUNTY HOSPITAL</t>
  </si>
  <si>
    <t>305 WEST MOODY STREET</t>
  </si>
  <si>
    <t>POPLARVILLE</t>
  </si>
  <si>
    <t>(601) 795-4543</t>
  </si>
  <si>
    <t>CHOCTAW REGIONAL MEDICAL CENTER</t>
  </si>
  <si>
    <t>8613 MS HWY 12</t>
  </si>
  <si>
    <t>ACKERMAN</t>
  </si>
  <si>
    <t>(662) 285-4400</t>
  </si>
  <si>
    <t>OCHSNER STENNIS MEMORIAL HOSPITAL</t>
  </si>
  <si>
    <t>14365 HIGHWAY 16 WEST</t>
  </si>
  <si>
    <t>KEMPER</t>
  </si>
  <si>
    <t>(769) 486-1000</t>
  </si>
  <si>
    <t>BAPTIST MEDICAL CENTER ATTALA</t>
  </si>
  <si>
    <t>220 HWY 12 WEST</t>
  </si>
  <si>
    <t>ATTALA</t>
  </si>
  <si>
    <t>(662) 289-4311</t>
  </si>
  <si>
    <t>TIPPAH COUNTY HOSPITAL</t>
  </si>
  <si>
    <t>1005 CITY AVE NORTH</t>
  </si>
  <si>
    <t>RIPLEY</t>
  </si>
  <si>
    <t>TIPPAH</t>
  </si>
  <si>
    <t>(662) 837-9221</t>
  </si>
  <si>
    <t>SHARKEY ISSAQUENA COMMUNITY HOSPITAL</t>
  </si>
  <si>
    <t>47 SOUTH FOURTH ST</t>
  </si>
  <si>
    <t>ROLLING FORK</t>
  </si>
  <si>
    <t>SHARKEY</t>
  </si>
  <si>
    <t>(662) 873-4395</t>
  </si>
  <si>
    <t>QUITMAN COMMUNITY HOSPITAL</t>
  </si>
  <si>
    <t>(662) 712-2370</t>
  </si>
  <si>
    <t>PARKWOOD BEHAVIORAL HEALTH SYSTEM</t>
  </si>
  <si>
    <t>8135 GOODMAN ROAD</t>
  </si>
  <si>
    <t>(662) 895-4900</t>
  </si>
  <si>
    <t>BRENTWOOD BEHAVIORAL HEALTHCARE OF MS</t>
  </si>
  <si>
    <t>3531 EAST LAKELAND DRIVE</t>
  </si>
  <si>
    <t>(601) 936-2024</t>
  </si>
  <si>
    <t>SOUTH MISSISSIPPI STATE HOSPITAL</t>
  </si>
  <si>
    <t>823 HIGHWAY 589</t>
  </si>
  <si>
    <t>PURVIS</t>
  </si>
  <si>
    <t>(601) 794-0100</t>
  </si>
  <si>
    <t>NORTH MISSISSIPPI STATE HOSPITAL</t>
  </si>
  <si>
    <t>1937 BRIAR RIDGE RD</t>
  </si>
  <si>
    <t>(662) 690-4200</t>
  </si>
  <si>
    <t>MS STATE HOSPITAL-WHITFIELD</t>
  </si>
  <si>
    <t>3550 HIGHWAY 468 WEST / PO BOX 157-A</t>
  </si>
  <si>
    <t>(601) 351-8000</t>
  </si>
  <si>
    <t>GULFPORT BEHAVIORAL HEALTH  SYSTEM</t>
  </si>
  <si>
    <t>11150 US HIGHWAY 49 NORTH</t>
  </si>
  <si>
    <t>(228) 831-1700</t>
  </si>
  <si>
    <t>OCEANS BEHAVIORAL HOSPITAL- BILOXI</t>
  </si>
  <si>
    <t>180 DEBUYS ROAD, BUILDING C</t>
  </si>
  <si>
    <t>(228) 388-0600</t>
  </si>
  <si>
    <t>100 MERCY WAY</t>
  </si>
  <si>
    <t>(417) 781-2727</t>
  </si>
  <si>
    <t>300 1ST CAPITOL DR</t>
  </si>
  <si>
    <t>(636) 947-5000</t>
  </si>
  <si>
    <t>5325 FARAON STREET</t>
  </si>
  <si>
    <t>(816) 271-6000</t>
  </si>
  <si>
    <t>601 E 14TH ST</t>
  </si>
  <si>
    <t>(660) 826-8833</t>
  </si>
  <si>
    <t>2505 MISSION DRIVE</t>
  </si>
  <si>
    <t>(573) 681-3000</t>
  </si>
  <si>
    <t>1000 W 10TH ST</t>
  </si>
  <si>
    <t>(573) 458-8899</t>
  </si>
  <si>
    <t>615 NEW BALLAS ROAD</t>
  </si>
  <si>
    <t>(314) 251-6000</t>
  </si>
  <si>
    <t>315 S OSTEOPATHY</t>
  </si>
  <si>
    <t>(660) 785-1000</t>
  </si>
  <si>
    <t>1400 US HIGHWAY 61</t>
  </si>
  <si>
    <t>(636) 933-1000</t>
  </si>
  <si>
    <t>1333 SAM HOUSTON BOULEVARD</t>
  </si>
  <si>
    <t>(417) 967-3311</t>
  </si>
  <si>
    <t>6000 HOSPITAL DR</t>
  </si>
  <si>
    <t>(573) 248-1300</t>
  </si>
  <si>
    <t>2316 E MEYER BLVD</t>
  </si>
  <si>
    <t>(816) 276-4000</t>
  </si>
  <si>
    <t>26002F</t>
  </si>
  <si>
    <t>General Leonard Wood ACH (FT Leonard Wood)</t>
  </si>
  <si>
    <t>4430 Missouri Ave.</t>
  </si>
  <si>
    <t>Fort Leonard Wood</t>
  </si>
  <si>
    <t>(573) 596-0035</t>
  </si>
  <si>
    <t>ONE BARNES-JEWISH HOSPITAL PLAZA</t>
  </si>
  <si>
    <t>(314) 747-3000</t>
  </si>
  <si>
    <t>BATES COUNTY MEMORIAL HOSPITAL</t>
  </si>
  <si>
    <t>615 W NURSERY ST</t>
  </si>
  <si>
    <t>BATES</t>
  </si>
  <si>
    <t>(660) 200-7000</t>
  </si>
  <si>
    <t>3801 SOUTH NATIONAL AVENUE</t>
  </si>
  <si>
    <t>(417) 269-6000</t>
  </si>
  <si>
    <t>1125 MADISON ST</t>
  </si>
  <si>
    <t>(573) 632-5000</t>
  </si>
  <si>
    <t>2301 HOLMES STREET</t>
  </si>
  <si>
    <t>(816) 404-1000</t>
  </si>
  <si>
    <t>4801 LINWOOD BLVD.</t>
  </si>
  <si>
    <t>(816) 861-4700</t>
  </si>
  <si>
    <t>MOSAIC MEDICAL CENTER - MARYVILLE</t>
  </si>
  <si>
    <t>2016 SOUTH MAIN ST</t>
  </si>
  <si>
    <t>NODAWAY</t>
  </si>
  <si>
    <t>(660) 562-2600</t>
  </si>
  <si>
    <t>901 EAST 5TH STREET</t>
  </si>
  <si>
    <t>(636) 239-8000</t>
  </si>
  <si>
    <t>1600 E EVERGREEN</t>
  </si>
  <si>
    <t>(816) 632-2101</t>
  </si>
  <si>
    <t>(417) 533-6100</t>
  </si>
  <si>
    <t>800 S ASH ST</t>
  </si>
  <si>
    <t>(417) 667-3355</t>
  </si>
  <si>
    <t>5830 N W BARRY ROAD</t>
  </si>
  <si>
    <t>(816) 891-6000</t>
  </si>
  <si>
    <t>1235 E CHEROKEE</t>
  </si>
  <si>
    <t>(417) 820-2000</t>
  </si>
  <si>
    <t>1600 E BROADWAY</t>
  </si>
  <si>
    <t>(573) 815-8000</t>
  </si>
  <si>
    <t>PEMISCOT COUNTY MEMORIAL HOSPITAL</t>
  </si>
  <si>
    <t>946 EAST REED</t>
  </si>
  <si>
    <t>HAYTI</t>
  </si>
  <si>
    <t>PEMISCOT</t>
  </si>
  <si>
    <t>(573) 359-1372</t>
  </si>
  <si>
    <t>1515 UNION AVE</t>
  </si>
  <si>
    <t>(660) 263-8400</t>
  </si>
  <si>
    <t>10010 KENNERLY ROAD</t>
  </si>
  <si>
    <t>(314) 525-1000</t>
  </si>
  <si>
    <t>1100 KENTUCKY AVE</t>
  </si>
  <si>
    <t>(417) 256-9111</t>
  </si>
  <si>
    <t>26007F</t>
  </si>
  <si>
    <t>POPLAR BLUFF VA MEDICAL CENTER</t>
  </si>
  <si>
    <t>1500 N. WESTWOOD BLVD.</t>
  </si>
  <si>
    <t>(573) 686-4151</t>
  </si>
  <si>
    <t>1015 BOWLES</t>
  </si>
  <si>
    <t>(636) 496-2000</t>
  </si>
  <si>
    <t>1000 CARONDELET DR</t>
  </si>
  <si>
    <t>(816) 942-4400</t>
  </si>
  <si>
    <t>6420 CLAYTON RD</t>
  </si>
  <si>
    <t>(314) 768-8000</t>
  </si>
  <si>
    <t>525 BRANSON LANDING BLVD, PO BOX 650</t>
  </si>
  <si>
    <t>(417) 335-7000</t>
  </si>
  <si>
    <t>19600 EAST 39TH STREET</t>
  </si>
  <si>
    <t>(816) 698-7000</t>
  </si>
  <si>
    <t>2800 CLAY EDWARDS DRIVE</t>
  </si>
  <si>
    <t>(816) 691-2000</t>
  </si>
  <si>
    <t>403 BURKARTH ROAD</t>
  </si>
  <si>
    <t>(660) 747-2500</t>
  </si>
  <si>
    <t>915 NORTH GRAND</t>
  </si>
  <si>
    <t>(314) 652-4100</t>
  </si>
  <si>
    <t>7900 LEE'S SUMMIT RD</t>
  </si>
  <si>
    <t>(816) 404-7000</t>
  </si>
  <si>
    <t>12303 DEPAUL DRIVE</t>
  </si>
  <si>
    <t>(314) 344-6000</t>
  </si>
  <si>
    <t>3635 VISTA AVE</t>
  </si>
  <si>
    <t>(314) 577-8000</t>
  </si>
  <si>
    <t>3015 N BALLAS RD</t>
  </si>
  <si>
    <t>(314) 996-5000</t>
  </si>
  <si>
    <t>1701 LACEY ST</t>
  </si>
  <si>
    <t>(573) 334-4822</t>
  </si>
  <si>
    <t>1008 NORTH MAIN ST</t>
  </si>
  <si>
    <t>(573) 471-1600</t>
  </si>
  <si>
    <t>3100 OAK GROVE ROAD</t>
  </si>
  <si>
    <t>(573) 785-7721</t>
  </si>
  <si>
    <t>1102 WEST 32ND STREET</t>
  </si>
  <si>
    <t>(417) 347-1111</t>
  </si>
  <si>
    <t>4401 WORNALL ROAD</t>
  </si>
  <si>
    <t>(816) 932-2000</t>
  </si>
  <si>
    <t>ONE HOSPITAL DRIVE</t>
  </si>
  <si>
    <t>(573) 882-4141</t>
  </si>
  <si>
    <t>2305 S 65 HIGHWAY</t>
  </si>
  <si>
    <t>(660) 886-7431</t>
  </si>
  <si>
    <t>MERCY HOSPITAL STODDARD</t>
  </si>
  <si>
    <t>1200 N ONE MILE RD</t>
  </si>
  <si>
    <t>DEXTER</t>
  </si>
  <si>
    <t>STODDARD</t>
  </si>
  <si>
    <t>(573) 624-5566</t>
  </si>
  <si>
    <t>12634 OLIVE BOULEVARD</t>
  </si>
  <si>
    <t>(314) 996-8000</t>
  </si>
  <si>
    <t>1101 W LIBERTY</t>
  </si>
  <si>
    <t>(573) 431-6005</t>
  </si>
  <si>
    <t>1600 N 2ND ST</t>
  </si>
  <si>
    <t>(660) 885-5511</t>
  </si>
  <si>
    <t>2345 DOUGHERTY FERRY ROAD</t>
  </si>
  <si>
    <t>(314) 966-9100</t>
  </si>
  <si>
    <t>2525 GLENN HENDREN DR</t>
  </si>
  <si>
    <t>(816) 781-7200</t>
  </si>
  <si>
    <t>232 S WOODS MILL RD</t>
  </si>
  <si>
    <t>(314) 434-1500</t>
  </si>
  <si>
    <t>11133 DUNN ROAD</t>
  </si>
  <si>
    <t>(314) 653-5000</t>
  </si>
  <si>
    <t>211 ST FRANCIS DR</t>
  </si>
  <si>
    <t>(573) 331-3000</t>
  </si>
  <si>
    <t>54 HOSPITAL DRIVE</t>
  </si>
  <si>
    <t>(573) 348-8000</t>
  </si>
  <si>
    <t>2100 SE BLUE PARKWAY</t>
  </si>
  <si>
    <t>(816) 282-5000</t>
  </si>
  <si>
    <t>10 HOSPITAL DR</t>
  </si>
  <si>
    <t>(636) 916-9000</t>
  </si>
  <si>
    <t>201 NW R D MIZE RD</t>
  </si>
  <si>
    <t>(816) 228-5900</t>
  </si>
  <si>
    <t>1500 N OAKLAND</t>
  </si>
  <si>
    <t>(417) 326-6000</t>
  </si>
  <si>
    <t>100 MEDICAL PLAZA</t>
  </si>
  <si>
    <t>(636) 625-5200</t>
  </si>
  <si>
    <t>SOUTH CITY HOSPITAL</t>
  </si>
  <si>
    <t>3933 S BROADWAY</t>
  </si>
  <si>
    <t>(314) 865-7000</t>
  </si>
  <si>
    <t>17065 S 71 HIGHWAY</t>
  </si>
  <si>
    <t>(816) 348-1236</t>
  </si>
  <si>
    <t>100 N E SAINT LUKE'S BOULEVARD</t>
  </si>
  <si>
    <t>(816) 347-5000</t>
  </si>
  <si>
    <t>2 PROGRESS POINT PKWY</t>
  </si>
  <si>
    <t>(636) 344-1000</t>
  </si>
  <si>
    <t>800 HOSPITAL DR</t>
  </si>
  <si>
    <t>(573) 814-6000</t>
  </si>
  <si>
    <t>ELLETT MEMORIAL HOSPITAL</t>
  </si>
  <si>
    <t>610 N OHIO AVE</t>
  </si>
  <si>
    <t>APPLETON CITY</t>
  </si>
  <si>
    <t>(660) 476-2111</t>
  </si>
  <si>
    <t>MADISON MEDICAL CENTER</t>
  </si>
  <si>
    <t>611 W MAIN ST</t>
  </si>
  <si>
    <t>FREDERICKTOWN</t>
  </si>
  <si>
    <t>(573) 781-3341</t>
  </si>
  <si>
    <t>COMMUNITY HOSPITAL ASSOCIATION</t>
  </si>
  <si>
    <t>26136 US HIGHWAY 59, PO BOX 107</t>
  </si>
  <si>
    <t>(660) 686-2211</t>
  </si>
  <si>
    <t>PUTNAM COUNTY MEMORIAL HOSPITAL</t>
  </si>
  <si>
    <t>1926 OAK STREET,  PO BOX 389</t>
  </si>
  <si>
    <t>UNIONVILLE</t>
  </si>
  <si>
    <t>(660) 947-2411</t>
  </si>
  <si>
    <t>SULLIVAN COUNTY MEMORIAL HOSPITAL</t>
  </si>
  <si>
    <t>630 WEST THIRD STREET</t>
  </si>
  <si>
    <t>MILAN</t>
  </si>
  <si>
    <t>(660) 265-4212</t>
  </si>
  <si>
    <t>PERSHING MEMORIAL HOSPITAL</t>
  </si>
  <si>
    <t>130 EAST LOCKLING</t>
  </si>
  <si>
    <t>BROOKFIELD</t>
  </si>
  <si>
    <t>(660) 258-2222</t>
  </si>
  <si>
    <t>WASHINGTON COUNTY MEMORIAL HOSPITAL</t>
  </si>
  <si>
    <t>300 HEALTH WAY</t>
  </si>
  <si>
    <t>POTOSI</t>
  </si>
  <si>
    <t>(573) 438-5451</t>
  </si>
  <si>
    <t>WRIGHT MEMORIAL HOSPITAL</t>
  </si>
  <si>
    <t>191 IOWA BOULEVARD</t>
  </si>
  <si>
    <t>(660) 359-5621</t>
  </si>
  <si>
    <t>SCOTLAND COUNTY  HOSPITAL</t>
  </si>
  <si>
    <t>450 E SIGLER AVENUE</t>
  </si>
  <si>
    <t>(660) 465-8511</t>
  </si>
  <si>
    <t>434 NORTH WEST STREET</t>
  </si>
  <si>
    <t>(573) 547-2536</t>
  </si>
  <si>
    <t>HARRISON COUNTY COMMUNITY HOSPITAL</t>
  </si>
  <si>
    <t>2600 MILLER STREET</t>
  </si>
  <si>
    <t>BETHANY</t>
  </si>
  <si>
    <t>(660) 425-0284</t>
  </si>
  <si>
    <t>MACON COUNTY SAMARITAN MEMORIAL HOSPITAL</t>
  </si>
  <si>
    <t>1205 NORTH MISSOURI ST</t>
  </si>
  <si>
    <t>(660) 385-8700</t>
  </si>
  <si>
    <t>HERMANN AREA DISTRICT HOSPITAL</t>
  </si>
  <si>
    <t>509 W 18TH ST</t>
  </si>
  <si>
    <t>HERMANN</t>
  </si>
  <si>
    <t>GASCONADE</t>
  </si>
  <si>
    <t>(573) 486-2191</t>
  </si>
  <si>
    <t>MERCY HOSPITAL AURORA</t>
  </si>
  <si>
    <t>500 PORTER AVENUE</t>
  </si>
  <si>
    <t>(417) 678-2122</t>
  </si>
  <si>
    <t>MERCY HOSPITAL - CASSVILLE</t>
  </si>
  <si>
    <t>94 MAIN STREET</t>
  </si>
  <si>
    <t>CASSVILLE</t>
  </si>
  <si>
    <t>(417) 847-6065</t>
  </si>
  <si>
    <t>SALEM MEMORIAL DISTRICT HOSPITAL</t>
  </si>
  <si>
    <t>PO BOX 774,</t>
  </si>
  <si>
    <t>DENT</t>
  </si>
  <si>
    <t>(573) 729-6626</t>
  </si>
  <si>
    <t>MERCY HOSPITAL LINCOLN</t>
  </si>
  <si>
    <t>1000 EAST CHERRY STREET</t>
  </si>
  <si>
    <t>(636) 528-8551</t>
  </si>
  <si>
    <t>LAFAYETTE REGIONAL HEALTH CENTER</t>
  </si>
  <si>
    <t>1500 STATE STREET</t>
  </si>
  <si>
    <t>(660) 259-2203</t>
  </si>
  <si>
    <t>2799 NORTH WASHINGTON STREET</t>
  </si>
  <si>
    <t>(660) 646-1480</t>
  </si>
  <si>
    <t>EXCELSIOR SPRINGS HOSPITAL</t>
  </si>
  <si>
    <t>1700 RAINBOW BOULEVARD</t>
  </si>
  <si>
    <t>EXCELSIOR SPRINGS</t>
  </si>
  <si>
    <t>(816) 630-6081</t>
  </si>
  <si>
    <t>CEDAR COUNTY MEMORIAL HOSPITAL</t>
  </si>
  <si>
    <t>1401 SOUTH PARK STREET</t>
  </si>
  <si>
    <t>CEDAR</t>
  </si>
  <si>
    <t>(417) 876-2511</t>
  </si>
  <si>
    <t>CASS REGIONAL MEDICAL CENTER</t>
  </si>
  <si>
    <t>2800 E ROCK HAVEN ROAD</t>
  </si>
  <si>
    <t>HARRISONVILLE</t>
  </si>
  <si>
    <t>(816) 380-5888</t>
  </si>
  <si>
    <t>COX BARTON COUNTY HOSPITAL</t>
  </si>
  <si>
    <t>29 NW 1ST LANE</t>
  </si>
  <si>
    <t>(417) 682-6081</t>
  </si>
  <si>
    <t>RAY COUNTY MEMORIAL HOSPITAL</t>
  </si>
  <si>
    <t>904 WOLLARD BOULEVARD</t>
  </si>
  <si>
    <t>RAY</t>
  </si>
  <si>
    <t>(816) 470-5432</t>
  </si>
  <si>
    <t>MOSAIC MEDICAL CENTER ALBANY</t>
  </si>
  <si>
    <t>705 N COLLEGE STREET</t>
  </si>
  <si>
    <t>GENTRY</t>
  </si>
  <si>
    <t>(660) 726-3941</t>
  </si>
  <si>
    <t>COX MONETT HOSPITAL</t>
  </si>
  <si>
    <t>1000 E US HIGHWAY 60</t>
  </si>
  <si>
    <t>MONETT</t>
  </si>
  <si>
    <t>(417) 354-1400</t>
  </si>
  <si>
    <t>STE GENEVIEVE COUNTY MEMORIAL HOSPITAL</t>
  </si>
  <si>
    <t>800 STE GENEVIEVE DRIVE, PO BOX 468</t>
  </si>
  <si>
    <t>SAINTE GENEVIEVE</t>
  </si>
  <si>
    <t>STE. GENEVIEVE</t>
  </si>
  <si>
    <t>(573) 883-2751</t>
  </si>
  <si>
    <t>FREEMAN NEOSHO HOSPITAL</t>
  </si>
  <si>
    <t>113 WEST HICKORY STREET</t>
  </si>
  <si>
    <t>(417) 451-1234</t>
  </si>
  <si>
    <t>1502 NORTH JEFFERSON</t>
  </si>
  <si>
    <t>(660) 542-1695</t>
  </si>
  <si>
    <t>PIKE COUNTY MEMORIAL HOSPITAL</t>
  </si>
  <si>
    <t>2305 WEST GEORGIA STREET</t>
  </si>
  <si>
    <t>LOUISIANA</t>
  </si>
  <si>
    <t>(573) 754-5531</t>
  </si>
  <si>
    <t>MERCY ST FRANCIS HOSPITAL</t>
  </si>
  <si>
    <t>100 WEST HIGHWAY 60, PO BOX 82</t>
  </si>
  <si>
    <t>(417) 934-7000</t>
  </si>
  <si>
    <t>IRON COUNTY MEDICAL CENTER</t>
  </si>
  <si>
    <t>301 NORTH HIGHWAY 21</t>
  </si>
  <si>
    <t>PILOT KNOB</t>
  </si>
  <si>
    <t>(573) 546-1260</t>
  </si>
  <si>
    <t>751 SAPPINGTON BRIDGE RD</t>
  </si>
  <si>
    <t>(573) 468-4186</t>
  </si>
  <si>
    <t>MERCY HOSPITAL CARTHAGE</t>
  </si>
  <si>
    <t>3125 DR RUSSELL SMITH WAY</t>
  </si>
  <si>
    <t>(417) 358-8121</t>
  </si>
  <si>
    <t>ST LOUIS CHILDRENS HOSPITAL</t>
  </si>
  <si>
    <t>ONE CHILDRENS PLACE</t>
  </si>
  <si>
    <t>(314) 454-6000</t>
  </si>
  <si>
    <t>THE CHILDREN'S MERCY HOSPITAL</t>
  </si>
  <si>
    <t>2401 GILLHAM ROAD</t>
  </si>
  <si>
    <t>(816) 234-3000</t>
  </si>
  <si>
    <t>RANKEN JORDAN PEDIATRIC BRIDGE HOSPITAL</t>
  </si>
  <si>
    <t>11365 DORSETT ROAD</t>
  </si>
  <si>
    <t>MARYLAND HEIGHTS</t>
  </si>
  <si>
    <t>(314) 872-6400</t>
  </si>
  <si>
    <t>SHRINERS HOSPITALS FOR CHILDREN</t>
  </si>
  <si>
    <t>4400 CLAYTON AVE</t>
  </si>
  <si>
    <t>(314) 432-3600</t>
  </si>
  <si>
    <t>CENTER FOR BEHAVIORAL MEDICINE</t>
  </si>
  <si>
    <t>600 EAST 5TH STREET</t>
  </si>
  <si>
    <t>CALLAWAY</t>
  </si>
  <si>
    <t>(573) 592-4100</t>
  </si>
  <si>
    <t>SOUTHEAST MISSOURI MENTAL HLTH CTR</t>
  </si>
  <si>
    <t>1010 WEST COLUMBIA STREET</t>
  </si>
  <si>
    <t>(573) 218-6792</t>
  </si>
  <si>
    <t>NORTHWEST MISSOURI PSYCHIATRIC REHAB CTR</t>
  </si>
  <si>
    <t>3505 FREDERICK AVENUE</t>
  </si>
  <si>
    <t>(816) 387-2300</t>
  </si>
  <si>
    <t>1000 E 24TH STREET</t>
  </si>
  <si>
    <t>(816) 512-7000</t>
  </si>
  <si>
    <t>ST LOUIS FORENSIC TREATMENT CENTER</t>
  </si>
  <si>
    <t>5400 ARSENAL ST</t>
  </si>
  <si>
    <t>(314) 644-8000</t>
  </si>
  <si>
    <t>CENTERPOINTE HOSPITAL</t>
  </si>
  <si>
    <t>4801 WELDON SPRING PARKWAY</t>
  </si>
  <si>
    <t>(636) 441-7300</t>
  </si>
  <si>
    <t>ROYAL OAKS HOSPITAL</t>
  </si>
  <si>
    <t>307 N MAIN</t>
  </si>
  <si>
    <t>(660) 647-2182</t>
  </si>
  <si>
    <t>LAKELAND BEHAVIORAL HEALTH SYSTEM</t>
  </si>
  <si>
    <t>440 S MARKET</t>
  </si>
  <si>
    <t>(417) 865-5581</t>
  </si>
  <si>
    <t>SIGNATURE PSYCHIATRIC HOSPITAL</t>
  </si>
  <si>
    <t>2900 CLAY EDWARDS DRIVE</t>
  </si>
  <si>
    <t>(816) 691-5101</t>
  </si>
  <si>
    <t>OSAGE BEACH CENTER FOR BEHAVIORAL HEALTH</t>
  </si>
  <si>
    <t>840 PASSOVER ROAD</t>
  </si>
  <si>
    <t>(573) 302-0319</t>
  </si>
  <si>
    <t>CENTERPOINTE HOSPITAL OF COLUMBIA</t>
  </si>
  <si>
    <t>1201 INTERNATIONAL DRIVE</t>
  </si>
  <si>
    <t>(855) 623-7016</t>
  </si>
  <si>
    <t>PERIMETER BEHAVIORAL HOSPITAL OF SPRINGFIELD</t>
  </si>
  <si>
    <t>2828 N NATIONAL</t>
  </si>
  <si>
    <t>(417) 837-4000</t>
  </si>
  <si>
    <t>SOUTHEAST BEHAVIORAL HOSPITAL</t>
  </si>
  <si>
    <t>639 SILVER SPRINGS ROAD</t>
  </si>
  <si>
    <t>(601) 630-5669</t>
  </si>
  <si>
    <t>2475 BROADWAY</t>
  </si>
  <si>
    <t>(406) 442-2480</t>
  </si>
  <si>
    <t>2800 10TH AVE N</t>
  </si>
  <si>
    <t>(406) 657-4000</t>
  </si>
  <si>
    <t>1101 26TH ST S</t>
  </si>
  <si>
    <t>(406) 455-5000</t>
  </si>
  <si>
    <t>500 W BROADWAY</t>
  </si>
  <si>
    <t>(406) 543-7271</t>
  </si>
  <si>
    <t>400 S CLARK ST</t>
  </si>
  <si>
    <t>(406) 723-2500</t>
  </si>
  <si>
    <t>2827 FORT MISSOULA RD</t>
  </si>
  <si>
    <t>(406) 728-4100</t>
  </si>
  <si>
    <t>3687 VETERANS DRIVE</t>
  </si>
  <si>
    <t>(406) 447-7900</t>
  </si>
  <si>
    <t>1233 N 30TH ST</t>
  </si>
  <si>
    <t>(406) 657-7000</t>
  </si>
  <si>
    <t>310 SUNNYVIEW LANE</t>
  </si>
  <si>
    <t>(406) 752-5111</t>
  </si>
  <si>
    <t>915 HIGHLAND BLVD SUITE 3310</t>
  </si>
  <si>
    <t>(406) 585-5000</t>
  </si>
  <si>
    <t>P H S INDIAN HOSPITAL AT BROWNING - BLACKFEET</t>
  </si>
  <si>
    <t>760 HOSPITAL CIRCLE, POST OFFICE BOX 760</t>
  </si>
  <si>
    <t>BROWNING</t>
  </si>
  <si>
    <t>GLACIER</t>
  </si>
  <si>
    <t>(406) 338-8917</t>
  </si>
  <si>
    <t>3010 15TH AVENUE SOUTH</t>
  </si>
  <si>
    <t>(406) 216-8000</t>
  </si>
  <si>
    <t>POPLAR COMMUNITY HOSPITAL</t>
  </si>
  <si>
    <t>211 H ST E</t>
  </si>
  <si>
    <t>POPLAR</t>
  </si>
  <si>
    <t>ROOSEVELT</t>
  </si>
  <si>
    <t>(406) 768-6100</t>
  </si>
  <si>
    <t>FALLON MEDICAL COMPLEX HOSPITAL</t>
  </si>
  <si>
    <t>202 S 4TH ST W</t>
  </si>
  <si>
    <t>(406) 778-3331</t>
  </si>
  <si>
    <t>DAHL MEMORIAL HEALTHCARE ASSOCIATION INC</t>
  </si>
  <si>
    <t>106 E PARK STREET</t>
  </si>
  <si>
    <t>EKALAKA</t>
  </si>
  <si>
    <t>(406) 775-8739</t>
  </si>
  <si>
    <t>GRANITE COUNTY MEDICAL CENTER</t>
  </si>
  <si>
    <t>310 SANSOME ST</t>
  </si>
  <si>
    <t>PHILIPSBURG</t>
  </si>
  <si>
    <t>GRANITE</t>
  </si>
  <si>
    <t>(406) 859-3271</t>
  </si>
  <si>
    <t>MISSOURI RIVER MEDICAL CENTER</t>
  </si>
  <si>
    <t>1501 ST CHARLES ST</t>
  </si>
  <si>
    <t>FORT BENTON</t>
  </si>
  <si>
    <t>CHOUTEAU</t>
  </si>
  <si>
    <t>(406) 622-3331</t>
  </si>
  <si>
    <t>MCCONE COUNTY HEALTH CENTER</t>
  </si>
  <si>
    <t>605 SULLIVAN AVE</t>
  </si>
  <si>
    <t>CIRCLE</t>
  </si>
  <si>
    <t>MCCONE</t>
  </si>
  <si>
    <t>(406) 485-3381</t>
  </si>
  <si>
    <t>MOUNTAINVIEW MEDICAL CENTER</t>
  </si>
  <si>
    <t>16 W MAIN ST</t>
  </si>
  <si>
    <t>WHITE SULPHUR SPRING</t>
  </si>
  <si>
    <t>MEAGHER</t>
  </si>
  <si>
    <t>(406) 547-3321</t>
  </si>
  <si>
    <t>BENEFIS TETON MEDICAL CENTER</t>
  </si>
  <si>
    <t>915 4TH ST NW</t>
  </si>
  <si>
    <t>CHOTEAU</t>
  </si>
  <si>
    <t>(406) 466-5763</t>
  </si>
  <si>
    <t>ROOSEVELT MEDICAL CENTER</t>
  </si>
  <si>
    <t>818 2ND AVE E</t>
  </si>
  <si>
    <t>CULBERTSON</t>
  </si>
  <si>
    <t>(406) 787-6401</t>
  </si>
  <si>
    <t>PRAIRIE COMMUNITY CAH</t>
  </si>
  <si>
    <t>312 S ADAMS</t>
  </si>
  <si>
    <t>TERRY</t>
  </si>
  <si>
    <t>PRAIRIE</t>
  </si>
  <si>
    <t>(406) 635-5511</t>
  </si>
  <si>
    <t>GARFIELD COUNTY HEALTH CENTER</t>
  </si>
  <si>
    <t>332 LEAVITT AVE</t>
  </si>
  <si>
    <t>JORDAN</t>
  </si>
  <si>
    <t>(406) 557-2500</t>
  </si>
  <si>
    <t>BIG SANDY MEDICAL CENTER</t>
  </si>
  <si>
    <t>166 MONTANA AVE E</t>
  </si>
  <si>
    <t>BIG SANDY</t>
  </si>
  <si>
    <t>(406) 378-2188</t>
  </si>
  <si>
    <t>PHILLIPS COUNTY HOSPITAL - CAH</t>
  </si>
  <si>
    <t>311 S 8TH AVE E</t>
  </si>
  <si>
    <t>MALTA</t>
  </si>
  <si>
    <t>(406) 654-1100</t>
  </si>
  <si>
    <t>PIONEER MEDICAL CENTER</t>
  </si>
  <si>
    <t>301 W 7TH AVE</t>
  </si>
  <si>
    <t>BIG TIMBER</t>
  </si>
  <si>
    <t>SWEET GRASS</t>
  </si>
  <si>
    <t>(406) 932-4603</t>
  </si>
  <si>
    <t>DEER LODGE MEDICAL CENTER</t>
  </si>
  <si>
    <t>1100 HOLLENBACK LN</t>
  </si>
  <si>
    <t>DEER LODGE</t>
  </si>
  <si>
    <t>(406) 846-2212</t>
  </si>
  <si>
    <t>P H S INDIAN HOSPITAL-FT BELKNAP AT HARLEM - CAH</t>
  </si>
  <si>
    <t>456 GROS VENTRE AVE, RR 1</t>
  </si>
  <si>
    <t>HARLEM</t>
  </si>
  <si>
    <t>(406) 353-3100</t>
  </si>
  <si>
    <t>FRANCES MAHON DEACONESS HOSPITAL</t>
  </si>
  <si>
    <t>621 3RD ST S</t>
  </si>
  <si>
    <t>(406) 228-3500</t>
  </si>
  <si>
    <t>320 ALPENGLOW LANE</t>
  </si>
  <si>
    <t>(406) 222-3541</t>
  </si>
  <si>
    <t>BARRETT HOSPITAL &amp; HEALTHCARE</t>
  </si>
  <si>
    <t>600 MT HWY 91 S</t>
  </si>
  <si>
    <t>BEAVERHEAD</t>
  </si>
  <si>
    <t>(406) 683-3000</t>
  </si>
  <si>
    <t>RUBY VALLEY MEDICAL CENTER</t>
  </si>
  <si>
    <t>321 MADISON ST</t>
  </si>
  <si>
    <t>(406) 842-5453</t>
  </si>
  <si>
    <t>CABINET PEAKS MEDICAL CENTER</t>
  </si>
  <si>
    <t>209 HEALTH PARK DR</t>
  </si>
  <si>
    <t>LIBBY</t>
  </si>
  <si>
    <t>(406) 293-0100</t>
  </si>
  <si>
    <t>WHEATLAND MEMORIAL HOSPITAL</t>
  </si>
  <si>
    <t>530 3RD ST NW</t>
  </si>
  <si>
    <t>HARLOWTON</t>
  </si>
  <si>
    <t>WHEATLAND</t>
  </si>
  <si>
    <t>(406) 632-4351</t>
  </si>
  <si>
    <t>SHERIDAN MEMORIAL HOSPTIAL</t>
  </si>
  <si>
    <t>440 W LAUREL AVE</t>
  </si>
  <si>
    <t>PLENTYWOOD</t>
  </si>
  <si>
    <t>(406) 765-3700</t>
  </si>
  <si>
    <t>CLARK FORK VALLEY HOSPITAL</t>
  </si>
  <si>
    <t>10 KRUGER RD</t>
  </si>
  <si>
    <t>PLAINS</t>
  </si>
  <si>
    <t>SANDERS</t>
  </si>
  <si>
    <t>(406) 826-4800</t>
  </si>
  <si>
    <t>PONDERA MEDICAL CENTER</t>
  </si>
  <si>
    <t>805 SUNSET BLVD</t>
  </si>
  <si>
    <t>CONRAD</t>
  </si>
  <si>
    <t>PONDERA</t>
  </si>
  <si>
    <t>(406) 271-3211</t>
  </si>
  <si>
    <t>ST LUKE COMMUNITY HOSPITAL</t>
  </si>
  <si>
    <t>107 6TH AVE SW</t>
  </si>
  <si>
    <t>RONAN</t>
  </si>
  <si>
    <t>(406) 676-4441</t>
  </si>
  <si>
    <t>BEARTOOTH BILLINGS CLINIC</t>
  </si>
  <si>
    <t>2525 N BROADWAY</t>
  </si>
  <si>
    <t>RED LODGE</t>
  </si>
  <si>
    <t>(406) 446-2345</t>
  </si>
  <si>
    <t>ROSEBUD HEALTH CARE CENTER</t>
  </si>
  <si>
    <t>383 N 17TH AV</t>
  </si>
  <si>
    <t>ROSEBUD</t>
  </si>
  <si>
    <t>(406) 346-2161</t>
  </si>
  <si>
    <t>LOGAN HEALTH - SHELBY</t>
  </si>
  <si>
    <t>640 PARK AVE</t>
  </si>
  <si>
    <t>TOOLE</t>
  </si>
  <si>
    <t>(406) 434-3200</t>
  </si>
  <si>
    <t>MADISON VALLEY MEDICAL CENTER</t>
  </si>
  <si>
    <t>305 N MAIN</t>
  </si>
  <si>
    <t>ENNIS</t>
  </si>
  <si>
    <t>(406) 682-4222</t>
  </si>
  <si>
    <t>STILLWATER BILLINGS CLINIC</t>
  </si>
  <si>
    <t>710 N 11TH ST</t>
  </si>
  <si>
    <t>(406) 322-5316</t>
  </si>
  <si>
    <t>MINERAL COMMUNITY HOSPITAL</t>
  </si>
  <si>
    <t>1208 6TH AVE E</t>
  </si>
  <si>
    <t>SUPERIOR</t>
  </si>
  <si>
    <t>(406) 822-4841</t>
  </si>
  <si>
    <t>GLENDIVE MEDICAL CENTER</t>
  </si>
  <si>
    <t>202 PROSPECT DR</t>
  </si>
  <si>
    <t>GLENDIVE</t>
  </si>
  <si>
    <t>(406) 345-3306</t>
  </si>
  <si>
    <t>BILLINGS CLINIC BROADWATER</t>
  </si>
  <si>
    <t>110 N OAK ST</t>
  </si>
  <si>
    <t>TOWNSEND</t>
  </si>
  <si>
    <t>BROADWATER</t>
  </si>
  <si>
    <t>(406) 266-3186</t>
  </si>
  <si>
    <t>LOGAN HEALTH - CHESTER</t>
  </si>
  <si>
    <t>315 W MADISON AVE</t>
  </si>
  <si>
    <t>(406) 759-5181</t>
  </si>
  <si>
    <t>COMMUNITY HOSPITAL OF ANACONDA</t>
  </si>
  <si>
    <t>401 W PENNSYLVANIA</t>
  </si>
  <si>
    <t>ANACONDA</t>
  </si>
  <si>
    <t>(406) 563-8500</t>
  </si>
  <si>
    <t>1600 HOSPITAL WAY</t>
  </si>
  <si>
    <t>(406) 863-3550</t>
  </si>
  <si>
    <t>NORTHERN ROCKIES MEDICAL CENTER</t>
  </si>
  <si>
    <t>802 2ND ST SE</t>
  </si>
  <si>
    <t>CUT BANK</t>
  </si>
  <si>
    <t>(406) 873-2251</t>
  </si>
  <si>
    <t>BIG HORN HOSPITAL</t>
  </si>
  <si>
    <t>17 N MILES</t>
  </si>
  <si>
    <t>BIG HORN</t>
  </si>
  <si>
    <t>(406) 665-2310</t>
  </si>
  <si>
    <t>P H S INDIAN HOSPITAL CROW / NORTHERN CHEYENNE</t>
  </si>
  <si>
    <t>1010 SOUTH 7650 EAST, POST OFFICE BOX 9</t>
  </si>
  <si>
    <t>CROW AGENCY</t>
  </si>
  <si>
    <t>(406) 638-2626</t>
  </si>
  <si>
    <t>1200 WESTWOOD DR</t>
  </si>
  <si>
    <t>(406) 375-4408</t>
  </si>
  <si>
    <t>315 KNAPP ST</t>
  </si>
  <si>
    <t>WOLF POINT</t>
  </si>
  <si>
    <t>(406) 653-6500</t>
  </si>
  <si>
    <t>DANIELS MEMORIAL HOSPITAL</t>
  </si>
  <si>
    <t>105 5TH AVE E</t>
  </si>
  <si>
    <t>SCOBEY</t>
  </si>
  <si>
    <t>DANIELS</t>
  </si>
  <si>
    <t>(406) 487-2296</t>
  </si>
  <si>
    <t>PROVIDENCE ST JOSEPH MEDICAL CENTER</t>
  </si>
  <si>
    <t>6 13TH AVE E</t>
  </si>
  <si>
    <t>POLSON</t>
  </si>
  <si>
    <t>(406) 883-5377</t>
  </si>
  <si>
    <t>216 14TH AVE SW</t>
  </si>
  <si>
    <t>(406) 488-2100</t>
  </si>
  <si>
    <t>CENTRAL MONTANA MEDICAL CENTER</t>
  </si>
  <si>
    <t>408 WENDELL AVE</t>
  </si>
  <si>
    <t>FERGUS</t>
  </si>
  <si>
    <t>(406) 535-7711</t>
  </si>
  <si>
    <t>ROUNDUP MEMORIAL HEALTHCARE</t>
  </si>
  <si>
    <t>1202 3RD ST W</t>
  </si>
  <si>
    <t>ROUNDUP</t>
  </si>
  <si>
    <t>MUSSELSHELL</t>
  </si>
  <si>
    <t>(406) 323-2301</t>
  </si>
  <si>
    <t>2600 WILSON ST</t>
  </si>
  <si>
    <t>(406) 233-2600</t>
  </si>
  <si>
    <t>NORTHERN MONTANA HOSPITAL</t>
  </si>
  <si>
    <t>30 13TH ST</t>
  </si>
  <si>
    <t>HAVRE</t>
  </si>
  <si>
    <t>HILL</t>
  </si>
  <si>
    <t>(406) 265-2211</t>
  </si>
  <si>
    <t>BIG SKY MEDICAL CENTER</t>
  </si>
  <si>
    <t>334 TOWN CENTER AVE</t>
  </si>
  <si>
    <t>BIG SKY</t>
  </si>
  <si>
    <t>(406) 995-6995</t>
  </si>
  <si>
    <t>SHODAIR CHILDREN'S HOSPITAL</t>
  </si>
  <si>
    <t>2755 COLONIAL DR</t>
  </si>
  <si>
    <t>(406) 444-7500</t>
  </si>
  <si>
    <t>1600 SOUTH 48TH ST</t>
  </si>
  <si>
    <t>(402) 481-1111</t>
  </si>
  <si>
    <t>P O BOX 1990, 10 EAST 31ST ST</t>
  </si>
  <si>
    <t>(308) 865-7100</t>
  </si>
  <si>
    <t>987400 NEBRASKA MEDICAL CENTER</t>
  </si>
  <si>
    <t>(402) 552-2040</t>
  </si>
  <si>
    <t>555 SOUTH 70TH ST</t>
  </si>
  <si>
    <t>(402) 219-7700</t>
  </si>
  <si>
    <t>2620 WEST FAIDLEY AVE</t>
  </si>
  <si>
    <t>(308) 384-4600</t>
  </si>
  <si>
    <t>715 N ST JOSEPH AVE</t>
  </si>
  <si>
    <t>(402) 463-4521</t>
  </si>
  <si>
    <t>8303 DODGE ST</t>
  </si>
  <si>
    <t>(402) 354-4000</t>
  </si>
  <si>
    <t>TWELVE CLANS UNITY HOSPITAL</t>
  </si>
  <si>
    <t>225 S BLUFF STREET</t>
  </si>
  <si>
    <t>(402) 878-2231</t>
  </si>
  <si>
    <t>7500 MERCY RD</t>
  </si>
  <si>
    <t>(402) 398-6060</t>
  </si>
  <si>
    <t>4021 AVE B</t>
  </si>
  <si>
    <t>(308) 635-3711</t>
  </si>
  <si>
    <t>601 WEST LEOTA ST</t>
  </si>
  <si>
    <t>(308) 568-8000</t>
  </si>
  <si>
    <t>4101 WOOLWORTH AVENUE</t>
  </si>
  <si>
    <t>(402) 346-8800</t>
  </si>
  <si>
    <t>450 EAST 23RD ST</t>
  </si>
  <si>
    <t>(402) 727-3381</t>
  </si>
  <si>
    <t>6901 NORTH 72ND ST</t>
  </si>
  <si>
    <t>(402) 572-2121</t>
  </si>
  <si>
    <t>CHI HEALTH MIDLANDS</t>
  </si>
  <si>
    <t>11111 SOUTH 84TH ST</t>
  </si>
  <si>
    <t>PAPILLION</t>
  </si>
  <si>
    <t>(402) 593-3000</t>
  </si>
  <si>
    <t>4600 38TH ST</t>
  </si>
  <si>
    <t>(402) 564-7118</t>
  </si>
  <si>
    <t>2700 WEST NORFOLK AVE</t>
  </si>
  <si>
    <t>(402) 371-4880</t>
  </si>
  <si>
    <t>LINCOLN SURGICAL HOSPITAL</t>
  </si>
  <si>
    <t>1710 SOUTH 70TH STREET</t>
  </si>
  <si>
    <t>(402) 484-9090</t>
  </si>
  <si>
    <t>7500 SOUTH 91ST ST</t>
  </si>
  <si>
    <t>(402) 327-2700</t>
  </si>
  <si>
    <t>NEBRASKA ORTHOPAEDIC HOSPITAL</t>
  </si>
  <si>
    <t>2808 SOUTH 143RD PLAZA</t>
  </si>
  <si>
    <t>(402) 609-3000</t>
  </si>
  <si>
    <t>16901 LAKESIDE HILLS CT</t>
  </si>
  <si>
    <t>(402) 717-8000</t>
  </si>
  <si>
    <t>MIDWEST SURGICAL HOSPITAL LLC</t>
  </si>
  <si>
    <t>7915 FARNAM DRIVE</t>
  </si>
  <si>
    <t>(402) 399-1900</t>
  </si>
  <si>
    <t>2500 BELLEVUE MEDICAL CENTER DR</t>
  </si>
  <si>
    <t>(402) 763-3600</t>
  </si>
  <si>
    <t>NEBRASKA SPINE HOSPITAL, LLC</t>
  </si>
  <si>
    <t>6901 NORTH 72ND ST, STE 20300</t>
  </si>
  <si>
    <t>(402) 572-3000</t>
  </si>
  <si>
    <t>804 22ND AVENUE</t>
  </si>
  <si>
    <t>(308) 455-3600</t>
  </si>
  <si>
    <t>3533 PRAIRIEVIEW STREET</t>
  </si>
  <si>
    <t>(308) 675-5000</t>
  </si>
  <si>
    <t>HARLAN COUNTY HEALTH SYSTEM</t>
  </si>
  <si>
    <t>717 BROWN ST</t>
  </si>
  <si>
    <t>(308) 928-2151</t>
  </si>
  <si>
    <t>FILLMORE COUNTY HOSPITAL</t>
  </si>
  <si>
    <t>P O BOX 193, 1900 F STREET</t>
  </si>
  <si>
    <t>FILLMORE</t>
  </si>
  <si>
    <t>(402) 759-3167</t>
  </si>
  <si>
    <t>PAWNEE COUNTY MEMORIAL HOSPITAL</t>
  </si>
  <si>
    <t>P O BOX 433, 600 I ST</t>
  </si>
  <si>
    <t>PAWNEE CITY</t>
  </si>
  <si>
    <t>(402) 852-2231</t>
  </si>
  <si>
    <t>NIOBRARA VALLEY HOSPITAL</t>
  </si>
  <si>
    <t>P O BOX 118, 401 SOUTH 5TH STREET</t>
  </si>
  <si>
    <t>LYNCH</t>
  </si>
  <si>
    <t>(402) 569-2451</t>
  </si>
  <si>
    <t>THAYER COUNTY HEALTH SERVICES</t>
  </si>
  <si>
    <t>120 PARK AVE</t>
  </si>
  <si>
    <t>HEBRON</t>
  </si>
  <si>
    <t>THAYER</t>
  </si>
  <si>
    <t>(402) 768-6041</t>
  </si>
  <si>
    <t>KIMBALL HEALTH SERVICES</t>
  </si>
  <si>
    <t>255 W 4TH ST</t>
  </si>
  <si>
    <t>KIMBALL</t>
  </si>
  <si>
    <t>(308) 235-1951</t>
  </si>
  <si>
    <t>KEARNEY COUNTY HEALTH SERVICES HOSPITAL</t>
  </si>
  <si>
    <t>727 EAST 1ST ST</t>
  </si>
  <si>
    <t>(308) 832-3400</t>
  </si>
  <si>
    <t>SAUNDERS MEDICAL CENTER</t>
  </si>
  <si>
    <t>1760 COUNTY RD J</t>
  </si>
  <si>
    <t>WAHOO</t>
  </si>
  <si>
    <t>SAUNDERS</t>
  </si>
  <si>
    <t>(402) 443-4191</t>
  </si>
  <si>
    <t>HENDERSON COMMUNITY HOSPITAL</t>
  </si>
  <si>
    <t>1621 FRONT STREET</t>
  </si>
  <si>
    <t>(402) 723-4445</t>
  </si>
  <si>
    <t>SYRACUSE AREA HEALTH</t>
  </si>
  <si>
    <t>2731 HEALTHCARE DR</t>
  </si>
  <si>
    <t>OTOE</t>
  </si>
  <si>
    <t>(402) 269-2011</t>
  </si>
  <si>
    <t>REGIONAL WEST GARDEN COUNTY HOSPITAL</t>
  </si>
  <si>
    <t>1100 WEST 2ND ST</t>
  </si>
  <si>
    <t>GARDEN</t>
  </si>
  <si>
    <t>(308) 772-3283</t>
  </si>
  <si>
    <t>1406 Q ST</t>
  </si>
  <si>
    <t>(308) 425-6221</t>
  </si>
  <si>
    <t>GENOA COMMUNITY HOSPITAL</t>
  </si>
  <si>
    <t>P O BOX 310, 706 EWING AVE</t>
  </si>
  <si>
    <t>GENOA</t>
  </si>
  <si>
    <t>(402) 993-2283</t>
  </si>
  <si>
    <t>GOTHENBURG HEALTH</t>
  </si>
  <si>
    <t>PO BOX 469 910 20TH ST</t>
  </si>
  <si>
    <t>GOTHENBURG</t>
  </si>
  <si>
    <t>(308) 537-3661</t>
  </si>
  <si>
    <t>ANNIE JEFFREY MEMORIAL COUNTY HEALTH CENTER</t>
  </si>
  <si>
    <t>P O BOX 428, 531 BEEBE ST</t>
  </si>
  <si>
    <t>(402) 747-2031</t>
  </si>
  <si>
    <t>BRODSTONE HEALTHCARE</t>
  </si>
  <si>
    <t>P O BOX 187, 520 EAST 10TH ST</t>
  </si>
  <si>
    <t>NUCKOLLS</t>
  </si>
  <si>
    <t>(402) 879-3281</t>
  </si>
  <si>
    <t>WEBSTER COUNTY COMMUNITY HOSPITAL</t>
  </si>
  <si>
    <t>P O BOX 465, 621 N FRANKLIN ST</t>
  </si>
  <si>
    <t>RED CLOUD</t>
  </si>
  <si>
    <t>(402) 746-5600</t>
  </si>
  <si>
    <t>MORRILL COUNTY COMMUNITY HOSPITAL</t>
  </si>
  <si>
    <t>1313 S STREET</t>
  </si>
  <si>
    <t>MORRILL</t>
  </si>
  <si>
    <t>(308) 262-1616</t>
  </si>
  <si>
    <t>JEFFERSON COMMUNITY HEALTH &amp; LIFE</t>
  </si>
  <si>
    <t>P O BOX 277, 2200 H ST</t>
  </si>
  <si>
    <t>FAIRBURY</t>
  </si>
  <si>
    <t>(402) 729-3351</t>
  </si>
  <si>
    <t>1423 SEVENTH ST</t>
  </si>
  <si>
    <t>(402) 694-3171</t>
  </si>
  <si>
    <t>ST FRANCIS MEMORIAL HOSPITAL</t>
  </si>
  <si>
    <t>430 NORTH MONITOR ST</t>
  </si>
  <si>
    <t>CUMING</t>
  </si>
  <si>
    <t>(402) 372-2404</t>
  </si>
  <si>
    <t>CHI HEALTH SCHUYLER</t>
  </si>
  <si>
    <t>104 WEST 17TH ST</t>
  </si>
  <si>
    <t>COLFAX</t>
  </si>
  <si>
    <t>(402) 352-2441</t>
  </si>
  <si>
    <t>NEMAHA COUNTY HOSPITAL</t>
  </si>
  <si>
    <t>2022 13TH STREET</t>
  </si>
  <si>
    <t>(402) 274-4366</t>
  </si>
  <si>
    <t>BROWN COUNTY HOSPITAL</t>
  </si>
  <si>
    <t>945 EAST ZERO ST</t>
  </si>
  <si>
    <t>AINSWORTH</t>
  </si>
  <si>
    <t>(402) 387-2800</t>
  </si>
  <si>
    <t>ANTELOPE MEMORIAL HOSPITAL</t>
  </si>
  <si>
    <t>P O BOX 229, 102 WEST 9TH ST</t>
  </si>
  <si>
    <t>NELIGH</t>
  </si>
  <si>
    <t>ANTELOPE</t>
  </si>
  <si>
    <t>(402) 887-4151</t>
  </si>
  <si>
    <t>COZAD COMMUNITY HOSPITAL</t>
  </si>
  <si>
    <t>P O BOX 108, 300 EAST 12TH ST</t>
  </si>
  <si>
    <t>COZAD</t>
  </si>
  <si>
    <t>(308) 784-2261</t>
  </si>
  <si>
    <t>MERRICK MEDICAL CENTER</t>
  </si>
  <si>
    <t>PO BOX 417, 2802 28TH ST</t>
  </si>
  <si>
    <t>CENTRAL CITY</t>
  </si>
  <si>
    <t>MERRICK</t>
  </si>
  <si>
    <t>(308) 946-3015</t>
  </si>
  <si>
    <t>AVERA ST ANTHONY'S HOSPITAL</t>
  </si>
  <si>
    <t>300 NORTH 2ND ST</t>
  </si>
  <si>
    <t>O' NEILL</t>
  </si>
  <si>
    <t>HOLT</t>
  </si>
  <si>
    <t>(402) 336-5131</t>
  </si>
  <si>
    <t>AVERA CREIGHTON HOSPITAL</t>
  </si>
  <si>
    <t>P O BOX 186, 1503 MAIN ST</t>
  </si>
  <si>
    <t>CREIGHTON</t>
  </si>
  <si>
    <t>(402) 358-5700</t>
  </si>
  <si>
    <t>BUTLER COUNTY HEALTH</t>
  </si>
  <si>
    <t>372 SOUTH 9TH STREET</t>
  </si>
  <si>
    <t>DAVID CITY</t>
  </si>
  <si>
    <t>(402) 367-1200</t>
  </si>
  <si>
    <t>ROCK COUNTY HOSPITAL</t>
  </si>
  <si>
    <t>102 EAST SOUTH STREET</t>
  </si>
  <si>
    <t>BASSETT</t>
  </si>
  <si>
    <t>(402) 684-3366</t>
  </si>
  <si>
    <t>BOONE COUNTY HEALTH CENTER</t>
  </si>
  <si>
    <t>P O BOX 151, 723 WEST FAIRVIEW ST</t>
  </si>
  <si>
    <t>ALBION</t>
  </si>
  <si>
    <t>(402) 395-2191</t>
  </si>
  <si>
    <t>CALLAWAY DISTRICT HOSPITAL</t>
  </si>
  <si>
    <t>P O BOX 100, 211 E KIMBALL</t>
  </si>
  <si>
    <t>(308) 836-2228</t>
  </si>
  <si>
    <t>YORK GENERAL HOSPITAL</t>
  </si>
  <si>
    <t>2222 N LINCOLN AVE</t>
  </si>
  <si>
    <t>(402) 362-6671</t>
  </si>
  <si>
    <t>HOWARD COUNTY MEDICAL CENTER</t>
  </si>
  <si>
    <t>P O BOX 406, 1113 SHERMAN ST</t>
  </si>
  <si>
    <t>ST PAUL</t>
  </si>
  <si>
    <t>(308) 754-4421</t>
  </si>
  <si>
    <t>MEMORIAL HEALTH CARE SYSTEMS</t>
  </si>
  <si>
    <t>300 NORTH COLUMBIA AVE</t>
  </si>
  <si>
    <t>(402) 643-2971</t>
  </si>
  <si>
    <t>DUNDY COUNTY HOSPITAL</t>
  </si>
  <si>
    <t>P O BOX 626, 1313 NORTH CHEYENNE ST</t>
  </si>
  <si>
    <t>BENKELMAN</t>
  </si>
  <si>
    <t>DUNDY</t>
  </si>
  <si>
    <t>(308) 423-2204</t>
  </si>
  <si>
    <t>CHADRON COMMUNITY HOSPITAL AND HEALTH SERVICES</t>
  </si>
  <si>
    <t>825 CENTENNIAL DRIVE</t>
  </si>
  <si>
    <t>CHADRON</t>
  </si>
  <si>
    <t>DAWES</t>
  </si>
  <si>
    <t>(308) 432-5586</t>
  </si>
  <si>
    <t>CHI HEALTH ST. MARY'S</t>
  </si>
  <si>
    <t>1301 GRUNDMAN BLVD</t>
  </si>
  <si>
    <t>NEBRASKA CITY</t>
  </si>
  <si>
    <t>(402) 873-3321</t>
  </si>
  <si>
    <t>WEST HOLT MEMORIAL HOSPITAL</t>
  </si>
  <si>
    <t>406 W NEELY ST</t>
  </si>
  <si>
    <t>ATKINSON</t>
  </si>
  <si>
    <t>(402) 925-2811</t>
  </si>
  <si>
    <t>CHERRY COUNTY HOSPITAL</t>
  </si>
  <si>
    <t>510 NORTH GREEN ST</t>
  </si>
  <si>
    <t>VALENTINE</t>
  </si>
  <si>
    <t>CHERRY</t>
  </si>
  <si>
    <t>(402) 376-2525</t>
  </si>
  <si>
    <t>1200 PROVIDENCE RD</t>
  </si>
  <si>
    <t>(402) 375-3800</t>
  </si>
  <si>
    <t>CHI HEALTH PLAINVIEW HOSPITAL</t>
  </si>
  <si>
    <t>P O BOX 489, 704 NORTH THIRD ST</t>
  </si>
  <si>
    <t>(402) 582-4245</t>
  </si>
  <si>
    <t>OSMOND GENERAL HOSPITAL</t>
  </si>
  <si>
    <t>402 NORTH MAPLE ST</t>
  </si>
  <si>
    <t>OSMOND</t>
  </si>
  <si>
    <t>(402) 748-3393</t>
  </si>
  <si>
    <t>TRI VALLEY HEALTH SYSTEM</t>
  </si>
  <si>
    <t>1305 WEST HIGHWAY 6/34</t>
  </si>
  <si>
    <t>FURNAS</t>
  </si>
  <si>
    <t>(308) 697-3329</t>
  </si>
  <si>
    <t>PENDER COMMUNITY HOSPITAL</t>
  </si>
  <si>
    <t>100 HOSPITAL DRIVE, PO BOX 100</t>
  </si>
  <si>
    <t>PENDER</t>
  </si>
  <si>
    <t>(402) 385-3083</t>
  </si>
  <si>
    <t>JOHNSON COUNTY HOSPITAL</t>
  </si>
  <si>
    <t>202 HIGH ST</t>
  </si>
  <si>
    <t>TECUMSEH</t>
  </si>
  <si>
    <t>(402) 335-3361</t>
  </si>
  <si>
    <t>CHASE COUNTY COMMUNITY HOSPITAL</t>
  </si>
  <si>
    <t>P O BOX 819, 600 W 12TH ST</t>
  </si>
  <si>
    <t>CHASE</t>
  </si>
  <si>
    <t>(308) 882-7111</t>
  </si>
  <si>
    <t>P O BOX 399, 3307 BILL SCHOCK BOULEVARD</t>
  </si>
  <si>
    <t>(402) 245-2428</t>
  </si>
  <si>
    <t>VALLEY COUNTY HEALTH SYSTEM</t>
  </si>
  <si>
    <t>2707 L STREET</t>
  </si>
  <si>
    <t>ORD</t>
  </si>
  <si>
    <t>(308) 728-4200</t>
  </si>
  <si>
    <t>CRETE AREA MEDICAL CENTER</t>
  </si>
  <si>
    <t>P O BOX 220, 2910 BETTEN DR</t>
  </si>
  <si>
    <t>CRETE</t>
  </si>
  <si>
    <t>(402) 826-2102</t>
  </si>
  <si>
    <t>OGALLALA COMMUNITY HOSPITAL</t>
  </si>
  <si>
    <t>2601 NORTH SPRUCE ST</t>
  </si>
  <si>
    <t>OGALLALA</t>
  </si>
  <si>
    <t>KEITH</t>
  </si>
  <si>
    <t>(308) 284-4011</t>
  </si>
  <si>
    <t>PERKINS COUNTY HEALTH SERVICES</t>
  </si>
  <si>
    <t>900 LINCOLN AVENUE</t>
  </si>
  <si>
    <t>PERKINS</t>
  </si>
  <si>
    <t>(308) 352-7200</t>
  </si>
  <si>
    <t>SIDNEY REGIONAL MEDICAL CENTER</t>
  </si>
  <si>
    <t>1000 POLE CREEK CROSSING</t>
  </si>
  <si>
    <t>(308) 254-5825</t>
  </si>
  <si>
    <t>GORDON MEMORIAL HOSPITAL DISTRICT</t>
  </si>
  <si>
    <t>300 EAST 8TH ST</t>
  </si>
  <si>
    <t>(308) 282-0401</t>
  </si>
  <si>
    <t>MEMORIAL COMMUNITY HOSPITAL &amp; HEALTH SYSTEM</t>
  </si>
  <si>
    <t>810 NORTH 22ND ST</t>
  </si>
  <si>
    <t>(402) 426-2182</t>
  </si>
  <si>
    <t>BOX BUTTE GENERAL HOSPITAL</t>
  </si>
  <si>
    <t>P O BOX 810, 2101 BOX BUTTE AVE</t>
  </si>
  <si>
    <t>BOX BUTTE</t>
  </si>
  <si>
    <t>(308) 762-6660</t>
  </si>
  <si>
    <t>LEXINGTON REGIONAL HEALTH CENTER</t>
  </si>
  <si>
    <t>P O BOX 980, 1201 NORTH ERIE ST</t>
  </si>
  <si>
    <t>(308) 324-5651</t>
  </si>
  <si>
    <t>PHELPS MEMORIAL HEALTH CENTER</t>
  </si>
  <si>
    <t>1215 TIBBALS ST</t>
  </si>
  <si>
    <t>HOLDREGE</t>
  </si>
  <si>
    <t>(308) 995-2211</t>
  </si>
  <si>
    <t>P O BOX 1328, 1301 EAST H ST</t>
  </si>
  <si>
    <t>MCCOOK</t>
  </si>
  <si>
    <t>RED WILLOW</t>
  </si>
  <si>
    <t>(308) 344-2650</t>
  </si>
  <si>
    <t>P O BOX 278, 4800 HOSPITAL PARKWAY</t>
  </si>
  <si>
    <t>(402) 228-3344</t>
  </si>
  <si>
    <t>JENNIE M MELHAM MEMORIAL MEDICAL CENTER</t>
  </si>
  <si>
    <t>145 MEMORIAL DRIVE</t>
  </si>
  <si>
    <t>BROKEN BOW</t>
  </si>
  <si>
    <t>(308) 872-4100</t>
  </si>
  <si>
    <t>BOYS TOWN NATIONAL RESEARCH HOSPITAL</t>
  </si>
  <si>
    <t>14000 BOYS TOWN HOSPITAL ROAD</t>
  </si>
  <si>
    <t>BOYS TOWN</t>
  </si>
  <si>
    <t>(531) 355-6594</t>
  </si>
  <si>
    <t>CHILDREN'S NEBRASKA</t>
  </si>
  <si>
    <t>8200 DODGE ST</t>
  </si>
  <si>
    <t>(402) 955-5400</t>
  </si>
  <si>
    <t>LINCOLN REGIONAL CENTER</t>
  </si>
  <si>
    <t>801 W PROSPECTOR PLACE</t>
  </si>
  <si>
    <t>(402) 479-5207</t>
  </si>
  <si>
    <t>DOUGLAS COUNTY COMMUNITY MENTAL HEALTH CENTER</t>
  </si>
  <si>
    <t>4102 WOOLWORTH AVE</t>
  </si>
  <si>
    <t>(402) 444-7676</t>
  </si>
  <si>
    <t>1155 MILL STREET</t>
  </si>
  <si>
    <t>(775) 982-4100</t>
  </si>
  <si>
    <t>3186 S MARYLAND PKWY</t>
  </si>
  <si>
    <t>(702) 731-8000</t>
  </si>
  <si>
    <t>1409 EAST LAKE MEAD BLVD</t>
  </si>
  <si>
    <t>(702) 657-5504</t>
  </si>
  <si>
    <t>1800 W CHARLESTON BLVD</t>
  </si>
  <si>
    <t>(702) 383-2000</t>
  </si>
  <si>
    <t>2001 ERRECART BLVD</t>
  </si>
  <si>
    <t>(775) 738-5151</t>
  </si>
  <si>
    <t>235 W 6TH ST</t>
  </si>
  <si>
    <t>(775) 770-3000</t>
  </si>
  <si>
    <t>SAINT ROSE DOMINICAN HOSPITALS - ROSE DE LIMA</t>
  </si>
  <si>
    <t>102 E LAKE MEAD DR</t>
  </si>
  <si>
    <t>(702) 616-5000</t>
  </si>
  <si>
    <t>1600 MEDICAL PARKWAY</t>
  </si>
  <si>
    <t>(775) 445-8000</t>
  </si>
  <si>
    <t>29001F</t>
  </si>
  <si>
    <t>99th Medical Group (Nellis AFB)</t>
  </si>
  <si>
    <t>99 MDG 4700 Las Vegas Blvd</t>
  </si>
  <si>
    <t>Nellis AFB</t>
  </si>
  <si>
    <t>(702) 653-2273</t>
  </si>
  <si>
    <t>620 SHADOW LANE</t>
  </si>
  <si>
    <t>(702) 388-4000</t>
  </si>
  <si>
    <t>975 KIRMAN AVENUE</t>
  </si>
  <si>
    <t>(775) 328-1263</t>
  </si>
  <si>
    <t>2375 E PRATER WAY</t>
  </si>
  <si>
    <t>(775) 331-7000</t>
  </si>
  <si>
    <t>3100 N TENAYA WAY</t>
  </si>
  <si>
    <t>(702) 255-5065</t>
  </si>
  <si>
    <t>657 TOWN CENTER DRIVE</t>
  </si>
  <si>
    <t>(702) 233-7500</t>
  </si>
  <si>
    <t>HARMON HOSPITAL</t>
  </si>
  <si>
    <t>2170 EAST HARMON AVENUE</t>
  </si>
  <si>
    <t>(702) 794-0100</t>
  </si>
  <si>
    <t>3001 ST ROSE PARKWAY</t>
  </si>
  <si>
    <t>5400 SOUTH RAINBOW BLVD</t>
  </si>
  <si>
    <t>(702) 853-3000</t>
  </si>
  <si>
    <t>9300 WEST SUNSET RD</t>
  </si>
  <si>
    <t>(702) 880-2100</t>
  </si>
  <si>
    <t>10101 DOUBLE R BLVD</t>
  </si>
  <si>
    <t>(775) 982-7063</t>
  </si>
  <si>
    <t>6900 NORTH PECOS ROAD</t>
  </si>
  <si>
    <t>(702) 791-9024</t>
  </si>
  <si>
    <t>8280 W WARM SPRINGS ROAD</t>
  </si>
  <si>
    <t>(702) 492-8509</t>
  </si>
  <si>
    <t>6900 N DURANGO DR</t>
  </si>
  <si>
    <t>(702) 835-9700</t>
  </si>
  <si>
    <t>1050 WEST GALLERIA DRIVE</t>
  </si>
  <si>
    <t>(702) 963-7000</t>
  </si>
  <si>
    <t>SAINT ROSE DOMINICAN HOSPITALS - NORTH LAS VEGAS</t>
  </si>
  <si>
    <t>1550 W CRAIG RANCH</t>
  </si>
  <si>
    <t>(702) 777-3615</t>
  </si>
  <si>
    <t>NORTHERN NEVADA SIERRA MEDICAL CENTER</t>
  </si>
  <si>
    <t>6500 LONGLEY LANE</t>
  </si>
  <si>
    <t>(775) 799-7320</t>
  </si>
  <si>
    <t>MOUNT GRANT GENERAL HOSPITAL</t>
  </si>
  <si>
    <t>200 SOUTH A ST</t>
  </si>
  <si>
    <t>HAWTHORNE</t>
  </si>
  <si>
    <t>(702) 945-2461</t>
  </si>
  <si>
    <t>INCLINE VILLAGE COMMUNITY HOSPITAL</t>
  </si>
  <si>
    <t>880 ALDER STREET</t>
  </si>
  <si>
    <t>INCLINE VILLAGE</t>
  </si>
  <si>
    <t>(775) 833-4100</t>
  </si>
  <si>
    <t>WILLIAM BEE RIRIE HOSPITAL</t>
  </si>
  <si>
    <t>1500 AVENUE H</t>
  </si>
  <si>
    <t>WHITE PINE</t>
  </si>
  <si>
    <t>(775) 289-3001</t>
  </si>
  <si>
    <t>BATTLE MOUNTAIN GENERAL HOSPITAL</t>
  </si>
  <si>
    <t>535 SOUTH HUMBOLDT STREET</t>
  </si>
  <si>
    <t>BATTE MTN</t>
  </si>
  <si>
    <t>LANDER</t>
  </si>
  <si>
    <t>(775) 635-2550</t>
  </si>
  <si>
    <t>PERSHING GENERAL HOSPITAL</t>
  </si>
  <si>
    <t>855 6TH STREET/PO BOX 661</t>
  </si>
  <si>
    <t>LOVELOCK</t>
  </si>
  <si>
    <t>PERSHING</t>
  </si>
  <si>
    <t>(775) 273-2621</t>
  </si>
  <si>
    <t>CARSON VALLEY HEALTH</t>
  </si>
  <si>
    <t>1107 HIGHWAY 395</t>
  </si>
  <si>
    <t>GARDNERVILLE</t>
  </si>
  <si>
    <t>(775) 782-1500</t>
  </si>
  <si>
    <t>MESA VIEW REGIONAL HOSPITAL</t>
  </si>
  <si>
    <t>1299 BERTHA HOWE AVENUE</t>
  </si>
  <si>
    <t>(702) 346-8040</t>
  </si>
  <si>
    <t>HUMBOLDT GENERAL HOSPITAL</t>
  </si>
  <si>
    <t>118 EAST HASKELL STREET</t>
  </si>
  <si>
    <t>WINNEMUCCA</t>
  </si>
  <si>
    <t>(775) 623-5222</t>
  </si>
  <si>
    <t>BOULDER CITY HOSPITAL</t>
  </si>
  <si>
    <t>901 ADAMS BLVD</t>
  </si>
  <si>
    <t>BOULDER CITY</t>
  </si>
  <si>
    <t>(702) 293-4111</t>
  </si>
  <si>
    <t>360 SOUTH LOLA LANE</t>
  </si>
  <si>
    <t>(775) 751-7500</t>
  </si>
  <si>
    <t>GROVER C DILS MEDICAL CENTER</t>
  </si>
  <si>
    <t>700 N SPRING ST, BOX 1010-C-ADM BLDG</t>
  </si>
  <si>
    <t>CALIENTE</t>
  </si>
  <si>
    <t>(775) 726-3171</t>
  </si>
  <si>
    <t>801 EAST WILLIAMS AVENUE</t>
  </si>
  <si>
    <t>(775) 423-3151</t>
  </si>
  <si>
    <t>SOUTH LYON MEDICAL CENTER</t>
  </si>
  <si>
    <t>213 S WHITACRE/PO BOX 940</t>
  </si>
  <si>
    <t>YERINGTON</t>
  </si>
  <si>
    <t>(775) 781-3761</t>
  </si>
  <si>
    <t>DINI-TOWNSEND HOSPITAL AT NNMH</t>
  </si>
  <si>
    <t>480 GALLETTI WAY</t>
  </si>
  <si>
    <t>(775) 688-2001</t>
  </si>
  <si>
    <t>SOUTHERN NEVADA ADULT MENTAL HEALTH SERVICES</t>
  </si>
  <si>
    <t>6161 W CHARLESTON BLVD</t>
  </si>
  <si>
    <t>(702) 486-6000</t>
  </si>
  <si>
    <t>SPRING MOUNTAIN SAHARA</t>
  </si>
  <si>
    <t>5460 WEST SAHARA</t>
  </si>
  <si>
    <t>(702) 873-2400</t>
  </si>
  <si>
    <t>SPRING MOUNTAIN TREATMENT CENTER</t>
  </si>
  <si>
    <t>7000 WEST SPRING MOUNTAIN ROAD</t>
  </si>
  <si>
    <t>SEVEN HILLS BEHAVIORAL INSTITUTE</t>
  </si>
  <si>
    <t>3021 W HORIZON RIDGE PKWY</t>
  </si>
  <si>
    <t>(702) 646-5000</t>
  </si>
  <si>
    <t>DESERT PARKWAY BEHAVIORAL HEALTHCARE HOSPITAL, LLC</t>
  </si>
  <si>
    <t>3247 S MARYLAND PARKWAY</t>
  </si>
  <si>
    <t>(248) 905-5096</t>
  </si>
  <si>
    <t>RENO BEHAVIORAL HEALTHCARE HOSPITAL, LLC</t>
  </si>
  <si>
    <t>6940 SIERRA CENTER PARKWAY</t>
  </si>
  <si>
    <t>250 PLEASANT ST</t>
  </si>
  <si>
    <t>(603) 225-2711</t>
  </si>
  <si>
    <t>(603) 650-5000</t>
  </si>
  <si>
    <t>80 HIGHLAND ST</t>
  </si>
  <si>
    <t>(603) 524-3211</t>
  </si>
  <si>
    <t>172 KINSLEY ST</t>
  </si>
  <si>
    <t>(603) 882-3000</t>
  </si>
  <si>
    <t>1 ELLIOT WAY</t>
  </si>
  <si>
    <t>(603) 669-5300</t>
  </si>
  <si>
    <t>11 WHITEHALL ROAD</t>
  </si>
  <si>
    <t>(603) 332-5211</t>
  </si>
  <si>
    <t>1 PARKLAND DRIVE</t>
  </si>
  <si>
    <t>(603) 421-2100</t>
  </si>
  <si>
    <t>789 CENTRAL AVE</t>
  </si>
  <si>
    <t>(603) 740-2580</t>
  </si>
  <si>
    <t>580 COURT STREET</t>
  </si>
  <si>
    <t>(603) 354-5400</t>
  </si>
  <si>
    <t>8 PROSPECT STREET</t>
  </si>
  <si>
    <t>(603) 577-2000</t>
  </si>
  <si>
    <t>5 ALUMNI DRIVE</t>
  </si>
  <si>
    <t>(603) 778-7311</t>
  </si>
  <si>
    <t>333 BORTHWICK AVE</t>
  </si>
  <si>
    <t>(603) 436-5110</t>
  </si>
  <si>
    <t>100 MCGREGOR STREET</t>
  </si>
  <si>
    <t>(603) 668-3545</t>
  </si>
  <si>
    <t>UPPER CONNECTICUT VALLEY HOSPITAL</t>
  </si>
  <si>
    <t>181 CORLISS LANE</t>
  </si>
  <si>
    <t>COLEBROOK</t>
  </si>
  <si>
    <t>(603) 237-4971</t>
  </si>
  <si>
    <t>COTTAGE HOSPITAL</t>
  </si>
  <si>
    <t>90 SWIFTWATER RD</t>
  </si>
  <si>
    <t>WOODSVILLE</t>
  </si>
  <si>
    <t>(603) 747-9000</t>
  </si>
  <si>
    <t>600 ST JOHNSBURY ROAD</t>
  </si>
  <si>
    <t>(603) 444-9000</t>
  </si>
  <si>
    <t>WEEKS MEDICAL CENTER</t>
  </si>
  <si>
    <t>173 MIDDLE STREET</t>
  </si>
  <si>
    <t>(603) 788-4911</t>
  </si>
  <si>
    <t>273 COUNTY ROAD</t>
  </si>
  <si>
    <t>(603) 526-2911</t>
  </si>
  <si>
    <t>ALICE PECK DAY MEMORIAL HOSPITAL</t>
  </si>
  <si>
    <t>10 ALICE PECK DAY DRIVE</t>
  </si>
  <si>
    <t>(603) 448-3121</t>
  </si>
  <si>
    <t>CONCORD HOSPITAL- FRANKLIN</t>
  </si>
  <si>
    <t>15 AIKEN AVENUE</t>
  </si>
  <si>
    <t>(603) 934-2060</t>
  </si>
  <si>
    <t>3073 WHITE MOUNTAIN HIGHWAY</t>
  </si>
  <si>
    <t>(603) 356-5461</t>
  </si>
  <si>
    <t>VALLEY REGIONAL HOSPITAL</t>
  </si>
  <si>
    <t>243 ELM STREET</t>
  </si>
  <si>
    <t>CLAREMONT</t>
  </si>
  <si>
    <t>(603) 542-7771</t>
  </si>
  <si>
    <t>452 OLD STREET ROAD</t>
  </si>
  <si>
    <t>(603) 924-7191</t>
  </si>
  <si>
    <t>ANDROSCOGGIN VALLEY HOSPITAL</t>
  </si>
  <si>
    <t>59 PAGE HILL ROAD</t>
  </si>
  <si>
    <t>(603) 752-2200</t>
  </si>
  <si>
    <t>16 HOSPITAL ROAD</t>
  </si>
  <si>
    <t>(603) 536-1120</t>
  </si>
  <si>
    <t>240 SOUTH MAIN STREET</t>
  </si>
  <si>
    <t>(603) 569-7500</t>
  </si>
  <si>
    <t>NEW HAMPSHIRE HOSPITAL</t>
  </si>
  <si>
    <t>36 CLINTON STREET</t>
  </si>
  <si>
    <t>(603) 271-5300</t>
  </si>
  <si>
    <t>HAMPSTEAD HOSPITAL</t>
  </si>
  <si>
    <t>218 EAST ROAD</t>
  </si>
  <si>
    <t>HAMPSTEAD</t>
  </si>
  <si>
    <t>(603) 329-5311</t>
  </si>
  <si>
    <t>30 PROSPECT AVE</t>
  </si>
  <si>
    <t>(551) 996-2000</t>
  </si>
  <si>
    <t>201 LYONS AVE</t>
  </si>
  <si>
    <t>(973) 926-7850</t>
  </si>
  <si>
    <t>7600 RIVER RD</t>
  </si>
  <si>
    <t>(201) 854-5004</t>
  </si>
  <si>
    <t>2100 WESCOTT DRIVE</t>
  </si>
  <si>
    <t>(908) 788-6100</t>
  </si>
  <si>
    <t>350 BOULEVARD</t>
  </si>
  <si>
    <t>(973) 365-4300</t>
  </si>
  <si>
    <t>718 TEANECK RD</t>
  </si>
  <si>
    <t>(201) 833-3000</t>
  </si>
  <si>
    <t>ONE CLARA MAASS DRIVE</t>
  </si>
  <si>
    <t>(973) 450-2000</t>
  </si>
  <si>
    <t>ONE-FIVE PLAINSBORO ROAD</t>
  </si>
  <si>
    <t>(609) 853-6500</t>
  </si>
  <si>
    <t>TWO STONE HARBOR BLVD</t>
  </si>
  <si>
    <t>(609) 463-2000</t>
  </si>
  <si>
    <t>4 VALLEY HEALTH PLAZA</t>
  </si>
  <si>
    <t>(201) 447-8000</t>
  </si>
  <si>
    <t>1 COOPER PLAZA</t>
  </si>
  <si>
    <t>(856) 342-2000</t>
  </si>
  <si>
    <t>100 MADISON AVE</t>
  </si>
  <si>
    <t>(973) 971-5000</t>
  </si>
  <si>
    <t>176 PALISADE AVE</t>
  </si>
  <si>
    <t>(201) 795-8200</t>
  </si>
  <si>
    <t>97 WEST PARKWAY</t>
  </si>
  <si>
    <t>(973) 831-5000</t>
  </si>
  <si>
    <t>703 MAIN ST</t>
  </si>
  <si>
    <t>(973) 754-2010</t>
  </si>
  <si>
    <t>385 TREMONT AVENUE</t>
  </si>
  <si>
    <t>(973) 676-1000</t>
  </si>
  <si>
    <t>100 BOWMAN DRIVE</t>
  </si>
  <si>
    <t>(856) 247-3000</t>
  </si>
  <si>
    <t>865 STONE ST</t>
  </si>
  <si>
    <t>(732) 381-4200</t>
  </si>
  <si>
    <t>29 EAST 29TH ST</t>
  </si>
  <si>
    <t>(201) 858-5000</t>
  </si>
  <si>
    <t>225 WILLIAMSON STREET</t>
  </si>
  <si>
    <t>(908) 994-5000</t>
  </si>
  <si>
    <t>175 HIGH ST</t>
  </si>
  <si>
    <t>(973) 383-2121</t>
  </si>
  <si>
    <t>1600 HADDON AVENUE</t>
  </si>
  <si>
    <t>(856) 886-5373</t>
  </si>
  <si>
    <t>200 TRENTON ROAD</t>
  </si>
  <si>
    <t>(609) 893-6611</t>
  </si>
  <si>
    <t>1505 W SHERMAN AVE</t>
  </si>
  <si>
    <t>(856) 641-8000</t>
  </si>
  <si>
    <t>ONE RIVERVIEW PLAZA</t>
  </si>
  <si>
    <t>(732) 741-2700</t>
  </si>
  <si>
    <t>ONE ROBERT WOOD JOHNSON PLACE</t>
  </si>
  <si>
    <t>(732) 828-3000</t>
  </si>
  <si>
    <t>530 NEW BRUNSWICK AVE</t>
  </si>
  <si>
    <t>(732) 324-5000</t>
  </si>
  <si>
    <t>308 WILLOW AVE</t>
  </si>
  <si>
    <t>(201) 418-1000</t>
  </si>
  <si>
    <t>99 RT 37 WEST</t>
  </si>
  <si>
    <t>(732) 557-8000</t>
  </si>
  <si>
    <t>ONE CAPITAL WAY</t>
  </si>
  <si>
    <t>(609) 303-4000</t>
  </si>
  <si>
    <t>350 ENGLE ST</t>
  </si>
  <si>
    <t>(201) 894-3000</t>
  </si>
  <si>
    <t>100 MEDICAL CENTER WAY</t>
  </si>
  <si>
    <t>(609) 653-3500</t>
  </si>
  <si>
    <t>110 REHILL AVE</t>
  </si>
  <si>
    <t>(908) 685-2200</t>
  </si>
  <si>
    <t>25 POCONO ROAD</t>
  </si>
  <si>
    <t>(973) 983-5569</t>
  </si>
  <si>
    <t>99 BEAUVOIR AVENUE</t>
  </si>
  <si>
    <t>(908) 522-2000</t>
  </si>
  <si>
    <t>425 JACK MARTIN BLVD</t>
  </si>
  <si>
    <t>(732) 840-2200</t>
  </si>
  <si>
    <t>1 BAY AVENUE</t>
  </si>
  <si>
    <t>(973) 429-6000</t>
  </si>
  <si>
    <t>175 MADISON AVE</t>
  </si>
  <si>
    <t>(609) 267-0700</t>
  </si>
  <si>
    <t>BERGEN NEW BRIDGE MEDICAL CENTER</t>
  </si>
  <si>
    <t>230 EAST RIDGEWOOD AVE</t>
  </si>
  <si>
    <t>(201) 967-4000</t>
  </si>
  <si>
    <t>16, 23</t>
  </si>
  <si>
    <t>185 ROSEBERRY ST</t>
  </si>
  <si>
    <t>(908) 847-6700</t>
  </si>
  <si>
    <t>218A SUNSET ROAD</t>
  </si>
  <si>
    <t>(609) 835-2900</t>
  </si>
  <si>
    <t>1925 PACIFIC AVENUE</t>
  </si>
  <si>
    <t>(609) 441-8020</t>
  </si>
  <si>
    <t>700 MULLICA HILL RD</t>
  </si>
  <si>
    <t>(856) 508-1000</t>
  </si>
  <si>
    <t>254 EASTON AVE</t>
  </si>
  <si>
    <t>(732) 745-8600</t>
  </si>
  <si>
    <t>1945 STATE ROUTE 33</t>
  </si>
  <si>
    <t>(732) 775-5500</t>
  </si>
  <si>
    <t>355 GRAND STREET</t>
  </si>
  <si>
    <t>(201) 915-2000</t>
  </si>
  <si>
    <t>300 SECOND AVENUE</t>
  </si>
  <si>
    <t>(732) 222-5200</t>
  </si>
  <si>
    <t>94 OLD SHORT HILLS ROAD</t>
  </si>
  <si>
    <t>(973) 322-5000</t>
  </si>
  <si>
    <t>300 CENTRAL AVE</t>
  </si>
  <si>
    <t>(973) 672-8400</t>
  </si>
  <si>
    <t>600 RIVER AVE</t>
  </si>
  <si>
    <t>(732) 363-1900</t>
  </si>
  <si>
    <t>18 EAST LAUREL ROAD</t>
  </si>
  <si>
    <t>(856) 346-7802</t>
  </si>
  <si>
    <t>750 BRUNSWICK AVE</t>
  </si>
  <si>
    <t>(609) 394-6000</t>
  </si>
  <si>
    <t>111 CENTRAL AVENUE</t>
  </si>
  <si>
    <t>(973) 877-5350</t>
  </si>
  <si>
    <t>65 JAMES STREET</t>
  </si>
  <si>
    <t>(732) 321-7000</t>
  </si>
  <si>
    <t>ONE HAMILTON HEALTH PLACE</t>
  </si>
  <si>
    <t>(609) 586-7900</t>
  </si>
  <si>
    <t>901 WEST MAIN STREET</t>
  </si>
  <si>
    <t>(732) 294-7012</t>
  </si>
  <si>
    <t>727 N BEERS ST</t>
  </si>
  <si>
    <t>(732) 739-5900</t>
  </si>
  <si>
    <t>1140 RT 72 W</t>
  </si>
  <si>
    <t>(609) 597-6011</t>
  </si>
  <si>
    <t>651 WILLOW GROVE ST</t>
  </si>
  <si>
    <t>(908) 852-5100</t>
  </si>
  <si>
    <t>55 MEADOWLANDS PKWY</t>
  </si>
  <si>
    <t>(201) 392-3200</t>
  </si>
  <si>
    <t>150 BERGEN ST</t>
  </si>
  <si>
    <t>(973) 972-5658</t>
  </si>
  <si>
    <t>250 OLD HOOK ROAD</t>
  </si>
  <si>
    <t>(201) 383-1035</t>
  </si>
  <si>
    <t>HACKENSACK MERIDIAN LTACH</t>
  </si>
  <si>
    <t>530 NEW BRUNSWICK AVENUE, 4TH FLOOR/GREEN</t>
  </si>
  <si>
    <t>(732) 324-4714</t>
  </si>
  <si>
    <t>CHILDREN'S SPECIALIZED HOSPITAL</t>
  </si>
  <si>
    <t>200 SOMERSET ST</t>
  </si>
  <si>
    <t>(732) 258-7050</t>
  </si>
  <si>
    <t>WEISMAN CHILDRENS REHABILITATION HOSPITAL</t>
  </si>
  <si>
    <t>92 BRICK ROAD, 3RD FLOOR</t>
  </si>
  <si>
    <t>MARLTON</t>
  </si>
  <si>
    <t>(856) 489-4520</t>
  </si>
  <si>
    <t>SUMMIT OAKS HOSPITAL</t>
  </si>
  <si>
    <t>19 PROSPECT ST</t>
  </si>
  <si>
    <t>(908) 522-7000</t>
  </si>
  <si>
    <t>ANCORA PSYCH HOSP</t>
  </si>
  <si>
    <t>ANCORA BRANCH</t>
  </si>
  <si>
    <t>HAMMONTON</t>
  </si>
  <si>
    <t>(609) 561-1700</t>
  </si>
  <si>
    <t>UNIVERSITY BEHAVIORAL HEALTH CARE</t>
  </si>
  <si>
    <t>671 HOES LANE WEST</t>
  </si>
  <si>
    <t>PISCATAWAY</t>
  </si>
  <si>
    <t>(732) 235-5900</t>
  </si>
  <si>
    <t>HACKENSACK MERIDIAN HEALTH CARRIER CLINIC</t>
  </si>
  <si>
    <t>252 ROUTE 601</t>
  </si>
  <si>
    <t>BELLE MEAD</t>
  </si>
  <si>
    <t>(908) 281-1000</t>
  </si>
  <si>
    <t>TRENTON PSYCHIATRIC HOSP</t>
  </si>
  <si>
    <t>STATION A</t>
  </si>
  <si>
    <t>(609) 633-1586</t>
  </si>
  <si>
    <t>GREYSTONE PARK PSYCHIATRIC HOSPITAL</t>
  </si>
  <si>
    <t>59 KOCH AVENUE</t>
  </si>
  <si>
    <t>GREYSTONE PARK</t>
  </si>
  <si>
    <t>(973) 538-1800</t>
  </si>
  <si>
    <t>NORTHBROOK BEHAVIORAL HEALTH HOSPITAL</t>
  </si>
  <si>
    <t>425  WOODBURY TURNERSVILLE ROAD</t>
  </si>
  <si>
    <t>BLACKWOOD</t>
  </si>
  <si>
    <t>(856) 374-6500</t>
  </si>
  <si>
    <t>RAMAPO RIDGE BEHAVIORAL HEALTH HOSPITAL</t>
  </si>
  <si>
    <t>301 SICOMAC AVE</t>
  </si>
  <si>
    <t>WYCKOFF</t>
  </si>
  <si>
    <t>(201) 848-5805</t>
  </si>
  <si>
    <t>ESSEX COUNTY HOSPITAL CENTER</t>
  </si>
  <si>
    <t>204 GROVE AVENUE</t>
  </si>
  <si>
    <t>CEDAR GROVE</t>
  </si>
  <si>
    <t>(973) 571-2801</t>
  </si>
  <si>
    <t>HAMPTON BEHAVIORAL HEALTH CENTER</t>
  </si>
  <si>
    <t>650 RANCOCAS ROAD</t>
  </si>
  <si>
    <t>WESTAMPTON</t>
  </si>
  <si>
    <t>(609) 267-7000</t>
  </si>
  <si>
    <t>SAINT BARNABAS BEHAVIORAL HEALTH CENTER</t>
  </si>
  <si>
    <t>1691 HIGHWAY 9</t>
  </si>
  <si>
    <t>(732) 914-1688</t>
  </si>
  <si>
    <t>ASPEN HILLS HEALTHCARE CENTER</t>
  </si>
  <si>
    <t>600 PEMBERTON-BROWNS MILLS ROAD</t>
  </si>
  <si>
    <t>PEMBERTON</t>
  </si>
  <si>
    <t>(609) 836-6100</t>
  </si>
  <si>
    <t>HUDSON COUNTY MEADOWVIEW PSYCHIATRIC H</t>
  </si>
  <si>
    <t>595 COUNTY AVENUE</t>
  </si>
  <si>
    <t>(201) 369-5252</t>
  </si>
  <si>
    <t>CORNERSTONE BEHAVIORAL HEALTH HOSPITAL OF UNION CO</t>
  </si>
  <si>
    <t>40 WATCHUNG WAY</t>
  </si>
  <si>
    <t>BERKELEY HEIGHTS</t>
  </si>
  <si>
    <t>(908) 771-5857</t>
  </si>
  <si>
    <t>2211 LOMAS BOULEVARD NE</t>
  </si>
  <si>
    <t>(505) 272-2111</t>
  </si>
  <si>
    <t>455 ST MICHAEL'S DRIVE</t>
  </si>
  <si>
    <t>(505) 913-3361</t>
  </si>
  <si>
    <t>2669 SCENIC DRIVE</t>
  </si>
  <si>
    <t>(575) 439-6100</t>
  </si>
  <si>
    <t>801 WEST MAPLE STREET</t>
  </si>
  <si>
    <t>(505) 609-2000</t>
  </si>
  <si>
    <t>405 W COUNTRY CLUB ROAD</t>
  </si>
  <si>
    <t>(575) 624-8722</t>
  </si>
  <si>
    <t>601 DR MARTIN LUTHER KING JR AVE NE</t>
  </si>
  <si>
    <t>(505) 727-8000</t>
  </si>
  <si>
    <t>1010 SPRUCE STREET</t>
  </si>
  <si>
    <t>(505) 753-1502</t>
  </si>
  <si>
    <t>4701 MONTGOMERY BOULEVARD NE</t>
  </si>
  <si>
    <t>(505) 727-7805</t>
  </si>
  <si>
    <t>2450 SOUTH TELSHOR BLVD</t>
  </si>
  <si>
    <t>(575) 522-8641</t>
  </si>
  <si>
    <t>1100 CENTRAL AVENUE SE</t>
  </si>
  <si>
    <t>(505) 923-5364</t>
  </si>
  <si>
    <t>2100 N MARTIN LUTHER KING, JR, BLVD</t>
  </si>
  <si>
    <t>(575) 769-6332</t>
  </si>
  <si>
    <t>ARTESIA GENERAL HOSPITAL</t>
  </si>
  <si>
    <t>702 N 13TH STREET</t>
  </si>
  <si>
    <t>ARTESIA</t>
  </si>
  <si>
    <t>(575) 748-3333</t>
  </si>
  <si>
    <t>LOS ALAMOS MEDICAL CENTER</t>
  </si>
  <si>
    <t>3917 WEST ROAD</t>
  </si>
  <si>
    <t>LOS ALAMOS</t>
  </si>
  <si>
    <t>(505) 662-4201</t>
  </si>
  <si>
    <t>SANTA FE PHS INDIAN HOSPITAL</t>
  </si>
  <si>
    <t>1700 CERRILLOS ROAD</t>
  </si>
  <si>
    <t>(505) 988-9821</t>
  </si>
  <si>
    <t>NORTHERN NAVAJO MEDICAL CENTER</t>
  </si>
  <si>
    <t>US HWY 491 NORTH</t>
  </si>
  <si>
    <t>SHIPROCK</t>
  </si>
  <si>
    <t>(505) 368-6001</t>
  </si>
  <si>
    <t>1501 SAN PEDRO DRIVE SE</t>
  </si>
  <si>
    <t>(505) 256-2889</t>
  </si>
  <si>
    <t>ZUNI COMPREHENSIVE COMMUNITY HEALTH CENTER</t>
  </si>
  <si>
    <t>ROUTE 301 NORTH B STREET</t>
  </si>
  <si>
    <t>ZUNI</t>
  </si>
  <si>
    <t>(505) 782-4431</t>
  </si>
  <si>
    <t>516 E NIZHONI BLVD</t>
  </si>
  <si>
    <t>(505) 722-1000</t>
  </si>
  <si>
    <t>CROWNPOINT HEALTHCARE FACILITY</t>
  </si>
  <si>
    <t>JUNCTION OF HWY 371</t>
  </si>
  <si>
    <t>CROWNPOINT</t>
  </si>
  <si>
    <t>(505) 786-5291</t>
  </si>
  <si>
    <t>2430 WEST PIERCE STREET</t>
  </si>
  <si>
    <t>(575) 887-4562</t>
  </si>
  <si>
    <t>COVENANT HEALTH HOBBS HOSPITAL</t>
  </si>
  <si>
    <t>4900 N LOVINGTON HIGHWAY</t>
  </si>
  <si>
    <t>HOBBS</t>
  </si>
  <si>
    <t>LEA</t>
  </si>
  <si>
    <t>(575) 492-5000</t>
  </si>
  <si>
    <t>10501 GOLF COURSE ROAD NW</t>
  </si>
  <si>
    <t>(505) 727-2001</t>
  </si>
  <si>
    <t>ROOSEVELT GENERAL HOSPITAL</t>
  </si>
  <si>
    <t>42121 US HIGHWAY 70</t>
  </si>
  <si>
    <t>PORTALES</t>
  </si>
  <si>
    <t>(575) 356-3412</t>
  </si>
  <si>
    <t>4311 EAST LOHMAN AVENUE</t>
  </si>
  <si>
    <t>(575) 556-7610</t>
  </si>
  <si>
    <t>117 EAST 19TH STREET</t>
  </si>
  <si>
    <t>(575) 625-3345</t>
  </si>
  <si>
    <t>3001 BROADMOOR BLVD NE</t>
  </si>
  <si>
    <t>(505) 994-7402</t>
  </si>
  <si>
    <t>4801 BECKNER ROAD</t>
  </si>
  <si>
    <t>(505) 772-1234</t>
  </si>
  <si>
    <t>THREE CROSSES REGIONAL HOSPITAL LLC</t>
  </si>
  <si>
    <t>2560 SAMARITAN DRIVE</t>
  </si>
  <si>
    <t>(575) 421-8274</t>
  </si>
  <si>
    <t>SIERRA VISTA HOSPITAL</t>
  </si>
  <si>
    <t>800 EAST 9TH AVENUE</t>
  </si>
  <si>
    <t>T OR C</t>
  </si>
  <si>
    <t>SIERRA</t>
  </si>
  <si>
    <t>(575) 894-2111</t>
  </si>
  <si>
    <t>SOCORRO GENERAL HOSPITAL</t>
  </si>
  <si>
    <t>1202 HIGHWAY 60 WEST</t>
  </si>
  <si>
    <t>SOCORRO</t>
  </si>
  <si>
    <t>(575) 835-1140</t>
  </si>
  <si>
    <t>DR DAN C TRIGG MEMORIAL HOSPITAL</t>
  </si>
  <si>
    <t>301 EAST MIEL DE LUNA AVENUE</t>
  </si>
  <si>
    <t>TUCUMCARI</t>
  </si>
  <si>
    <t>QUAY</t>
  </si>
  <si>
    <t>(575) 461-7096</t>
  </si>
  <si>
    <t>UNION COUNTY GENERAL HOSPITAL</t>
  </si>
  <si>
    <t>300 WILSON STREET</t>
  </si>
  <si>
    <t>(575) 374-7001</t>
  </si>
  <si>
    <t>NOR-LEA HOSPITAL DISTRICT</t>
  </si>
  <si>
    <t>1600 NORTH MAIN AVE</t>
  </si>
  <si>
    <t>LOVINGTON</t>
  </si>
  <si>
    <t>(575) 396-6611</t>
  </si>
  <si>
    <t>LINCOLN COUNTY MEDICAL CENTER</t>
  </si>
  <si>
    <t>211 SUDDERTH DRIVE</t>
  </si>
  <si>
    <t>RUIDOSO</t>
  </si>
  <si>
    <t>(575) 257-2800</t>
  </si>
  <si>
    <t>MINERS' COLFAX MEDICAL CENTER</t>
  </si>
  <si>
    <t>203 HOSPITAL DRIVE</t>
  </si>
  <si>
    <t>RATON</t>
  </si>
  <si>
    <t>(575) 445-3661</t>
  </si>
  <si>
    <t>CIBOLA GENERAL HOSPITAL</t>
  </si>
  <si>
    <t>1016 E ROOSEVELT AVENUE</t>
  </si>
  <si>
    <t>GRANTS</t>
  </si>
  <si>
    <t>CIBOLA</t>
  </si>
  <si>
    <t>(505) 287-5300</t>
  </si>
  <si>
    <t>MIMBRES MEMORIAL HOSPITAL</t>
  </si>
  <si>
    <t>900 W ASH</t>
  </si>
  <si>
    <t>DEMING</t>
  </si>
  <si>
    <t>LUNA</t>
  </si>
  <si>
    <t>(575) 546-5803</t>
  </si>
  <si>
    <t>1397 WEIMER ROAD</t>
  </si>
  <si>
    <t>(575) 758-8883</t>
  </si>
  <si>
    <t>GILA REGIONAL MEDICAL CENTER</t>
  </si>
  <si>
    <t>1313 E 32ND ST</t>
  </si>
  <si>
    <t>SILVER CITY</t>
  </si>
  <si>
    <t>(575) 538-4100</t>
  </si>
  <si>
    <t>ALTA VISTA REGIONAL HOSPITAL</t>
  </si>
  <si>
    <t>104 LEGION DRIVE</t>
  </si>
  <si>
    <t>SAN MIGUEL</t>
  </si>
  <si>
    <t>(505) 426-3930</t>
  </si>
  <si>
    <t>REHOBOTH MCKINLEY CHRISTIAN HEALTH CARE SERVICES</t>
  </si>
  <si>
    <t>1901 RED ROCK DRIVE</t>
  </si>
  <si>
    <t>(505) 863-7000</t>
  </si>
  <si>
    <t>BHC MESILLA VALLEY HOSPITAL, LLC</t>
  </si>
  <si>
    <t>3751 DEL REY BOULEVARD</t>
  </si>
  <si>
    <t>(575) 382-3500</t>
  </si>
  <si>
    <t>PEAK BEHAVIORAL HEALTH SERVICES, LLC</t>
  </si>
  <si>
    <t>5045 MCNUTT ROAD (BLDG'S A, B, C &amp; D)</t>
  </si>
  <si>
    <t>SANTA TERESA</t>
  </si>
  <si>
    <t>(575) 589-3000</t>
  </si>
  <si>
    <t>HAVEN BEHAVIORAL HOSPITAL OF ALBUQUERQUE</t>
  </si>
  <si>
    <t>5400 GIBSON BOULEVARD SE, 4TH FLOOR BOX# 8</t>
  </si>
  <si>
    <t>(505) 254-4500</t>
  </si>
  <si>
    <t>CENTRAL DESERT BEHAVIORAL HEALTH HOSPITAL</t>
  </si>
  <si>
    <t>1525 N RENAISSANCE BLVD NE</t>
  </si>
  <si>
    <t>(505) 243-3387</t>
  </si>
  <si>
    <t>100 HIGH STREET</t>
  </si>
  <si>
    <t>(716) 859-8620</t>
  </si>
  <si>
    <t>127 SOUTH BROADWAY</t>
  </si>
  <si>
    <t>(914) 378-7000</t>
  </si>
  <si>
    <t>400 NORTH MAIN STREET</t>
  </si>
  <si>
    <t>(585) 786-8940</t>
  </si>
  <si>
    <t>1276 FULTON AVENUE</t>
  </si>
  <si>
    <t>(212) 588-7000</t>
  </si>
  <si>
    <t>169 RIVERSIDE DRIVE</t>
  </si>
  <si>
    <t>(607) 798-5111</t>
  </si>
  <si>
    <t>43 NEW SCOTLAND AVENUE, MAIL CODE 34</t>
  </si>
  <si>
    <t>(518) 262-2400</t>
  </si>
  <si>
    <t>89TH AVENUE AND VAN WYCK EXPRESSWAY</t>
  </si>
  <si>
    <t>(718) 262-6000</t>
  </si>
  <si>
    <t>2525 KINGS HIGHWAY</t>
  </si>
  <si>
    <t>(718) 692-5302</t>
  </si>
  <si>
    <t>45 READE PLACE</t>
  </si>
  <si>
    <t>(845) 454-8500</t>
  </si>
  <si>
    <t>ONE GUSTAVE L LEVY PLACE</t>
  </si>
  <si>
    <t>(212) 241-7981</t>
  </si>
  <si>
    <t>2201 HEMPSTEAD TURNPIKE</t>
  </si>
  <si>
    <t>(516) 572-0123</t>
  </si>
  <si>
    <t>355 BARD AVENUE</t>
  </si>
  <si>
    <t>(718) 818-1234</t>
  </si>
  <si>
    <t>111 DRIVING PARK AVENUE</t>
  </si>
  <si>
    <t>(315) 332-2022</t>
  </si>
  <si>
    <t>179 NORTH BROAD STREET</t>
  </si>
  <si>
    <t>(607) 337-4111</t>
  </si>
  <si>
    <t>301 EAST MAIN STREET</t>
  </si>
  <si>
    <t>(631) 968-3000</t>
  </si>
  <si>
    <t>111 HOSPITAL DRIVE</t>
  </si>
  <si>
    <t>(315) 798-6000</t>
  </si>
  <si>
    <t>270 PARK AVENUE</t>
  </si>
  <si>
    <t>(631) 351-2000</t>
  </si>
  <si>
    <t>1000 TENTH AVENUE</t>
  </si>
  <si>
    <t>(212) 523-4000</t>
  </si>
  <si>
    <t>427 GUY PARK AVENUE</t>
  </si>
  <si>
    <t>(518) 841-7101</t>
  </si>
  <si>
    <t>6511 SPRINGBROOK AVENUE</t>
  </si>
  <si>
    <t>(845) 871-3391</t>
  </si>
  <si>
    <t>56-45 MAIN STREET</t>
  </si>
  <si>
    <t>(718) 670-2000</t>
  </si>
  <si>
    <t>121 DEKALB AVENUE</t>
  </si>
  <si>
    <t>(718) 250-8000</t>
  </si>
  <si>
    <t>315 SOUTH MANNING BOULEVARD</t>
  </si>
  <si>
    <t>(518) 525-1550</t>
  </si>
  <si>
    <t>196 -198 NORTH STREET</t>
  </si>
  <si>
    <t>(315) 787-4175</t>
  </si>
  <si>
    <t>111 EAST 210TH STREET</t>
  </si>
  <si>
    <t>(718) 920-4321</t>
  </si>
  <si>
    <t>621 TENTH STREET</t>
  </si>
  <si>
    <t>(716) 278-4000</t>
  </si>
  <si>
    <t>127 NORTH STREET</t>
  </si>
  <si>
    <t>(585) 343-6030</t>
  </si>
  <si>
    <t>350 PARRISH STREET</t>
  </si>
  <si>
    <t>(585) 396-6000</t>
  </si>
  <si>
    <t>2157 MAIN STREET</t>
  </si>
  <si>
    <t>(716) 862-1000</t>
  </si>
  <si>
    <t>2233 STATE ROUTE 86, PO BOX 471</t>
  </si>
  <si>
    <t>(518) 891-4141</t>
  </si>
  <si>
    <t>234 EAST 149TH STREET</t>
  </si>
  <si>
    <t>(718) 579-5000</t>
  </si>
  <si>
    <t>ONE NORTON AVENUE</t>
  </si>
  <si>
    <t>(607) 432-2000</t>
  </si>
  <si>
    <t>MONTEFIORE MOUNT VERNON HOSPITAL</t>
  </si>
  <si>
    <t>12 NORTH 7TH AVENUE</t>
  </si>
  <si>
    <t>(914) 664-8000</t>
  </si>
  <si>
    <t>600 ROE AVENUE</t>
  </si>
  <si>
    <t>(607) 737-4100</t>
  </si>
  <si>
    <t>71 PROSPECT AVENUE</t>
  </si>
  <si>
    <t>(518) 828-7601</t>
  </si>
  <si>
    <t>191 NORTH MAIN STREET</t>
  </si>
  <si>
    <t>(585) 593-1100</t>
  </si>
  <si>
    <t>113 HOLLAND AVENUE</t>
  </si>
  <si>
    <t>(518) 626-5000</t>
  </si>
  <si>
    <t>NY EYE AND EAR INFIRMARY OF MOUNT SINAI</t>
  </si>
  <si>
    <t>230 SECOND AVE</t>
  </si>
  <si>
    <t>(212) 979-4000</t>
  </si>
  <si>
    <t>525 EAST 68TH STREET</t>
  </si>
  <si>
    <t>(212) 746-5454</t>
  </si>
  <si>
    <t>2950 ELMWOOD AVENUE</t>
  </si>
  <si>
    <t>(716) 447-6100</t>
  </si>
  <si>
    <t>515 MAIN STREET</t>
  </si>
  <si>
    <t>(716) 373-2600</t>
  </si>
  <si>
    <t>160 NORTH MIDLAND AVENUE</t>
  </si>
  <si>
    <t>(845) 348-2000</t>
  </si>
  <si>
    <t>300 COMMUNITY DRIVE</t>
  </si>
  <si>
    <t>(516) 562-0100</t>
  </si>
  <si>
    <t>1 HEROS WAY</t>
  </si>
  <si>
    <t>(631) 548-6000</t>
  </si>
  <si>
    <t>BERTRAND CHAFFEE HOSPITAL</t>
  </si>
  <si>
    <t>224 EAST MAIN STREET</t>
  </si>
  <si>
    <t>SPRINGVILLE</t>
  </si>
  <si>
    <t>(716) 592-2871</t>
  </si>
  <si>
    <t>321 GENESEE STREET</t>
  </si>
  <si>
    <t>(315) 363-6000</t>
  </si>
  <si>
    <t>100 EAST 77TH STREET</t>
  </si>
  <si>
    <t>(212) 439-2345</t>
  </si>
  <si>
    <t>33011F</t>
  </si>
  <si>
    <t>BATH VA MEDICAL CENTER</t>
  </si>
  <si>
    <t>76 VETERANS AVE.</t>
  </si>
  <si>
    <t>BATH</t>
  </si>
  <si>
    <t>(607) 664-4000</t>
  </si>
  <si>
    <t>1425 PORTLAND AVENUE</t>
  </si>
  <si>
    <t>(585) 922-4000</t>
  </si>
  <si>
    <t>707 EAST MAIN STREET</t>
  </si>
  <si>
    <t>(845) 343-2424</t>
  </si>
  <si>
    <t>1400 PELHAM PARKWAY SOUTH</t>
  </si>
  <si>
    <t>(718) 918-5000</t>
  </si>
  <si>
    <t>79-01 BROADWAY</t>
  </si>
  <si>
    <t>(718) 334-1141</t>
  </si>
  <si>
    <t>3495 BAILEY AVENUE</t>
  </si>
  <si>
    <t>(716) 862-3611</t>
  </si>
  <si>
    <t>160 EAST MAIN STREET</t>
  </si>
  <si>
    <t>(845) 856-5351</t>
  </si>
  <si>
    <t>ONE ATWELL ROAD</t>
  </si>
  <si>
    <t>(607) 547-3456</t>
  </si>
  <si>
    <t>301 PROSPECT AVENUE</t>
  </si>
  <si>
    <t>(315) 448-5111</t>
  </si>
  <si>
    <t>101 HOSPITAL ROAD</t>
  </si>
  <si>
    <t>(631) 654-7100</t>
  </si>
  <si>
    <t>IRA DAVENPORT MEMORIAL HOSPITAL</t>
  </si>
  <si>
    <t>7571 STATE ROUTE 54</t>
  </si>
  <si>
    <t>(607) 776-8500</t>
  </si>
  <si>
    <t>7329 SENECA ROAD NORTH</t>
  </si>
  <si>
    <t>(607) 324-8000</t>
  </si>
  <si>
    <t>1101 NOTT STREET</t>
  </si>
  <si>
    <t>(518) 243-4000</t>
  </si>
  <si>
    <t>830 WASHINGTON STREET</t>
  </si>
  <si>
    <t>(315) 785-4121</t>
  </si>
  <si>
    <t>255 LAFAYETTE AVENUE</t>
  </si>
  <si>
    <t>(845) 368-5000</t>
  </si>
  <si>
    <t>33015F</t>
  </si>
  <si>
    <t>VA HUDSON VALLEY HEALTHCARE SYSTEM</t>
  </si>
  <si>
    <t>2094 ALBANY POST ROAD</t>
  </si>
  <si>
    <t>(914) 737-4400</t>
  </si>
  <si>
    <t>475 SEAVIEW AVENUE</t>
  </si>
  <si>
    <t>(418) 226-9761</t>
  </si>
  <si>
    <t>400 EAST MAIN STREET</t>
  </si>
  <si>
    <t>(914) 666-1200</t>
  </si>
  <si>
    <t>1000 SOUTH AVENUE</t>
  </si>
  <si>
    <t>(585) 341-6711</t>
  </si>
  <si>
    <t>WESTFIELD MEMORIAL HOSPITAL, INC</t>
  </si>
  <si>
    <t>189 EAST MAIN STREET</t>
  </si>
  <si>
    <t>(716) 326-4921</t>
  </si>
  <si>
    <t>FIRST AVENUE AT 16TH STREET</t>
  </si>
  <si>
    <t>(212) 420-2000</t>
  </si>
  <si>
    <t>130 WEST KINGSBRIDGE ROAD</t>
  </si>
  <si>
    <t>(718) 584-9000</t>
  </si>
  <si>
    <t>134 HOMER AVENUE</t>
  </si>
  <si>
    <t>(607) 756-3501</t>
  </si>
  <si>
    <t>423 EAST 23RD STREET</t>
  </si>
  <si>
    <t>(212) 686-7500</t>
  </si>
  <si>
    <t>2215 BURDETT AVENUE</t>
  </si>
  <si>
    <t>(518) 427-3402</t>
  </si>
  <si>
    <t>101 ST ANDREWS LANE</t>
  </si>
  <si>
    <t>(516) 674-7300</t>
  </si>
  <si>
    <t>100 PORT WASHINGTON BOULEVARD</t>
  </si>
  <si>
    <t>(516) 562-6000</t>
  </si>
  <si>
    <t>16 GUION PLACE</t>
  </si>
  <si>
    <t>(914) 632-5000</t>
  </si>
  <si>
    <t>75 NORTH COUNTRY ROAD</t>
  </si>
  <si>
    <t>(631) 473-1320</t>
  </si>
  <si>
    <t>5300 MILITARY ROAD</t>
  </si>
  <si>
    <t>(716) 297-4800</t>
  </si>
  <si>
    <t>100 PARK STREET</t>
  </si>
  <si>
    <t>(518) 926-1000</t>
  </si>
  <si>
    <t>45TH AVENUE AND PARSONS BOULEVARD</t>
  </si>
  <si>
    <t>(718) 670-5000</t>
  </si>
  <si>
    <t>4802 TENTH AVENUE</t>
  </si>
  <si>
    <t>(718) 283-6000</t>
  </si>
  <si>
    <t>270 - 05 76TH AVENUE</t>
  </si>
  <si>
    <t>(718) 470-7000</t>
  </si>
  <si>
    <t>2601 OCEAN PARKWAY</t>
  </si>
  <si>
    <t>(718) 616-3000</t>
  </si>
  <si>
    <t>50 LEROY STREET</t>
  </si>
  <si>
    <t>(315) 265-3300</t>
  </si>
  <si>
    <t>ONE HEALTHY WAY</t>
  </si>
  <si>
    <t>(516) 632-3000</t>
  </si>
  <si>
    <t>1901 FIRST AVENUE</t>
  </si>
  <si>
    <t>(212) 423-6262</t>
  </si>
  <si>
    <t>79 MIDDLEVILLE ROAD</t>
  </si>
  <si>
    <t>(516) 261-4400</t>
  </si>
  <si>
    <t>451 CLARKSON AVENUE</t>
  </si>
  <si>
    <t>(718) 245-3901</t>
  </si>
  <si>
    <t>736 IRVING AVENUE</t>
  </si>
  <si>
    <t>(315) 470-7449</t>
  </si>
  <si>
    <t>462 FIRST AVENUE</t>
  </si>
  <si>
    <t>(212) 562-4141</t>
  </si>
  <si>
    <t>15 MAPLE AVENUE -19</t>
  </si>
  <si>
    <t>(845) 986-2276</t>
  </si>
  <si>
    <t>976 NORTH BROADWAY</t>
  </si>
  <si>
    <t>(914) 964-4444</t>
  </si>
  <si>
    <t>33020F</t>
  </si>
  <si>
    <t>VA NEW YORK HARBOR HEALTHCARE SYSTEM - BROOKLYN</t>
  </si>
  <si>
    <t>800 POLY PLACE</t>
  </si>
  <si>
    <t>(718) 836-6600</t>
  </si>
  <si>
    <t>214 KING STREET</t>
  </si>
  <si>
    <t>(315) 393-3600</t>
  </si>
  <si>
    <t>550 FIRST AVENUE</t>
  </si>
  <si>
    <t>(212) 263-7300</t>
  </si>
  <si>
    <t>1500 NORTH JAMES STREET</t>
  </si>
  <si>
    <t>(315) 338-7000</t>
  </si>
  <si>
    <t>110 WEST SIXTH STREET</t>
  </si>
  <si>
    <t>(315) 349-5511</t>
  </si>
  <si>
    <t>462 GRIDER STREET</t>
  </si>
  <si>
    <t>(716) 898-3936</t>
  </si>
  <si>
    <t>374 STOCKHOLM STREET</t>
  </si>
  <si>
    <t>(718) 963-7272</t>
  </si>
  <si>
    <t>211 CHURCH STREET</t>
  </si>
  <si>
    <t>(518) 587-3222</t>
  </si>
  <si>
    <t>105 MARY'S AVENUE</t>
  </si>
  <si>
    <t>(845) 338-2500</t>
  </si>
  <si>
    <t>1555 LONG POND ROAD</t>
  </si>
  <si>
    <t>(585) 723-7000</t>
  </si>
  <si>
    <t>529 CENTRAL AVENUE</t>
  </si>
  <si>
    <t>(716) 366-1111</t>
  </si>
  <si>
    <t>82-68 164TH STREET</t>
  </si>
  <si>
    <t>(718) 883-3000</t>
  </si>
  <si>
    <t>1 BROOKDALE PLAZA</t>
  </si>
  <si>
    <t>(718) 240-5966</t>
  </si>
  <si>
    <t>100 WOODS RD</t>
  </si>
  <si>
    <t>(914) 493-7000</t>
  </si>
  <si>
    <t>17 LANSING STREET</t>
  </si>
  <si>
    <t>(315) 255-7011</t>
  </si>
  <si>
    <t>111  CLARA BARTON STREET</t>
  </si>
  <si>
    <t>(585) 335-6001</t>
  </si>
  <si>
    <t>207 FOOTE AVENUE</t>
  </si>
  <si>
    <t>(716) 487-0141</t>
  </si>
  <si>
    <t>506 LENOX AVENUE</t>
  </si>
  <si>
    <t>(212) 939-1000</t>
  </si>
  <si>
    <t>750 EAST ADAMS STREET</t>
  </si>
  <si>
    <t>(315) 473-4240</t>
  </si>
  <si>
    <t>2209 GENESEE STREET</t>
  </si>
  <si>
    <t>(315) 798-8100</t>
  </si>
  <si>
    <t>200 BELLE TERRE ROAD</t>
  </si>
  <si>
    <t>(631) 474-6000</t>
  </si>
  <si>
    <t>800 IRVING AVE.</t>
  </si>
  <si>
    <t>(315) 425-4400</t>
  </si>
  <si>
    <t>75 BEEKMAN STREET</t>
  </si>
  <si>
    <t>(518) 562-7767</t>
  </si>
  <si>
    <t>1000 NORTH VILLAGE AVENUE</t>
  </si>
  <si>
    <t>(516) 705-2525</t>
  </si>
  <si>
    <t>33025F</t>
  </si>
  <si>
    <t>Keller ACH (West Point)</t>
  </si>
  <si>
    <t>900 Washington Rd</t>
  </si>
  <si>
    <t>West Point</t>
  </si>
  <si>
    <t>(845) 938-4034</t>
  </si>
  <si>
    <t>701 N BROADWAY</t>
  </si>
  <si>
    <t>(914) 366-3000</t>
  </si>
  <si>
    <t>70 DUBOIS STREET</t>
  </si>
  <si>
    <t>(845) 561-4400</t>
  </si>
  <si>
    <t>2 COULTER ROAD</t>
  </si>
  <si>
    <t>(315) 462-9561</t>
  </si>
  <si>
    <t>1980 CROMPOND ROAD</t>
  </si>
  <si>
    <t>(914) 734-3611</t>
  </si>
  <si>
    <t>535 EAST 70TH STREET</t>
  </si>
  <si>
    <t>(212) 606-1000</t>
  </si>
  <si>
    <t>670 STONELEIGH AVENUE</t>
  </si>
  <si>
    <t>(914) 279-5711</t>
  </si>
  <si>
    <t>99 EAST STATE STREET</t>
  </si>
  <si>
    <t>(518) 725-8621</t>
  </si>
  <si>
    <t>1 GUTHRIE DRIVE</t>
  </si>
  <si>
    <t>(607) 937-7200</t>
  </si>
  <si>
    <t>565 ABBOTT ROAD</t>
  </si>
  <si>
    <t>(716) 826-7000</t>
  </si>
  <si>
    <t>601 ELMWOOD AVE</t>
  </si>
  <si>
    <t>(585) 275-2121</t>
  </si>
  <si>
    <t>1000 MONTAUK HIGHWAY</t>
  </si>
  <si>
    <t>(631) 376-3000</t>
  </si>
  <si>
    <t>41 EAST POST R0AD</t>
  </si>
  <si>
    <t>(914) 681-0600</t>
  </si>
  <si>
    <t>101 DATES DRIVE</t>
  </si>
  <si>
    <t>(607) 274-4401</t>
  </si>
  <si>
    <t>888 OLD COUNTRY ROAD</t>
  </si>
  <si>
    <t>(516) 719-3000</t>
  </si>
  <si>
    <t>4295 HEMPSTEAD TURNPIKE</t>
  </si>
  <si>
    <t>(516) 579-6000</t>
  </si>
  <si>
    <t>445 LENOX ROAD</t>
  </si>
  <si>
    <t>(718) 270-1000</t>
  </si>
  <si>
    <t>68 HARRIS BUSHVILLE ROAD, P O BOX 800</t>
  </si>
  <si>
    <t>(845) 794-3300</t>
  </si>
  <si>
    <t>HEALTH SCIENCES CENTER SUNY</t>
  </si>
  <si>
    <t>(631) 444-4000</t>
  </si>
  <si>
    <t>10-42 MITCHELL AVENUE</t>
  </si>
  <si>
    <t>(607) 763-6000</t>
  </si>
  <si>
    <t>327 BEACH 19TH STREET</t>
  </si>
  <si>
    <t>(718) 869-7000</t>
  </si>
  <si>
    <t>760 BROADWAY</t>
  </si>
  <si>
    <t>(718) 963-8100</t>
  </si>
  <si>
    <t>4422 THIRD AVENUE</t>
  </si>
  <si>
    <t>(212) 960-9000</t>
  </si>
  <si>
    <t>50 ROUTE 25A</t>
  </si>
  <si>
    <t>(631) 862-3000</t>
  </si>
  <si>
    <t>HELEN HAYES HOSPITAL</t>
  </si>
  <si>
    <t>51 NORTH ROUTE 9W</t>
  </si>
  <si>
    <t>WEST HAVERSTRAW</t>
  </si>
  <si>
    <t>(845) 786-4000</t>
  </si>
  <si>
    <t>SUNNYVIEW HOSPITAL AND REHABILITATION CENTER</t>
  </si>
  <si>
    <t>1270 BELMONT AVENUE</t>
  </si>
  <si>
    <t>(518) 386-3580</t>
  </si>
  <si>
    <t>UNITY SPECIALTY HOSPITAL</t>
  </si>
  <si>
    <t>89 GENESEE STREET</t>
  </si>
  <si>
    <t>CUBA MEMORIAL HOSPITAL, INC</t>
  </si>
  <si>
    <t>140 WEST MAIN STREET</t>
  </si>
  <si>
    <t>CUBA</t>
  </si>
  <si>
    <t>(585) 961-2000</t>
  </si>
  <si>
    <t>ELIZABETHTOWN COMMUNITY HOSPITAL</t>
  </si>
  <si>
    <t>75 PARK STREET</t>
  </si>
  <si>
    <t>(518) 873-6377</t>
  </si>
  <si>
    <t>GARNET HEALTH MEDICAL CENTER CATSKILLS</t>
  </si>
  <si>
    <t>8081 STATE ROUTE 97</t>
  </si>
  <si>
    <t>CALLICOON</t>
  </si>
  <si>
    <t>(845) 887-5530</t>
  </si>
  <si>
    <t>MARGARETVILLE MEMORIAL HOSPITAL</t>
  </si>
  <si>
    <t>42084 STATE HIGHWAY 28</t>
  </si>
  <si>
    <t>MARGARETVILLE</t>
  </si>
  <si>
    <t>(845) 586-2631</t>
  </si>
  <si>
    <t>O'CONNOR HOSPITAL</t>
  </si>
  <si>
    <t>460 ANDES ROAD</t>
  </si>
  <si>
    <t>(607) 746-0300</t>
  </si>
  <si>
    <t>CLIFTON FINE HOSPITAL</t>
  </si>
  <si>
    <t>1014 OSWEGATCHIE TRAIL</t>
  </si>
  <si>
    <t>STAR LAKE</t>
  </si>
  <si>
    <t>(315) 848-3351</t>
  </si>
  <si>
    <t>RIVER HOSPITAL CLINICS</t>
  </si>
  <si>
    <t>4 FULLER STREET</t>
  </si>
  <si>
    <t>ALEXANDRIA BAY</t>
  </si>
  <si>
    <t>(315) 482-2511</t>
  </si>
  <si>
    <t>ELLENVILLE REGIONAL HOSPITAL</t>
  </si>
  <si>
    <t>10 HEALTHY WAY</t>
  </si>
  <si>
    <t>ELLENVILLE</t>
  </si>
  <si>
    <t>(845) 647-6400</t>
  </si>
  <si>
    <t>LITTLE FALLS HOSPITAL</t>
  </si>
  <si>
    <t>140 BURWELL STREET</t>
  </si>
  <si>
    <t>HERKIMER</t>
  </si>
  <si>
    <t>(315) 823-5261</t>
  </si>
  <si>
    <t>DELAWARE VALLEY HOSPITAL, INC</t>
  </si>
  <si>
    <t>1 TITUS PLACE</t>
  </si>
  <si>
    <t>(607) 865-2188</t>
  </si>
  <si>
    <t>SCHUYLER HOSPITAL</t>
  </si>
  <si>
    <t>220 STEUBEN STREET</t>
  </si>
  <si>
    <t>MONTOUR FALLS</t>
  </si>
  <si>
    <t>(607) 530-7121</t>
  </si>
  <si>
    <t>SOLDIERS AND SAILORS MEMORIAL HOSPITAL OF YATES</t>
  </si>
  <si>
    <t>418 NORTH MAIN STREET</t>
  </si>
  <si>
    <t>PENN YAN</t>
  </si>
  <si>
    <t>YATES</t>
  </si>
  <si>
    <t>GOUVERNEUR HOSPITAL</t>
  </si>
  <si>
    <t>77 WEST BARNEY STREET</t>
  </si>
  <si>
    <t>GOUVERNEUR</t>
  </si>
  <si>
    <t>(315) 287-1000</t>
  </si>
  <si>
    <t>COMMUNITY MEMORIAL HOSPITAL, INC</t>
  </si>
  <si>
    <t>150 BROAD STREET</t>
  </si>
  <si>
    <t>(315) 824-1100</t>
  </si>
  <si>
    <t>LEWIS COUNTY GENERAL HOSPITAL</t>
  </si>
  <si>
    <t>7785 NORTH STATE STREET</t>
  </si>
  <si>
    <t>LOWVILLE</t>
  </si>
  <si>
    <t>(315) 376-5200</t>
  </si>
  <si>
    <t>CARTHAGE AREA HOSPITAL, INC</t>
  </si>
  <si>
    <t>1001 WEST STREET</t>
  </si>
  <si>
    <t>(315) 493-1000</t>
  </si>
  <si>
    <t>MEDINA MEMORIAL HOSPITAL</t>
  </si>
  <si>
    <t>200 OHIO STREET</t>
  </si>
  <si>
    <t>(585) 798-8111</t>
  </si>
  <si>
    <t>178 GRANDVIEW DRIVE</t>
  </si>
  <si>
    <t>(518) 254-3456</t>
  </si>
  <si>
    <t>THE UNIVERSITY OF VERMONT HEALTH NETWORK-ALICE HY</t>
  </si>
  <si>
    <t>133 PARK STREET, PO BOX 729</t>
  </si>
  <si>
    <t>MALONE</t>
  </si>
  <si>
    <t>(518) 481-2458</t>
  </si>
  <si>
    <t>SLHS MASSENA, INC</t>
  </si>
  <si>
    <t>1 HOSPITAL DRIVE</t>
  </si>
  <si>
    <t>MASSENA</t>
  </si>
  <si>
    <t>(315) 769-4234</t>
  </si>
  <si>
    <t>BLYTHEDALE CHILDREN'S HOSPITAL</t>
  </si>
  <si>
    <t>95 BRADHURST AVENUE</t>
  </si>
  <si>
    <t>(914) 592-7555</t>
  </si>
  <si>
    <t>HUTCHINGS PSYCHIATRIC CTR</t>
  </si>
  <si>
    <t>620 MADISON STREET</t>
  </si>
  <si>
    <t>(315) 473-4980</t>
  </si>
  <si>
    <t>FOUR WINDS</t>
  </si>
  <si>
    <t>800 CROSS RIVER RD</t>
  </si>
  <si>
    <t>KATONAH</t>
  </si>
  <si>
    <t>(914) 763-8151</t>
  </si>
  <si>
    <t>ST LAWRENCE PSYCHIATRIC CENTER</t>
  </si>
  <si>
    <t>ONE CHIMNEY POINT DRIVE</t>
  </si>
  <si>
    <t>(315) 541-2071</t>
  </si>
  <si>
    <t>CREEDMOOR PSYCHIATRIC CENTER</t>
  </si>
  <si>
    <t>80-45 WINCHESTER BLVD BLDG B</t>
  </si>
  <si>
    <t>QUEENS VILLAGE</t>
  </si>
  <si>
    <t>(718) 264-4000</t>
  </si>
  <si>
    <t>NEW YORK STATE PSYCHIATRIC INSTITUTE</t>
  </si>
  <si>
    <t>722 W 168TH ST</t>
  </si>
  <si>
    <t>(212) 543-5000</t>
  </si>
  <si>
    <t>GREATER BINGHAMTON HEALTH CENTER</t>
  </si>
  <si>
    <t>425 ROBINSON ST</t>
  </si>
  <si>
    <t>(607) 724-1391</t>
  </si>
  <si>
    <t>PILGRIM PSYCHIATRIC CENTER</t>
  </si>
  <si>
    <t>998 CROOKED HILL ROAD</t>
  </si>
  <si>
    <t>WEST BRENTWOOD</t>
  </si>
  <si>
    <t>(631) 761-3500</t>
  </si>
  <si>
    <t>ROCKLAND PSYCH CTR</t>
  </si>
  <si>
    <t>140 OLD ORANGEBURG RD</t>
  </si>
  <si>
    <t>ORANGEBURG</t>
  </si>
  <si>
    <t>(845) 359-1000</t>
  </si>
  <si>
    <t>ROCHESTER PSYCHIATRIC CENTER</t>
  </si>
  <si>
    <t>1600 SOUTH AVE</t>
  </si>
  <si>
    <t>(585) 241-1200</t>
  </si>
  <si>
    <t>MOHAWK VALLEY PSYCHIATRIC CENTER</t>
  </si>
  <si>
    <t>1400 NOYES ST</t>
  </si>
  <si>
    <t>(315) 797-6800</t>
  </si>
  <si>
    <t>BRYLIN HOSP</t>
  </si>
  <si>
    <t>1263 DELAWARE AVE</t>
  </si>
  <si>
    <t>(716) 886-8200</t>
  </si>
  <si>
    <t>BRUNSWICK HOSPITAL CENTER, INC.</t>
  </si>
  <si>
    <t>81 LOUDEN AVE</t>
  </si>
  <si>
    <t>AMITYVILLE</t>
  </si>
  <si>
    <t>(516) 789-7000</t>
  </si>
  <si>
    <t>SOUTH OAKS HOSP</t>
  </si>
  <si>
    <t>400 SUNRISE HIGHWAY</t>
  </si>
  <si>
    <t>(516) 264-4000</t>
  </si>
  <si>
    <t>SOUTH BEACH PSYCHIATRIC CENTER</t>
  </si>
  <si>
    <t>777 SEAVIEW AVE</t>
  </si>
  <si>
    <t>(718) 667-2300</t>
  </si>
  <si>
    <t>ELMIRA PSYCH CENTER</t>
  </si>
  <si>
    <t>WASHINGTON ST</t>
  </si>
  <si>
    <t>(607) 737-4739</t>
  </si>
  <si>
    <t>CAPITAL DISTRICT PSYCH CENTER</t>
  </si>
  <si>
    <t>75 NEW SCOTLAND AVE</t>
  </si>
  <si>
    <t>(845) 398-5566</t>
  </si>
  <si>
    <t>GRACIE SQUARE HOSP</t>
  </si>
  <si>
    <t>420 EAST 76 ST</t>
  </si>
  <si>
    <t>(212) 434-5322</t>
  </si>
  <si>
    <t>FOUR WINDS OF SARATOGA</t>
  </si>
  <si>
    <t>30 CRESCENT AVE</t>
  </si>
  <si>
    <t>(518) 584-3600</t>
  </si>
  <si>
    <t>BUFFALO PSYCHIATRIC CENTER</t>
  </si>
  <si>
    <t>400 FOREST AVE</t>
  </si>
  <si>
    <t>(716) 885-2261</t>
  </si>
  <si>
    <t>BRONX PSYCHIATRIC CENTER</t>
  </si>
  <si>
    <t>1500 WATERS PLACE</t>
  </si>
  <si>
    <t>(718) 931-0600</t>
  </si>
  <si>
    <t>MANHATTAN PSYCHIATRIC CENTER</t>
  </si>
  <si>
    <t>WARD'S ISLAND</t>
  </si>
  <si>
    <t>(212) 369-0500</t>
  </si>
  <si>
    <t>KIRBY FORENSIC PSYCHIATRIC CENTER</t>
  </si>
  <si>
    <t>WARD ISLAND</t>
  </si>
  <si>
    <t>(212) 427-9003</t>
  </si>
  <si>
    <t>MID HUDSON FORENSIC PSYCHIATRIC CTR</t>
  </si>
  <si>
    <t>BOX 158 ROUTE 17M</t>
  </si>
  <si>
    <t>(845) 374-3171</t>
  </si>
  <si>
    <t>KINGSBORO PSYCHIATRIC HOSPITAL</t>
  </si>
  <si>
    <t>681 CLARKSON AVENUE</t>
  </si>
  <si>
    <t>(718) 221-7395</t>
  </si>
  <si>
    <t>SAGAMORE CHILDREN'S PSYCHIATRIC CENTER</t>
  </si>
  <si>
    <t>197 HALF  HOLLOW ROAD</t>
  </si>
  <si>
    <t>DIX HILLS</t>
  </si>
  <si>
    <t>(631) 370-1701</t>
  </si>
  <si>
    <t>WESTERN NY CHILDRENS PSYCHIATRIC CENTER</t>
  </si>
  <si>
    <t>1010 EAST &amp; WEST ROAD</t>
  </si>
  <si>
    <t>WEST SENECA</t>
  </si>
  <si>
    <t>(716) 677-7000</t>
  </si>
  <si>
    <t>ROCKLAND CHILDREN'S PSYCHIATRIC CENTER</t>
  </si>
  <si>
    <t>2 FIRST AVE</t>
  </si>
  <si>
    <t>(845) 680-8004</t>
  </si>
  <si>
    <t>NEW YORK CITY CHILDRENS PSYCH CENTER</t>
  </si>
  <si>
    <t>7403 COMMONWEALTH BLVD</t>
  </si>
  <si>
    <t>BELLEROSE</t>
  </si>
  <si>
    <t>(718) 692-2543</t>
  </si>
  <si>
    <t>920 CHURCH ST N</t>
  </si>
  <si>
    <t>(704) 783-3000</t>
  </si>
  <si>
    <t>509 BILTMORE AVE</t>
  </si>
  <si>
    <t>(828) 213-1111</t>
  </si>
  <si>
    <t>830 ROCKFORD ST</t>
  </si>
  <si>
    <t>(336) 719-7000</t>
  </si>
  <si>
    <t>601 N ELM ST</t>
  </si>
  <si>
    <t>(336) 878-6000</t>
  </si>
  <si>
    <t>500 LAUCHWOOD DR</t>
  </si>
  <si>
    <t>(910) 291-7000</t>
  </si>
  <si>
    <t>2700 WAYNE MEMORIAL DR</t>
  </si>
  <si>
    <t>(919) 736-1110</t>
  </si>
  <si>
    <t>288 SOUTH RIDGECREST AVE</t>
  </si>
  <si>
    <t>(828) 286-5000</t>
  </si>
  <si>
    <t>3333 SILAS CREEK PARKWAY</t>
  </si>
  <si>
    <t>(336) 718-5000</t>
  </si>
  <si>
    <t>612 MOCKSVILLE AVE</t>
  </si>
  <si>
    <t>(704) 210-5000</t>
  </si>
  <si>
    <t>68 HOSPITAL RD</t>
  </si>
  <si>
    <t>(828) 586-7000</t>
  </si>
  <si>
    <t>800 N JUSTICE ST</t>
  </si>
  <si>
    <t>(828) 696-1000</t>
  </si>
  <si>
    <t>1135 CARTHAGE ST</t>
  </si>
  <si>
    <t>(919) 774-2100</t>
  </si>
  <si>
    <t>201 E GROVER ST</t>
  </si>
  <si>
    <t>(704) 487-3000</t>
  </si>
  <si>
    <t>(828) 684-8501</t>
  </si>
  <si>
    <t>607 BEAMAN ST</t>
  </si>
  <si>
    <t>(910) 592-8511</t>
  </si>
  <si>
    <t>100 AIRPORT RD</t>
  </si>
  <si>
    <t>(252) 522-7000</t>
  </si>
  <si>
    <t>1638 OWEN DRIVE P O BOX 2000</t>
  </si>
  <si>
    <t>(910) 609-4000</t>
  </si>
  <si>
    <t>2100  ERWIN RD</t>
  </si>
  <si>
    <t>(919) 684-8111</t>
  </si>
  <si>
    <t>2525 COURT DR</t>
  </si>
  <si>
    <t>(704) 834-4891</t>
  </si>
  <si>
    <t>557 BROOKDALE DR</t>
  </si>
  <si>
    <t>(704) 878-5661</t>
  </si>
  <si>
    <t>2100 STANTONSBURG RD</t>
  </si>
  <si>
    <t>(252) 847-4100</t>
  </si>
  <si>
    <t>321 MULBERRY ST SW</t>
  </si>
  <si>
    <t>(828) 757-5100</t>
  </si>
  <si>
    <t>317 WESTERN BOULEVARD</t>
  </si>
  <si>
    <t>(910) 577-2345</t>
  </si>
  <si>
    <t>MEDICAL CENTER BOULEVARD</t>
  </si>
  <si>
    <t>(336) 716-2011</t>
  </si>
  <si>
    <t>NORTH CAROLINA SPECIALTY HOSPITAL</t>
  </si>
  <si>
    <t>3916 BEN FRANKLIN BOULEVARD</t>
  </si>
  <si>
    <t>(919) 956-9300</t>
  </si>
  <si>
    <t>300 W 27 ST  PO BOX 1408</t>
  </si>
  <si>
    <t>(910) 671-5000</t>
  </si>
  <si>
    <t>336 DEERFIELD ROAD</t>
  </si>
  <si>
    <t>(828) 263-1211</t>
  </si>
  <si>
    <t>200 HAWTHORNE LANE BOX 33549</t>
  </si>
  <si>
    <t>(704) 384-4000</t>
  </si>
  <si>
    <t>117 E KINGS HIGHWAY</t>
  </si>
  <si>
    <t>(336) 623-9711</t>
  </si>
  <si>
    <t>101 MANNING DRIVE</t>
  </si>
  <si>
    <t>(919) 966-4141</t>
  </si>
  <si>
    <t>1370 WEST D ST</t>
  </si>
  <si>
    <t>(336) 651-8100</t>
  </si>
  <si>
    <t>500 JEFFERSON ST</t>
  </si>
  <si>
    <t>(910) 642-8011</t>
  </si>
  <si>
    <t>3000 NEW BERN AVE</t>
  </si>
  <si>
    <t>(919) 350-8000</t>
  </si>
  <si>
    <t>1240 HUFFMAN MILL RD</t>
  </si>
  <si>
    <t>(336) 538-7000</t>
  </si>
  <si>
    <t>800 TILGHMAN DR</t>
  </si>
  <si>
    <t>(910) 892-7161</t>
  </si>
  <si>
    <t>3400 WAKE FOREST RD</t>
  </si>
  <si>
    <t>(919) 954-3000</t>
  </si>
  <si>
    <t>2201 S STERLING ST</t>
  </si>
  <si>
    <t>(828) 580-5000</t>
  </si>
  <si>
    <t>ATRIUM HEALTH ANSON</t>
  </si>
  <si>
    <t>2301 US HIGHWAY 74 WEST</t>
  </si>
  <si>
    <t>WADESBORO</t>
  </si>
  <si>
    <t>ANSON</t>
  </si>
  <si>
    <t>(704) 694-5131</t>
  </si>
  <si>
    <t>207 OLD LEXINGTON RD BOX 789</t>
  </si>
  <si>
    <t>(336) 472-2000</t>
  </si>
  <si>
    <t>430 RANKIN DRIVE P O BOX 730</t>
  </si>
  <si>
    <t>(828) 659-5000</t>
  </si>
  <si>
    <t>509 BRIGHT LEAF BLVD</t>
  </si>
  <si>
    <t>(919) 934-8171</t>
  </si>
  <si>
    <t>1200 N ELM ST</t>
  </si>
  <si>
    <t>(336) 832-7000</t>
  </si>
  <si>
    <t>250 HOSPITAL DRIVE PO BOX 1817</t>
  </si>
  <si>
    <t>(336) 248-5161</t>
  </si>
  <si>
    <t>180 PARKWOOD DR</t>
  </si>
  <si>
    <t>(336) 527-7000</t>
  </si>
  <si>
    <t>10628 PARK RD</t>
  </si>
  <si>
    <t>(704) 379-5000</t>
  </si>
  <si>
    <t>500 S ACADEMY ST</t>
  </si>
  <si>
    <t>(252) 209-3000</t>
  </si>
  <si>
    <t>111 HOSPITAL DR</t>
  </si>
  <si>
    <t>(252) 641-7700</t>
  </si>
  <si>
    <t>1144 N ROAD ST</t>
  </si>
  <si>
    <t>(252) 335-0531</t>
  </si>
  <si>
    <t>1000 BLYTHE BLVD</t>
  </si>
  <si>
    <t>(704) 355-2000</t>
  </si>
  <si>
    <t>4420 LAKE BOONE TRAIL</t>
  </si>
  <si>
    <t>(919) 784-3100</t>
  </si>
  <si>
    <t>155 MEMORIAL DRIVE</t>
  </si>
  <si>
    <t>(910) 715-1000</t>
  </si>
  <si>
    <t>420 N CENTER ST</t>
  </si>
  <si>
    <t>(828) 322-6070</t>
  </si>
  <si>
    <t>301 YADKIN ST</t>
  </si>
  <si>
    <t>(704) 984-4000</t>
  </si>
  <si>
    <t>34011F</t>
  </si>
  <si>
    <t>NMC Camp Lejeune</t>
  </si>
  <si>
    <t>100 Brewster Boulevard</t>
  </si>
  <si>
    <t>Camp Lejeune</t>
  </si>
  <si>
    <t>(910) 450-4300</t>
  </si>
  <si>
    <t>401 N MAIN ST</t>
  </si>
  <si>
    <t>(910) 296-0941</t>
  </si>
  <si>
    <t>364 WHITE OAK STREET</t>
  </si>
  <si>
    <t>(336) 625-5151</t>
  </si>
  <si>
    <t>1705 S TARBORO ST</t>
  </si>
  <si>
    <t>(252) 399-8040</t>
  </si>
  <si>
    <t>1010 COLLEGE ST</t>
  </si>
  <si>
    <t>(919) 690-3000</t>
  </si>
  <si>
    <t>171 FAIRVIEW ROAD</t>
  </si>
  <si>
    <t>(704) 660-4000</t>
  </si>
  <si>
    <t>508 FULTON STREET</t>
  </si>
  <si>
    <t>(919) 286-0411</t>
  </si>
  <si>
    <t>600 HOSPITAL DR</t>
  </si>
  <si>
    <t>(704) 283-3100</t>
  </si>
  <si>
    <t>2000 NEUSE BLVD</t>
  </si>
  <si>
    <t>(252) 633-8640</t>
  </si>
  <si>
    <t>PO BOX 59</t>
  </si>
  <si>
    <t>(252) 431-3708</t>
  </si>
  <si>
    <t>2300 RAMSEY STREET</t>
  </si>
  <si>
    <t>(910) 488-2120</t>
  </si>
  <si>
    <t>2131 S 17TH ST BOX 9000</t>
  </si>
  <si>
    <t>(910) 343-7000</t>
  </si>
  <si>
    <t>3500 ARENDELL ST</t>
  </si>
  <si>
    <t>(252) 808-6000</t>
  </si>
  <si>
    <t>810 FAIRGROVE CHURCH RD</t>
  </si>
  <si>
    <t>(828) 326-3809</t>
  </si>
  <si>
    <t>DAVIS REGIONAL MEDICAL CENTER</t>
  </si>
  <si>
    <t>218 OLD MOCKSBVILLE RD PO BOX 1823</t>
  </si>
  <si>
    <t>(704) 873-0281</t>
  </si>
  <si>
    <t>433 MCALISTER RD</t>
  </si>
  <si>
    <t>(980) 212-2000</t>
  </si>
  <si>
    <t>2460 CURTIS ELLIS DRIVE</t>
  </si>
  <si>
    <t>(252) 443-8000</t>
  </si>
  <si>
    <t>1950 S HAWTHORNE RD</t>
  </si>
  <si>
    <t>(336) 718-0600</t>
  </si>
  <si>
    <t>34014F</t>
  </si>
  <si>
    <t>Womack AMC (FT Bragg)</t>
  </si>
  <si>
    <t>2817 Reilly Road</t>
  </si>
  <si>
    <t>Fort Bragg</t>
  </si>
  <si>
    <t>(910) 907-9262</t>
  </si>
  <si>
    <t>250 SMITH CHURCH ROAD</t>
  </si>
  <si>
    <t>(252) 535-8005</t>
  </si>
  <si>
    <t>3643 N ROXBORO STREET</t>
  </si>
  <si>
    <t>(919) 470-4000</t>
  </si>
  <si>
    <t>CHEROKEE INDIAN HOSPITAL AUTHORITY</t>
  </si>
  <si>
    <t>CALLER BOX C268</t>
  </si>
  <si>
    <t>SWAIN</t>
  </si>
  <si>
    <t>(828) 497-9163</t>
  </si>
  <si>
    <t>1 MEDICAL CENTER DR  PO BOX 139</t>
  </si>
  <si>
    <t>(910) 755-8121</t>
  </si>
  <si>
    <t>PERSON MEMORIAL HOSPITAL</t>
  </si>
  <si>
    <t>615 RIDGE RD</t>
  </si>
  <si>
    <t>ROXBORO</t>
  </si>
  <si>
    <t>PERSON</t>
  </si>
  <si>
    <t>(336) 599-2121</t>
  </si>
  <si>
    <t>8800 NORTH TYRON STREET</t>
  </si>
  <si>
    <t>(704) 548-6000</t>
  </si>
  <si>
    <t>WILMINGTON TREATMENT CENTER</t>
  </si>
  <si>
    <t>2520 TROY DRIVE</t>
  </si>
  <si>
    <t>(910) 762-2727</t>
  </si>
  <si>
    <t>1500 MATTHEWS TWNSHP PRKWY BOX 3310</t>
  </si>
  <si>
    <t>(704) 384-6500</t>
  </si>
  <si>
    <t>1900 KILDARE FARM ROAD</t>
  </si>
  <si>
    <t>(919) 350-2550</t>
  </si>
  <si>
    <t>1601 BRENNER AVENUE</t>
  </si>
  <si>
    <t>(704) 638-9000</t>
  </si>
  <si>
    <t>10030 GILEAD ROAD</t>
  </si>
  <si>
    <t>(704) 316-4000</t>
  </si>
  <si>
    <t>262 LEROY GEORGE DRIVE</t>
  </si>
  <si>
    <t>(828) 456-7311</t>
  </si>
  <si>
    <t>329 NC HWY 801 N</t>
  </si>
  <si>
    <t>(336) 751-8100</t>
  </si>
  <si>
    <t>210 MEDICAL PAVILION DRIVE</t>
  </si>
  <si>
    <t>(910) 904-8000</t>
  </si>
  <si>
    <t>8201 HEALTHCARE LOOP</t>
  </si>
  <si>
    <t>(704) 384-4089</t>
  </si>
  <si>
    <t>NOVANT HEALTH BALLANTYNE MEDICAL CENTER</t>
  </si>
  <si>
    <t>10905 PROVIDENCE ROAD W</t>
  </si>
  <si>
    <t>1100 TUNNEL ROAD</t>
  </si>
  <si>
    <t>(828) 298-7911</t>
  </si>
  <si>
    <t>FIRSTHEALTH MONTGOMERY MEMORIAL HOSP</t>
  </si>
  <si>
    <t>520 ALLEN STREET</t>
  </si>
  <si>
    <t>(910) 572-1301</t>
  </si>
  <si>
    <t>ECU HEALTH BERTIE HOSPITAL</t>
  </si>
  <si>
    <t>1403 S KING ST</t>
  </si>
  <si>
    <t>BERTIE</t>
  </si>
  <si>
    <t>(252) 794-6600</t>
  </si>
  <si>
    <t>DLP SWAIN COUNTY HOSPITAL LLC</t>
  </si>
  <si>
    <t>45 PLATEAU STREET</t>
  </si>
  <si>
    <t>BRYSON CITY</t>
  </si>
  <si>
    <t>(828) 488-2155</t>
  </si>
  <si>
    <t>PENDER MEMORIAL HOSPITAL</t>
  </si>
  <si>
    <t>507 E FREMONT ST</t>
  </si>
  <si>
    <t>BURGAW</t>
  </si>
  <si>
    <t>(910) 300-4004</t>
  </si>
  <si>
    <t>CHATHAM HOSPITAL INC</t>
  </si>
  <si>
    <t>475 PROGRESS BLVD</t>
  </si>
  <si>
    <t>SILER CITY</t>
  </si>
  <si>
    <t>(919) 799-4000</t>
  </si>
  <si>
    <t>WASHINGTON COUNTY HOSP INC</t>
  </si>
  <si>
    <t>958 US HWY 64 EAST</t>
  </si>
  <si>
    <t>(252) 793-4135</t>
  </si>
  <si>
    <t>CAPE FEAR VALLEY-BLADEN COUNTY HOSPITAL</t>
  </si>
  <si>
    <t>501 SOUTH POPLAR STREET</t>
  </si>
  <si>
    <t>BLADEN</t>
  </si>
  <si>
    <t>(910) 862-5100</t>
  </si>
  <si>
    <t>HIGHLANDS CASHIERS HOSPITAL</t>
  </si>
  <si>
    <t>190 HOSPITAL DRIVE</t>
  </si>
  <si>
    <t>(828) 526-1200</t>
  </si>
  <si>
    <t>LIFEBRITE COMMUNITY HOSPITAL OF STOKES</t>
  </si>
  <si>
    <t>1570 NC 8 &amp; 89 HWY NORTH</t>
  </si>
  <si>
    <t>STOKES</t>
  </si>
  <si>
    <t>(336) 593-2831</t>
  </si>
  <si>
    <t>211 VIRGINIA RD</t>
  </si>
  <si>
    <t>(252) 482-8451</t>
  </si>
  <si>
    <t>90 HOSPITAL DRIVE PO BOX 1116</t>
  </si>
  <si>
    <t>(828) 883-5302</t>
  </si>
  <si>
    <t>ALLEGHANY  MEMORIAL HOSPITAL</t>
  </si>
  <si>
    <t>233 DOCTORS STREET</t>
  </si>
  <si>
    <t>(336) 372-5511</t>
  </si>
  <si>
    <t>(828) 894-3311</t>
  </si>
  <si>
    <t>CHARLES A CANNON JR MEMORIAL HOSPITAL</t>
  </si>
  <si>
    <t>434 HOSPITAL DRIVE</t>
  </si>
  <si>
    <t>LINVILLE</t>
  </si>
  <si>
    <t>AVERY</t>
  </si>
  <si>
    <t>(828) 737-7000</t>
  </si>
  <si>
    <t>4800 SOUTH CROATAN HIGHWAY</t>
  </si>
  <si>
    <t>(252) 449-4500</t>
  </si>
  <si>
    <t>ASHE MEMORIAL HOSPITAL</t>
  </si>
  <si>
    <t>200 HOSPITAL AVE</t>
  </si>
  <si>
    <t>ASHE</t>
  </si>
  <si>
    <t>(336) 246-7101</t>
  </si>
  <si>
    <t>124 CENTER COURT PO BOX 1209</t>
  </si>
  <si>
    <t>(828) 524-8411</t>
  </si>
  <si>
    <t>J ARTHUR DOSHER MEMORIAL HOSPITAL</t>
  </si>
  <si>
    <t>924 HOWE ST</t>
  </si>
  <si>
    <t>SOUTHPORT</t>
  </si>
  <si>
    <t>(910) 457-3800</t>
  </si>
  <si>
    <t>3990 EAST US HIGHWAY 64 ALT</t>
  </si>
  <si>
    <t>(828) 837-8161</t>
  </si>
  <si>
    <t>125 HOSPITAL DRIVE</t>
  </si>
  <si>
    <t>(828) 765-4201</t>
  </si>
  <si>
    <t>CENTRAL REGIONAL HOSPITAL</t>
  </si>
  <si>
    <t>300 VEAZY RD</t>
  </si>
  <si>
    <t>BUTNER</t>
  </si>
  <si>
    <t>(919) 764-2000</t>
  </si>
  <si>
    <t>OLD VINEYARD YOUTH SERVICES</t>
  </si>
  <si>
    <t>3637 OLD VINEYARD ROAD</t>
  </si>
  <si>
    <t>WINSTON SALEM</t>
  </si>
  <si>
    <t>(336) 794-3550</t>
  </si>
  <si>
    <t>HOLLY HILL MENTAL HEALTH SERVICES</t>
  </si>
  <si>
    <t>3019 FALSTAFF RD</t>
  </si>
  <si>
    <t>(919) 250-7000</t>
  </si>
  <si>
    <t>BRYNN MARR HOSP</t>
  </si>
  <si>
    <t>192 VILLAGE DRIVE</t>
  </si>
  <si>
    <t>(919) 577-1400</t>
  </si>
  <si>
    <t>JULIAN F KEITH ALCOHOL &amp; DRUG ABUSE TX</t>
  </si>
  <si>
    <t>201 TABERNACLE ROAD</t>
  </si>
  <si>
    <t>BLACK MOUNTAIN</t>
  </si>
  <si>
    <t>(828) 669-3402</t>
  </si>
  <si>
    <t>BROUGHTON HOSPITAL</t>
  </si>
  <si>
    <t>1000 S STERLING STREET</t>
  </si>
  <si>
    <t>(828) 433-2111</t>
  </si>
  <si>
    <t>CHERRY HOSPITAL</t>
  </si>
  <si>
    <t>1401 WEST ASH STREET</t>
  </si>
  <si>
    <t>(919) 731-3203</t>
  </si>
  <si>
    <t>RJ BLACKLEY ALCOHOL AND DRUG ABUSE TREATMENT CTR</t>
  </si>
  <si>
    <t>BLDG 29, 30 BARRETT BLDG, 100 H STREET</t>
  </si>
  <si>
    <t>(919) 575-7240</t>
  </si>
  <si>
    <t>GOOD HOPE HOSPITAL, INC</t>
  </si>
  <si>
    <t>410 DENIM DRIVE</t>
  </si>
  <si>
    <t>ERWIN</t>
  </si>
  <si>
    <t>(910) 230-4011</t>
  </si>
  <si>
    <t>STRATEGIC BEHAVIORAL CENTER-LELAND</t>
  </si>
  <si>
    <t>2050 MERCANTILE DRIVE</t>
  </si>
  <si>
    <t>LELAND</t>
  </si>
  <si>
    <t>(910) 371-2500</t>
  </si>
  <si>
    <t>TRIANGLE SPRINGS</t>
  </si>
  <si>
    <t>10901 WORLD TRADE BLVD</t>
  </si>
  <si>
    <t>(919) 746-8900</t>
  </si>
  <si>
    <t>WALTER B JONES CENTER LAKESIDE PSYCHIATRIC HOSPITA</t>
  </si>
  <si>
    <t>2577 WEST FIFTH STREET</t>
  </si>
  <si>
    <t>(252) 830-3426</t>
  </si>
  <si>
    <t>APPALACHIAN REGIONAL BEHAVIORAL HEALTHCARE</t>
  </si>
  <si>
    <t>432 HOSPITAL DR</t>
  </si>
  <si>
    <t>(828) 737-7071</t>
  </si>
  <si>
    <t>900 E BROADWAY</t>
  </si>
  <si>
    <t>(701) 530-7000</t>
  </si>
  <si>
    <t>407 3RD ST SE</t>
  </si>
  <si>
    <t>(701) 857-5000</t>
  </si>
  <si>
    <t>801 BROADWAY NORTH</t>
  </si>
  <si>
    <t>(701) 234-2000</t>
  </si>
  <si>
    <t>300 N 7TH ST</t>
  </si>
  <si>
    <t>(701) 323-6000</t>
  </si>
  <si>
    <t>1200 S COLUMBIA RD</t>
  </si>
  <si>
    <t>(701) 780-5000</t>
  </si>
  <si>
    <t>2101 ELM STREET</t>
  </si>
  <si>
    <t>(701) 232-3241</t>
  </si>
  <si>
    <t>P H S INDIAN HOSP AT BELCOURT-QUENTIN N BURDICK</t>
  </si>
  <si>
    <t>PO BOX 160</t>
  </si>
  <si>
    <t>BELCOURT</t>
  </si>
  <si>
    <t>ROLETTE</t>
  </si>
  <si>
    <t>(701) 477-6111</t>
  </si>
  <si>
    <t>3000 32ND AVE SOUTH</t>
  </si>
  <si>
    <t>(701) 364-8000</t>
  </si>
  <si>
    <t>TIOGA MEDICAL CENTER</t>
  </si>
  <si>
    <t>810 N WELO ST</t>
  </si>
  <si>
    <t>(701) 664-3305</t>
  </si>
  <si>
    <t>MOUNTRAIL COUNTY MEDICAL CENTER INC</t>
  </si>
  <si>
    <t>615 6TH ST SE</t>
  </si>
  <si>
    <t>STANLEY</t>
  </si>
  <si>
    <t>MOUNTRAIL</t>
  </si>
  <si>
    <t>(701) 628-2424</t>
  </si>
  <si>
    <t>MCKENZIE COUNTY HEALTHCARE SYSTEMS INC</t>
  </si>
  <si>
    <t>709 4TH AVE NE</t>
  </si>
  <si>
    <t>WATFORD CITY</t>
  </si>
  <si>
    <t>MCKENZIE</t>
  </si>
  <si>
    <t>(701) 842-3000</t>
  </si>
  <si>
    <t>GARRISON MEMORIAL HOSPITAL</t>
  </si>
  <si>
    <t>407 3RD AVE SE</t>
  </si>
  <si>
    <t>GARRISON</t>
  </si>
  <si>
    <t>MCLEAN</t>
  </si>
  <si>
    <t>(701) 463-2275</t>
  </si>
  <si>
    <t>CHI ST ALEXIUS HEALTH TURTLE LAKE</t>
  </si>
  <si>
    <t>220 5TH AVE W</t>
  </si>
  <si>
    <t>TURTLE LAKE</t>
  </si>
  <si>
    <t>(701) 448-2331</t>
  </si>
  <si>
    <t>TRINITY KENMARE COMMUNITY HOSPITAL</t>
  </si>
  <si>
    <t>PO BOX 697</t>
  </si>
  <si>
    <t>KENMARE</t>
  </si>
  <si>
    <t>(701) 385-4296</t>
  </si>
  <si>
    <t>COOPERSTOWN MEDICAL CENTER</t>
  </si>
  <si>
    <t>1200 ROBERTS AVE NE</t>
  </si>
  <si>
    <t>GRIGGS</t>
  </si>
  <si>
    <t>(701) 797-2221</t>
  </si>
  <si>
    <t>ST ANDREW'S HOSPITAL</t>
  </si>
  <si>
    <t>316 OHMER STREET</t>
  </si>
  <si>
    <t>BOTTINEAU</t>
  </si>
  <si>
    <t>(701) 228-9300</t>
  </si>
  <si>
    <t>NELSON COUNTY HEALTH SYSTEM</t>
  </si>
  <si>
    <t>200 N MAIN ST</t>
  </si>
  <si>
    <t>MCVILLE</t>
  </si>
  <si>
    <t>(701) 322-4328</t>
  </si>
  <si>
    <t>SANFORD MAYVILLE</t>
  </si>
  <si>
    <t>42 6TH AVENUE SE</t>
  </si>
  <si>
    <t>MAYVILLE</t>
  </si>
  <si>
    <t>TRAILL</t>
  </si>
  <si>
    <t>(701) 788-3800</t>
  </si>
  <si>
    <t>SAKAKAWEA MEDICAL CENTER - CAH</t>
  </si>
  <si>
    <t>510 8TH AVENUE NE</t>
  </si>
  <si>
    <t>HAZEN</t>
  </si>
  <si>
    <t>(701) 748-2225</t>
  </si>
  <si>
    <t>LISBON AREA HEALTH SERVICES</t>
  </si>
  <si>
    <t>905 MAIN ST</t>
  </si>
  <si>
    <t>LISBON</t>
  </si>
  <si>
    <t>(701) 683-6400</t>
  </si>
  <si>
    <t>NORTHWOOD DEACONESS HEALTH CENTER</t>
  </si>
  <si>
    <t>PO BOX 190</t>
  </si>
  <si>
    <t>NORTHWOOD</t>
  </si>
  <si>
    <t>(701) 587-6060</t>
  </si>
  <si>
    <t>SOUTHWEST HEALTHCARE SERVICES</t>
  </si>
  <si>
    <t>802 2ND ST NW</t>
  </si>
  <si>
    <t>BOWMAN</t>
  </si>
  <si>
    <t>(701) 523-6555</t>
  </si>
  <si>
    <t>JACOBSON MEMORIAL HOSPITAL CARE CENTER</t>
  </si>
  <si>
    <t>601 EAST ST N</t>
  </si>
  <si>
    <t>(701) 584-2792</t>
  </si>
  <si>
    <t>CHI OAKES HOSPITAL</t>
  </si>
  <si>
    <t>1200 N 7TH ST</t>
  </si>
  <si>
    <t>OAKES</t>
  </si>
  <si>
    <t>DICKEY</t>
  </si>
  <si>
    <t>(701) 742-3291</t>
  </si>
  <si>
    <t>PRESENTATION MEDICAL CENTER</t>
  </si>
  <si>
    <t>213 SECOND AVE NE</t>
  </si>
  <si>
    <t>(701) 477-3161</t>
  </si>
  <si>
    <t>CARRINGTON HEALTH CENTER</t>
  </si>
  <si>
    <t>PO BOX 461</t>
  </si>
  <si>
    <t>CARRINGTON</t>
  </si>
  <si>
    <t>FOSTER</t>
  </si>
  <si>
    <t>(701) 652-3141</t>
  </si>
  <si>
    <t>PEMBINA COUNTY MEMORIAL HOSPITAL</t>
  </si>
  <si>
    <t>BOX 380</t>
  </si>
  <si>
    <t>CAVALIER</t>
  </si>
  <si>
    <t>PEMBINA</t>
  </si>
  <si>
    <t>(701) 265-8461</t>
  </si>
  <si>
    <t>UNITY MEDICAL CENTER</t>
  </si>
  <si>
    <t>164 W 13TH STREET</t>
  </si>
  <si>
    <t>WALSH</t>
  </si>
  <si>
    <t>(701) 352-1620</t>
  </si>
  <si>
    <t>SOUTH CENTRAL HEALTH</t>
  </si>
  <si>
    <t>1007 4TH AVE S</t>
  </si>
  <si>
    <t>WISHEK</t>
  </si>
  <si>
    <t>MCINTOSH</t>
  </si>
  <si>
    <t>(701) 452-2326</t>
  </si>
  <si>
    <t>ASHLEY MEDICAL CENTER</t>
  </si>
  <si>
    <t>612 CENTER AVENUE N</t>
  </si>
  <si>
    <t>(701) 288-3433</t>
  </si>
  <si>
    <t>CAVALIER COUNTY MEMORIAL HOSPITAL ASSOCIATION</t>
  </si>
  <si>
    <t>909 2ND ST</t>
  </si>
  <si>
    <t>LANGDON</t>
  </si>
  <si>
    <t>(701) 256-6100</t>
  </si>
  <si>
    <t>CHI MERCY HEALTH</t>
  </si>
  <si>
    <t>570 CHAUTAUQUA BLVD</t>
  </si>
  <si>
    <t>VALLEY CITY</t>
  </si>
  <si>
    <t>BARNES</t>
  </si>
  <si>
    <t>(701) 845-6400</t>
  </si>
  <si>
    <t>ST LUKE'S HOSPITAL</t>
  </si>
  <si>
    <t>702 1ST ST SW</t>
  </si>
  <si>
    <t>DIVIDE</t>
  </si>
  <si>
    <t>(701) 965-6384</t>
  </si>
  <si>
    <t>FIRST CARE HEALTH CENTER</t>
  </si>
  <si>
    <t>115 VIVIAN ST</t>
  </si>
  <si>
    <t>PARK RIVER</t>
  </si>
  <si>
    <t>(701) 284-7500</t>
  </si>
  <si>
    <t>SMP HEALTH ST ALOISIUS</t>
  </si>
  <si>
    <t>325 E BREWSTER ST</t>
  </si>
  <si>
    <t>(701) 324-4651</t>
  </si>
  <si>
    <t>LINTON HOSPITAL - CAH</t>
  </si>
  <si>
    <t>111 ELM AVE W</t>
  </si>
  <si>
    <t>EMMONS</t>
  </si>
  <si>
    <t>(701) 254-4511</t>
  </si>
  <si>
    <t>SANFORD HILLSBORO</t>
  </si>
  <si>
    <t>12 THIRD STREET SE</t>
  </si>
  <si>
    <t>(701) 636-3200</t>
  </si>
  <si>
    <t>WEST RIVER REGIONAL MEDICAL CENTER</t>
  </si>
  <si>
    <t>1000 HIGHWAY 12</t>
  </si>
  <si>
    <t>HETTINGER</t>
  </si>
  <si>
    <t>(701) 567-4561</t>
  </si>
  <si>
    <t>TOWNER COUNTY MEDICAL CENTER</t>
  </si>
  <si>
    <t>7448 HWY 281 N</t>
  </si>
  <si>
    <t>CANDO</t>
  </si>
  <si>
    <t>TOWNER</t>
  </si>
  <si>
    <t>(701) 968-4411</t>
  </si>
  <si>
    <t>HEART OF AMERICA MEDICAL CENTER</t>
  </si>
  <si>
    <t>800 S MAIN AVE</t>
  </si>
  <si>
    <t>RUGBY</t>
  </si>
  <si>
    <t>(701) 776-5261</t>
  </si>
  <si>
    <t>CHI ST ALEXIUS HEALTH DEVILS LAKE</t>
  </si>
  <si>
    <t>1031 7TH ST NE</t>
  </si>
  <si>
    <t>DEVILS LAKE</t>
  </si>
  <si>
    <t>(701) 662-2131</t>
  </si>
  <si>
    <t>CHI ST ALEXIUS HEALTH WILLISTON</t>
  </si>
  <si>
    <t>1301 15TH AVE W</t>
  </si>
  <si>
    <t>WILLISTON</t>
  </si>
  <si>
    <t>(701) 774-7400</t>
  </si>
  <si>
    <t>2422 20TH ST SW</t>
  </si>
  <si>
    <t>(701) 252-1050</t>
  </si>
  <si>
    <t>CHI ST ALEXIUS HEALTH DICKINSON</t>
  </si>
  <si>
    <t>2500 FAIRWAY STREET</t>
  </si>
  <si>
    <t>(701) 456-4000</t>
  </si>
  <si>
    <t>STANDING ROCK SERVICE UNIT</t>
  </si>
  <si>
    <t>10 NORTH RIVER ROAD</t>
  </si>
  <si>
    <t>FORT YATES</t>
  </si>
  <si>
    <t>(701) 854-3831</t>
  </si>
  <si>
    <t>NORTH DAKOTA STATE HOSPITAL</t>
  </si>
  <si>
    <t>2605 CIRCLE DRIVE</t>
  </si>
  <si>
    <t>(701) 253-3650</t>
  </si>
  <si>
    <t>PRAIRIE ST JOHN'S</t>
  </si>
  <si>
    <t>510 4TH STREET SOUTH</t>
  </si>
  <si>
    <t>(701) 476-7200</t>
  </si>
  <si>
    <t>7500 STATE ROAD</t>
  </si>
  <si>
    <t>(513) 624-4500</t>
  </si>
  <si>
    <t>1025 CENTER ST</t>
  </si>
  <si>
    <t>(419) 289-0491</t>
  </si>
  <si>
    <t>3188 BELLEVUE AVENUE</t>
  </si>
  <si>
    <t>(513) 584-1000</t>
  </si>
  <si>
    <t>3535 OLENTANGY RIVER RD</t>
  </si>
  <si>
    <t>(614) 788-8251</t>
  </si>
  <si>
    <t>1805 27TH STREET</t>
  </si>
  <si>
    <t>(740) 356-5788</t>
  </si>
  <si>
    <t>1001 BELLEFONTAINE AVENUE</t>
  </si>
  <si>
    <t>(419) 226-5122</t>
  </si>
  <si>
    <t>659 BOULEVARD</t>
  </si>
  <si>
    <t>(330) 343-3311</t>
  </si>
  <si>
    <t>1000 MCKINLEY PARK DRIVE</t>
  </si>
  <si>
    <t>(740) 383-8400</t>
  </si>
  <si>
    <t>500 SOUTH CLEVELAND AVENUE</t>
  </si>
  <si>
    <t>(380) 898-4000</t>
  </si>
  <si>
    <t>915 WEST MICHIGAN STREET</t>
  </si>
  <si>
    <t>(937) 498-5405</t>
  </si>
  <si>
    <t>55 HOSPITAL DRIVE</t>
  </si>
  <si>
    <t>(740) 593-5551</t>
  </si>
  <si>
    <t>4777 EAST GALBRAITH ROAD</t>
  </si>
  <si>
    <t>(513) 686-4127</t>
  </si>
  <si>
    <t>111 SOUTH GRANT AVENUE</t>
  </si>
  <si>
    <t>(614) 566-8952</t>
  </si>
  <si>
    <t>10701 EAST BLVD</t>
  </si>
  <si>
    <t>(216) 791-3800</t>
  </si>
  <si>
    <t>525 EAST MARKET STREET</t>
  </si>
  <si>
    <t>(330) 375-3000</t>
  </si>
  <si>
    <t>1111 HAYES AVENUE</t>
  </si>
  <si>
    <t>(419) 557-7400</t>
  </si>
  <si>
    <t>KETTERING HEALTH GREENE MEMORIAL</t>
  </si>
  <si>
    <t>1141 NORTH MONROE DRIVE</t>
  </si>
  <si>
    <t>XENIA</t>
  </si>
  <si>
    <t>(937) 352-2000</t>
  </si>
  <si>
    <t>1 AKRON GENERAL AVENUE</t>
  </si>
  <si>
    <t>(330) 344-7944</t>
  </si>
  <si>
    <t>950 WEST WOOSTER STREET</t>
  </si>
  <si>
    <t>(419) 354-8930</t>
  </si>
  <si>
    <t>200 SAINT CLAIR STREET</t>
  </si>
  <si>
    <t>(419) 394-3335</t>
  </si>
  <si>
    <t>6001 EAST BROAD STREET</t>
  </si>
  <si>
    <t>(614) 234-5000</t>
  </si>
  <si>
    <t>1761 BEALL AVENUE</t>
  </si>
  <si>
    <t>(330) 263-8348</t>
  </si>
  <si>
    <t>2951 MAPLE AVENUE</t>
  </si>
  <si>
    <t>(740) 454-5000</t>
  </si>
  <si>
    <t>3200 VINE STREET</t>
  </si>
  <si>
    <t>(513) 861-3100</t>
  </si>
  <si>
    <t>1330 COSHOCTON ROAD</t>
  </si>
  <si>
    <t>(740) 393-9000</t>
  </si>
  <si>
    <t>7007 POWERS BOULEVARD</t>
  </si>
  <si>
    <t>(440) 743-3000</t>
  </si>
  <si>
    <t>835 SWEITZER STREET</t>
  </si>
  <si>
    <t>(937) 569-6722</t>
  </si>
  <si>
    <t>110 NORTH POPLAR STREET</t>
  </si>
  <si>
    <t>(513) 524-5502</t>
  </si>
  <si>
    <t>3000 ARLINGTON AVENUE</t>
  </si>
  <si>
    <t>(419) 383-4848</t>
  </si>
  <si>
    <t>ONE WYOMING STREET</t>
  </si>
  <si>
    <t>(937) 208-3023</t>
  </si>
  <si>
    <t>100 JACKSON PIKE</t>
  </si>
  <si>
    <t>(740) 446-5030</t>
  </si>
  <si>
    <t>1350 EAST MARKET STREET</t>
  </si>
  <si>
    <t>(330) 841-9011</t>
  </si>
  <si>
    <t>3000 MACK ROAD</t>
  </si>
  <si>
    <t>(513) 870-7111</t>
  </si>
  <si>
    <t>800 WEST MAIN STREET</t>
  </si>
  <si>
    <t>(419) 678-4843</t>
  </si>
  <si>
    <t>2500 METROHEALTH DRIVE</t>
  </si>
  <si>
    <t>(216) 778-7800</t>
  </si>
  <si>
    <t>1044 BELMONT AVENUE</t>
  </si>
  <si>
    <t>(330) 480-3022</t>
  </si>
  <si>
    <t>272 BENEDICT AVENUE</t>
  </si>
  <si>
    <t>(419) 668-8101</t>
  </si>
  <si>
    <t>730 WEST MARKET STREET</t>
  </si>
  <si>
    <t>(419) 226-9103</t>
  </si>
  <si>
    <t>2142 NORTH COVE BOULEVARD</t>
  </si>
  <si>
    <t>(419) 291-7482</t>
  </si>
  <si>
    <t>36006F</t>
  </si>
  <si>
    <t>88th Medical Group (Wright-Patterson AFB)</t>
  </si>
  <si>
    <t>88 MDG 4881 Sugar Maple Dr.</t>
  </si>
  <si>
    <t>Wright-Patterson AFB</t>
  </si>
  <si>
    <t>(937) 257-9926</t>
  </si>
  <si>
    <t>1320 MERCY DRIVE NW</t>
  </si>
  <si>
    <t>(330) 489-1111</t>
  </si>
  <si>
    <t>1250 S WASHINGTON STREET</t>
  </si>
  <si>
    <t>(419) 238-8627</t>
  </si>
  <si>
    <t>401 NORTH EWING STREET</t>
  </si>
  <si>
    <t>(740) 687-8489</t>
  </si>
  <si>
    <t>13207 RAVENNA ROAD</t>
  </si>
  <si>
    <t>(440) 285-6246</t>
  </si>
  <si>
    <t>ONE MEDICAL CENTER DRIVE</t>
  </si>
  <si>
    <t>(513) 974-4710</t>
  </si>
  <si>
    <t>18101 LORAIN AVENUE</t>
  </si>
  <si>
    <t>(216) 476-7000</t>
  </si>
  <si>
    <t>6847 N CHESTNUT</t>
  </si>
  <si>
    <t>(330) 297-2300</t>
  </si>
  <si>
    <t>3535 SOUTHERN BOULEVARD</t>
  </si>
  <si>
    <t>(937) 395-8165</t>
  </si>
  <si>
    <t>4100 WEST THIRD STREET</t>
  </si>
  <si>
    <t>(937) 268-6511</t>
  </si>
  <si>
    <t>EAST OHIO REGIONAL HOSPITAL</t>
  </si>
  <si>
    <t>90 NORTH FOURTH STREET</t>
  </si>
  <si>
    <t>MARTINS FERRY</t>
  </si>
  <si>
    <t>(740) 633-1100</t>
  </si>
  <si>
    <t>18901 LAKE SHORE BOULEVARD</t>
  </si>
  <si>
    <t>(216) 531-9000</t>
  </si>
  <si>
    <t>2600 SIXTH STREET SW</t>
  </si>
  <si>
    <t>(330) 363-9911</t>
  </si>
  <si>
    <t>410 WEST 10TH AVENUE</t>
  </si>
  <si>
    <t>(614) 293-9700</t>
  </si>
  <si>
    <t>(937) 523-5500</t>
  </si>
  <si>
    <t>1730 WEST 25TH STREET</t>
  </si>
  <si>
    <t>(216) 696-4300</t>
  </si>
  <si>
    <t>45 ST LAWRENCE DRIVE</t>
  </si>
  <si>
    <t>(419) 455-7000</t>
  </si>
  <si>
    <t>36008F</t>
  </si>
  <si>
    <t>CHILLICOTHE VA MEDICAL CENTER</t>
  </si>
  <si>
    <t>17273 STATE ROUTE 104</t>
  </si>
  <si>
    <t>(740) 773-1141</t>
  </si>
  <si>
    <t>1000 EAST WASHINGTON STREET</t>
  </si>
  <si>
    <t>(330) 721-5229</t>
  </si>
  <si>
    <t>500 LONDON AVENUE</t>
  </si>
  <si>
    <t>(937) 578-2289</t>
  </si>
  <si>
    <t>1900 SOUTH MAIN STREET</t>
  </si>
  <si>
    <t>(419) 423-4500</t>
  </si>
  <si>
    <t>425 WEST 5TH STREET</t>
  </si>
  <si>
    <t>(330) 386-2908</t>
  </si>
  <si>
    <t>7590 AUBURN ROAD</t>
  </si>
  <si>
    <t>(440) 375-8180</t>
  </si>
  <si>
    <t>1400 WEST MAIN STREET</t>
  </si>
  <si>
    <t>(419) 483-4040</t>
  </si>
  <si>
    <t>COSHOCTON REGIONAL MEDICAL CENTER</t>
  </si>
  <si>
    <t>1460 ORANGE STREET</t>
  </si>
  <si>
    <t>COSHOCTON</t>
  </si>
  <si>
    <t>(740) 622-6411</t>
  </si>
  <si>
    <t>2213 CHERRY STREET</t>
  </si>
  <si>
    <t>(419) 251-3232</t>
  </si>
  <si>
    <t>335 GLESSNER AVENUE</t>
  </si>
  <si>
    <t>(419) 529-8566</t>
  </si>
  <si>
    <t>433 WEST HIGH STREET</t>
  </si>
  <si>
    <t>(419) 636-1131</t>
  </si>
  <si>
    <t>29000 CENTER RIDGE ROAD</t>
  </si>
  <si>
    <t>(440) 827-5071</t>
  </si>
  <si>
    <t>2420 LAKE AVENUE</t>
  </si>
  <si>
    <t>(440) 997-2262</t>
  </si>
  <si>
    <t>200 EAST STATE STREET</t>
  </si>
  <si>
    <t>(330) 596-7018</t>
  </si>
  <si>
    <t>630 EATON AVENUE</t>
  </si>
  <si>
    <t>(513) 867-2123</t>
  </si>
  <si>
    <t>405 GRAND AVENUE</t>
  </si>
  <si>
    <t>(937) 723-3410</t>
  </si>
  <si>
    <t>375 DIXMYTH AVENUE</t>
  </si>
  <si>
    <t>(513) 862-2601</t>
  </si>
  <si>
    <t>11100 EUCLID AVENUE</t>
  </si>
  <si>
    <t>(440) 844-1000</t>
  </si>
  <si>
    <t>12300 MCCRACKEN ROAD</t>
  </si>
  <si>
    <t>(216) 587-8149</t>
  </si>
  <si>
    <t>20000 HARVARD ROAD</t>
  </si>
  <si>
    <t>(216) 491-6000</t>
  </si>
  <si>
    <t>630 EAST RIVER STREET</t>
  </si>
  <si>
    <t>(440) 329-7700</t>
  </si>
  <si>
    <t>401 MATTHEW STREET</t>
  </si>
  <si>
    <t>(740) 374-1598</t>
  </si>
  <si>
    <t>POMERENE HOSPITAL</t>
  </si>
  <si>
    <t>981 WOOSTER ROAD</t>
  </si>
  <si>
    <t>MILLERSBURG</t>
  </si>
  <si>
    <t>(330) 674-1015</t>
  </si>
  <si>
    <t>1900 23RD STREET</t>
  </si>
  <si>
    <t>(330) 971-7000</t>
  </si>
  <si>
    <t>5100 WEST  BROAD STREET</t>
  </si>
  <si>
    <t>(614) 544-5000</t>
  </si>
  <si>
    <t>18697 BAGLEY ROAD</t>
  </si>
  <si>
    <t>(440) 816-4012</t>
  </si>
  <si>
    <t>715 SOUTH TAFT AVENUE</t>
  </si>
  <si>
    <t>(419) 332-7321</t>
  </si>
  <si>
    <t>272 HOSPITAL ROAD</t>
  </si>
  <si>
    <t>(740) 779-7500</t>
  </si>
  <si>
    <t>667 EASTLAND AVE SE</t>
  </si>
  <si>
    <t>(330) 841-4016</t>
  </si>
  <si>
    <t>2139 AUBURN AVENUE</t>
  </si>
  <si>
    <t>(513) 585-2000</t>
  </si>
  <si>
    <t>600 NORTH PICKAWAY STREET</t>
  </si>
  <si>
    <t>(740) 420-8008</t>
  </si>
  <si>
    <t>3700 KOLBE ROAD</t>
  </si>
  <si>
    <t>(440) 960-4000</t>
  </si>
  <si>
    <t>3130 NORTH COUNTY ROAD 25A</t>
  </si>
  <si>
    <t>(937) 440-4703</t>
  </si>
  <si>
    <t>610 WEST MAIN STREET</t>
  </si>
  <si>
    <t>(937) 382-9252</t>
  </si>
  <si>
    <t>10500 MONTGOMERY ROAD</t>
  </si>
  <si>
    <t>(513) 865-5544</t>
  </si>
  <si>
    <t>9500 EUCLID AVENUE</t>
  </si>
  <si>
    <t>(216) 952-9829</t>
  </si>
  <si>
    <t>1995 EAST STATE STREET</t>
  </si>
  <si>
    <t>(330) 332-7214</t>
  </si>
  <si>
    <t>MADISON HEALTH</t>
  </si>
  <si>
    <t>210 NORTH MAIN STREET</t>
  </si>
  <si>
    <t>(740) 845-7011</t>
  </si>
  <si>
    <t>205 PALMER AVENUE</t>
  </si>
  <si>
    <t>(937) 599-7002</t>
  </si>
  <si>
    <t>1341 NORTH CLARK STREET</t>
  </si>
  <si>
    <t>(740) 439-8000</t>
  </si>
  <si>
    <t>561 WEST CENTRAL AVENUE</t>
  </si>
  <si>
    <t>(740) 368-5145</t>
  </si>
  <si>
    <t>380 SUMMIT AVENUE</t>
  </si>
  <si>
    <t>(740) 264-8360</t>
  </si>
  <si>
    <t>1320 WEST MAIN STREET</t>
  </si>
  <si>
    <t>(220) 564-4000</t>
  </si>
  <si>
    <t>6780 MAYFIELD ROAD</t>
  </si>
  <si>
    <t>(440) 312-4500</t>
  </si>
  <si>
    <t>3300 MERCY HEALTH BLVD</t>
  </si>
  <si>
    <t>(513) 215-0201</t>
  </si>
  <si>
    <t>3000 HOSPITAL DRIVE</t>
  </si>
  <si>
    <t>(513) 735-8252</t>
  </si>
  <si>
    <t>4000 MIAMISBURG-CENTERVILLE ROAD</t>
  </si>
  <si>
    <t>(937) 384-8760</t>
  </si>
  <si>
    <t>GLENBEIGH HEALTH SOURCES</t>
  </si>
  <si>
    <t>2863 STATE ROUTE 45</t>
  </si>
  <si>
    <t>ROCK CREEK</t>
  </si>
  <si>
    <t>(440) 563-3400</t>
  </si>
  <si>
    <t>WOODS AT PARKSIDE,THE</t>
  </si>
  <si>
    <t>349 OLDE RIDENOUR ROAD</t>
  </si>
  <si>
    <t>(614) 471-2552</t>
  </si>
  <si>
    <t>2801 BAY PARK DRIVE</t>
  </si>
  <si>
    <t>(419) 690-7706</t>
  </si>
  <si>
    <t>INSTITUTE FOR ORTHOPAEDIC SURGERY</t>
  </si>
  <si>
    <t>801 MEDICAL DRIVE, SUITE B</t>
  </si>
  <si>
    <t>(419) 224-7586</t>
  </si>
  <si>
    <t>MOUNT CARMEL NEW ALBANY SURGICAL HOSPITAL</t>
  </si>
  <si>
    <t>7333 SMITH'S MILL ROAD</t>
  </si>
  <si>
    <t>(614) 775-6600</t>
  </si>
  <si>
    <t>1404 EAST SECOND STREET</t>
  </si>
  <si>
    <t>(419) 782-8444</t>
  </si>
  <si>
    <t>8401 MARKET STREET</t>
  </si>
  <si>
    <t>(330) 729-2929</t>
  </si>
  <si>
    <t>7500 HOSPITAL AVENUE</t>
  </si>
  <si>
    <t>(614) 544-8273</t>
  </si>
  <si>
    <t>3557 EMBASSY PARKWAY</t>
  </si>
  <si>
    <t>(330) 670-1005</t>
  </si>
  <si>
    <t>7630 SOUTHERN BLVD</t>
  </si>
  <si>
    <t>(330) 729-8000</t>
  </si>
  <si>
    <t>7700 UNIVERSITY DRIVE</t>
  </si>
  <si>
    <t>(513) 298-7701</t>
  </si>
  <si>
    <t>OHIO VALLEY SURGICAL HOSPITAL</t>
  </si>
  <si>
    <t>100 WEST MAIN STREET</t>
  </si>
  <si>
    <t>(937) 521-3900</t>
  </si>
  <si>
    <t>DILEY RIDGE MEDICAL CENTER</t>
  </si>
  <si>
    <t>7911 DILEY ROAD</t>
  </si>
  <si>
    <t>CANAL WINCHESTER</t>
  </si>
  <si>
    <t>(614) 838-7911</t>
  </si>
  <si>
    <t>3999 RICHMOND ROAD</t>
  </si>
  <si>
    <t>(216) 593-5511</t>
  </si>
  <si>
    <t>3535 PENTAGON PARK BLVD</t>
  </si>
  <si>
    <t>(937) 702-4000</t>
  </si>
  <si>
    <t>KINGS DAUGHTERS MEDICAL CENTER OHIO</t>
  </si>
  <si>
    <t>1901 ARGONNE ROAD</t>
  </si>
  <si>
    <t>(740) 991-4000</t>
  </si>
  <si>
    <t>33300 CLEVELAND CLINIC BLVD</t>
  </si>
  <si>
    <t>(440) 695-5000</t>
  </si>
  <si>
    <t>715 RICHLAND MALL</t>
  </si>
  <si>
    <t>(419) 462-4534</t>
  </si>
  <si>
    <t>LAKE HEALTH BEACHWOOD MEDICAL CENTER</t>
  </si>
  <si>
    <t>25501 CHAGRIN BLVD</t>
  </si>
  <si>
    <t>(216) 545-4800</t>
  </si>
  <si>
    <t>600 WEST MAIN STREET</t>
  </si>
  <si>
    <t>(937) 980-7000</t>
  </si>
  <si>
    <t>PAULDING COUNTY HOSPITAL</t>
  </si>
  <si>
    <t>1035 WEST WAYNE ST.</t>
  </si>
  <si>
    <t>(419) 399-4080</t>
  </si>
  <si>
    <t>208 N COLUMBUS ST</t>
  </si>
  <si>
    <t>HICKSVILLE</t>
  </si>
  <si>
    <t>(419) 542-6692</t>
  </si>
  <si>
    <t>TWIN CITY MEDICAL CENTER</t>
  </si>
  <si>
    <t>819 NORTH FIRST STREET</t>
  </si>
  <si>
    <t>DENNISON</t>
  </si>
  <si>
    <t>(740) 922-2800</t>
  </si>
  <si>
    <t>LODI COMMUNITY HOSPITAL</t>
  </si>
  <si>
    <t>225 ELYRIA STREET</t>
  </si>
  <si>
    <t>(330) 948-1222</t>
  </si>
  <si>
    <t>GREENFIELD AREA MEDICAL CENTER</t>
  </si>
  <si>
    <t>550 MIRABEAU STREET</t>
  </si>
  <si>
    <t>(937) 981-9400</t>
  </si>
  <si>
    <t>MERCY ALLEN HOSPITAL</t>
  </si>
  <si>
    <t>200 WEST LORAIN STREET</t>
  </si>
  <si>
    <t>(440) 334-7039</t>
  </si>
  <si>
    <t>870 WEST MAIN STREET</t>
  </si>
  <si>
    <t>(440) 415-0151</t>
  </si>
  <si>
    <t>UNIVERSITY HOSPITALS CONNEAUT MEDICAL CENTER</t>
  </si>
  <si>
    <t>158 WEST MAIN ROAD</t>
  </si>
  <si>
    <t>CONNEAUT</t>
  </si>
  <si>
    <t>(440) 593-1131</t>
  </si>
  <si>
    <t>HENRY COUNTY HOSPITAL, INC</t>
  </si>
  <si>
    <t>1600 EAST RIVERVIEW AVENUE</t>
  </si>
  <si>
    <t>NAPOLEON</t>
  </si>
  <si>
    <t>(419) 592-4015</t>
  </si>
  <si>
    <t>MERCY HEALTH - WILLARD HOSPITAL</t>
  </si>
  <si>
    <t>1100 NEAL ZICK ROAD</t>
  </si>
  <si>
    <t>WILLARD</t>
  </si>
  <si>
    <t>(419) 964-5000</t>
  </si>
  <si>
    <t>HARRISON COMMUNITY HOSPITAL</t>
  </si>
  <si>
    <t>951 EAST MARKET STREET</t>
  </si>
  <si>
    <t>(740) 942-8625</t>
  </si>
  <si>
    <t>MERCY HEALTH - URBANA HOSPITAL</t>
  </si>
  <si>
    <t>904 SCIOTO STREET</t>
  </si>
  <si>
    <t>(937) 653-5231</t>
  </si>
  <si>
    <t>MORROW COUNTY HOSPITAL</t>
  </si>
  <si>
    <t>651 WEST MARION ROAD</t>
  </si>
  <si>
    <t>MOUNT GILEAD</t>
  </si>
  <si>
    <t>MORROW</t>
  </si>
  <si>
    <t>(419) 946-5015</t>
  </si>
  <si>
    <t>MAGRUDER HOSPITAL</t>
  </si>
  <si>
    <t>615 FULTON ST</t>
  </si>
  <si>
    <t>PORT CLINTON</t>
  </si>
  <si>
    <t>(419) 734-3131</t>
  </si>
  <si>
    <t>HARDIN MEMORIAL HOSPITAL</t>
  </si>
  <si>
    <t>921 EAST FRANKLIN STREET</t>
  </si>
  <si>
    <t>(419) 673-0761</t>
  </si>
  <si>
    <t>BUCYRUS COMMUNITY HOSPITAL</t>
  </si>
  <si>
    <t>629 NORTH SANDUSKY AVENUE</t>
  </si>
  <si>
    <t>BUCYRUS</t>
  </si>
  <si>
    <t>(419) 563-9376</t>
  </si>
  <si>
    <t>FOSTORIA COMMUNITY HOSPITAL</t>
  </si>
  <si>
    <t>501 VAN BUREN STREET</t>
  </si>
  <si>
    <t>FOSTORIA</t>
  </si>
  <si>
    <t>(419) 435-7734</t>
  </si>
  <si>
    <t>SELBY GENERAL HOSPITAL</t>
  </si>
  <si>
    <t>1106 COLEGATE DRIVE</t>
  </si>
  <si>
    <t>(740) 568-2000</t>
  </si>
  <si>
    <t>HOLZER MEDICAL CENTER JACKSON</t>
  </si>
  <si>
    <t>500 BURLINGTON ROAD</t>
  </si>
  <si>
    <t>(740) 395-8356</t>
  </si>
  <si>
    <t>BARNESVILLE HOSPITAL ASSOCIATION, INC</t>
  </si>
  <si>
    <t>639 WEST MAIN STREET</t>
  </si>
  <si>
    <t>BARNESVILLE</t>
  </si>
  <si>
    <t>(740) 425-5101</t>
  </si>
  <si>
    <t>BLUFFTON HOSPITAL</t>
  </si>
  <si>
    <t>139 GARAU STREET</t>
  </si>
  <si>
    <t>(419) 358-9010</t>
  </si>
  <si>
    <t>AULTMAN ORRVILLE HOSPITAL</t>
  </si>
  <si>
    <t>832 SOUTH MAIN STREET</t>
  </si>
  <si>
    <t>ORRVILLE</t>
  </si>
  <si>
    <t>(330) 682-3010</t>
  </si>
  <si>
    <t>OHIOHEALTH SHELBY HOSPITAL</t>
  </si>
  <si>
    <t>199 WEST MAIN STREET</t>
  </si>
  <si>
    <t>(419) 342-5015</t>
  </si>
  <si>
    <t>269 PORTLAND WAY SOUTH</t>
  </si>
  <si>
    <t>(419) 468-4841</t>
  </si>
  <si>
    <t>ADAMS COUNTY REGIONAL MEDICAL CENTER</t>
  </si>
  <si>
    <t>230 MEDICAL CENTER DRIVE</t>
  </si>
  <si>
    <t>SEAMAN</t>
  </si>
  <si>
    <t>(937) 386-3400</t>
  </si>
  <si>
    <t>909 EAST SNYDER AVENUE</t>
  </si>
  <si>
    <t>(419) 485-3154</t>
  </si>
  <si>
    <t>PROMEDICA DEFIANCE REGIONAL HOSPITAL</t>
  </si>
  <si>
    <t>1200 RALSTON AVENUE</t>
  </si>
  <si>
    <t>(419) 783-4493</t>
  </si>
  <si>
    <t>WYANDOT MEMORIAL HOSPITAL</t>
  </si>
  <si>
    <t>885 NORTH SANDUSKY AVENUE</t>
  </si>
  <si>
    <t>UPPER SANDUSKY</t>
  </si>
  <si>
    <t>WYANDOT</t>
  </si>
  <si>
    <t>(419) 294-4991</t>
  </si>
  <si>
    <t>HOCKING VALLEY COMMUNITY HOSPITAL</t>
  </si>
  <si>
    <t>601 STATE ROUTE 664N</t>
  </si>
  <si>
    <t>HOCKING</t>
  </si>
  <si>
    <t>(740) 380-8227</t>
  </si>
  <si>
    <t>ADENA FAYETTE MEDICAL CENTER</t>
  </si>
  <si>
    <t>1430 COLUMBUS AVENUE</t>
  </si>
  <si>
    <t>WASHINGTON CH</t>
  </si>
  <si>
    <t>(740) 335-1210</t>
  </si>
  <si>
    <t>1275 NORTH HIGH STREET</t>
  </si>
  <si>
    <t>(937) 393-6100</t>
  </si>
  <si>
    <t>FULTON COUNTY HEALTH CENTER</t>
  </si>
  <si>
    <t>725 SOUTH SHOOP AVENUE</t>
  </si>
  <si>
    <t>WAUSEON</t>
  </si>
  <si>
    <t>(419) 335-2015</t>
  </si>
  <si>
    <t>ADENA PIKE MEDICAL CENTER</t>
  </si>
  <si>
    <t>100 DAWN LANE</t>
  </si>
  <si>
    <t>(740) 947-2186</t>
  </si>
  <si>
    <t>CINCINNATI CHILDREN'S HOSPITAL MEDICAL CENTER</t>
  </si>
  <si>
    <t>3333 BURNET AVENUE</t>
  </si>
  <si>
    <t>(513) 636-3333</t>
  </si>
  <si>
    <t>RAINBOW BABIES AND CHILDRENS HOSPITAL</t>
  </si>
  <si>
    <t>(216) 844-1000</t>
  </si>
  <si>
    <t>AKRON CHILDREN'S HOSPITAL</t>
  </si>
  <si>
    <t>1 PERKINS SQUARE</t>
  </si>
  <si>
    <t>(330) 543-8290</t>
  </si>
  <si>
    <t>CLEVELAND CLINIC CHILDREN'S HOSPITAL FOR REHAB</t>
  </si>
  <si>
    <t>2801 MARTIN LUTHER KING, JR DRIVE</t>
  </si>
  <si>
    <t>(216) 448-6400</t>
  </si>
  <si>
    <t>NATIONWIDE CHILDREN'S HOSPITAL</t>
  </si>
  <si>
    <t>700 CHILDREN'S DRIVE</t>
  </si>
  <si>
    <t>(614) 722-2000</t>
  </si>
  <si>
    <t>DAYTON CHILDRENS HOSPITAL</t>
  </si>
  <si>
    <t>1 CHILDRENS PLZ</t>
  </si>
  <si>
    <t>(937) 641-5509</t>
  </si>
  <si>
    <t>1 CHILDREN'S PLAZA, 2 WEST</t>
  </si>
  <si>
    <t>(513) 872-6000</t>
  </si>
  <si>
    <t>NATIONWIDE CHILDREN'S HOSPITAL TOLEDO, LLC</t>
  </si>
  <si>
    <t>TWIN VALLEY BEHAVIORAL HEALTHCARE</t>
  </si>
  <si>
    <t>2200 WEST BROAD STREET</t>
  </si>
  <si>
    <t>(614) 752-0333</t>
  </si>
  <si>
    <t>NORTHCOAST BEHAVIORAL HEALTHCARE NORTHFIELD CAMPUS</t>
  </si>
  <si>
    <t>1756 SAGAMORE ROAD</t>
  </si>
  <si>
    <t>(330) 467-7131</t>
  </si>
  <si>
    <t>NORTHWEST OHIO PSYCHIATRIC HOSPITAL</t>
  </si>
  <si>
    <t>930 SOUTH DETROIT AVENUE</t>
  </si>
  <si>
    <t>(419) 381-1881</t>
  </si>
  <si>
    <t>APPALACHIAN BEHAVIORAL HEALTH CARE</t>
  </si>
  <si>
    <t>(740) 594-5000</t>
  </si>
  <si>
    <t>WINDSOR LAURELWOOD CENTER FOR BEHAVORIAL MEDICINE</t>
  </si>
  <si>
    <t>35900 EUCLID AVENUE</t>
  </si>
  <si>
    <t>WILLOUGHBY</t>
  </si>
  <si>
    <t>(440) 953-3000</t>
  </si>
  <si>
    <t>HEARTLAND BEHAVIORAL HEALTHCARE</t>
  </si>
  <si>
    <t>3000 ERIE SW</t>
  </si>
  <si>
    <t>MASSILLON</t>
  </si>
  <si>
    <t>(330) 833-3135</t>
  </si>
  <si>
    <t>SUMMIT BEHAVIORAL HEALTHCARE</t>
  </si>
  <si>
    <t>1101 SUMMIT ROAD</t>
  </si>
  <si>
    <t>(513) 948-3940</t>
  </si>
  <si>
    <t>ARROWHEAD BEHAVIORAL HEALTH</t>
  </si>
  <si>
    <t>1725 TIMBER LINE ROAD</t>
  </si>
  <si>
    <t>MAUMEE</t>
  </si>
  <si>
    <t>(419) 891-9333</t>
  </si>
  <si>
    <t>BELMONT PINES HOSPITAL</t>
  </si>
  <si>
    <t>615 CHURCHILL-HUBBARD RD</t>
  </si>
  <si>
    <t>(330) 545-7924</t>
  </si>
  <si>
    <t>MENTAL HEALTH SERVICES FOR CLARK AND MADISON COS</t>
  </si>
  <si>
    <t>474 NORTH YELLOW SPRINGS STREET</t>
  </si>
  <si>
    <t>(937) 399-9500</t>
  </si>
  <si>
    <t>OHIO HOSPITAL FOR PSYCHIATRY</t>
  </si>
  <si>
    <t>880 GREENLAWN AVENUE</t>
  </si>
  <si>
    <t>(614) 449-9664</t>
  </si>
  <si>
    <t>LINDNER CENTER OF HOPE</t>
  </si>
  <si>
    <t>4075 OLD WESTERN ROW ROAD</t>
  </si>
  <si>
    <t>(513) 536-4673</t>
  </si>
  <si>
    <t>RIDGEVIEW HOSPITAL</t>
  </si>
  <si>
    <t>17872 LINCOLN HIGHWAY</t>
  </si>
  <si>
    <t>MIDDLE POINT</t>
  </si>
  <si>
    <t>(419) 968-2950</t>
  </si>
  <si>
    <t>HAVEN BEHAVIORAL HOSPITAL OF DAYTON</t>
  </si>
  <si>
    <t>ONE ELIZABETH PLACE, SUITE 10B</t>
  </si>
  <si>
    <t>(937) 234-0151</t>
  </si>
  <si>
    <t>DUBLIN SPRINGS</t>
  </si>
  <si>
    <t>7625 HOSPITAL DRIVE</t>
  </si>
  <si>
    <t>(614) 717-1800</t>
  </si>
  <si>
    <t>ACCESS HOSPITAL DAYTON, LLC</t>
  </si>
  <si>
    <t>2611 WAYNE AVENUE</t>
  </si>
  <si>
    <t>(937) 965-4925</t>
  </si>
  <si>
    <t>BECKETT SPRINGS</t>
  </si>
  <si>
    <t>8614 SHEPHERD FARM DRIVE</t>
  </si>
  <si>
    <t>(513) 942-9500</t>
  </si>
  <si>
    <t>CLEAR VISTA HEALTH &amp; WELLNESS</t>
  </si>
  <si>
    <t>3364 KOLBE ROAD</t>
  </si>
  <si>
    <t>(440) 960-7960</t>
  </si>
  <si>
    <t>HIGHLAND SPRINGS</t>
  </si>
  <si>
    <t>4199 MILL POND DRIVE</t>
  </si>
  <si>
    <t>(216) 206-8853</t>
  </si>
  <si>
    <t>GENERATIONS BEHAVIORAL HEALTH - GENEVA</t>
  </si>
  <si>
    <t>60 WEST STREET</t>
  </si>
  <si>
    <t>(440) 491-0155</t>
  </si>
  <si>
    <t>SOJOURN AT SENECA</t>
  </si>
  <si>
    <t>50 ST LAWRENCE DRIVE</t>
  </si>
  <si>
    <t>(567) 207-2230</t>
  </si>
  <si>
    <t>ASSURANCE HEALTH CINCINNATI LLC</t>
  </si>
  <si>
    <t>11690 GROOMS ROAD</t>
  </si>
  <si>
    <t>(513) 469-7800</t>
  </si>
  <si>
    <t>BLUERIDGE VISTA HEALTH AND WELLNESS</t>
  </si>
  <si>
    <t>5500 VERULAM AVENUE</t>
  </si>
  <si>
    <t>(513) 841-3001</t>
  </si>
  <si>
    <t>SUN BEHAVIORAL COLUMBUS</t>
  </si>
  <si>
    <t>900 EAST DUBLIN GRANVILLE ROAD</t>
  </si>
  <si>
    <t>(614) 706-2786</t>
  </si>
  <si>
    <t>ASSURANCE HEALTH HUDSON LLC</t>
  </si>
  <si>
    <t>6260 HUDSON CROSSING PKWY</t>
  </si>
  <si>
    <t>(330) 208-9317</t>
  </si>
  <si>
    <t>GENERATIONS BEHAVIORAL HEALTH-YOUNGSTOWN LLC</t>
  </si>
  <si>
    <t>196 COLONIAL DRIVE</t>
  </si>
  <si>
    <t>(234) 232-7478</t>
  </si>
  <si>
    <t>RIVER VISTA HEALTH AND WELLNESS LLC</t>
  </si>
  <si>
    <t>1599 ALUM CREEK DRIVE</t>
  </si>
  <si>
    <t>(614) 643-5454</t>
  </si>
  <si>
    <t>MOUNT CARMEL BEHAVIORAL HEALTH</t>
  </si>
  <si>
    <t>4646 HILTON CORPORATE DRIVE</t>
  </si>
  <si>
    <t>(614) 852-4680</t>
  </si>
  <si>
    <t>GEORGETOWN BEHAVIORAL HOSPITAL</t>
  </si>
  <si>
    <t>425 HOME STREET</t>
  </si>
  <si>
    <t>(937) 483-4933</t>
  </si>
  <si>
    <t>SUNRISE VISTA HEALTH AND WELLNESS</t>
  </si>
  <si>
    <t>1223 MARKET AVENUE NORTH</t>
  </si>
  <si>
    <t>(330) 999-4900</t>
  </si>
  <si>
    <t>GLENWOOD BEHAVIORAL HEALTH HOSPITAL</t>
  </si>
  <si>
    <t>2446 KIPLING AVENUE</t>
  </si>
  <si>
    <t>(513) 866-2220</t>
  </si>
  <si>
    <t>1120 SOUTH UTICA AVENUE</t>
  </si>
  <si>
    <t>(918) 579-1000</t>
  </si>
  <si>
    <t>900 17TH STREET</t>
  </si>
  <si>
    <t>(580) 254-8492</t>
  </si>
  <si>
    <t>INTEGRIS MIAMI HOSPITAL</t>
  </si>
  <si>
    <t>200 SECOND AVENUE SOUTHWEST</t>
  </si>
  <si>
    <t>(918) 542-6611</t>
  </si>
  <si>
    <t>1900 NORTH 14TH STREET</t>
  </si>
  <si>
    <t>(580) 765-3321</t>
  </si>
  <si>
    <t>3300 HEALTHPLEX PKWY</t>
  </si>
  <si>
    <t>(405) 307-1050</t>
  </si>
  <si>
    <t>4300 WEST MEMORIAL ROAD</t>
  </si>
  <si>
    <t>(405) 755-1515</t>
  </si>
  <si>
    <t>1800 UNIVERSITY BOULEVARD</t>
  </si>
  <si>
    <t>(405) 924-3080</t>
  </si>
  <si>
    <t>HILLCREST HOSPITAL PRYOR</t>
  </si>
  <si>
    <t>111 NORTH BAILEY STREET</t>
  </si>
  <si>
    <t>PRYOR</t>
  </si>
  <si>
    <t>MAYES</t>
  </si>
  <si>
    <t>(918) 825-1600</t>
  </si>
  <si>
    <t>600 SOUTH MONROE</t>
  </si>
  <si>
    <t>(580) 233-2300</t>
  </si>
  <si>
    <t>3500 EAST FRANK PHILLIPS BOULEVARD</t>
  </si>
  <si>
    <t>(918) 333-7200</t>
  </si>
  <si>
    <t>1801 WEST 3RD STREET</t>
  </si>
  <si>
    <t>(580) 225-2511</t>
  </si>
  <si>
    <t>430 NORTH MONTE VISTA</t>
  </si>
  <si>
    <t>(580) 332-2323</t>
  </si>
  <si>
    <t>1200 EAST PECAN ST</t>
  </si>
  <si>
    <t>(580) 379-5500</t>
  </si>
  <si>
    <t>2621  WHISENANT DR</t>
  </si>
  <si>
    <t>(580) 252-5300</t>
  </si>
  <si>
    <t>300 ROCKEFELLER DRIVE</t>
  </si>
  <si>
    <t>(918) 682-5501</t>
  </si>
  <si>
    <t>305 SOUTH 5TH STREET</t>
  </si>
  <si>
    <t>(580) 233-6100</t>
  </si>
  <si>
    <t>3300 NORTHWEST EXPRESSWAY</t>
  </si>
  <si>
    <t>(405) 951-8112</t>
  </si>
  <si>
    <t>1 CLARK BASS BOULEVARD</t>
  </si>
  <si>
    <t>(918) 426-1800</t>
  </si>
  <si>
    <t>1000 NORTH LEE AVENUE</t>
  </si>
  <si>
    <t>(405) 272-7000</t>
  </si>
  <si>
    <t>1202 N MUSKOGEE PLACE</t>
  </si>
  <si>
    <t>(918) 341-2556</t>
  </si>
  <si>
    <t>CENTER FOR ORTHOPAEDIC RECONSTRUCTION AND EXCELLEN</t>
  </si>
  <si>
    <t>3029 WEST MAIN STREET</t>
  </si>
  <si>
    <t>JENKS</t>
  </si>
  <si>
    <t>(918) 701-2300</t>
  </si>
  <si>
    <t>1011 14TH AVE NW</t>
  </si>
  <si>
    <t>(580) 223-5400</t>
  </si>
  <si>
    <t>1323 WEST 6TH STREET</t>
  </si>
  <si>
    <t>(405) 372-1480</t>
  </si>
  <si>
    <t>2220 IOWA STREET</t>
  </si>
  <si>
    <t>(405) 224-2300</t>
  </si>
  <si>
    <t>3401 WEST GORE BLVD</t>
  </si>
  <si>
    <t>(580) 355-8620</t>
  </si>
  <si>
    <t>MUSCOGEE (CREEK) NATION MEDICAL CENTER</t>
  </si>
  <si>
    <t>1401 MORRIS DRIVE</t>
  </si>
  <si>
    <t>OKMULGEE</t>
  </si>
  <si>
    <t>(918) 756-4233</t>
  </si>
  <si>
    <t>744 WEST 9TH STREET</t>
  </si>
  <si>
    <t>(918) 599-1000</t>
  </si>
  <si>
    <t>PUSHMATAHA HOSPITAL</t>
  </si>
  <si>
    <t>510 EAST MAIN STREET</t>
  </si>
  <si>
    <t>ANTLERS</t>
  </si>
  <si>
    <t>PUSHMATAHA</t>
  </si>
  <si>
    <t>(580) 298-3341</t>
  </si>
  <si>
    <t>1400 EAST DOWNING STREET</t>
  </si>
  <si>
    <t>(918) 456-0641</t>
  </si>
  <si>
    <t>6161 SOUTH YALE</t>
  </si>
  <si>
    <t>(918) 494-2200</t>
  </si>
  <si>
    <t>700 NE 13TH STREET</t>
  </si>
  <si>
    <t>(405) 271-5911</t>
  </si>
  <si>
    <t>2825 PARKLAWN DRIVE</t>
  </si>
  <si>
    <t>(405) 610-8790</t>
  </si>
  <si>
    <t>5602 SOUTHWEST LEE BOULEVARD</t>
  </si>
  <si>
    <t>(405) 531-4701</t>
  </si>
  <si>
    <t>HILLCREST HOSPITAL CUSHING</t>
  </si>
  <si>
    <t>1027 EAST CHERRY STREET</t>
  </si>
  <si>
    <t>CUSHING</t>
  </si>
  <si>
    <t>(918) 225-8152</t>
  </si>
  <si>
    <t>CHOCTAW MEMORIAL HOSPITAL</t>
  </si>
  <si>
    <t>1405 EAST KIRK ROAD</t>
  </si>
  <si>
    <t>(580) 317-9500</t>
  </si>
  <si>
    <t>4401 SOUTH WESTERN AVENUE</t>
  </si>
  <si>
    <t>(405) 636-7000</t>
  </si>
  <si>
    <t>SEQUOYAH COUNTY-CITY OF SALLISAW HOSPITAL AUTHORIT</t>
  </si>
  <si>
    <t>213 EAST REDWOOD</t>
  </si>
  <si>
    <t>SALLISAW</t>
  </si>
  <si>
    <t>SEQUOYAH</t>
  </si>
  <si>
    <t>(918) 774-1100</t>
  </si>
  <si>
    <t>1001 EAST 18TH STREET</t>
  </si>
  <si>
    <t>(918) 786-2243</t>
  </si>
  <si>
    <t>1923 SOUTH UTICA AVENUE</t>
  </si>
  <si>
    <t>(918) 744-3131</t>
  </si>
  <si>
    <t>1011 HONOR HEIGHTS DRIVE</t>
  </si>
  <si>
    <t>(918) 577-3000</t>
  </si>
  <si>
    <t>1102 W MACARTHUR</t>
  </si>
  <si>
    <t>(405) 273-2270</t>
  </si>
  <si>
    <t>921 NE 13TH STREET</t>
  </si>
  <si>
    <t>(405) 270-0501</t>
  </si>
  <si>
    <t>ELKVIEW GENERAL HOSPTIAL</t>
  </si>
  <si>
    <t>429 WEST ELM STREET</t>
  </si>
  <si>
    <t>(580) 726-3324</t>
  </si>
  <si>
    <t>PURCELL MUNICIPAL HOSPITAL</t>
  </si>
  <si>
    <t>2301 N 9TH AVE</t>
  </si>
  <si>
    <t>PURCELL</t>
  </si>
  <si>
    <t>MCCLAIN</t>
  </si>
  <si>
    <t>(405) 527-6524</t>
  </si>
  <si>
    <t>WAGONER COMMUNITY HOSPITAL</t>
  </si>
  <si>
    <t>1200 WEST CHEROKEE STREET</t>
  </si>
  <si>
    <t>WAGONER</t>
  </si>
  <si>
    <t>(918) 485-5514</t>
  </si>
  <si>
    <t>LAWTON INDIAN HOSPITAL</t>
  </si>
  <si>
    <t>1515 LAWRIE TATUM ROAD</t>
  </si>
  <si>
    <t>(580) 354-5000</t>
  </si>
  <si>
    <t>100 S BLISS AVENUE</t>
  </si>
  <si>
    <t>(918) 458-3100</t>
  </si>
  <si>
    <t>CHOCTAW NATION HEALTH SERVICES AUTHORITY</t>
  </si>
  <si>
    <t>1 CHOCTAW WAY</t>
  </si>
  <si>
    <t>TALIHINA</t>
  </si>
  <si>
    <t>LATIMER</t>
  </si>
  <si>
    <t>(918) 567-7000</t>
  </si>
  <si>
    <t>CLAREMORE INDIAN HOSPITAL</t>
  </si>
  <si>
    <t>101 SOUTH MOORE AVE</t>
  </si>
  <si>
    <t>(918) 341-8430</t>
  </si>
  <si>
    <t>1401 WEST LOCUST</t>
  </si>
  <si>
    <t>STILWELL</t>
  </si>
  <si>
    <t>(918) 696-3101</t>
  </si>
  <si>
    <t>1921 STONECIPHER BLVD</t>
  </si>
  <si>
    <t>(580) 436-3980</t>
  </si>
  <si>
    <t>HILLCREST HOSPITAL HENRYETTA</t>
  </si>
  <si>
    <t>2401 W MAIN</t>
  </si>
  <si>
    <t>HENRYETTA</t>
  </si>
  <si>
    <t>(918) 650-1511</t>
  </si>
  <si>
    <t>NORTHWEST SURGICAL HOSPITAL</t>
  </si>
  <si>
    <t>9204 NORTH MAY AVENUE</t>
  </si>
  <si>
    <t>(405) 848-1918</t>
  </si>
  <si>
    <t>LAKESIDE WOMEN'S HOSPITAL, A MEMBER OF INTEGRIS HE</t>
  </si>
  <si>
    <t>11200 NORTH PORTLAND AVENUE</t>
  </si>
  <si>
    <t>(405) 936-1500</t>
  </si>
  <si>
    <t>SURGICAL HOSPITAL OF OKLAHOMA</t>
  </si>
  <si>
    <t>100 SOUTHEAST 59TH STREET</t>
  </si>
  <si>
    <t>(405) 634-9300</t>
  </si>
  <si>
    <t>8801 SOUTH 101ST EAST AVENUE</t>
  </si>
  <si>
    <t>(918) 294-4000</t>
  </si>
  <si>
    <t>3100 SOUTHWEST 89TH STREET</t>
  </si>
  <si>
    <t>(405) 602-8100</t>
  </si>
  <si>
    <t>OKLAHOMA SPINE HOSPITAL</t>
  </si>
  <si>
    <t>14101 PARKWAY COMMONS DRIVE</t>
  </si>
  <si>
    <t>(405) 749-2700</t>
  </si>
  <si>
    <t>2408 EAST 81ST STREET, SUITE 300</t>
  </si>
  <si>
    <t>(918) 477-5049</t>
  </si>
  <si>
    <t>1201 HEALTH CENTER PARKWAY</t>
  </si>
  <si>
    <t>(405) 717-6800</t>
  </si>
  <si>
    <t>OKLAHOMA CENTER FOR ORTHOPAEDIC &amp; MULTI-SP</t>
  </si>
  <si>
    <t>8100 SOUTH WALKER BLDG C</t>
  </si>
  <si>
    <t>(405) 602-6500</t>
  </si>
  <si>
    <t>LINDSAY MUNICIPAL HOSPITAL</t>
  </si>
  <si>
    <t>1305 W CHEROKEE STREET - HIGHWAY 19 WEST</t>
  </si>
  <si>
    <t>LINDSAY</t>
  </si>
  <si>
    <t>GARVIN</t>
  </si>
  <si>
    <t>(405) 756-1404</t>
  </si>
  <si>
    <t>4050 WEST MEMORIAL ROAD</t>
  </si>
  <si>
    <t>(405) 608-3200</t>
  </si>
  <si>
    <t>TULSA SPINE &amp; SPECIALTY HOSPITAL</t>
  </si>
  <si>
    <t>6901 SOUTH OLYMPIA AVENUE</t>
  </si>
  <si>
    <t>(918) 388-5706</t>
  </si>
  <si>
    <t>10501 EAST 91ST STREET SOUTH</t>
  </si>
  <si>
    <t>(918) 307-6010</t>
  </si>
  <si>
    <t>ONECORE HEALTH</t>
  </si>
  <si>
    <t>100 NE 85TH STREET</t>
  </si>
  <si>
    <t>(405) 631-3085</t>
  </si>
  <si>
    <t>MCBRIDE ORTHOPEDIC HOSPITAL</t>
  </si>
  <si>
    <t>9600 NORTH BROADWAY EXTENSION</t>
  </si>
  <si>
    <t>(405) 486-2212</t>
  </si>
  <si>
    <t>SUMMIT MEDICAL CENTER, LLC</t>
  </si>
  <si>
    <t>1800 SOUTH RENAISSANCE BOULEVARD</t>
  </si>
  <si>
    <t>(405) 359-2400</t>
  </si>
  <si>
    <t>ST JOHN OWASSO</t>
  </si>
  <si>
    <t>12451 EAST 100TH STREET NORTH</t>
  </si>
  <si>
    <t>OWASSO</t>
  </si>
  <si>
    <t>(918) 274-5100</t>
  </si>
  <si>
    <t>BAILEY MEDICAL CENTER, LLC</t>
  </si>
  <si>
    <t>10502 NORTH 110TH EAST AVENUE</t>
  </si>
  <si>
    <t>(918) 376-8500</t>
  </si>
  <si>
    <t>5200 EAST I-240 SERVICE ROAD</t>
  </si>
  <si>
    <t>(405) 628-6000</t>
  </si>
  <si>
    <t>1000 WEST BOISE CIRCLE</t>
  </si>
  <si>
    <t>(918) 994-8100</t>
  </si>
  <si>
    <t>4801 INTEGRIS PARKWAY</t>
  </si>
  <si>
    <t>(405) 657-3000</t>
  </si>
  <si>
    <t>SAINT FRANCIS HOSPITAL VINITA, INC</t>
  </si>
  <si>
    <t>735 NORTH FOREMAN STREET</t>
  </si>
  <si>
    <t>VINITA</t>
  </si>
  <si>
    <t>(918) 256-7551</t>
  </si>
  <si>
    <t>INTEGRIS COMMUNITY HOSPITAL - COUNCIL CROSSING</t>
  </si>
  <si>
    <t>9417 N COUNCIL ROAD</t>
  </si>
  <si>
    <t>(405) 550-3280</t>
  </si>
  <si>
    <t>VALLEY COMMUNITY HOSPITAL</t>
  </si>
  <si>
    <t>100 VALLEY DRIVE</t>
  </si>
  <si>
    <t>PAULS VALLEY</t>
  </si>
  <si>
    <t>(405) 866-5100</t>
  </si>
  <si>
    <t>COUNCIL OAK COMPREHENSIVE HEALTHCARE</t>
  </si>
  <si>
    <t>10109 E 79TH ST</t>
  </si>
  <si>
    <t>(918) 940-7543</t>
  </si>
  <si>
    <t>CLINTON REGIONAL HOSPITAL</t>
  </si>
  <si>
    <t>100 N 30TH STREET</t>
  </si>
  <si>
    <t>(580) 323-0346</t>
  </si>
  <si>
    <t>ATOKA COUNTY MEDICAL CENTER</t>
  </si>
  <si>
    <t>1590 WEST LIBERTY ROAD</t>
  </si>
  <si>
    <t>ATOKA</t>
  </si>
  <si>
    <t>(580) 889-3333</t>
  </si>
  <si>
    <t>PRAGUE REGIONAL MEMORIAL HOSPITAL</t>
  </si>
  <si>
    <t>1322 KLABZUBA AVENUE</t>
  </si>
  <si>
    <t>PRAGUE</t>
  </si>
  <si>
    <t>(405) 567-4922</t>
  </si>
  <si>
    <t>MERCY HOSPITAL WATONGA, INC</t>
  </si>
  <si>
    <t>500 NORTH CLARENCE NASH BOULEVARD</t>
  </si>
  <si>
    <t>WATONGA</t>
  </si>
  <si>
    <t>(580) 623-7211</t>
  </si>
  <si>
    <t>ROGER MILLS MEMORIAL HOSPITAL</t>
  </si>
  <si>
    <t>501 SOUTH L L MALES AVENUE</t>
  </si>
  <si>
    <t>ROGER MILLS</t>
  </si>
  <si>
    <t>(580) 497-3336</t>
  </si>
  <si>
    <t>MERCY HOSPITAL TISHOMINGO INC</t>
  </si>
  <si>
    <t>1000 SOUTH BYRD ST</t>
  </si>
  <si>
    <t>(580) 371-2327</t>
  </si>
  <si>
    <t>ASCENSION ST JOHN NOWATA</t>
  </si>
  <si>
    <t>237 SOUTH LOCUST STREET</t>
  </si>
  <si>
    <t>NOWATA</t>
  </si>
  <si>
    <t>(918) 273-3102</t>
  </si>
  <si>
    <t>MERCY HOSPITAL MARIETTA</t>
  </si>
  <si>
    <t>300 WANDA STREET</t>
  </si>
  <si>
    <t>LOVE</t>
  </si>
  <si>
    <t>(580) 276-3347</t>
  </si>
  <si>
    <t>CIMARRON MEMORIAL HOSPITAL</t>
  </si>
  <si>
    <t>100 SOUTH ELLIS</t>
  </si>
  <si>
    <t>BOISE CITY</t>
  </si>
  <si>
    <t>CIMARRON</t>
  </si>
  <si>
    <t>(580) 544-2501</t>
  </si>
  <si>
    <t>PAWHUSKA HOSPITAL, INC</t>
  </si>
  <si>
    <t>1101 EAST 15TH STREET</t>
  </si>
  <si>
    <t>PAWHUSKA</t>
  </si>
  <si>
    <t>(918) 287-3232</t>
  </si>
  <si>
    <t>MERCY HOSPITAL HEALDTON, INC.</t>
  </si>
  <si>
    <t>3462 HOSPITAL RD</t>
  </si>
  <si>
    <t>HEALDTON</t>
  </si>
  <si>
    <t>(580) 229-0701</t>
  </si>
  <si>
    <t>JEFFERSON COUNTY HOSPITAL</t>
  </si>
  <si>
    <t>INTERSECTION HYWS 81 &amp; 70</t>
  </si>
  <si>
    <t>WAURIKA</t>
  </si>
  <si>
    <t>(580) 228-2344</t>
  </si>
  <si>
    <t>ASCENSION ST JOHN SAPULPA</t>
  </si>
  <si>
    <t>1004 EAST BRYAN</t>
  </si>
  <si>
    <t>SAPULPA</t>
  </si>
  <si>
    <t>CREEK</t>
  </si>
  <si>
    <t>(918) 224-4280</t>
  </si>
  <si>
    <t>MERCY HOSPITAL KINGFISHER, INC</t>
  </si>
  <si>
    <t>KINGFISHER</t>
  </si>
  <si>
    <t>(405) 375-3141</t>
  </si>
  <si>
    <t>THE PHYSICIANS' HOSPITAL IN ANADARKO</t>
  </si>
  <si>
    <t>1002 E CENTRAL BLVD</t>
  </si>
  <si>
    <t>ANADARKO</t>
  </si>
  <si>
    <t>(405) 247-8236</t>
  </si>
  <si>
    <t>RURAL WELLNESS STROUD HOSPITAL</t>
  </si>
  <si>
    <t>2308 HIGHWAY 66 WEST</t>
  </si>
  <si>
    <t>STROUD</t>
  </si>
  <si>
    <t>(918) 968-3571</t>
  </si>
  <si>
    <t>MERCY HOSPITAL GUTHRIE</t>
  </si>
  <si>
    <t>200 S ACADEMY RD</t>
  </si>
  <si>
    <t>(405) 282-6700</t>
  </si>
  <si>
    <t>RURAL WELLNESS FAIRFAX HOSPITAL</t>
  </si>
  <si>
    <t>40 HOSPITAL ROAD</t>
  </si>
  <si>
    <t>(918) 642-3291</t>
  </si>
  <si>
    <t>COAL COUNTY GENERAL HOSPITAL, INC.</t>
  </si>
  <si>
    <t>6 NORTH COVINGTON</t>
  </si>
  <si>
    <t>COALGATE</t>
  </si>
  <si>
    <t>COAL</t>
  </si>
  <si>
    <t>(580) 927-2327</t>
  </si>
  <si>
    <t>CLEVELAND AREA HOSPITAL</t>
  </si>
  <si>
    <t>1401 WEST PAWNEE</t>
  </si>
  <si>
    <t>(918) 358-2501</t>
  </si>
  <si>
    <t>HOLDENVILLE GENERAL HOSPITAL</t>
  </si>
  <si>
    <t>100 MCDOUGAL DRIVE</t>
  </si>
  <si>
    <t>HOLDENVILLE</t>
  </si>
  <si>
    <t>(405) 379-4200</t>
  </si>
  <si>
    <t>BEAVER COUNTY MEMORIAL HOSPITAL</t>
  </si>
  <si>
    <t>212 EAST 8TH STREET</t>
  </si>
  <si>
    <t>(580) 625-4551</t>
  </si>
  <si>
    <t>WEATHERFORD REGIONAL HOSPITAL, INC OF WEATHERFORD</t>
  </si>
  <si>
    <t>3701 E MAIN</t>
  </si>
  <si>
    <t>(580) 772-5551</t>
  </si>
  <si>
    <t>CORDELL MEMORIAL HOSPITAL</t>
  </si>
  <si>
    <t>1220 NORTH GLENN ENGLISH STREET</t>
  </si>
  <si>
    <t>CORDELL</t>
  </si>
  <si>
    <t>WASHITA</t>
  </si>
  <si>
    <t>(580) 832-3339</t>
  </si>
  <si>
    <t>ALLIANCEHEALTH MADILL</t>
  </si>
  <si>
    <t>901 S 5TH AVE</t>
  </si>
  <si>
    <t>MADILL</t>
  </si>
  <si>
    <t>(580) 795-3384</t>
  </si>
  <si>
    <t>OKEENE MUNICIPAL HOSPITAL</t>
  </si>
  <si>
    <t>207 EAST F STREET</t>
  </si>
  <si>
    <t>OKEENE</t>
  </si>
  <si>
    <t>(580) 822-4417</t>
  </si>
  <si>
    <t>ARBUCKLE MEMORIAL HOSPITAL</t>
  </si>
  <si>
    <t>2011 WEST BROADWAY</t>
  </si>
  <si>
    <t>(580) 622-2161</t>
  </si>
  <si>
    <t>FAIRVIEW REGIONAL MEDICAL CENTER AUTHORITY</t>
  </si>
  <si>
    <t>523 EAST STATE ROAD</t>
  </si>
  <si>
    <t>FAIRVIEW</t>
  </si>
  <si>
    <t>MAJOR</t>
  </si>
  <si>
    <t>(580) 227-3721</t>
  </si>
  <si>
    <t>MANGUM REGIONAL MEDICAL CENTER</t>
  </si>
  <si>
    <t>1 WICKERSHAM DRIVE</t>
  </si>
  <si>
    <t>MANGUM</t>
  </si>
  <si>
    <t>(580) 782-3353</t>
  </si>
  <si>
    <t>DRUMRIGHT REGIONAL HOSPITAL</t>
  </si>
  <si>
    <t>610 WEST BYPASS</t>
  </si>
  <si>
    <t>DRUMRIGHT</t>
  </si>
  <si>
    <t>(918) 382-2300</t>
  </si>
  <si>
    <t>SEILING MUNICIPAL HOSPITAL</t>
  </si>
  <si>
    <t>809 NE HIGHWAY 60</t>
  </si>
  <si>
    <t>SEILING</t>
  </si>
  <si>
    <t>DEWEY</t>
  </si>
  <si>
    <t>(580) 922-7361</t>
  </si>
  <si>
    <t>CREEK NATION COMMUNITY HOSPITAL</t>
  </si>
  <si>
    <t>1800 E COPLIN</t>
  </si>
  <si>
    <t>OKEMAH</t>
  </si>
  <si>
    <t>OKFUSKEE</t>
  </si>
  <si>
    <t>(918) 623-1424</t>
  </si>
  <si>
    <t>CARNEGIE TRI-COUNTY MUNICIPAL HOSPITAL</t>
  </si>
  <si>
    <t>102 NORTH BROADWAY</t>
  </si>
  <si>
    <t>CARNEGIE</t>
  </si>
  <si>
    <t>(580) 654-1050</t>
  </si>
  <si>
    <t>HASKELL REGIONAL HOSPITAL, INC</t>
  </si>
  <si>
    <t>401 NORTHWEST H STREET</t>
  </si>
  <si>
    <t>STIGLER</t>
  </si>
  <si>
    <t>(918) 967-4682</t>
  </si>
  <si>
    <t>NEWMAN MEMORIAL HOSPITAL</t>
  </si>
  <si>
    <t>905 SOUTH MAIN STREET</t>
  </si>
  <si>
    <t>SHATTUCK</t>
  </si>
  <si>
    <t>(580) 938-2551</t>
  </si>
  <si>
    <t>EASTERN OKLAHOMA MEDICAL CENTER</t>
  </si>
  <si>
    <t>105 WALL STREET</t>
  </si>
  <si>
    <t>POTEAU</t>
  </si>
  <si>
    <t>LE FLORE</t>
  </si>
  <si>
    <t>(918) 647-8161</t>
  </si>
  <si>
    <t>HARMON MEMORIAL HOSPITAL</t>
  </si>
  <si>
    <t>400 EAST CHESTNUT STREET</t>
  </si>
  <si>
    <t>HOLLIS</t>
  </si>
  <si>
    <t>HARMON</t>
  </si>
  <si>
    <t>(580) 688-3363</t>
  </si>
  <si>
    <t>MEMORIAL HOSPITAL OF TEXAS COUNTY AUTHORITY</t>
  </si>
  <si>
    <t>520 MEDICAL DRIVE</t>
  </si>
  <si>
    <t>GUYMON</t>
  </si>
  <si>
    <t>(580) 338-6515</t>
  </si>
  <si>
    <t>SHARE MEDICAL CENTER</t>
  </si>
  <si>
    <t>800 SHARE DRIVE</t>
  </si>
  <si>
    <t>ALVA</t>
  </si>
  <si>
    <t>WOODS</t>
  </si>
  <si>
    <t>(580) 430-3355</t>
  </si>
  <si>
    <t>MCCURTAIN MEMORIAL HOSPITAL</t>
  </si>
  <si>
    <t>1301 LINCOLN ROAD</t>
  </si>
  <si>
    <t>IDABEL</t>
  </si>
  <si>
    <t>MCCURTAIN</t>
  </si>
  <si>
    <t>(580) 286-7623</t>
  </si>
  <si>
    <t>J D MCCARTY CENTER FOR CHILDREN</t>
  </si>
  <si>
    <t>2002 EAST ROBINSON</t>
  </si>
  <si>
    <t>(405) 307-2800</t>
  </si>
  <si>
    <t>THE CHILDREN'S CENTER, INC</t>
  </si>
  <si>
    <t>6800 NW 39TH EXPRESSWAY</t>
  </si>
  <si>
    <t>(405) 789-6711</t>
  </si>
  <si>
    <t>GRIFFIN MEMORIAL HOSPITAL</t>
  </si>
  <si>
    <t>900 EAST MAIN STREET</t>
  </si>
  <si>
    <t>(405) 321-4880</t>
  </si>
  <si>
    <t>NORTHWEST CENTER FOR BEHAVIORAL HEALTH (NCBH)</t>
  </si>
  <si>
    <t>193461 EAST COUNTY ROAD</t>
  </si>
  <si>
    <t>FORT SUPPLY</t>
  </si>
  <si>
    <t>(580) 766-2311</t>
  </si>
  <si>
    <t>CARL ALBERT COMMUNITY MENTAL HEALTH CENTER</t>
  </si>
  <si>
    <t>1101 EAST MONROE</t>
  </si>
  <si>
    <t>(918) 426-7800</t>
  </si>
  <si>
    <t>JIM TALIAFERRO COMM MENTAL HEALTH CTR</t>
  </si>
  <si>
    <t>602 SOUTHWEST 38TH STREET</t>
  </si>
  <si>
    <t>(580) 248-5780</t>
  </si>
  <si>
    <t>BROOKHAVEN HOSPITAL, LLC</t>
  </si>
  <si>
    <t>201 SOUTH GARNETT ROAD</t>
  </si>
  <si>
    <t>(918) 438-4257</t>
  </si>
  <si>
    <t>ROLLING HILLS HOSPITAL, LLC</t>
  </si>
  <si>
    <t>1000 ROLLING HILLS LANE</t>
  </si>
  <si>
    <t>(580) 436-3600</t>
  </si>
  <si>
    <t>LAUREATE PSYCHIATRIC CLINIC AND HOSPITAL, INC</t>
  </si>
  <si>
    <t>6655 SOUTH YALE AVENUE</t>
  </si>
  <si>
    <t>(918) 481-4000</t>
  </si>
  <si>
    <t>PARKSIDE, INC</t>
  </si>
  <si>
    <t>1239 S TRENTON AVE</t>
  </si>
  <si>
    <t>(918) 582-2131</t>
  </si>
  <si>
    <t>CEDAR RIDGE BEHAVIORAL HOSPITAL</t>
  </si>
  <si>
    <t>6501 NORTHEAST 50TH STREET</t>
  </si>
  <si>
    <t>(405) 605-6111</t>
  </si>
  <si>
    <t>OAKWOOD SPRINGS, LLC</t>
  </si>
  <si>
    <t>13101 MEMORIAL SPRINGS COURT</t>
  </si>
  <si>
    <t>(405) 438-3000</t>
  </si>
  <si>
    <t>TULSA CENTER FOR BEHAVIORAL HEALTH</t>
  </si>
  <si>
    <t>2323 S HARVARD AVE</t>
  </si>
  <si>
    <t>(918) 293-2140</t>
  </si>
  <si>
    <t>1700 E 19TH STREET</t>
  </si>
  <si>
    <t>(541) 296-1111</t>
  </si>
  <si>
    <t>500 SW RAMSEY AVENUE</t>
  </si>
  <si>
    <t>(541) 472-7000</t>
  </si>
  <si>
    <t>9205 SW BARNES ROAD</t>
  </si>
  <si>
    <t>(503) 216-2213</t>
  </si>
  <si>
    <t>ASANTE ASHLAND COMMUNITY HOSPITAL</t>
  </si>
  <si>
    <t>280 MAPLE STREET</t>
  </si>
  <si>
    <t>(541) 201-4000</t>
  </si>
  <si>
    <t>2801 N GANTENBEIN AVENUE</t>
  </si>
  <si>
    <t>(503) 413-2200</t>
  </si>
  <si>
    <t>3181 SW SAM JACKSON PARK ROAD</t>
  </si>
  <si>
    <t>(503) 494-6245</t>
  </si>
  <si>
    <t>3600 NW SAMARITAN DRIVE</t>
  </si>
  <si>
    <t>(541) 768-5111</t>
  </si>
  <si>
    <t>1015 NW 22ND AVENUE, W121</t>
  </si>
  <si>
    <t>(503) 413-7682</t>
  </si>
  <si>
    <t>2825 E BARNETT ROAD</t>
  </si>
  <si>
    <t>(541) 789-7000</t>
  </si>
  <si>
    <t>1460 G STREET</t>
  </si>
  <si>
    <t>(541) 726-4402</t>
  </si>
  <si>
    <t>335 SE 8TH AVENUE</t>
  </si>
  <si>
    <t>(503) 681-1111</t>
  </si>
  <si>
    <t>1046 6TH AVENUE SW</t>
  </si>
  <si>
    <t>(541) 812-4000</t>
  </si>
  <si>
    <t>24800 SE STARK STREET</t>
  </si>
  <si>
    <t>(503) 674-1122</t>
  </si>
  <si>
    <t>2700 NW STEWART PARKWAY</t>
  </si>
  <si>
    <t>(541) 673-0611</t>
  </si>
  <si>
    <t>342 FAIRVIEW STREET</t>
  </si>
  <si>
    <t>(503) 873-1500</t>
  </si>
  <si>
    <t>SACRED HEART UNIVERSITY DISTRICT</t>
  </si>
  <si>
    <t>1255 HILYARD STREET</t>
  </si>
  <si>
    <t>EUGENE</t>
  </si>
  <si>
    <t>(541) 686-7300</t>
  </si>
  <si>
    <t>1001 PROVIDENCE DRIVE</t>
  </si>
  <si>
    <t>(503) 537-1555</t>
  </si>
  <si>
    <t>1500 DIVISION STREET</t>
  </si>
  <si>
    <t>(503) 659-6915</t>
  </si>
  <si>
    <t>3710 SW US VETERANS HOSPITAL</t>
  </si>
  <si>
    <t>(503) 220-8262</t>
  </si>
  <si>
    <t>2500 NE NEFF ROAD</t>
  </si>
  <si>
    <t>(541) 382-4321</t>
  </si>
  <si>
    <t>38004F</t>
  </si>
  <si>
    <t>VA ROSEBURG HEALTHCARE SYSTEM</t>
  </si>
  <si>
    <t>913 NW GARDEN VALLEY BLVD.</t>
  </si>
  <si>
    <t>(541) 440-1000</t>
  </si>
  <si>
    <t>2865 DAGGETT AVENUE</t>
  </si>
  <si>
    <t>(541) 274-6150</t>
  </si>
  <si>
    <t>890 OAK STREET, SE</t>
  </si>
  <si>
    <t>(503) 561-5200</t>
  </si>
  <si>
    <t>351 SW 9TH STREET</t>
  </si>
  <si>
    <t>(541) 524-7730</t>
  </si>
  <si>
    <t>1401 N 10TH AVENUE</t>
  </si>
  <si>
    <t>(503) 769-2175</t>
  </si>
  <si>
    <t>10123 SE MARKET STREET</t>
  </si>
  <si>
    <t>(503) 257-2500</t>
  </si>
  <si>
    <t>4805 NE GLISAN STREET</t>
  </si>
  <si>
    <t>(503) 215-1111</t>
  </si>
  <si>
    <t>2700 SE STRATUS AVE.</t>
  </si>
  <si>
    <t>(503) 472-6131</t>
  </si>
  <si>
    <t>1111 CRATER LAKE AVENUE</t>
  </si>
  <si>
    <t>(541) 732-5050</t>
  </si>
  <si>
    <t>10150 SE 32ND AVENUE</t>
  </si>
  <si>
    <t>(503) 513-8336</t>
  </si>
  <si>
    <t>19300 SW 65TH AVENUE</t>
  </si>
  <si>
    <t>(503) 692-2182</t>
  </si>
  <si>
    <t>1775 THOMPSON ROAD</t>
  </si>
  <si>
    <t>(541) 269-8111</t>
  </si>
  <si>
    <t>10180 SE SUNNYSIDE ROAD</t>
  </si>
  <si>
    <t>(503) 652-2880</t>
  </si>
  <si>
    <t>3333 RIVERBEND DRIVE</t>
  </si>
  <si>
    <t>(541) 222-7300</t>
  </si>
  <si>
    <t>2875 NW STUCKI AVE</t>
  </si>
  <si>
    <t>(971) 310-1000</t>
  </si>
  <si>
    <t>PEACEHEALTH COTTAGE GROVE COMMUNITY MEDICAL CENTER</t>
  </si>
  <si>
    <t>1515 VILLAGE DRIVE</t>
  </si>
  <si>
    <t>COTTAGE GROVE</t>
  </si>
  <si>
    <t>(541) 767-5500</t>
  </si>
  <si>
    <t>SAMARITAN NORTH LINCOLN HOSPITAL</t>
  </si>
  <si>
    <t>3043 NE 28TH STREET</t>
  </si>
  <si>
    <t>LINCOLN CITY</t>
  </si>
  <si>
    <t>(541) 994-3661</t>
  </si>
  <si>
    <t>PROVIDENCE SEASIDE HOSPITAL</t>
  </si>
  <si>
    <t>725 S WAHANNA ROAD</t>
  </si>
  <si>
    <t>SEASIDE</t>
  </si>
  <si>
    <t>CLATSOP</t>
  </si>
  <si>
    <t>(503) 717-7000</t>
  </si>
  <si>
    <t>SOUTHERN COOS HOSPITAL &amp; HEALTH CENTER</t>
  </si>
  <si>
    <t>900 11TH STREET SE</t>
  </si>
  <si>
    <t>BANDON</t>
  </si>
  <si>
    <t>(541) 347-2426</t>
  </si>
  <si>
    <t>BLUE MOUNTAIN HOSPITAL</t>
  </si>
  <si>
    <t>170 FORD ROAD</t>
  </si>
  <si>
    <t>JOHN DAY</t>
  </si>
  <si>
    <t>(541) 575-1311</t>
  </si>
  <si>
    <t>WALLOWA MEMORIAL HOSPITAL</t>
  </si>
  <si>
    <t>601 MEDICAL PARKWAY</t>
  </si>
  <si>
    <t>WALLOWA</t>
  </si>
  <si>
    <t>(541) 426-3111</t>
  </si>
  <si>
    <t>HARNEY DISTRICT HOSPITAL</t>
  </si>
  <si>
    <t>557 W WASHINGTON STREET</t>
  </si>
  <si>
    <t>BURNS</t>
  </si>
  <si>
    <t>HARNEY</t>
  </si>
  <si>
    <t>(541) 573-7281</t>
  </si>
  <si>
    <t>WEST VALLEY HOSPITAL</t>
  </si>
  <si>
    <t>525 SE WASHINGTON STREET</t>
  </si>
  <si>
    <t>(503) 623-8301</t>
  </si>
  <si>
    <t>LAKE DISTRICT HOSPITAL</t>
  </si>
  <si>
    <t>700 SOUTH J STREET</t>
  </si>
  <si>
    <t>(541) 947-2114</t>
  </si>
  <si>
    <t>PIONEER MEMORIAL HOSPITAL (HEPPNER)</t>
  </si>
  <si>
    <t>564 E PIONEER DRIVE</t>
  </si>
  <si>
    <t>HEPPNER</t>
  </si>
  <si>
    <t>(541) 676-9133</t>
  </si>
  <si>
    <t>LOWER UMPQUA HOSPITAL DISTRICT</t>
  </si>
  <si>
    <t>600 RANCH ROAD</t>
  </si>
  <si>
    <t>REEDSPORT</t>
  </si>
  <si>
    <t>(541) 271-2171</t>
  </si>
  <si>
    <t>COQUILLE VALLEY HOSPITAL</t>
  </si>
  <si>
    <t>940 EAST 5TH STREET</t>
  </si>
  <si>
    <t>COQUILLE</t>
  </si>
  <si>
    <t>(541) 396-3101</t>
  </si>
  <si>
    <t>ST CHARLES MEDICAL CENTER PRINEVILLE</t>
  </si>
  <si>
    <t>384 SE COMBS FLAT ROAD</t>
  </si>
  <si>
    <t>PRINEVILLE</t>
  </si>
  <si>
    <t>CROOK</t>
  </si>
  <si>
    <t>(541) 447-6254</t>
  </si>
  <si>
    <t>930 SW ABBEY STREET</t>
  </si>
  <si>
    <t>(541) 265-2244</t>
  </si>
  <si>
    <t>ST. ALPHONSUS MEDICAL CENTER - BAKER CITY</t>
  </si>
  <si>
    <t>3325 POCAHONTAS ROAD</t>
  </si>
  <si>
    <t>BAKER CITY</t>
  </si>
  <si>
    <t>PEACE HARBOR MEDICAL CENTER</t>
  </si>
  <si>
    <t>400 9TH STREET</t>
  </si>
  <si>
    <t>(541) 997-8412</t>
  </si>
  <si>
    <t>1000 THIRD STREET</t>
  </si>
  <si>
    <t>(503) 815-2260</t>
  </si>
  <si>
    <t>810 12TH STREET</t>
  </si>
  <si>
    <t>(541) 386-3911</t>
  </si>
  <si>
    <t>2801 ST ANTHONY WAY</t>
  </si>
  <si>
    <t>(541) 276-5121</t>
  </si>
  <si>
    <t>2111 EXCHANGE STREET</t>
  </si>
  <si>
    <t>ASTORIA</t>
  </si>
  <si>
    <t>(503) 325-4321</t>
  </si>
  <si>
    <t>900 SUNSET DRIVE</t>
  </si>
  <si>
    <t>(541) 963-8421</t>
  </si>
  <si>
    <t>CURRY GENERAL HOSPITAL</t>
  </si>
  <si>
    <t>94220 FOURTH STREET</t>
  </si>
  <si>
    <t>GOLD BEACH</t>
  </si>
  <si>
    <t>(541) 247-3000</t>
  </si>
  <si>
    <t>525 N SANTIAM HIGHWAY</t>
  </si>
  <si>
    <t>(541) 258-2101</t>
  </si>
  <si>
    <t>ST CHARLES MADRAS</t>
  </si>
  <si>
    <t>470 NE A STREET</t>
  </si>
  <si>
    <t>MADRAS</t>
  </si>
  <si>
    <t>(541) 475-3882</t>
  </si>
  <si>
    <t>610 NW 11TH STREET</t>
  </si>
  <si>
    <t>(541) 667-3400</t>
  </si>
  <si>
    <t>SHRINERS HOSPITAL FOR CHILDREN - PORTLAND</t>
  </si>
  <si>
    <t>3101 SW SAM JACKSON PARK ROAD</t>
  </si>
  <si>
    <t>(541) 241-5090</t>
  </si>
  <si>
    <t>OREGON STATE HOSPITAL DISTINCT PART</t>
  </si>
  <si>
    <t>2600 CENTER STREET NE</t>
  </si>
  <si>
    <t>(503) 945-2800</t>
  </si>
  <si>
    <t>CEDAR HILLS HOSPITAL</t>
  </si>
  <si>
    <t>10300 SW EASTRIDGE STREET</t>
  </si>
  <si>
    <t>(503) 944-5000</t>
  </si>
  <si>
    <t>1822 MULBERRY STREET</t>
  </si>
  <si>
    <t>(570) 703-8000</t>
  </si>
  <si>
    <t>1500 FIFTH AVENUE</t>
  </si>
  <si>
    <t>(412) 664-2000</t>
  </si>
  <si>
    <t>GEISINGER-BLOOMSBURG HOSPITAL</t>
  </si>
  <si>
    <t>549 EAST FAIR STREET</t>
  </si>
  <si>
    <t>BLOOMSBURG</t>
  </si>
  <si>
    <t>(570) 387-2100</t>
  </si>
  <si>
    <t>503 NORTH 21ST STREET</t>
  </si>
  <si>
    <t>(717) 763-2100</t>
  </si>
  <si>
    <t>100 NORTH ACADEMY AVENUE</t>
  </si>
  <si>
    <t>(570) 271-6211</t>
  </si>
  <si>
    <t>232 WEST 25TH STREET</t>
  </si>
  <si>
    <t>(814) 452-5111</t>
  </si>
  <si>
    <t>100 MEDICAL CAMPUS DRIVE</t>
  </si>
  <si>
    <t>(215) 368-2100</t>
  </si>
  <si>
    <t>(570) 522-2200</t>
  </si>
  <si>
    <t>1211 WILMINGTON AVENUE</t>
  </si>
  <si>
    <t>(724) 656-4100</t>
  </si>
  <si>
    <t>39001F</t>
  </si>
  <si>
    <t>JAMES E. VAN ZANDT VA MEDICAL CENTER (ALTOONA)</t>
  </si>
  <si>
    <t>2907 PLEASANT VALLEY BOULEVARD</t>
  </si>
  <si>
    <t>(814) 943-8164</t>
  </si>
  <si>
    <t>KENSINGTON HOSPITAL</t>
  </si>
  <si>
    <t>136 W DIAMOND STREET</t>
  </si>
  <si>
    <t>(215) 426-8100</t>
  </si>
  <si>
    <t>8835 GERMANTOWN AVENUE</t>
  </si>
  <si>
    <t>(215) 248-8200</t>
  </si>
  <si>
    <t>3401 NORTH BROAD STREET</t>
  </si>
  <si>
    <t>(215) 707-2000</t>
  </si>
  <si>
    <t>1400 LOCUST STREET</t>
  </si>
  <si>
    <t>(412) 232-8111</t>
  </si>
  <si>
    <t>420 SOUTH JACKSON STREET</t>
  </si>
  <si>
    <t>(570) 621-5102</t>
  </si>
  <si>
    <t>1301 CARLISLE ST</t>
  </si>
  <si>
    <t>(412) 224-5100</t>
  </si>
  <si>
    <t>3000 ST. LUKE'S DRIVE</t>
  </si>
  <si>
    <t>(267) 985-1000</t>
  </si>
  <si>
    <t>1000 DUTCH RIDGE ROAD</t>
  </si>
  <si>
    <t>(412) 728-7000</t>
  </si>
  <si>
    <t>720 BLACKBURN ROAD</t>
  </si>
  <si>
    <t>(412) 741-6600</t>
  </si>
  <si>
    <t>225 SOUTH CENTER AVENUE</t>
  </si>
  <si>
    <t>(814) 443-5000</t>
  </si>
  <si>
    <t>500 WEST BERKELEY STREET</t>
  </si>
  <si>
    <t>(724) 430-5000</t>
  </si>
  <si>
    <t>155 WILSON AVENUE</t>
  </si>
  <si>
    <t>(724) 225-7000</t>
  </si>
  <si>
    <t>420 S 5TH AVENUE</t>
  </si>
  <si>
    <t>(610) 988-8000</t>
  </si>
  <si>
    <t>700 HIGH STREET</t>
  </si>
  <si>
    <t>(570) 321-1000</t>
  </si>
  <si>
    <t>1001 SOUTH GEORGE STREET</t>
  </si>
  <si>
    <t>(717) 851-4495</t>
  </si>
  <si>
    <t>400 HIGHLAND AVENUE</t>
  </si>
  <si>
    <t>(717) 248-5411</t>
  </si>
  <si>
    <t>801 OSTRUM STREET</t>
  </si>
  <si>
    <t>(610) 954-4000</t>
  </si>
  <si>
    <t>39004F</t>
  </si>
  <si>
    <t>COATESVILLE VA MEDICAL CENTER</t>
  </si>
  <si>
    <t>1400 BLACK HORSE HILL ROAD</t>
  </si>
  <si>
    <t>COATESVILLE</t>
  </si>
  <si>
    <t>(610) 384-7711</t>
  </si>
  <si>
    <t>320 EAST NORTH AVENUE</t>
  </si>
  <si>
    <t>(412) 359-3131</t>
  </si>
  <si>
    <t>1225 WARM SPRINGS AVE</t>
  </si>
  <si>
    <t>(814) 643-2290</t>
  </si>
  <si>
    <t>700 LAWN AVENUE</t>
  </si>
  <si>
    <t>(215) 453-4615</t>
  </si>
  <si>
    <t>361 ALEXANDER SPRING ROAD</t>
  </si>
  <si>
    <t>(717) 249-1212</t>
  </si>
  <si>
    <t>39005F</t>
  </si>
  <si>
    <t>ERIE VA MEDICAL CENTER</t>
  </si>
  <si>
    <t>135 EAST 38TH STREET</t>
  </si>
  <si>
    <t>(814) 860-2576</t>
  </si>
  <si>
    <t>105 NASON DRIVE</t>
  </si>
  <si>
    <t>(814) 224-2141</t>
  </si>
  <si>
    <t>201 STATE STREET</t>
  </si>
  <si>
    <t>(814) 877-6000</t>
  </si>
  <si>
    <t>147 GETTYS STREET</t>
  </si>
  <si>
    <t>(717) 334-2121</t>
  </si>
  <si>
    <t>252 SOUTH 4TH STREET</t>
  </si>
  <si>
    <t>(717) 270-7500</t>
  </si>
  <si>
    <t>409 SOUTH SECOND STREET</t>
  </si>
  <si>
    <t>(717) 782-3131</t>
  </si>
  <si>
    <t>1500 HIGHLANDS DRIVE</t>
  </si>
  <si>
    <t>(717) 625-5670</t>
  </si>
  <si>
    <t>1700 SOUTH LINCOLN AVENUE</t>
  </si>
  <si>
    <t>(717) 228-5901</t>
  </si>
  <si>
    <t>501 BATH ROAD</t>
  </si>
  <si>
    <t>(215) 785-9200</t>
  </si>
  <si>
    <t>620 HOWARD AVENUE</t>
  </si>
  <si>
    <t>(814) 889-2011</t>
  </si>
  <si>
    <t>ONE GUTHRIE SQUARE</t>
  </si>
  <si>
    <t>(570) 888-6666</t>
  </si>
  <si>
    <t>DELAWARE COUNTY MEMORIAL HOSPITAL</t>
  </si>
  <si>
    <t>501 NORTH LANSDOWNE AVENUE</t>
  </si>
  <si>
    <t>DREXEL HILL</t>
  </si>
  <si>
    <t>(610) 284-8565</t>
  </si>
  <si>
    <t>100 HOSPITAL AVENUE</t>
  </si>
  <si>
    <t>(814) 371-2200</t>
  </si>
  <si>
    <t>4800 FRIENDSHIP AVENUE</t>
  </si>
  <si>
    <t>(412) 578-5000</t>
  </si>
  <si>
    <t>100 FAIRFIELD DRIVE</t>
  </si>
  <si>
    <t>(814) 676-7600</t>
  </si>
  <si>
    <t>CLARION HOSPITAL</t>
  </si>
  <si>
    <t>(814) 226-9500</t>
  </si>
  <si>
    <t>2500 BERNVILLE ROAD</t>
  </si>
  <si>
    <t>(610) 378-2000</t>
  </si>
  <si>
    <t>1648 HUNTINGDON PIKE</t>
  </si>
  <si>
    <t>(215) 947-3000</t>
  </si>
  <si>
    <t>3900 WOODLAND AVENUE</t>
  </si>
  <si>
    <t>(215) 823-5857</t>
  </si>
  <si>
    <t>555 NORTH DUKE STREET</t>
  </si>
  <si>
    <t>(717) 544-5511</t>
  </si>
  <si>
    <t>1701 INNOVATION DRIVE</t>
  </si>
  <si>
    <t>(717) 843-8623</t>
  </si>
  <si>
    <t>815 FREEPORT ROAD</t>
  </si>
  <si>
    <t>(412) 784-4000</t>
  </si>
  <si>
    <t>UPMC KANE</t>
  </si>
  <si>
    <t>4372 ROUTE 6</t>
  </si>
  <si>
    <t>MC KEAN</t>
  </si>
  <si>
    <t>(814) 837-8585</t>
  </si>
  <si>
    <t>9100 BABCOCK BOULEVARD</t>
  </si>
  <si>
    <t>(412) 367-6700</t>
  </si>
  <si>
    <t>1086 FRANKLIN STREET</t>
  </si>
  <si>
    <t>(814) 534-9000</t>
  </si>
  <si>
    <t>34TH &amp; SPRUCE STS</t>
  </si>
  <si>
    <t>(215) 662-3227</t>
  </si>
  <si>
    <t>600 SOMERSET AVENUE</t>
  </si>
  <si>
    <t>(814) 467-3000</t>
  </si>
  <si>
    <t>751 LIBERTY STREET</t>
  </si>
  <si>
    <t>(814) 333-5000</t>
  </si>
  <si>
    <t>300 HALKET STREET</t>
  </si>
  <si>
    <t>(412) 641-4010</t>
  </si>
  <si>
    <t>10800 KNIGHTS ROAD</t>
  </si>
  <si>
    <t>(215) 612-4000</t>
  </si>
  <si>
    <t>2701 DEKALB PIKE</t>
  </si>
  <si>
    <t>(215) 278-2000</t>
  </si>
  <si>
    <t>UPMC BEDFORD MEMORIAL</t>
  </si>
  <si>
    <t>10455 LINCOLN HIGHWAY</t>
  </si>
  <si>
    <t>(814) 623-6161</t>
  </si>
  <si>
    <t>1600 EAST HIGH STREET</t>
  </si>
  <si>
    <t>(610) 327-7000</t>
  </si>
  <si>
    <t>601 PARK STREET</t>
  </si>
  <si>
    <t>(570) 253-8100</t>
  </si>
  <si>
    <t>140 NUTT ROAD</t>
  </si>
  <si>
    <t>(610) 983-1000</t>
  </si>
  <si>
    <t>UNIVERSITY DRIVE</t>
  </si>
  <si>
    <t>(412) 688-6100</t>
  </si>
  <si>
    <t>1200 SOUTH CEDAR CREST BOULEVARD</t>
  </si>
  <si>
    <t>(610) 402-8000</t>
  </si>
  <si>
    <t>575 NORTH RIVER STREET</t>
  </si>
  <si>
    <t>(570) 829-8111</t>
  </si>
  <si>
    <t>501 EAST MAIN ST</t>
  </si>
  <si>
    <t>(717) 765-4000</t>
  </si>
  <si>
    <t>130 SOUTH BRYN MAWR AVE</t>
  </si>
  <si>
    <t>(610) 526-3000</t>
  </si>
  <si>
    <t>1111 EAST END BOULEVARD</t>
  </si>
  <si>
    <t>(570) 824-3521</t>
  </si>
  <si>
    <t>5501 OLD YORK ROAD</t>
  </si>
  <si>
    <t>(215) 456-6090</t>
  </si>
  <si>
    <t>532 WEST PITTSBURGH STREET</t>
  </si>
  <si>
    <t>(724) 832-4000</t>
  </si>
  <si>
    <t>TWO CRESCENT PARK WEST</t>
  </si>
  <si>
    <t>(814) 723-3300</t>
  </si>
  <si>
    <t>1163 COUNTRY CLUB ROAD</t>
  </si>
  <si>
    <t>(724) 258-1000</t>
  </si>
  <si>
    <t>WASHINGTON HEALTH SYSTEM GREENE</t>
  </si>
  <si>
    <t>350 BONAR AVENUE</t>
  </si>
  <si>
    <t>WAYNESBURG</t>
  </si>
  <si>
    <t>(724) 627-2602</t>
  </si>
  <si>
    <t>112 NORTH SEVENTH STREET</t>
  </si>
  <si>
    <t>(717) 267-3000</t>
  </si>
  <si>
    <t>255 WEST LANCASTER AVENUE</t>
  </si>
  <si>
    <t>(610) 648-1000</t>
  </si>
  <si>
    <t>1500 LANSDOWNE  AVE</t>
  </si>
  <si>
    <t>(215) 237-4000</t>
  </si>
  <si>
    <t>25 HECKEL ROAD</t>
  </si>
  <si>
    <t>(412) 777-6161</t>
  </si>
  <si>
    <t>100 MEDICAL BOULEVARD</t>
  </si>
  <si>
    <t>(724) 873-5892</t>
  </si>
  <si>
    <t>250 SOUTH 21ST STREET</t>
  </si>
  <si>
    <t>(610) 250-4076</t>
  </si>
  <si>
    <t>ONE NOLTE DRIVE</t>
  </si>
  <si>
    <t>(724) 543-8500</t>
  </si>
  <si>
    <t>200 LOTHROP STREET</t>
  </si>
  <si>
    <t>(412) 647-8788</t>
  </si>
  <si>
    <t>ONE HOSPITAL WAY</t>
  </si>
  <si>
    <t>(724) 283-6666</t>
  </si>
  <si>
    <t>835 HOSPITAL ROAD</t>
  </si>
  <si>
    <t>(724) 357-7000</t>
  </si>
  <si>
    <t>111 SOUTH 11TH STREET</t>
  </si>
  <si>
    <t>(215) 955-6000</t>
  </si>
  <si>
    <t>110 NORTH MAIN STREET</t>
  </si>
  <si>
    <t>(724) 588-2100</t>
  </si>
  <si>
    <t>701 EAST MARSHALL STREET</t>
  </si>
  <si>
    <t>(610) 431-5000</t>
  </si>
  <si>
    <t>ONE MEDICAL CENTER BOULEVARD</t>
  </si>
  <si>
    <t>(610) 447-2000</t>
  </si>
  <si>
    <t>360 W RUDDLE STREET</t>
  </si>
  <si>
    <t>(570) 645-2131</t>
  </si>
  <si>
    <t>PENN HIGHLANDS CONNELLSVILLE</t>
  </si>
  <si>
    <t>401 EAST MURPHY AVENUE</t>
  </si>
  <si>
    <t>CONNELLSVILLE</t>
  </si>
  <si>
    <t>(724) 628-1500</t>
  </si>
  <si>
    <t>700 EAST BROAD STREET</t>
  </si>
  <si>
    <t>(570) 501-4000</t>
  </si>
  <si>
    <t>100 LANCASTER AVE</t>
  </si>
  <si>
    <t>(610) 645-2000</t>
  </si>
  <si>
    <t>MILLCREEK COMMUNITY HOSPITAL</t>
  </si>
  <si>
    <t>5515 PEACH STREET</t>
  </si>
  <si>
    <t>(814) 864-4031</t>
  </si>
  <si>
    <t>PUNXSUTAWNEY AREA HOSPITAL</t>
  </si>
  <si>
    <t>81 HILLCREST DRIVE</t>
  </si>
  <si>
    <t>PUNXSUTAWNEY</t>
  </si>
  <si>
    <t>(814) 938-1800</t>
  </si>
  <si>
    <t>206 EAST BROWN STREET</t>
  </si>
  <si>
    <t>(570) 421-4000</t>
  </si>
  <si>
    <t>595 WEST STATE ST</t>
  </si>
  <si>
    <t>(215) 345-2200</t>
  </si>
  <si>
    <t>2601 HOLME AVE</t>
  </si>
  <si>
    <t>(215) 335-6000</t>
  </si>
  <si>
    <t>740 EAST STATE STREET</t>
  </si>
  <si>
    <t>(724) 983-3911</t>
  </si>
  <si>
    <t>EXCELA HEALTH - FRICK HOSPITAL</t>
  </si>
  <si>
    <t>508 SOUTH CHURCH STREET</t>
  </si>
  <si>
    <t>(724) 547-1500</t>
  </si>
  <si>
    <t>ONE MELLON WAY</t>
  </si>
  <si>
    <t>(724) 537-1000</t>
  </si>
  <si>
    <t>1068 WEST BALTIMORE PIKE</t>
  </si>
  <si>
    <t>(610) 566-9400</t>
  </si>
  <si>
    <t>51 NORTH 39TH STREET</t>
  </si>
  <si>
    <t>(215) 662-8000</t>
  </si>
  <si>
    <t>169 MARTIN AVENUE</t>
  </si>
  <si>
    <t>(717) 733-0311</t>
  </si>
  <si>
    <t>800 SPRUCE STREET</t>
  </si>
  <si>
    <t>(215) 829-3000</t>
  </si>
  <si>
    <t>1000 BOWER HILL ROAD</t>
  </si>
  <si>
    <t>(412) 942-4000</t>
  </si>
  <si>
    <t>1200 OLD YORK ROAD</t>
  </si>
  <si>
    <t>(215) 481-2000</t>
  </si>
  <si>
    <t>300 HIGHLAND AVE</t>
  </si>
  <si>
    <t>(717) 637-3711</t>
  </si>
  <si>
    <t>746 JEFFERSON AVENUE</t>
  </si>
  <si>
    <t>(570) 348-7100</t>
  </si>
  <si>
    <t>500 UNIVERSITY DRIVE</t>
  </si>
  <si>
    <t>(717) 531-8521</t>
  </si>
  <si>
    <t>LANGHORNE-NEWTOWN RD</t>
  </si>
  <si>
    <t>(215) 750-2003</t>
  </si>
  <si>
    <t>565 COAL VALLEY ROAD</t>
  </si>
  <si>
    <t>(412) 469-5000</t>
  </si>
  <si>
    <t>631 NORTH BROAD STREET EXT.</t>
  </si>
  <si>
    <t>(724) 450-7000</t>
  </si>
  <si>
    <t>2570 HAYMAKER ROAD</t>
  </si>
  <si>
    <t>(412) 858-2000</t>
  </si>
  <si>
    <t>1800 EAST PARK AVE</t>
  </si>
  <si>
    <t>(814) 231-7000</t>
  </si>
  <si>
    <t>1000 EAST MOUNTAIN BOULEVARD</t>
  </si>
  <si>
    <t>(570) 826-7300</t>
  </si>
  <si>
    <t>VALLEY FORGE MEDICAL CENTER AND HOSPITAL</t>
  </si>
  <si>
    <t>1033 WEST GERMANTOWN PIKE</t>
  </si>
  <si>
    <t>(610) 539-8500</t>
  </si>
  <si>
    <t>EAGLEVILLE HOSPITAL</t>
  </si>
  <si>
    <t>100 EAGLEVILLE RD</t>
  </si>
  <si>
    <t>EAGLEVILLE</t>
  </si>
  <si>
    <t>(215) 539-6000</t>
  </si>
  <si>
    <t>5800 RIDGE AVE</t>
  </si>
  <si>
    <t>(215) 483-9900</t>
  </si>
  <si>
    <t>EDGEWOOD SURGICAL HOSPITAL</t>
  </si>
  <si>
    <t>239 EDGEWOOD DRIVE EXTENSION</t>
  </si>
  <si>
    <t>TRANSFER</t>
  </si>
  <si>
    <t>(724) 646-0400</t>
  </si>
  <si>
    <t>SURGICAL INSTITUTE OF READING</t>
  </si>
  <si>
    <t>2752 CENTURY BOULEVARD</t>
  </si>
  <si>
    <t>WYOMISSING</t>
  </si>
  <si>
    <t>(717) 999-9999</t>
  </si>
  <si>
    <t>ROTHMAN ORTHOPAEDIC SPECIALTY HOSPITAL</t>
  </si>
  <si>
    <t>3300 TILLMAN DRIVE</t>
  </si>
  <si>
    <t>BENSALEM</t>
  </si>
  <si>
    <t>(215) 244-7400</t>
  </si>
  <si>
    <t>ADVANCED SURGICAL HOSPITAL</t>
  </si>
  <si>
    <t>100 TRICH DRIVE</t>
  </si>
  <si>
    <t>(724) 884-0710</t>
  </si>
  <si>
    <t>PHYSICIANS CARE SURGICAL HOSPITAL</t>
  </si>
  <si>
    <t>454 ENTERPRISE DRIVE</t>
  </si>
  <si>
    <t>ROYERSFORD</t>
  </si>
  <si>
    <t>(610) 495-4793</t>
  </si>
  <si>
    <t>OSS ORTHOPAEDIC HOSPITAL</t>
  </si>
  <si>
    <t>1861 POWDER MILL RD</t>
  </si>
  <si>
    <t>(717) 718-2000</t>
  </si>
  <si>
    <t>1872 ST LUKE'S BLVD</t>
  </si>
  <si>
    <t>(484) 503-3000</t>
  </si>
  <si>
    <t>WELLSPAN SURGERY AND REHABILITATION HOSPITAL</t>
  </si>
  <si>
    <t>55 MONUMENT ROAD</t>
  </si>
  <si>
    <t>(717) 812-6100</t>
  </si>
  <si>
    <t>2775 MOSSIDE BOULEVARD</t>
  </si>
  <si>
    <t>(412) 357-3000</t>
  </si>
  <si>
    <t>559 WEST GERMANTOWN PIKE</t>
  </si>
  <si>
    <t>(484) 662-1000</t>
  </si>
  <si>
    <t>100 ST LUKE'S LANE</t>
  </si>
  <si>
    <t>(272) 212-1000</t>
  </si>
  <si>
    <t>WILLS EYE HOSPITAL</t>
  </si>
  <si>
    <t>840 WALNUT STREET</t>
  </si>
  <si>
    <t>(215) 440-3100</t>
  </si>
  <si>
    <t>100 PARAMOUNT BOULEVARD</t>
  </si>
  <si>
    <t>(272) 639-4990</t>
  </si>
  <si>
    <t>AHN EMERUS WESTMORELAND, LLC</t>
  </si>
  <si>
    <t>6321 ROUTE 30</t>
  </si>
  <si>
    <t>(787) 295-4735</t>
  </si>
  <si>
    <t>12351 PERRY HIGHWAY</t>
  </si>
  <si>
    <t>(412) 295-3319</t>
  </si>
  <si>
    <t>500 ST LUKE'S DRIVE</t>
  </si>
  <si>
    <t>(610) 377-7001</t>
  </si>
  <si>
    <t>PENN STATE HEALTH HAMPDEN MEDICAL CENTER</t>
  </si>
  <si>
    <t>2200 GOOD HOPE ROAD</t>
  </si>
  <si>
    <t>ENOLA</t>
  </si>
  <si>
    <t>(717) 981-9000</t>
  </si>
  <si>
    <t>GEISINGER MEDICAL CENTER MUNCY</t>
  </si>
  <si>
    <t>255 ROUTE 220 HIGHWAY</t>
  </si>
  <si>
    <t>MUNCY</t>
  </si>
  <si>
    <t>(570) 308-2475</t>
  </si>
  <si>
    <t>LEHIGH VALLEY HOSPITAL - DICKSON CITY</t>
  </si>
  <si>
    <t>330 MAIN STREET</t>
  </si>
  <si>
    <t>DICKSON CITY</t>
  </si>
  <si>
    <t>(570) 330-5000</t>
  </si>
  <si>
    <t>PENN STATE HEALTH LANCASTER MEDICAL CENTER</t>
  </si>
  <si>
    <t>2160 STATE ROAD</t>
  </si>
  <si>
    <t>(223) 287-9000</t>
  </si>
  <si>
    <t>GEISINGER JERSEY SHORE HOSPITAL</t>
  </si>
  <si>
    <t>1020 THOMPSON STREET</t>
  </si>
  <si>
    <t>JERSEY SHORE</t>
  </si>
  <si>
    <t>(570) 398-3101</t>
  </si>
  <si>
    <t>UPMC MUNCY</t>
  </si>
  <si>
    <t>215 EAST WATER STREET</t>
  </si>
  <si>
    <t>(570) 546-8282</t>
  </si>
  <si>
    <t>CONEMAUGH MEYERSDALE MEDICAL CENTER</t>
  </si>
  <si>
    <t>200 HOSPITAL DRIVE</t>
  </si>
  <si>
    <t>MEYERSDALE</t>
  </si>
  <si>
    <t>(814) 634-5911</t>
  </si>
  <si>
    <t>FULTON COUNTY MEDICAL CENTER</t>
  </si>
  <si>
    <t>214 PEACH ORCHARD ROAD</t>
  </si>
  <si>
    <t>MCCONNELLSBURG</t>
  </si>
  <si>
    <t>(717) 485-3155</t>
  </si>
  <si>
    <t>BUCKTAIL MEDICAL CENTER</t>
  </si>
  <si>
    <t>1001 PINE STREET</t>
  </si>
  <si>
    <t>RENOVO</t>
  </si>
  <si>
    <t>(570) 923-1000</t>
  </si>
  <si>
    <t>TROY COMMUNITY HOSPITAL</t>
  </si>
  <si>
    <t>275 GUTHRIE DRIVE</t>
  </si>
  <si>
    <t>(570) 297-2121</t>
  </si>
  <si>
    <t>ENDLESS MOUNTAINS HEALTH SYSTEMS</t>
  </si>
  <si>
    <t>SUSQUEHANNA</t>
  </si>
  <si>
    <t>(570) 278-3801</t>
  </si>
  <si>
    <t>PENN HIGHLANDS TYRONE</t>
  </si>
  <si>
    <t>187 HOSPITAL DRIVE</t>
  </si>
  <si>
    <t>TYRONE</t>
  </si>
  <si>
    <t>(814) 684-1255</t>
  </si>
  <si>
    <t>LECOM HEALTH CORRY MEMORIAL HOSPITAL</t>
  </si>
  <si>
    <t>965 SHAMROCK LANE</t>
  </si>
  <si>
    <t>CORRY</t>
  </si>
  <si>
    <t>(814) 664-4641</t>
  </si>
  <si>
    <t>BARNES-KASSON COUNTY HOSPITAL</t>
  </si>
  <si>
    <t>2872 TURNPIKE STREET</t>
  </si>
  <si>
    <t>(570) 853-3135</t>
  </si>
  <si>
    <t>PENN HIGHLANDS BROOKVILLE</t>
  </si>
  <si>
    <t>BROOKVILLE</t>
  </si>
  <si>
    <t>(814) 849-2312</t>
  </si>
  <si>
    <t>1001 EAST SECOND STREET</t>
  </si>
  <si>
    <t>(814) 274-9301</t>
  </si>
  <si>
    <t>TITUSVILLE AREA HOSPITAL</t>
  </si>
  <si>
    <t>406 WEST OAK STREET</t>
  </si>
  <si>
    <t>(814) 827-1851</t>
  </si>
  <si>
    <t>763 JOHNSONBURG ROAD</t>
  </si>
  <si>
    <t>(814) 788-8000</t>
  </si>
  <si>
    <t>32-36 CENTRAL AVENUE</t>
  </si>
  <si>
    <t>(570) 724-1631</t>
  </si>
  <si>
    <t>CONEMAUGH MINERS MEDICAL CENTER</t>
  </si>
  <si>
    <t>290 HAIDA AVENUE</t>
  </si>
  <si>
    <t>(814) 247-3100</t>
  </si>
  <si>
    <t>UPMC CHILDREN'S HOSPITAL OF PITTSBURGH</t>
  </si>
  <si>
    <t>ONE CHILDREN'S HOSPITAL DRIVE</t>
  </si>
  <si>
    <t>(412) 692-5325</t>
  </si>
  <si>
    <t>CHILDREN'S HOSPITAL OF PHILADELPHIA</t>
  </si>
  <si>
    <t>3401 CIVIC CENTER BLVD</t>
  </si>
  <si>
    <t>(215) 590-1000</t>
  </si>
  <si>
    <t>CHILDREN'S HOME OF PITTSBURGH</t>
  </si>
  <si>
    <t>5324 PENN AVENUE</t>
  </si>
  <si>
    <t>(412) 441-4884</t>
  </si>
  <si>
    <t>ST CHRISTOPHER'S HOSPITAL FOR CHILDREN</t>
  </si>
  <si>
    <t>160 EAST ERIE AVE</t>
  </si>
  <si>
    <t>(215) 427-5000</t>
  </si>
  <si>
    <t>SHRINERS HOSPITALS FOR CHILDREN - PHILADELPHIA</t>
  </si>
  <si>
    <t>3551 N BROAD STREET</t>
  </si>
  <si>
    <t>(215) 430-4000</t>
  </si>
  <si>
    <t>NORRISTOWN STATE HOSPITAL</t>
  </si>
  <si>
    <t>1001 STERIGERE STREET</t>
  </si>
  <si>
    <t>(610) 313-1000</t>
  </si>
  <si>
    <t>DANVILLE STATE HOSPITAL</t>
  </si>
  <si>
    <t>50 KIRKBRIDE DRIVE</t>
  </si>
  <si>
    <t>(570) 271-4500</t>
  </si>
  <si>
    <t>FRIENDS HOSPITAL</t>
  </si>
  <si>
    <t>4641 ROOSEVELT BOULEVARD</t>
  </si>
  <si>
    <t>(215) 831-4600</t>
  </si>
  <si>
    <t>CLARKS SUMMIT STATE HOSPITAL</t>
  </si>
  <si>
    <t>1451 HILLSIDE DRIVE</t>
  </si>
  <si>
    <t>CLARKS SUMMIT</t>
  </si>
  <si>
    <t>(570) 586-2011</t>
  </si>
  <si>
    <t>WERNERSVILLE STATE HOSPITAL</t>
  </si>
  <si>
    <t>160 MAIN STREET</t>
  </si>
  <si>
    <t>WERNERSVILLE</t>
  </si>
  <si>
    <t>(610) 670-4100</t>
  </si>
  <si>
    <t>WARREN STATE HOSPITAL</t>
  </si>
  <si>
    <t>33 MAIN DRIVE</t>
  </si>
  <si>
    <t>NORTH WARREN</t>
  </si>
  <si>
    <t>(814) 723-5500</t>
  </si>
  <si>
    <t>WELLSPAN PHILHAVEN HOSPITAL</t>
  </si>
  <si>
    <t>283 SOUTH BUTLER ROAD</t>
  </si>
  <si>
    <t>MT GRETNA</t>
  </si>
  <si>
    <t>(717) 273-8871</t>
  </si>
  <si>
    <t>BELMONT BEHAVIORAL HOSPITAL</t>
  </si>
  <si>
    <t>4200 MONUMENT AVENUE</t>
  </si>
  <si>
    <t>(215) 877-2000</t>
  </si>
  <si>
    <t>TORRANCE STATE HOSPITAL</t>
  </si>
  <si>
    <t>121 LONGVIEW DRIVE</t>
  </si>
  <si>
    <t>(724) 459-8000</t>
  </si>
  <si>
    <t>FAIRMOUNT BEHAVIORAL HEALTH SYSTEM</t>
  </si>
  <si>
    <t>561 FAIRTHORNE AVENUE</t>
  </si>
  <si>
    <t>(215) 487-4000</t>
  </si>
  <si>
    <t>MONTGOMERY COUNTY EMERGENCY SERVICE</t>
  </si>
  <si>
    <t>50 BEECH DRIVE</t>
  </si>
  <si>
    <t>(610) 279-6100</t>
  </si>
  <si>
    <t>HORSHAM CLINIC</t>
  </si>
  <si>
    <t>722 EAST BUTLER PIKE</t>
  </si>
  <si>
    <t>AMBLER</t>
  </si>
  <si>
    <t>(215) 643-7800</t>
  </si>
  <si>
    <t>FOUNDATIONS BEHAVIORAL HEALTH</t>
  </si>
  <si>
    <t>833 EAST BUTLER AVE</t>
  </si>
  <si>
    <t>(215) 345-0444</t>
  </si>
  <si>
    <t>MEADOWS PSYCHIATRIC CENTER</t>
  </si>
  <si>
    <t>132 MEADOWS DRIVE</t>
  </si>
  <si>
    <t>CENTRE HALL</t>
  </si>
  <si>
    <t>(814) 364-2161</t>
  </si>
  <si>
    <t>CLARION PSYCHIATRIC CENTER</t>
  </si>
  <si>
    <t>TWO HOSPITAL DR RD#3 BOX 188</t>
  </si>
  <si>
    <t>(814) 226-9545</t>
  </si>
  <si>
    <t>BROOKE GLEN BEHAVIORAL HOSPITAL</t>
  </si>
  <si>
    <t>7170 LAFAYETTE AVENUE</t>
  </si>
  <si>
    <t>(215) 641-5300</t>
  </si>
  <si>
    <t>ROXBURY TREATMENT CENTER</t>
  </si>
  <si>
    <t>601 ROXBURY ROAD</t>
  </si>
  <si>
    <t>SHIPPENSBURG</t>
  </si>
  <si>
    <t>(717) 532-4217</t>
  </si>
  <si>
    <t>PENNSYLVANIA PSYCHIATRIC INSTITUTE</t>
  </si>
  <si>
    <t>2501 NORTH THIRD STREET</t>
  </si>
  <si>
    <t>(717) 782-4742</t>
  </si>
  <si>
    <t>HAVEN BEHAVIORAL HOSPITAL OF EASTERN PENNSYLVANIA</t>
  </si>
  <si>
    <t>145 NORTH 6TH STREET</t>
  </si>
  <si>
    <t>(610) 406-4340</t>
  </si>
  <si>
    <t>HAVEN BEHAVIORAL HOSPITAL OF PHILADELPHIA</t>
  </si>
  <si>
    <t>3301 SCOTTS LANE, FOUR FALLS BUILDING</t>
  </si>
  <si>
    <t>(215) 475-3400</t>
  </si>
  <si>
    <t>EAST END BEHAVIORAL HEALTH HOSPITAL</t>
  </si>
  <si>
    <t>225 PENN AVENUE SECOND FLOOR</t>
  </si>
  <si>
    <t>(412) 247-2400</t>
  </si>
  <si>
    <t>LANCASTER BEHAVIORAL HEALTH HOSPITAL</t>
  </si>
  <si>
    <t>333 HARRISBURG AVENUE</t>
  </si>
  <si>
    <t>(717) 740-4100</t>
  </si>
  <si>
    <t>TOWER BEHAVIORAL HEALTH</t>
  </si>
  <si>
    <t>201 WELLNESS WAY</t>
  </si>
  <si>
    <t>(484) 659-2300</t>
  </si>
  <si>
    <t>MALVERN BEHAVIORAL HEALTH</t>
  </si>
  <si>
    <t>1930 SOUTH BROAD STREET</t>
  </si>
  <si>
    <t>(610) 647-0330</t>
  </si>
  <si>
    <t>BERWICK HOSPITAL CENTER</t>
  </si>
  <si>
    <t>701 EAST 16TH STREET</t>
  </si>
  <si>
    <t>BERWICK</t>
  </si>
  <si>
    <t>(570) 759-5000</t>
  </si>
  <si>
    <t>PRESBYTERIAN COMMUNITY HOSP</t>
  </si>
  <si>
    <t>1451 ASHFORD AVENUE</t>
  </si>
  <si>
    <t>(787) 721-2160</t>
  </si>
  <si>
    <t>HOSPITAL METROPOLITANO DR PILA</t>
  </si>
  <si>
    <t>2435  BOULEVARD LUIS A FERRE</t>
  </si>
  <si>
    <t>(787) 848-6910</t>
  </si>
  <si>
    <t>ASOCIACION HOSPITAL DEL MAESTRO, INC</t>
  </si>
  <si>
    <t>SERGIO CUEVAS BUSTAMANTE STREET 550</t>
  </si>
  <si>
    <t>(787) 758-6420</t>
  </si>
  <si>
    <t>HOPE MEDICAL CENTER</t>
  </si>
  <si>
    <t>3 CALLE FONT MARTELO E</t>
  </si>
  <si>
    <t>HUMACAO</t>
  </si>
  <si>
    <t>(787) 852-2424</t>
  </si>
  <si>
    <t>DOCTOR'S CENTER DE SAN JUAN</t>
  </si>
  <si>
    <t>1395 CALLE SAN RAFAEL PARADA 20</t>
  </si>
  <si>
    <t>(787) 999-7620</t>
  </si>
  <si>
    <t>RYDER MEMORIAL HOSPITAL INC</t>
  </si>
  <si>
    <t>355 AVE FONT MARTELO</t>
  </si>
  <si>
    <t>(787) 852-0768</t>
  </si>
  <si>
    <t>HOSPITAL GENERAL DE CASTANER</t>
  </si>
  <si>
    <t>CARR 135 KM 64 2</t>
  </si>
  <si>
    <t>CASTANER</t>
  </si>
  <si>
    <t>LARES</t>
  </si>
  <si>
    <t>(787) 829-5010</t>
  </si>
  <si>
    <t>HOSPITAL MENONITA HUMACAO, INC</t>
  </si>
  <si>
    <t>300  AVE FONT MARTELLO</t>
  </si>
  <si>
    <t>(787) 434-1700</t>
  </si>
  <si>
    <t>HOSPITAL ONCOLOGICO DR ISAAC GONZALEZ MARTINEZ</t>
  </si>
  <si>
    <t>BO. MONACILLOS CARR 22 CENTRO MEDICO DE PUERTO RIC</t>
  </si>
  <si>
    <t>(787) 763-4149</t>
  </si>
  <si>
    <t>HOSPITAL MENONITA DE CAYEY</t>
  </si>
  <si>
    <t>BO. RINCON SECTOR LAS LOMAS  KM.3.1 CARR 14</t>
  </si>
  <si>
    <t>CAYEY</t>
  </si>
  <si>
    <t>(787) 535-1001</t>
  </si>
  <si>
    <t>BELLA VISTA HOSPITAL</t>
  </si>
  <si>
    <t>CARR 349 KM 2 7 CERRO LAS MESAS</t>
  </si>
  <si>
    <t>MAYAGUEZ</t>
  </si>
  <si>
    <t>(787) 652-6045</t>
  </si>
  <si>
    <t>SAN JUAN MUNICIPAL HOSPITAL</t>
  </si>
  <si>
    <t>BARRIO MONACILLOS,CENTRO MEDICO</t>
  </si>
  <si>
    <t>RIO PIEDRAS</t>
  </si>
  <si>
    <t>(787) 756-8535</t>
  </si>
  <si>
    <t>AUXILIO MUTUO HOSPITAL</t>
  </si>
  <si>
    <t>PONCE DE LEON AVENUE  735 STOP 37 1/2</t>
  </si>
  <si>
    <t>(787) 758-2000</t>
  </si>
  <si>
    <t>HOSPITAL MENONITA DE AIBONITO</t>
  </si>
  <si>
    <t>CALLE JOSE C VASQUEZ BO. CAONILLAS</t>
  </si>
  <si>
    <t>AIBONITO</t>
  </si>
  <si>
    <t>HOSPITAL PAVIA SANTURCE</t>
  </si>
  <si>
    <t>STREET PROFESOR AUGUSTO RODRIGUEZ #1462</t>
  </si>
  <si>
    <t>(787) 641-1616</t>
  </si>
  <si>
    <t>HOSPITAL DE LA CONCEPCION</t>
  </si>
  <si>
    <t>ROAD NUMBER 2 KM 173.4 CAIN ALTO</t>
  </si>
  <si>
    <t>SAN GERMAN</t>
  </si>
  <si>
    <t>(787) 892-1860</t>
  </si>
  <si>
    <t>PONCE BY PASS #2213</t>
  </si>
  <si>
    <t>(787) 840-8460</t>
  </si>
  <si>
    <t>BAYAMON MEDICAL CENTER</t>
  </si>
  <si>
    <t>CARRETERA #2 KM 11 7</t>
  </si>
  <si>
    <t>(787) 620-8181</t>
  </si>
  <si>
    <t>10 CALLE CASIA</t>
  </si>
  <si>
    <t>(800) 449-8729</t>
  </si>
  <si>
    <t>HOSPITAL EPISCOPAL SAN LUCAS II</t>
  </si>
  <si>
    <t>917 AVE TITO CASTRO</t>
  </si>
  <si>
    <t>(787) 844-2080</t>
  </si>
  <si>
    <t>HOSPITAL MENONITA GUAYAMA</t>
  </si>
  <si>
    <t>AVE. PEDRO ALBIZU CAMPOS URB. LA HACIENDA</t>
  </si>
  <si>
    <t>GUAYAMA</t>
  </si>
  <si>
    <t>GUAYANILLA</t>
  </si>
  <si>
    <t>(787) 864-4300</t>
  </si>
  <si>
    <t>HOSPITAL UNIVERSITARIO DE ADULTO</t>
  </si>
  <si>
    <t>BARRIO MONACILLOS CENTROMEDICO</t>
  </si>
  <si>
    <t>(787) 754-0101</t>
  </si>
  <si>
    <t>HOSPITAL  BUEN SAMARITANO</t>
  </si>
  <si>
    <t>CARR EST PR 460 KM 0 1 BO CAIMITAL ALTO</t>
  </si>
  <si>
    <t>AGUADILLA</t>
  </si>
  <si>
    <t>(787) 658-0000</t>
  </si>
  <si>
    <t>HOSPITAL PAVIA ARECIBO</t>
  </si>
  <si>
    <t>CARRETERA 129 KM.1 AVENIDA SAN LUIS</t>
  </si>
  <si>
    <t>ARECIBO</t>
  </si>
  <si>
    <t>(787) 650-7272</t>
  </si>
  <si>
    <t>HOSPITAL SAN FRANCISCO</t>
  </si>
  <si>
    <t>371 DE DIEGO AVE</t>
  </si>
  <si>
    <t>(787) 767-5100</t>
  </si>
  <si>
    <t>DOCTORS' CENTER BAYAMON</t>
  </si>
  <si>
    <t>CALLE  J 9 EXTENSION  HERMANAS DAVILA</t>
  </si>
  <si>
    <t>(787) 622-5420</t>
  </si>
  <si>
    <t>MAYAGUEZ MEDICAL CENTER DR RAMON EMETERIO BETANCES</t>
  </si>
  <si>
    <t>CARR 2 BO SABALOS</t>
  </si>
  <si>
    <t>(787) 652-9200</t>
  </si>
  <si>
    <t>HOSPITAL MENONITA CAGUAS INC</t>
  </si>
  <si>
    <t>CARR 172  EXIT 21 URB TURABO GARDENS</t>
  </si>
  <si>
    <t>CAGUAS</t>
  </si>
  <si>
    <t>(787) 744-3141</t>
  </si>
  <si>
    <t>HOSPITAL UNIVERSITARIO DR RUIZ ARNAU</t>
  </si>
  <si>
    <t>LAUREL AVE SANTA JUANITA #100</t>
  </si>
  <si>
    <t>(787) 787-5151</t>
  </si>
  <si>
    <t>METROPOLITAN HOSPITAL</t>
  </si>
  <si>
    <t>CARRETERA 21 1785 URB LAS LOMAS</t>
  </si>
  <si>
    <t>(787) 782-9999</t>
  </si>
  <si>
    <t>70 CALLE SANTA CRUZ</t>
  </si>
  <si>
    <t>(787) 620-4747</t>
  </si>
  <si>
    <t>HOSPITAL PAVIA YAUCO</t>
  </si>
  <si>
    <t>CARR 128 KM 1.0</t>
  </si>
  <si>
    <t>YAUCO</t>
  </si>
  <si>
    <t>(787) 856-1000</t>
  </si>
  <si>
    <t>HOSPITAL SAN CARLOS BORROMEO</t>
  </si>
  <si>
    <t>CALLE CONCEPCION VERA AYALA #550 S</t>
  </si>
  <si>
    <t>MOCA</t>
  </si>
  <si>
    <t>(787) 877-8000</t>
  </si>
  <si>
    <t>HOSPITAL UPR, DR  FEDERICO TRILLA</t>
  </si>
  <si>
    <t>CARR 3 KM 8  3 AVE 65TH INFANTERIA</t>
  </si>
  <si>
    <t>CAROLINA</t>
  </si>
  <si>
    <t>(787) 757-1800</t>
  </si>
  <si>
    <t>HOSPITAL MENONITA PONCE</t>
  </si>
  <si>
    <t>CARR PR 506 KM 1 0 BO COTO LAUREL</t>
  </si>
  <si>
    <t>(787) 290-3096</t>
  </si>
  <si>
    <t>CARR 668 CALLE HERNANDEZ CARRION URB ATENAS</t>
  </si>
  <si>
    <t>(787) 621-3700</t>
  </si>
  <si>
    <t>CENTRO MEDICO WILMA N VAZQUEZ</t>
  </si>
  <si>
    <t>CARR. 2 KM 39.5    ROAD NUMBER 2 BO ALGARROBO</t>
  </si>
  <si>
    <t>VEGA BAJA</t>
  </si>
  <si>
    <t>(787) 858-1580</t>
  </si>
  <si>
    <t>HOSPITAL METROPOLITANO  DR SUSONI</t>
  </si>
  <si>
    <t>55 PALM ST</t>
  </si>
  <si>
    <t>(787) 650-1031</t>
  </si>
  <si>
    <t>MARGINAL CARRETERA NO 2, KM 47 7</t>
  </si>
  <si>
    <t>(787) 853-3322</t>
  </si>
  <si>
    <t>HOSPITAL PAVIA CAGUAS</t>
  </si>
  <si>
    <t>URB MARIOLGA 100 AVE LUIS MUNOZ MARIN</t>
  </si>
  <si>
    <t>(787) 620-9770</t>
  </si>
  <si>
    <t>PROFESSIONAL HOSPITAL GUAYNABO INC</t>
  </si>
  <si>
    <t>8 AVE LAS CUMBRES</t>
  </si>
  <si>
    <t>GUAYNABO</t>
  </si>
  <si>
    <t>(787) 708-6560</t>
  </si>
  <si>
    <t>HOSPITAL PEREA</t>
  </si>
  <si>
    <t>15 DR BASORA STREET</t>
  </si>
  <si>
    <t>(787) 834-0101</t>
  </si>
  <si>
    <t>CENTRO CARDIOVASCULAR</t>
  </si>
  <si>
    <t>AVENIDA AMERICO MIRANDA, ENTRADA PRINCIPAL CM</t>
  </si>
  <si>
    <t>(787) 754-8500</t>
  </si>
  <si>
    <t>HOSPITAL METROPOLITANO DE SAN GERMAN</t>
  </si>
  <si>
    <t>CALLE JAVILLA  #8 AL COSTADO PARQUE DE BOMBAS</t>
  </si>
  <si>
    <t>(787) 892-5300</t>
  </si>
  <si>
    <t>ASEM</t>
  </si>
  <si>
    <t>EDIFICIO CENTRAL JULIO A PEREZ MEDICAL CENTER</t>
  </si>
  <si>
    <t>(787) 777-3535</t>
  </si>
  <si>
    <t>HOSPITAL PAVIA HATO REY, INC</t>
  </si>
  <si>
    <t>AVE PONCE DE LEON 435</t>
  </si>
  <si>
    <t>HATO REY</t>
  </si>
  <si>
    <t>(787) 754-0909</t>
  </si>
  <si>
    <t>HOSPITAL METROPOLITANO DE LA MONTANA</t>
  </si>
  <si>
    <t>CALLE ISAAC GONZALEZ ESQUINA LEDESMA</t>
  </si>
  <si>
    <t>BDA NUEVA</t>
  </si>
  <si>
    <t>UTUADO</t>
  </si>
  <si>
    <t>(787) 933-1100</t>
  </si>
  <si>
    <t>CARIBBEAN MEDICAL CENTER</t>
  </si>
  <si>
    <t>151 AVE OSVALDO MOLINA</t>
  </si>
  <si>
    <t>FAJARDO</t>
  </si>
  <si>
    <t>(787) 801-0081</t>
  </si>
  <si>
    <t>DOCTORS CENTER HOSPITAL  CAROLINA LLC</t>
  </si>
  <si>
    <t>EDIF JESUS T PINEIRO AVE FERNANDEZ JUNCOS BO PUEBL</t>
  </si>
  <si>
    <t>(787) 725-6038</t>
  </si>
  <si>
    <t>SAN JORGE CHILDRENS HOSPITAL INC</t>
  </si>
  <si>
    <t>258 SAN JORGE STREET</t>
  </si>
  <si>
    <t>(787) 727-1000</t>
  </si>
  <si>
    <t>HOSPITAL DEL CENTRO COMPRENSIVO DE CANCER</t>
  </si>
  <si>
    <t>PR 21 INT PR 18 BO MONACILLOS URBANO</t>
  </si>
  <si>
    <t>(787) 936-1477</t>
  </si>
  <si>
    <t>HOSPITAL SAN ANTONIO INC</t>
  </si>
  <si>
    <t>18 CALLE DR RAMON BETANCES</t>
  </si>
  <si>
    <t>(787) 834-0050</t>
  </si>
  <si>
    <t>DOCTORS CENTER HOSPITAL ORLANDO HEALTH DORADO</t>
  </si>
  <si>
    <t>ROAD 696 INTERSECTION EFRON AVENUE BO HIGUILLAR</t>
  </si>
  <si>
    <t>DORADO</t>
  </si>
  <si>
    <t>(787) 621-3393</t>
  </si>
  <si>
    <t>PUERTO RICO WOMEN AND CHILDREN HOSPITAL LLC</t>
  </si>
  <si>
    <t>CARR PR-2 KM11 6 INTERIOR ALEDANO HOSPITAL HERMANO</t>
  </si>
  <si>
    <t>(787) 474-8282</t>
  </si>
  <si>
    <t>UNIVERSITY PEDIATRIC HOSPITAL</t>
  </si>
  <si>
    <t>PUERTO RICO MEDICAL CENTER IN RIO PIEDRAS</t>
  </si>
  <si>
    <t>(787) 777-3232</t>
  </si>
  <si>
    <t>FIRST HOSPITAL PANAMERICANO</t>
  </si>
  <si>
    <t>STATE ROAD 787 KM 1  5</t>
  </si>
  <si>
    <t>CIDRA</t>
  </si>
  <si>
    <t>(787) 739-5555</t>
  </si>
  <si>
    <t>SAN JUAN CAPESTRANO  HOSPITAL INC</t>
  </si>
  <si>
    <t>CARR 877 KM 1 6 CAMINO LAS LOMAS RR2</t>
  </si>
  <si>
    <t>(787) 765-2900</t>
  </si>
  <si>
    <t>HOSPITAL METROPOLITANO  PSIQUIATRICO DE CABO ROJO</t>
  </si>
  <si>
    <t>108 MUNOZ RIVERA STREET</t>
  </si>
  <si>
    <t>CABO ROJO</t>
  </si>
  <si>
    <t>(787) 851-2025</t>
  </si>
  <si>
    <t>CENTRO DE SALUD CONDUCTUAL MENONITA-CIMA</t>
  </si>
  <si>
    <t>CARR ESTATAL 14 INTERIOR SARGENTO GERARDO SANTIAGO</t>
  </si>
  <si>
    <t>(787) 714-2462</t>
  </si>
  <si>
    <t>825 CHALKSTONE AVENUE</t>
  </si>
  <si>
    <t>(401) 456-2025</t>
  </si>
  <si>
    <t>200 HIGH SERVICE AVENUE</t>
  </si>
  <si>
    <t>(401) 456-3000</t>
  </si>
  <si>
    <t>11 FRIENDSHIP STREET</t>
  </si>
  <si>
    <t>(401) 846-6400</t>
  </si>
  <si>
    <t>593 EDDY STREET</t>
  </si>
  <si>
    <t>(401) 444-4000</t>
  </si>
  <si>
    <t>100 KENYON AVE</t>
  </si>
  <si>
    <t>(401) 782-8020</t>
  </si>
  <si>
    <t>455 TOLL GATE RD</t>
  </si>
  <si>
    <t>(401) 737-7010</t>
  </si>
  <si>
    <t>101 DUDLEY STREET</t>
  </si>
  <si>
    <t>(401) 274-1100</t>
  </si>
  <si>
    <t>115 CASS AVENUE</t>
  </si>
  <si>
    <t>(401) 769-4100</t>
  </si>
  <si>
    <t>164 SUMMIT AVENUE</t>
  </si>
  <si>
    <t>(401) 793-2500</t>
  </si>
  <si>
    <t>25 WELLS STREET</t>
  </si>
  <si>
    <t>(401) 596-6000</t>
  </si>
  <si>
    <t>830 CHALKSTONE AVENUE</t>
  </si>
  <si>
    <t>(401) 457-3042</t>
  </si>
  <si>
    <t>BUTLER HOSPITAL</t>
  </si>
  <si>
    <t>345 BLACKSTONE BLVD</t>
  </si>
  <si>
    <t>(401) 455-6270</t>
  </si>
  <si>
    <t>EMMA PENDLETON BRADLEY HOSPITAL</t>
  </si>
  <si>
    <t>1011 VETERANS MEMORIAL PARKWAY</t>
  </si>
  <si>
    <t>EAST PROVIDENCE</t>
  </si>
  <si>
    <t>(401) 432-1000</t>
  </si>
  <si>
    <t>1731 FRANK GASTON BLVD</t>
  </si>
  <si>
    <t>(803) 329-1234</t>
  </si>
  <si>
    <t>169 ASHLEY AVE</t>
  </si>
  <si>
    <t>(843) 792-2300</t>
  </si>
  <si>
    <t>301 E JACKSON STREET PO BOX 1327</t>
  </si>
  <si>
    <t>(843) 774-4111</t>
  </si>
  <si>
    <t>101 E WOOD ST</t>
  </si>
  <si>
    <t>(864) 560-6554</t>
  </si>
  <si>
    <t>298 MEMORIAL DR</t>
  </si>
  <si>
    <t>(864) 482-3100</t>
  </si>
  <si>
    <t>1304 W BOBO NEWSOM HWY</t>
  </si>
  <si>
    <t>(864) 339-2100</t>
  </si>
  <si>
    <t>CANNON MEMORIAL HOSPITAL</t>
  </si>
  <si>
    <t>123 W G ACKER DRIVE</t>
  </si>
  <si>
    <t>(864) 878-4791</t>
  </si>
  <si>
    <t>200 FLEETWOOD DRIVE</t>
  </si>
  <si>
    <t>(864) 442-7606</t>
  </si>
  <si>
    <t>5 MEDICAL PARK</t>
  </si>
  <si>
    <t>(803) 296-2548</t>
  </si>
  <si>
    <t>MUSC HEALTH CHESTER MEDICAL CENTER</t>
  </si>
  <si>
    <t>1 MEDICAL PARK DRIVE</t>
  </si>
  <si>
    <t>(803) 581-3151</t>
  </si>
  <si>
    <t>606 BLACK RIVER RD DRAWER 1718</t>
  </si>
  <si>
    <t>(843) 527-7000</t>
  </si>
  <si>
    <t>ONE ST FRANCIS DR</t>
  </si>
  <si>
    <t>(800) 805-5678</t>
  </si>
  <si>
    <t>2435 FOREST DRIVE</t>
  </si>
  <si>
    <t>(803) 256-5300</t>
  </si>
  <si>
    <t>800 N FANT ST</t>
  </si>
  <si>
    <t>(864) 512-2830</t>
  </si>
  <si>
    <t>501 ROBERTSON BOULEVARD</t>
  </si>
  <si>
    <t>(843) 782-2000</t>
  </si>
  <si>
    <t>1413 JOHN B WHITE SR BLVD SUITE D</t>
  </si>
  <si>
    <t>(864) 848-8200</t>
  </si>
  <si>
    <t>800 W MEETING ST</t>
  </si>
  <si>
    <t>(803) 286-1481</t>
  </si>
  <si>
    <t>741 SOUTH EAST MAIN STREET</t>
  </si>
  <si>
    <t>(864) 454-6100</t>
  </si>
  <si>
    <t>22725 HIGHWAY 76 EAST</t>
  </si>
  <si>
    <t>(864) 833-9100</t>
  </si>
  <si>
    <t>CHEROKEE MEDICAL CENTER</t>
  </si>
  <si>
    <t>1530 N LIMESTONE ST</t>
  </si>
  <si>
    <t>GAFFNEY</t>
  </si>
  <si>
    <t>(864) 487-4271</t>
  </si>
  <si>
    <t>1315 ROBERTS STREET</t>
  </si>
  <si>
    <t>(803) 432-4311</t>
  </si>
  <si>
    <t>300 SINGLETON RIDGE ROAD</t>
  </si>
  <si>
    <t>(843) 347-8037</t>
  </si>
  <si>
    <t>555 E CHEVES ST BOX 8700</t>
  </si>
  <si>
    <t>(843) 777-2900</t>
  </si>
  <si>
    <t>2669 KINARD ST PO BOX 497</t>
  </si>
  <si>
    <t>(803) 405-7145</t>
  </si>
  <si>
    <t>2829 E HWY 76</t>
  </si>
  <si>
    <t>(843) 431-2000</t>
  </si>
  <si>
    <t>2095 HENRY TECKLENBURG DRIVE</t>
  </si>
  <si>
    <t>(843) 402-1006</t>
  </si>
  <si>
    <t>955 RIBAUT RD</t>
  </si>
  <si>
    <t>(843) 522-5200</t>
  </si>
  <si>
    <t>129 N WASHINGTON ST</t>
  </si>
  <si>
    <t>1325 SPRING STREET</t>
  </si>
  <si>
    <t>(864) 227-4111</t>
  </si>
  <si>
    <t>HAMPTON REGIONAL MEDICAL CENTER</t>
  </si>
  <si>
    <t>595 WEST CAROLINA AVENUE</t>
  </si>
  <si>
    <t>VARNVILLE</t>
  </si>
  <si>
    <t>(803) 943-2771</t>
  </si>
  <si>
    <t>2720 SUNSET BLVD</t>
  </si>
  <si>
    <t>(803) 791-2000</t>
  </si>
  <si>
    <t>701 GROVE ROAD</t>
  </si>
  <si>
    <t>(864) 455-7000</t>
  </si>
  <si>
    <t>9330 MEDICAL PLAZA DR</t>
  </si>
  <si>
    <t>(843) 847-4100</t>
  </si>
  <si>
    <t>25 HOSPITAL CENTER BLVD</t>
  </si>
  <si>
    <t>(843) 681-6122</t>
  </si>
  <si>
    <t>302 UNIVERSITY PARKWAY</t>
  </si>
  <si>
    <t>(803) 641-5900</t>
  </si>
  <si>
    <t>809 82ND PARKWAY</t>
  </si>
  <si>
    <t>(843) 692-1000</t>
  </si>
  <si>
    <t>1330 TAYLOR AT MARION ST</t>
  </si>
  <si>
    <t>(803) 296-5678</t>
  </si>
  <si>
    <t>316 CALHOUN ST</t>
  </si>
  <si>
    <t>(843) 724-2800</t>
  </si>
  <si>
    <t>2000 HOSPITAL DR</t>
  </si>
  <si>
    <t>(843) 881-0100</t>
  </si>
  <si>
    <t>805 PAMPLICO HWY BOX 100550</t>
  </si>
  <si>
    <t>(843) 674-2500</t>
  </si>
  <si>
    <t>4070 HWY 17</t>
  </si>
  <si>
    <t>(843) 652-1000</t>
  </si>
  <si>
    <t>42009F</t>
  </si>
  <si>
    <t>NH Beaufort</t>
  </si>
  <si>
    <t>1 Pinckney Blvd</t>
  </si>
  <si>
    <t>Beaufort</t>
  </si>
  <si>
    <t>(843) 228-5200</t>
  </si>
  <si>
    <t>(843) 784-8182</t>
  </si>
  <si>
    <t>175 PATEWOOD DRIVE</t>
  </si>
  <si>
    <t>(864) 797-1000</t>
  </si>
  <si>
    <t>250 WESTMORELAND ROAD</t>
  </si>
  <si>
    <t>3510 HIGHWAY 17 NORTH SUITE 140</t>
  </si>
  <si>
    <t>(843) 724-2954</t>
  </si>
  <si>
    <t>3655 MITCHELL STREET</t>
  </si>
  <si>
    <t>(843) 716-7000</t>
  </si>
  <si>
    <t>400 PALMETTO HEALTH PARKWAY</t>
  </si>
  <si>
    <t>(803) 907-7011</t>
  </si>
  <si>
    <t>711 CHESTERFIELD HIGHWAY</t>
  </si>
  <si>
    <t>(843) 537-7881</t>
  </si>
  <si>
    <t>UNION MEDICAL CENTER</t>
  </si>
  <si>
    <t>322 WEST SOUTH STREET</t>
  </si>
  <si>
    <t>(864) 301-2000</t>
  </si>
  <si>
    <t>10 EAST HOSPITAL STREET</t>
  </si>
  <si>
    <t>(803) 435-8463</t>
  </si>
  <si>
    <t>300  CALLEN BLVD</t>
  </si>
  <si>
    <t>(854) 529-3002</t>
  </si>
  <si>
    <t>6439 GARNERS FERRY ROAD</t>
  </si>
  <si>
    <t>(803) 695-7980</t>
  </si>
  <si>
    <t>109 BEE STREET</t>
  </si>
  <si>
    <t>(843) 577-5011</t>
  </si>
  <si>
    <t>ALLENDALE COUNTY HOSPITAL</t>
  </si>
  <si>
    <t>1787 ALLENDALE FAIRFAX RD</t>
  </si>
  <si>
    <t>ALLENDALE</t>
  </si>
  <si>
    <t>(803) 632-3311</t>
  </si>
  <si>
    <t>ABBEVILLE AREA MEDICAL CENTER</t>
  </si>
  <si>
    <t>420 THOMSON CIRCLE</t>
  </si>
  <si>
    <t>(864) 366-1649</t>
  </si>
  <si>
    <t>EDGEFIELD COUNTY HEALTHCARE AN AFFILIATE OF SELF R</t>
  </si>
  <si>
    <t>300 RIDGE MEDICAL PLAZA</t>
  </si>
  <si>
    <t>EDGEFIELD</t>
  </si>
  <si>
    <t>(803) 637-3174</t>
  </si>
  <si>
    <t>950 WEST FARIS ROAD</t>
  </si>
  <si>
    <t>(864) 271-3444</t>
  </si>
  <si>
    <t>LIGHTHOUSE BEHAVIORAL HEALTH HOSPITAL</t>
  </si>
  <si>
    <t>152 WACCAMAW MEDICAL PARK DRIVE</t>
  </si>
  <si>
    <t>(843) 347-8871</t>
  </si>
  <si>
    <t>G WERBER BRYAN PSYCH HOSP</t>
  </si>
  <si>
    <t>220 FAISON DR</t>
  </si>
  <si>
    <t>(803) 935-7143</t>
  </si>
  <si>
    <t>PALMETTO LOWCOUNTRY BEHAVIORAL HEALTH</t>
  </si>
  <si>
    <t>2777 SPEISSEGGER DRIVE</t>
  </si>
  <si>
    <t>(843) 747-5830</t>
  </si>
  <si>
    <t>SPRINGBROOK BEHAVIORAL HEALTH SYSTEM</t>
  </si>
  <si>
    <t>ONE HAVENWOOD LANE  PO BOX 1005</t>
  </si>
  <si>
    <t>TRAVELERS REST</t>
  </si>
  <si>
    <t>(864) 834-8013</t>
  </si>
  <si>
    <t>THREE RIVERS BEHAVIORAL HEALTH</t>
  </si>
  <si>
    <t>2900 SUNSET BOULEVARD</t>
  </si>
  <si>
    <t>(803) 796-9911</t>
  </si>
  <si>
    <t>CAROLINA CTR FOR BEHAVIORAL HEALTH,THE</t>
  </si>
  <si>
    <t>2700 E PHILLIPS RD</t>
  </si>
  <si>
    <t>(864) 235-2335</t>
  </si>
  <si>
    <t>PATRICK B HARRIS PSYCHIATRIC HOSPITAL</t>
  </si>
  <si>
    <t>130 HIGHWAY 252</t>
  </si>
  <si>
    <t>(803) 231-2600</t>
  </si>
  <si>
    <t>REBOUND BEHAVIORAL HEALTH</t>
  </si>
  <si>
    <t>134 EAST REBOUND ROAD</t>
  </si>
  <si>
    <t>(803) 313-3700</t>
  </si>
  <si>
    <t>401 9TH AVENUE NW  POST OFFICE BOX 1210</t>
  </si>
  <si>
    <t>(605) 882-7000</t>
  </si>
  <si>
    <t>300 22ND AVE</t>
  </si>
  <si>
    <t>(605) 696-9000</t>
  </si>
  <si>
    <t>501 SUMMIT ST</t>
  </si>
  <si>
    <t>(605) 668-8000</t>
  </si>
  <si>
    <t>305 S STATE ST  POST OFFICE BOX 4450</t>
  </si>
  <si>
    <t>(605) 622-5000</t>
  </si>
  <si>
    <t>801 E SIOUX</t>
  </si>
  <si>
    <t>(605) 224-3100</t>
  </si>
  <si>
    <t>1325 S CLIFF AVE</t>
  </si>
  <si>
    <t>(605) 322-8000</t>
  </si>
  <si>
    <t>1305 W 18TH ST  POST OFFICE BOX 5039</t>
  </si>
  <si>
    <t>(605) 333-1000</t>
  </si>
  <si>
    <t>113 COMANCHE ROAD</t>
  </si>
  <si>
    <t>(605) 347-2511</t>
  </si>
  <si>
    <t>1440 N MAIN ST</t>
  </si>
  <si>
    <t>(605) 644-4000</t>
  </si>
  <si>
    <t>2501 WEST 22ND STREET</t>
  </si>
  <si>
    <t>(605) 336-3230</t>
  </si>
  <si>
    <t>353 FAIRMONT BLVD</t>
  </si>
  <si>
    <t>(605) 755-1000</t>
  </si>
  <si>
    <t>PHS INDIAN HOSPITAL AT ROSEBUD</t>
  </si>
  <si>
    <t>400 SOLDIER CREEK ROAD</t>
  </si>
  <si>
    <t>(605) 747-2231</t>
  </si>
  <si>
    <t>DUNES SURGICAL HOSPITAL</t>
  </si>
  <si>
    <t>600 N SIOUX POINT ROAD</t>
  </si>
  <si>
    <t>DAKOTA DUNES</t>
  </si>
  <si>
    <t>(605) 232-3332</t>
  </si>
  <si>
    <t>SIOUX FALLS SPECIALTY HOSPITAL</t>
  </si>
  <si>
    <t>910 EAST 20TH STREET</t>
  </si>
  <si>
    <t>(605) 334-6730</t>
  </si>
  <si>
    <t>BLACK HILLS SURGICAL HOSPITAL LLP</t>
  </si>
  <si>
    <t>216 ANAMARIA DR</t>
  </si>
  <si>
    <t>(605) 721-4700</t>
  </si>
  <si>
    <t>SAME DAY SURGERY CENTER LLC</t>
  </si>
  <si>
    <t>651 CATHEDRAL DRIVE</t>
  </si>
  <si>
    <t>(605) 755-9900</t>
  </si>
  <si>
    <t>4500 W 69TH ST</t>
  </si>
  <si>
    <t>(605) 977-7000</t>
  </si>
  <si>
    <t>2905 3RD AVE SE</t>
  </si>
  <si>
    <t>(605) 626-4200</t>
  </si>
  <si>
    <t>PINE RIDGE IHS HOSPITAL</t>
  </si>
  <si>
    <t>EAST HIGHWAY 18</t>
  </si>
  <si>
    <t>PINE RIDGE</t>
  </si>
  <si>
    <t>OGLALA LAKOTA COUNTY</t>
  </si>
  <si>
    <t>(605) 867-5131</t>
  </si>
  <si>
    <t>MADISON REGIONAL HEALTH SYSTEM</t>
  </si>
  <si>
    <t>323 SW 10TH ST</t>
  </si>
  <si>
    <t>(605) 256-6551</t>
  </si>
  <si>
    <t>FAULKTON AREA MEDICAL CENTER</t>
  </si>
  <si>
    <t>1300 OAK STREET  POST OFFICE BOX 100</t>
  </si>
  <si>
    <t>FAULKTON</t>
  </si>
  <si>
    <t>FAULK</t>
  </si>
  <si>
    <t>(605) 598-6262</t>
  </si>
  <si>
    <t>AVERA MISSOURI RIVER HEALTH CENTER</t>
  </si>
  <si>
    <t>606 EAST GARFIELD</t>
  </si>
  <si>
    <t>(605) 765-2480</t>
  </si>
  <si>
    <t>DOUGLAS COUNTY MEMORIAL HOSPITAL-CAH</t>
  </si>
  <si>
    <t>708 8TH ST</t>
  </si>
  <si>
    <t>ARMOUR</t>
  </si>
  <si>
    <t>(605) 724-2159</t>
  </si>
  <si>
    <t>PLATTE HEALTH CENTER</t>
  </si>
  <si>
    <t>601 E 7TH ST  POST OFFICE BOX 200</t>
  </si>
  <si>
    <t>CHARLES MIX</t>
  </si>
  <si>
    <t>(605) 337-3364</t>
  </si>
  <si>
    <t>SANFORD CLEAR LAKE MEDICAL CENTER</t>
  </si>
  <si>
    <t>701 THIRD AVENUE SOUTH</t>
  </si>
  <si>
    <t>CLEAR LAKE</t>
  </si>
  <si>
    <t>DEUEL</t>
  </si>
  <si>
    <t>(605) 874-2141</t>
  </si>
  <si>
    <t>EUREKA COMMUNITY HEALTH SERVICES - CAH</t>
  </si>
  <si>
    <t>200 J AVE POST OFFICE BOX 517</t>
  </si>
  <si>
    <t>MC PHERSON</t>
  </si>
  <si>
    <t>(605) 284-2661</t>
  </si>
  <si>
    <t>809 JACKSON</t>
  </si>
  <si>
    <t>GREGORY</t>
  </si>
  <si>
    <t>(605) 775-2621</t>
  </si>
  <si>
    <t>AVERA FLANDREAU HOSPITAL - CAH</t>
  </si>
  <si>
    <t>214 NORTH PRAIRIE STREET</t>
  </si>
  <si>
    <t>FLANDREAU</t>
  </si>
  <si>
    <t>MOODY</t>
  </si>
  <si>
    <t>(605) 997-2433</t>
  </si>
  <si>
    <t>SANFORD HOSPITAL WEBSTER - CAH</t>
  </si>
  <si>
    <t>1401 W FIRST ST POST OFFICE BOX 489</t>
  </si>
  <si>
    <t>DAY</t>
  </si>
  <si>
    <t>(605) 345-3336</t>
  </si>
  <si>
    <t>MARSHALL COUNTY HEALTHCARE CENTER - CAH</t>
  </si>
  <si>
    <t>413 9TH STREET</t>
  </si>
  <si>
    <t>BRITTON</t>
  </si>
  <si>
    <t>(605) 448-2253</t>
  </si>
  <si>
    <t>FREEMAN MEDICAL CENTER - CAH</t>
  </si>
  <si>
    <t>510 E 8TH ST  POST OFFICE BOX 370</t>
  </si>
  <si>
    <t>FREEMAN</t>
  </si>
  <si>
    <t>(605) 925-4000</t>
  </si>
  <si>
    <t>BENNETT COUNTY HOSPITAL AND NURSING HOME - CAH</t>
  </si>
  <si>
    <t>102 MAJOR ALLEN   POST OFFICE BOX 70D</t>
  </si>
  <si>
    <t>BENNETT</t>
  </si>
  <si>
    <t>(605) 685-6622</t>
  </si>
  <si>
    <t>WAGNER COMMUNITY MEMORIAL HOSPITAL - CAH</t>
  </si>
  <si>
    <t>513 3RD ST SW</t>
  </si>
  <si>
    <t>WAGNER</t>
  </si>
  <si>
    <t>(605) 384-3611</t>
  </si>
  <si>
    <t>111 W 10TH AVE  POST OFFICE BOX 420</t>
  </si>
  <si>
    <t>REDFIELD</t>
  </si>
  <si>
    <t>SPINK</t>
  </si>
  <si>
    <t>(605) 472-1110</t>
  </si>
  <si>
    <t>LANDMANN-JUNGMAN MEMORIAL HOSPITAL - CAH</t>
  </si>
  <si>
    <t>600 BILLARS ST</t>
  </si>
  <si>
    <t>BON HOMME</t>
  </si>
  <si>
    <t>(605) 583-2226</t>
  </si>
  <si>
    <t>BOWDLE HOSPITAL - CAH</t>
  </si>
  <si>
    <t>8001 W 5TH  POST OFFICE BOX 556</t>
  </si>
  <si>
    <t>BOWDLE</t>
  </si>
  <si>
    <t>EDMUNDS</t>
  </si>
  <si>
    <t>(605) 285-6146</t>
  </si>
  <si>
    <t>HANS P PETERSON MEMORIAL HOSPITAL - CAH</t>
  </si>
  <si>
    <t>503 W PINE  POST OFFICE BOX 790</t>
  </si>
  <si>
    <t>PHILIP</t>
  </si>
  <si>
    <t>HAAKON</t>
  </si>
  <si>
    <t>(605) 859-2511</t>
  </si>
  <si>
    <t>MONUMENT HEALTH LEAD-DEADWOOD HOSPITAL</t>
  </si>
  <si>
    <t>61 CHARLES STREET</t>
  </si>
  <si>
    <t>DEADWOOD</t>
  </si>
  <si>
    <t>(605) 717-6000</t>
  </si>
  <si>
    <t>MONUMENT HEALTH STURGIS HOSPITAL</t>
  </si>
  <si>
    <t>2140 JUNCTION AVE</t>
  </si>
  <si>
    <t>STURGIS</t>
  </si>
  <si>
    <t>(605) 720-2400</t>
  </si>
  <si>
    <t>FALL RIVER HOSPITAL - CAH</t>
  </si>
  <si>
    <t>1201 HIGHWAY 71 SOUTH</t>
  </si>
  <si>
    <t>(605) 745-8910</t>
  </si>
  <si>
    <t>MONUMENT HEALTH CUSTER HOSPITAL</t>
  </si>
  <si>
    <t>1220 MONTGOMERY STREET</t>
  </si>
  <si>
    <t>(605) 673-9400</t>
  </si>
  <si>
    <t>AVERA WESKOTA MEMORIAL MEDICAL CENTER - CAH</t>
  </si>
  <si>
    <t>604 1ST ST NE</t>
  </si>
  <si>
    <t>WESSINGTON SPRINGS</t>
  </si>
  <si>
    <t>JERAULD</t>
  </si>
  <si>
    <t>(605) 539-1201</t>
  </si>
  <si>
    <t>MOBRIDGE REGIONAL HOSPITAL - CAH</t>
  </si>
  <si>
    <t>1401 10TH AVE WEST</t>
  </si>
  <si>
    <t>MOBRIDGE</t>
  </si>
  <si>
    <t>(605) 845-3692</t>
  </si>
  <si>
    <t>MILBANK AREA HOSPITAL/AVERA HEALTH</t>
  </si>
  <si>
    <t>301 FLYNN DRIVE</t>
  </si>
  <si>
    <t>MILBANK</t>
  </si>
  <si>
    <t>(605) 432-4538</t>
  </si>
  <si>
    <t>ST MICHAEL'S HOSPITAL - CAH</t>
  </si>
  <si>
    <t>410 W 16TH AVE</t>
  </si>
  <si>
    <t>TYNDALL</t>
  </si>
  <si>
    <t>(605) 589-2100</t>
  </si>
  <si>
    <t>PIONEER MEMORIAL HOSPITAL - CAH</t>
  </si>
  <si>
    <t>315 N WASHINGTON AVE  POST OFFICE BOX 368</t>
  </si>
  <si>
    <t>VIBORG</t>
  </si>
  <si>
    <t>TURNER</t>
  </si>
  <si>
    <t>(605) 326-5161</t>
  </si>
  <si>
    <t>SANFORD CHAMBERLAIN MEDICAL CENTER</t>
  </si>
  <si>
    <t>300 S BYRON</t>
  </si>
  <si>
    <t>CHAMBERLAIN</t>
  </si>
  <si>
    <t>BRULE</t>
  </si>
  <si>
    <t>(605) 234-5511</t>
  </si>
  <si>
    <t>AVERA ST BENEDICT HEALTH CENTER - CAH</t>
  </si>
  <si>
    <t>401 WEST GLYNN DRIVE</t>
  </si>
  <si>
    <t>PARKSTON</t>
  </si>
  <si>
    <t>(605) 928-3311</t>
  </si>
  <si>
    <t>AVERA DELLS AREA HOSPITAL  - CAH</t>
  </si>
  <si>
    <t>909 N IOWA AVE</t>
  </si>
  <si>
    <t>DELL RAPIDS</t>
  </si>
  <si>
    <t>(605) 428-5431</t>
  </si>
  <si>
    <t>AVERA DE SMET MEMORIAL HOSPITAL - CAH</t>
  </si>
  <si>
    <t>306 PRAIRIE AVENUE SW  POST OFFICE BOX 160</t>
  </si>
  <si>
    <t>DE SMET</t>
  </si>
  <si>
    <t>KINGSBURY</t>
  </si>
  <si>
    <t>(605) 854-3329</t>
  </si>
  <si>
    <t>SANFORD CANTON-INWOOD MEDICAL CENTER - CAH</t>
  </si>
  <si>
    <t>440 NORTH HIAWATHA DRIVE</t>
  </si>
  <si>
    <t>(605) 764-1500</t>
  </si>
  <si>
    <t>WINNER REGIONAL HEALTHCARE CENTER - CAH</t>
  </si>
  <si>
    <t>745 EAST 8TH STREET</t>
  </si>
  <si>
    <t>WINNER</t>
  </si>
  <si>
    <t>TRIPP</t>
  </si>
  <si>
    <t>(605) 842-7100</t>
  </si>
  <si>
    <t>HURON REGIONAL MEDICAL CENTER</t>
  </si>
  <si>
    <t>172 FOURTH STREET SE</t>
  </si>
  <si>
    <t>BEADLE</t>
  </si>
  <si>
    <t>(605) 353-6200</t>
  </si>
  <si>
    <t>SANFORD VERMILLION HOSPITAL</t>
  </si>
  <si>
    <t>20 SOUTH PLUM STREET</t>
  </si>
  <si>
    <t>(605) 677-3500</t>
  </si>
  <si>
    <t>AVERA HAND COUNTY MEMORIAL HOSPITAL AND CLINIC</t>
  </si>
  <si>
    <t>300 W 5TH ST</t>
  </si>
  <si>
    <t>HAND</t>
  </si>
  <si>
    <t>(605) 853-2421</t>
  </si>
  <si>
    <t>AVERA GREGORY HOSPITAL</t>
  </si>
  <si>
    <t>110 S LOGAN AVE</t>
  </si>
  <si>
    <t>(605) 835-8394</t>
  </si>
  <si>
    <t>COTEAU DES PRAIRIES HEALTH CARE SYSTEM</t>
  </si>
  <si>
    <t>205 ORCHARD DR</t>
  </si>
  <si>
    <t>SISSETON</t>
  </si>
  <si>
    <t>ROBERTS</t>
  </si>
  <si>
    <t>(605) 698-7647</t>
  </si>
  <si>
    <t>AVERA QUEEN OF PEACE</t>
  </si>
  <si>
    <t>525 N FOSTER</t>
  </si>
  <si>
    <t>DAVISON</t>
  </si>
  <si>
    <t>(605) 995-2000</t>
  </si>
  <si>
    <t>EAGLE BUTTE INDIAN HEALTH SERVICE HOSPITAL</t>
  </si>
  <si>
    <t>24276 166TH AIRPORT ROAD</t>
  </si>
  <si>
    <t>EAGLE BUTTE</t>
  </si>
  <si>
    <t>(605) 964-3005</t>
  </si>
  <si>
    <t>LIFESCAPE</t>
  </si>
  <si>
    <t>2501 W 26TH ST</t>
  </si>
  <si>
    <t>(605) 444-9500</t>
  </si>
  <si>
    <t>SOUTH DAKOTA HUMAN SERVICES CENTER</t>
  </si>
  <si>
    <t>3515 BROADWAY AVE   POST OFFICE BOX 7600</t>
  </si>
  <si>
    <t>(605) 668-3100</t>
  </si>
  <si>
    <t>UNICOI COUNTY  HOSPITAL</t>
  </si>
  <si>
    <t>2030 TEMPLE HILL ROAD</t>
  </si>
  <si>
    <t>UNICOI</t>
  </si>
  <si>
    <t>(423) 743-3141</t>
  </si>
  <si>
    <t>620 SKYLINE DRIVE</t>
  </si>
  <si>
    <t>(731) 541-5000</t>
  </si>
  <si>
    <t>555 HARTSVILLE PIKE</t>
  </si>
  <si>
    <t>(615) 452-4210</t>
  </si>
  <si>
    <t>3441 DICKERSON PIKE</t>
  </si>
  <si>
    <t>(615) 769-2000</t>
  </si>
  <si>
    <t>481 INTERSTATE DRIVE</t>
  </si>
  <si>
    <t>(931) 728-6354</t>
  </si>
  <si>
    <t>HENDERSON COUNTY COMMUNITY HOSPITAL</t>
  </si>
  <si>
    <t>200 W CHURCH ST</t>
  </si>
  <si>
    <t>(731) 968-1801</t>
  </si>
  <si>
    <t>421 S MAIN ST</t>
  </si>
  <si>
    <t>(931) 484-9511</t>
  </si>
  <si>
    <t>WAYNE MEDICAL CENTER</t>
  </si>
  <si>
    <t>103 J V MANGUBAT DR</t>
  </si>
  <si>
    <t>(931) 722-5411</t>
  </si>
  <si>
    <t>907 E LAMAR ALEXANDER PARKWAY</t>
  </si>
  <si>
    <t>(865) 983-7211</t>
  </si>
  <si>
    <t>ONE MEDICAL PARK BLVD</t>
  </si>
  <si>
    <t>(423) 844-1121</t>
  </si>
  <si>
    <t>1924 ALCOA HIGHWAY</t>
  </si>
  <si>
    <t>(865) 544-9000</t>
  </si>
  <si>
    <t>631 RB WILSON DR</t>
  </si>
  <si>
    <t>(731) 986-4461</t>
  </si>
  <si>
    <t>130 WEST RAVINE ROAD</t>
  </si>
  <si>
    <t>(423) 224-4000</t>
  </si>
  <si>
    <t>1501 WEST ELK AVENUE</t>
  </si>
  <si>
    <t>(423) 542-1300</t>
  </si>
  <si>
    <t>1265 E COLLEGE ST</t>
  </si>
  <si>
    <t>(931) 363-7531</t>
  </si>
  <si>
    <t>4321 CAROTHERS PARKWAY</t>
  </si>
  <si>
    <t>(615) 435-5000</t>
  </si>
  <si>
    <t>908 W 4TH NORTH ST</t>
  </si>
  <si>
    <t>(423) 492-6900</t>
  </si>
  <si>
    <t>8045 ROANE MEDICAL CENTER DRIVE</t>
  </si>
  <si>
    <t>(865) 316-1000</t>
  </si>
  <si>
    <t>HAWKINS COUNTY MEMORIAL HOSPITAL</t>
  </si>
  <si>
    <t>851 LOCUST STREET</t>
  </si>
  <si>
    <t>ROGERSVILLE</t>
  </si>
  <si>
    <t>HAWKINS</t>
  </si>
  <si>
    <t>(423) 921-7000</t>
  </si>
  <si>
    <t>923 EAST CENTRAL AVENUE</t>
  </si>
  <si>
    <t>(423) 907-1200</t>
  </si>
  <si>
    <t>990 OAK RIDGE TURNPIKE BOX 529</t>
  </si>
  <si>
    <t>(865) 835-1000</t>
  </si>
  <si>
    <t>651 DUNLOP LANE</t>
  </si>
  <si>
    <t>(931) 502-1000</t>
  </si>
  <si>
    <t>1211 MEDICAL CENTER DRIVE</t>
  </si>
  <si>
    <t>(615) 322-3454</t>
  </si>
  <si>
    <t>111 HIGHWAY 70 EAST</t>
  </si>
  <si>
    <t>(615) 446-0446</t>
  </si>
  <si>
    <t>6019 WALNUT GROVE ROAD</t>
  </si>
  <si>
    <t>(901) 226-5000</t>
  </si>
  <si>
    <t>1265 UNION AVE SUITE 700</t>
  </si>
  <si>
    <t>(901) 516-8274</t>
  </si>
  <si>
    <t>1420 TUSCULUM BOULEVARD</t>
  </si>
  <si>
    <t>(423) 639-3151</t>
  </si>
  <si>
    <t>1700 MEDICAL CENTER PARKWAY</t>
  </si>
  <si>
    <t>(615) 396-4100</t>
  </si>
  <si>
    <t>110 HOSPITAL DRIVE</t>
  </si>
  <si>
    <t>(865) 471-2500</t>
  </si>
  <si>
    <t>CLAIBORNE MEDICAL CENTER</t>
  </si>
  <si>
    <t>1850 OLD KNOXVILLE HIGHWAY</t>
  </si>
  <si>
    <t>(423) 626-4211</t>
  </si>
  <si>
    <t>185 HOSPITAL ROAD</t>
  </si>
  <si>
    <t>(931) 967-8295</t>
  </si>
  <si>
    <t>1 MEDICAL CENTER BOULEVARD</t>
  </si>
  <si>
    <t>(931) 783-2000</t>
  </si>
  <si>
    <t>WEST TENNESSEE HEALTHCARE MILAN HOSPITAL</t>
  </si>
  <si>
    <t>4039 HIGHLAND ST</t>
  </si>
  <si>
    <t>(731) 686-1591</t>
  </si>
  <si>
    <t>VOLUNTEER COMMUNITY HOSPITAL</t>
  </si>
  <si>
    <t>161 MOUNT PELIA RD</t>
  </si>
  <si>
    <t>WEAKLEY</t>
  </si>
  <si>
    <t>(731) 479-6057</t>
  </si>
  <si>
    <t>400 N STATE OF FRANKLIN RD</t>
  </si>
  <si>
    <t>(423) 431-6111</t>
  </si>
  <si>
    <t>100 NORTHCREST DRIVE</t>
  </si>
  <si>
    <t>(615) 384-2411</t>
  </si>
  <si>
    <t>1114 W MADISON AVE</t>
  </si>
  <si>
    <t>(423) 745-1411</t>
  </si>
  <si>
    <t>400 EAST TICKLE STREET</t>
  </si>
  <si>
    <t>(731) 285-2410</t>
  </si>
  <si>
    <t>1224 TROTWOOD AVE</t>
  </si>
  <si>
    <t>(931) 381-1111</t>
  </si>
  <si>
    <t>742 MIDDLECREEK ROAD</t>
  </si>
  <si>
    <t>(865) 446-7500</t>
  </si>
  <si>
    <t>4220 HARDING RD, PO BOX 380</t>
  </si>
  <si>
    <t>(615) 222-2111</t>
  </si>
  <si>
    <t>304 WRIGHT ST</t>
  </si>
  <si>
    <t>(865) 213-8200</t>
  </si>
  <si>
    <t>2525 DESALES AVE</t>
  </si>
  <si>
    <t>(423) 495-2525</t>
  </si>
  <si>
    <t>LINCOLN MEDICAL CENTER</t>
  </si>
  <si>
    <t>106 MEDICAL CENTER BLVD</t>
  </si>
  <si>
    <t>(931) 438-1100</t>
  </si>
  <si>
    <t>975 E 3RD ST</t>
  </si>
  <si>
    <t>(423) 778-7000</t>
  </si>
  <si>
    <t>HARDIN MEDICAL CENTER</t>
  </si>
  <si>
    <t>935 WAYNE ROAD</t>
  </si>
  <si>
    <t>(731) 926-8121</t>
  </si>
  <si>
    <t>550 FORT LOUDON MEDICAL CENTER DR</t>
  </si>
  <si>
    <t>(865) 271-6000</t>
  </si>
  <si>
    <t>METRO NASHVILLE GENERAL HOSPITAL</t>
  </si>
  <si>
    <t>1818 ALBION STREET</t>
  </si>
  <si>
    <t>(615) 341-4490</t>
  </si>
  <si>
    <t>7565 DANNAHER WAY POWELL</t>
  </si>
  <si>
    <t>(865) 545-8000</t>
  </si>
  <si>
    <t>1901 W CLINCH AVE</t>
  </si>
  <si>
    <t>(865) 541-1101</t>
  </si>
  <si>
    <t>1201 BISHOP ST, PO BOX 310</t>
  </si>
  <si>
    <t>(731) 885-2410</t>
  </si>
  <si>
    <t>1995 HIGHWAY 51 S</t>
  </si>
  <si>
    <t>(901) 476-2621</t>
  </si>
  <si>
    <t>301 TYSON AV</t>
  </si>
  <si>
    <t>(731) 642-1220</t>
  </si>
  <si>
    <t>2835 HWY 231 NORTH</t>
  </si>
  <si>
    <t>(931) 685-5433</t>
  </si>
  <si>
    <t>1030 JEFFERSON AVENUE</t>
  </si>
  <si>
    <t>(901) 577-7200</t>
  </si>
  <si>
    <t>1801 N JACKSON ST BOX 460</t>
  </si>
  <si>
    <t>(931) 393-3000</t>
  </si>
  <si>
    <t>DEKALB COMMUNITY HOSPITAL</t>
  </si>
  <si>
    <t>520 W MAIN ST</t>
  </si>
  <si>
    <t>SMITHVILLE</t>
  </si>
  <si>
    <t>(615) 215-5000</t>
  </si>
  <si>
    <t>5655 FRIST BLVD</t>
  </si>
  <si>
    <t>(615) 316-3000</t>
  </si>
  <si>
    <t>1559 SPARTA STREET</t>
  </si>
  <si>
    <t>(931) 815-4101</t>
  </si>
  <si>
    <t>877 JEFFERSON AVENUE</t>
  </si>
  <si>
    <t>(901) 545-7928</t>
  </si>
  <si>
    <t>435 2ND ST</t>
  </si>
  <si>
    <t>(423) 625-2200</t>
  </si>
  <si>
    <t>2333 MCCALLIE AVE</t>
  </si>
  <si>
    <t>(423) 894-4220</t>
  </si>
  <si>
    <t>DELTA SPECIALTY HOSPITAL</t>
  </si>
  <si>
    <t>3000 GETWELL RD</t>
  </si>
  <si>
    <t>(901) 369-8100</t>
  </si>
  <si>
    <t>2300 PATTERSON STREET</t>
  </si>
  <si>
    <t>(615) 342-1000</t>
  </si>
  <si>
    <t>CORNER OF LAMONT STREET AND VETERANS WAY</t>
  </si>
  <si>
    <t>(423) 926-1171</t>
  </si>
  <si>
    <t>9352 PARK WEST BLVD</t>
  </si>
  <si>
    <t>(865) 970-9800</t>
  </si>
  <si>
    <t>1607 SOUTH LOCUST AVENUE</t>
  </si>
  <si>
    <t>(931) 762-6571</t>
  </si>
  <si>
    <t>2000 BROOKSIDE DR</t>
  </si>
  <si>
    <t>(423) 431-1941</t>
  </si>
  <si>
    <t>44017F</t>
  </si>
  <si>
    <t>VA MIDDLE TENNESSEE HEALTHCARE SYSTEM - MURFREESBORO</t>
  </si>
  <si>
    <t>3400 LEBANON PIKE</t>
  </si>
  <si>
    <t>(615) 867-6000</t>
  </si>
  <si>
    <t>5959 PARK AVE</t>
  </si>
  <si>
    <t>(901) 765-1000</t>
  </si>
  <si>
    <t>300 MED TECH PARKWAY</t>
  </si>
  <si>
    <t>(423) 302-1120</t>
  </si>
  <si>
    <t>2305 CHAMBLISS AVE NW</t>
  </si>
  <si>
    <t>(423) 339-4132</t>
  </si>
  <si>
    <t>315 OAK ST BOX 550</t>
  </si>
  <si>
    <t>(931) 823-5611</t>
  </si>
  <si>
    <t>1310 24TH AVENUE SOUTH</t>
  </si>
  <si>
    <t>(615) 327-5332</t>
  </si>
  <si>
    <t>SAINT THOMAS HIGHLANDS HOSPITAL</t>
  </si>
  <si>
    <t>401 SEWELL DR</t>
  </si>
  <si>
    <t>(931) 738-9211</t>
  </si>
  <si>
    <t>1411 BADDOUR PARKWAY</t>
  </si>
  <si>
    <t>(615) 444-2250</t>
  </si>
  <si>
    <t>355 NEW SHACKLE ISLAND RD</t>
  </si>
  <si>
    <t>(615) 338-1000</t>
  </si>
  <si>
    <t>391 WALLACE RD</t>
  </si>
  <si>
    <t>(615) 781-4000</t>
  </si>
  <si>
    <t>STONES RIVER HOSPITAL</t>
  </si>
  <si>
    <t>324 DOOLITTLE ROAD</t>
  </si>
  <si>
    <t>CANNON</t>
  </si>
  <si>
    <t>(615) 563-4001</t>
  </si>
  <si>
    <t>SAINT THOMAS HOSPITAL FOR SPINAL SURGERY</t>
  </si>
  <si>
    <t>2011 MURPHY AVENUE</t>
  </si>
  <si>
    <t>(615) 515-8200</t>
  </si>
  <si>
    <t>200 STONECREST BOULEVARD</t>
  </si>
  <si>
    <t>(615) 768-2000</t>
  </si>
  <si>
    <t>2986 KATE BOND RD</t>
  </si>
  <si>
    <t>(901) 820-7050</t>
  </si>
  <si>
    <t>TRUSTPOINT HOSPITAL</t>
  </si>
  <si>
    <t>1009 NORTH THOMPSON LANE</t>
  </si>
  <si>
    <t>(615) 867-1111</t>
  </si>
  <si>
    <t>HAYWOOD COUNTY COMMUNITY HOSPITAL</t>
  </si>
  <si>
    <t>2545 NORTH WASHINGTON AVENUE</t>
  </si>
  <si>
    <t>(731) 968-3646</t>
  </si>
  <si>
    <t>SELECT SPECIALTY HOSPITAL - WEST TENNESSEE</t>
  </si>
  <si>
    <t>620 SKYLINE DRIVE 5TH &amp; 6TH FLOORS</t>
  </si>
  <si>
    <t>(731) 437-2500</t>
  </si>
  <si>
    <t>SAINT THOMAS HICKMAN HOSPITAL</t>
  </si>
  <si>
    <t>135 EAST SWAN STREET</t>
  </si>
  <si>
    <t>HICKMAN</t>
  </si>
  <si>
    <t>(931) 729-4271</t>
  </si>
  <si>
    <t>TROUSDALE MEDICAL CENTER</t>
  </si>
  <si>
    <t>500 CHURCH STREET</t>
  </si>
  <si>
    <t>TROUSDALE</t>
  </si>
  <si>
    <t>(615) 374-2221</t>
  </si>
  <si>
    <t>ASCENSION SAINT THOMAS THREE RIVERS</t>
  </si>
  <si>
    <t>451 HIGHWAY 13 SOUTH</t>
  </si>
  <si>
    <t>HUMPHREYS</t>
  </si>
  <si>
    <t>(931) 296-4203</t>
  </si>
  <si>
    <t>JOHNSON COUNTY COMMUNITY HOSPITAL</t>
  </si>
  <si>
    <t>1901 S SHADY ST</t>
  </si>
  <si>
    <t>MOUNTAIN CITY</t>
  </si>
  <si>
    <t>(423) 727-1110</t>
  </si>
  <si>
    <t>MACON COMMUNITY HOSPITAL</t>
  </si>
  <si>
    <t>204 MEDICAL DRIVE</t>
  </si>
  <si>
    <t>(615) 666-2147</t>
  </si>
  <si>
    <t>ERLANGER BLEDSOE HOSPITAL</t>
  </si>
  <si>
    <t>71 WHEELERTOWN AVENUE</t>
  </si>
  <si>
    <t>BLEDSOE</t>
  </si>
  <si>
    <t>(423) 447-2112</t>
  </si>
  <si>
    <t>HIGHPOINT HEALTH-RIVERVIEW WITH ASCENSION SAINT TH</t>
  </si>
  <si>
    <t>158 HOSPITAL DRIVE</t>
  </si>
  <si>
    <t>(615) 735-9815</t>
  </si>
  <si>
    <t>1080 NORTH ELLINGTON PARKWAY</t>
  </si>
  <si>
    <t>(931) 359-6276</t>
  </si>
  <si>
    <t>RHEA MEDICAL CENTER</t>
  </si>
  <si>
    <t>9400 RHEA COUNTY HIGHWAY</t>
  </si>
  <si>
    <t>RHEA</t>
  </si>
  <si>
    <t>(423) 775-1121</t>
  </si>
  <si>
    <t>HANCOCK COUNTY HOSPITAL</t>
  </si>
  <si>
    <t>1519 MAIN STREET HWY 33</t>
  </si>
  <si>
    <t>SNEEDVILLE</t>
  </si>
  <si>
    <t>(423) 733-5001</t>
  </si>
  <si>
    <t>LAUDERDALE COMMUNITY HOSPITAL</t>
  </si>
  <si>
    <t>340 ASBURY AVENUE</t>
  </si>
  <si>
    <t>(731) 221-2200</t>
  </si>
  <si>
    <t>WEST TENNESSEE HEALTHCARE CAMDEN HOSPITAL</t>
  </si>
  <si>
    <t>(731) 593-6300</t>
  </si>
  <si>
    <t>WEST TENNESSEE HEALTHCARE BOLIVAR HOSPITAL</t>
  </si>
  <si>
    <t>650 NUCKOLLS ROAD</t>
  </si>
  <si>
    <t>HARDEMAN</t>
  </si>
  <si>
    <t>(731) 658-3100</t>
  </si>
  <si>
    <t>HOUSTON COUNTY COMMUNITY HOSPITAL</t>
  </si>
  <si>
    <t>5001 EAST MAIN STREET</t>
  </si>
  <si>
    <t>ERIN</t>
  </si>
  <si>
    <t>(931) 289-4211</t>
  </si>
  <si>
    <t>BIG SOUTH FORK MEDICAL CENTER</t>
  </si>
  <si>
    <t>18797 ALBERTA STREET</t>
  </si>
  <si>
    <t>(423) 286-5300</t>
  </si>
  <si>
    <t>ST JUDE CHILDRENS RESEARCH HOSPITAL</t>
  </si>
  <si>
    <t>262 DANNY THOMAS PLACE</t>
  </si>
  <si>
    <t>(901) 495-3300</t>
  </si>
  <si>
    <t>EAST TENNESSEE CHILDRENS HOSPITAL</t>
  </si>
  <si>
    <t>2018 CLINCH AVE SW</t>
  </si>
  <si>
    <t>(865) 541-8000</t>
  </si>
  <si>
    <t>MEMPHIS MENTAL HEALTH INSTITUTE</t>
  </si>
  <si>
    <t>951 COURT AVENUE</t>
  </si>
  <si>
    <t>(901) 577-1800</t>
  </si>
  <si>
    <t>MOCCASIN BEND MENTAL HEALTH INSTITUTE</t>
  </si>
  <si>
    <t>100 MOCCASIN BEND ROAD</t>
  </si>
  <si>
    <t>(423) 785-2271</t>
  </si>
  <si>
    <t>RIDGEVIEW PSYCHIATRIC HOSPITAL AND CENTER</t>
  </si>
  <si>
    <t>240 W TYRONE RD</t>
  </si>
  <si>
    <t>(865) 482-1076</t>
  </si>
  <si>
    <t>LAKESIDE BEHAVIORAL HEALTH SYSTEM</t>
  </si>
  <si>
    <t>2911 BRUNSWICK RD</t>
  </si>
  <si>
    <t>(901) 377-4700</t>
  </si>
  <si>
    <t>UNITY PSYCHIATRIC CARE-MARTIN</t>
  </si>
  <si>
    <t>458 HANNINGS LANE, P O BOX 1006</t>
  </si>
  <si>
    <t>(731) 588-2830</t>
  </si>
  <si>
    <t>ROLLING HILLS PSYCHIATRIC HOSPITAL</t>
  </si>
  <si>
    <t>2014 QUAIL HOLLOW CIRCLE</t>
  </si>
  <si>
    <t>(615) 226-4930</t>
  </si>
  <si>
    <t>WESTERN MENTAL HEALTH INSTITUTE</t>
  </si>
  <si>
    <t>11100 OLD HWY 64 WEST</t>
  </si>
  <si>
    <t>(731) 228-2000</t>
  </si>
  <si>
    <t>PATHWAYS OF TENNESSEE, INC</t>
  </si>
  <si>
    <t>238 SUMMAR DR</t>
  </si>
  <si>
    <t>(731) 935-8200</t>
  </si>
  <si>
    <t>MIDDLE TN MENTAL HEALTH INSTITUTE</t>
  </si>
  <si>
    <t>221 STEWARTS FERRY PIKE</t>
  </si>
  <si>
    <t>(615) 902-7565</t>
  </si>
  <si>
    <t>UNITY PSYCHIATRIC CARE-CLARKSVILLE</t>
  </si>
  <si>
    <t>930 PROFESSIONAL PARK DRIVE</t>
  </si>
  <si>
    <t>(931) 538-6420</t>
  </si>
  <si>
    <t>UNITY PSYCHIATRIC CARE-COLUMBIA</t>
  </si>
  <si>
    <t>1400 ROSEWOOD DRIVE</t>
  </si>
  <si>
    <t>(931) 388-6573</t>
  </si>
  <si>
    <t>PERIMETER BEHAVIORAL CENTER OF JACKSON</t>
  </si>
  <si>
    <t>49 OLD HICKORY BLVD</t>
  </si>
  <si>
    <t>(731) 668-7073</t>
  </si>
  <si>
    <t>UNITY PSYCHIATRIC CARE-MEMPHIS</t>
  </si>
  <si>
    <t>1505 N SECOND STREET</t>
  </si>
  <si>
    <t>(901) 791-0600</t>
  </si>
  <si>
    <t>CRESTWYN BEHAVIORAL HEALTH</t>
  </si>
  <si>
    <t>9485 CRESTWYN HILLS COVE</t>
  </si>
  <si>
    <t>(901) 457-5667</t>
  </si>
  <si>
    <t>ERLANGER BEHAVIORAL HOSPITAL, LLC</t>
  </si>
  <si>
    <t>804 NORTH HOLTZCLAW AVENUE</t>
  </si>
  <si>
    <t>(877) 249-2737</t>
  </si>
  <si>
    <t>CREEKSIDE BEHAVIORAL HEALTH</t>
  </si>
  <si>
    <t>1025 EXECUTIVE PARK BLVD</t>
  </si>
  <si>
    <t>(423) 830-8207</t>
  </si>
  <si>
    <t>PINEWOOD SPRINGS</t>
  </si>
  <si>
    <t>1001 N JAMES CAMPBELL BLVD</t>
  </si>
  <si>
    <t>(931) 777-6000</t>
  </si>
  <si>
    <t>ASCENSION SAINT THOMAS BEHAVIORAL HEALTH HOSPITAL</t>
  </si>
  <si>
    <t>300 GREAT CIRCLE ROAD</t>
  </si>
  <si>
    <t>(615) 813-1880</t>
  </si>
  <si>
    <t>KNOXVILLE CENTER FOR BEHAVIORAL MEDICINE</t>
  </si>
  <si>
    <t>1240 TENNOVA MEDICAL WAY</t>
  </si>
  <si>
    <t>(865) 323-7295</t>
  </si>
  <si>
    <t>EAST TENNESSEE BEHAVIORAL HEALTH</t>
  </si>
  <si>
    <t>1444 OLD WEISGARBER ROAD</t>
  </si>
  <si>
    <t>(865) 722-7780</t>
  </si>
  <si>
    <t>COMPASS INTERVENTION CENTER</t>
  </si>
  <si>
    <t>7890 LOWRANCE RD</t>
  </si>
  <si>
    <t>(888) 266-7279</t>
  </si>
  <si>
    <t>2001 N OREGON ST</t>
  </si>
  <si>
    <t>(915) 577-6011</t>
  </si>
  <si>
    <t>551 HILL COUNTRY DRIVE</t>
  </si>
  <si>
    <t>(830) 896-4200</t>
  </si>
  <si>
    <t>1600 11TH STREET</t>
  </si>
  <si>
    <t>(940) 764-3055</t>
  </si>
  <si>
    <t>2801 FRANCISCAN DR</t>
  </si>
  <si>
    <t>(979) 776-3912</t>
  </si>
  <si>
    <t>5200 HARRY HINES BLVD</t>
  </si>
  <si>
    <t>(214) 590-8000</t>
  </si>
  <si>
    <t>301 UNIVERSITY BOULEVARD</t>
  </si>
  <si>
    <t>(409) 772-1011</t>
  </si>
  <si>
    <t>3500 GASTON AVE</t>
  </si>
  <si>
    <t>(214) 820-0111</t>
  </si>
  <si>
    <t>2701 HOSPITAL DRIVE</t>
  </si>
  <si>
    <t>(361) 573-9181</t>
  </si>
  <si>
    <t>4815 ALAMEDA AVE</t>
  </si>
  <si>
    <t>(915) 521-7602</t>
  </si>
  <si>
    <t>1040 W JEFFERSON ST</t>
  </si>
  <si>
    <t>(956) 544-1400</t>
  </si>
  <si>
    <t>1700 EAST SAUNDERS</t>
  </si>
  <si>
    <t>(956) 796-5000</t>
  </si>
  <si>
    <t>700 E MARSHALL AVE</t>
  </si>
  <si>
    <t>(903) 927-6712</t>
  </si>
  <si>
    <t>2101 PEASE ST</t>
  </si>
  <si>
    <t>(956) 389-1100</t>
  </si>
  <si>
    <t>2830 CALDER AVENUE</t>
  </si>
  <si>
    <t>(409) 892-7171</t>
  </si>
  <si>
    <t>1401 ST. JOSEPH PARKWAY</t>
  </si>
  <si>
    <t>(713) 757-1000</t>
  </si>
  <si>
    <t>1500 S MAIN ST</t>
  </si>
  <si>
    <t>(817) 921-3431</t>
  </si>
  <si>
    <t>3615 19TH STREET</t>
  </si>
  <si>
    <t>(806) 725-4431</t>
  </si>
  <si>
    <t>6901 MEDICAL PARKWAY</t>
  </si>
  <si>
    <t>(254) 751-4000</t>
  </si>
  <si>
    <t>6201 HARRY HINES BLVD</t>
  </si>
  <si>
    <t>(214) 633-5555</t>
  </si>
  <si>
    <t>600 ELIZABETH STREET</t>
  </si>
  <si>
    <t>(361) 902-4103</t>
  </si>
  <si>
    <t>1441 NORTH BECKLEY AVENUE</t>
  </si>
  <si>
    <t>(214) 947-2879</t>
  </si>
  <si>
    <t>2401 S  31ST ST</t>
  </si>
  <si>
    <t>(254) 724-2111</t>
  </si>
  <si>
    <t>ROLLING PLAINS MEMORIAL HOSPITAL</t>
  </si>
  <si>
    <t>200 E ARIZONA</t>
  </si>
  <si>
    <t>NOLAN</t>
  </si>
  <si>
    <t>(325) 235-1701</t>
  </si>
  <si>
    <t>1201 W 38TH ST</t>
  </si>
  <si>
    <t>(512) 324-1000</t>
  </si>
  <si>
    <t>111 DALLAS STREET</t>
  </si>
  <si>
    <t>(210) 297-8256</t>
  </si>
  <si>
    <t>800 W RANDOL MILL RD</t>
  </si>
  <si>
    <t>(817) 548-6100</t>
  </si>
  <si>
    <t>6411 FANNIN</t>
  </si>
  <si>
    <t>(713) 704-3700</t>
  </si>
  <si>
    <t>100 MEDICAL DRIVE</t>
  </si>
  <si>
    <t>(979) 297-4411</t>
  </si>
  <si>
    <t>1901 N MACARTHUR BLVD</t>
  </si>
  <si>
    <t>(972) 579-8100</t>
  </si>
  <si>
    <t>2001 N JEFFERSON</t>
  </si>
  <si>
    <t>(903) 577-6000</t>
  </si>
  <si>
    <t>CHRISTUS SPOHN HOSPITAL BEEVILLE</t>
  </si>
  <si>
    <t>1500 E HOUSTON HWY</t>
  </si>
  <si>
    <t>BEEVILLE</t>
  </si>
  <si>
    <t>BEE</t>
  </si>
  <si>
    <t>(361) 354-2000</t>
  </si>
  <si>
    <t>1000 SOUTH BECKHAM AVE</t>
  </si>
  <si>
    <t>(903) 597-0351</t>
  </si>
  <si>
    <t>4401 BOOTH CALLOWAY ROAD</t>
  </si>
  <si>
    <t>(817) 255-1000</t>
  </si>
  <si>
    <t>1900 HOSPITAL BLVD</t>
  </si>
  <si>
    <t>(940) 612-8600</t>
  </si>
  <si>
    <t>3333 N FOSTER MALDONADO BLVD</t>
  </si>
  <si>
    <t>(830) 773-5321</t>
  </si>
  <si>
    <t>4000 SPENCER HWY</t>
  </si>
  <si>
    <t>(713) 359-1000</t>
  </si>
  <si>
    <t>100 HILLCREST MEDICAL BLVD</t>
  </si>
  <si>
    <t>(254) 202-2000</t>
  </si>
  <si>
    <t>800 EAST DAWSON</t>
  </si>
  <si>
    <t>(903) 593-8441</t>
  </si>
  <si>
    <t>1215 E COURT ST</t>
  </si>
  <si>
    <t>(830) 379-2411</t>
  </si>
  <si>
    <t>1801 NORTH OREGON STREET</t>
  </si>
  <si>
    <t>(915) 521-1200</t>
  </si>
  <si>
    <t>CONNALLY MEMORIAL MEDICAL CENTER</t>
  </si>
  <si>
    <t>499 10TH STREET</t>
  </si>
  <si>
    <t>FLORESVILLE</t>
  </si>
  <si>
    <t>(830) 393-1300</t>
  </si>
  <si>
    <t>1102 W TRENTON ROAD</t>
  </si>
  <si>
    <t>(956) 632-4484</t>
  </si>
  <si>
    <t>601 E 15TH STREET</t>
  </si>
  <si>
    <t>(512) 324-7000</t>
  </si>
  <si>
    <t>1401 EAST EIGHT STREET</t>
  </si>
  <si>
    <t>(956) 968-8567</t>
  </si>
  <si>
    <t>500 W 4TH STREET</t>
  </si>
  <si>
    <t>(432) 640-4000</t>
  </si>
  <si>
    <t>400 ROSALIND REDFERN GROVER PARKWAY</t>
  </si>
  <si>
    <t>(432) 685-1111</t>
  </si>
  <si>
    <t>1301 PENNSYLVANIA AVENUE</t>
  </si>
  <si>
    <t>(817) 250-2100</t>
  </si>
  <si>
    <t>1400 EIGHTH AVE</t>
  </si>
  <si>
    <t>(817) 926-2544</t>
  </si>
  <si>
    <t>SETON SMITHVILLE REGIONAL HOSPITAL</t>
  </si>
  <si>
    <t>1201 HILL RD ATTN: FIN DIR</t>
  </si>
  <si>
    <t>(512) 237-3214</t>
  </si>
  <si>
    <t>PERMIAN REGIONAL MEDICAL CENTER ANDREWS COUNTY HO</t>
  </si>
  <si>
    <t>720 HOSPITAL DRIVE</t>
  </si>
  <si>
    <t>ANDREWS</t>
  </si>
  <si>
    <t>(432) 523-2200</t>
  </si>
  <si>
    <t>506 E SAN ANTONIO ST</t>
  </si>
  <si>
    <t>(361) 575-7441</t>
  </si>
  <si>
    <t>201 WALLS DRIVE</t>
  </si>
  <si>
    <t>(817) 641-2551</t>
  </si>
  <si>
    <t>2201 S CLEAR CREEK ROAD</t>
  </si>
  <si>
    <t>(254) 526-7523</t>
  </si>
  <si>
    <t>VAL VERDE REGIONAL MEDICAL CENTER</t>
  </si>
  <si>
    <t>801 BEDELL AVE</t>
  </si>
  <si>
    <t>DEL RIO</t>
  </si>
  <si>
    <t>VAL VERDE</t>
  </si>
  <si>
    <t>(830) 775-8566</t>
  </si>
  <si>
    <t>HEREFORD REGIONAL MEDICAL CENTER</t>
  </si>
  <si>
    <t>801 EAST THIRD</t>
  </si>
  <si>
    <t>HEREFORD</t>
  </si>
  <si>
    <t>DEAF SMITH</t>
  </si>
  <si>
    <t>(806) 364-2141</t>
  </si>
  <si>
    <t>GRACE SURGICAL HOSPITAL</t>
  </si>
  <si>
    <t>2412 50TH ST</t>
  </si>
  <si>
    <t>(806) 788-4100</t>
  </si>
  <si>
    <t>1311 GENERAL CAVAZOS BLVD</t>
  </si>
  <si>
    <t>(361) 595-1661</t>
  </si>
  <si>
    <t>METHODIST HOSPITAL ATASCOSA</t>
  </si>
  <si>
    <t>1905 HWY 97 EAST</t>
  </si>
  <si>
    <t>JOURDANTON</t>
  </si>
  <si>
    <t>ATASCOSA</t>
  </si>
  <si>
    <t>(830) 769-3515</t>
  </si>
  <si>
    <t>900 SOUTH BRYAN ROAD</t>
  </si>
  <si>
    <t>(956) 323-9000</t>
  </si>
  <si>
    <t>1635  NORTH LOOP WEST</t>
  </si>
  <si>
    <t>(713) 448-6796</t>
  </si>
  <si>
    <t>6720 BERTNER AVE, STE MC1-266</t>
  </si>
  <si>
    <t>(832) 355-1000</t>
  </si>
  <si>
    <t>UT HEALTH EAST TEXAS JACKSONVILLE HOSPITAL</t>
  </si>
  <si>
    <t>501 S RAGSDALE</t>
  </si>
  <si>
    <t>(903) 541-5000</t>
  </si>
  <si>
    <t>865 DESHONG DR</t>
  </si>
  <si>
    <t>(903) 785-4521</t>
  </si>
  <si>
    <t>1000 PINE STREET</t>
  </si>
  <si>
    <t>(903) 798-8000</t>
  </si>
  <si>
    <t>713 E ANDERSON ST</t>
  </si>
  <si>
    <t>(817) 599-1190</t>
  </si>
  <si>
    <t>1501 S  COULTER ST</t>
  </si>
  <si>
    <t>(806) 354-1110</t>
  </si>
  <si>
    <t>UT HEALTH EAST TEXAS CARTHAGE HOSPITAL</t>
  </si>
  <si>
    <t>409 COTTAGE RD</t>
  </si>
  <si>
    <t>PANOLA</t>
  </si>
  <si>
    <t>(093) 693-3841</t>
  </si>
  <si>
    <t>1201 WEST FRANK STREET</t>
  </si>
  <si>
    <t>(936) 634-8111</t>
  </si>
  <si>
    <t>4502 MEDICAL DR</t>
  </si>
  <si>
    <t>(210) 358-2637</t>
  </si>
  <si>
    <t>504 MEDICAL CENTER BLVD</t>
  </si>
  <si>
    <t>(936) 539-1111</t>
  </si>
  <si>
    <t>1900 PINE</t>
  </si>
  <si>
    <t>(325) 670-2000</t>
  </si>
  <si>
    <t>1600 WALLACE BLVD</t>
  </si>
  <si>
    <t>(806) 212-2000</t>
  </si>
  <si>
    <t>1110 NORTH SARAH DEWITT DRIVE</t>
  </si>
  <si>
    <t>(830) 672-7581</t>
  </si>
  <si>
    <t>115 AIRPORT RD</t>
  </si>
  <si>
    <t>(903) 885-7671</t>
  </si>
  <si>
    <t>2827 BABCOCK ROAD</t>
  </si>
  <si>
    <t>(210) 704-3342</t>
  </si>
  <si>
    <t>FAITH COMMUNITY HOSPITAL</t>
  </si>
  <si>
    <t>215 CHISHOLM TRAIL</t>
  </si>
  <si>
    <t>JACKSBORO</t>
  </si>
  <si>
    <t>JACK</t>
  </si>
  <si>
    <t>(940) 567-6633</t>
  </si>
  <si>
    <t>BELLVILLE MEDICAL CENTER</t>
  </si>
  <si>
    <t>44 N CUMMINGS ST</t>
  </si>
  <si>
    <t>BELLVILLE</t>
  </si>
  <si>
    <t>(979) 865-3141</t>
  </si>
  <si>
    <t>MEDICAL CITY DECATUR</t>
  </si>
  <si>
    <t>609 MEDICAL CENTER DRIVE</t>
  </si>
  <si>
    <t>WISE</t>
  </si>
  <si>
    <t>(940) 627-5921</t>
  </si>
  <si>
    <t>1301 WONDER WORLD DRIVE</t>
  </si>
  <si>
    <t>(512) 753-3690</t>
  </si>
  <si>
    <t>2525 HOLLY HALL</t>
  </si>
  <si>
    <t>(713) 566-6417</t>
  </si>
  <si>
    <t>TEXAS HEALTH PRESBYTERIAN HOSPITAL KAUFMAN</t>
  </si>
  <si>
    <t>850 ED HALL</t>
  </si>
  <si>
    <t>KAUFMAN</t>
  </si>
  <si>
    <t>(972) 932-7200</t>
  </si>
  <si>
    <t>5016 S US HIGHWAY 75</t>
  </si>
  <si>
    <t>(903) 416-4000</t>
  </si>
  <si>
    <t>1705 JACKSON ST</t>
  </si>
  <si>
    <t>(281) 341-3000</t>
  </si>
  <si>
    <t>3080 COLLEGE STREET</t>
  </si>
  <si>
    <t>(409) 212-5012</t>
  </si>
  <si>
    <t>110 MEMORIAL HOSPITAL DRIVE</t>
  </si>
  <si>
    <t>(936) 291-3411</t>
  </si>
  <si>
    <t>411 N BELKNAP ST</t>
  </si>
  <si>
    <t>(254) 965-1500</t>
  </si>
  <si>
    <t>4215 JOE RAMSEY BLVD E</t>
  </si>
  <si>
    <t>(903) 408-5000</t>
  </si>
  <si>
    <t>6565 FANNIN</t>
  </si>
  <si>
    <t>(713) 790-2221</t>
  </si>
  <si>
    <t>CHILDRESS REGIONAL MEDICAL CENTER</t>
  </si>
  <si>
    <t>HWY 83 NORTH</t>
  </si>
  <si>
    <t>CHILDRESS</t>
  </si>
  <si>
    <t>(940) 937-6371</t>
  </si>
  <si>
    <t>COLUMBUS COMMUNITY HOSPITAL</t>
  </si>
  <si>
    <t>110 SHULT DR</t>
  </si>
  <si>
    <t>COLORADO</t>
  </si>
  <si>
    <t>(979) 732-2371</t>
  </si>
  <si>
    <t>2400 N INTERSTATE HIGHWAY 35E</t>
  </si>
  <si>
    <t>(972) 923-7000</t>
  </si>
  <si>
    <t>DALLAS MEDICAL CENTER</t>
  </si>
  <si>
    <t>7 MEDICAL PARKWAY</t>
  </si>
  <si>
    <t>(972) 247-1000</t>
  </si>
  <si>
    <t>7700 FLOYD CURL DR</t>
  </si>
  <si>
    <t>(210) 575-4000</t>
  </si>
  <si>
    <t>2000 SOUTH PALESTINE ST</t>
  </si>
  <si>
    <t>(903) 676-1000</t>
  </si>
  <si>
    <t>1717 HWY 59 BYPASS</t>
  </si>
  <si>
    <t>(936) 327-4381</t>
  </si>
  <si>
    <t>BROWNFIELD REGIONAL MEDICAL CENTER</t>
  </si>
  <si>
    <t>705 EAST FELT STREET</t>
  </si>
  <si>
    <t>BROWNFIELD</t>
  </si>
  <si>
    <t>(806) 637-3551</t>
  </si>
  <si>
    <t>PARKVIEW REGIONAL HOSPITAL</t>
  </si>
  <si>
    <t>600 SOUTH BONHAM STREET</t>
  </si>
  <si>
    <t>MEXIA</t>
  </si>
  <si>
    <t>(254) 562-5332</t>
  </si>
  <si>
    <t>4500 MEDICAL CENTER DRIVE</t>
  </si>
  <si>
    <t>(972) 547-8000</t>
  </si>
  <si>
    <t>EASTLAND MEMORIAL HOSPITAL</t>
  </si>
  <si>
    <t>304 S DAUGHERTY STREET</t>
  </si>
  <si>
    <t>EASTLAND</t>
  </si>
  <si>
    <t>(254) 631-5342</t>
  </si>
  <si>
    <t>TEXAS HEALTH HARRIS METHODIST HOSPITAL AZLE</t>
  </si>
  <si>
    <t>108 DENVER TRAIL</t>
  </si>
  <si>
    <t>AZLE</t>
  </si>
  <si>
    <t>(817) 444-8700</t>
  </si>
  <si>
    <t>BAYLOR SCOTT AND WHITE MEDICAL CENTER UPTOWN</t>
  </si>
  <si>
    <t>2727 EAST LEMMON AVENUE BUILDING I</t>
  </si>
  <si>
    <t>(214) 443-3000</t>
  </si>
  <si>
    <t>4401 GARTH ROAD</t>
  </si>
  <si>
    <t>(281) 420-8600</t>
  </si>
  <si>
    <t>919 E 32ND ST</t>
  </si>
  <si>
    <t>(512) 476-7111</t>
  </si>
  <si>
    <t>3201 WEST HIGHWAY 22</t>
  </si>
  <si>
    <t>(903) 654-6800</t>
  </si>
  <si>
    <t>GLEN ROSE MEDICAL CENTER</t>
  </si>
  <si>
    <t>1021 HOLDEN STREET</t>
  </si>
  <si>
    <t>GLEN ROSE</t>
  </si>
  <si>
    <t>SOMERVELL</t>
  </si>
  <si>
    <t>(254) 897-2215</t>
  </si>
  <si>
    <t>TYLER COUNTY HOSPITAL</t>
  </si>
  <si>
    <t>1100 WEST BLUFF</t>
  </si>
  <si>
    <t>WOODVILLE</t>
  </si>
  <si>
    <t>(409) 283-8141</t>
  </si>
  <si>
    <t>8200 WALNUT HILL LANE</t>
  </si>
  <si>
    <t>(214) 345-6789</t>
  </si>
  <si>
    <t>104 7TH STREET</t>
  </si>
  <si>
    <t>(979) 245-6383</t>
  </si>
  <si>
    <t>500 N HIGHLAND AVENUE</t>
  </si>
  <si>
    <t>(903) 870-4611</t>
  </si>
  <si>
    <t>UT HEALTH EAST TEXAS HENDERSON HOSPITAL</t>
  </si>
  <si>
    <t>RUSK</t>
  </si>
  <si>
    <t>(903) 657-7541</t>
  </si>
  <si>
    <t>505 SOUTH JOHN REDDITT DRIVE</t>
  </si>
  <si>
    <t>(936) 634-8311</t>
  </si>
  <si>
    <t>MEDICAL ARTS HOSPITAL</t>
  </si>
  <si>
    <t>2200 N BRYAN AVE</t>
  </si>
  <si>
    <t>LAMESA</t>
  </si>
  <si>
    <t>(806) 872-2183</t>
  </si>
  <si>
    <t>200 SOUTH GENEVA STREET</t>
  </si>
  <si>
    <t>(254) 559-2241</t>
  </si>
  <si>
    <t>1204 MOUND ST</t>
  </si>
  <si>
    <t>(936) 564-4611</t>
  </si>
  <si>
    <t>2555 JIMMY JOHNSON BLVD</t>
  </si>
  <si>
    <t>(409) 853-5900</t>
  </si>
  <si>
    <t>2831 E PRESIDENT GEORGE BUSH HIGHWAY</t>
  </si>
  <si>
    <t>(469) 204-1000</t>
  </si>
  <si>
    <t>2601 DIMMITT RD</t>
  </si>
  <si>
    <t>(806) 296-5531</t>
  </si>
  <si>
    <t>1650 W COLLEGE ST</t>
  </si>
  <si>
    <t>(817) 481-1588</t>
  </si>
  <si>
    <t>400 SOUTHWEST 25 AVE</t>
  </si>
  <si>
    <t>(940) 325-7891</t>
  </si>
  <si>
    <t>120 E HARRIS AVE.</t>
  </si>
  <si>
    <t>(325) 653-6741</t>
  </si>
  <si>
    <t>CHRISTUS JASPER MEMORIAL HOSPITAL</t>
  </si>
  <si>
    <t>1275 MARVIN HANCOCK DRIVE</t>
  </si>
  <si>
    <t>(409) 384-5461</t>
  </si>
  <si>
    <t>WILBARGER GENERAL HOSPITAL</t>
  </si>
  <si>
    <t>920 HILLCREST DR</t>
  </si>
  <si>
    <t>WILBARGER</t>
  </si>
  <si>
    <t>(940) 552-9351</t>
  </si>
  <si>
    <t>1501 BURNET DR</t>
  </si>
  <si>
    <t>(325) 646-8541</t>
  </si>
  <si>
    <t>1310 PALUXY RD</t>
  </si>
  <si>
    <t>(817) 573-2683</t>
  </si>
  <si>
    <t>CUERO REGIONAL HOSPITAL</t>
  </si>
  <si>
    <t>2550 N ESPLANADE</t>
  </si>
  <si>
    <t>CUERO</t>
  </si>
  <si>
    <t>(361) 275-6191</t>
  </si>
  <si>
    <t>1020 SOUTH STATE HIGHWAY 16</t>
  </si>
  <si>
    <t>(830) 997-4353</t>
  </si>
  <si>
    <t>6010 AMARILLO BLVD. WEST</t>
  </si>
  <si>
    <t>(806) 355-9703</t>
  </si>
  <si>
    <t>921 GESSNER</t>
  </si>
  <si>
    <t>(713) 242-3000</t>
  </si>
  <si>
    <t>500 W MEDICAL CENTER BLVD</t>
  </si>
  <si>
    <t>(281) 332-2511</t>
  </si>
  <si>
    <t>3535 SOUTH I35 EAST</t>
  </si>
  <si>
    <t>(940) 384-3535</t>
  </si>
  <si>
    <t>710 CYPRESS CREEK PARKWAY</t>
  </si>
  <si>
    <t>(281) 440-1000</t>
  </si>
  <si>
    <t>1600 HOSPITAL PARKWAY</t>
  </si>
  <si>
    <t>(817) 848-4000</t>
  </si>
  <si>
    <t>NOCONA GENERAL HOSPITAL</t>
  </si>
  <si>
    <t>100 PARK ROAD</t>
  </si>
  <si>
    <t>NOCONA</t>
  </si>
  <si>
    <t>MONTAGUE</t>
  </si>
  <si>
    <t>(940) 825-3235</t>
  </si>
  <si>
    <t>10700 MCPHERSON ROAD</t>
  </si>
  <si>
    <t>(956) 523-2000</t>
  </si>
  <si>
    <t>12141 RICHMOND AVE</t>
  </si>
  <si>
    <t>(281) 588-8080</t>
  </si>
  <si>
    <t>7777 FOREST LANE</t>
  </si>
  <si>
    <t>(972) 566-6222</t>
  </si>
  <si>
    <t>3901 W 15TH ST</t>
  </si>
  <si>
    <t>(972) 596-6800</t>
  </si>
  <si>
    <t>SCENIC MOUNTAIN MEDICAL CENTER, A STEWARD FAMILY H</t>
  </si>
  <si>
    <t>1601 W 11TH PLACE</t>
  </si>
  <si>
    <t>BIG SPRING</t>
  </si>
  <si>
    <t>(432) 263-1211</t>
  </si>
  <si>
    <t>STARR COUNTY MEMORIAL HOSPITAL</t>
  </si>
  <si>
    <t>128  N FM RD 3167</t>
  </si>
  <si>
    <t>RIO GRANDE CITY</t>
  </si>
  <si>
    <t>STARR</t>
  </si>
  <si>
    <t>(956) 487-5561</t>
  </si>
  <si>
    <t>4920 NE STALLINGS DRIVE</t>
  </si>
  <si>
    <t>(936) 569-9481</t>
  </si>
  <si>
    <t>FREESTONE MEDICAL CENTER</t>
  </si>
  <si>
    <t>125 NEWMAN ST</t>
  </si>
  <si>
    <t>FREESTONE</t>
  </si>
  <si>
    <t>(903) 389-1612</t>
  </si>
  <si>
    <t>1313 HERMANN DR</t>
  </si>
  <si>
    <t>(713) 527-5019</t>
  </si>
  <si>
    <t>520 E 6TH STREET</t>
  </si>
  <si>
    <t>(432) 582-8340</t>
  </si>
  <si>
    <t>100 A ALTON GLOOR</t>
  </si>
  <si>
    <t>(956) 350-7000</t>
  </si>
  <si>
    <t>1625 MEDICAL CENTER DR</t>
  </si>
  <si>
    <t>(915) 747-4000</t>
  </si>
  <si>
    <t>500 WEST MAIN STREET</t>
  </si>
  <si>
    <t>(972) 420-1000</t>
  </si>
  <si>
    <t>4500 S. LANCASTER ROAD</t>
  </si>
  <si>
    <t>(214) 742-8387</t>
  </si>
  <si>
    <t>605 HOLDERRIETH</t>
  </si>
  <si>
    <t>(281) 351-1623</t>
  </si>
  <si>
    <t>900 EIGHTH AVENUE</t>
  </si>
  <si>
    <t>(817) 336-2100</t>
  </si>
  <si>
    <t>7600 FANNIN</t>
  </si>
  <si>
    <t>(713) 790-1234</t>
  </si>
  <si>
    <t>3301 MATLOCK ROAD</t>
  </si>
  <si>
    <t>(817) 465-3241</t>
  </si>
  <si>
    <t>11801 SOUTH FREEWAY</t>
  </si>
  <si>
    <t>(817) 568-5317</t>
  </si>
  <si>
    <t>9440 POPPY DRIVE</t>
  </si>
  <si>
    <t>(214) 324-6100</t>
  </si>
  <si>
    <t>18951 MEMORIAL NORTH</t>
  </si>
  <si>
    <t>(281) 540-7700</t>
  </si>
  <si>
    <t>602 INDIANA AVENUE</t>
  </si>
  <si>
    <t>(806) 775-8200</t>
  </si>
  <si>
    <t>1011 NORTH GALLOWAY AVENUE</t>
  </si>
  <si>
    <t>(214) 320-7000</t>
  </si>
  <si>
    <t>45068F</t>
  </si>
  <si>
    <t>William Beaumont AMG (FT Bliss)</t>
  </si>
  <si>
    <t>18511 Highlander Medics Street</t>
  </si>
  <si>
    <t>El Paso</t>
  </si>
  <si>
    <t>(915) 742-7777</t>
  </si>
  <si>
    <t>11937 US HIGHWAY 271</t>
  </si>
  <si>
    <t>(903) 877-7777</t>
  </si>
  <si>
    <t>EL CAMPO MEMORIAL HOSPITAL</t>
  </si>
  <si>
    <t>303 SANDY CORNER RD</t>
  </si>
  <si>
    <t>EL CAMPO</t>
  </si>
  <si>
    <t>WHARTON</t>
  </si>
  <si>
    <t>(979) 578-5251</t>
  </si>
  <si>
    <t>LAMB HEALTHCARE CENTER</t>
  </si>
  <si>
    <t>1500 S SUNSET</t>
  </si>
  <si>
    <t>LITTLEFIELD</t>
  </si>
  <si>
    <t>LAMB</t>
  </si>
  <si>
    <t>(806) 385-6411</t>
  </si>
  <si>
    <t>45069F</t>
  </si>
  <si>
    <t>Brooke Army Medical Center  (FT Sam Houston)</t>
  </si>
  <si>
    <t>3551 Roger Brooke Drive</t>
  </si>
  <si>
    <t>Fort Sam Houston</t>
  </si>
  <si>
    <t>(210) 916-4141</t>
  </si>
  <si>
    <t>2901 N FOURTH ST</t>
  </si>
  <si>
    <t>(903) 758-1818</t>
  </si>
  <si>
    <t>18300 HOUSTON METHODIST DR</t>
  </si>
  <si>
    <t>(281) 333-5503</t>
  </si>
  <si>
    <t>45070F</t>
  </si>
  <si>
    <t>Darnall AMC (FT Cavazos)</t>
  </si>
  <si>
    <t>590 Medical Center Road</t>
  </si>
  <si>
    <t>Fort Cavazos</t>
  </si>
  <si>
    <t>(254) 288-8000</t>
  </si>
  <si>
    <t>101 E RIDGE RD</t>
  </si>
  <si>
    <t>(956) 632-6000</t>
  </si>
  <si>
    <t>901 WEST BEN WHITE BLVD</t>
  </si>
  <si>
    <t>(512) 448-7107</t>
  </si>
  <si>
    <t>2400 ROUND ROCK AVE</t>
  </si>
  <si>
    <t>(512) 341-1000</t>
  </si>
  <si>
    <t>3500 W WHEATLAND ROAD</t>
  </si>
  <si>
    <t>(214) 947-7777</t>
  </si>
  <si>
    <t>4343 NORTH JOSEY LANE</t>
  </si>
  <si>
    <t>(972) 394-2255</t>
  </si>
  <si>
    <t>6800 SCENIC DR</t>
  </si>
  <si>
    <t>(972) 412-2273</t>
  </si>
  <si>
    <t>3000 N I-35</t>
  </si>
  <si>
    <t>(940) 898-7000</t>
  </si>
  <si>
    <t>2900 S LOOP 256</t>
  </si>
  <si>
    <t>(903) 731-1000</t>
  </si>
  <si>
    <t>2002 HOLCOMBE BLVD.</t>
  </si>
  <si>
    <t>(713) 794-7100</t>
  </si>
  <si>
    <t>COVENANT HOSPITAL LEVELLAND</t>
  </si>
  <si>
    <t>1900 COLLEGE AVE</t>
  </si>
  <si>
    <t>LEVELLAND</t>
  </si>
  <si>
    <t>HOCKLEY</t>
  </si>
  <si>
    <t>(806) 894-4963</t>
  </si>
  <si>
    <t>6200 W PARKER RD</t>
  </si>
  <si>
    <t>(972) 981-8000</t>
  </si>
  <si>
    <t>TOPS SURGICAL SPECIALTY HOSPITAL</t>
  </si>
  <si>
    <t>17080 RED OAK DRIVE</t>
  </si>
  <si>
    <t>(281) 539-2900</t>
  </si>
  <si>
    <t>22999 US HWY 59</t>
  </si>
  <si>
    <t>(281) 359-7500</t>
  </si>
  <si>
    <t>6100 HARRIS PKWY</t>
  </si>
  <si>
    <t>(817) 433-5000</t>
  </si>
  <si>
    <t>6629 WOODRIDGE ROAD</t>
  </si>
  <si>
    <t>(361) 761-1501</t>
  </si>
  <si>
    <t>2600 ST MICHAEL DR</t>
  </si>
  <si>
    <t>(903) 614-1000</t>
  </si>
  <si>
    <t>TEXAS ORTHOPEDIC HOSPITAL</t>
  </si>
  <si>
    <t>7401 SOUTH MAIN STREET</t>
  </si>
  <si>
    <t>(713) 799-8600</t>
  </si>
  <si>
    <t>NORTHWEST HILLS SURGICAL HOSPITAL</t>
  </si>
  <si>
    <t>6818 AUSTIN CTR BLVD SUITE 100</t>
  </si>
  <si>
    <t>(512) 346-1994</t>
  </si>
  <si>
    <t>12221 MOPAC EXPRESSWAY NORTH</t>
  </si>
  <si>
    <t>(512) 901-1000</t>
  </si>
  <si>
    <t>16655 SOUTHWEST FREEWAY</t>
  </si>
  <si>
    <t>(281) 274-8000</t>
  </si>
  <si>
    <t>6800 N MACARTHUR BLVD</t>
  </si>
  <si>
    <t>(972) 969-2000</t>
  </si>
  <si>
    <t>CORNERSTONE REGIONAL HOSPITAL</t>
  </si>
  <si>
    <t>2302 CORNERSTONE BOULEVARD</t>
  </si>
  <si>
    <t>(956) 618-4444</t>
  </si>
  <si>
    <t>KELL WEST REGIONAL HOSPITAL</t>
  </si>
  <si>
    <t>5420 KELL WEST BOULEVARD</t>
  </si>
  <si>
    <t>(940) 692-5888</t>
  </si>
  <si>
    <t>2500 E MAIN STREET</t>
  </si>
  <si>
    <t>(361) 661-8016</t>
  </si>
  <si>
    <t>SURGERY SPECIALTY HOSPITALS OF AMERICA SE HOUSTON</t>
  </si>
  <si>
    <t>4301 B VISTA</t>
  </si>
  <si>
    <t>(713) 378-3000</t>
  </si>
  <si>
    <t>ENNIS REGIONAL MEDICAL CENTER</t>
  </si>
  <si>
    <t>2201 WEST LAMPASAS STREET</t>
  </si>
  <si>
    <t>(972) 875-0900</t>
  </si>
  <si>
    <t>PHYSICIANS CENTRE,THE</t>
  </si>
  <si>
    <t>3131 UNIVERSITY DRIVE EAST</t>
  </si>
  <si>
    <t>(979) 731-3100</t>
  </si>
  <si>
    <t>1105 CENTRAL EXPRESSWAY NORTH</t>
  </si>
  <si>
    <t>(972) 747-6197</t>
  </si>
  <si>
    <t>18220 STATE HIGHWAY 249</t>
  </si>
  <si>
    <t>(281) 477-1000</t>
  </si>
  <si>
    <t>23900 KATY FREEWAY</t>
  </si>
  <si>
    <t>(281) 392-1111</t>
  </si>
  <si>
    <t>17500 W GRAND PARKWAY SOUTH</t>
  </si>
  <si>
    <t>(281) 725-5000</t>
  </si>
  <si>
    <t>621 NORTH HALL STREET</t>
  </si>
  <si>
    <t>(214) 820-0670</t>
  </si>
  <si>
    <t>5601 WARREN PARKWAY</t>
  </si>
  <si>
    <t>(214) 618-2000</t>
  </si>
  <si>
    <t>5501 SOUTH EXPRESSWAY 77</t>
  </si>
  <si>
    <t>(956) 365-1000</t>
  </si>
  <si>
    <t>SOUTH TEXAS SPINE AND SURGICAL HOSPITAL</t>
  </si>
  <si>
    <t>18600 NORTH HARDY OAK BLVD</t>
  </si>
  <si>
    <t>(210) 404-0800</t>
  </si>
  <si>
    <t>SUGAR LAND SURGICAL HOSPITAL LLP</t>
  </si>
  <si>
    <t>16906 SOUTHWEST FREEWAY</t>
  </si>
  <si>
    <t>(281) 243-1000</t>
  </si>
  <si>
    <t>17200 ST LUKE'S WAY</t>
  </si>
  <si>
    <t>(936) 266-4050</t>
  </si>
  <si>
    <t>BAYLOR SCOTT &amp; WHITE TEXAS SPINE &amp; JOINT HOSPITAL</t>
  </si>
  <si>
    <t>1814 ROSELAND BOULEVARD</t>
  </si>
  <si>
    <t>(903) 525-3300</t>
  </si>
  <si>
    <t>ASCENSION SETON  SOUTHWEST</t>
  </si>
  <si>
    <t>7900 FM 1826</t>
  </si>
  <si>
    <t>(512) 324-9000</t>
  </si>
  <si>
    <t>11113 RESEARCH BOULEVARD</t>
  </si>
  <si>
    <t>(512) 324-6000</t>
  </si>
  <si>
    <t>5501 SOUTH MCCOLL</t>
  </si>
  <si>
    <t>(956) 362-8677</t>
  </si>
  <si>
    <t>1901 VETERANS MEMORIAL DRIVE</t>
  </si>
  <si>
    <t>(254) 778-4811</t>
  </si>
  <si>
    <t>ARISE AUSTIN MEDICAL CENTER</t>
  </si>
  <si>
    <t>3003 BEE CAVES ROAD</t>
  </si>
  <si>
    <t>(512) 347-9888</t>
  </si>
  <si>
    <t>U S M D HOSPITAL AT ARLINGTON L P</t>
  </si>
  <si>
    <t>801 W INTERSTATE 20</t>
  </si>
  <si>
    <t>(817) 472-3400</t>
  </si>
  <si>
    <t>BAYLOR SURGICAL HOSPITAL AT LAS COLINAS</t>
  </si>
  <si>
    <t>400 WEST LYNDON B JOHNSON SUITE 101B</t>
  </si>
  <si>
    <t>(972) 868-4000</t>
  </si>
  <si>
    <t>QUAIL CREEK SURGICAL HOSPITAL</t>
  </si>
  <si>
    <t>6819 PLUM CREEK</t>
  </si>
  <si>
    <t>(806) 354-6100</t>
  </si>
  <si>
    <t>4810 NORTH LOOP 289</t>
  </si>
  <si>
    <t>(806) 687-7777</t>
  </si>
  <si>
    <t>BAYLOR SCOTT AND WHITE SURGICAL HOSPITAL FORTWORTH</t>
  </si>
  <si>
    <t>1800 PARK PLACE AVENUE</t>
  </si>
  <si>
    <t>(682) 703-5600</t>
  </si>
  <si>
    <t>BAYLOR MEDICAL CENTER AT TROPHY CLUB</t>
  </si>
  <si>
    <t>2850  E STATE HIGHWAY 114</t>
  </si>
  <si>
    <t>TROPHY CLUB</t>
  </si>
  <si>
    <t>(817) 837-4600</t>
  </si>
  <si>
    <t>12505 LEBANON ROAD</t>
  </si>
  <si>
    <t>(972) 963-3333</t>
  </si>
  <si>
    <t>TEXAS HEALTH HARRIS METHODIST HOSPITAL SOUTHLAKE</t>
  </si>
  <si>
    <t>1545 E SOUTHLAKE BLVD</t>
  </si>
  <si>
    <t>SOUTHLAKE</t>
  </si>
  <si>
    <t>(817) 748-8700</t>
  </si>
  <si>
    <t>TEXAS INSTITUTE FOR SURGERY AT PRESBYTERIAN HOSPIT</t>
  </si>
  <si>
    <t>7115 GREENVILLE AVENUE SUITE 100</t>
  </si>
  <si>
    <t>(214) 647-5300</t>
  </si>
  <si>
    <t>4700 ALLIANCE BOULEVARD</t>
  </si>
  <si>
    <t>(469) 814-2000</t>
  </si>
  <si>
    <t>6020 W PARKER ROAD</t>
  </si>
  <si>
    <t>(972) 403-2700</t>
  </si>
  <si>
    <t>2801 SOUTH MAYHILL ROAD</t>
  </si>
  <si>
    <t>(940) 220-0600</t>
  </si>
  <si>
    <t>7400 MERTON MINTER BLVD.</t>
  </si>
  <si>
    <t>(210) 617-5300</t>
  </si>
  <si>
    <t>PARMER COUNTY COMMUNITY HOSPITAL</t>
  </si>
  <si>
    <t>1307 CLEVELAND STREET</t>
  </si>
  <si>
    <t>FRIONA</t>
  </si>
  <si>
    <t>PARMER</t>
  </si>
  <si>
    <t>(806) 250-2754</t>
  </si>
  <si>
    <t>REAGAN MEMORIAL HOSPITAL</t>
  </si>
  <si>
    <t>1300 N MAIN AVENUE</t>
  </si>
  <si>
    <t>BIG LAKE</t>
  </si>
  <si>
    <t>REAGAN</t>
  </si>
  <si>
    <t>(325) 844-2561</t>
  </si>
  <si>
    <t>LIMESTONE MEDICAL CENTER</t>
  </si>
  <si>
    <t>701 MCCLINTIC DRIVE</t>
  </si>
  <si>
    <t>GROESBECK</t>
  </si>
  <si>
    <t>(254) 729-3281</t>
  </si>
  <si>
    <t>SCHLEICHER COUNTY MEDICAL CENTER</t>
  </si>
  <si>
    <t>102 NORTH US HIGHWAY 277</t>
  </si>
  <si>
    <t>SCHLEICHER</t>
  </si>
  <si>
    <t>(325) 853-2507</t>
  </si>
  <si>
    <t>CHI ST JOSEPH HEALTH BURLESON HOSPITAL</t>
  </si>
  <si>
    <t>1101 WOODSON DRIVE</t>
  </si>
  <si>
    <t>(979) 567-3245</t>
  </si>
  <si>
    <t>KIMBLE HOSPITAL</t>
  </si>
  <si>
    <t>349 REID ROAD</t>
  </si>
  <si>
    <t>JUNCTION</t>
  </si>
  <si>
    <t>KIMBLE</t>
  </si>
  <si>
    <t>(325) 446-3321</t>
  </si>
  <si>
    <t>IRAAN GENERAL HOSPITAL</t>
  </si>
  <si>
    <t>600 HIGHWAY 349 NORTH</t>
  </si>
  <si>
    <t>IRAAN</t>
  </si>
  <si>
    <t>PECOS</t>
  </si>
  <si>
    <t>(432) 639-2575</t>
  </si>
  <si>
    <t>YOAKUM COUNTY HOSPITAL</t>
  </si>
  <si>
    <t>412 MUSTANG AVENUE</t>
  </si>
  <si>
    <t>DENVER CITY</t>
  </si>
  <si>
    <t>YOAKUM</t>
  </si>
  <si>
    <t>(806) 592-2121</t>
  </si>
  <si>
    <t>MC CAMEY HOSPITAL</t>
  </si>
  <si>
    <t>2500 HWY 305 SOUTH</t>
  </si>
  <si>
    <t>MCCAMEY</t>
  </si>
  <si>
    <t>UPTON</t>
  </si>
  <si>
    <t>(432) 652-8626</t>
  </si>
  <si>
    <t>BALLINGER MEMORIAL HOSPITAL</t>
  </si>
  <si>
    <t>608 AVENUE B</t>
  </si>
  <si>
    <t>BALLINGER</t>
  </si>
  <si>
    <t>RUNNELS</t>
  </si>
  <si>
    <t>(325) 365-2531</t>
  </si>
  <si>
    <t>SWEENY COMMUNITY HOSPITAL</t>
  </si>
  <si>
    <t>305 NORTH MCKINNEY</t>
  </si>
  <si>
    <t>SWEENY</t>
  </si>
  <si>
    <t>(979) 548-3311</t>
  </si>
  <si>
    <t>RICE MEDICAL CENTER</t>
  </si>
  <si>
    <t>600 SOUTH AUSTIN ROAD</t>
  </si>
  <si>
    <t>EAGLE LAKE</t>
  </si>
  <si>
    <t>(979) 234-5571</t>
  </si>
  <si>
    <t>FISHER COUNTY HOSPITAL DISTRICT</t>
  </si>
  <si>
    <t>774 STATE HIGHWAY 70 N</t>
  </si>
  <si>
    <t>ROTAN</t>
  </si>
  <si>
    <t>FISHER</t>
  </si>
  <si>
    <t>(325) 735-2256</t>
  </si>
  <si>
    <t>WINKLER COUNTY MEMORIAL HOSPITAL</t>
  </si>
  <si>
    <t>821 JEFFEE DRIVE</t>
  </si>
  <si>
    <t>KERMIT</t>
  </si>
  <si>
    <t>WINKLER</t>
  </si>
  <si>
    <t>(432) 586-5865</t>
  </si>
  <si>
    <t>NORTH RUNNELS HOSPITAL</t>
  </si>
  <si>
    <t>7821 STATE HIGHWAY 153</t>
  </si>
  <si>
    <t>WINTERS</t>
  </si>
  <si>
    <t>(325) 754-4553</t>
  </si>
  <si>
    <t>MADISON ST JOSEPH HEALTH CENTER</t>
  </si>
  <si>
    <t>100 WEST CROSS STREET</t>
  </si>
  <si>
    <t>(936) 348-2631</t>
  </si>
  <si>
    <t>REFUGIO COUNTY MEMORIAL HOSPITAL</t>
  </si>
  <si>
    <t>107 SWIFT STREET</t>
  </si>
  <si>
    <t>REFUGIO</t>
  </si>
  <si>
    <t>(361) 526-2321</t>
  </si>
  <si>
    <t>STONEWALL MEMORIAL HOSPITAL DISTRICT</t>
  </si>
  <si>
    <t>821 NORTH BROADWAY</t>
  </si>
  <si>
    <t>ASPERMONT</t>
  </si>
  <si>
    <t>STONEWALL</t>
  </si>
  <si>
    <t>(940) 989-3551</t>
  </si>
  <si>
    <t>CHRISTUS MOTHER FRANCES HOSPITAL- JACKSONVILLE</t>
  </si>
  <si>
    <t>2026 S JACKSON STREET</t>
  </si>
  <si>
    <t>(903) 541-4500</t>
  </si>
  <si>
    <t>BAYSIDE COMMUNITY HOSPITAL</t>
  </si>
  <si>
    <t>ANAHUAC</t>
  </si>
  <si>
    <t>(409) 267-3143</t>
  </si>
  <si>
    <t>GRIMES ST JOSEPH HEALTH CENTER</t>
  </si>
  <si>
    <t>210 JUDSON ST</t>
  </si>
  <si>
    <t>NAVASOTA</t>
  </si>
  <si>
    <t>GRIMES</t>
  </si>
  <si>
    <t>(936) 825-6585</t>
  </si>
  <si>
    <t>ADVENTHEALTH ROLLINS BROOK</t>
  </si>
  <si>
    <t>608 NORTH KEY AVENUE</t>
  </si>
  <si>
    <t>LAMPASAS</t>
  </si>
  <si>
    <t>(512) 556-3682</t>
  </si>
  <si>
    <t>LILLIAN M HUDSPETH MEMORIAL HOSPITAL</t>
  </si>
  <si>
    <t>308 HUDSPETH</t>
  </si>
  <si>
    <t>SUTTON</t>
  </si>
  <si>
    <t>(325) 387-2521</t>
  </si>
  <si>
    <t>CONCHO COUNTY HOSPITAL</t>
  </si>
  <si>
    <t>614 EAKER STREET</t>
  </si>
  <si>
    <t>CONCHO</t>
  </si>
  <si>
    <t>(915) 869-5911</t>
  </si>
  <si>
    <t>RICELAND MEDICAL CENTER</t>
  </si>
  <si>
    <t>538 BROADWAY</t>
  </si>
  <si>
    <t>WINNIE</t>
  </si>
  <si>
    <t>(409) 296-6000</t>
  </si>
  <si>
    <t>RANKIN HOSPITAL MEDICAL CLINIC</t>
  </si>
  <si>
    <t>1611 SPUR 576</t>
  </si>
  <si>
    <t>(432) 693-2443</t>
  </si>
  <si>
    <t>MEDINA REGIONAL HOSPITAL</t>
  </si>
  <si>
    <t>3100 AVENUE E</t>
  </si>
  <si>
    <t>HONDO</t>
  </si>
  <si>
    <t>(830) 426-7700</t>
  </si>
  <si>
    <t>COON MEMORIAL HOSPITAL</t>
  </si>
  <si>
    <t>1411 DENVER AVENUE</t>
  </si>
  <si>
    <t>DALHART</t>
  </si>
  <si>
    <t>DALLAM</t>
  </si>
  <si>
    <t>(806) 244-4571</t>
  </si>
  <si>
    <t>PALACIOS COMMUNITY MEDICAL CENTER</t>
  </si>
  <si>
    <t>311 GREEN AVENUE</t>
  </si>
  <si>
    <t>PALACIOS</t>
  </si>
  <si>
    <t>(361) 972-2511</t>
  </si>
  <si>
    <t>MARTIN COUNTY HOSPITAL DISTRICT</t>
  </si>
  <si>
    <t>600 E INTERSTATE 20     PO BOX 640</t>
  </si>
  <si>
    <t>(432) 756-3345</t>
  </si>
  <si>
    <t>PARKVIEW HOSPITAL</t>
  </si>
  <si>
    <t>901 S. SWEETWATER</t>
  </si>
  <si>
    <t>WHEELER</t>
  </si>
  <si>
    <t>(806) 826-5581</t>
  </si>
  <si>
    <t>MUENSTER MEMORIAL HOSPITAL</t>
  </si>
  <si>
    <t>605 N MAPLE STREET</t>
  </si>
  <si>
    <t>MUENSTER</t>
  </si>
  <si>
    <t>(940) 759-2271</t>
  </si>
  <si>
    <t>W J MANGOLD MEMORIAL HOSPITAL</t>
  </si>
  <si>
    <t>320 NORTH MAIN</t>
  </si>
  <si>
    <t>LOCKNEY</t>
  </si>
  <si>
    <t>(806) 652-3373</t>
  </si>
  <si>
    <t>CULBERSON HOSPITAL</t>
  </si>
  <si>
    <t>EISENHOWER ROAD AND FM 2185</t>
  </si>
  <si>
    <t>VAN HORN</t>
  </si>
  <si>
    <t>CULBERSON</t>
  </si>
  <si>
    <t>(432) 283-2760</t>
  </si>
  <si>
    <t>THROCKMORTON COUNTY MEMORIAL HOSPITAL</t>
  </si>
  <si>
    <t>802 N MINTER AVENUE</t>
  </si>
  <si>
    <t>THROCKMORTON</t>
  </si>
  <si>
    <t>(940) 849-2151</t>
  </si>
  <si>
    <t>SHAMROCK GENERAL HOSPITAL</t>
  </si>
  <si>
    <t>1000 SOUTH MAIN STREET</t>
  </si>
  <si>
    <t>SHAMROCK</t>
  </si>
  <si>
    <t>(806) 256-2114</t>
  </si>
  <si>
    <t>HASKELL MEMORIAL HOSPITAL</t>
  </si>
  <si>
    <t>1 NORTH AVENUE N  PO BOX 1117</t>
  </si>
  <si>
    <t>(940) 864-2621</t>
  </si>
  <si>
    <t>MITCHELL COUNTY HOSPITAL DISTRICT</t>
  </si>
  <si>
    <t>997 WEST I-20</t>
  </si>
  <si>
    <t>COLORADO CITY</t>
  </si>
  <si>
    <t>(325) 728-3431</t>
  </si>
  <si>
    <t>ELECTRA MEMORIAL HOSPITAL</t>
  </si>
  <si>
    <t>1207 S BAILEY STREET</t>
  </si>
  <si>
    <t>ELECTRA</t>
  </si>
  <si>
    <t>(940) 495-3981</t>
  </si>
  <si>
    <t>HANSFORD COUNTY HOSPITAL</t>
  </si>
  <si>
    <t>707 ROLAND ST</t>
  </si>
  <si>
    <t>SPEARMAN</t>
  </si>
  <si>
    <t>HANSFORD</t>
  </si>
  <si>
    <t>(806) 659-2535</t>
  </si>
  <si>
    <t>YOAKUM COMMUNITY HOSPITAL</t>
  </si>
  <si>
    <t>1200 CARL RAMERT DRIVE</t>
  </si>
  <si>
    <t>LAVACA</t>
  </si>
  <si>
    <t>(361) 293-2321</t>
  </si>
  <si>
    <t>COLEMAN COUNTY MEDICAL CENTER COMPANY</t>
  </si>
  <si>
    <t>310 SOUTH PECOS STREET</t>
  </si>
  <si>
    <t>COLEMAN</t>
  </si>
  <si>
    <t>(325) 625-2135</t>
  </si>
  <si>
    <t>HEART OF TEXAS MEMORIAL HOSPITAL</t>
  </si>
  <si>
    <t>2008 NINE ROAD</t>
  </si>
  <si>
    <t>BRADY</t>
  </si>
  <si>
    <t>MC CULLOCH</t>
  </si>
  <si>
    <t>(325) 597-2901</t>
  </si>
  <si>
    <t>SWISHER MEMORIAL HOSPITAL</t>
  </si>
  <si>
    <t>539 SOUTHEAST 2ND</t>
  </si>
  <si>
    <t>TULIA</t>
  </si>
  <si>
    <t>SWISHER</t>
  </si>
  <si>
    <t>(806) 995-3581</t>
  </si>
  <si>
    <t>PLAINS MEMORIAL HOSPITAL</t>
  </si>
  <si>
    <t>310 WEST HALSELL STREET</t>
  </si>
  <si>
    <t>DIMMITT</t>
  </si>
  <si>
    <t>CASTRO</t>
  </si>
  <si>
    <t>(806) 647-2191</t>
  </si>
  <si>
    <t>LYNN COUNTY HOSPITAL DISTRICT</t>
  </si>
  <si>
    <t>2600 LOCKWOOD STREET</t>
  </si>
  <si>
    <t>TAHOKA</t>
  </si>
  <si>
    <t>LYNN</t>
  </si>
  <si>
    <t>(806) 998-4533</t>
  </si>
  <si>
    <t>HARDEMAN COUNTY MEMORIAL HOSPITAL</t>
  </si>
  <si>
    <t>402 MERCER ST</t>
  </si>
  <si>
    <t>QUANAH</t>
  </si>
  <si>
    <t>(940) 663-2795</t>
  </si>
  <si>
    <t>CRANE COUNTY HOSPITAL DISTRICT</t>
  </si>
  <si>
    <t>1310 S ALFORD ST</t>
  </si>
  <si>
    <t>CRANE</t>
  </si>
  <si>
    <t>(432) 558-3555</t>
  </si>
  <si>
    <t>HAMILTON HOSPITAL</t>
  </si>
  <si>
    <t>901 WEST HAMILTON</t>
  </si>
  <si>
    <t>YOUNG</t>
  </si>
  <si>
    <t>(940) 564-5521</t>
  </si>
  <si>
    <t>COLLINGSWORTH GENERAL HOSPITAL</t>
  </si>
  <si>
    <t>1013 15TH ST</t>
  </si>
  <si>
    <t>COLLINGSWORTH</t>
  </si>
  <si>
    <t>(806) 447-2521</t>
  </si>
  <si>
    <t>701 N VIRGINIA ST</t>
  </si>
  <si>
    <t>PORT LAVACA</t>
  </si>
  <si>
    <t>(361) 552-6713</t>
  </si>
  <si>
    <t>209 NORTHWEST 8TH STREET</t>
  </si>
  <si>
    <t>GAINES</t>
  </si>
  <si>
    <t>(432) 758-4854</t>
  </si>
  <si>
    <t>OCHILTREE GENERAL HOSPITAL</t>
  </si>
  <si>
    <t>3101 GARRETT DRIVE</t>
  </si>
  <si>
    <t>PERRYTON</t>
  </si>
  <si>
    <t>OCHILTREE</t>
  </si>
  <si>
    <t>(806) 435-3606</t>
  </si>
  <si>
    <t>SABINE COUNTY HOSPITAL</t>
  </si>
  <si>
    <t>PO BOX 750, 2301 HWY 83 W</t>
  </si>
  <si>
    <t>HEMPHILL</t>
  </si>
  <si>
    <t>(409) 787-3300</t>
  </si>
  <si>
    <t>CLAY COUNTY MEMORIAL HOSPITAL</t>
  </si>
  <si>
    <t>310 W SOUTH STREET</t>
  </si>
  <si>
    <t>HENRIETTA</t>
  </si>
  <si>
    <t>(940) 538-5621</t>
  </si>
  <si>
    <t>JACKSON HEALTHCARE CENTER</t>
  </si>
  <si>
    <t>1013 S WELLS</t>
  </si>
  <si>
    <t>EDNA</t>
  </si>
  <si>
    <t>(361) 782-7800</t>
  </si>
  <si>
    <t>OTTO KAISER MEMORIAL HOSPITAL</t>
  </si>
  <si>
    <t>3349 S HIGHWAY 181</t>
  </si>
  <si>
    <t>KENEDY</t>
  </si>
  <si>
    <t>KARNES</t>
  </si>
  <si>
    <t>(830) 583-3401</t>
  </si>
  <si>
    <t>ASCENSION SETON HIGHLAND LAKES</t>
  </si>
  <si>
    <t>3201 S WATER ST</t>
  </si>
  <si>
    <t>(512) 715-3000</t>
  </si>
  <si>
    <t>COCHRAN MEMORIAL HOSPITAL</t>
  </si>
  <si>
    <t>205 E GRANT STREET</t>
  </si>
  <si>
    <t>(806) 266-5565</t>
  </si>
  <si>
    <t>UT HEALTH EAST TEXAS PITTSBURG HOSPITAL</t>
  </si>
  <si>
    <t>2701 US HWY 271 N</t>
  </si>
  <si>
    <t>CAMP</t>
  </si>
  <si>
    <t>(903) 856-4520</t>
  </si>
  <si>
    <t>GOLDEN PLAINS COMMUNITY HOSPITAL</t>
  </si>
  <si>
    <t>BORGER</t>
  </si>
  <si>
    <t>(806) 273-1100</t>
  </si>
  <si>
    <t>TMC- BONHAM HOSPITAL</t>
  </si>
  <si>
    <t>504 LIPSCOMB STREET</t>
  </si>
  <si>
    <t>BONHAM</t>
  </si>
  <si>
    <t>FANNIN</t>
  </si>
  <si>
    <t>(903) 640-7311</t>
  </si>
  <si>
    <t>ASCENSION SETON EDGAR B DAVIS</t>
  </si>
  <si>
    <t>130 HAYS STREET</t>
  </si>
  <si>
    <t>(830) 875-7000</t>
  </si>
  <si>
    <t>MULESHOE AREA MEDICAL CENTER</t>
  </si>
  <si>
    <t>708 S 1ST ST</t>
  </si>
  <si>
    <t>MULESHOE</t>
  </si>
  <si>
    <t>BAILEY</t>
  </si>
  <si>
    <t>(806) 272-4524</t>
  </si>
  <si>
    <t>WARD MEMORIAL HOSPITAL</t>
  </si>
  <si>
    <t>406 SOUTH GARY ST</t>
  </si>
  <si>
    <t>MONAHANS</t>
  </si>
  <si>
    <t>(432) 943-2511</t>
  </si>
  <si>
    <t>BAYLOR SCOTT &amp; WHITE MEDICAL CENTER -TAYLOR</t>
  </si>
  <si>
    <t>305 MALLARD</t>
  </si>
  <si>
    <t>(512) 352-7611</t>
  </si>
  <si>
    <t>LIBERTY DAYTON REGIONAL MEDICAL CENTER</t>
  </si>
  <si>
    <t>1353 N TRAVIS ST</t>
  </si>
  <si>
    <t>(936) 336-7316</t>
  </si>
  <si>
    <t>LAVACA MEDICAL CENTER</t>
  </si>
  <si>
    <t>1400 NORTH TEXANA STREET</t>
  </si>
  <si>
    <t>HALLETTSVILLE</t>
  </si>
  <si>
    <t>(361) 798-3671</t>
  </si>
  <si>
    <t>REEVES COUNTY HOSPITAL DISTRICT</t>
  </si>
  <si>
    <t>2349 MEDICAL DRIVE</t>
  </si>
  <si>
    <t>REEVES</t>
  </si>
  <si>
    <t>(432) 447-3551</t>
  </si>
  <si>
    <t>BIG BEND REGIONAL MEDICAL CENTER</t>
  </si>
  <si>
    <t>2600 HIGHWAY 118 NORTH</t>
  </si>
  <si>
    <t>ALPINE</t>
  </si>
  <si>
    <t>BREWSTER</t>
  </si>
  <si>
    <t>(432) 837-3447</t>
  </si>
  <si>
    <t>CORYELL MEMORIAL HOSPITAL</t>
  </si>
  <si>
    <t>1507 W MAIN STREET</t>
  </si>
  <si>
    <t>GATESVILLE</t>
  </si>
  <si>
    <t>CORYELL</t>
  </si>
  <si>
    <t>(254) 865-8251</t>
  </si>
  <si>
    <t>117 WINNSBORO STREET</t>
  </si>
  <si>
    <t>(903) 763-4500</t>
  </si>
  <si>
    <t>CHRISTUS MOTHER FRANCES HOSPITAL- WINNSBORO</t>
  </si>
  <si>
    <t>719 WEST COKE ROAD</t>
  </si>
  <si>
    <t>(903) 342-5227</t>
  </si>
  <si>
    <t>COMANCHE COUNTY MEDICAL CENTER</t>
  </si>
  <si>
    <t>10201 HWY 16</t>
  </si>
  <si>
    <t>(254) 879-4900</t>
  </si>
  <si>
    <t>COGDELL MEMORIAL HOSPITAL</t>
  </si>
  <si>
    <t>1700 COGDELL BLVD</t>
  </si>
  <si>
    <t>SNYDER</t>
  </si>
  <si>
    <t>SCURRY</t>
  </si>
  <si>
    <t>(325) 574-7437</t>
  </si>
  <si>
    <t>GOODALL WITCHER HOSPITAL</t>
  </si>
  <si>
    <t>101 POSEY AVENUE</t>
  </si>
  <si>
    <t>CLIFTON</t>
  </si>
  <si>
    <t>BOSQUE</t>
  </si>
  <si>
    <t>(254) 675-8322</t>
  </si>
  <si>
    <t>224 E SECOND STREET</t>
  </si>
  <si>
    <t>(806) 935-7171</t>
  </si>
  <si>
    <t>UVALDE MEMORIAL HOSPITAL</t>
  </si>
  <si>
    <t>1025 GARNER FIELD ROAD</t>
  </si>
  <si>
    <t>UVALDE</t>
  </si>
  <si>
    <t>(830) 278-6251</t>
  </si>
  <si>
    <t>PECOS COUNTY MEMORIAL HOSPITAL</t>
  </si>
  <si>
    <t>387 WEST I 10</t>
  </si>
  <si>
    <t>FORT STOCKTON</t>
  </si>
  <si>
    <t>(432) 336-2004</t>
  </si>
  <si>
    <t>DIMMIT REGIONAL HOSPITAL</t>
  </si>
  <si>
    <t>704 HOSPITAL DRIVE</t>
  </si>
  <si>
    <t>CARRIZO SPRINGS</t>
  </si>
  <si>
    <t>DIMMIT</t>
  </si>
  <si>
    <t>(830) 876-2424</t>
  </si>
  <si>
    <t>FRIO REGIONAL HOSPITAL</t>
  </si>
  <si>
    <t>200 S IH 35</t>
  </si>
  <si>
    <t>PEARSALL</t>
  </si>
  <si>
    <t>FRIO</t>
  </si>
  <si>
    <t>(830) 334-3617</t>
  </si>
  <si>
    <t>HAMILTON GENERAL HOSPITAL</t>
  </si>
  <si>
    <t>400 N BROWN, BUILDING 1</t>
  </si>
  <si>
    <t>(254) 386-3151</t>
  </si>
  <si>
    <t>CROCKETT MEDICAL CENTER</t>
  </si>
  <si>
    <t>1100 E LOOP 304</t>
  </si>
  <si>
    <t>CROCKETT</t>
  </si>
  <si>
    <t>(936) 546-3890</t>
  </si>
  <si>
    <t>701 SOUTHEAST  5TH STREET</t>
  </si>
  <si>
    <t>KNOX CITY</t>
  </si>
  <si>
    <t>(940) 657-3535</t>
  </si>
  <si>
    <t>HILL REGIONAL HOSPITAL</t>
  </si>
  <si>
    <t>101 CIRCLE DRIVE</t>
  </si>
  <si>
    <t>(254) 580-8500</t>
  </si>
  <si>
    <t>MID COAST MEDICAL CENTER - CENTRAL</t>
  </si>
  <si>
    <t>200 W OLLIE</t>
  </si>
  <si>
    <t>LLANO</t>
  </si>
  <si>
    <t>(325) 247-5040</t>
  </si>
  <si>
    <t>BAYLOR SCOTT &amp; WHITE HOSPITAL BRENHAM</t>
  </si>
  <si>
    <t>700 MEDICAL PARKWAY</t>
  </si>
  <si>
    <t>BRENHAM</t>
  </si>
  <si>
    <t>(979) 836-6173</t>
  </si>
  <si>
    <t>PAMPA REGIONAL MEDICAL CENTER</t>
  </si>
  <si>
    <t>1 MEDICAL PLAZA</t>
  </si>
  <si>
    <t>PAMPA</t>
  </si>
  <si>
    <t>GRAY</t>
  </si>
  <si>
    <t>(806) 665-3721</t>
  </si>
  <si>
    <t>SEYMOUR HOSPITAL</t>
  </si>
  <si>
    <t>200 STADIUM DRIVE</t>
  </si>
  <si>
    <t>BAYLOR</t>
  </si>
  <si>
    <t>(940) 889-5572</t>
  </si>
  <si>
    <t>COOK CHILDRENS MEDICAL CENTER</t>
  </si>
  <si>
    <t>801 SEVENTH AVENUE</t>
  </si>
  <si>
    <t>(682) 885-4000</t>
  </si>
  <si>
    <t>DRISCOLL CHILDRENS HOSPITAL</t>
  </si>
  <si>
    <t>3533 S ALAMEDA</t>
  </si>
  <si>
    <t>(361) 739-4846</t>
  </si>
  <si>
    <t>CHILDRENS MEDICAL CTR OF DALLAS</t>
  </si>
  <si>
    <t>1935 MEDICAL DISTRICT DRIVE</t>
  </si>
  <si>
    <t>(214) 456-7000</t>
  </si>
  <si>
    <t>TEXAS CHILDRENS HOSP</t>
  </si>
  <si>
    <t>6621 FANNIN STREET</t>
  </si>
  <si>
    <t>(832) 824-1000</t>
  </si>
  <si>
    <t>COVENANT CHILDRENS HOSPITAL</t>
  </si>
  <si>
    <t>4015 22ND PLACE</t>
  </si>
  <si>
    <t>(806) 725-7975</t>
  </si>
  <si>
    <t>HEALTHBRIDGE CHILDRENS'S HOSPITAL OF HOUSTON</t>
  </si>
  <si>
    <t>2929 WOODLAND PARK DRIVE</t>
  </si>
  <si>
    <t>(281) 293-7774</t>
  </si>
  <si>
    <t>DELL CHILDREN'S MEDICAL CENTER</t>
  </si>
  <si>
    <t>4900 MUELLER BLVD</t>
  </si>
  <si>
    <t>(512) 324-0000</t>
  </si>
  <si>
    <t>815 MARKET STREET</t>
  </si>
  <si>
    <t>(409) 770-6600</t>
  </si>
  <si>
    <t>EL PASO CHILDREN'S HOSPITAL</t>
  </si>
  <si>
    <t>4845 ALAMEDA AVENUE</t>
  </si>
  <si>
    <t>(915) 521-7148</t>
  </si>
  <si>
    <t>TEXAS SCOTTISH RITE HOSPITAL FOR CHILDREN</t>
  </si>
  <si>
    <t>2222 WELBORN STREET</t>
  </si>
  <si>
    <t>(214) 559-5000</t>
  </si>
  <si>
    <t>CHILDREN'S HOSPITAL OF SAN ANTONIO</t>
  </si>
  <si>
    <t>333 N SANTA ROSA ST</t>
  </si>
  <si>
    <t>CHILDRENS MEDICAL CENTER PLANO</t>
  </si>
  <si>
    <t>7601 PRESTON ROAD</t>
  </si>
  <si>
    <t>(214) 456-1792</t>
  </si>
  <si>
    <t>COOK CHILDRENS MEDICAL CENTER PROSPER</t>
  </si>
  <si>
    <t>4100 W UNIVERSITY DRIVE</t>
  </si>
  <si>
    <t>PROSPER</t>
  </si>
  <si>
    <t>(945) 204-4100</t>
  </si>
  <si>
    <t>BIG SPRING STATE HOSPITAL</t>
  </si>
  <si>
    <t>1901 NORTH HIGHWAY 87</t>
  </si>
  <si>
    <t>(432) 268-7222</t>
  </si>
  <si>
    <t>TERRELL STATE HOSPITAL</t>
  </si>
  <si>
    <t>1200 E BRIN STREET</t>
  </si>
  <si>
    <t>TERRELL</t>
  </si>
  <si>
    <t>(972) 524-6452</t>
  </si>
  <si>
    <t>NORTH TEXAS STATE HOSPITAL</t>
  </si>
  <si>
    <t>6515 KEMP BLVD</t>
  </si>
  <si>
    <t>(940) 692-1220</t>
  </si>
  <si>
    <t>RUSK STATE HOSP</t>
  </si>
  <si>
    <t>805 N DICKINSON DR</t>
  </si>
  <si>
    <t>(903) 683-3421</t>
  </si>
  <si>
    <t>SAN ANTONIO STATE HOSP  STATE SCHOOL</t>
  </si>
  <si>
    <t>6711 S NEW BRAUNFELS AVE</t>
  </si>
  <si>
    <t>(210) 531-7711</t>
  </si>
  <si>
    <t>MILLWOOD HOSPITAL</t>
  </si>
  <si>
    <t>1011 NORTH COOPER STREET</t>
  </si>
  <si>
    <t>(817) 261-3121</t>
  </si>
  <si>
    <t>RED RIVER HOSPITAL</t>
  </si>
  <si>
    <t>1505 8TH ST</t>
  </si>
  <si>
    <t>(940) 322-3171</t>
  </si>
  <si>
    <t>WEST OAKS HOSPITAL</t>
  </si>
  <si>
    <t>6500 HORNWOOD</t>
  </si>
  <si>
    <t>(713) 995-0909</t>
  </si>
  <si>
    <t>ASCENSION SETON SHOAL CREEK</t>
  </si>
  <si>
    <t>3501 MILLS AVE</t>
  </si>
  <si>
    <t>(512) 324-2000</t>
  </si>
  <si>
    <t>GLEN OAKS HOSPITAL</t>
  </si>
  <si>
    <t>301 E DIVISION BOX 1885</t>
  </si>
  <si>
    <t>(903) 454-6000</t>
  </si>
  <si>
    <t>LAUREL RIDGE TREATMENT CENTER</t>
  </si>
  <si>
    <t>17720 CORPORATE WOODS DRIVE</t>
  </si>
  <si>
    <t>(512) 491-9400</t>
  </si>
  <si>
    <t>RIVER CREST HOSP</t>
  </si>
  <si>
    <t>1636 HUNTERS GLEN ROAD</t>
  </si>
  <si>
    <t>(915) 949-5722</t>
  </si>
  <si>
    <t>HICKORY TRAIL HOSPITAL</t>
  </si>
  <si>
    <t>2000 N OLD HICKORY TRAIL</t>
  </si>
  <si>
    <t>DESOTO</t>
  </si>
  <si>
    <t>(972) 298-7323</t>
  </si>
  <si>
    <t>HARRIS COUNTY PSYCHIATRIC CENTER</t>
  </si>
  <si>
    <t>2800 MACGREGOR WAY</t>
  </si>
  <si>
    <t>(713) 741-5000</t>
  </si>
  <si>
    <t>AUSTIN STATE HOSPITAL</t>
  </si>
  <si>
    <t>4110 GUADALUPE</t>
  </si>
  <si>
    <t>(512) 419-2100</t>
  </si>
  <si>
    <t>RIO GRANDE STATE CENTER</t>
  </si>
  <si>
    <t>1401 RANGERVILLE ROAD</t>
  </si>
  <si>
    <t>(956) 364-8000</t>
  </si>
  <si>
    <t>STARCARE SPECIALTY HEALTH /SUNRISE CANYON HOSPITAL</t>
  </si>
  <si>
    <t>1950 ASPEN AVENUE</t>
  </si>
  <si>
    <t>(806) 766-0268</t>
  </si>
  <si>
    <t>MEDICAL CITY GREEN OAKS HOSPITAL</t>
  </si>
  <si>
    <t>7808 CLODUS FIELDS DRIVE</t>
  </si>
  <si>
    <t>(972) 991-9504</t>
  </si>
  <si>
    <t>EL PASO PSYCHIATRIC CENTER</t>
  </si>
  <si>
    <t>4615 ALAMEDA AVENUE</t>
  </si>
  <si>
    <t>(915) 532-2202</t>
  </si>
  <si>
    <t>ALLEGIANCE BEHAVIORAL HEALTH CENTER OF PLAINVIEW</t>
  </si>
  <si>
    <t>2601 DIMMITT ROAD, SUITE 400</t>
  </si>
  <si>
    <t>(806) 296-9191</t>
  </si>
  <si>
    <t>KINGWOOD PINES HOSPITAL</t>
  </si>
  <si>
    <t>2001 LADBROOK</t>
  </si>
  <si>
    <t>(281) 358-1495</t>
  </si>
  <si>
    <t>UNIVERSITY BEHAVIORAL HEALTH OF DENTON</t>
  </si>
  <si>
    <t>2026 WEST UNIVERSITY DRIVE</t>
  </si>
  <si>
    <t>(940) 320-8100</t>
  </si>
  <si>
    <t>BEHAVIORAL HOSPITAL OF BELLAIRE</t>
  </si>
  <si>
    <t>5314 DASHWOOD, SUITE 200</t>
  </si>
  <si>
    <t>(713) 600-9500</t>
  </si>
  <si>
    <t>CYPRESS CREEK HOSPITAL</t>
  </si>
  <si>
    <t>17750 CALI DRIVE</t>
  </si>
  <si>
    <t>(281) 586-7600</t>
  </si>
  <si>
    <t>EL PASO BEHAVIORAL HEALTH SYSTEM</t>
  </si>
  <si>
    <t>1900 DENVER AVE</t>
  </si>
  <si>
    <t>(915) 544-4000</t>
  </si>
  <si>
    <t>OCEANS BEHAVIORAL  HOSPITAL OF PERMIAN BASIN</t>
  </si>
  <si>
    <t>3300 S FM 1788</t>
  </si>
  <si>
    <t>(432) 561-5915</t>
  </si>
  <si>
    <t>CEDAR CREST HOSPITAL &amp; RTC</t>
  </si>
  <si>
    <t>3500 SOUTH IH-35</t>
  </si>
  <si>
    <t>(254) 939-2100</t>
  </si>
  <si>
    <t>OCEANS BEHAVIORAL HOSPITAL OF LONGVIEW</t>
  </si>
  <si>
    <t>615 CLINIC DR</t>
  </si>
  <si>
    <t>(903) 212-3105</t>
  </si>
  <si>
    <t>LONE STAR BEHAVIORAL HEALTH CYPRESS</t>
  </si>
  <si>
    <t>16303 GRANT ROAD</t>
  </si>
  <si>
    <t>CYPRESS</t>
  </si>
  <si>
    <t>(281) 516-6186</t>
  </si>
  <si>
    <t>CARROLLTON SPRINGS</t>
  </si>
  <si>
    <t>2225 PARKER ROAD</t>
  </si>
  <si>
    <t>(972) 242-4114</t>
  </si>
  <si>
    <t>AUSTIN OAKS HOSPITAL</t>
  </si>
  <si>
    <t>1407 WEST STASSNEY LANE</t>
  </si>
  <si>
    <t>(512) 383-8939</t>
  </si>
  <si>
    <t>OCEANS BEHAVIORAL HOSPITAL OF ABILENE</t>
  </si>
  <si>
    <t>4225 WOODS PLACE</t>
  </si>
  <si>
    <t>(325) 691-0030</t>
  </si>
  <si>
    <t>OCEANS BEHAVIORAL HOSPITAL OF LUFKIN LLC</t>
  </si>
  <si>
    <t>302 GOBBLERS KNOB RD</t>
  </si>
  <si>
    <t>(936) 632-2276</t>
  </si>
  <si>
    <t>MESA SPRINGS</t>
  </si>
  <si>
    <t>5560 MESA SPRINGS DRIVE</t>
  </si>
  <si>
    <t>(817) 292-4600</t>
  </si>
  <si>
    <t>DALLAS BEHAVIORAL HEALTHCARE HOSPITAL LLC</t>
  </si>
  <si>
    <t>800 KIRNWOOD DRIVE</t>
  </si>
  <si>
    <t>(972) 296-1005</t>
  </si>
  <si>
    <t>700 SOUTHEAST INNER LOOP</t>
  </si>
  <si>
    <t>(512) 819-9400</t>
  </si>
  <si>
    <t>WELLBRIDGE HEALTHCARE FORT WORTH</t>
  </si>
  <si>
    <t>6200 OVERTON RIDGE BLVD</t>
  </si>
  <si>
    <t>(817) 361-1991</t>
  </si>
  <si>
    <t>GEORGETOWN BEHAVIORAL HEALTH INSTITUTE</t>
  </si>
  <si>
    <t>3101 S AUSTIN AVENUE</t>
  </si>
  <si>
    <t>WELLBRIDGE HEALTHCARE GREATER DALLAS</t>
  </si>
  <si>
    <t>4301 MAPLESHADE LANE</t>
  </si>
  <si>
    <t>(972) 596-5445</t>
  </si>
  <si>
    <t>WESTPARK SPRINGS LLC</t>
  </si>
  <si>
    <t>6902 S PEEK ROAD</t>
  </si>
  <si>
    <t>(832) 535-2770</t>
  </si>
  <si>
    <t>SAN ANTONIO BEHAVIORAL HEALTHCARE HOSPITAL</t>
  </si>
  <si>
    <t>8550 HUEBNER ROAD</t>
  </si>
  <si>
    <t>(210) 541-5300</t>
  </si>
  <si>
    <t>CROSS CREEK HOSPITAL</t>
  </si>
  <si>
    <t>8402 CROSS PARK DRIVE</t>
  </si>
  <si>
    <t>(844) 572-4956</t>
  </si>
  <si>
    <t>HAVEN BEHAVIORAL HOSPITAL OF FRISCO</t>
  </si>
  <si>
    <t>5680 FRISCO SQUARE BLVD, SUITE 3000</t>
  </si>
  <si>
    <t>(469) 535-8000</t>
  </si>
  <si>
    <t>HOUSTON BEHAVIORAL HEALTHCARE HOSPITAL LLC</t>
  </si>
  <si>
    <t>2801 GESSNER ROAD</t>
  </si>
  <si>
    <t>(832) 834-7710</t>
  </si>
  <si>
    <t>OCEANS BEHAVIORAL HOSPITAL OF KATY</t>
  </si>
  <si>
    <t>455 PARK GROVE LANE</t>
  </si>
  <si>
    <t>(281) 492-8888</t>
  </si>
  <si>
    <t>SUN BEHAVIORAL HOUSTON</t>
  </si>
  <si>
    <t>7601 FANNIN STREET</t>
  </si>
  <si>
    <t>(713) 795-5025</t>
  </si>
  <si>
    <t>PALMS BEHAVIORAL HEALTH</t>
  </si>
  <si>
    <t>613 VICTORIA LANE</t>
  </si>
  <si>
    <t>(956) 365-2600</t>
  </si>
  <si>
    <t>WOODLAND SPRINGS</t>
  </si>
  <si>
    <t>15860 OLD CONROE ROAD</t>
  </si>
  <si>
    <t>(936) 270-7520</t>
  </si>
  <si>
    <t>RIO VISTA BEHAVIORAL HEALTH</t>
  </si>
  <si>
    <t>1390 NORTHWESTERN DR.</t>
  </si>
  <si>
    <t>(915) 493-8564</t>
  </si>
  <si>
    <t>OCEANS BEHAVIORAL HOSPITAL OF PASADENA</t>
  </si>
  <si>
    <t>4001 PRESTON AVENUE</t>
  </si>
  <si>
    <t>(832) 619-8836</t>
  </si>
  <si>
    <t>PERIMETER BEHAVIORAL HOSPITAL OF ARLINGTON</t>
  </si>
  <si>
    <t>7000 US HIGHWAY 287</t>
  </si>
  <si>
    <t>(817) 662-6341</t>
  </si>
  <si>
    <t>PERIMETER BEHAVIORAL HOSPITAL OF DALLAS</t>
  </si>
  <si>
    <t>2696 W WALNUT STREET</t>
  </si>
  <si>
    <t>(972) 370-5517</t>
  </si>
  <si>
    <t>OCEANS BEHAVIORAL HOSPITAL OF WACO</t>
  </si>
  <si>
    <t>5931 CROSSLAKE PARKWAY</t>
  </si>
  <si>
    <t>(254) 870-4874</t>
  </si>
  <si>
    <t>MEDICAL BEHAVIORAL HOSPITAL OF CLEAR LAKE, LLC</t>
  </si>
  <si>
    <t>16850 BUCCANEER LN</t>
  </si>
  <si>
    <t>CLEAR LAKE CITY</t>
  </si>
  <si>
    <t>(833) 971-2356</t>
  </si>
  <si>
    <t>CANYON CREEK BEHAVIORAL HEALTH</t>
  </si>
  <si>
    <t>1201 CANYON CREEK DR</t>
  </si>
  <si>
    <t>(512) 569-3261</t>
  </si>
  <si>
    <t>CARRUS BEHAVIORAL HOSPITAL</t>
  </si>
  <si>
    <t>1724 W US HIGHWAY 82 SUITE 200</t>
  </si>
  <si>
    <t>(903) 870-1200</t>
  </si>
  <si>
    <t>OCEANS BEHAVIORAL HOSPITAL OF AMARILLO</t>
  </si>
  <si>
    <t>7501 WALLACE BLVD STE 200</t>
  </si>
  <si>
    <t>(806) 310-2205</t>
  </si>
  <si>
    <t>OCEANS BEHAVIORAL HOSPITAL OF CORPUS CHRISTI</t>
  </si>
  <si>
    <t>600 ELIZABETH ST 5 EAST</t>
  </si>
  <si>
    <t>(972) 465-0022</t>
  </si>
  <si>
    <t>VOYAGES BEHAVIORAL HEALTH OF SUGAR LAND</t>
  </si>
  <si>
    <t>11931 HIGHWAY 6 SOUTH</t>
  </si>
  <si>
    <t>(281) 896-0112</t>
  </si>
  <si>
    <t>VOYAGES BEHAVIORAL HEALTH OF CONROE</t>
  </si>
  <si>
    <t>1317 S LOOP 336 WEST</t>
  </si>
  <si>
    <t>(936) 242-0409</t>
  </si>
  <si>
    <t>1034 NORTH 500 WEST</t>
  </si>
  <si>
    <t>(801) 373-7850</t>
  </si>
  <si>
    <t>1050 EAST SOUTH TEMPLE</t>
  </si>
  <si>
    <t>(801) 350-4111</t>
  </si>
  <si>
    <t>4401 HARRISON BOULEVARD</t>
  </si>
  <si>
    <t>(801) 387-2800</t>
  </si>
  <si>
    <t>5475 SOUTH 500 EAST</t>
  </si>
  <si>
    <t>(801) 479-2111</t>
  </si>
  <si>
    <t>8TH AVENUE AND C STREET</t>
  </si>
  <si>
    <t>(801) 408-1100</t>
  </si>
  <si>
    <t>1303 NORTH MAIN STREET</t>
  </si>
  <si>
    <t>(435) 868-5800</t>
  </si>
  <si>
    <t>50 NORTH MEDICAL DRIVE</t>
  </si>
  <si>
    <t>(801) 581-2121</t>
  </si>
  <si>
    <t>5121 SOUTH COTTONWOOD STREET</t>
  </si>
  <si>
    <t>(801) 507-7000</t>
  </si>
  <si>
    <t>300 NORTH HOSPITAL DRIVE</t>
  </si>
  <si>
    <t>(435) 637-4800</t>
  </si>
  <si>
    <t>1000 EAST 100 NORTH</t>
  </si>
  <si>
    <t>(801) 465-7100</t>
  </si>
  <si>
    <t>MOUNTAIN WEST MEDICAL CENTER</t>
  </si>
  <si>
    <t>2055 NORTH MAIN STREET</t>
  </si>
  <si>
    <t>TOOELE</t>
  </si>
  <si>
    <t>(435) 843-3700</t>
  </si>
  <si>
    <t>1400 NORTH 500 EAST</t>
  </si>
  <si>
    <t>(435) 716-1000</t>
  </si>
  <si>
    <t>BRIGHAM CITY COMMUNITY HOSPITAL</t>
  </si>
  <si>
    <t>950 SOUTH MEDICAL DRIVE</t>
  </si>
  <si>
    <t>BRIGHAM CITY</t>
  </si>
  <si>
    <t>BOX ELDER</t>
  </si>
  <si>
    <t>(435) 734-9471</t>
  </si>
  <si>
    <t>UINTAH BASIN MEDICAL CENTER</t>
  </si>
  <si>
    <t>250 WEST 300 NORTH</t>
  </si>
  <si>
    <t>DUCHESNE</t>
  </si>
  <si>
    <t>(435) 722-4691</t>
  </si>
  <si>
    <t>1380 EAST MEDICAL CENTER DRIVE</t>
  </si>
  <si>
    <t>(435) 251-2100</t>
  </si>
  <si>
    <t>170 NORTH 1100 EAST</t>
  </si>
  <si>
    <t>(801) 855-3300</t>
  </si>
  <si>
    <t>SEVIER VALLEY HOSPITAL</t>
  </si>
  <si>
    <t>1000 NORTH MAIN STREET</t>
  </si>
  <si>
    <t>RICHFIELD</t>
  </si>
  <si>
    <t>(435) 893-4100</t>
  </si>
  <si>
    <t>500 FOOTHILL BLVD.</t>
  </si>
  <si>
    <t>(801) 584-1211</t>
  </si>
  <si>
    <t>ASHLEY REGIONAL MEDICAL CENTER</t>
  </si>
  <si>
    <t>150 WEST 100 NORTH</t>
  </si>
  <si>
    <t>VERNAL</t>
  </si>
  <si>
    <t>UINTAH</t>
  </si>
  <si>
    <t>(435) 789-3342</t>
  </si>
  <si>
    <t>BEAR RIVER VALLEY HOSPITAL</t>
  </si>
  <si>
    <t>905 NORTH 1000 WEST</t>
  </si>
  <si>
    <t>TREMONTON</t>
  </si>
  <si>
    <t>(435) 207-4501</t>
  </si>
  <si>
    <t>1600 WEST ANTELOPE DRIVE</t>
  </si>
  <si>
    <t>(801) 807-7000</t>
  </si>
  <si>
    <t>630 EAST MEDICAL DRIVE</t>
  </si>
  <si>
    <t>(801) 299-2200</t>
  </si>
  <si>
    <t>OREM COMMUNITY HOSPITAL</t>
  </si>
  <si>
    <t>331 NORTH 400 WEST</t>
  </si>
  <si>
    <t>(801) 714-3307</t>
  </si>
  <si>
    <t>9660 SOUTH 1300 EAST</t>
  </si>
  <si>
    <t>(801) 501-2700</t>
  </si>
  <si>
    <t>1200 EAST 3900 SOUTH</t>
  </si>
  <si>
    <t>(801) 268-7111</t>
  </si>
  <si>
    <t>THE ORTHOPEDIC SPECIALTY HOSPITAL</t>
  </si>
  <si>
    <t>5848 SOUTH 300 EAST</t>
  </si>
  <si>
    <t>(801) 314-4100</t>
  </si>
  <si>
    <t>3580 WEST 9000 SOUTH</t>
  </si>
  <si>
    <t>(801) 561-8888</t>
  </si>
  <si>
    <t>750 WEST 800 NORTH</t>
  </si>
  <si>
    <t>(801) 714-6800</t>
  </si>
  <si>
    <t>CACHE VALLEY HOSPITAL</t>
  </si>
  <si>
    <t>2380 NORTH 400 EAST</t>
  </si>
  <si>
    <t>NORTH LOGAN</t>
  </si>
  <si>
    <t>(435) 713-9700</t>
  </si>
  <si>
    <t>900 ROUND VALLEY DRIVE</t>
  </si>
  <si>
    <t>(435) 658-6700</t>
  </si>
  <si>
    <t>3741 WEST 12600 SOUTH</t>
  </si>
  <si>
    <t>(801) 285-4000</t>
  </si>
  <si>
    <t>11925 SOUTH STATE STREET</t>
  </si>
  <si>
    <t>(801) 545-8000</t>
  </si>
  <si>
    <t>INTERMOUNTAIN HEALTH LAYTON HOSPITAL</t>
  </si>
  <si>
    <t>201 WEST LAYTON PARKWAY</t>
  </si>
  <si>
    <t>(801) 543-6000</t>
  </si>
  <si>
    <t>SPANISH FORK HOSPITAL</t>
  </si>
  <si>
    <t>765 EAST MARKET PLACE DRIVE</t>
  </si>
  <si>
    <t>SPANISH FORK</t>
  </si>
  <si>
    <t>(385) 344-5000</t>
  </si>
  <si>
    <t>DELTA COMMUNITY HOSPITAL</t>
  </si>
  <si>
    <t>126 SOUTH WHITE SAGE AVENUE</t>
  </si>
  <si>
    <t>MILLARD</t>
  </si>
  <si>
    <t>(435) 864-5591</t>
  </si>
  <si>
    <t>FILLMORE COMMUNITY HOSPITAL</t>
  </si>
  <si>
    <t>674 SOUTH HIGHWAY 99</t>
  </si>
  <si>
    <t>(435) 743-5591</t>
  </si>
  <si>
    <t>MOAB REGIONAL HOSPITAL</t>
  </si>
  <si>
    <t>450 WEST WILLIAMS WAY</t>
  </si>
  <si>
    <t>MOAB</t>
  </si>
  <si>
    <t>(435) 719-3500</t>
  </si>
  <si>
    <t>SANPETE VALLEY HOSPITAL - CAH</t>
  </si>
  <si>
    <t>1100 SOUTH MEDICAL DRIVE</t>
  </si>
  <si>
    <t>SANPETE</t>
  </si>
  <si>
    <t>(435) 462-4123</t>
  </si>
  <si>
    <t>CENTRAL VALLEY MEDICAL CENTER - CAH</t>
  </si>
  <si>
    <t>48 WEST 1500 NORTH</t>
  </si>
  <si>
    <t>NEPHI</t>
  </si>
  <si>
    <t>JUAB</t>
  </si>
  <si>
    <t>(435) 623-3000</t>
  </si>
  <si>
    <t>MILFORD MEMORIAL HOSPITAL</t>
  </si>
  <si>
    <t>850 NORTH MAIN STREET</t>
  </si>
  <si>
    <t>(435) 387-2411</t>
  </si>
  <si>
    <t>64 EAST 100 NORTH</t>
  </si>
  <si>
    <t>(435) 528-2114</t>
  </si>
  <si>
    <t>HEBER VALLEY HOSPITAL</t>
  </si>
  <si>
    <t>454 EAST MEDICAL WAY</t>
  </si>
  <si>
    <t>HEBER CITY</t>
  </si>
  <si>
    <t>WASATCH</t>
  </si>
  <si>
    <t>(435) 654-2500</t>
  </si>
  <si>
    <t>SAN JUAN HOSPITAL</t>
  </si>
  <si>
    <t>380 WEST 100 NORTH</t>
  </si>
  <si>
    <t>(435) 587-2116</t>
  </si>
  <si>
    <t>KANE COUNTY HOSPITAL</t>
  </si>
  <si>
    <t>355 NORTH MAIN STREET</t>
  </si>
  <si>
    <t>KANAB</t>
  </si>
  <si>
    <t>(435) 644-5811</t>
  </si>
  <si>
    <t>802 SOUTH 200 WEST</t>
  </si>
  <si>
    <t>BLANDING</t>
  </si>
  <si>
    <t>(435) 678-3993</t>
  </si>
  <si>
    <t>GARFIELD MEMORIAL HOSPITAL</t>
  </si>
  <si>
    <t>200 NORTH 400 EAST</t>
  </si>
  <si>
    <t>PANGUITCH</t>
  </si>
  <si>
    <t>(435) 676-1262</t>
  </si>
  <si>
    <t>BEAVER VALLEY HOSPITAL</t>
  </si>
  <si>
    <t>1109 NORTH 100 WEST</t>
  </si>
  <si>
    <t>(435) 438-7100</t>
  </si>
  <si>
    <t>PRIMARY CHILDREN'S HOSPITAL</t>
  </si>
  <si>
    <t>100 NORTH MARIO CAPECCHI DRIVE</t>
  </si>
  <si>
    <t>(801) 662-1000</t>
  </si>
  <si>
    <t>UTAH STATE HOSPITAL</t>
  </si>
  <si>
    <t>1300 EAST CENTER STREET</t>
  </si>
  <si>
    <t>(801) 344-4400</t>
  </si>
  <si>
    <t>MARIAN CENTER</t>
  </si>
  <si>
    <t>451 EAST BISHOP FEDERAL LANE</t>
  </si>
  <si>
    <t>(801) 468-6856</t>
  </si>
  <si>
    <t>SALT LAKE BEHAVIORAL HEALTH</t>
  </si>
  <si>
    <t>3802 SOUTH 700 EAST</t>
  </si>
  <si>
    <t>(801) 264-6000</t>
  </si>
  <si>
    <t>ASPEN GROVE BEHAVIORAL HOSPITAL</t>
  </si>
  <si>
    <t>1350 EAST 750 NORTH</t>
  </si>
  <si>
    <t>(801) 852-2273</t>
  </si>
  <si>
    <t>HIGHLAND RIDGE HOSPITAL</t>
  </si>
  <si>
    <t>7309 SOUTH 180 WEST</t>
  </si>
  <si>
    <t>MIDVALE</t>
  </si>
  <si>
    <t>(801) 569-2153</t>
  </si>
  <si>
    <t>BOX 547</t>
  </si>
  <si>
    <t>(802) 371-4100</t>
  </si>
  <si>
    <t>111 COLCHESTER AVE</t>
  </si>
  <si>
    <t>(802) 847-0000</t>
  </si>
  <si>
    <t>160 ALLEN ST</t>
  </si>
  <si>
    <t>(802) 775-7111</t>
  </si>
  <si>
    <t>17 BELMONT AVE</t>
  </si>
  <si>
    <t>(802) 257-0341</t>
  </si>
  <si>
    <t>(802) 442-6361</t>
  </si>
  <si>
    <t>163 VETERANS DRIVE</t>
  </si>
  <si>
    <t>(802) 295-9363</t>
  </si>
  <si>
    <t>133 FAIRFIELD STREET</t>
  </si>
  <si>
    <t>(802) 524-5911</t>
  </si>
  <si>
    <t>GRACE COTTAGE HOSPITAL</t>
  </si>
  <si>
    <t>PO BOX 216</t>
  </si>
  <si>
    <t>TOWNSHEND</t>
  </si>
  <si>
    <t>(802) 365-7920</t>
  </si>
  <si>
    <t>44 SOUTH MAIN STREET</t>
  </si>
  <si>
    <t>(802) 728-4441</t>
  </si>
  <si>
    <t>MT ASCUTNEY HOSPITAL</t>
  </si>
  <si>
    <t>289 COUNTY ROAD</t>
  </si>
  <si>
    <t>(802) 674-6711</t>
  </si>
  <si>
    <t>1315 HOSPITAL DRIVE</t>
  </si>
  <si>
    <t>(802) 748-7400</t>
  </si>
  <si>
    <t>189 PROUTY DRIVE</t>
  </si>
  <si>
    <t>(802) 334-7331</t>
  </si>
  <si>
    <t>528 WASHINGTON HIGHWAY</t>
  </si>
  <si>
    <t>(802) 888-4231</t>
  </si>
  <si>
    <t>SPRINGFIELD HOSPITAL</t>
  </si>
  <si>
    <t>PO BOX 2003</t>
  </si>
  <si>
    <t>(802) 885-2151</t>
  </si>
  <si>
    <t>115 PORTER DRIVE</t>
  </si>
  <si>
    <t>(802) 388-4701</t>
  </si>
  <si>
    <t>BRATTLEBORO RETREAT</t>
  </si>
  <si>
    <t>ANNA MARSH LANE PO BOX 803</t>
  </si>
  <si>
    <t>(802) 257-7785</t>
  </si>
  <si>
    <t>VERMONT PSYCHIATRIC CARE HOSPITAL</t>
  </si>
  <si>
    <t>350 FISHER ROAD</t>
  </si>
  <si>
    <t>(802) 888-6770</t>
  </si>
  <si>
    <t>9048 SUGAR ESTATE</t>
  </si>
  <si>
    <t>(809) 776-8311</t>
  </si>
  <si>
    <t>GOV JUAN F LUIS HOSPITAL &amp; MEDICAL CTR</t>
  </si>
  <si>
    <t>#4007 EST DIAMOND RUBY, CHRISTIANSTED</t>
  </si>
  <si>
    <t>ST CROIX</t>
  </si>
  <si>
    <t>SAINT CROIX ISLAND</t>
  </si>
  <si>
    <t>(340) 778-6311</t>
  </si>
  <si>
    <t>58 CARROLL STREET</t>
  </si>
  <si>
    <t>(276) 883-8100</t>
  </si>
  <si>
    <t>2010 HEALTH CAMPUS DRIVE</t>
  </si>
  <si>
    <t>(540) 689-1000</t>
  </si>
  <si>
    <t>1840 AMHERST ST</t>
  </si>
  <si>
    <t>(540) 536-8000</t>
  </si>
  <si>
    <t>600 GRESHAM DR</t>
  </si>
  <si>
    <t>(757) 388-3000</t>
  </si>
  <si>
    <t>1215 LEE STREET</t>
  </si>
  <si>
    <t>(434) 924-0000</t>
  </si>
  <si>
    <t>2204 WILBORN AVENUE</t>
  </si>
  <si>
    <t>(434) 517-3100</t>
  </si>
  <si>
    <t>3636 HIGH STREET</t>
  </si>
  <si>
    <t>(757) 398-2200</t>
  </si>
  <si>
    <t>78 MEDICAL CENTER DRIVE</t>
  </si>
  <si>
    <t>(540) 332-4000</t>
  </si>
  <si>
    <t>501 SUNSET LANE</t>
  </si>
  <si>
    <t>(540) 829-4100</t>
  </si>
  <si>
    <t>49001F</t>
  </si>
  <si>
    <t>Fort Belvoir Community Hospital</t>
  </si>
  <si>
    <t>9300 DeWitt Loop</t>
  </si>
  <si>
    <t>Fort Belvoir</t>
  </si>
  <si>
    <t>(571) 231-3224</t>
  </si>
  <si>
    <t>411 WEST RANDOLPH ROAD</t>
  </si>
  <si>
    <t>(804) 541-1600</t>
  </si>
  <si>
    <t>1901 TATE SPRINGS ROAD</t>
  </si>
  <si>
    <t>(434) 200-4789</t>
  </si>
  <si>
    <t>1001 SAM PERRY BOULEVARD</t>
  </si>
  <si>
    <t>(540) 741-1100</t>
  </si>
  <si>
    <t>(540) 316-5000</t>
  </si>
  <si>
    <t>1906 BELLEVIEW AVENUE, SE</t>
  </si>
  <si>
    <t>(540) 981-7000</t>
  </si>
  <si>
    <t>POST OFFICE BOX 980510   1250 EAST MARSHALL STREET</t>
  </si>
  <si>
    <t>(804) 828-9000</t>
  </si>
  <si>
    <t>351 VALLEY HEALTH WAY</t>
  </si>
  <si>
    <t>(540) 636-0299</t>
  </si>
  <si>
    <t>20480 MARKET STREET</t>
  </si>
  <si>
    <t>(757) 414-8000</t>
  </si>
  <si>
    <t>SMYTH COUNTY COMMUNITY HOSPITAL</t>
  </si>
  <si>
    <t>245 MEDICAL PARK DRIVE</t>
  </si>
  <si>
    <t>SMYTH</t>
  </si>
  <si>
    <t>(276) 378-1000</t>
  </si>
  <si>
    <t>4320 SEMINARY RD</t>
  </si>
  <si>
    <t>(703) 504-3167</t>
  </si>
  <si>
    <t>2 BERNARDINE DRIVE</t>
  </si>
  <si>
    <t>(757) 886-6000</t>
  </si>
  <si>
    <t>2900 LAMB CIRCLE</t>
  </si>
  <si>
    <t>(540) 731-2000</t>
  </si>
  <si>
    <t>44045 RIVERSIDE PARKWAY</t>
  </si>
  <si>
    <t>(703) 858-6600</t>
  </si>
  <si>
    <t>2800 GODWIN BOULEVARD</t>
  </si>
  <si>
    <t>(757) 934-4000</t>
  </si>
  <si>
    <t>8700 SUDLEY RD</t>
  </si>
  <si>
    <t>(703) 369-8000</t>
  </si>
  <si>
    <t>830 KEMPSVILLE ROAD</t>
  </si>
  <si>
    <t>(757) 261-6700</t>
  </si>
  <si>
    <t>1900 ELECTRIC ROAD</t>
  </si>
  <si>
    <t>(540) 776-4000</t>
  </si>
  <si>
    <t>1701 NORTH GEORGE MASON DRIVE</t>
  </si>
  <si>
    <t>(703) 558-5000</t>
  </si>
  <si>
    <t>500 J CLYDE MORRIS BLVD</t>
  </si>
  <si>
    <t>(757) 594-2000</t>
  </si>
  <si>
    <t>16000 JOHNSTON MEMORIAL DRIVE</t>
  </si>
  <si>
    <t>(276) 258-1000</t>
  </si>
  <si>
    <t>1060 FIRST COLONIAL ROAD</t>
  </si>
  <si>
    <t>(757) 395-8000</t>
  </si>
  <si>
    <t>5801 BREMO RD</t>
  </si>
  <si>
    <t>(804) 285-2011</t>
  </si>
  <si>
    <t>6801 GOVERNOR GC PERRY HIGHWAY</t>
  </si>
  <si>
    <t>(276) 596-6000</t>
  </si>
  <si>
    <t>3300 GALLOWS ROAD</t>
  </si>
  <si>
    <t>(703) 776-4001</t>
  </si>
  <si>
    <t>100 SENTARA CIRCLE</t>
  </si>
  <si>
    <t>(757) 984-6000</t>
  </si>
  <si>
    <t>200 MEDICAL PARK BOULEVARD</t>
  </si>
  <si>
    <t>(804) 765-5000</t>
  </si>
  <si>
    <t>8260 ATLEE ROAD</t>
  </si>
  <si>
    <t>(804) 764-6000</t>
  </si>
  <si>
    <t>100 EMANCIPATION DRIVE</t>
  </si>
  <si>
    <t>(757) 722-9961</t>
  </si>
  <si>
    <t>142 SOUTH MAIN STREET</t>
  </si>
  <si>
    <t>(434) 799-2100</t>
  </si>
  <si>
    <t>500 MARTHA JEFFERSON DRIVE</t>
  </si>
  <si>
    <t>(434) 654-7000</t>
  </si>
  <si>
    <t>618 HOSPITAL ROAD</t>
  </si>
  <si>
    <t>(804) 443-3311</t>
  </si>
  <si>
    <t>1613 OAKWOOD STREET</t>
  </si>
  <si>
    <t>(434) 200-6366</t>
  </si>
  <si>
    <t>180 FLOYD AVENUE</t>
  </si>
  <si>
    <t>(540) 483-5277</t>
  </si>
  <si>
    <t>49008F</t>
  </si>
  <si>
    <t>NMC Portsmouth</t>
  </si>
  <si>
    <t>620 John Paul Jones Circle</t>
  </si>
  <si>
    <t>Portsmouth</t>
  </si>
  <si>
    <t>(757) 953-5000</t>
  </si>
  <si>
    <t>800 OAK STREET</t>
  </si>
  <si>
    <t>(434) 392-8811</t>
  </si>
  <si>
    <t>100 FAIRVIEW DRIVE - PO BOX 817</t>
  </si>
  <si>
    <t>(757) 569-6100</t>
  </si>
  <si>
    <t>3000 COLISEUM DRIVE</t>
  </si>
  <si>
    <t>(757) 736-1000</t>
  </si>
  <si>
    <t>BON SECOURS RICHMOND COMMUNITY HOSPITAL</t>
  </si>
  <si>
    <t>1500 N. 28TH STREET</t>
  </si>
  <si>
    <t>(804) 225-1700</t>
  </si>
  <si>
    <t>BON SECOURS SOUTHERN VIRGINIA MEDICAL CENTER</t>
  </si>
  <si>
    <t>727 NORTH MAIN STREET</t>
  </si>
  <si>
    <t>EMPORIA CITY</t>
  </si>
  <si>
    <t>(434) 348-4400</t>
  </si>
  <si>
    <t>1755 NORTH MECKLENBURG AVENUE</t>
  </si>
  <si>
    <t>(434) 447-3151</t>
  </si>
  <si>
    <t>3600 JOSEPH SIEWICK DRIVE</t>
  </si>
  <si>
    <t>(703) 391-4170</t>
  </si>
  <si>
    <t>HIRAM W DAVIS MEDICAL CENTER</t>
  </si>
  <si>
    <t>P O BOX 4030</t>
  </si>
  <si>
    <t>(804) 524-7112</t>
  </si>
  <si>
    <t>1850 TOWN CENTER PARKWAY</t>
  </si>
  <si>
    <t>(703) 689-9000</t>
  </si>
  <si>
    <t>1201 BROAD ROCK BOULEVARD</t>
  </si>
  <si>
    <t>(804) 675-5000</t>
  </si>
  <si>
    <t>3700 SOUTH MAIN STREET</t>
  </si>
  <si>
    <t>(540) 951-1111</t>
  </si>
  <si>
    <t>600 WEST RIDGE ROAD</t>
  </si>
  <si>
    <t>(276) 228-0200</t>
  </si>
  <si>
    <t>7101 JAHNKE ROAD</t>
  </si>
  <si>
    <t>(804) 320-3911</t>
  </si>
  <si>
    <t>2300 OPITZ BOULEVARD</t>
  </si>
  <si>
    <t>(703) 523-1000</t>
  </si>
  <si>
    <t>LONESOME PINE HOSPITAL</t>
  </si>
  <si>
    <t>1990 HOLTON AVENUE EAST</t>
  </si>
  <si>
    <t>BIG STONE GAP</t>
  </si>
  <si>
    <t>(276) 523-8726</t>
  </si>
  <si>
    <t>(276) 236-8181</t>
  </si>
  <si>
    <t>2400 LEE HIGHWAY</t>
  </si>
  <si>
    <t>(540) 994-8400</t>
  </si>
  <si>
    <t>CARILION TAZEWELL COMMUNITY HOSPITAL</t>
  </si>
  <si>
    <t>388 BEN BOLT AVENUE</t>
  </si>
  <si>
    <t>(276) 988-8700</t>
  </si>
  <si>
    <t>1602 SKIPWITH ROAD</t>
  </si>
  <si>
    <t>(804) 289-4500</t>
  </si>
  <si>
    <t>2025 GLENN MITCHELL DRIVE</t>
  </si>
  <si>
    <t>(757) 507-1520</t>
  </si>
  <si>
    <t>1970 ROANOKE BOULEVARD</t>
  </si>
  <si>
    <t>(540) 982-2463</t>
  </si>
  <si>
    <t>736 BATTLEFIELD BLVD, NORTH</t>
  </si>
  <si>
    <t>(757) 312-8121</t>
  </si>
  <si>
    <t>2501 PARKERS LANE</t>
  </si>
  <si>
    <t>(703) 664-7000</t>
  </si>
  <si>
    <t>ONE ARH LANE - PO BOX 7</t>
  </si>
  <si>
    <t>(540) 862-6011</t>
  </si>
  <si>
    <t>1535 SLATE CREEK ROAD</t>
  </si>
  <si>
    <t>(276) 935-1000</t>
  </si>
  <si>
    <t>7519 HOSPITAL ROAD</t>
  </si>
  <si>
    <t>(804) 693-8800</t>
  </si>
  <si>
    <t>13710 ST FRANCIS BOULEVARD</t>
  </si>
  <si>
    <t>(804) 594-7400</t>
  </si>
  <si>
    <t>101 HOSPITAL CENTER BOULEVARD</t>
  </si>
  <si>
    <t>(540) 741-9000</t>
  </si>
  <si>
    <t>4600 SPOTSYLVANIA PARKWAY</t>
  </si>
  <si>
    <t>(540) 498-4000</t>
  </si>
  <si>
    <t>1500 COMMONWEALTH AVENUE</t>
  </si>
  <si>
    <t>(757) 585-2010</t>
  </si>
  <si>
    <t>15225 HEALTHCOTE BOULEVARD</t>
  </si>
  <si>
    <t>(571) 284-1000</t>
  </si>
  <si>
    <t>STONESPRINGS HOSPITAL CENTER</t>
  </si>
  <si>
    <t>24440 STONE SPRINGS BOULEVARD</t>
  </si>
  <si>
    <t>DULLES</t>
  </si>
  <si>
    <t>(571) 349-4000</t>
  </si>
  <si>
    <t>INOVA SPECIALTY HOSPITAL</t>
  </si>
  <si>
    <t>2501 PARKERS LANE, 4TH FLOOR</t>
  </si>
  <si>
    <t>(571) 547-3600</t>
  </si>
  <si>
    <t>BATH COMMUNITY HOSPITAL</t>
  </si>
  <si>
    <t>106 PARK DRIVE- PO DRAWER Z</t>
  </si>
  <si>
    <t>(540) 839-7000</t>
  </si>
  <si>
    <t>159 HARTLEY WAY</t>
  </si>
  <si>
    <t>(540) 921-6000</t>
  </si>
  <si>
    <t>DICKENSON COMMUNITY HOSPITAL</t>
  </si>
  <si>
    <t>312 HOSPITAL DRIVE</t>
  </si>
  <si>
    <t>CLINTWOOD</t>
  </si>
  <si>
    <t>DICKENSON</t>
  </si>
  <si>
    <t>(276) 926-0300</t>
  </si>
  <si>
    <t>1 HEALTH CIRCLE</t>
  </si>
  <si>
    <t>(540) 458-3503</t>
  </si>
  <si>
    <t>759 SOUTH MAIN STREET</t>
  </si>
  <si>
    <t>(540) 459-1100</t>
  </si>
  <si>
    <t>PAGE MEMORIAL HOSPITAL, INC</t>
  </si>
  <si>
    <t>200 MEMORIAL DRIVE</t>
  </si>
  <si>
    <t>LURAY</t>
  </si>
  <si>
    <t>(540) 743-4561</t>
  </si>
  <si>
    <t>101 HARRIS ROAD</t>
  </si>
  <si>
    <t>(804) 435-8000</t>
  </si>
  <si>
    <t>LEE COUNTY COMMUNITY HOSPITAL</t>
  </si>
  <si>
    <t>127 HEALTH CARE DRIVE</t>
  </si>
  <si>
    <t>PENNINGTON GAP</t>
  </si>
  <si>
    <t>(276) 299-5000</t>
  </si>
  <si>
    <t>CUMBERLAND HOSPITAL LLC</t>
  </si>
  <si>
    <t>9407 CUMBERLAND ROAD</t>
  </si>
  <si>
    <t>NEW KENT</t>
  </si>
  <si>
    <t>(804) 966-2242</t>
  </si>
  <si>
    <t>CHILDRENS HOSPITAL OF THE KINGS DAUGHTERS INC</t>
  </si>
  <si>
    <t>601 CHILDREN'S LANE</t>
  </si>
  <si>
    <t>(757) 668-9647</t>
  </si>
  <si>
    <t>NORTHERN VIRGINIA MENTAL HEALTH INSTI</t>
  </si>
  <si>
    <t>3302 GALLOWS RD</t>
  </si>
  <si>
    <t>(703) 207-7100</t>
  </si>
  <si>
    <t>SOUTHERN VIRGINIA MENTAL HEALTH INSTITUTE</t>
  </si>
  <si>
    <t>382 TAYLOR DRIVE</t>
  </si>
  <si>
    <t>(434) 799-6220</t>
  </si>
  <si>
    <t>103 VALLEY CENTER DRIVE</t>
  </si>
  <si>
    <t>STAUNTON CITY</t>
  </si>
  <si>
    <t>(540) 332-8200</t>
  </si>
  <si>
    <t>POPLAR SPRINGS HOSPITAL</t>
  </si>
  <si>
    <t>350 POPLAR DRIVE  PO BOX 3060</t>
  </si>
  <si>
    <t>(804) 733-6874</t>
  </si>
  <si>
    <t>DOMINION HOSPITAL</t>
  </si>
  <si>
    <t>2960 SLEEPY HOLLOW ROAD</t>
  </si>
  <si>
    <t>(703) 536-2000</t>
  </si>
  <si>
    <t>VIRGINIA BEACH PSYCHIATRIC CENTER</t>
  </si>
  <si>
    <t>1100 FIRST COLONIAL ROAD</t>
  </si>
  <si>
    <t>(757) 496-6000</t>
  </si>
  <si>
    <t>SOUTHWESTERN VIRGINIA MENTAL HEALTH INSTITUTE</t>
  </si>
  <si>
    <t>340 BAGLEY CIRCLE</t>
  </si>
  <si>
    <t>(276) 783-1200</t>
  </si>
  <si>
    <t>THE PAVILION AT WILLIAMSBURG PLACE</t>
  </si>
  <si>
    <t>5483 MOORETOWN ROAD</t>
  </si>
  <si>
    <t>(757) 941-6400</t>
  </si>
  <si>
    <t>CATAWBA HOSPITAL</t>
  </si>
  <si>
    <t>5525 CATAWBA HOSPITAL DRIVE</t>
  </si>
  <si>
    <t>(540) 375-4200</t>
  </si>
  <si>
    <t>401 W POPLAR ST</t>
  </si>
  <si>
    <t>(509) 522-5900</t>
  </si>
  <si>
    <t>1415 E KINCAID STREET</t>
  </si>
  <si>
    <t>(360) 424-4111</t>
  </si>
  <si>
    <t>925 SENECA ST</t>
  </si>
  <si>
    <t>(206) 223-6600</t>
  </si>
  <si>
    <t>1211  24TH STREET</t>
  </si>
  <si>
    <t>(360) 299-1300</t>
  </si>
  <si>
    <t>1959 NE PACIFIC ST  BOX 356151</t>
  </si>
  <si>
    <t>(206) 598-3300</t>
  </si>
  <si>
    <t>16251 SYLVESTER ROAD SW</t>
  </si>
  <si>
    <t>(206) 244-9970</t>
  </si>
  <si>
    <t>1321 COLBY AVENUE</t>
  </si>
  <si>
    <t>(425) 261-2000</t>
  </si>
  <si>
    <t>202 NORTH DIVISION STREET PLAZA ONE</t>
  </si>
  <si>
    <t>(253) 833-7711</t>
  </si>
  <si>
    <t>1201 S MILLER STREET</t>
  </si>
  <si>
    <t>(509) 662-1511</t>
  </si>
  <si>
    <t>914 S SCHEUBER ROAD</t>
  </si>
  <si>
    <t>(360) 736-2803</t>
  </si>
  <si>
    <t>11315 BRIDGEPORT WAY S W</t>
  </si>
  <si>
    <t>(253) 588-1711</t>
  </si>
  <si>
    <t>413 LILLY ROAD NE</t>
  </si>
  <si>
    <t>(360) 491-9480</t>
  </si>
  <si>
    <t>500 17TH AVENUE</t>
  </si>
  <si>
    <t>(206) 320-2000</t>
  </si>
  <si>
    <t>21601 76TH AVENUE WEST</t>
  </si>
  <si>
    <t>(425) 640-4000</t>
  </si>
  <si>
    <t>747 BROADWAY</t>
  </si>
  <si>
    <t>(206) 386-6000</t>
  </si>
  <si>
    <t>2901 SQUALICUM PARKWAY</t>
  </si>
  <si>
    <t>(360) 734-5400</t>
  </si>
  <si>
    <t>915 ANDERSON DRIVE</t>
  </si>
  <si>
    <t>(360) 532-8330</t>
  </si>
  <si>
    <t>801 EAST WHEELER ROAD</t>
  </si>
  <si>
    <t>(509) 765-5606</t>
  </si>
  <si>
    <t>2811 TIETON DRIVE</t>
  </si>
  <si>
    <t>(509) 575-8000</t>
  </si>
  <si>
    <t>ASTRIA TOPPENISH HOSPITAL</t>
  </si>
  <si>
    <t>502 W FOURTH AVE</t>
  </si>
  <si>
    <t>TOPPENISH</t>
  </si>
  <si>
    <t>(509) 865-1520</t>
  </si>
  <si>
    <t>2520 CHERRY AVENUE</t>
  </si>
  <si>
    <t>(360) 377-3911</t>
  </si>
  <si>
    <t>1615 DELAWARE STREET</t>
  </si>
  <si>
    <t>(360) 414-2000</t>
  </si>
  <si>
    <t>W 800 FIFTH AVENUE</t>
  </si>
  <si>
    <t>(509) 473-5800</t>
  </si>
  <si>
    <t>400 NE MOTHER JOSEPH PLACE</t>
  </si>
  <si>
    <t>(360) 256-2000</t>
  </si>
  <si>
    <t>1035-116TH AVE NE</t>
  </si>
  <si>
    <t>(425) 688-5000</t>
  </si>
  <si>
    <t>KAISER PERMANENTE CENTRAL HOSPITAL</t>
  </si>
  <si>
    <t>201 - 16TH AVENUE EAST</t>
  </si>
  <si>
    <t>(206) 326-3000</t>
  </si>
  <si>
    <t>900 SOUTH AUBURN STREET</t>
  </si>
  <si>
    <t>(509) 586-6111</t>
  </si>
  <si>
    <t>101 WEST 8TH AVENUE</t>
  </si>
  <si>
    <t>(509) 474-3040</t>
  </si>
  <si>
    <t>888 SWIFT BLVD</t>
  </si>
  <si>
    <t>(509) 946-4611</t>
  </si>
  <si>
    <t>50005F</t>
  </si>
  <si>
    <t>Madigan AMC (FT Lewis)</t>
  </si>
  <si>
    <t>9040A Jackson Ave - Joint Base Lewis</t>
  </si>
  <si>
    <t>McChord</t>
  </si>
  <si>
    <t>(253) 968-1110</t>
  </si>
  <si>
    <t>330 S STILLAGUAMISH AVE</t>
  </si>
  <si>
    <t>(360) 435-2133</t>
  </si>
  <si>
    <t>325 9TH AVENUE</t>
  </si>
  <si>
    <t>(206) 731-3000</t>
  </si>
  <si>
    <t>939 CAROLINE ST</t>
  </si>
  <si>
    <t>(360) 417-7000</t>
  </si>
  <si>
    <t>5633 NORTH LIDGERWOOD</t>
  </si>
  <si>
    <t>(509) 482-2450</t>
  </si>
  <si>
    <t>401 15TH AVENUE SE</t>
  </si>
  <si>
    <t>(253) 697-2102</t>
  </si>
  <si>
    <t>EVERGREENHEALTH MONROE</t>
  </si>
  <si>
    <t>14701 179TH AVE SE</t>
  </si>
  <si>
    <t>(360) 794-7497</t>
  </si>
  <si>
    <t>400 S 43RD ST</t>
  </si>
  <si>
    <t>(425) 228-3450</t>
  </si>
  <si>
    <t>1717 SOUTH J STREET</t>
  </si>
  <si>
    <t>(253) 627-4101</t>
  </si>
  <si>
    <t>12606 EAST MISSION AVENUE</t>
  </si>
  <si>
    <t>(509) 924-6650</t>
  </si>
  <si>
    <t>50011F</t>
  </si>
  <si>
    <t>SPOKANE VA MEDICAL CENTER</t>
  </si>
  <si>
    <t>4815 N. ASSEMBLY STREET</t>
  </si>
  <si>
    <t>(509) 434-7000</t>
  </si>
  <si>
    <t>12040 NE 128TH STREET</t>
  </si>
  <si>
    <t>(425) 899-1000</t>
  </si>
  <si>
    <t>315 S MLK JR WAY</t>
  </si>
  <si>
    <t>(253) 403-1000</t>
  </si>
  <si>
    <t>3900 CAPITAL MALL DR SW</t>
  </si>
  <si>
    <t>(360) 754-5858</t>
  </si>
  <si>
    <t>34515 9TH AVENUE S</t>
  </si>
  <si>
    <t>(253) 944-8100</t>
  </si>
  <si>
    <t>2211 NE 139TH STREET</t>
  </si>
  <si>
    <t>(360) 487-1000</t>
  </si>
  <si>
    <t>11567 CANTERWOOD BOULEVARD NW</t>
  </si>
  <si>
    <t>(253) 530-2050</t>
  </si>
  <si>
    <t>751 NE BLAKELY DR</t>
  </si>
  <si>
    <t>(425) 313-4000</t>
  </si>
  <si>
    <t>17700 SE 272ND ST</t>
  </si>
  <si>
    <t>(253) 372-7400</t>
  </si>
  <si>
    <t>1660 S. COLUMBIAN WAY</t>
  </si>
  <si>
    <t>(206) 764-2299</t>
  </si>
  <si>
    <t>GARFIELD COUNTY PUBLIC HOSPITAL DISTRICT #1</t>
  </si>
  <si>
    <t>66 NORTH SIXTH STREET</t>
  </si>
  <si>
    <t>POMEROY</t>
  </si>
  <si>
    <t>(509) 843-1591</t>
  </si>
  <si>
    <t>DAYTON GENERAL HOSPITAL</t>
  </si>
  <si>
    <t>1012 SOUTH 3RD STREET</t>
  </si>
  <si>
    <t>(509) 382-2531</t>
  </si>
  <si>
    <t>WILLAPA HARBOR HOSPITAL</t>
  </si>
  <si>
    <t>800 ALDER STREET</t>
  </si>
  <si>
    <t>PACIFIC</t>
  </si>
  <si>
    <t>(360) 875-5526</t>
  </si>
  <si>
    <t>SUMMIT PACIFIC MEDICAL CENTER</t>
  </si>
  <si>
    <t>600 EAST MAIN STREET</t>
  </si>
  <si>
    <t>ELMA</t>
  </si>
  <si>
    <t>(360) 346-2222</t>
  </si>
  <si>
    <t>LINCOLN HOSPITAL</t>
  </si>
  <si>
    <t>10 NICHOLS STREET</t>
  </si>
  <si>
    <t>(509) 725-7101</t>
  </si>
  <si>
    <t>ODESSA MEMORIAL HEALTHCARE CENTER</t>
  </si>
  <si>
    <t>502 E AMENDE DRIVE</t>
  </si>
  <si>
    <t>(509) 982-2611</t>
  </si>
  <si>
    <t>COULEE MEDICAL CENTER</t>
  </si>
  <si>
    <t>411 FORTUYN ROAD</t>
  </si>
  <si>
    <t>GRAND COULEE</t>
  </si>
  <si>
    <t>(509) 633-1753</t>
  </si>
  <si>
    <t>500 EAST WEBSTER</t>
  </si>
  <si>
    <t>CHEWELAH</t>
  </si>
  <si>
    <t>(509) 935-8211</t>
  </si>
  <si>
    <t>NEWPORT COMMUNITY HOSPITAL</t>
  </si>
  <si>
    <t>714 WEST PINE STREET</t>
  </si>
  <si>
    <t>PEND OREILLE</t>
  </si>
  <si>
    <t>(509) 447-2441</t>
  </si>
  <si>
    <t>EAST ADAMS RURAL HOSPITAL</t>
  </si>
  <si>
    <t>903 SOUTH ADAMS</t>
  </si>
  <si>
    <t>RITZVILLE</t>
  </si>
  <si>
    <t>(509) 659-1200</t>
  </si>
  <si>
    <t>PROSSER MEMORIAL HOSPITAL</t>
  </si>
  <si>
    <t>723 MEMORIAL STREET</t>
  </si>
  <si>
    <t>PROSSER</t>
  </si>
  <si>
    <t>(509) 786-2222</t>
  </si>
  <si>
    <t>817 COMMERCIAL STREET</t>
  </si>
  <si>
    <t>(509) 548-5815</t>
  </si>
  <si>
    <t>OCEAN BEACH HOSPITAL</t>
  </si>
  <si>
    <t>174 FIRST AVENUE NORTH</t>
  </si>
  <si>
    <t>ILWACO</t>
  </si>
  <si>
    <t>(360) 642-3181</t>
  </si>
  <si>
    <t>SKYLINE HOSPITAL</t>
  </si>
  <si>
    <t>211 SKYLINE DRIVE</t>
  </si>
  <si>
    <t>WHITE SALMON</t>
  </si>
  <si>
    <t>KLICKITAT</t>
  </si>
  <si>
    <t>(509) 491-1101</t>
  </si>
  <si>
    <t>KLICKITAT VALLEY HOSPITAL</t>
  </si>
  <si>
    <t>310 SOUTH ROOSEVELT ST</t>
  </si>
  <si>
    <t>GOLDENDALE</t>
  </si>
  <si>
    <t>(509) 773-4022</t>
  </si>
  <si>
    <t>COLUMBIA BASIN HOSPITAL</t>
  </si>
  <si>
    <t>200 NAT WASHINGTON WAY</t>
  </si>
  <si>
    <t>(509) 754-4631</t>
  </si>
  <si>
    <t>OTHELLO COMMUNITY HOSPITAL</t>
  </si>
  <si>
    <t>315 NORTH 14TH AVENUE</t>
  </si>
  <si>
    <t>OTHELLO</t>
  </si>
  <si>
    <t>(509) 488-2636</t>
  </si>
  <si>
    <t>ARBOR HEALTH MORTON HOSPITAL</t>
  </si>
  <si>
    <t>521 ADAMS STREET</t>
  </si>
  <si>
    <t>(360) 496-5112</t>
  </si>
  <si>
    <t>QUINCY VALLEY MEDICAL CENTER</t>
  </si>
  <si>
    <t>908 10TH AVENUE SOUTHWEST</t>
  </si>
  <si>
    <t>(509) 787-3531</t>
  </si>
  <si>
    <t>NORTH VALLEY HOSPITAL</t>
  </si>
  <si>
    <t>203 SOUTH WESTERN</t>
  </si>
  <si>
    <t>TONASKET</t>
  </si>
  <si>
    <t>OKANOGAN</t>
  </si>
  <si>
    <t>(509) 486-2151</t>
  </si>
  <si>
    <t>FERRY COUNTY MEMORIAL HOSPITAL</t>
  </si>
  <si>
    <t>36 KLONDIKE ROAD</t>
  </si>
  <si>
    <t>FERRY</t>
  </si>
  <si>
    <t>(509) 775-3333</t>
  </si>
  <si>
    <t>834 SHERIDAN STREET</t>
  </si>
  <si>
    <t>(360) 385-2200</t>
  </si>
  <si>
    <t>THREE RIVERS HOSPITAL</t>
  </si>
  <si>
    <t>507 HOSPITAL WAY</t>
  </si>
  <si>
    <t>(509) 689-2517</t>
  </si>
  <si>
    <t>FORKS COMMUNITY HOSPITAL</t>
  </si>
  <si>
    <t>530 BOGACHIEL WAY</t>
  </si>
  <si>
    <t>FORKS</t>
  </si>
  <si>
    <t>(360) 374-6271</t>
  </si>
  <si>
    <t>982 EAST COLUMBIA</t>
  </si>
  <si>
    <t>(509) 684-2561</t>
  </si>
  <si>
    <t>WHITMAN HOSPITAL AND MEDICAL CENTER</t>
  </si>
  <si>
    <t>1200 WEST FAIRVIEW</t>
  </si>
  <si>
    <t>(509) 397-3435</t>
  </si>
  <si>
    <t>MID VALLEY HOSPITAL</t>
  </si>
  <si>
    <t>810 JASMINE STREET</t>
  </si>
  <si>
    <t>OMAK</t>
  </si>
  <si>
    <t>(509) 826-1760</t>
  </si>
  <si>
    <t>PEACEHEALTH UNITED GENERAL MEDICAL CENTER</t>
  </si>
  <si>
    <t>2000 HOSPITAL DRIVE</t>
  </si>
  <si>
    <t>SEDRO WOOLLEY</t>
  </si>
  <si>
    <t>(360) 856-6021</t>
  </si>
  <si>
    <t>1016 TACOMA AVENUE</t>
  </si>
  <si>
    <t>(509) 837-1500</t>
  </si>
  <si>
    <t>835 S BISHOP BLVD</t>
  </si>
  <si>
    <t>(509) 332-2541</t>
  </si>
  <si>
    <t>1221 HIGHLAND AVENUE</t>
  </si>
  <si>
    <t>(509) 758-5511</t>
  </si>
  <si>
    <t>KITTITAS VALLEY COMMUNITY HOSPITAL</t>
  </si>
  <si>
    <t>603 SOUTH CHESTNUT</t>
  </si>
  <si>
    <t>ELLENSBURG</t>
  </si>
  <si>
    <t>KITTITAS</t>
  </si>
  <si>
    <t>(509) 962-9841</t>
  </si>
  <si>
    <t>LAKE CHELAN COMMUNITY HOSPITAL</t>
  </si>
  <si>
    <t>110 S APPLE BLOSSOM DR</t>
  </si>
  <si>
    <t>(509) 682-3300</t>
  </si>
  <si>
    <t>1450 BATTERSBY AVENUE</t>
  </si>
  <si>
    <t>ENUMCLAW</t>
  </si>
  <si>
    <t>(360) 825-2505</t>
  </si>
  <si>
    <t>901 MT VIEW DRIVE</t>
  </si>
  <si>
    <t>(360) 426-1611</t>
  </si>
  <si>
    <t>520 N FOURTH AVENUE</t>
  </si>
  <si>
    <t>(509) 546-2278</t>
  </si>
  <si>
    <t>SNOQUALMIE VALLEY HOSPITAL</t>
  </si>
  <si>
    <t>9801 FRONTIER AVE SE</t>
  </si>
  <si>
    <t>SNOQUALMIE</t>
  </si>
  <si>
    <t>(425) 831-2300</t>
  </si>
  <si>
    <t>101 NORTH MAIN STREET</t>
  </si>
  <si>
    <t>(360) 678-5151</t>
  </si>
  <si>
    <t>PEACEHEALTH PEACE ISLAND MEDICAL CENTER</t>
  </si>
  <si>
    <t>1117 SPRING STREET</t>
  </si>
  <si>
    <t>FRIDAY HARBOR</t>
  </si>
  <si>
    <t>(360) 378-2141</t>
  </si>
  <si>
    <t>SEATTLE CHILDREN'S HOSPITAL</t>
  </si>
  <si>
    <t>4800 SAND POINT WAY NE, PO BOX C-5371</t>
  </si>
  <si>
    <t>(206) 987-2000</t>
  </si>
  <si>
    <t>MARY BRIDGE CHILDREN'S HOSPITAL</t>
  </si>
  <si>
    <t>317 MARTIN LUTHER KING JR W BOX 5299</t>
  </si>
  <si>
    <t>(253) 403-1400</t>
  </si>
  <si>
    <t>911 WEST 5TH AVENUE</t>
  </si>
  <si>
    <t>(509) 623-0422</t>
  </si>
  <si>
    <t>BHC FAIRFAX HOSPITAL</t>
  </si>
  <si>
    <t>10200 NE 132ND ST</t>
  </si>
  <si>
    <t>(425) 821-2000</t>
  </si>
  <si>
    <t>850 MAPLE STREET - P O BOX  A</t>
  </si>
  <si>
    <t>MEDICAL LAKE</t>
  </si>
  <si>
    <t>(509) 565-4000</t>
  </si>
  <si>
    <t>LOURDES COUNSELING CENTER</t>
  </si>
  <si>
    <t>1175 CARONDELET DRIVE</t>
  </si>
  <si>
    <t>(509) 943-9104</t>
  </si>
  <si>
    <t>NAVOS - INPATIENT SERVICES</t>
  </si>
  <si>
    <t>2600 SOUTHWEST HOLDEN</t>
  </si>
  <si>
    <t>(206) 933-7299</t>
  </si>
  <si>
    <t>SMOKEY POINT BEHAVIORAL HOSPITAL</t>
  </si>
  <si>
    <t>3955 156TH ST NE</t>
  </si>
  <si>
    <t>RAINIER SPRINGS</t>
  </si>
  <si>
    <t>2805 NE 129TH ST</t>
  </si>
  <si>
    <t>(360) 356-1890</t>
  </si>
  <si>
    <t>INLAND NORTHWEST BEHAVIORAL HEALTH</t>
  </si>
  <si>
    <t>104 W 5TH AVE</t>
  </si>
  <si>
    <t>SOUTH SOUND BEHAVIORAL HOSPITAL</t>
  </si>
  <si>
    <t>605 WOODLAND SQUARE LOOP SE</t>
  </si>
  <si>
    <t>LACEY</t>
  </si>
  <si>
    <t>(360) 000-0000</t>
  </si>
  <si>
    <t>WELLFOUND BEHAVIORAL HEALTH HOSPITAL</t>
  </si>
  <si>
    <t>3402 S 19TH ST</t>
  </si>
  <si>
    <t>(253) 403-4565</t>
  </si>
  <si>
    <t>(304) 598-4200</t>
  </si>
  <si>
    <t>1320 MAPLEWOOD AVENUE</t>
  </si>
  <si>
    <t>(304) 647-4411</t>
  </si>
  <si>
    <t>327 MEDICAL PARK DRIVE</t>
  </si>
  <si>
    <t>(681) 342-1000</t>
  </si>
  <si>
    <t>2900 1ST AVENUE</t>
  </si>
  <si>
    <t>(304) 526-1234</t>
  </si>
  <si>
    <t>2500 HOSPITAL DRIVE</t>
  </si>
  <si>
    <t>(304) 264-1000</t>
  </si>
  <si>
    <t>2520 VALLEY DRIVE</t>
  </si>
  <si>
    <t>(304) 675-4340</t>
  </si>
  <si>
    <t>800 WHEELING AVE</t>
  </si>
  <si>
    <t>(304) 843-3230</t>
  </si>
  <si>
    <t>501 MORRIS STREET</t>
  </si>
  <si>
    <t>(304) 388-5432</t>
  </si>
  <si>
    <t>601 COLLIERS WAY</t>
  </si>
  <si>
    <t>(304) 797-6000</t>
  </si>
  <si>
    <t>1200 JD ANDERSON DRIVE</t>
  </si>
  <si>
    <t>(304) 598-1200</t>
  </si>
  <si>
    <t>4605 MACCORKLE AVENUE SW</t>
  </si>
  <si>
    <t>(304) 766-3600</t>
  </si>
  <si>
    <t>200 VETERANS AVENUE</t>
  </si>
  <si>
    <t>(304) 255-2121</t>
  </si>
  <si>
    <t>812 GORMAN AVENUE</t>
  </si>
  <si>
    <t>(304) 636-3300</t>
  </si>
  <si>
    <t>SAINT FRANCIS HOSPITAL</t>
  </si>
  <si>
    <t>333 LAIDLEY ST</t>
  </si>
  <si>
    <t>(304) 347-6500</t>
  </si>
  <si>
    <t>230 HOSPITAL PLAZA</t>
  </si>
  <si>
    <t>(304) 269-8080</t>
  </si>
  <si>
    <t>(304) 623-3461</t>
  </si>
  <si>
    <t>122 12TH STREET</t>
  </si>
  <si>
    <t>(304) 487-7260</t>
  </si>
  <si>
    <t>20 HOSPITAL DRIVE</t>
  </si>
  <si>
    <t>(304) 831-1101</t>
  </si>
  <si>
    <t>1540 SPRING VALLEY ROAD</t>
  </si>
  <si>
    <t>(304) 429-0241</t>
  </si>
  <si>
    <t>1 MEDICAL PARK</t>
  </si>
  <si>
    <t>(304) 243-3000</t>
  </si>
  <si>
    <t>1340 HAL GREER BOULEVARD</t>
  </si>
  <si>
    <t>(304) 526-2192</t>
  </si>
  <si>
    <t>800 GARFIELD AVE</t>
  </si>
  <si>
    <t>(304) 424-2111</t>
  </si>
  <si>
    <t>510 BUTLER AVE.</t>
  </si>
  <si>
    <t>(304) 263-0811</t>
  </si>
  <si>
    <t>306 STANAFORD ROAD</t>
  </si>
  <si>
    <t>(304) 255-3000</t>
  </si>
  <si>
    <t>1710 HARPER ROAD</t>
  </si>
  <si>
    <t>(304) 256-4100</t>
  </si>
  <si>
    <t>WETZEL COUNTY HOSPITAL</t>
  </si>
  <si>
    <t>#3 EAST BENJAMIN DRIVE</t>
  </si>
  <si>
    <t>NEW MARTINSVILLE</t>
  </si>
  <si>
    <t>WETZEL</t>
  </si>
  <si>
    <t>(304) 455-8000</t>
  </si>
  <si>
    <t>WELCH COMMUNITY HOSPITAL</t>
  </si>
  <si>
    <t>454 MCDOWELL STREET</t>
  </si>
  <si>
    <t>WELCH</t>
  </si>
  <si>
    <t>(304) 436-8461</t>
  </si>
  <si>
    <t>CAMC CHARLESTON SURGICAL HOSPITAL</t>
  </si>
  <si>
    <t>1306 KANAWHA BOULEVARD EAST</t>
  </si>
  <si>
    <t>(304) 343-4371</t>
  </si>
  <si>
    <t>MON HEALTH MARION</t>
  </si>
  <si>
    <t>140 MIDDLETOWN LOOP</t>
  </si>
  <si>
    <t>WHITEHALL</t>
  </si>
  <si>
    <t>(304) 333-1150</t>
  </si>
  <si>
    <t>BROADDUS HOSPITAL ASSOCIATION, INC</t>
  </si>
  <si>
    <t>1 HEALTHCARE DRIVE MANSFIELD HILL</t>
  </si>
  <si>
    <t>PHILIPPI</t>
  </si>
  <si>
    <t>(304) 457-1760</t>
  </si>
  <si>
    <t>WEBSTER MEMORIAL HOSPITAL</t>
  </si>
  <si>
    <t>125 DIANA DRIVE</t>
  </si>
  <si>
    <t>WEBSTER SPRINGS</t>
  </si>
  <si>
    <t>(304) 847-5682</t>
  </si>
  <si>
    <t>MINNIE HAMILTON HEALTH SYSTEM</t>
  </si>
  <si>
    <t>186 HOSPITAL DRIVE</t>
  </si>
  <si>
    <t>GRANTSVILLE</t>
  </si>
  <si>
    <t>(304) 354-9244</t>
  </si>
  <si>
    <t>SISTERSVILLE GENERAL HOSPITAL</t>
  </si>
  <si>
    <t>314 SOUTH WELLS STREET</t>
  </si>
  <si>
    <t>SISTERSVILLE</t>
  </si>
  <si>
    <t>(304) 652-2611</t>
  </si>
  <si>
    <t>ROANE GENERAL HOSPITAL</t>
  </si>
  <si>
    <t>(304) 927-4444</t>
  </si>
  <si>
    <t>GRAFTON CITY HOSPITAL, INC</t>
  </si>
  <si>
    <t>1 HOSPITAL PLAZA</t>
  </si>
  <si>
    <t>(304) 265-0400</t>
  </si>
  <si>
    <t>BRAXTON COUNTY MEMORIAL HOSPITAL, INC</t>
  </si>
  <si>
    <t>100 HOYLMAN DRIVE</t>
  </si>
  <si>
    <t>GASSAWAY</t>
  </si>
  <si>
    <t>BRAXTON</t>
  </si>
  <si>
    <t>(304) 364-5156</t>
  </si>
  <si>
    <t>VALLEY HEALTH WAR MEMORIAL HOSPITAL</t>
  </si>
  <si>
    <t>1 HEALTHY WAY</t>
  </si>
  <si>
    <t>BERKELEY SPRINGS</t>
  </si>
  <si>
    <t>(304) 258-1234</t>
  </si>
  <si>
    <t>SUMMERS COUNTY ARH HOSPITAL</t>
  </si>
  <si>
    <t>115 SUMMERS HOSPITAL ROAD</t>
  </si>
  <si>
    <t>HINTON</t>
  </si>
  <si>
    <t>SUMMERS</t>
  </si>
  <si>
    <t>(304) 466-1000</t>
  </si>
  <si>
    <t>HAMPSHIRE MEMORIAL HOSPITAL</t>
  </si>
  <si>
    <t>363 SUNRISE BOULEVARD</t>
  </si>
  <si>
    <t>ROMNEY</t>
  </si>
  <si>
    <t>(304) 822-4561</t>
  </si>
  <si>
    <t>PRESTON MEMORIAL HOSPITAL</t>
  </si>
  <si>
    <t>150 MEMORIAL DRIVE</t>
  </si>
  <si>
    <t>(304) 329-1400</t>
  </si>
  <si>
    <t>BOONE MEMORIAL HOSPITAL</t>
  </si>
  <si>
    <t>701 MADISON AVENUE</t>
  </si>
  <si>
    <t>(304) 369-1230</t>
  </si>
  <si>
    <t>POCAHONTAS MEMORIAL HOSPITAL</t>
  </si>
  <si>
    <t>150 DUNCAN ROAD</t>
  </si>
  <si>
    <t>BUCKEYE</t>
  </si>
  <si>
    <t>(304) 799-7400</t>
  </si>
  <si>
    <t>100 PIN OAK LANE</t>
  </si>
  <si>
    <t>(304) 597-3500</t>
  </si>
  <si>
    <t>117 HOSPITAL DRIVE</t>
  </si>
  <si>
    <t>(304) 257-1026</t>
  </si>
  <si>
    <t>430 MAIN STREET, WEST</t>
  </si>
  <si>
    <t>(304) 469-8600</t>
  </si>
  <si>
    <t>MONTGOMERY GENERAL HOSPITAL, INC</t>
  </si>
  <si>
    <t>401 SIXTH AVENUE</t>
  </si>
  <si>
    <t>(304) 442-5151</t>
  </si>
  <si>
    <t>300 SOUTH PRESTON STREET</t>
  </si>
  <si>
    <t>(304) 728-1600</t>
  </si>
  <si>
    <t>JACKSON GENERAL HOSPITAL</t>
  </si>
  <si>
    <t>122 PINNELL ST</t>
  </si>
  <si>
    <t>(304) 372-2731</t>
  </si>
  <si>
    <t>ST JOSEPH'S HOSPITAL OF BUCKHANNON, INC</t>
  </si>
  <si>
    <t>1 AMALIA DRIVE</t>
  </si>
  <si>
    <t>BUCKHANNON</t>
  </si>
  <si>
    <t>UPSHUR</t>
  </si>
  <si>
    <t>(304) 472-2000</t>
  </si>
  <si>
    <t>SUMMERSVILLE REGIONAL MEDICAL CENTER</t>
  </si>
  <si>
    <t>400 FAIRVIEW HEIGHTS ROAD</t>
  </si>
  <si>
    <t>SUMMERSVILLE</t>
  </si>
  <si>
    <t>NICHOLAS</t>
  </si>
  <si>
    <t>(304) 872-2891</t>
  </si>
  <si>
    <t>300 56TH STREET, SE</t>
  </si>
  <si>
    <t>(304) 926-1600</t>
  </si>
  <si>
    <t>RIVER PARK HOSPITAL</t>
  </si>
  <si>
    <t>1230 SIXTH AVENUE</t>
  </si>
  <si>
    <t>(304) 526-9100</t>
  </si>
  <si>
    <t>MILDRED MITCHELL-BATEMAN HOSPITAL</t>
  </si>
  <si>
    <t>1530 NORWAY AVENUE</t>
  </si>
  <si>
    <t>(304) 525-7801</t>
  </si>
  <si>
    <t>HIGHLAND-CLARKSBURG HOSPITAL, INC</t>
  </si>
  <si>
    <t>3 HOSPITAL PLAZA</t>
  </si>
  <si>
    <t>(304) 969-3100</t>
  </si>
  <si>
    <t>WILLIAM R SHARPE, JR HOSPITAL</t>
  </si>
  <si>
    <t>936 SHARPE HOSPITAL ROAD</t>
  </si>
  <si>
    <t>(304) 269-1210</t>
  </si>
  <si>
    <t>900 ILLINOIS AVE</t>
  </si>
  <si>
    <t>(715) 346-5000</t>
  </si>
  <si>
    <t>700 WEST AVENUE SOUTH</t>
  </si>
  <si>
    <t>(608) 785-0940</t>
  </si>
  <si>
    <t>725 AMERICAN AVE</t>
  </si>
  <si>
    <t>(262) 928-1000</t>
  </si>
  <si>
    <t>1506 S ONEIDA ST</t>
  </si>
  <si>
    <t>(920) 738-2000</t>
  </si>
  <si>
    <t>1700 WEST STOUT STREET</t>
  </si>
  <si>
    <t>(715) 234-1515</t>
  </si>
  <si>
    <t>2251 NORTH SHORE DR</t>
  </si>
  <si>
    <t>(715) 361-2000</t>
  </si>
  <si>
    <t>9555 76TH ST</t>
  </si>
  <si>
    <t>(262) 656-2011</t>
  </si>
  <si>
    <t>515 22ND AVE</t>
  </si>
  <si>
    <t>(608) 324-1000</t>
  </si>
  <si>
    <t>52002F</t>
  </si>
  <si>
    <t>TOMAH VA MEDICAL CENTER</t>
  </si>
  <si>
    <t>500 EAST VETERANS STREET</t>
  </si>
  <si>
    <t>TOMAH</t>
  </si>
  <si>
    <t>(608) 372-3971</t>
  </si>
  <si>
    <t>333 PINE RIDGE BLVD</t>
  </si>
  <si>
    <t>(715) 847-2121</t>
  </si>
  <si>
    <t>410 DEWEY ST</t>
  </si>
  <si>
    <t>(715) 423-6060</t>
  </si>
  <si>
    <t>AURORA MEDICAL CTR MANITOWOC COUNTY</t>
  </si>
  <si>
    <t>5000 MEMORIAL DRIVE</t>
  </si>
  <si>
    <t>TWO RIVERS</t>
  </si>
  <si>
    <t>(920) 794-5000</t>
  </si>
  <si>
    <t>3400 UNION AVE</t>
  </si>
  <si>
    <t>(920) 451-5000</t>
  </si>
  <si>
    <t>611 ST JOSEPH AVE</t>
  </si>
  <si>
    <t>(715) 387-1713</t>
  </si>
  <si>
    <t>1032 E SUMNER ST</t>
  </si>
  <si>
    <t>(262) 673-2300</t>
  </si>
  <si>
    <t>5000 W. NATIONAL AVENUE</t>
  </si>
  <si>
    <t>(414) 384-2000</t>
  </si>
  <si>
    <t>2817 NEW PINERY ROAD</t>
  </si>
  <si>
    <t>(608) 742-4131</t>
  </si>
  <si>
    <t>3100 SUPERIOR AVE</t>
  </si>
  <si>
    <t>(920) 459-8300</t>
  </si>
  <si>
    <t>130 2ND ST</t>
  </si>
  <si>
    <t>(920) 729-3100</t>
  </si>
  <si>
    <t>744 S WEBSTER AVE</t>
  </si>
  <si>
    <t>(920) 433-3500</t>
  </si>
  <si>
    <t>2500 OVERLOOK TERRACE</t>
  </si>
  <si>
    <t>(608) 256-1901</t>
  </si>
  <si>
    <t>2323 N LAKE DR</t>
  </si>
  <si>
    <t>(414) 585-1374</t>
  </si>
  <si>
    <t>707 14TH ST</t>
  </si>
  <si>
    <t>(608) 356-1400</t>
  </si>
  <si>
    <t>252 MCHENRY ST</t>
  </si>
  <si>
    <t>(262) 767-6536</t>
  </si>
  <si>
    <t>791 E SUMMIT AVE</t>
  </si>
  <si>
    <t>(262) 569-9400</t>
  </si>
  <si>
    <t>3200 PLEASANT VALLEY ROAD</t>
  </si>
  <si>
    <t>(262) 334-5533</t>
  </si>
  <si>
    <t>1000 MINERAL POINT AVE</t>
  </si>
  <si>
    <t>(608) 756-6080</t>
  </si>
  <si>
    <t>1221 WHIPPLE ST</t>
  </si>
  <si>
    <t>(715) 838-3311</t>
  </si>
  <si>
    <t>FORT MEMORIAL HOSPITAL</t>
  </si>
  <si>
    <t>611 SHERMAN AVE E</t>
  </si>
  <si>
    <t>FORT ATKINSON</t>
  </si>
  <si>
    <t>(920) 568-5000</t>
  </si>
  <si>
    <t>835 S VAN BUREN ST</t>
  </si>
  <si>
    <t>(920) 433-0111</t>
  </si>
  <si>
    <t>707 S UNIVERSITY AVE</t>
  </si>
  <si>
    <t>(920) 887-7181</t>
  </si>
  <si>
    <t>3237 S 16TH ST</t>
  </si>
  <si>
    <t>(414) 647-5000</t>
  </si>
  <si>
    <t>700 SOUTH PARK ST</t>
  </si>
  <si>
    <t>(608) 251-6100</t>
  </si>
  <si>
    <t>1910 SOUTH AVE</t>
  </si>
  <si>
    <t>(608) 782-7300</t>
  </si>
  <si>
    <t>430 E DIVISION ST</t>
  </si>
  <si>
    <t>(920) 929-2300</t>
  </si>
  <si>
    <t>202 S PARK ST</t>
  </si>
  <si>
    <t>(608) 417-6000</t>
  </si>
  <si>
    <t>240 MAPLE ST</t>
  </si>
  <si>
    <t>(715) 356-8000</t>
  </si>
  <si>
    <t>260 26TH STREET</t>
  </si>
  <si>
    <t>(608) 643-3311</t>
  </si>
  <si>
    <t>3801 SPRING ST</t>
  </si>
  <si>
    <t>(262) 687-4011</t>
  </si>
  <si>
    <t>1726 SHAWANO AVE</t>
  </si>
  <si>
    <t>(920) 498-4200</t>
  </si>
  <si>
    <t>600 HIGHLAND AVENUE</t>
  </si>
  <si>
    <t>(608) 263-6400</t>
  </si>
  <si>
    <t>1969 W HART RD</t>
  </si>
  <si>
    <t>(608) 364-5011</t>
  </si>
  <si>
    <t>W3985 COUNTY ROAD NN</t>
  </si>
  <si>
    <t>(262) 741-2000</t>
  </si>
  <si>
    <t>W180 N8085 TOWN HALL RD</t>
  </si>
  <si>
    <t>(262) 251-1000</t>
  </si>
  <si>
    <t>2300 WESTERN AVE</t>
  </si>
  <si>
    <t>(920) 320-2011</t>
  </si>
  <si>
    <t>MILE BLUFF MEDICAL CENTER</t>
  </si>
  <si>
    <t>1050 DIVISION ST</t>
  </si>
  <si>
    <t>MAUSTON</t>
  </si>
  <si>
    <t>(608) 847-6161</t>
  </si>
  <si>
    <t>3003 UNIVERSITY DR</t>
  </si>
  <si>
    <t>(715) 735-4200</t>
  </si>
  <si>
    <t>(920) 261-4210</t>
  </si>
  <si>
    <t>5000 W CHAMBERS ST</t>
  </si>
  <si>
    <t>(414) 447-2130</t>
  </si>
  <si>
    <t>2900 W OKLAHOMA AVE</t>
  </si>
  <si>
    <t>(414) 649-6000</t>
  </si>
  <si>
    <t>8901 W LINCOLN AVE</t>
  </si>
  <si>
    <t>(414) 328-6000</t>
  </si>
  <si>
    <t>1818 N MEADE ST</t>
  </si>
  <si>
    <t>(920) 731-4101</t>
  </si>
  <si>
    <t>9200 W WISCONSIN AVE</t>
  </si>
  <si>
    <t>(414) 805-3000</t>
  </si>
  <si>
    <t>10400 75TH ST</t>
  </si>
  <si>
    <t>(262) 948-5600</t>
  </si>
  <si>
    <t>2845 GREENBRIER RD</t>
  </si>
  <si>
    <t>(920) 288-8000</t>
  </si>
  <si>
    <t>ORTHOPAEDIC HOSPITAL OF WISCONSIN</t>
  </si>
  <si>
    <t>475 W RIVER WOODS PKWY</t>
  </si>
  <si>
    <t>(414) 961-6803</t>
  </si>
  <si>
    <t>OAKLEAF SURGICAL HOSPITAL</t>
  </si>
  <si>
    <t>1000 OAKLEAF WAY</t>
  </si>
  <si>
    <t>(715) 831-8130</t>
  </si>
  <si>
    <t>855 N WESTHAVEN DRIVE</t>
  </si>
  <si>
    <t>(920) 456-6000</t>
  </si>
  <si>
    <t>3400 MINISTRY PARKWAY</t>
  </si>
  <si>
    <t>(715) 393-3000</t>
  </si>
  <si>
    <t>MIDWEST ORTHOPEDIC SPECIALTY HOSPITAL</t>
  </si>
  <si>
    <t>10101 SOUTH 27TH ST  2ND FLOOR</t>
  </si>
  <si>
    <t>(414) 817-5800</t>
  </si>
  <si>
    <t>36500 AURORA DRIVE</t>
  </si>
  <si>
    <t>(262) 434-1600</t>
  </si>
  <si>
    <t>975 PORT WASHINGTON ROAD</t>
  </si>
  <si>
    <t>(262) 329-1000</t>
  </si>
  <si>
    <t>3400 EAST RACINE STREET</t>
  </si>
  <si>
    <t>(608) 373-8000</t>
  </si>
  <si>
    <t>2310 CRAIG RD</t>
  </si>
  <si>
    <t>(715) 858-8100</t>
  </si>
  <si>
    <t>9576 HIGHWAY 70</t>
  </si>
  <si>
    <t>(715) 358-1710</t>
  </si>
  <si>
    <t>FROEDTERT COMMUNITY HOSPITAL</t>
  </si>
  <si>
    <t>4805 S MOORLAND RD</t>
  </si>
  <si>
    <t>NEW BERLIN</t>
  </si>
  <si>
    <t>(262) 796-0001</t>
  </si>
  <si>
    <t>ASCENSION WISCONSIN HOSP MENOMONEE FALLS CAMPUS</t>
  </si>
  <si>
    <t>N88W14275 MAIN STREET, SUITE 100</t>
  </si>
  <si>
    <t>(262) 415-2001</t>
  </si>
  <si>
    <t>MARSHFIELD MEDICAL CENTER - RIVER REGION</t>
  </si>
  <si>
    <t>4100 STATE HIGHWAY 66</t>
  </si>
  <si>
    <t>(715) 997-6000</t>
  </si>
  <si>
    <t>ASPIRUS EAGLE RIVER HOSPITAL</t>
  </si>
  <si>
    <t>201 HOSPITAL ROAD</t>
  </si>
  <si>
    <t>EAGLE RIVER</t>
  </si>
  <si>
    <t>(715) 479-7411</t>
  </si>
  <si>
    <t>MAYO CLINIC HEALTH SYSTEM OAKRIDGE</t>
  </si>
  <si>
    <t>13025 8TH ST</t>
  </si>
  <si>
    <t>OSSEO</t>
  </si>
  <si>
    <t>TREMPEALEAU</t>
  </si>
  <si>
    <t>(715) 597-3121</t>
  </si>
  <si>
    <t>THEDACARE MEDICAL CENTER - WILD ROSE</t>
  </si>
  <si>
    <t>601 GROVE AVE</t>
  </si>
  <si>
    <t>WILD ROSE</t>
  </si>
  <si>
    <t>WAUSHARA</t>
  </si>
  <si>
    <t>(920) 622-3257</t>
  </si>
  <si>
    <t>GUNDERSEN ST JOSEPHS HOSPITAL AND CLINICS</t>
  </si>
  <si>
    <t>400 WATER AVE</t>
  </si>
  <si>
    <t>(608) 489-8000</t>
  </si>
  <si>
    <t>MAYO CLINIC HLTH SYSTM FRANCISCAN HLTHCARE SPARTA</t>
  </si>
  <si>
    <t>310 W MAIN ST</t>
  </si>
  <si>
    <t>(608) 269-2132</t>
  </si>
  <si>
    <t>CHIPPEWA VALLEY HOSPITAL</t>
  </si>
  <si>
    <t>1220 3RD AVE W</t>
  </si>
  <si>
    <t>DURAND</t>
  </si>
  <si>
    <t>PEPIN</t>
  </si>
  <si>
    <t>(715) 672-4211</t>
  </si>
  <si>
    <t>AMERY HOSPITAL &amp; CLINIC</t>
  </si>
  <si>
    <t>265 GRIFFIN STREET EAST</t>
  </si>
  <si>
    <t>AMERY</t>
  </si>
  <si>
    <t>(715) 268-0300</t>
  </si>
  <si>
    <t>GUNDERSEN MOUNDVIEW HOSPITAL AND CLINICS</t>
  </si>
  <si>
    <t>402 W LAKE ST</t>
  </si>
  <si>
    <t>FRIENDSHIP</t>
  </si>
  <si>
    <t>(608) 339-3331</t>
  </si>
  <si>
    <t>HSHS ST CLARE MEMORIAL HOSPITAL</t>
  </si>
  <si>
    <t>855 S MAIN ST</t>
  </si>
  <si>
    <t>OCONTO FALLS</t>
  </si>
  <si>
    <t>OCONTO</t>
  </si>
  <si>
    <t>(920) 846-3444</t>
  </si>
  <si>
    <t>ASPIRUS STANLEY HOSPITAL</t>
  </si>
  <si>
    <t>1120 PINE ST</t>
  </si>
  <si>
    <t>(715) 644-5571</t>
  </si>
  <si>
    <t>MEMORIAL HOSPITAL OF LAFAYETTE COUNTY</t>
  </si>
  <si>
    <t>800 CLAY ST</t>
  </si>
  <si>
    <t>(608) 776-4466</t>
  </si>
  <si>
    <t>ASPIRUS TOMAHAWK HOSPITAL</t>
  </si>
  <si>
    <t>401 W MOHAWK DR  SUITE 100</t>
  </si>
  <si>
    <t>TOMAHAWK</t>
  </si>
  <si>
    <t>(715) 453-7700</t>
  </si>
  <si>
    <t>MAYO CLINIC HEALTH SYSTEM CHIPPEWA VALLEY</t>
  </si>
  <si>
    <t>1501 THOMPSON ST</t>
  </si>
  <si>
    <t>BLOOMER</t>
  </si>
  <si>
    <t>(715) 568-2000</t>
  </si>
  <si>
    <t>1222 E WOODLAND AVE</t>
  </si>
  <si>
    <t>(715) 537-3186</t>
  </si>
  <si>
    <t>GUNDERSEN TRI-COUNTY HOSPITAL &amp; CLINICS</t>
  </si>
  <si>
    <t>18601 LINCOLN ST</t>
  </si>
  <si>
    <t>(715) 538-4361</t>
  </si>
  <si>
    <t>ASCENSION CALUMET HOSPITAL</t>
  </si>
  <si>
    <t>614 MEMORIAL DRIVE</t>
  </si>
  <si>
    <t>CALUMET</t>
  </si>
  <si>
    <t>(920) 849-2386</t>
  </si>
  <si>
    <t>LADD MEMORIAL HOSPITAL</t>
  </si>
  <si>
    <t>2600 65TH AVENUE</t>
  </si>
  <si>
    <t>(715) 294-2111</t>
  </si>
  <si>
    <t>EDGERTON HOSPITAL AND HEALTH SERVICES</t>
  </si>
  <si>
    <t>11101 N SHERMAN ROAD</t>
  </si>
  <si>
    <t>EDGERTON</t>
  </si>
  <si>
    <t>(608) 884-3441</t>
  </si>
  <si>
    <t>TOMAH MEMORIAL HOSPITAL</t>
  </si>
  <si>
    <t>501 GOPHER DR</t>
  </si>
  <si>
    <t>(608) 372-2181</t>
  </si>
  <si>
    <t>RIPON MEDICAL CENTER</t>
  </si>
  <si>
    <t>845 PARKSIDE ST</t>
  </si>
  <si>
    <t>RIPON</t>
  </si>
  <si>
    <t>(920) 748-3101</t>
  </si>
  <si>
    <t>GRANT REGIONAL HEALTH CENTER</t>
  </si>
  <si>
    <t>507 S MONROE ST</t>
  </si>
  <si>
    <t>(608) 723-2143</t>
  </si>
  <si>
    <t>MARSHFIELD MEDICAL CENTER - NEILLSVILLE</t>
  </si>
  <si>
    <t>N3708 RIVER AVE</t>
  </si>
  <si>
    <t>NEILLSVILLE</t>
  </si>
  <si>
    <t>(715) 743-3101</t>
  </si>
  <si>
    <t>ASPIRUS MEDFORD HOSPITAL &amp; CLINICS, INC</t>
  </si>
  <si>
    <t>135 S GIBSON ST</t>
  </si>
  <si>
    <t>(715) 748-8100</t>
  </si>
  <si>
    <t>FLAMBEAU HOSPITAL</t>
  </si>
  <si>
    <t>98 SHERRY AVE</t>
  </si>
  <si>
    <t>PARK FALLS</t>
  </si>
  <si>
    <t>(715) 762-7500</t>
  </si>
  <si>
    <t>THEDACARE MEDICAL CENTER - NEW LONDON</t>
  </si>
  <si>
    <t>1405 MILL ST</t>
  </si>
  <si>
    <t>WAUPACA</t>
  </si>
  <si>
    <t>(920) 531-2000</t>
  </si>
  <si>
    <t>WAUPUN MEMORIAL HOSPITAL</t>
  </si>
  <si>
    <t>620 W BROWN ST</t>
  </si>
  <si>
    <t>WAUPUN</t>
  </si>
  <si>
    <t>(920) 324-6512</t>
  </si>
  <si>
    <t>MARSHFIELD MEDICAL CENTER - LADYSMITH</t>
  </si>
  <si>
    <t>1200 PORT ARTHUR RD</t>
  </si>
  <si>
    <t>LADYSMITH</t>
  </si>
  <si>
    <t>(715) 532-5561</t>
  </si>
  <si>
    <t>ST MARYS HOSPITAL SUPERIOR</t>
  </si>
  <si>
    <t>3500 TOWER AVE</t>
  </si>
  <si>
    <t>(715) 817-7000</t>
  </si>
  <si>
    <t>CROSSING RIVERS HEALTH MEDICAL CENTER</t>
  </si>
  <si>
    <t>37868 US HWY 18</t>
  </si>
  <si>
    <t>PRAIRIE DU CHIEN</t>
  </si>
  <si>
    <t>(608) 357-2000</t>
  </si>
  <si>
    <t>BURNETT MEDICAL CENTER</t>
  </si>
  <si>
    <t>257 W ST GEORGE AVE</t>
  </si>
  <si>
    <t>GRANTSBURG</t>
  </si>
  <si>
    <t>BURNETT</t>
  </si>
  <si>
    <t>(715) 463-5353</t>
  </si>
  <si>
    <t>SPOONER HEALTH SYSTEM</t>
  </si>
  <si>
    <t>1280 CHANDLER DR</t>
  </si>
  <si>
    <t>SPOONER</t>
  </si>
  <si>
    <t>WASHBURN</t>
  </si>
  <si>
    <t>(715) 635-2111</t>
  </si>
  <si>
    <t>BLACK RIVER MEMORIAL HOSPITAL</t>
  </si>
  <si>
    <t>711 W ADAMS ST</t>
  </si>
  <si>
    <t>BLACK RIVER FALLS</t>
  </si>
  <si>
    <t>(715) 284-5361</t>
  </si>
  <si>
    <t>THEDACARE MEDICAL CENTER-WAUPACA</t>
  </si>
  <si>
    <t>800 RIVERSIDE DRIVE</t>
  </si>
  <si>
    <t>(715) 258-1000</t>
  </si>
  <si>
    <t>HUDSON HOSPITAL</t>
  </si>
  <si>
    <t>405 STAGELINE ROAD</t>
  </si>
  <si>
    <t>ST. CROIX</t>
  </si>
  <si>
    <t>(715) 531-6000</t>
  </si>
  <si>
    <t>TAMARACK HEALTH HAYWARD MEDICAL CENTER</t>
  </si>
  <si>
    <t>11040 N STATE RD 77</t>
  </si>
  <si>
    <t>SAWYER</t>
  </si>
  <si>
    <t>(715) 934-4321</t>
  </si>
  <si>
    <t>235 E STATE STREET</t>
  </si>
  <si>
    <t>(715) 483-0556</t>
  </si>
  <si>
    <t>1515 PARK AVE</t>
  </si>
  <si>
    <t>(920) 623-2200</t>
  </si>
  <si>
    <t>ASPIRUS MERRILL HOSPITAL</t>
  </si>
  <si>
    <t>601 S CENTER AVE</t>
  </si>
  <si>
    <t>MERRILL</t>
  </si>
  <si>
    <t>(715) 536-5511</t>
  </si>
  <si>
    <t>2321 STOUT RD</t>
  </si>
  <si>
    <t>(715) 233-7444</t>
  </si>
  <si>
    <t>RICHLAND HOSPITAL</t>
  </si>
  <si>
    <t>333 E SECOND ST</t>
  </si>
  <si>
    <t>RICHLAND CENTER</t>
  </si>
  <si>
    <t>(608) 647-6321</t>
  </si>
  <si>
    <t>INDIANHEAD MEDICAL CTR</t>
  </si>
  <si>
    <t>113 4TH AVE</t>
  </si>
  <si>
    <t>SHELL LAKE</t>
  </si>
  <si>
    <t>(715) 468-7833</t>
  </si>
  <si>
    <t>STOUGHTON HOSPITAL</t>
  </si>
  <si>
    <t>900 RIDGE ST</t>
  </si>
  <si>
    <t>STOUGHTON</t>
  </si>
  <si>
    <t>(608) 873-6611</t>
  </si>
  <si>
    <t>GUNDERSEN BOSCOBEL AREA HOSPITAL AND CLINICS</t>
  </si>
  <si>
    <t>205 PARKER ST</t>
  </si>
  <si>
    <t>BOSCOBEL</t>
  </si>
  <si>
    <t>(608) 375-6115</t>
  </si>
  <si>
    <t>WESTFIELDS HOSPITAL AND CLINIC</t>
  </si>
  <si>
    <t>535 HOSPITAL RD</t>
  </si>
  <si>
    <t>NEW RICHMOND</t>
  </si>
  <si>
    <t>(715) 243-2600</t>
  </si>
  <si>
    <t>THEDACARE MEDICAL CENTER - SHAWANO</t>
  </si>
  <si>
    <t>100 COUNTY RD B</t>
  </si>
  <si>
    <t>SHAWANO</t>
  </si>
  <si>
    <t>(715) 526-2111</t>
  </si>
  <si>
    <t>WESTERN WISCONSIN HEALTH</t>
  </si>
  <si>
    <t>1100 BERGSLIEN ST</t>
  </si>
  <si>
    <t>(715) 684-1111</t>
  </si>
  <si>
    <t>507 SOUTH MAIN ST</t>
  </si>
  <si>
    <t>(608) 637-2101</t>
  </si>
  <si>
    <t>RIVER FALLS AREA HOSPITAL</t>
  </si>
  <si>
    <t>1629 E DIVISION ST</t>
  </si>
  <si>
    <t>RIVER FALLS</t>
  </si>
  <si>
    <t>(715) 307-6000</t>
  </si>
  <si>
    <t>LANGLADE HOSPITAL</t>
  </si>
  <si>
    <t>112 E FIFTH AVE</t>
  </si>
  <si>
    <t>ANTIGO</t>
  </si>
  <si>
    <t>LANGLADE</t>
  </si>
  <si>
    <t>(715) 623-2331</t>
  </si>
  <si>
    <t>2000 N DEWEY AVE</t>
  </si>
  <si>
    <t>(608) 524-6487</t>
  </si>
  <si>
    <t>UPLAND HILLS HEALTH</t>
  </si>
  <si>
    <t>800 COMPASSION WAY</t>
  </si>
  <si>
    <t>DODGEVILLE</t>
  </si>
  <si>
    <t>(608) 930-8000</t>
  </si>
  <si>
    <t>CUMBERLAND MEMORIAL HOSPITAL</t>
  </si>
  <si>
    <t>1705 16TH AVE</t>
  </si>
  <si>
    <t>(715) 822-7200</t>
  </si>
  <si>
    <t>SOUTHWEST HEALTH CENTER</t>
  </si>
  <si>
    <t>1400 EAST SIDE RD</t>
  </si>
  <si>
    <t>PLATTEVILLE</t>
  </si>
  <si>
    <t>(608) 348-2331</t>
  </si>
  <si>
    <t>BERLIN MEMORIAL HOSPITAL</t>
  </si>
  <si>
    <t>225 MEMORIAL DRIVE</t>
  </si>
  <si>
    <t>GREEN LAKE</t>
  </si>
  <si>
    <t>(920) 361-1313</t>
  </si>
  <si>
    <t>BELLIN HEALTH OCONTO HOSPITAL</t>
  </si>
  <si>
    <t>820 ARBUTUS AVE</t>
  </si>
  <si>
    <t>(920) 835-1101</t>
  </si>
  <si>
    <t>N2950 STATE ROAD 67</t>
  </si>
  <si>
    <t>(262) 245-0535</t>
  </si>
  <si>
    <t>323 SOUTH 18TH AVENUE</t>
  </si>
  <si>
    <t>(920) 743-5566</t>
  </si>
  <si>
    <t>1615 MAPLE LANE</t>
  </si>
  <si>
    <t>(715) 685-5500</t>
  </si>
  <si>
    <t>CHILDRENS HOSPITAL OF WISCONSIN</t>
  </si>
  <si>
    <t>9000 W WISCONSIN AVE</t>
  </si>
  <si>
    <t>(414) 266-3954</t>
  </si>
  <si>
    <t>CHILDRENS HOSPITAL OF WISCONSIN FOX VALLEY</t>
  </si>
  <si>
    <t>130 SECOND ST</t>
  </si>
  <si>
    <t>(920) 969-7900</t>
  </si>
  <si>
    <t>AURORA PSYCHIATRIC HOSPITAL</t>
  </si>
  <si>
    <t>1220 DEWEY AVE</t>
  </si>
  <si>
    <t>WAUWATOSA</t>
  </si>
  <si>
    <t>(414) 454-6600</t>
  </si>
  <si>
    <t>WINNEBAGO MENTAL HEALTH INSTITUTE</t>
  </si>
  <si>
    <t>4100 TREFFERT DR</t>
  </si>
  <si>
    <t>(920) 235-4910</t>
  </si>
  <si>
    <t>MENDOTA MENTAL HEALTH INSTITUTE</t>
  </si>
  <si>
    <t>301 TROY DR</t>
  </si>
  <si>
    <t>(608) 301-1000</t>
  </si>
  <si>
    <t>BROWN COUNTY COMMUNITY TREATMENT CTR</t>
  </si>
  <si>
    <t>3150 GERSHWIN DRIVE</t>
  </si>
  <si>
    <t>(920) 391-4700</t>
  </si>
  <si>
    <t>NORTH CENTRAL HEALTH CARE</t>
  </si>
  <si>
    <t>1100 LAKEVIEW DR</t>
  </si>
  <si>
    <t>(715) 848-4600</t>
  </si>
  <si>
    <t>ROGERS MEMORIAL HOSPITAL</t>
  </si>
  <si>
    <t>34700 VALLEY RD</t>
  </si>
  <si>
    <t>(262) 646-4411</t>
  </si>
  <si>
    <t>NORWOOD HEALTH CENTER</t>
  </si>
  <si>
    <t>1600 N CHESTNUT AVE</t>
  </si>
  <si>
    <t>(715) 384-2188</t>
  </si>
  <si>
    <t>FOND DU LAC COUNTY ACUTE PSYCH UNIT</t>
  </si>
  <si>
    <t>459 E FIRST ST</t>
  </si>
  <si>
    <t>(920) 929-3500</t>
  </si>
  <si>
    <t>WAUKESHA COUNTY MENTAL HEALTH CTR</t>
  </si>
  <si>
    <t>1501 AIRPORT RD</t>
  </si>
  <si>
    <t>(262) 548-7950</t>
  </si>
  <si>
    <t>BELLIN PSYCHIATRIC CENTER</t>
  </si>
  <si>
    <t>301 E ST JOSEPH ST</t>
  </si>
  <si>
    <t>(920) 433-3630</t>
  </si>
  <si>
    <t>WILLOW CREEK BEHAVIORAL HEALTH</t>
  </si>
  <si>
    <t>1351 ONTARIO RD</t>
  </si>
  <si>
    <t>(920) 328-1220</t>
  </si>
  <si>
    <t>MIRAMONT BEHAVIORAL HEALTH</t>
  </si>
  <si>
    <t>3169 DEMING WAY</t>
  </si>
  <si>
    <t>MIDDLETON</t>
  </si>
  <si>
    <t>(608) 716-8288</t>
  </si>
  <si>
    <t>GRANITE HILLS HOSPITAL</t>
  </si>
  <si>
    <t>1706 S 68TH ST</t>
  </si>
  <si>
    <t>(414) 667-4800</t>
  </si>
  <si>
    <t>MENTAL HEALTH EMERGENCY CENTER, INC</t>
  </si>
  <si>
    <t>1525 N 12TH ST</t>
  </si>
  <si>
    <t>(414) 966-3030</t>
  </si>
  <si>
    <t>501 SOUTH BURMA AVENUE</t>
  </si>
  <si>
    <t>(307) 688-1000</t>
  </si>
  <si>
    <t>1401 W 5TH ST</t>
  </si>
  <si>
    <t>(307) 672-1044</t>
  </si>
  <si>
    <t>2100 W SUNSET DR</t>
  </si>
  <si>
    <t>(307) 856-4161</t>
  </si>
  <si>
    <t>1200 COLLEGE DRIVE</t>
  </si>
  <si>
    <t>(307) 362-3711</t>
  </si>
  <si>
    <t>1233 EAST 2ND ST</t>
  </si>
  <si>
    <t>(307) 577-2171</t>
  </si>
  <si>
    <t>214 EAST 23RD STREET</t>
  </si>
  <si>
    <t>(307) 633-2273</t>
  </si>
  <si>
    <t>625 EAST BROADWAY</t>
  </si>
  <si>
    <t>(307) 733-3636</t>
  </si>
  <si>
    <t>IVINSON MEMORIAL HOSPITAL</t>
  </si>
  <si>
    <t>255 N 30TH</t>
  </si>
  <si>
    <t>(307) 755-4600</t>
  </si>
  <si>
    <t>EVANSTON REGIONAL HOSPITAL</t>
  </si>
  <si>
    <t>190 ARROWHEAD DR</t>
  </si>
  <si>
    <t>UINTA</t>
  </si>
  <si>
    <t>(307) 789-3636</t>
  </si>
  <si>
    <t>SUMMIT MEDICAL CENTER</t>
  </si>
  <si>
    <t>6350 E 2ND STREET</t>
  </si>
  <si>
    <t>(307) 232-6600</t>
  </si>
  <si>
    <t>NORTH PLATTE VALLEY MEDICAL CENTER</t>
  </si>
  <si>
    <t>1300 WEST BRIDGE AVE</t>
  </si>
  <si>
    <t>(307) 326-3169</t>
  </si>
  <si>
    <t>2360 E. PERSHING BLVD.</t>
  </si>
  <si>
    <t>(307) 778-7300</t>
  </si>
  <si>
    <t>53005F</t>
  </si>
  <si>
    <t>SHERIDAN VA MEDICAL CENTER</t>
  </si>
  <si>
    <t>1898 FORT ROAD</t>
  </si>
  <si>
    <t>(307) 672-1675</t>
  </si>
  <si>
    <t>SOUTH BIG HORN COUNTY HOSPITAL</t>
  </si>
  <si>
    <t>388 US HIGHWAY 20 SOUTH</t>
  </si>
  <si>
    <t>BASIN</t>
  </si>
  <si>
    <t>(307) 568-3311</t>
  </si>
  <si>
    <t>MEMORIAL HOSPITAL OF CONVERSE COUNTY</t>
  </si>
  <si>
    <t>111 SOUTH 5TH STREET</t>
  </si>
  <si>
    <t>CONVERSE</t>
  </si>
  <si>
    <t>(307) 358-2122</t>
  </si>
  <si>
    <t>WESTON COUNTY HEALTH SERVICES</t>
  </si>
  <si>
    <t>1124 WASHINGTON BOULEVARD</t>
  </si>
  <si>
    <t>NEWCASTLE</t>
  </si>
  <si>
    <t>(307) 746-4491</t>
  </si>
  <si>
    <t>HOT SPRINGS COUNTY MEMORIAL HOSPITAL</t>
  </si>
  <si>
    <t>150 EAST ARAPAHOE</t>
  </si>
  <si>
    <t>THERMOPOLIS</t>
  </si>
  <si>
    <t>(307) 864-3121</t>
  </si>
  <si>
    <t>PLATTE COUNTY MEMORIAL HOSPITAL</t>
  </si>
  <si>
    <t>201 14TH STREET</t>
  </si>
  <si>
    <t>(307) 322-3636</t>
  </si>
  <si>
    <t>WASHAKIE MEDICAL CENTER</t>
  </si>
  <si>
    <t>400 SOUTH 15TH STREET</t>
  </si>
  <si>
    <t>WORLAND</t>
  </si>
  <si>
    <t>WASHAKIE</t>
  </si>
  <si>
    <t>(307) 347-3221</t>
  </si>
  <si>
    <t>2000 CAMPBELL DRIVE</t>
  </si>
  <si>
    <t>(307) 532-4181</t>
  </si>
  <si>
    <t>JOHNSON COUNTY HEALTHCARE CENTER</t>
  </si>
  <si>
    <t>497 WEST LOTT</t>
  </si>
  <si>
    <t>(307) 684-5521</t>
  </si>
  <si>
    <t>NORTH BIG HORN HOSPITAL DISTRICT</t>
  </si>
  <si>
    <t>1115 LANE 12</t>
  </si>
  <si>
    <t>LOVELL</t>
  </si>
  <si>
    <t>(307) 548-5200</t>
  </si>
  <si>
    <t>POWELL VALLEY HOSPITAL</t>
  </si>
  <si>
    <t>777 AVENUE H</t>
  </si>
  <si>
    <t>(307) 754-1107</t>
  </si>
  <si>
    <t>CROOK COUNTY HOSPITAL</t>
  </si>
  <si>
    <t>713 OAK STREET</t>
  </si>
  <si>
    <t>SUNDANCE</t>
  </si>
  <si>
    <t>(307) 283-3501</t>
  </si>
  <si>
    <t>CODY REGIONAL HEALTH</t>
  </si>
  <si>
    <t>707 SHERIDAN AVENUE</t>
  </si>
  <si>
    <t>CODY</t>
  </si>
  <si>
    <t>(307) 572-7501</t>
  </si>
  <si>
    <t>STAR VALLEY MEDICAL CENTER</t>
  </si>
  <si>
    <t>901 ADAMS STREET</t>
  </si>
  <si>
    <t>AFTON</t>
  </si>
  <si>
    <t>(307) 885-5800</t>
  </si>
  <si>
    <t>NIOBRARA COUNTY HOSPITAL DISTRICT</t>
  </si>
  <si>
    <t>921 SOUTH BALLANCEE AVENUE</t>
  </si>
  <si>
    <t>LUSK</t>
  </si>
  <si>
    <t>NIOBRARA</t>
  </si>
  <si>
    <t>(307) 334-4000</t>
  </si>
  <si>
    <t>SOUTH LINCOLN MEDICAL CENTER - CAH</t>
  </si>
  <si>
    <t>711 ONYX STREET</t>
  </si>
  <si>
    <t>KEMMERER</t>
  </si>
  <si>
    <t>(307) 877-4401</t>
  </si>
  <si>
    <t>MEMORIAL HOSPITAL OF CARBON COUNTY</t>
  </si>
  <si>
    <t>2221 WEST ELM STREET</t>
  </si>
  <si>
    <t>(307) 324-2221</t>
  </si>
  <si>
    <t>WYOMING BEHAVIORAL INSTITUTE</t>
  </si>
  <si>
    <t>2521 EAST 15TH STREET</t>
  </si>
  <si>
    <t>(307) 237-7444</t>
  </si>
  <si>
    <t>LBJ TROPICAL MEDICAL CENTER</t>
  </si>
  <si>
    <t>FAGAALU VILLAGE, P O BOX LBJ</t>
  </si>
  <si>
    <t>PAGO PAGO</t>
  </si>
  <si>
    <t>AS</t>
  </si>
  <si>
    <t>EASTERN DISTRICT</t>
  </si>
  <si>
    <t>(684) 633-4590</t>
  </si>
  <si>
    <t>GUAM MEMORIAL  HOSPITAL AUTHORITY</t>
  </si>
  <si>
    <t>85O GOV CARLOS G CAMACHO ROAD</t>
  </si>
  <si>
    <t>TAMUNING</t>
  </si>
  <si>
    <t>GU</t>
  </si>
  <si>
    <t>GUAM</t>
  </si>
  <si>
    <t>(671) 647-2552</t>
  </si>
  <si>
    <t>GUAM REGIONAL MEDICAL CITY</t>
  </si>
  <si>
    <t>133 ROUTE 3</t>
  </si>
  <si>
    <t>DEDEDO</t>
  </si>
  <si>
    <t>(671) 645-5500</t>
  </si>
  <si>
    <t>COMMONWEALTH HEALTH CENTER</t>
  </si>
  <si>
    <t>1 LOWER NAVY HILL ROAD (PO BOX 409CK)</t>
  </si>
  <si>
    <t>GARAPAN</t>
  </si>
  <si>
    <t>MP</t>
  </si>
  <si>
    <t>SAIPAN</t>
  </si>
  <si>
    <t>(670) 234-8950</t>
  </si>
  <si>
    <t>MEMORIAL HERMANN SURGICAL HOSPITAL KINGWOOD</t>
  </si>
  <si>
    <t>300 KINGWOOD MEDICAL DRIVE</t>
  </si>
  <si>
    <t>(281) 312-4000</t>
  </si>
  <si>
    <t>THE HOSPITAL AT WESTLAKE MEDICAL CENTER</t>
  </si>
  <si>
    <t>5656 BEE CAVES ROAD, SUITE M-302</t>
  </si>
  <si>
    <t>(512) 327-0000</t>
  </si>
  <si>
    <t>HOUSTON PHYSICIANS' HOSPITAL</t>
  </si>
  <si>
    <t>333 N TEXAS AVENUE</t>
  </si>
  <si>
    <t>(281) 335-1700</t>
  </si>
  <si>
    <t>MAYHILL HOSPITAL</t>
  </si>
  <si>
    <t>2809 SOUTH MAYHILL ROAD</t>
  </si>
  <si>
    <t>(940) 239-3000</t>
  </si>
  <si>
    <t>2700 E BROAD STREET</t>
  </si>
  <si>
    <t>(682) 622-2059</t>
  </si>
  <si>
    <t>1100 ALLIED DRIVE</t>
  </si>
  <si>
    <t>(469) 814-3278</t>
  </si>
  <si>
    <t>4600 EAST SAM HOUSTON PARKWAY SOUTH</t>
  </si>
  <si>
    <t>(281) 487-0700</t>
  </si>
  <si>
    <t>300 UNIVERSITY BLVD</t>
  </si>
  <si>
    <t>(512) 509-0100</t>
  </si>
  <si>
    <t>201 SETON PARKWAY</t>
  </si>
  <si>
    <t>1401 MEDICAL PARKWAY</t>
  </si>
  <si>
    <t>(512) 528-7000</t>
  </si>
  <si>
    <t>3150 HORIZON ROAD</t>
  </si>
  <si>
    <t>(469) 698-1000</t>
  </si>
  <si>
    <t>3280 JOE BATTLE BLVD</t>
  </si>
  <si>
    <t>(915) 856-7349</t>
  </si>
  <si>
    <t>NORTH CENTRAL SURGICAL CENTER LLP</t>
  </si>
  <si>
    <t>9301 NORTH CENTRAL EXPRESSWAY SUITE 100</t>
  </si>
  <si>
    <t>(214) 265-2810</t>
  </si>
  <si>
    <t>1317 LAKE POINTE PARKWAY</t>
  </si>
  <si>
    <t>(281) 637-7000</t>
  </si>
  <si>
    <t>FOUNDATION SURGICAL HOSPITAL OF SAN ANTONIO</t>
  </si>
  <si>
    <t>9522 HUEBNER ROAD</t>
  </si>
  <si>
    <t>(210) 478-5400</t>
  </si>
  <si>
    <t>1139 E SONTERRA BLVD,</t>
  </si>
  <si>
    <t>(210) 638-2101</t>
  </si>
  <si>
    <t>6001 KYLE PKWY</t>
  </si>
  <si>
    <t>(512) 324-5000</t>
  </si>
  <si>
    <t>CHI ST LUKES LAKESIDE HOSPITAL</t>
  </si>
  <si>
    <t>17400 ST LUKES WAY</t>
  </si>
  <si>
    <t>(936) 266-4055</t>
  </si>
  <si>
    <t>231 SOUTH COLLINS ROAD</t>
  </si>
  <si>
    <t>(972) 892-3000</t>
  </si>
  <si>
    <t>BAYLOR EMERGENCY MEDICAL CENTER AT AUBREY</t>
  </si>
  <si>
    <t>26791 HIGHWAY 380</t>
  </si>
  <si>
    <t>AUBREY</t>
  </si>
  <si>
    <t>(972) 347-2525</t>
  </si>
  <si>
    <t>BAYLOR SCOTT AND WHITE ORTHOPEDIC AND SPINE HOSPI</t>
  </si>
  <si>
    <t>707 HIGHLANDER BLVD</t>
  </si>
  <si>
    <t>(817) 549-2364</t>
  </si>
  <si>
    <t>4400 LONG PRAIRIE ROAD</t>
  </si>
  <si>
    <t>(972) 419-1530</t>
  </si>
  <si>
    <t>METHODIST MCKINNEY HOSPITAL</t>
  </si>
  <si>
    <t>8000 W ELDORADO PKWY BLDG C SUITE C</t>
  </si>
  <si>
    <t>(214) 491-5710</t>
  </si>
  <si>
    <t>811 WRIGHT STREET</t>
  </si>
  <si>
    <t>(817) 960-3500</t>
  </si>
  <si>
    <t>17101 DALLAS PARKWAY</t>
  </si>
  <si>
    <t>(469) 248-3900</t>
  </si>
  <si>
    <t>20171 CHASEWOOD PARK DRIVE</t>
  </si>
  <si>
    <t>(832) 534-5000</t>
  </si>
  <si>
    <t>3601 CALAIS DRIVE</t>
  </si>
  <si>
    <t>(903) 813-3728</t>
  </si>
  <si>
    <t>18500 KATY FREEWAY</t>
  </si>
  <si>
    <t>(832) 522-1000</t>
  </si>
  <si>
    <t>16088 SAN PEDRO</t>
  </si>
  <si>
    <t>(210) 402-4092</t>
  </si>
  <si>
    <t>850 W CENTRAL TEXAS EXPRESSWAY</t>
  </si>
  <si>
    <t>(254) 953-8342</t>
  </si>
  <si>
    <t>5252 WEST UNIVERSITY DRIVE</t>
  </si>
  <si>
    <t>(469) 764-2200</t>
  </si>
  <si>
    <t>10864 TEXAS HEALTH TRAIL</t>
  </si>
  <si>
    <t>(682) 212-2000</t>
  </si>
  <si>
    <t>700 SCOTT &amp; WHITE DRIVE</t>
  </si>
  <si>
    <t>(979) 691-3701</t>
  </si>
  <si>
    <t>CRESCENT MEDICAL CENTER LANCASTER</t>
  </si>
  <si>
    <t>2600 WEST PLEASANT RUN ROAD</t>
  </si>
  <si>
    <t>(972) 230-8888</t>
  </si>
  <si>
    <t>ASPIRE HOSPITAL</t>
  </si>
  <si>
    <t>2006 SOUTH LOOP 336 WEST, SUITE 500</t>
  </si>
  <si>
    <t>(936) 647-3500</t>
  </si>
  <si>
    <t>555 CREEKSIDE XING,</t>
  </si>
  <si>
    <t>(469) 839-6778</t>
  </si>
  <si>
    <t>AD HOSPITAL EAST, LLC</t>
  </si>
  <si>
    <t>12950 EAST FREEWAY, SUITE 100</t>
  </si>
  <si>
    <t>(713) 330-3897</t>
  </si>
  <si>
    <t>3101 NORTH TARRANT PARKWAY</t>
  </si>
  <si>
    <t>(817) 639-1100</t>
  </si>
  <si>
    <t>11100 SHADOW CREEK PARKWAY</t>
  </si>
  <si>
    <t>(713) 770-7000</t>
  </si>
  <si>
    <t>BAYLOR SCOTT AND WHITE EMERGENCY HOSPITAL</t>
  </si>
  <si>
    <t>12500 SOUTH FREEWAY SUITE 100</t>
  </si>
  <si>
    <t>(214) 294-6250</t>
  </si>
  <si>
    <t>810 W HIGHWAY 71</t>
  </si>
  <si>
    <t>(830) 201-7308</t>
  </si>
  <si>
    <t>ALTUS BAYTOWN HOSPITAL</t>
  </si>
  <si>
    <t>1626 W BAKER ROAD</t>
  </si>
  <si>
    <t>(281) 837-7600</t>
  </si>
  <si>
    <t>LEGENT ORTHOPEDIC + SPINE</t>
  </si>
  <si>
    <t>5330 NORTH LOOP 1604 WEST</t>
  </si>
  <si>
    <t>(717) 620-2424</t>
  </si>
  <si>
    <t>CLEVELAND EMERGENCY HOSPITAL</t>
  </si>
  <si>
    <t>1017 S TRAVIS AVE</t>
  </si>
  <si>
    <t>(281) 592-5400</t>
  </si>
  <si>
    <t>2000 TRANSMOUNTAIN RD</t>
  </si>
  <si>
    <t>(915) 877-8136</t>
  </si>
  <si>
    <t>SAINT CAMILLUS MEDICAL CENTER</t>
  </si>
  <si>
    <t>1612 HURST TOWN CENTER DRIVE</t>
  </si>
  <si>
    <t>HURST</t>
  </si>
  <si>
    <t>(817) 519-3700</t>
  </si>
  <si>
    <t>17201 INTERSTATE 45 SOUTH</t>
  </si>
  <si>
    <t>(936) 270-2000</t>
  </si>
  <si>
    <t>THE HOSPITALS OF PROVIDENCE HORIZON CITY CAMPUS</t>
  </si>
  <si>
    <t>13600 HORIZON STREET, SUITE 100</t>
  </si>
  <si>
    <t>HORIZON CITY</t>
  </si>
  <si>
    <t>(915) 407-7878</t>
  </si>
  <si>
    <t>TEXAS CENTER FOR INFECTIOUS DISEASE</t>
  </si>
  <si>
    <t>2303 SE MILITARY DR P O BOX 23340</t>
  </si>
  <si>
    <t>(210) 534-8857</t>
  </si>
  <si>
    <t>BAYLOR SCOTT &amp; WHITE MEDICAL CENTER PFLUGERVILLE</t>
  </si>
  <si>
    <t>2600 EAST  PFLUGERVILLE  PARKWAY</t>
  </si>
  <si>
    <t>PFLUGERVILLE</t>
  </si>
  <si>
    <t>(512) 654-6100</t>
  </si>
  <si>
    <t>BAYLOR SCOTT &amp; WHITE MEDICAL CENTER - BUDA</t>
  </si>
  <si>
    <t>5330 OVERPASS ROAD SUITE 110</t>
  </si>
  <si>
    <t>BUDA</t>
  </si>
  <si>
    <t>(737) 999-6200</t>
  </si>
  <si>
    <t>METHODIST SOUTHLAKE MEDICAL CENTER</t>
  </si>
  <si>
    <t>421 E STATE HIGHWAY 114</t>
  </si>
  <si>
    <t>(878) 654-4400</t>
  </si>
  <si>
    <t>ER TX  MEDICAL CENTER MANSFIELD</t>
  </si>
  <si>
    <t>1710 US 287 FRONTAGE ROAD</t>
  </si>
  <si>
    <t>(817) 672-2822</t>
  </si>
  <si>
    <t>ALTUS LUMBERTON HOSPITAL</t>
  </si>
  <si>
    <t>220 BLANCO ST</t>
  </si>
  <si>
    <t>(409) 227-0520</t>
  </si>
  <si>
    <t>ALTUS HOUSTON HOSPITAL, LP</t>
  </si>
  <si>
    <t>6011 W SAM HOUSTON PKWY SOUTH</t>
  </si>
  <si>
    <t>(713) 773-0556</t>
  </si>
  <si>
    <t>BAYLOR SCOTT &amp; WHITE MEDICAL CENTER- AUSTIN</t>
  </si>
  <si>
    <t>5245 W US 290</t>
  </si>
  <si>
    <t>(512) 654-2100</t>
  </si>
  <si>
    <t>ASCENSION SETON BASTROP</t>
  </si>
  <si>
    <t>630 HIGWAY 71 W,</t>
  </si>
  <si>
    <t>(737) 881-7400</t>
  </si>
  <si>
    <t>CAPROCK HOSPITAL</t>
  </si>
  <si>
    <t>3134 BRIARCRESRT DR</t>
  </si>
  <si>
    <t>(979) 314-2323</t>
  </si>
  <si>
    <t>12400 N DALLAS PARKWAY</t>
  </si>
  <si>
    <t>(469) 495-2000</t>
  </si>
  <si>
    <t>LEGENT ORTHOPEDIC HOSPITAL</t>
  </si>
  <si>
    <t>1401 E TRINITY MILLS ROAD</t>
  </si>
  <si>
    <t>(817) 288-1300</t>
  </si>
  <si>
    <t>TOWNSEN MEMORIAL HOSPITAL</t>
  </si>
  <si>
    <t>1475 FM 1960 BYPASS E</t>
  </si>
  <si>
    <t>(281) 369-9001</t>
  </si>
  <si>
    <t>THE WOODLANDS SPECIALTY HOSPITAL</t>
  </si>
  <si>
    <t>25440 INTERSTATE 45 NORTH</t>
  </si>
  <si>
    <t>SPRING</t>
  </si>
  <si>
    <t>(281) 602-8160</t>
  </si>
  <si>
    <t>NORTH HOUSTON SURGICAL HOSPITAL LLC</t>
  </si>
  <si>
    <t>20635 KUYKENDAHL RD</t>
  </si>
  <si>
    <t>(832) 614-2958</t>
  </si>
  <si>
    <t>ELITE HOSPITAL KINGWOOD</t>
  </si>
  <si>
    <t>23330 HIGHWAY 59 N</t>
  </si>
  <si>
    <t>(832) 777-6165</t>
  </si>
  <si>
    <t>1201 E HIGHWAY 287</t>
  </si>
  <si>
    <t>(469) 846-2000</t>
  </si>
  <si>
    <t>2300 LONE STAR ROAD</t>
  </si>
  <si>
    <t>(682) 341-5000</t>
  </si>
  <si>
    <t>ST MICHAELS MEDICAL HOSPITAL LLC</t>
  </si>
  <si>
    <t>16000 SOUTHWEST FREEWAY, SUITE 100</t>
  </si>
  <si>
    <t>(281) 980-4357</t>
  </si>
  <si>
    <t>EAST HOUSTON MEDICAL CENTER</t>
  </si>
  <si>
    <t>15149 WALLISVILLE ROAD</t>
  </si>
  <si>
    <t>(281) 988-9800</t>
  </si>
  <si>
    <t>ADVANCED DALLAS HOSPITALS AND CLINICS</t>
  </si>
  <si>
    <t>7502 GREENVILLE AVENUE</t>
  </si>
  <si>
    <t>(214) 221-6000</t>
  </si>
  <si>
    <t>LEGENT SURGICAL HOSPITAL PLANO</t>
  </si>
  <si>
    <t>4100 MAPLESHADE LANE</t>
  </si>
  <si>
    <t>(972) 265-1050</t>
  </si>
  <si>
    <t>ADVANCED ODESSA HOSPITAL &amp; CLINICS</t>
  </si>
  <si>
    <t>900 E 4TH ST</t>
  </si>
  <si>
    <t>(713) 790-1666</t>
  </si>
  <si>
    <t>GRAHAM REGIONAL MEDICAL CENTER</t>
  </si>
  <si>
    <t>1301 MONTGOMERY ROAD</t>
  </si>
  <si>
    <t>(940) 549-3400</t>
  </si>
  <si>
    <t>HEMPHILL COUNTY HOSPITAL</t>
  </si>
  <si>
    <t>1020 S 4TH ST</t>
  </si>
  <si>
    <t>(806) 323-6622</t>
  </si>
  <si>
    <t>Acute Care Hospitals:</t>
  </si>
  <si>
    <t>Critical Access Hospitals:</t>
  </si>
  <si>
    <t>1. Average Ratings by Hospital Type</t>
  </si>
  <si>
    <t>2. Count of Hospitals by Ownership</t>
  </si>
  <si>
    <t>3. Top 5 Best and Worst Hospitals</t>
  </si>
  <si>
    <t>Highest Rating:</t>
  </si>
  <si>
    <t>Lowest Rating:</t>
  </si>
  <si>
    <t>Best Hospital:</t>
  </si>
  <si>
    <t>Worst Hospital:</t>
  </si>
  <si>
    <t>4. Correlation Between Readmission &amp; Safety Measures</t>
  </si>
  <si>
    <t>Row Labels</t>
  </si>
  <si>
    <t>Grand Total</t>
  </si>
  <si>
    <t>Average of Hospital overall rating</t>
  </si>
  <si>
    <t>Average Ratings by State:</t>
  </si>
  <si>
    <t>Hospital Type vs. Readmission</t>
  </si>
  <si>
    <t>Ownership vs. Safety Meaures</t>
  </si>
  <si>
    <t>AVG Hospital Rating</t>
  </si>
  <si>
    <t>Average of Count of Facility Safety Measures</t>
  </si>
  <si>
    <t>readm rate</t>
  </si>
  <si>
    <t>safety rate</t>
  </si>
  <si>
    <t>High Readmission</t>
  </si>
  <si>
    <t>Moderate Readmission</t>
  </si>
  <si>
    <t>Low Readmission</t>
  </si>
  <si>
    <t>Moderate Safety</t>
  </si>
  <si>
    <t>Low Safety</t>
  </si>
  <si>
    <t>Column Labels</t>
  </si>
  <si>
    <t>Average of Readmissions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</si>
</sst>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61125887"/>
        <c:axId val="1462893887"/>
      </c:scatterChart>
      <c:valAx>
        <c:axId val="17611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93887"/>
        <c:crosses val="autoZero"/>
        <c:crossBetween val="midCat"/>
      </c:valAx>
      <c:valAx>
        <c:axId val="14628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Hospitals by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045-4703-92F4-5CE1386DF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045-4703-92F4-5CE1386DF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045-4703-92F4-5CE1386DF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045-4703-92F4-5CE1386DF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045-4703-92F4-5CE1386DF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045-4703-92F4-5CE1386DF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045-4703-92F4-5CE1386DF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045-4703-92F4-5CE1386DF1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045-4703-92F4-5CE1386DF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045-4703-92F4-5CE1386DF1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045-4703-92F4-5CE1386DF18C}"/>
              </c:ext>
            </c:extLst>
          </c:dPt>
          <c:dLbls>
            <c:dLbl>
              <c:idx val="0"/>
              <c:layout>
                <c:manualLayout>
                  <c:x val="-5.271726450860309E-2"/>
                  <c:y val="0.121740617169860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45-4703-92F4-5CE1386DF18C}"/>
                </c:ext>
              </c:extLst>
            </c:dLbl>
            <c:dLbl>
              <c:idx val="2"/>
              <c:layout>
                <c:manualLayout>
                  <c:x val="-5.4133311461067368E-2"/>
                  <c:y val="-0.111699719868510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45-4703-92F4-5CE1386DF1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45-4703-92F4-5CE1386DF18C}"/>
                </c:ext>
              </c:extLst>
            </c:dLbl>
            <c:dLbl>
              <c:idx val="5"/>
              <c:layout>
                <c:manualLayout>
                  <c:x val="0.18028288130650336"/>
                  <c:y val="8.2792489782905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45-4703-92F4-5CE1386DF18C}"/>
                </c:ext>
              </c:extLst>
            </c:dLbl>
            <c:dLbl>
              <c:idx val="6"/>
              <c:layout>
                <c:manualLayout>
                  <c:x val="0.14305227471566054"/>
                  <c:y val="0.114396907417771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45-4703-92F4-5CE1386DF18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45-4703-92F4-5CE1386DF18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45-4703-92F4-5CE1386DF18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45-4703-92F4-5CE1386DF18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45-4703-92F4-5CE1386DF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'Calculations&amp;Analysis'!$A$15:$A$25</c:f>
              <c:strCache>
                <c:ptCount val="11"/>
                <c:pt idx="0">
                  <c:v>Government - Hospital District or Authority</c:v>
                </c:pt>
                <c:pt idx="1">
                  <c:v>Proprietary</c:v>
                </c:pt>
                <c:pt idx="2">
                  <c:v>Voluntary non-profit - Private</c:v>
                </c:pt>
                <c:pt idx="3">
                  <c:v>Government - State</c:v>
                </c:pt>
                <c:pt idx="4">
                  <c:v>Voluntary non-profit - Other</c:v>
                </c:pt>
                <c:pt idx="5">
                  <c:v>Government - Local</c:v>
                </c:pt>
                <c:pt idx="6">
                  <c:v>Voluntary non-profit - Church</c:v>
                </c:pt>
                <c:pt idx="7">
                  <c:v>Veterans Health Administration</c:v>
                </c:pt>
                <c:pt idx="8">
                  <c:v>Government - Federal</c:v>
                </c:pt>
                <c:pt idx="9">
                  <c:v>Physician</c:v>
                </c:pt>
                <c:pt idx="10">
                  <c:v>Tribal</c:v>
                </c:pt>
              </c:strCache>
            </c:strRef>
          </c:cat>
          <c:val>
            <c:numRef>
              <c:f>'Calculations&amp;Analysis'!$E$15:$E$25</c:f>
              <c:numCache>
                <c:formatCode>General</c:formatCode>
                <c:ptCount val="11"/>
                <c:pt idx="0">
                  <c:v>166</c:v>
                </c:pt>
                <c:pt idx="1">
                  <c:v>463</c:v>
                </c:pt>
                <c:pt idx="2">
                  <c:v>1359</c:v>
                </c:pt>
                <c:pt idx="3">
                  <c:v>35</c:v>
                </c:pt>
                <c:pt idx="4">
                  <c:v>245</c:v>
                </c:pt>
                <c:pt idx="5">
                  <c:v>127</c:v>
                </c:pt>
                <c:pt idx="6">
                  <c:v>211</c:v>
                </c:pt>
                <c:pt idx="7">
                  <c:v>106</c:v>
                </c:pt>
                <c:pt idx="8">
                  <c:v>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45-4703-92F4-5CE1386DF1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[Hospital_General_Informationexcel.xlsx]Sheet7!PivotTable13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RATINGS BY SAFETY AND READMISSION RATE</a:t>
            </a:r>
          </a:p>
        </c:rich>
      </c:tx>
      <c:layout>
        <c:manualLayout>
          <c:xMode val="edge"/>
          <c:yMode val="edge"/>
          <c:x val="0.12305105372319892"/>
          <c:y val="2.8421053809409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Sheet7!$F$6:$F$7</c:f>
              <c:strCache>
                <c:ptCount val="1"/>
                <c:pt idx="0">
                  <c:v>Low Safety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Sheet7!$E$8:$E$11</c:f>
              <c:strCache>
                <c:ptCount val="3"/>
                <c:pt idx="0">
                  <c:v>High Readmission</c:v>
                </c:pt>
                <c:pt idx="1">
                  <c:v>Low Readmission</c:v>
                </c:pt>
                <c:pt idx="2">
                  <c:v>Moderate Readmission</c:v>
                </c:pt>
              </c:strCache>
            </c:strRef>
          </c:cat>
          <c:val>
            <c:numRef>
              <c:f>Sheet7!$F$8:$F$11</c:f>
              <c:numCache>
                <c:formatCode>General</c:formatCode>
                <c:ptCount val="3"/>
                <c:pt idx="0">
                  <c:v>3.4</c:v>
                </c:pt>
                <c:pt idx="1">
                  <c:v>3.2688172043010755</c:v>
                </c:pt>
                <c:pt idx="2">
                  <c:v>3.2883263009845289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FBD-8350-F6EC92B56276}"/>
            </c:ext>
          </c:extLst>
        </c:ser>
        <c:ser>
          <c:idx val="1"/>
          <c:order val="1"/>
          <c:tx>
            <c:strRef>
              <c:f>Sheet7!$G$6:$G$7</c:f>
              <c:strCache>
                <c:ptCount val="1"/>
                <c:pt idx="0">
                  <c:v>Moderate Safety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Sheet7!$E$8:$E$11</c:f>
              <c:strCache>
                <c:ptCount val="3"/>
                <c:pt idx="0">
                  <c:v>High Readmission</c:v>
                </c:pt>
                <c:pt idx="1">
                  <c:v>Low Readmission</c:v>
                </c:pt>
                <c:pt idx="2">
                  <c:v>Moderate Readmission</c:v>
                </c:pt>
              </c:strCache>
            </c:strRef>
          </c:cat>
          <c:val>
            <c:numRef>
              <c:f>Sheet7!$G$8:$G$11</c:f>
              <c:numCache>
                <c:formatCode>General</c:formatCode>
                <c:ptCount val="3"/>
                <c:pt idx="0">
                  <c:v>3.2694610778443112</c:v>
                </c:pt>
                <c:pt idx="1">
                  <c:v>2.9464285714285716</c:v>
                </c:pt>
                <c:pt idx="2">
                  <c:v>2.8923375363724539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FBD-8350-F6EC92B5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60720"/>
        <c:axId val="1656963600"/>
      </c:lineChart>
      <c:catAx>
        <c:axId val="16569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READMISSION RATE</a:t>
                </a:r>
              </a:p>
            </c:rich>
          </c:tx>
          <c:layout>
            <c:manualLayout>
              <c:xMode val="edge"/>
              <c:yMode val="edge"/>
              <c:x val="0.3235745844269466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63600"/>
        <c:crosses val="autoZero"/>
        <c:auto val="1"/>
        <c:lblAlgn val="ctr"/>
        <c:lblOffset val="100"/>
        <c:noMultiLvlLbl val="0"/>
      </c:catAx>
      <c:valAx>
        <c:axId val="165696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HOSPITAL RATING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270060513269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[Hospital_General_Informationexcel.xlsx]Pivot Tables!PivotTable2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Type vs. Readmission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numFmt formatCode="#,##0.0" sourceLinked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numFmt formatCode="#,##0.0" sourceLinked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Tables'!$D$4:$D$7</c:f>
              <c:strCache>
                <c:ptCount val="3"/>
                <c:pt idx="0">
                  <c:v>Acute Care - Veterans Administration</c:v>
                </c:pt>
                <c:pt idx="1">
                  <c:v>Acute Care Hospitals</c:v>
                </c:pt>
                <c:pt idx="2">
                  <c:v>Critical Access Hospitals</c:v>
                </c:pt>
              </c:strCache>
            </c:strRef>
          </c:cat>
          <c:val>
            <c:numRef>
              <c:f>'Pivot Tables'!$E$4:$E$7</c:f>
              <c:numCache>
                <c:formatCode>General</c:formatCode>
                <c:ptCount val="3"/>
                <c:pt idx="0">
                  <c:v>5.4056603773584904</c:v>
                </c:pt>
                <c:pt idx="1">
                  <c:v>8.3249801113762931</c:v>
                </c:pt>
                <c:pt idx="2">
                  <c:v>6.2931034482758621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1-42E0-A1AA-B1C4C902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09534175"/>
        <c:axId val="1604141119"/>
      </c:barChart>
      <c:catAx>
        <c:axId val="16095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41119"/>
        <c:crosses val="autoZero"/>
        <c:auto val="1"/>
        <c:lblAlgn val="ctr"/>
        <c:lblOffset val="100"/>
        <c:noMultiLvlLbl val="0"/>
      </c:catAx>
      <c:valAx>
        <c:axId val="1604141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READMISSIONS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199438611840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29</xdr:row>
      <xdr:rowOff>133350</xdr:rowOff>
    </xdr:from>
    <xdr:to>
      <xdr:col>14</xdr:col>
      <xdr:colOff>487680</xdr:colOff>
      <xdr:row>44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B3ED1-5DCF-1ACF-20C5-00EB7710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545065</xdr:colOff>
      <xdr:row>0</xdr:row>
      <xdr:rowOff>28317</xdr:rowOff>
    </xdr:from>
    <xdr:to>
      <xdr:col>16</xdr:col>
      <xdr:colOff>270745</xdr:colOff>
      <xdr:row>30</xdr:row>
      <xdr:rowOff>105606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79A31A6-4F6D-2A43-8CF3-9EDB1E4FD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108468</xdr:colOff>
      <xdr:row>18</xdr:row>
      <xdr:rowOff>36549</xdr:rowOff>
    </xdr:from>
    <xdr:to>
      <xdr:col>7</xdr:col>
      <xdr:colOff>413268</xdr:colOff>
      <xdr:row>33</xdr:row>
      <xdr:rowOff>36549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0B8F257-1502-C91F-3AF1-4AAE0273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96896</xdr:colOff>
      <xdr:row>0</xdr:row>
      <xdr:rowOff>47931</xdr:rowOff>
    </xdr:from>
    <xdr:to>
      <xdr:col>7</xdr:col>
      <xdr:colOff>388526</xdr:colOff>
      <xdr:row>17</xdr:row>
      <xdr:rowOff>122296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DBB6937-C317-A231-3BB7-8E7428098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neet Kaur" refreshedDate="45696.409620023151" createdVersion="8" refreshedVersion="8" minRefreshableVersion="3" recordCount="2736" xr:uid="{9CFF5D94-38BC-4B69-A638-312CD8ADF96A}">
  <cacheSource type="worksheet">
    <worksheetSource ref="A1:J2737" sheet="Clean Data"/>
  </cacheSource>
  <cacheFields count="10">
    <cacheField name="Facility Name" numFmtId="0">
      <sharedItems/>
    </cacheField>
    <cacheField name="State" numFmtId="0">
      <sharedItems count="53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PR"/>
        <s v="RI"/>
        <s v="SC"/>
        <s v="SD"/>
        <s v="TN"/>
        <s v="TX"/>
        <s v="UT"/>
        <s v="VT"/>
        <s v="VI"/>
        <s v="VA"/>
        <s v="WA"/>
        <s v="WV"/>
        <s v="WI"/>
        <s v="WY"/>
      </sharedItems>
    </cacheField>
    <cacheField name="Hospital Type" numFmtId="0">
      <sharedItems count="3">
        <s v="Acute Care Hospitals"/>
        <s v="Acute Care - Veterans Administration"/>
        <s v="Critical Access Hospitals"/>
      </sharedItems>
    </cacheField>
    <cacheField name="Hospital Ownership" numFmtId="0">
      <sharedItems count="11">
        <s v="Government - Hospital District or Authority"/>
        <s v="Proprietary"/>
        <s v="Voluntary non-profit - Private"/>
        <s v="Government - State"/>
        <s v="Voluntary non-profit - Other"/>
        <s v="Government - Local"/>
        <s v="Voluntary non-profit - Church"/>
        <s v="Veterans Health Administration"/>
        <s v="Government - Federal"/>
        <s v="Physician"/>
        <s v="Tribal"/>
      </sharedItems>
    </cacheField>
    <cacheField name="Emergency Services" numFmtId="0">
      <sharedItems/>
    </cacheField>
    <cacheField name="Hospital overall rating" numFmtId="0">
      <sharedItems containsSemiMixedTypes="0" containsString="0" containsNumber="1" containsInteger="1" minValue="1" maxValue="5"/>
    </cacheField>
    <cacheField name="Count of Facility Safety Measures" numFmtId="0">
      <sharedItems containsSemiMixedTypes="0" containsString="0" containsNumber="1" containsInteger="1" minValue="1" maxValue="8"/>
    </cacheField>
    <cacheField name="Count of Facility READM Measures" numFmtId="0">
      <sharedItems containsSemiMixedTypes="0" containsString="0" containsNumber="1" containsInteger="1" minValue="1" maxValue="11"/>
    </cacheField>
    <cacheField name="Count of Facility Pt Exp Measures" numFmtId="0">
      <sharedItems containsSemiMixedTypes="0" containsString="0" containsNumber="1" containsInteger="1" minValue="8" maxValue="8"/>
    </cacheField>
    <cacheField name="Count of Facility TE Measure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neet Kaur" refreshedDate="45696.700795949073" createdVersion="8" refreshedVersion="8" minRefreshableVersion="3" recordCount="2737" xr:uid="{E1BDA2C4-F3A2-469D-98CE-CE9DF8B9A737}">
  <cacheSource type="worksheet">
    <worksheetSource ref="A1:C1048576" sheet="Sheet7"/>
  </cacheSource>
  <cacheFields count="3">
    <cacheField name="readm rate" numFmtId="0">
      <sharedItems containsBlank="1" count="4">
        <s v="High Readmission"/>
        <s v="Moderate Readmission"/>
        <s v="Low Readmission"/>
        <m/>
      </sharedItems>
    </cacheField>
    <cacheField name="safety rate" numFmtId="0">
      <sharedItems containsBlank="1" count="3">
        <s v="Moderate Safety"/>
        <s v="Low Safety"/>
        <m/>
      </sharedItems>
    </cacheField>
    <cacheField name="Hospital overall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6">
  <r>
    <s v="SOUTHEAST HEALTH MEDICAL CENTER"/>
    <x v="0"/>
    <x v="0"/>
    <x v="0"/>
    <s v="Yes"/>
    <n v="3"/>
    <n v="7"/>
    <n v="11"/>
    <n v="8"/>
    <n v="10"/>
  </r>
  <r>
    <s v="MARSHALL MEDICAL CENTERS"/>
    <x v="0"/>
    <x v="0"/>
    <x v="0"/>
    <s v="Yes"/>
    <n v="2"/>
    <n v="7"/>
    <n v="9"/>
    <n v="8"/>
    <n v="12"/>
  </r>
  <r>
    <s v="NORTH ALABAMA MEDICAL CENTER"/>
    <x v="0"/>
    <x v="0"/>
    <x v="1"/>
    <s v="Yes"/>
    <n v="1"/>
    <n v="7"/>
    <n v="9"/>
    <n v="8"/>
    <n v="11"/>
  </r>
  <r>
    <s v="MIZELL MEMORIAL HOSPITAL"/>
    <x v="0"/>
    <x v="0"/>
    <x v="2"/>
    <s v="Yes"/>
    <n v="1"/>
    <n v="2"/>
    <n v="7"/>
    <n v="8"/>
    <n v="7"/>
  </r>
  <r>
    <s v="ST. VINCENT'S EAST"/>
    <x v="0"/>
    <x v="0"/>
    <x v="2"/>
    <s v="Yes"/>
    <n v="3"/>
    <n v="7"/>
    <n v="9"/>
    <n v="8"/>
    <n v="8"/>
  </r>
  <r>
    <s v="DEKALB REGIONAL MEDICAL CENTER"/>
    <x v="0"/>
    <x v="0"/>
    <x v="1"/>
    <s v="Yes"/>
    <n v="2"/>
    <n v="4"/>
    <n v="6"/>
    <n v="8"/>
    <n v="9"/>
  </r>
  <r>
    <s v="SHELBY BAPTIST MEDICAL CENTER"/>
    <x v="0"/>
    <x v="0"/>
    <x v="2"/>
    <s v="Yes"/>
    <n v="3"/>
    <n v="7"/>
    <n v="9"/>
    <n v="8"/>
    <n v="6"/>
  </r>
  <r>
    <s v="HELEN KELLER HOSPITAL"/>
    <x v="0"/>
    <x v="0"/>
    <x v="0"/>
    <s v="Yes"/>
    <n v="2"/>
    <n v="7"/>
    <n v="7"/>
    <n v="8"/>
    <n v="10"/>
  </r>
  <r>
    <s v="DALE MEDICAL CENTER"/>
    <x v="0"/>
    <x v="0"/>
    <x v="0"/>
    <s v="Yes"/>
    <n v="2"/>
    <n v="2"/>
    <n v="5"/>
    <n v="8"/>
    <n v="8"/>
  </r>
  <r>
    <s v="BAPTIST MEDICAL CENTER SOUTH"/>
    <x v="0"/>
    <x v="0"/>
    <x v="0"/>
    <s v="Yes"/>
    <n v="2"/>
    <n v="7"/>
    <n v="11"/>
    <n v="8"/>
    <n v="10"/>
  </r>
  <r>
    <s v="JACKSON HOSPITAL &amp; CLINIC INC"/>
    <x v="0"/>
    <x v="0"/>
    <x v="2"/>
    <s v="Yes"/>
    <n v="2"/>
    <n v="7"/>
    <n v="11"/>
    <n v="8"/>
    <n v="9"/>
  </r>
  <r>
    <s v="THE EAST ALABAMA HEALTHCARE AUTHORITY"/>
    <x v="0"/>
    <x v="0"/>
    <x v="0"/>
    <s v="Yes"/>
    <n v="2"/>
    <n v="8"/>
    <n v="11"/>
    <n v="8"/>
    <n v="10"/>
  </r>
  <r>
    <s v="UNIVERSITY OF ALABAMA HOSPITAL"/>
    <x v="0"/>
    <x v="0"/>
    <x v="3"/>
    <s v="Yes"/>
    <n v="3"/>
    <n v="8"/>
    <n v="11"/>
    <n v="8"/>
    <n v="10"/>
  </r>
  <r>
    <s v="CULLMAN REGIONAL MEDICAL CENTER"/>
    <x v="0"/>
    <x v="0"/>
    <x v="0"/>
    <s v="Yes"/>
    <n v="3"/>
    <n v="7"/>
    <n v="8"/>
    <n v="8"/>
    <n v="11"/>
  </r>
  <r>
    <s v="ANDALUSIA HEALTH"/>
    <x v="0"/>
    <x v="0"/>
    <x v="1"/>
    <s v="Yes"/>
    <n v="3"/>
    <n v="3"/>
    <n v="7"/>
    <n v="8"/>
    <n v="9"/>
  </r>
  <r>
    <s v="HUNTSVILLE HOSPITAL"/>
    <x v="0"/>
    <x v="0"/>
    <x v="0"/>
    <s v="Yes"/>
    <n v="2"/>
    <n v="8"/>
    <n v="11"/>
    <n v="8"/>
    <n v="11"/>
  </r>
  <r>
    <s v="GADSDEN REGIONAL MEDICAL CENTER"/>
    <x v="0"/>
    <x v="0"/>
    <x v="1"/>
    <s v="Yes"/>
    <n v="2"/>
    <n v="7"/>
    <n v="9"/>
    <n v="8"/>
    <n v="9"/>
  </r>
  <r>
    <s v="FAYETTE MEDICAL CENTER"/>
    <x v="0"/>
    <x v="0"/>
    <x v="4"/>
    <s v="Yes"/>
    <n v="4"/>
    <n v="2"/>
    <n v="5"/>
    <n v="8"/>
    <n v="7"/>
  </r>
  <r>
    <s v="RIVERVIEW REGIONAL MEDICAL CENTER"/>
    <x v="0"/>
    <x v="0"/>
    <x v="1"/>
    <s v="Yes"/>
    <n v="3"/>
    <n v="7"/>
    <n v="7"/>
    <n v="8"/>
    <n v="7"/>
  </r>
  <r>
    <s v="MEDICAL CENTER ENTERPRISE"/>
    <x v="0"/>
    <x v="0"/>
    <x v="1"/>
    <s v="Yes"/>
    <n v="2"/>
    <n v="4"/>
    <n v="7"/>
    <n v="8"/>
    <n v="11"/>
  </r>
  <r>
    <s v="FLOWERS HOSPITAL"/>
    <x v="0"/>
    <x v="0"/>
    <x v="1"/>
    <s v="Yes"/>
    <n v="2"/>
    <n v="8"/>
    <n v="9"/>
    <n v="8"/>
    <n v="10"/>
  </r>
  <r>
    <s v="ST VINCENT'S BIRMINGHAM"/>
    <x v="0"/>
    <x v="0"/>
    <x v="2"/>
    <s v="Yes"/>
    <n v="4"/>
    <n v="8"/>
    <n v="9"/>
    <n v="8"/>
    <n v="11"/>
  </r>
  <r>
    <s v="HIGHLANDS MEDICAL CENTER"/>
    <x v="0"/>
    <x v="0"/>
    <x v="0"/>
    <s v="Yes"/>
    <n v="2"/>
    <n v="3"/>
    <n v="6"/>
    <n v="8"/>
    <n v="9"/>
  </r>
  <r>
    <s v="RUSSELL MEDICAL CENTER"/>
    <x v="0"/>
    <x v="0"/>
    <x v="2"/>
    <s v="Yes"/>
    <n v="4"/>
    <n v="3"/>
    <n v="8"/>
    <n v="8"/>
    <n v="10"/>
  </r>
  <r>
    <s v="NORTHEAST ALABAMA REGIONAL MEDICAL CENTER"/>
    <x v="0"/>
    <x v="0"/>
    <x v="5"/>
    <s v="Yes"/>
    <n v="2"/>
    <n v="7"/>
    <n v="10"/>
    <n v="8"/>
    <n v="11"/>
  </r>
  <r>
    <s v="ATHENS LIMESTONE HOSPITAL"/>
    <x v="0"/>
    <x v="0"/>
    <x v="0"/>
    <s v="Yes"/>
    <n v="2"/>
    <n v="6"/>
    <n v="7"/>
    <n v="8"/>
    <n v="10"/>
  </r>
  <r>
    <s v="SOUTH BALDWIN REGIONAL MEDICAL CENTER"/>
    <x v="0"/>
    <x v="0"/>
    <x v="1"/>
    <s v="Yes"/>
    <n v="5"/>
    <n v="6"/>
    <n v="8"/>
    <n v="8"/>
    <n v="11"/>
  </r>
  <r>
    <s v="DECATUR MORGAN HOSPITAL - DECATUR CAMPUS"/>
    <x v="0"/>
    <x v="0"/>
    <x v="0"/>
    <s v="Yes"/>
    <n v="3"/>
    <n v="7"/>
    <n v="7"/>
    <n v="8"/>
    <n v="11"/>
  </r>
  <r>
    <s v="NORTHWEST MEDICAL CENTER"/>
    <x v="0"/>
    <x v="0"/>
    <x v="1"/>
    <s v="Yes"/>
    <n v="3"/>
    <n v="1"/>
    <n v="5"/>
    <n v="8"/>
    <n v="8"/>
  </r>
  <r>
    <s v="USA HEALTH UNIVERSITY HOSPITAL"/>
    <x v="0"/>
    <x v="0"/>
    <x v="3"/>
    <s v="Yes"/>
    <n v="3"/>
    <n v="6"/>
    <n v="7"/>
    <n v="8"/>
    <n v="7"/>
  </r>
  <r>
    <s v="WALKER BAPTIST MEDICAL CENTER"/>
    <x v="0"/>
    <x v="0"/>
    <x v="1"/>
    <s v="Yes"/>
    <n v="2"/>
    <n v="5"/>
    <n v="6"/>
    <n v="8"/>
    <n v="9"/>
  </r>
  <r>
    <s v="USA HEALTH HCA PROVIDENCE HOSPITAL, LLC"/>
    <x v="0"/>
    <x v="0"/>
    <x v="6"/>
    <s v="Yes"/>
    <n v="3"/>
    <n v="8"/>
    <n v="9"/>
    <n v="8"/>
    <n v="8"/>
  </r>
  <r>
    <s v="DCH REGIONAL MEDICAL CENTER"/>
    <x v="0"/>
    <x v="0"/>
    <x v="0"/>
    <s v="Yes"/>
    <n v="1"/>
    <n v="8"/>
    <n v="11"/>
    <n v="8"/>
    <n v="11"/>
  </r>
  <r>
    <s v="THOMAS HOSPITAL"/>
    <x v="0"/>
    <x v="0"/>
    <x v="2"/>
    <s v="Yes"/>
    <n v="3"/>
    <n v="7"/>
    <n v="9"/>
    <n v="8"/>
    <n v="9"/>
  </r>
  <r>
    <s v="PRINCETON BAPTIST MEDICAL CENTER"/>
    <x v="0"/>
    <x v="0"/>
    <x v="6"/>
    <s v="Yes"/>
    <n v="3"/>
    <n v="7"/>
    <n v="9"/>
    <n v="8"/>
    <n v="9"/>
  </r>
  <r>
    <s v="GRANDVIEW MEDICAL CENTER"/>
    <x v="0"/>
    <x v="0"/>
    <x v="1"/>
    <s v="Yes"/>
    <n v="2"/>
    <n v="8"/>
    <n v="11"/>
    <n v="8"/>
    <n v="11"/>
  </r>
  <r>
    <s v="PRATTVILLE BAPTIST HOSPITAL"/>
    <x v="0"/>
    <x v="0"/>
    <x v="0"/>
    <s v="Yes"/>
    <n v="4"/>
    <n v="3"/>
    <n v="5"/>
    <n v="8"/>
    <n v="8"/>
  </r>
  <r>
    <s v="MOBILE INFIRMARY MEDICAL CENTER"/>
    <x v="0"/>
    <x v="0"/>
    <x v="2"/>
    <s v="Yes"/>
    <n v="3"/>
    <n v="8"/>
    <n v="11"/>
    <n v="8"/>
    <n v="9"/>
  </r>
  <r>
    <s v="MEDICAL WEST, AN AFFILIATE OF UAB HEALTH SYSTEM"/>
    <x v="0"/>
    <x v="0"/>
    <x v="0"/>
    <s v="Yes"/>
    <n v="2"/>
    <n v="6"/>
    <n v="6"/>
    <n v="8"/>
    <n v="11"/>
  </r>
  <r>
    <s v="VAUGHAN REGIONAL MEDICAL CENTER PARKWAY CAMPUS"/>
    <x v="0"/>
    <x v="0"/>
    <x v="1"/>
    <s v="Yes"/>
    <n v="3"/>
    <n v="3"/>
    <n v="5"/>
    <n v="8"/>
    <n v="8"/>
  </r>
  <r>
    <s v="ST VINCENT'S ST CLAIR"/>
    <x v="0"/>
    <x v="0"/>
    <x v="2"/>
    <s v="Yes"/>
    <n v="2"/>
    <n v="2"/>
    <n v="5"/>
    <n v="8"/>
    <n v="7"/>
  </r>
  <r>
    <s v="CRESTWOOD MEDICAL CENTER"/>
    <x v="0"/>
    <x v="0"/>
    <x v="1"/>
    <s v="Yes"/>
    <n v="3"/>
    <n v="7"/>
    <n v="8"/>
    <n v="8"/>
    <n v="8"/>
  </r>
  <r>
    <s v="BROOKWOOD BAPTIST MEDICAL CENTER"/>
    <x v="0"/>
    <x v="0"/>
    <x v="1"/>
    <s v="Yes"/>
    <n v="2"/>
    <n v="8"/>
    <n v="9"/>
    <n v="8"/>
    <n v="9"/>
  </r>
  <r>
    <s v="SPRINGHILL MEDICAL CENTER"/>
    <x v="0"/>
    <x v="0"/>
    <x v="1"/>
    <s v="Yes"/>
    <n v="2"/>
    <n v="8"/>
    <n v="9"/>
    <n v="8"/>
    <n v="9"/>
  </r>
  <r>
    <s v="BAPTIST MEDICAL CENTER EAST"/>
    <x v="0"/>
    <x v="0"/>
    <x v="0"/>
    <s v="Yes"/>
    <n v="3"/>
    <n v="7"/>
    <n v="6"/>
    <n v="8"/>
    <n v="10"/>
  </r>
  <r>
    <s v="BIRMINGHAM VA MEDICAL CENTER"/>
    <x v="0"/>
    <x v="1"/>
    <x v="7"/>
    <s v="Yes"/>
    <n v="3"/>
    <n v="4"/>
    <n v="6"/>
    <n v="8"/>
    <n v="6"/>
  </r>
  <r>
    <s v="COOSA VALLEY MEDICAL CENTER"/>
    <x v="0"/>
    <x v="0"/>
    <x v="0"/>
    <s v="Yes"/>
    <n v="4"/>
    <n v="3"/>
    <n v="8"/>
    <n v="8"/>
    <n v="9"/>
  </r>
  <r>
    <s v="JACK HUGHSTON MEMORIAL HOSPITAL"/>
    <x v="0"/>
    <x v="0"/>
    <x v="3"/>
    <s v="Yes"/>
    <n v="3"/>
    <n v="3"/>
    <n v="4"/>
    <n v="8"/>
    <n v="7"/>
  </r>
  <r>
    <s v="VA CENTRAL ALABAMA HEALTHCARE SYSTEM - MONTGOMERY"/>
    <x v="0"/>
    <x v="1"/>
    <x v="7"/>
    <s v="Yes"/>
    <n v="5"/>
    <n v="1"/>
    <n v="4"/>
    <n v="8"/>
    <n v="4"/>
  </r>
  <r>
    <s v="PROVIDENCE ALASKA MEDICAL CENTER"/>
    <x v="1"/>
    <x v="0"/>
    <x v="6"/>
    <s v="Yes"/>
    <n v="3"/>
    <n v="7"/>
    <n v="11"/>
    <n v="8"/>
    <n v="9"/>
  </r>
  <r>
    <s v="MAT-SU REGIONAL MEDICAL CENTER"/>
    <x v="1"/>
    <x v="0"/>
    <x v="4"/>
    <s v="Yes"/>
    <n v="3"/>
    <n v="7"/>
    <n v="10"/>
    <n v="8"/>
    <n v="10"/>
  </r>
  <r>
    <s v="BARTLETT REGIONAL HOSPITAL"/>
    <x v="1"/>
    <x v="0"/>
    <x v="5"/>
    <s v="Yes"/>
    <n v="4"/>
    <n v="3"/>
    <n v="9"/>
    <n v="8"/>
    <n v="8"/>
  </r>
  <r>
    <s v="FAIRBANKS MEMORIAL HOSPITAL"/>
    <x v="1"/>
    <x v="0"/>
    <x v="2"/>
    <s v="Yes"/>
    <n v="2"/>
    <n v="5"/>
    <n v="8"/>
    <n v="8"/>
    <n v="11"/>
  </r>
  <r>
    <s v="ALASKA REGIONAL HOSPITAL"/>
    <x v="1"/>
    <x v="0"/>
    <x v="1"/>
    <s v="Yes"/>
    <n v="2"/>
    <n v="7"/>
    <n v="9"/>
    <n v="8"/>
    <n v="8"/>
  </r>
  <r>
    <s v="CENTRAL PENINSULA GENERAL HOSPITAL"/>
    <x v="1"/>
    <x v="0"/>
    <x v="4"/>
    <s v="Yes"/>
    <n v="1"/>
    <n v="4"/>
    <n v="9"/>
    <n v="8"/>
    <n v="10"/>
  </r>
  <r>
    <s v="ALASKA NATIVE MEDICAL CENTER"/>
    <x v="1"/>
    <x v="0"/>
    <x v="8"/>
    <s v="Yes"/>
    <n v="3"/>
    <n v="7"/>
    <n v="7"/>
    <n v="8"/>
    <n v="7"/>
  </r>
  <r>
    <s v="BANNER - UNIVERSITY MEDICAL CENTER PHOENIX"/>
    <x v="2"/>
    <x v="0"/>
    <x v="4"/>
    <s v="Yes"/>
    <n v="3"/>
    <n v="7"/>
    <n v="10"/>
    <n v="8"/>
    <n v="9"/>
  </r>
  <r>
    <s v="TUCSON MEDICAL CENTER"/>
    <x v="2"/>
    <x v="0"/>
    <x v="2"/>
    <s v="Yes"/>
    <n v="3"/>
    <n v="8"/>
    <n v="11"/>
    <n v="8"/>
    <n v="9"/>
  </r>
  <r>
    <s v="VERDE VALLEY MEDICAL CENTER"/>
    <x v="2"/>
    <x v="0"/>
    <x v="2"/>
    <s v="Yes"/>
    <n v="4"/>
    <n v="4"/>
    <n v="9"/>
    <n v="8"/>
    <n v="11"/>
  </r>
  <r>
    <s v="ST. MARY'S HOSPITAL"/>
    <x v="2"/>
    <x v="0"/>
    <x v="2"/>
    <s v="Yes"/>
    <n v="2"/>
    <n v="6"/>
    <n v="8"/>
    <n v="8"/>
    <n v="9"/>
  </r>
  <r>
    <s v="ST JOSEPH'S HOSPITAL"/>
    <x v="2"/>
    <x v="0"/>
    <x v="4"/>
    <s v="Yes"/>
    <n v="2"/>
    <n v="7"/>
    <n v="8"/>
    <n v="8"/>
    <n v="8"/>
  </r>
  <r>
    <s v="YAVAPAI REGIONAL MEDICAL CENTER"/>
    <x v="2"/>
    <x v="0"/>
    <x v="2"/>
    <s v="Yes"/>
    <n v="2"/>
    <n v="7"/>
    <n v="11"/>
    <n v="8"/>
    <n v="12"/>
  </r>
  <r>
    <s v="YUMA REGIONAL MEDICAL CENTER"/>
    <x v="2"/>
    <x v="0"/>
    <x v="2"/>
    <s v="Yes"/>
    <n v="2"/>
    <n v="8"/>
    <n v="11"/>
    <n v="8"/>
    <n v="11"/>
  </r>
  <r>
    <s v="HONOR HEALTH JOHN C. LINCOLN MEDICAL CENTER"/>
    <x v="2"/>
    <x v="0"/>
    <x v="2"/>
    <s v="Yes"/>
    <n v="3"/>
    <n v="8"/>
    <n v="10"/>
    <n v="8"/>
    <n v="9"/>
  </r>
  <r>
    <s v="BANNER CASA GRANDE MEDICAL CENTER"/>
    <x v="2"/>
    <x v="0"/>
    <x v="4"/>
    <s v="Yes"/>
    <n v="3"/>
    <n v="6"/>
    <n v="7"/>
    <n v="8"/>
    <n v="10"/>
  </r>
  <r>
    <s v="VALLEYWISE HEALTH MEDICAL CENTER"/>
    <x v="2"/>
    <x v="0"/>
    <x v="5"/>
    <s v="No"/>
    <n v="2"/>
    <n v="7"/>
    <n v="3"/>
    <n v="8"/>
    <n v="8"/>
  </r>
  <r>
    <s v="FLAGSTAFF MEDICAL CENTER"/>
    <x v="2"/>
    <x v="0"/>
    <x v="2"/>
    <s v="Yes"/>
    <n v="4"/>
    <n v="7"/>
    <n v="11"/>
    <n v="8"/>
    <n v="9"/>
  </r>
  <r>
    <s v="ST. JOSEPH'S HOSPITAL AND MEDICAL CENTER"/>
    <x v="2"/>
    <x v="0"/>
    <x v="6"/>
    <s v="Yes"/>
    <n v="4"/>
    <n v="6"/>
    <n v="10"/>
    <n v="8"/>
    <n v="11"/>
  </r>
  <r>
    <s v="ABRAZO CENTRAL CAMPUS"/>
    <x v="2"/>
    <x v="0"/>
    <x v="9"/>
    <s v="Yes"/>
    <n v="2"/>
    <n v="6"/>
    <n v="6"/>
    <n v="8"/>
    <n v="8"/>
  </r>
  <r>
    <s v="CHANDLER REGIONAL MEDICAL CENTER"/>
    <x v="2"/>
    <x v="0"/>
    <x v="2"/>
    <s v="Yes"/>
    <n v="4"/>
    <n v="8"/>
    <n v="11"/>
    <n v="8"/>
    <n v="10"/>
  </r>
  <r>
    <s v="TEMPE ST LUKES HOSPITAL"/>
    <x v="2"/>
    <x v="0"/>
    <x v="1"/>
    <s v="Yes"/>
    <n v="1"/>
    <n v="5"/>
    <n v="3"/>
    <n v="8"/>
    <n v="7"/>
  </r>
  <r>
    <s v="HONORHEALTH SCOTTSDALE OSBORN MEDICAL CENTER"/>
    <x v="2"/>
    <x v="0"/>
    <x v="1"/>
    <s v="Yes"/>
    <n v="2"/>
    <n v="7"/>
    <n v="8"/>
    <n v="8"/>
    <n v="9"/>
  </r>
  <r>
    <s v="CANYON VISTA MEDICAL CENTER"/>
    <x v="2"/>
    <x v="0"/>
    <x v="4"/>
    <s v="Yes"/>
    <n v="2"/>
    <n v="5"/>
    <n v="8"/>
    <n v="8"/>
    <n v="10"/>
  </r>
  <r>
    <s v="KINGMAN REGIONAL MEDICAL CENTER"/>
    <x v="2"/>
    <x v="0"/>
    <x v="0"/>
    <s v="Yes"/>
    <n v="4"/>
    <n v="7"/>
    <n v="10"/>
    <n v="8"/>
    <n v="11"/>
  </r>
  <r>
    <s v="BANNER BOSWELL MEDICAL CENTER"/>
    <x v="2"/>
    <x v="0"/>
    <x v="4"/>
    <s v="Yes"/>
    <n v="3"/>
    <n v="7"/>
    <n v="9"/>
    <n v="8"/>
    <n v="9"/>
  </r>
  <r>
    <s v="SUMMIT HEALTHCARE REGIONAL MEDICAL CENTER"/>
    <x v="2"/>
    <x v="0"/>
    <x v="2"/>
    <s v="Yes"/>
    <n v="4"/>
    <n v="6"/>
    <n v="10"/>
    <n v="8"/>
    <n v="12"/>
  </r>
  <r>
    <s v="BANNER - UNIVERSITY MEDICAL CENTER TUCSON CAMPUS"/>
    <x v="2"/>
    <x v="0"/>
    <x v="2"/>
    <s v="Yes"/>
    <n v="3"/>
    <n v="7"/>
    <n v="10"/>
    <n v="8"/>
    <n v="9"/>
  </r>
  <r>
    <s v="BANNER DESERT MEDICAL CENTER"/>
    <x v="2"/>
    <x v="0"/>
    <x v="2"/>
    <s v="Yes"/>
    <n v="2"/>
    <n v="7"/>
    <n v="8"/>
    <n v="8"/>
    <n v="9"/>
  </r>
  <r>
    <s v="HAVASU REGIONAL MEDICAL CENTER"/>
    <x v="2"/>
    <x v="0"/>
    <x v="1"/>
    <s v="Yes"/>
    <n v="1"/>
    <n v="6"/>
    <n v="11"/>
    <n v="8"/>
    <n v="11"/>
  </r>
  <r>
    <s v="ABRAZO SCOTTSDALE CAMPUS"/>
    <x v="2"/>
    <x v="0"/>
    <x v="1"/>
    <s v="Yes"/>
    <n v="1"/>
    <n v="5"/>
    <n v="6"/>
    <n v="8"/>
    <n v="8"/>
  </r>
  <r>
    <s v="NORTHWEST MEDICAL CENTER"/>
    <x v="2"/>
    <x v="0"/>
    <x v="1"/>
    <s v="Yes"/>
    <n v="2"/>
    <n v="8"/>
    <n v="11"/>
    <n v="8"/>
    <n v="10"/>
  </r>
  <r>
    <s v="HONORHEALTH SCOTTSDALE SHEA MEDICAL CENTER"/>
    <x v="2"/>
    <x v="0"/>
    <x v="1"/>
    <s v="Yes"/>
    <n v="3"/>
    <n v="8"/>
    <n v="11"/>
    <n v="8"/>
    <n v="9"/>
  </r>
  <r>
    <s v="BANNER BAYWOOD MEDICAL CENTER"/>
    <x v="2"/>
    <x v="0"/>
    <x v="2"/>
    <s v="Yes"/>
    <n v="2"/>
    <n v="7"/>
    <n v="9"/>
    <n v="8"/>
    <n v="10"/>
  </r>
  <r>
    <s v="BANNER THUNDERBIRD MEDICAL CENTER"/>
    <x v="2"/>
    <x v="0"/>
    <x v="0"/>
    <s v="No"/>
    <n v="3"/>
    <n v="7"/>
    <n v="10"/>
    <n v="8"/>
    <n v="9"/>
  </r>
  <r>
    <s v="HONORHEALTH DEER VALLEY MEDICAL CENTER"/>
    <x v="2"/>
    <x v="0"/>
    <x v="2"/>
    <s v="Yes"/>
    <n v="2"/>
    <n v="7"/>
    <n v="9"/>
    <n v="8"/>
    <n v="8"/>
  </r>
  <r>
    <s v="BANNER DEL E. WEBB MEDICAL CENTER"/>
    <x v="2"/>
    <x v="0"/>
    <x v="2"/>
    <s v="Yes"/>
    <n v="3"/>
    <n v="8"/>
    <n v="10"/>
    <n v="8"/>
    <n v="10"/>
  </r>
  <r>
    <s v="ABRAZO ARROWHEAD HOSPITAL"/>
    <x v="2"/>
    <x v="0"/>
    <x v="1"/>
    <s v="Yes"/>
    <n v="2"/>
    <n v="7"/>
    <n v="9"/>
    <n v="8"/>
    <n v="10"/>
  </r>
  <r>
    <s v="WESTERN ARIZONA REGIONAL MEDICAL CENTER"/>
    <x v="2"/>
    <x v="0"/>
    <x v="1"/>
    <s v="Yes"/>
    <n v="2"/>
    <n v="3"/>
    <n v="7"/>
    <n v="8"/>
    <n v="9"/>
  </r>
  <r>
    <s v="MAYO CLINIC HOSPITAL"/>
    <x v="2"/>
    <x v="0"/>
    <x v="2"/>
    <s v="Yes"/>
    <n v="5"/>
    <n v="7"/>
    <n v="11"/>
    <n v="8"/>
    <n v="10"/>
  </r>
  <r>
    <s v="BANNER HEART HOSPITAL"/>
    <x v="2"/>
    <x v="0"/>
    <x v="2"/>
    <s v="No"/>
    <n v="4"/>
    <n v="4"/>
    <n v="6"/>
    <n v="8"/>
    <n v="2"/>
  </r>
  <r>
    <s v="ABRAZO WEST CAMPUS"/>
    <x v="2"/>
    <x v="0"/>
    <x v="1"/>
    <s v="Yes"/>
    <n v="1"/>
    <n v="7"/>
    <n v="8"/>
    <n v="8"/>
    <n v="9"/>
  </r>
  <r>
    <s v="BANNER-UNIVERSITY MEDICAL CENTER SOUTH CAMPUS"/>
    <x v="2"/>
    <x v="0"/>
    <x v="2"/>
    <s v="Yes"/>
    <n v="3"/>
    <n v="5"/>
    <n v="5"/>
    <n v="8"/>
    <n v="7"/>
  </r>
  <r>
    <s v="ORO VALLEY HOSPITAL"/>
    <x v="2"/>
    <x v="0"/>
    <x v="1"/>
    <s v="Yes"/>
    <n v="3"/>
    <n v="6"/>
    <n v="8"/>
    <n v="8"/>
    <n v="9"/>
  </r>
  <r>
    <s v="BANNER ESTRELLA MEDICAL CENTER"/>
    <x v="2"/>
    <x v="0"/>
    <x v="2"/>
    <s v="Yes"/>
    <n v="3"/>
    <n v="7"/>
    <n v="7"/>
    <n v="8"/>
    <n v="9"/>
  </r>
  <r>
    <s v="VALLEY VIEW MEDICAL CENTER"/>
    <x v="2"/>
    <x v="0"/>
    <x v="1"/>
    <s v="Yes"/>
    <n v="1"/>
    <n v="2"/>
    <n v="6"/>
    <n v="8"/>
    <n v="10"/>
  </r>
  <r>
    <s v="MERCY GILBERT MEDICAL CENTER"/>
    <x v="2"/>
    <x v="0"/>
    <x v="6"/>
    <s v="Yes"/>
    <n v="4"/>
    <n v="8"/>
    <n v="10"/>
    <n v="8"/>
    <n v="10"/>
  </r>
  <r>
    <s v="MOUNTAIN VISTA MEDICAL CENTER, LP"/>
    <x v="2"/>
    <x v="0"/>
    <x v="1"/>
    <s v="Yes"/>
    <n v="2"/>
    <n v="8"/>
    <n v="9"/>
    <n v="8"/>
    <n v="9"/>
  </r>
  <r>
    <s v="BANNER GATEWAY MEDICAL CENTER"/>
    <x v="2"/>
    <x v="0"/>
    <x v="4"/>
    <s v="Yes"/>
    <n v="4"/>
    <n v="6"/>
    <n v="8"/>
    <n v="8"/>
    <n v="10"/>
  </r>
  <r>
    <s v="HONORHEALTH SCOTTSDALE THOMPSON PEAK MED CTR"/>
    <x v="2"/>
    <x v="0"/>
    <x v="2"/>
    <s v="Yes"/>
    <n v="5"/>
    <n v="7"/>
    <n v="8"/>
    <n v="8"/>
    <n v="8"/>
  </r>
  <r>
    <s v="PHOENIX VA MEDICAL CENTER"/>
    <x v="2"/>
    <x v="1"/>
    <x v="7"/>
    <s v="Yes"/>
    <n v="4"/>
    <n v="4"/>
    <n v="6"/>
    <n v="8"/>
    <n v="6"/>
  </r>
  <r>
    <s v="BANNER IRONWOOD MEDICAL CENTER"/>
    <x v="2"/>
    <x v="0"/>
    <x v="2"/>
    <s v="Yes"/>
    <n v="2"/>
    <n v="4"/>
    <n v="6"/>
    <n v="8"/>
    <n v="10"/>
  </r>
  <r>
    <s v="WESTERN REGIONAL MEDICAL CENTER"/>
    <x v="2"/>
    <x v="0"/>
    <x v="1"/>
    <s v="No"/>
    <n v="5"/>
    <n v="4"/>
    <n v="5"/>
    <n v="8"/>
    <n v="5"/>
  </r>
  <r>
    <s v="VA S. ARIZONA HEALTHCARE SYSTEM"/>
    <x v="2"/>
    <x v="1"/>
    <x v="7"/>
    <s v="Yes"/>
    <n v="1"/>
    <n v="4"/>
    <n v="6"/>
    <n v="8"/>
    <n v="5"/>
  </r>
  <r>
    <s v="HONORHEALTH SONORAN CROSSING MEDICAL CENTER"/>
    <x v="2"/>
    <x v="0"/>
    <x v="2"/>
    <s v="Yes"/>
    <n v="4"/>
    <n v="4"/>
    <n v="4"/>
    <n v="8"/>
    <n v="8"/>
  </r>
  <r>
    <s v="COBRE VALLEY REGIONAL MEDICAL CENTER"/>
    <x v="2"/>
    <x v="2"/>
    <x v="2"/>
    <s v="Yes"/>
    <n v="3"/>
    <n v="1"/>
    <n v="9"/>
    <n v="8"/>
    <n v="5"/>
  </r>
  <r>
    <s v="BANNER PAYSON MEDICAL CENTER"/>
    <x v="2"/>
    <x v="2"/>
    <x v="4"/>
    <s v="No"/>
    <n v="5"/>
    <n v="1"/>
    <n v="6"/>
    <n v="8"/>
    <n v="6"/>
  </r>
  <r>
    <s v="SILOAM SPRINGS REGIONAL HOSPITAL"/>
    <x v="3"/>
    <x v="0"/>
    <x v="4"/>
    <s v="Yes"/>
    <n v="4"/>
    <n v="3"/>
    <n v="5"/>
    <n v="8"/>
    <n v="9"/>
  </r>
  <r>
    <s v="JOHNSON REGIONAL MEDICAL CENTER"/>
    <x v="3"/>
    <x v="0"/>
    <x v="2"/>
    <s v="Yes"/>
    <n v="4"/>
    <n v="2"/>
    <n v="6"/>
    <n v="8"/>
    <n v="9"/>
  </r>
  <r>
    <s v="WASHINGTON REGIONAL MEDICAL CENTER"/>
    <x v="3"/>
    <x v="0"/>
    <x v="2"/>
    <s v="Yes"/>
    <n v="4"/>
    <n v="8"/>
    <n v="11"/>
    <n v="8"/>
    <n v="10"/>
  </r>
  <r>
    <s v="CHI-ST VINCENT INFIRMARY"/>
    <x v="3"/>
    <x v="0"/>
    <x v="2"/>
    <s v="Yes"/>
    <n v="2"/>
    <n v="7"/>
    <n v="11"/>
    <n v="8"/>
    <n v="9"/>
  </r>
  <r>
    <s v="MERCY HOSPITAL NORTHWEST ARKANSAS"/>
    <x v="3"/>
    <x v="0"/>
    <x v="2"/>
    <s v="Yes"/>
    <n v="5"/>
    <n v="8"/>
    <n v="9"/>
    <n v="8"/>
    <n v="11"/>
  </r>
  <r>
    <s v="WHITE COUNTY MEDICAL CENTER"/>
    <x v="3"/>
    <x v="0"/>
    <x v="2"/>
    <s v="Yes"/>
    <n v="3"/>
    <n v="8"/>
    <n v="10"/>
    <n v="8"/>
    <n v="10"/>
  </r>
  <r>
    <s v="UAMS MEDICAL CENTER"/>
    <x v="3"/>
    <x v="0"/>
    <x v="3"/>
    <s v="Yes"/>
    <n v="2"/>
    <n v="8"/>
    <n v="10"/>
    <n v="8"/>
    <n v="11"/>
  </r>
  <r>
    <s v="NORTH ARKANSAS REGIONAL MEDICAL CENTER"/>
    <x v="3"/>
    <x v="0"/>
    <x v="2"/>
    <s v="Yes"/>
    <n v="4"/>
    <n v="3"/>
    <n v="9"/>
    <n v="8"/>
    <n v="10"/>
  </r>
  <r>
    <s v="ST BERNARDS MEDICAL CENTER"/>
    <x v="3"/>
    <x v="0"/>
    <x v="2"/>
    <s v="Yes"/>
    <n v="1"/>
    <n v="7"/>
    <n v="11"/>
    <n v="8"/>
    <n v="11"/>
  </r>
  <r>
    <s v="NORTHWEST MEDICAL CENTER-SPRINGDALE"/>
    <x v="3"/>
    <x v="0"/>
    <x v="1"/>
    <s v="Yes"/>
    <n v="2"/>
    <n v="8"/>
    <n v="8"/>
    <n v="8"/>
    <n v="11"/>
  </r>
  <r>
    <s v="ST VINCENT HOT SPRINGS"/>
    <x v="3"/>
    <x v="0"/>
    <x v="6"/>
    <s v="Yes"/>
    <n v="4"/>
    <n v="7"/>
    <n v="11"/>
    <n v="8"/>
    <n v="11"/>
  </r>
  <r>
    <s v="BAXTER REGIONAL MEDICAL CENTER"/>
    <x v="3"/>
    <x v="0"/>
    <x v="2"/>
    <s v="Yes"/>
    <n v="1"/>
    <n v="7"/>
    <n v="11"/>
    <n v="8"/>
    <n v="11"/>
  </r>
  <r>
    <s v="CONWAY REGIONAL MEDICAL CENTER, INC"/>
    <x v="3"/>
    <x v="0"/>
    <x v="2"/>
    <s v="Yes"/>
    <n v="3"/>
    <n v="8"/>
    <n v="10"/>
    <n v="8"/>
    <n v="11"/>
  </r>
  <r>
    <s v="BAPTIST HEALTH MEDICAL CENTER NORTH LITTLE ROCK"/>
    <x v="3"/>
    <x v="0"/>
    <x v="2"/>
    <s v="Yes"/>
    <n v="1"/>
    <n v="7"/>
    <n v="9"/>
    <n v="8"/>
    <n v="11"/>
  </r>
  <r>
    <s v="ARKANSAS METHODIST MEDICAL CENTER"/>
    <x v="3"/>
    <x v="0"/>
    <x v="2"/>
    <s v="Yes"/>
    <n v="2"/>
    <n v="3"/>
    <n v="8"/>
    <n v="8"/>
    <n v="8"/>
  </r>
  <r>
    <s v="ST MARYS REGIONAL MEDICAL CENTER"/>
    <x v="3"/>
    <x v="0"/>
    <x v="1"/>
    <s v="Yes"/>
    <n v="2"/>
    <n v="5"/>
    <n v="8"/>
    <n v="8"/>
    <n v="11"/>
  </r>
  <r>
    <s v="BAPTIST HEALTH MEDICAL CENTER-DREW COUNTY"/>
    <x v="3"/>
    <x v="0"/>
    <x v="2"/>
    <s v="Yes"/>
    <n v="3"/>
    <n v="2"/>
    <n v="6"/>
    <n v="8"/>
    <n v="9"/>
  </r>
  <r>
    <s v="BAPTIST HEALTH - FORT SMITH"/>
    <x v="3"/>
    <x v="0"/>
    <x v="2"/>
    <s v="Yes"/>
    <n v="2"/>
    <n v="6"/>
    <n v="10"/>
    <n v="8"/>
    <n v="11"/>
  </r>
  <r>
    <s v="MERCY HOSPITAL FORT SMITH"/>
    <x v="3"/>
    <x v="0"/>
    <x v="2"/>
    <s v="Yes"/>
    <n v="3"/>
    <n v="7"/>
    <n v="11"/>
    <n v="8"/>
    <n v="11"/>
  </r>
  <r>
    <s v="GREAT RIVER MEDICAL CENTER"/>
    <x v="3"/>
    <x v="0"/>
    <x v="5"/>
    <s v="Yes"/>
    <n v="2"/>
    <n v="3"/>
    <n v="5"/>
    <n v="8"/>
    <n v="8"/>
  </r>
  <r>
    <s v="JEFFERSON REGIONAL MEDICAL CENTER"/>
    <x v="3"/>
    <x v="0"/>
    <x v="2"/>
    <s v="Yes"/>
    <n v="2"/>
    <n v="7"/>
    <n v="10"/>
    <n v="8"/>
    <n v="11"/>
  </r>
  <r>
    <s v="NATIONAL PARK MEDICAL CENTER"/>
    <x v="3"/>
    <x v="0"/>
    <x v="1"/>
    <s v="Yes"/>
    <n v="1"/>
    <n v="7"/>
    <n v="9"/>
    <n v="8"/>
    <n v="9"/>
  </r>
  <r>
    <s v="SALINE MEMORIAL HOSPITAL"/>
    <x v="3"/>
    <x v="0"/>
    <x v="1"/>
    <s v="Yes"/>
    <n v="2"/>
    <n v="5"/>
    <n v="8"/>
    <n v="8"/>
    <n v="9"/>
  </r>
  <r>
    <s v="SOUTH ARKANSAS REGIONAL HOSPITAL LLC"/>
    <x v="3"/>
    <x v="0"/>
    <x v="1"/>
    <s v="Yes"/>
    <n v="4"/>
    <n v="4"/>
    <n v="8"/>
    <n v="8"/>
    <n v="10"/>
  </r>
  <r>
    <s v="FAYETTEVILLE AR VA MEDICAL CENTER"/>
    <x v="3"/>
    <x v="1"/>
    <x v="7"/>
    <s v="Yes"/>
    <n v="5"/>
    <n v="1"/>
    <n v="4"/>
    <n v="8"/>
    <n v="5"/>
  </r>
  <r>
    <s v="VA CENTRAL AR. VETERANS HEALTHCARE SYSTEM LR"/>
    <x v="3"/>
    <x v="1"/>
    <x v="7"/>
    <s v="Yes"/>
    <n v="2"/>
    <n v="3"/>
    <n v="5"/>
    <n v="8"/>
    <n v="7"/>
  </r>
  <r>
    <s v="BAPTIST HEALTH MEDICAL CENTER-LITTLE ROCK"/>
    <x v="3"/>
    <x v="0"/>
    <x v="2"/>
    <s v="Yes"/>
    <n v="2"/>
    <n v="8"/>
    <n v="9"/>
    <n v="8"/>
    <n v="10"/>
  </r>
  <r>
    <s v="BAPTIST MEMORIAL HOSPITAL JONESBORO, INC."/>
    <x v="3"/>
    <x v="0"/>
    <x v="2"/>
    <s v="Yes"/>
    <n v="3"/>
    <n v="7"/>
    <n v="11"/>
    <n v="8"/>
    <n v="11"/>
  </r>
  <r>
    <s v="WHITE RIVER MEDICAL CENTER"/>
    <x v="3"/>
    <x v="0"/>
    <x v="2"/>
    <s v="Yes"/>
    <n v="3"/>
    <n v="8"/>
    <n v="10"/>
    <n v="8"/>
    <n v="10"/>
  </r>
  <r>
    <s v="ARKANSAS HEART HOSPITAL, LLC"/>
    <x v="3"/>
    <x v="0"/>
    <x v="1"/>
    <s v="Yes"/>
    <n v="3"/>
    <n v="5"/>
    <n v="8"/>
    <n v="8"/>
    <n v="7"/>
  </r>
  <r>
    <s v="ST VINCENT MEDICAL CENTER/NORTH"/>
    <x v="3"/>
    <x v="0"/>
    <x v="6"/>
    <s v="Yes"/>
    <n v="4"/>
    <n v="4"/>
    <n v="5"/>
    <n v="8"/>
    <n v="6"/>
  </r>
  <r>
    <s v="BAPTIST HEALTH MEDICAL CENTER- CONWAY"/>
    <x v="3"/>
    <x v="0"/>
    <x v="2"/>
    <s v="Yes"/>
    <n v="3"/>
    <n v="5"/>
    <n v="8"/>
    <n v="8"/>
    <n v="10"/>
  </r>
  <r>
    <s v="ARKANSAS HEART HOSPITAL-ENCORE"/>
    <x v="3"/>
    <x v="0"/>
    <x v="1"/>
    <s v="Yes"/>
    <n v="4"/>
    <n v="2"/>
    <n v="6"/>
    <n v="8"/>
    <n v="9"/>
  </r>
  <r>
    <s v="ST ROSE HOSPITAL"/>
    <x v="4"/>
    <x v="0"/>
    <x v="6"/>
    <s v="No"/>
    <n v="2"/>
    <n v="5"/>
    <n v="6"/>
    <n v="8"/>
    <n v="7"/>
  </r>
  <r>
    <s v="PROVIDENCE ST JOSEPH HOSPITAL"/>
    <x v="4"/>
    <x v="0"/>
    <x v="2"/>
    <s v="Yes"/>
    <n v="4"/>
    <n v="7"/>
    <n v="11"/>
    <n v="8"/>
    <n v="11"/>
  </r>
  <r>
    <s v="PENINSULA MEDICAL CENTER"/>
    <x v="4"/>
    <x v="0"/>
    <x v="2"/>
    <s v="Yes"/>
    <n v="5"/>
    <n v="7"/>
    <n v="11"/>
    <n v="8"/>
    <n v="10"/>
  </r>
  <r>
    <s v="CALIFORNIA PACIFIC MEDICAL CTR-DAVIES CAMPUS HOSP"/>
    <x v="4"/>
    <x v="0"/>
    <x v="4"/>
    <s v="No"/>
    <n v="4"/>
    <n v="6"/>
    <n v="5"/>
    <n v="8"/>
    <n v="6"/>
  </r>
  <r>
    <s v="PROVIDENCE QUEEN OF THE VALLEY MEDICAL CENTER"/>
    <x v="4"/>
    <x v="0"/>
    <x v="6"/>
    <s v="Yes"/>
    <n v="4"/>
    <n v="7"/>
    <n v="11"/>
    <n v="8"/>
    <n v="11"/>
  </r>
  <r>
    <s v="ADVENTIST HEALTH ST HELENA"/>
    <x v="4"/>
    <x v="0"/>
    <x v="2"/>
    <s v="No"/>
    <n v="5"/>
    <n v="5"/>
    <n v="11"/>
    <n v="8"/>
    <n v="8"/>
  </r>
  <r>
    <s v="SUTTER AMADOR HOSPITAL"/>
    <x v="4"/>
    <x v="0"/>
    <x v="2"/>
    <s v="Yes"/>
    <n v="3"/>
    <n v="3"/>
    <n v="9"/>
    <n v="8"/>
    <n v="9"/>
  </r>
  <r>
    <s v="MERCY GENERAL HOSPITAL"/>
    <x v="4"/>
    <x v="0"/>
    <x v="2"/>
    <s v="Yes"/>
    <n v="4"/>
    <n v="8"/>
    <n v="9"/>
    <n v="8"/>
    <n v="9"/>
  </r>
  <r>
    <s v="RIVERSIDE COMMUNITY HOSPITAL"/>
    <x v="4"/>
    <x v="0"/>
    <x v="1"/>
    <s v="Yes"/>
    <n v="2"/>
    <n v="7"/>
    <n v="9"/>
    <n v="8"/>
    <n v="9"/>
  </r>
  <r>
    <s v="PARADISE VALLEY HOSPITAL"/>
    <x v="4"/>
    <x v="0"/>
    <x v="1"/>
    <s v="Yes"/>
    <n v="4"/>
    <n v="3"/>
    <n v="4"/>
    <n v="8"/>
    <n v="7"/>
  </r>
  <r>
    <s v="UC SAN DIEGO HEALTH HILLCREST - HILLCREST MED CTR"/>
    <x v="4"/>
    <x v="0"/>
    <x v="4"/>
    <s v="Yes"/>
    <n v="5"/>
    <n v="8"/>
    <n v="11"/>
    <n v="8"/>
    <n v="10"/>
  </r>
  <r>
    <s v="GROSSMONT HOSPITAL"/>
    <x v="4"/>
    <x v="0"/>
    <x v="0"/>
    <s v="Yes"/>
    <n v="4"/>
    <n v="7"/>
    <n v="9"/>
    <n v="8"/>
    <n v="10"/>
  </r>
  <r>
    <s v="OROVILLE HOSPITAL"/>
    <x v="4"/>
    <x v="0"/>
    <x v="2"/>
    <s v="Yes"/>
    <n v="1"/>
    <n v="6"/>
    <n v="9"/>
    <n v="8"/>
    <n v="10"/>
  </r>
  <r>
    <s v="BAKERSFIELD MEMORIAL HOSPITAL"/>
    <x v="4"/>
    <x v="0"/>
    <x v="2"/>
    <s v="Yes"/>
    <n v="2"/>
    <n v="8"/>
    <n v="10"/>
    <n v="8"/>
    <n v="8"/>
  </r>
  <r>
    <s v="SANTA CLARA VALLEY MEDICAL CENTER"/>
    <x v="4"/>
    <x v="0"/>
    <x v="5"/>
    <s v="Yes"/>
    <n v="2"/>
    <n v="7"/>
    <n v="11"/>
    <n v="8"/>
    <n v="11"/>
  </r>
  <r>
    <s v="ENLOE HEALTH"/>
    <x v="4"/>
    <x v="0"/>
    <x v="2"/>
    <s v="Yes"/>
    <n v="2"/>
    <n v="7"/>
    <n v="11"/>
    <n v="8"/>
    <n v="11"/>
  </r>
  <r>
    <s v="LAC/OLIVE VIEW-UCLA MEDICAL CENTER"/>
    <x v="4"/>
    <x v="0"/>
    <x v="4"/>
    <s v="Yes"/>
    <n v="2"/>
    <n v="6"/>
    <n v="5"/>
    <n v="8"/>
    <n v="8"/>
  </r>
  <r>
    <s v="ST ELIZABETH COMMUNITY HOSPITAL"/>
    <x v="4"/>
    <x v="0"/>
    <x v="6"/>
    <s v="No"/>
    <n v="4"/>
    <n v="2"/>
    <n v="8"/>
    <n v="8"/>
    <n v="11"/>
  </r>
  <r>
    <s v="ALTA BATES SUMMIT MEDICAL CENTER"/>
    <x v="4"/>
    <x v="0"/>
    <x v="2"/>
    <s v="Yes"/>
    <n v="4"/>
    <n v="7"/>
    <n v="11"/>
    <n v="8"/>
    <n v="9"/>
  </r>
  <r>
    <s v="EL CENTRO REGIONAL MEDICAL CENTER"/>
    <x v="4"/>
    <x v="0"/>
    <x v="5"/>
    <s v="Yes"/>
    <n v="1"/>
    <n v="5"/>
    <n v="8"/>
    <n v="8"/>
    <n v="9"/>
  </r>
  <r>
    <s v="CALIFORNIA PACIFIC MEDICAL CENTER- VAN NESS CAMPUS"/>
    <x v="4"/>
    <x v="0"/>
    <x v="2"/>
    <s v="Yes"/>
    <n v="4"/>
    <n v="6"/>
    <n v="10"/>
    <n v="8"/>
    <n v="10"/>
  </r>
  <r>
    <s v="SAN GORGONIO MEMORIAL HOSPITAL"/>
    <x v="4"/>
    <x v="0"/>
    <x v="0"/>
    <s v="Yes"/>
    <n v="4"/>
    <n v="3"/>
    <n v="4"/>
    <n v="8"/>
    <n v="9"/>
  </r>
  <r>
    <s v="CALIFORNIA PACIFIC MEDICAL CENTER - MISSION BERNAL"/>
    <x v="4"/>
    <x v="0"/>
    <x v="6"/>
    <s v="Yes"/>
    <n v="5"/>
    <n v="7"/>
    <n v="6"/>
    <n v="8"/>
    <n v="6"/>
  </r>
  <r>
    <s v="ANTELOPE VALLEY HOSPITAL"/>
    <x v="4"/>
    <x v="0"/>
    <x v="0"/>
    <s v="Yes"/>
    <n v="2"/>
    <n v="8"/>
    <n v="8"/>
    <n v="8"/>
    <n v="8"/>
  </r>
  <r>
    <s v="KAWEAH HEALTH MEDICAL CENTER"/>
    <x v="4"/>
    <x v="0"/>
    <x v="0"/>
    <s v="Yes"/>
    <n v="2"/>
    <n v="7"/>
    <n v="11"/>
    <n v="8"/>
    <n v="11"/>
  </r>
  <r>
    <s v="GLENDALE MEM HOSPITAL &amp; HLTH CENTER"/>
    <x v="4"/>
    <x v="0"/>
    <x v="2"/>
    <s v="Yes"/>
    <n v="3"/>
    <n v="7"/>
    <n v="9"/>
    <n v="8"/>
    <n v="8"/>
  </r>
  <r>
    <s v="COMMUNITY REGIONAL MEDICAL CENTER"/>
    <x v="4"/>
    <x v="0"/>
    <x v="2"/>
    <s v="Yes"/>
    <n v="1"/>
    <n v="7"/>
    <n v="10"/>
    <n v="8"/>
    <n v="10"/>
  </r>
  <r>
    <s v="HOLLYWOOD PRESBYTERIAN MEDICAL CENTER"/>
    <x v="4"/>
    <x v="0"/>
    <x v="1"/>
    <s v="Yes"/>
    <n v="1"/>
    <n v="7"/>
    <n v="8"/>
    <n v="8"/>
    <n v="8"/>
  </r>
  <r>
    <s v="PROVIDENCE ST. JOSEPH HOSPITAL"/>
    <x v="4"/>
    <x v="0"/>
    <x v="6"/>
    <s v="Yes"/>
    <n v="4"/>
    <n v="8"/>
    <n v="10"/>
    <n v="8"/>
    <n v="10"/>
  </r>
  <r>
    <s v="KAISER FOUNDATION HOSPITAL - SOUTH SAN FRANCISCO"/>
    <x v="4"/>
    <x v="0"/>
    <x v="2"/>
    <s v="Yes"/>
    <n v="5"/>
    <n v="6"/>
    <n v="1"/>
    <n v="8"/>
    <n v="3"/>
  </r>
  <r>
    <s v="KAISER FOUNDATION HOSPITAL-SANTA CLARA"/>
    <x v="4"/>
    <x v="0"/>
    <x v="2"/>
    <s v="Yes"/>
    <n v="4"/>
    <n v="6"/>
    <n v="1"/>
    <n v="8"/>
    <n v="4"/>
  </r>
  <r>
    <s v="KAISER FOUNDATION HOSPITAL - WALNUT CREEK"/>
    <x v="4"/>
    <x v="0"/>
    <x v="2"/>
    <s v="Yes"/>
    <n v="2"/>
    <n v="6"/>
    <n v="1"/>
    <n v="8"/>
    <n v="4"/>
  </r>
  <r>
    <s v="KAISER FOUNDATION HOSPITAL AND REHAB CENTER"/>
    <x v="4"/>
    <x v="0"/>
    <x v="4"/>
    <s v="Yes"/>
    <n v="3"/>
    <n v="6"/>
    <n v="1"/>
    <n v="8"/>
    <n v="4"/>
  </r>
  <r>
    <s v="KAISER FOUNDATION HOSPITAL - OAKLAND/RICHMOND"/>
    <x v="4"/>
    <x v="0"/>
    <x v="2"/>
    <s v="Yes"/>
    <n v="3"/>
    <n v="6"/>
    <n v="4"/>
    <n v="8"/>
    <n v="4"/>
  </r>
  <r>
    <s v="KAISER FOUNDATION HOSPITAL - SAN FRANCISCO"/>
    <x v="4"/>
    <x v="0"/>
    <x v="2"/>
    <s v="Yes"/>
    <n v="4"/>
    <n v="6"/>
    <n v="1"/>
    <n v="8"/>
    <n v="4"/>
  </r>
  <r>
    <s v="SCRIPPS MERCY HOSPITAL"/>
    <x v="4"/>
    <x v="0"/>
    <x v="2"/>
    <s v="Yes"/>
    <n v="3"/>
    <n v="7"/>
    <n v="11"/>
    <n v="8"/>
    <n v="11"/>
  </r>
  <r>
    <s v="PROVIDENCE LITTLE CO OF MARY MED CTR SAN PEDRO"/>
    <x v="4"/>
    <x v="0"/>
    <x v="2"/>
    <s v="No"/>
    <n v="2"/>
    <n v="3"/>
    <n v="6"/>
    <n v="8"/>
    <n v="7"/>
  </r>
  <r>
    <s v="ST JOHNS REGIONAL MEDICAL CENTER"/>
    <x v="4"/>
    <x v="0"/>
    <x v="2"/>
    <s v="Yes"/>
    <n v="3"/>
    <n v="7"/>
    <n v="11"/>
    <n v="8"/>
    <n v="11"/>
  </r>
  <r>
    <s v="ST JOSEPH'S MEDICAL CENTER OF STOCKTON"/>
    <x v="4"/>
    <x v="0"/>
    <x v="2"/>
    <s v="Yes"/>
    <n v="3"/>
    <n v="6"/>
    <n v="8"/>
    <n v="8"/>
    <n v="10"/>
  </r>
  <r>
    <s v="COMMUNITY HOSPITAL OF SAN BERNARDINO"/>
    <x v="4"/>
    <x v="0"/>
    <x v="2"/>
    <s v="Yes"/>
    <n v="3"/>
    <n v="5"/>
    <n v="4"/>
    <n v="8"/>
    <n v="8"/>
  </r>
  <r>
    <s v="SONOMA VALLEY HOSPITAL"/>
    <x v="4"/>
    <x v="0"/>
    <x v="0"/>
    <s v="Yes"/>
    <n v="2"/>
    <n v="2"/>
    <n v="5"/>
    <n v="8"/>
    <n v="10"/>
  </r>
  <r>
    <s v="SAINT AGNES MEDICAL CENTER"/>
    <x v="4"/>
    <x v="0"/>
    <x v="6"/>
    <s v="Yes"/>
    <n v="1"/>
    <n v="8"/>
    <n v="9"/>
    <n v="8"/>
    <n v="11"/>
  </r>
  <r>
    <s v="SAN ANTONIO REGIONAL HOSPITAL"/>
    <x v="4"/>
    <x v="0"/>
    <x v="4"/>
    <s v="Yes"/>
    <n v="4"/>
    <n v="8"/>
    <n v="8"/>
    <n v="8"/>
    <n v="10"/>
  </r>
  <r>
    <s v="SHARP MEMORIAL HOSPITAL"/>
    <x v="4"/>
    <x v="0"/>
    <x v="2"/>
    <s v="Yes"/>
    <n v="4"/>
    <n v="8"/>
    <n v="10"/>
    <n v="8"/>
    <n v="8"/>
  </r>
  <r>
    <s v="SUTTER SOLANO MEDICAL CENTER"/>
    <x v="4"/>
    <x v="0"/>
    <x v="2"/>
    <s v="Yes"/>
    <n v="4"/>
    <n v="6"/>
    <n v="9"/>
    <n v="8"/>
    <n v="8"/>
  </r>
  <r>
    <s v="PARKVIEW COMMUNITY HOSPITAL MEDICAL CENTER"/>
    <x v="4"/>
    <x v="0"/>
    <x v="1"/>
    <s v="Yes"/>
    <n v="3"/>
    <n v="6"/>
    <n v="6"/>
    <n v="8"/>
    <n v="9"/>
  </r>
  <r>
    <s v="ADVENTIST HEALTH WHITE MEMORIAL"/>
    <x v="4"/>
    <x v="0"/>
    <x v="6"/>
    <s v="No"/>
    <n v="3"/>
    <n v="6"/>
    <n v="6"/>
    <n v="8"/>
    <n v="8"/>
  </r>
  <r>
    <s v="SAINT FRANCIS MEDICAL CENTER"/>
    <x v="4"/>
    <x v="0"/>
    <x v="6"/>
    <s v="No"/>
    <n v="2"/>
    <n v="6"/>
    <n v="4"/>
    <n v="8"/>
    <n v="8"/>
  </r>
  <r>
    <s v="MARIAN REGIONAL MEDICAL CENTER"/>
    <x v="4"/>
    <x v="0"/>
    <x v="6"/>
    <s v="Yes"/>
    <n v="3"/>
    <n v="8"/>
    <n v="11"/>
    <n v="8"/>
    <n v="10"/>
  </r>
  <r>
    <s v="SUTTER MEDICAL CENTER, SACRAMENTO"/>
    <x v="4"/>
    <x v="0"/>
    <x v="2"/>
    <s v="Yes"/>
    <n v="4"/>
    <n v="8"/>
    <n v="11"/>
    <n v="8"/>
    <n v="8"/>
  </r>
  <r>
    <s v="LOMPOC VALLEY MEDICAL CENTER"/>
    <x v="4"/>
    <x v="0"/>
    <x v="0"/>
    <s v="Yes"/>
    <n v="2"/>
    <n v="4"/>
    <n v="7"/>
    <n v="8"/>
    <n v="10"/>
  </r>
  <r>
    <s v="SANTA MONICA - UCLA MED CTR &amp; ORTHOPAEDIC HOSPITAL"/>
    <x v="4"/>
    <x v="0"/>
    <x v="2"/>
    <s v="Yes"/>
    <n v="4"/>
    <n v="7"/>
    <n v="10"/>
    <n v="8"/>
    <n v="9"/>
  </r>
  <r>
    <s v="SAN MATEO MEDICAL CENTER"/>
    <x v="4"/>
    <x v="0"/>
    <x v="5"/>
    <s v="Yes"/>
    <n v="3"/>
    <n v="4"/>
    <n v="2"/>
    <n v="8"/>
    <n v="7"/>
  </r>
  <r>
    <s v="PALOMAR HEALTH DOWNTOWN CAMPUS"/>
    <x v="4"/>
    <x v="0"/>
    <x v="0"/>
    <s v="Yes"/>
    <n v="3"/>
    <n v="7"/>
    <n v="9"/>
    <n v="8"/>
    <n v="10"/>
  </r>
  <r>
    <s v="NORTHRIDGE HOSPITAL MEDICAL CENTER"/>
    <x v="4"/>
    <x v="0"/>
    <x v="2"/>
    <s v="Yes"/>
    <n v="4"/>
    <n v="7"/>
    <n v="10"/>
    <n v="8"/>
    <n v="7"/>
  </r>
  <r>
    <s v="DOCTORS HOSPITAL OF MANTECA"/>
    <x v="4"/>
    <x v="0"/>
    <x v="4"/>
    <s v="Yes"/>
    <n v="2"/>
    <n v="3"/>
    <n v="6"/>
    <n v="8"/>
    <n v="11"/>
  </r>
  <r>
    <s v="ADVENTIST HEALTH HANFORD"/>
    <x v="4"/>
    <x v="0"/>
    <x v="2"/>
    <s v="Yes"/>
    <n v="1"/>
    <n v="7"/>
    <n v="7"/>
    <n v="8"/>
    <n v="11"/>
  </r>
  <r>
    <s v="DAMERON HOSPITAL"/>
    <x v="4"/>
    <x v="0"/>
    <x v="4"/>
    <s v="Yes"/>
    <n v="2"/>
    <n v="6"/>
    <n v="7"/>
    <n v="8"/>
    <n v="8"/>
  </r>
  <r>
    <s v="USC VERDUGO HILLS HOSPITAL"/>
    <x v="4"/>
    <x v="0"/>
    <x v="2"/>
    <s v="Yes"/>
    <n v="4"/>
    <n v="6"/>
    <n v="7"/>
    <n v="8"/>
    <n v="9"/>
  </r>
  <r>
    <s v="REGIONAL MEDICAL CENTER OF SAN JOSE"/>
    <x v="4"/>
    <x v="0"/>
    <x v="8"/>
    <s v="Yes"/>
    <n v="2"/>
    <n v="7"/>
    <n v="9"/>
    <n v="8"/>
    <n v="6"/>
  </r>
  <r>
    <s v="VALLEY PRESBYTERIAN HOSPITAL"/>
    <x v="4"/>
    <x v="0"/>
    <x v="4"/>
    <s v="Yes"/>
    <n v="3"/>
    <n v="7"/>
    <n v="8"/>
    <n v="8"/>
    <n v="8"/>
  </r>
  <r>
    <s v="WOODLAND MEMORIAL HOSPITAL"/>
    <x v="4"/>
    <x v="0"/>
    <x v="4"/>
    <s v="Yes"/>
    <n v="4"/>
    <n v="5"/>
    <n v="8"/>
    <n v="8"/>
    <n v="10"/>
  </r>
  <r>
    <s v="TRI-CITY MEDICAL CENTER"/>
    <x v="4"/>
    <x v="0"/>
    <x v="0"/>
    <s v="Yes"/>
    <n v="3"/>
    <n v="7"/>
    <n v="9"/>
    <n v="8"/>
    <n v="9"/>
  </r>
  <r>
    <s v="ST BERNARDINE MEDICAL CENTER"/>
    <x v="4"/>
    <x v="0"/>
    <x v="2"/>
    <s v="Yes"/>
    <n v="3"/>
    <n v="6"/>
    <n v="7"/>
    <n v="8"/>
    <n v="8"/>
  </r>
  <r>
    <s v="NOVATO COMMUNITY HOSPITAL"/>
    <x v="4"/>
    <x v="0"/>
    <x v="4"/>
    <s v="Yes"/>
    <n v="5"/>
    <n v="3"/>
    <n v="7"/>
    <n v="8"/>
    <n v="7"/>
  </r>
  <r>
    <s v="SAN GABRIEL VALLEY MEDICAL CENTER"/>
    <x v="4"/>
    <x v="0"/>
    <x v="1"/>
    <s v="Yes"/>
    <n v="3"/>
    <n v="6"/>
    <n v="6"/>
    <n v="8"/>
    <n v="7"/>
  </r>
  <r>
    <s v="ADVENTIST HEALTH AND RIDEOUT"/>
    <x v="4"/>
    <x v="0"/>
    <x v="8"/>
    <s v="Yes"/>
    <n v="2"/>
    <n v="7"/>
    <n v="11"/>
    <n v="8"/>
    <n v="10"/>
  </r>
  <r>
    <s v="SOUTHERN CALIFORNIA HOSPITAL AT HOLLYWOOD"/>
    <x v="4"/>
    <x v="0"/>
    <x v="1"/>
    <s v="Yes"/>
    <n v="4"/>
    <n v="5"/>
    <n v="6"/>
    <n v="8"/>
    <n v="8"/>
  </r>
  <r>
    <s v="PETALUMA VALLEY HOSPITAL"/>
    <x v="4"/>
    <x v="0"/>
    <x v="4"/>
    <s v="Yes"/>
    <n v="2"/>
    <n v="3"/>
    <n v="7"/>
    <n v="8"/>
    <n v="9"/>
  </r>
  <r>
    <s v="KAISER FOUNDATION HOSPITAL - PANORAMA CITY"/>
    <x v="4"/>
    <x v="0"/>
    <x v="2"/>
    <s v="No"/>
    <n v="4"/>
    <n v="6"/>
    <n v="1"/>
    <n v="8"/>
    <n v="4"/>
  </r>
  <r>
    <s v="KAISER FOUNDATION HOSPITAL - LOS ANGELES"/>
    <x v="4"/>
    <x v="0"/>
    <x v="4"/>
    <s v="No"/>
    <n v="4"/>
    <n v="7"/>
    <n v="1"/>
    <n v="8"/>
    <n v="4"/>
  </r>
  <r>
    <s v="KAISER FOUNDATION HOSPITAL - DOWNEY"/>
    <x v="4"/>
    <x v="0"/>
    <x v="4"/>
    <s v="No"/>
    <n v="2"/>
    <n v="7"/>
    <n v="1"/>
    <n v="8"/>
    <n v="4"/>
  </r>
  <r>
    <s v="KAISER FOUNDATION HOSPITAL FONTANA/ONTARIO"/>
    <x v="4"/>
    <x v="0"/>
    <x v="2"/>
    <s v="Yes"/>
    <n v="3"/>
    <n v="7"/>
    <n v="2"/>
    <n v="8"/>
    <n v="4"/>
  </r>
  <r>
    <s v="COMMUNITY HOSPITAL OF THE MONTEREY PENINSULA"/>
    <x v="4"/>
    <x v="0"/>
    <x v="2"/>
    <s v="Yes"/>
    <n v="4"/>
    <n v="7"/>
    <n v="11"/>
    <n v="8"/>
    <n v="11"/>
  </r>
  <r>
    <s v="CALIFORNIA HOSPITAL MEDICAL CENTER LA"/>
    <x v="4"/>
    <x v="0"/>
    <x v="4"/>
    <s v="Yes"/>
    <n v="3"/>
    <n v="7"/>
    <n v="5"/>
    <n v="8"/>
    <n v="8"/>
  </r>
  <r>
    <s v="SIERRA NEVADA MEMORIAL HOSPITAL"/>
    <x v="4"/>
    <x v="0"/>
    <x v="4"/>
    <s v="Yes"/>
    <n v="5"/>
    <n v="3"/>
    <n v="9"/>
    <n v="8"/>
    <n v="10"/>
  </r>
  <r>
    <s v="SAINT FRANCIS MEMORIAL HOSPITAL"/>
    <x v="4"/>
    <x v="0"/>
    <x v="2"/>
    <s v="Yes"/>
    <n v="3"/>
    <n v="6"/>
    <n v="7"/>
    <n v="8"/>
    <n v="8"/>
  </r>
  <r>
    <s v="ENCINO HOSPITAL MEDICAL CENTER"/>
    <x v="4"/>
    <x v="0"/>
    <x v="1"/>
    <s v="No"/>
    <n v="3"/>
    <n v="3"/>
    <n v="3"/>
    <n v="8"/>
    <n v="6"/>
  </r>
  <r>
    <s v="VENTURA COUNTY MEDICAL CENTER"/>
    <x v="4"/>
    <x v="0"/>
    <x v="5"/>
    <s v="Yes"/>
    <n v="2"/>
    <n v="7"/>
    <n v="9"/>
    <n v="8"/>
    <n v="8"/>
  </r>
  <r>
    <s v="SAN JOAQUIN GENERAL HOSPITAL"/>
    <x v="4"/>
    <x v="0"/>
    <x v="5"/>
    <s v="Yes"/>
    <n v="2"/>
    <n v="6"/>
    <n v="6"/>
    <n v="8"/>
    <n v="11"/>
  </r>
  <r>
    <s v="PROVIDENCE ST. JUDE MEDICAL CENTER"/>
    <x v="4"/>
    <x v="0"/>
    <x v="6"/>
    <s v="Yes"/>
    <n v="4"/>
    <n v="7"/>
    <n v="11"/>
    <n v="8"/>
    <n v="11"/>
  </r>
  <r>
    <s v="PIH HEALTH HOSPITAL-WHITTIER"/>
    <x v="4"/>
    <x v="0"/>
    <x v="2"/>
    <s v="Yes"/>
    <n v="4"/>
    <n v="8"/>
    <n v="11"/>
    <n v="8"/>
    <n v="10"/>
  </r>
  <r>
    <s v="PROVIDENCE SANTA ROSA MEMORIAL HOSPITAL"/>
    <x v="4"/>
    <x v="0"/>
    <x v="2"/>
    <s v="Yes"/>
    <n v="2"/>
    <n v="7"/>
    <n v="11"/>
    <n v="8"/>
    <n v="11"/>
  </r>
  <r>
    <s v="EMANUEL MEDICAL CENTER"/>
    <x v="4"/>
    <x v="0"/>
    <x v="1"/>
    <s v="Yes"/>
    <n v="1"/>
    <n v="7"/>
    <n v="9"/>
    <n v="8"/>
    <n v="9"/>
  </r>
  <r>
    <s v="JOHN MUIR MEDICAL CENTER - WALNUT CREEK CAMPUS"/>
    <x v="4"/>
    <x v="0"/>
    <x v="4"/>
    <s v="Yes"/>
    <n v="3"/>
    <n v="8"/>
    <n v="10"/>
    <n v="8"/>
    <n v="9"/>
  </r>
  <r>
    <s v="ST MARY MEDICAL CENTER"/>
    <x v="4"/>
    <x v="0"/>
    <x v="6"/>
    <s v="Yes"/>
    <n v="3"/>
    <n v="6"/>
    <n v="6"/>
    <n v="8"/>
    <n v="9"/>
  </r>
  <r>
    <s v="WATSONVILLE COMMUNITY HOSPITAL"/>
    <x v="4"/>
    <x v="0"/>
    <x v="1"/>
    <s v="Yes"/>
    <n v="1"/>
    <n v="2"/>
    <n v="6"/>
    <n v="8"/>
    <n v="10"/>
  </r>
  <r>
    <s v="WASHINGTON HOSPITAL"/>
    <x v="4"/>
    <x v="0"/>
    <x v="0"/>
    <s v="Yes"/>
    <n v="3"/>
    <n v="7"/>
    <n v="11"/>
    <n v="8"/>
    <n v="8"/>
  </r>
  <r>
    <s v="SEQUOIA HOSPITAL"/>
    <x v="4"/>
    <x v="0"/>
    <x v="2"/>
    <s v="Yes"/>
    <n v="5"/>
    <n v="5"/>
    <n v="8"/>
    <n v="8"/>
    <n v="8"/>
  </r>
  <r>
    <s v="PALMDALE REGIONAL MEDICAL CENTER"/>
    <x v="4"/>
    <x v="0"/>
    <x v="1"/>
    <s v="Yes"/>
    <n v="2"/>
    <n v="7"/>
    <n v="7"/>
    <n v="8"/>
    <n v="8"/>
  </r>
  <r>
    <s v="ALAMEDA HOSPITAL"/>
    <x v="4"/>
    <x v="0"/>
    <x v="0"/>
    <s v="Yes"/>
    <n v="4"/>
    <n v="5"/>
    <n v="4"/>
    <n v="8"/>
    <n v="6"/>
  </r>
  <r>
    <s v="SHARP CHULA VISTA MEDICAL CENTER"/>
    <x v="4"/>
    <x v="0"/>
    <x v="1"/>
    <s v="Yes"/>
    <n v="4"/>
    <n v="7"/>
    <n v="11"/>
    <n v="8"/>
    <n v="9"/>
  </r>
  <r>
    <s v="HOAG MEMORIAL HOSPITAL PRESBYTERIAN"/>
    <x v="4"/>
    <x v="0"/>
    <x v="2"/>
    <s v="Yes"/>
    <n v="5"/>
    <n v="7"/>
    <n v="10"/>
    <n v="8"/>
    <n v="11"/>
  </r>
  <r>
    <s v="AHMC ANAHEIM REGIONAL MEDICAL CENTER"/>
    <x v="4"/>
    <x v="0"/>
    <x v="2"/>
    <s v="Yes"/>
    <n v="3"/>
    <n v="5"/>
    <n v="6"/>
    <n v="8"/>
    <n v="8"/>
  </r>
  <r>
    <s v="ZUCKERBERG SAN FRANCISCO GENERAL HOSP &amp; TRAUMA CTR"/>
    <x v="4"/>
    <x v="0"/>
    <x v="5"/>
    <s v="Yes"/>
    <n v="2"/>
    <n v="7"/>
    <n v="9"/>
    <n v="8"/>
    <n v="8"/>
  </r>
  <r>
    <s v="GARDEN GROVE HOSPITAL &amp; MEDICAL CENTER"/>
    <x v="4"/>
    <x v="0"/>
    <x v="1"/>
    <s v="Yes"/>
    <n v="2"/>
    <n v="4"/>
    <n v="4"/>
    <n v="8"/>
    <n v="7"/>
  </r>
  <r>
    <s v="POMONA VALLEY HOSPITAL MEDICAL CENTER"/>
    <x v="4"/>
    <x v="0"/>
    <x v="2"/>
    <s v="Yes"/>
    <n v="4"/>
    <n v="7"/>
    <n v="11"/>
    <n v="8"/>
    <n v="8"/>
  </r>
  <r>
    <s v="FRENCH HOSPITAL MEDICAL CENTER"/>
    <x v="4"/>
    <x v="0"/>
    <x v="2"/>
    <s v="Yes"/>
    <n v="5"/>
    <n v="6"/>
    <n v="9"/>
    <n v="8"/>
    <n v="11"/>
  </r>
  <r>
    <s v="SHARP CORONADO HOSPITAL AND HLTHCR CTR"/>
    <x v="4"/>
    <x v="0"/>
    <x v="1"/>
    <s v="Yes"/>
    <n v="4"/>
    <n v="4"/>
    <n v="6"/>
    <n v="8"/>
    <n v="7"/>
  </r>
  <r>
    <s v="PROVIDENCE SAINT JOSEPH MEDICAL CTR"/>
    <x v="4"/>
    <x v="0"/>
    <x v="6"/>
    <s v="Yes"/>
    <n v="4"/>
    <n v="8"/>
    <n v="10"/>
    <n v="8"/>
    <n v="9"/>
  </r>
  <r>
    <s v="ADVENTIST HEALTH SIMI VALLEY"/>
    <x v="4"/>
    <x v="0"/>
    <x v="2"/>
    <s v="Yes"/>
    <n v="2"/>
    <n v="7"/>
    <n v="8"/>
    <n v="8"/>
    <n v="9"/>
  </r>
  <r>
    <s v="USC ARCADIA HOSPITAL"/>
    <x v="4"/>
    <x v="0"/>
    <x v="2"/>
    <s v="Yes"/>
    <n v="3"/>
    <n v="8"/>
    <n v="8"/>
    <n v="8"/>
    <n v="8"/>
  </r>
  <r>
    <s v="GLENDALE ADVENTIST MEDICAL CENTER"/>
    <x v="4"/>
    <x v="0"/>
    <x v="2"/>
    <s v="Yes"/>
    <n v="5"/>
    <n v="7"/>
    <n v="9"/>
    <n v="8"/>
    <n v="10"/>
  </r>
  <r>
    <s v="DOMINICAN HOSPITAL"/>
    <x v="4"/>
    <x v="0"/>
    <x v="2"/>
    <s v="Yes"/>
    <n v="4"/>
    <n v="7"/>
    <n v="11"/>
    <n v="8"/>
    <n v="9"/>
  </r>
  <r>
    <s v="DESERT REGIONAL MEDICAL CENTER"/>
    <x v="4"/>
    <x v="0"/>
    <x v="1"/>
    <s v="Yes"/>
    <n v="2"/>
    <n v="7"/>
    <n v="9"/>
    <n v="8"/>
    <n v="8"/>
  </r>
  <r>
    <s v="ARROWHEAD REGIONAL MEDICAL CENTER"/>
    <x v="4"/>
    <x v="0"/>
    <x v="5"/>
    <s v="Yes"/>
    <n v="1"/>
    <n v="7"/>
    <n v="6"/>
    <n v="8"/>
    <n v="8"/>
  </r>
  <r>
    <s v="NATIVIDAD MEDICAL CENTER"/>
    <x v="4"/>
    <x v="0"/>
    <x v="5"/>
    <s v="Yes"/>
    <n v="3"/>
    <n v="6"/>
    <n v="6"/>
    <n v="8"/>
    <n v="9"/>
  </r>
  <r>
    <s v="MARSHALL MEDICAL CENTER"/>
    <x v="4"/>
    <x v="0"/>
    <x v="2"/>
    <s v="Yes"/>
    <n v="4"/>
    <n v="5"/>
    <n v="9"/>
    <n v="8"/>
    <n v="11"/>
  </r>
  <r>
    <s v="FRESNO VA MEDICAL CENTER (VA CENTRAL CALIFORNIA HEALTHCARE SYSTEM)"/>
    <x v="4"/>
    <x v="1"/>
    <x v="7"/>
    <s v="Yes"/>
    <n v="3"/>
    <n v="3"/>
    <n v="6"/>
    <n v="8"/>
    <n v="5"/>
  </r>
  <r>
    <s v="SIERRA VIEW MEDICAL CENTER"/>
    <x v="4"/>
    <x v="0"/>
    <x v="2"/>
    <s v="Yes"/>
    <n v="1"/>
    <n v="6"/>
    <n v="10"/>
    <n v="8"/>
    <n v="8"/>
  </r>
  <r>
    <s v="RONALD REAGAN UCLA MEDICAL CENTER"/>
    <x v="4"/>
    <x v="0"/>
    <x v="3"/>
    <s v="Yes"/>
    <n v="5"/>
    <n v="6"/>
    <n v="10"/>
    <n v="8"/>
    <n v="9"/>
  </r>
  <r>
    <s v="REDLANDS COMMUNITY HOSPITAL"/>
    <x v="4"/>
    <x v="0"/>
    <x v="2"/>
    <s v="Yes"/>
    <n v="4"/>
    <n v="7"/>
    <n v="8"/>
    <n v="8"/>
    <n v="9"/>
  </r>
  <r>
    <s v="CONTRA COSTA REGIONAL MEDICAL CENTER"/>
    <x v="4"/>
    <x v="0"/>
    <x v="5"/>
    <s v="Yes"/>
    <n v="3"/>
    <n v="6"/>
    <n v="6"/>
    <n v="8"/>
    <n v="9"/>
  </r>
  <r>
    <s v="PROVIDENCE HOLY CROSS MEDICAL CENTER"/>
    <x v="4"/>
    <x v="0"/>
    <x v="6"/>
    <s v="Yes"/>
    <n v="4"/>
    <n v="8"/>
    <n v="10"/>
    <n v="8"/>
    <n v="9"/>
  </r>
  <r>
    <s v="VA LONG BEACH HEALTHCARE SYSTEM"/>
    <x v="4"/>
    <x v="1"/>
    <x v="7"/>
    <s v="Yes"/>
    <n v="3"/>
    <n v="4"/>
    <n v="6"/>
    <n v="8"/>
    <n v="6"/>
  </r>
  <r>
    <s v="MERCY MEDICAL CENTER REDDING"/>
    <x v="4"/>
    <x v="0"/>
    <x v="2"/>
    <s v="Yes"/>
    <n v="2"/>
    <n v="7"/>
    <n v="11"/>
    <n v="8"/>
    <n v="9"/>
  </r>
  <r>
    <s v="ALHAMBRA HOSPITAL MEDICAL CENTER"/>
    <x v="4"/>
    <x v="0"/>
    <x v="1"/>
    <s v="No"/>
    <n v="3"/>
    <n v="4"/>
    <n v="3"/>
    <n v="8"/>
    <n v="6"/>
  </r>
  <r>
    <s v="STANFORD HEALTH CARE - VALLEYCARE"/>
    <x v="4"/>
    <x v="0"/>
    <x v="2"/>
    <s v="Yes"/>
    <n v="4"/>
    <n v="7"/>
    <n v="9"/>
    <n v="8"/>
    <n v="11"/>
  </r>
  <r>
    <s v="AHMC SETON MEDICAL CENTER"/>
    <x v="4"/>
    <x v="0"/>
    <x v="6"/>
    <s v="Yes"/>
    <n v="1"/>
    <n v="5"/>
    <n v="8"/>
    <n v="8"/>
    <n v="8"/>
  </r>
  <r>
    <s v="SAINT JOHN'S HEALTH CENTER"/>
    <x v="4"/>
    <x v="0"/>
    <x v="2"/>
    <s v="Yes"/>
    <n v="4"/>
    <n v="7"/>
    <n v="11"/>
    <n v="8"/>
    <n v="7"/>
  </r>
  <r>
    <s v="SUTTER SANTA ROSA REGIONAL HOSPITAL"/>
    <x v="4"/>
    <x v="0"/>
    <x v="4"/>
    <s v="Yes"/>
    <n v="5"/>
    <n v="7"/>
    <n v="10"/>
    <n v="8"/>
    <n v="10"/>
  </r>
  <r>
    <s v="RIVERSIDE UNIVERSITY HEALTH SYSTEM-MEDICAL CENTER"/>
    <x v="4"/>
    <x v="0"/>
    <x v="5"/>
    <s v="Yes"/>
    <n v="2"/>
    <n v="6"/>
    <n v="6"/>
    <n v="8"/>
    <n v="9"/>
  </r>
  <r>
    <s v="MERCY HOSPITAL"/>
    <x v="4"/>
    <x v="0"/>
    <x v="4"/>
    <s v="Yes"/>
    <n v="3"/>
    <n v="8"/>
    <n v="7"/>
    <n v="8"/>
    <n v="9"/>
  </r>
  <r>
    <s v="BARSTOW COMMUNITY HOSPITAL"/>
    <x v="4"/>
    <x v="0"/>
    <x v="1"/>
    <s v="Yes"/>
    <n v="2"/>
    <n v="4"/>
    <n v="4"/>
    <n v="8"/>
    <n v="7"/>
  </r>
  <r>
    <s v="ST MARY MEDICAL CENTER"/>
    <x v="4"/>
    <x v="0"/>
    <x v="2"/>
    <s v="Yes"/>
    <n v="1"/>
    <n v="7"/>
    <n v="8"/>
    <n v="8"/>
    <n v="8"/>
  </r>
  <r>
    <s v="ADVENTIST HEALTH UKIAH VALLEY"/>
    <x v="4"/>
    <x v="0"/>
    <x v="6"/>
    <s v="Yes"/>
    <n v="5"/>
    <n v="5"/>
    <n v="9"/>
    <n v="8"/>
    <n v="11"/>
  </r>
  <r>
    <s v="ALTA BATES SUMMIT MEDICAL CENTER - ALTA BATES CAMP"/>
    <x v="4"/>
    <x v="0"/>
    <x v="2"/>
    <s v="Yes"/>
    <n v="4"/>
    <n v="6"/>
    <n v="9"/>
    <n v="8"/>
    <n v="10"/>
  </r>
  <r>
    <s v="EL CAMINO HOSPITAL"/>
    <x v="4"/>
    <x v="0"/>
    <x v="0"/>
    <s v="Yes"/>
    <n v="4"/>
    <n v="8"/>
    <n v="11"/>
    <n v="8"/>
    <n v="9"/>
  </r>
  <r>
    <s v="SUTTER ROSEVILLE MEDICAL CENTER"/>
    <x v="4"/>
    <x v="0"/>
    <x v="2"/>
    <s v="Yes"/>
    <n v="3"/>
    <n v="8"/>
    <n v="10"/>
    <n v="8"/>
    <n v="7"/>
  </r>
  <r>
    <s v="VA N CALIFORNIA HEALTHCARE SYSTEM"/>
    <x v="4"/>
    <x v="1"/>
    <x v="7"/>
    <s v="Yes"/>
    <n v="5"/>
    <n v="3"/>
    <n v="4"/>
    <n v="8"/>
    <n v="5"/>
  </r>
  <r>
    <s v="SUTTER TRACY COMMUNITY HOSPITAL"/>
    <x v="4"/>
    <x v="0"/>
    <x v="2"/>
    <s v="Yes"/>
    <n v="4"/>
    <n v="5"/>
    <n v="6"/>
    <n v="8"/>
    <n v="12"/>
  </r>
  <r>
    <s v="KERN MEDICAL CENTER"/>
    <x v="4"/>
    <x v="0"/>
    <x v="0"/>
    <s v="Yes"/>
    <n v="1"/>
    <n v="8"/>
    <n v="7"/>
    <n v="8"/>
    <n v="9"/>
  </r>
  <r>
    <s v="PALO ALTO VA MEDICAL CENTER"/>
    <x v="4"/>
    <x v="1"/>
    <x v="7"/>
    <s v="Yes"/>
    <n v="5"/>
    <n v="4"/>
    <n v="6"/>
    <n v="8"/>
    <n v="6"/>
  </r>
  <r>
    <s v="HIGHLAND HOSPITAL"/>
    <x v="4"/>
    <x v="0"/>
    <x v="0"/>
    <s v="Yes"/>
    <n v="1"/>
    <n v="6"/>
    <n v="9"/>
    <n v="8"/>
    <n v="10"/>
  </r>
  <r>
    <s v="SCRIPPS MEMORIAL HOSPITAL LA JOLLA"/>
    <x v="4"/>
    <x v="0"/>
    <x v="9"/>
    <s v="Yes"/>
    <n v="5"/>
    <n v="8"/>
    <n v="9"/>
    <n v="8"/>
    <n v="8"/>
  </r>
  <r>
    <s v="LOMA LINDA UNIVERSITY MEDICAL CENTER"/>
    <x v="4"/>
    <x v="0"/>
    <x v="2"/>
    <s v="Yes"/>
    <n v="3"/>
    <n v="8"/>
    <n v="11"/>
    <n v="8"/>
    <n v="8"/>
  </r>
  <r>
    <s v="CORONA REGIONAL MEDICAL CENTER"/>
    <x v="4"/>
    <x v="0"/>
    <x v="1"/>
    <s v="Yes"/>
    <n v="3"/>
    <n v="5"/>
    <n v="5"/>
    <n v="8"/>
    <n v="9"/>
  </r>
  <r>
    <s v="SALINAS VALLEY MEMORIAL HOSPITAL"/>
    <x v="4"/>
    <x v="0"/>
    <x v="4"/>
    <s v="Yes"/>
    <n v="5"/>
    <n v="6"/>
    <n v="10"/>
    <n v="8"/>
    <n v="9"/>
  </r>
  <r>
    <s v="ADVENTIST HEALTH SONORA"/>
    <x v="4"/>
    <x v="0"/>
    <x v="6"/>
    <s v="No"/>
    <n v="2"/>
    <n v="5"/>
    <n v="10"/>
    <n v="8"/>
    <n v="11"/>
  </r>
  <r>
    <s v="ADVENTIST HEALTH LODI MEMORIAL"/>
    <x v="4"/>
    <x v="0"/>
    <x v="4"/>
    <s v="Yes"/>
    <n v="3"/>
    <n v="6"/>
    <n v="6"/>
    <n v="8"/>
    <n v="10"/>
  </r>
  <r>
    <s v="PIONEERS MEMORIAL HEALTHCARE DISTRICT"/>
    <x v="4"/>
    <x v="0"/>
    <x v="0"/>
    <s v="Yes"/>
    <n v="3"/>
    <n v="4"/>
    <n v="9"/>
    <n v="8"/>
    <n v="9"/>
  </r>
  <r>
    <s v="UNIVERSITY OF CALIFORNIA IRVINE MEDICAL CENTER"/>
    <x v="4"/>
    <x v="0"/>
    <x v="5"/>
    <s v="Yes"/>
    <n v="4"/>
    <n v="8"/>
    <n v="11"/>
    <n v="8"/>
    <n v="11"/>
  </r>
  <r>
    <s v="ADVENTIST HEALTH WHITE MEMORIAL MONTEBELLO"/>
    <x v="4"/>
    <x v="0"/>
    <x v="2"/>
    <s v="Yes"/>
    <n v="2"/>
    <n v="5"/>
    <n v="4"/>
    <n v="8"/>
    <n v="9"/>
  </r>
  <r>
    <s v="TORRANCE MEMORIAL MEDICAL CENTER"/>
    <x v="4"/>
    <x v="0"/>
    <x v="4"/>
    <s v="Yes"/>
    <n v="5"/>
    <n v="8"/>
    <n v="11"/>
    <n v="8"/>
    <n v="10"/>
  </r>
  <r>
    <s v="BARTON MEMORIAL HOSPITAL"/>
    <x v="4"/>
    <x v="0"/>
    <x v="2"/>
    <s v="Yes"/>
    <n v="3"/>
    <n v="4"/>
    <n v="5"/>
    <n v="8"/>
    <n v="9"/>
  </r>
  <r>
    <s v="PROVIDENCE LITTLE COMPANY OF MARY MED CTR TORRANCE"/>
    <x v="4"/>
    <x v="0"/>
    <x v="6"/>
    <s v="No"/>
    <n v="4"/>
    <n v="8"/>
    <n v="8"/>
    <n v="8"/>
    <n v="10"/>
  </r>
  <r>
    <s v="GOLETA VALLEY COTTAGE HOSPITAL"/>
    <x v="4"/>
    <x v="0"/>
    <x v="4"/>
    <s v="Yes"/>
    <n v="5"/>
    <n v="3"/>
    <n v="5"/>
    <n v="8"/>
    <n v="6"/>
  </r>
  <r>
    <s v="MARIN GENERAL HOSPITAL"/>
    <x v="4"/>
    <x v="0"/>
    <x v="5"/>
    <s v="Yes"/>
    <n v="4"/>
    <n v="7"/>
    <n v="11"/>
    <n v="8"/>
    <n v="11"/>
  </r>
  <r>
    <s v="NORTHBAY MEDICAL CENTER"/>
    <x v="4"/>
    <x v="0"/>
    <x v="2"/>
    <s v="Yes"/>
    <n v="3"/>
    <n v="7"/>
    <n v="11"/>
    <n v="8"/>
    <n v="9"/>
  </r>
  <r>
    <s v="LOS ANGELES GENERAL MEDICAL CENTER"/>
    <x v="4"/>
    <x v="0"/>
    <x v="5"/>
    <s v="Yes"/>
    <n v="2"/>
    <n v="7"/>
    <n v="6"/>
    <n v="8"/>
    <n v="9"/>
  </r>
  <r>
    <s v="LAC/HARBOR-UCLA MED CENTER"/>
    <x v="4"/>
    <x v="0"/>
    <x v="5"/>
    <s v="Yes"/>
    <n v="1"/>
    <n v="6"/>
    <n v="6"/>
    <n v="8"/>
    <n v="9"/>
  </r>
  <r>
    <s v="PACIFICA HOSPITAL OF THE VALLEY"/>
    <x v="4"/>
    <x v="0"/>
    <x v="1"/>
    <s v="Yes"/>
    <n v="1"/>
    <n v="4"/>
    <n v="1"/>
    <n v="8"/>
    <n v="6"/>
  </r>
  <r>
    <s v="GOOD SAMARITAN HOSPITAL"/>
    <x v="4"/>
    <x v="0"/>
    <x v="1"/>
    <s v="Yes"/>
    <n v="2"/>
    <n v="7"/>
    <n v="9"/>
    <n v="8"/>
    <n v="8"/>
  </r>
  <r>
    <s v="EMANATE HEALTH INTER-COMMUNITY HOSPITAL"/>
    <x v="4"/>
    <x v="0"/>
    <x v="1"/>
    <s v="Yes"/>
    <n v="2"/>
    <n v="7"/>
    <n v="9"/>
    <n v="8"/>
    <n v="10"/>
  </r>
  <r>
    <s v="HEMET GLOBAL MEDICAL CENTER"/>
    <x v="4"/>
    <x v="0"/>
    <x v="1"/>
    <s v="Yes"/>
    <n v="1"/>
    <n v="6"/>
    <n v="5"/>
    <n v="8"/>
    <n v="8"/>
  </r>
  <r>
    <s v="PIH HEALTH DOWNEY HOSPITAL"/>
    <x v="4"/>
    <x v="0"/>
    <x v="2"/>
    <s v="Yes"/>
    <n v="3"/>
    <n v="7"/>
    <n v="6"/>
    <n v="8"/>
    <n v="7"/>
  </r>
  <r>
    <s v="COMMUNITY MEMORIAL HOSPITAL - VENTURA"/>
    <x v="4"/>
    <x v="0"/>
    <x v="2"/>
    <s v="Yes"/>
    <n v="4"/>
    <n v="7"/>
    <n v="11"/>
    <n v="8"/>
    <n v="10"/>
  </r>
  <r>
    <s v="SANTA BARBARA COTTAGE HOSPITAL"/>
    <x v="4"/>
    <x v="0"/>
    <x v="2"/>
    <s v="Yes"/>
    <n v="5"/>
    <n v="8"/>
    <n v="11"/>
    <n v="8"/>
    <n v="9"/>
  </r>
  <r>
    <s v="CHINESE HOSPITAL"/>
    <x v="4"/>
    <x v="0"/>
    <x v="2"/>
    <s v="Yes"/>
    <n v="3"/>
    <n v="2"/>
    <n v="8"/>
    <n v="8"/>
    <n v="8"/>
  </r>
  <r>
    <s v="KAISER FOUNDATION HOSPITAL - SOUTH BAY"/>
    <x v="4"/>
    <x v="0"/>
    <x v="4"/>
    <s v="No"/>
    <n v="4"/>
    <n v="6"/>
    <n v="1"/>
    <n v="8"/>
    <n v="4"/>
  </r>
  <r>
    <s v="MERCY HOSPITAL OF FOLSOM"/>
    <x v="4"/>
    <x v="0"/>
    <x v="2"/>
    <s v="Yes"/>
    <n v="2"/>
    <n v="7"/>
    <n v="7"/>
    <n v="8"/>
    <n v="8"/>
  </r>
  <r>
    <s v="SUTTER COAST HOSPITAL"/>
    <x v="4"/>
    <x v="0"/>
    <x v="0"/>
    <s v="Yes"/>
    <n v="2"/>
    <n v="4"/>
    <n v="9"/>
    <n v="8"/>
    <n v="7"/>
  </r>
  <r>
    <s v="SCRIPPS GREEN HOSPITAL"/>
    <x v="4"/>
    <x v="0"/>
    <x v="4"/>
    <s v="No"/>
    <n v="5"/>
    <n v="7"/>
    <n v="6"/>
    <n v="8"/>
    <n v="5"/>
  </r>
  <r>
    <s v="KAISER FOUNDATION HOSPITAL - SACRAMENTO"/>
    <x v="4"/>
    <x v="0"/>
    <x v="2"/>
    <s v="Yes"/>
    <n v="1"/>
    <n v="7"/>
    <n v="3"/>
    <n v="8"/>
    <n v="3"/>
  </r>
  <r>
    <s v="WEST ANAHEIM MEDICAL CENTER"/>
    <x v="4"/>
    <x v="0"/>
    <x v="1"/>
    <s v="Yes"/>
    <n v="3"/>
    <n v="5"/>
    <n v="5"/>
    <n v="8"/>
    <n v="7"/>
  </r>
  <r>
    <s v="HUNTINGTON HOSPITAL"/>
    <x v="4"/>
    <x v="0"/>
    <x v="4"/>
    <s v="Yes"/>
    <n v="3"/>
    <n v="8"/>
    <n v="9"/>
    <n v="8"/>
    <n v="9"/>
  </r>
  <r>
    <s v="STANFORD HEALTH CARE"/>
    <x v="4"/>
    <x v="0"/>
    <x v="2"/>
    <s v="Yes"/>
    <n v="5"/>
    <n v="8"/>
    <n v="11"/>
    <n v="8"/>
    <n v="9"/>
  </r>
  <r>
    <s v="MERCY MEDICAL CENTER"/>
    <x v="4"/>
    <x v="0"/>
    <x v="2"/>
    <s v="Yes"/>
    <n v="3"/>
    <n v="7"/>
    <n v="10"/>
    <n v="8"/>
    <n v="8"/>
  </r>
  <r>
    <s v="UCSF MEDICAL CENTER"/>
    <x v="4"/>
    <x v="0"/>
    <x v="4"/>
    <s v="Yes"/>
    <n v="5"/>
    <n v="8"/>
    <n v="11"/>
    <n v="8"/>
    <n v="10"/>
  </r>
  <r>
    <s v="ADVENTIST HEALTH BAKERSFIELD"/>
    <x v="4"/>
    <x v="0"/>
    <x v="2"/>
    <s v="Yes"/>
    <n v="2"/>
    <n v="7"/>
    <n v="10"/>
    <n v="8"/>
    <n v="11"/>
  </r>
  <r>
    <s v="ST MARY'S MEDICAL CENTER"/>
    <x v="4"/>
    <x v="0"/>
    <x v="2"/>
    <s v="Yes"/>
    <n v="3"/>
    <n v="6"/>
    <n v="10"/>
    <n v="8"/>
    <n v="8"/>
  </r>
  <r>
    <s v="DOCTORS MEDICAL CENTER"/>
    <x v="4"/>
    <x v="0"/>
    <x v="1"/>
    <s v="Yes"/>
    <n v="1"/>
    <n v="6"/>
    <n v="8"/>
    <n v="8"/>
    <n v="9"/>
  </r>
  <r>
    <s v="MEMORIAL HOSPITAL OF GARDENA"/>
    <x v="4"/>
    <x v="0"/>
    <x v="1"/>
    <s v="Yes"/>
    <n v="1"/>
    <n v="5"/>
    <n v="4"/>
    <n v="8"/>
    <n v="7"/>
  </r>
  <r>
    <s v="PIH HEALTH GOOD SAMARITAN HOSPITAL"/>
    <x v="4"/>
    <x v="0"/>
    <x v="1"/>
    <s v="No"/>
    <n v="2"/>
    <n v="7"/>
    <n v="9"/>
    <n v="8"/>
    <n v="10"/>
  </r>
  <r>
    <s v="UCLA WEST VALLEY MEDICAL CENTER"/>
    <x v="4"/>
    <x v="0"/>
    <x v="1"/>
    <s v="Yes"/>
    <n v="1"/>
    <n v="7"/>
    <n v="8"/>
    <n v="8"/>
    <n v="6"/>
  </r>
  <r>
    <s v="MEMORIALCARE LONG BEACH MEDICAL CENTER"/>
    <x v="4"/>
    <x v="0"/>
    <x v="4"/>
    <s v="No"/>
    <n v="2"/>
    <n v="8"/>
    <n v="11"/>
    <n v="8"/>
    <n v="8"/>
  </r>
  <r>
    <s v="EDEN MEDICAL CENTER"/>
    <x v="4"/>
    <x v="0"/>
    <x v="4"/>
    <s v="Yes"/>
    <n v="4"/>
    <n v="7"/>
    <n v="7"/>
    <n v="8"/>
    <n v="8"/>
  </r>
  <r>
    <s v="CLOVIS COMMUNITY MEDICAL CENTER"/>
    <x v="4"/>
    <x v="0"/>
    <x v="2"/>
    <s v="Yes"/>
    <n v="2"/>
    <n v="7"/>
    <n v="10"/>
    <n v="8"/>
    <n v="8"/>
  </r>
  <r>
    <s v="JOHN MUIR MEDICAL CENTER - CONCORD CAMPUS"/>
    <x v="4"/>
    <x v="0"/>
    <x v="2"/>
    <s v="Yes"/>
    <n v="5"/>
    <n v="7"/>
    <n v="11"/>
    <n v="8"/>
    <n v="8"/>
  </r>
  <r>
    <s v="SUTTER AUBURN FAITH HOSPITAL"/>
    <x v="4"/>
    <x v="0"/>
    <x v="2"/>
    <s v="Yes"/>
    <n v="5"/>
    <n v="5"/>
    <n v="9"/>
    <n v="8"/>
    <n v="8"/>
  </r>
  <r>
    <s v="SCRIPPS MEMORIAL HOSPITAL - ENCINITAS"/>
    <x v="4"/>
    <x v="0"/>
    <x v="2"/>
    <s v="Yes"/>
    <n v="5"/>
    <n v="7"/>
    <n v="8"/>
    <n v="8"/>
    <n v="11"/>
  </r>
  <r>
    <s v="TENET HEALTH CENTRAL COAST SIERRA VISTA RMC"/>
    <x v="4"/>
    <x v="0"/>
    <x v="1"/>
    <s v="Yes"/>
    <n v="3"/>
    <n v="7"/>
    <n v="7"/>
    <n v="8"/>
    <n v="8"/>
  </r>
  <r>
    <s v="KAISER FOUNDATION HOSPITAL"/>
    <x v="4"/>
    <x v="0"/>
    <x v="2"/>
    <s v="Yes"/>
    <n v="4"/>
    <n v="5"/>
    <n v="1"/>
    <n v="8"/>
    <n v="3"/>
  </r>
  <r>
    <s v="KAISER FOUNDATION HOSPITAL - FREMONT"/>
    <x v="4"/>
    <x v="0"/>
    <x v="2"/>
    <s v="Yes"/>
    <n v="3"/>
    <n v="6"/>
    <n v="1"/>
    <n v="8"/>
    <n v="3"/>
  </r>
  <r>
    <s v="KAISER FOUNDATION HOSPITAL - SAN DIEGO"/>
    <x v="4"/>
    <x v="0"/>
    <x v="2"/>
    <s v="Yes"/>
    <n v="5"/>
    <n v="6"/>
    <n v="2"/>
    <n v="8"/>
    <n v="4"/>
  </r>
  <r>
    <s v="MERCY SAN JUAN MEDICAL CENTER"/>
    <x v="4"/>
    <x v="0"/>
    <x v="2"/>
    <s v="Yes"/>
    <n v="3"/>
    <n v="8"/>
    <n v="11"/>
    <n v="8"/>
    <n v="9"/>
  </r>
  <r>
    <s v="VICTOR VALLEY GLOBAL MEDICAL CENTER"/>
    <x v="4"/>
    <x v="0"/>
    <x v="2"/>
    <s v="Yes"/>
    <n v="1"/>
    <n v="5"/>
    <n v="6"/>
    <n v="8"/>
    <n v="7"/>
  </r>
  <r>
    <s v="SUTTER DELTA MEDICAL CENTER"/>
    <x v="4"/>
    <x v="0"/>
    <x v="2"/>
    <s v="Yes"/>
    <n v="3"/>
    <n v="5"/>
    <n v="7"/>
    <n v="8"/>
    <n v="9"/>
  </r>
  <r>
    <s v="JOHN F KENNEDY MEMORIAL HOSPITAL"/>
    <x v="4"/>
    <x v="0"/>
    <x v="1"/>
    <s v="Yes"/>
    <n v="3"/>
    <n v="4"/>
    <n v="5"/>
    <n v="8"/>
    <n v="9"/>
  </r>
  <r>
    <s v="SUTTER DAVIS HOSPITAL"/>
    <x v="4"/>
    <x v="0"/>
    <x v="2"/>
    <s v="Yes"/>
    <n v="5"/>
    <n v="3"/>
    <n v="8"/>
    <n v="8"/>
    <n v="10"/>
  </r>
  <r>
    <s v="KAISER FOUNDATION HOSPITAL - REDWOOD CITY"/>
    <x v="4"/>
    <x v="0"/>
    <x v="2"/>
    <s v="Yes"/>
    <n v="4"/>
    <n v="6"/>
    <n v="1"/>
    <n v="8"/>
    <n v="4"/>
  </r>
  <r>
    <s v="LOS ROBLES HOSPITAL &amp; MEDICAL CENTER"/>
    <x v="4"/>
    <x v="0"/>
    <x v="1"/>
    <s v="Yes"/>
    <n v="3"/>
    <n v="8"/>
    <n v="9"/>
    <n v="8"/>
    <n v="8"/>
  </r>
  <r>
    <s v="UCI HEALTH - LOS ALAMITOS"/>
    <x v="4"/>
    <x v="0"/>
    <x v="1"/>
    <s v="Yes"/>
    <n v="1"/>
    <n v="6"/>
    <n v="7"/>
    <n v="8"/>
    <n v="7"/>
  </r>
  <r>
    <s v="MEMORIAL MEDICAL CENTER"/>
    <x v="4"/>
    <x v="0"/>
    <x v="2"/>
    <s v="Yes"/>
    <n v="2"/>
    <n v="7"/>
    <n v="11"/>
    <n v="8"/>
    <n v="9"/>
  </r>
  <r>
    <s v="KAISER FOUNDATION HOSPITAL - WEST LA"/>
    <x v="4"/>
    <x v="0"/>
    <x v="2"/>
    <s v="No"/>
    <n v="3"/>
    <n v="6"/>
    <n v="1"/>
    <n v="8"/>
    <n v="4"/>
  </r>
  <r>
    <s v="PROVIDENCE MISSION HOSPITAL"/>
    <x v="4"/>
    <x v="0"/>
    <x v="2"/>
    <s v="Yes"/>
    <n v="4"/>
    <n v="7"/>
    <n v="11"/>
    <n v="8"/>
    <n v="11"/>
  </r>
  <r>
    <s v="UCI HEALTH - FOUNTAIN VALLEY"/>
    <x v="4"/>
    <x v="0"/>
    <x v="1"/>
    <s v="Yes"/>
    <n v="2"/>
    <n v="8"/>
    <n v="8"/>
    <n v="8"/>
    <n v="7"/>
  </r>
  <r>
    <s v="EISENHOWER MEDICAL CENTER"/>
    <x v="4"/>
    <x v="0"/>
    <x v="1"/>
    <s v="Yes"/>
    <n v="4"/>
    <n v="8"/>
    <n v="11"/>
    <n v="8"/>
    <n v="10"/>
  </r>
  <r>
    <s v="LA PALMA INTERCOMMUNITY HOSPITAL"/>
    <x v="4"/>
    <x v="0"/>
    <x v="1"/>
    <s v="No"/>
    <n v="4"/>
    <n v="3"/>
    <n v="5"/>
    <n v="8"/>
    <n v="6"/>
  </r>
  <r>
    <s v="UCI HEALTH-LAKEWOOD"/>
    <x v="4"/>
    <x v="0"/>
    <x v="1"/>
    <s v="Yes"/>
    <n v="2"/>
    <n v="7"/>
    <n v="8"/>
    <n v="8"/>
    <n v="7"/>
  </r>
  <r>
    <s v="SAN DIMAS COMMUNITY HOSPITAL"/>
    <x v="4"/>
    <x v="0"/>
    <x v="1"/>
    <s v="Yes"/>
    <n v="1"/>
    <n v="4"/>
    <n v="4"/>
    <n v="8"/>
    <n v="8"/>
  </r>
  <r>
    <s v="UCI HEALTH - PLACENTIA LINDA"/>
    <x v="4"/>
    <x v="0"/>
    <x v="1"/>
    <s v="No"/>
    <n v="2"/>
    <n v="4"/>
    <n v="6"/>
    <n v="8"/>
    <n v="8"/>
  </r>
  <r>
    <s v="METHODIST HOSPITAL OF SACRAMENTO"/>
    <x v="4"/>
    <x v="0"/>
    <x v="2"/>
    <s v="Yes"/>
    <n v="3"/>
    <n v="5"/>
    <n v="6"/>
    <n v="8"/>
    <n v="9"/>
  </r>
  <r>
    <s v="EMANATE HEALTH FOOTHILL PRESBYTERIAN HOSPITAL"/>
    <x v="4"/>
    <x v="0"/>
    <x v="2"/>
    <s v="No"/>
    <n v="3"/>
    <n v="6"/>
    <n v="6"/>
    <n v="8"/>
    <n v="8"/>
  </r>
  <r>
    <s v="UNIVERSITY OF CALIFORNIA DAVIS MEDICAL CENTER"/>
    <x v="4"/>
    <x v="0"/>
    <x v="0"/>
    <s v="Yes"/>
    <n v="4"/>
    <n v="8"/>
    <n v="11"/>
    <n v="8"/>
    <n v="10"/>
  </r>
  <r>
    <s v="MEMORIALCARE SADDLEBACK MEDICAL CENTER"/>
    <x v="4"/>
    <x v="0"/>
    <x v="2"/>
    <s v="Yes"/>
    <n v="3"/>
    <n v="6"/>
    <n v="7"/>
    <n v="8"/>
    <n v="8"/>
  </r>
  <r>
    <s v="KAISER FOUNDATION HOSPITAL-SAN JOSE"/>
    <x v="4"/>
    <x v="0"/>
    <x v="2"/>
    <s v="Yes"/>
    <n v="4"/>
    <n v="6"/>
    <n v="2"/>
    <n v="8"/>
    <n v="4"/>
  </r>
  <r>
    <s v="KAISER FOUNDATION HOSPITAL - ORANGE COUNTY - ANAHEIM"/>
    <x v="4"/>
    <x v="0"/>
    <x v="2"/>
    <s v="Yes"/>
    <n v="4"/>
    <n v="7"/>
    <n v="1"/>
    <n v="8"/>
    <n v="4"/>
  </r>
  <r>
    <s v="HENRY MAYO NEWHALL  HOSPITAL"/>
    <x v="4"/>
    <x v="0"/>
    <x v="2"/>
    <s v="No"/>
    <n v="3"/>
    <n v="7"/>
    <n v="9"/>
    <n v="8"/>
    <n v="10"/>
  </r>
  <r>
    <s v="CEDARS-SINAI MEDICAL CENTER"/>
    <x v="4"/>
    <x v="0"/>
    <x v="4"/>
    <s v="Yes"/>
    <n v="5"/>
    <n v="8"/>
    <n v="11"/>
    <n v="8"/>
    <n v="11"/>
  </r>
  <r>
    <s v="TENET HEALTH CENTRAL COAST TWIN CITIES COMM HOSP"/>
    <x v="4"/>
    <x v="0"/>
    <x v="1"/>
    <s v="Yes"/>
    <n v="2"/>
    <n v="5"/>
    <n v="7"/>
    <n v="8"/>
    <n v="10"/>
  </r>
  <r>
    <s v="PALOMAR MEDICAL CENTER POWAY"/>
    <x v="4"/>
    <x v="0"/>
    <x v="0"/>
    <s v="Yes"/>
    <n v="3"/>
    <n v="5"/>
    <n v="7"/>
    <n v="8"/>
    <n v="9"/>
  </r>
  <r>
    <s v="LOS ANGELES COMMUNITY HOSPITAL"/>
    <x v="4"/>
    <x v="0"/>
    <x v="1"/>
    <s v="Yes"/>
    <n v="3"/>
    <n v="5"/>
    <n v="5"/>
    <n v="8"/>
    <n v="6"/>
  </r>
  <r>
    <s v="KAISER FOUNDATION HOSP SO SACRAMENTO"/>
    <x v="4"/>
    <x v="0"/>
    <x v="2"/>
    <s v="Yes"/>
    <n v="4"/>
    <n v="6"/>
    <n v="3"/>
    <n v="8"/>
    <n v="4"/>
  </r>
  <r>
    <s v="KAISER FOUNDATION HOSPITAL - WOODLAND HILLS"/>
    <x v="4"/>
    <x v="0"/>
    <x v="2"/>
    <s v="No"/>
    <n v="3"/>
    <n v="6"/>
    <n v="1"/>
    <n v="8"/>
    <n v="4"/>
  </r>
  <r>
    <s v="MEMORIALCARE ORANGE COAST MEDICAL CENTER"/>
    <x v="4"/>
    <x v="0"/>
    <x v="1"/>
    <s v="Yes"/>
    <n v="4"/>
    <n v="8"/>
    <n v="10"/>
    <n v="8"/>
    <n v="8"/>
  </r>
  <r>
    <s v="KAISER FOUNDATION HOSPITAL, RIVERSIDE"/>
    <x v="4"/>
    <x v="0"/>
    <x v="4"/>
    <s v="Yes"/>
    <n v="3"/>
    <n v="6"/>
    <n v="1"/>
    <n v="8"/>
    <n v="4"/>
  </r>
  <r>
    <s v="SAN RAMON REGIONAL MEDICAL CENTER"/>
    <x v="4"/>
    <x v="0"/>
    <x v="1"/>
    <s v="Yes"/>
    <n v="3"/>
    <n v="4"/>
    <n v="7"/>
    <n v="8"/>
    <n v="9"/>
  </r>
  <r>
    <s v="KAISER FOUNDATION HOSPITAL-SANTA ROSA"/>
    <x v="4"/>
    <x v="0"/>
    <x v="2"/>
    <s v="Yes"/>
    <n v="5"/>
    <n v="6"/>
    <n v="1"/>
    <n v="8"/>
    <n v="4"/>
  </r>
  <r>
    <s v="KECK HOSPITAL OF USC"/>
    <x v="4"/>
    <x v="0"/>
    <x v="4"/>
    <s v="No"/>
    <n v="5"/>
    <n v="8"/>
    <n v="10"/>
    <n v="8"/>
    <n v="7"/>
  </r>
  <r>
    <s v="SOUTHWEST HEALTHCARE RANCHO SPRINGS HOSPITAL"/>
    <x v="4"/>
    <x v="0"/>
    <x v="1"/>
    <s v="Yes"/>
    <n v="3"/>
    <n v="7"/>
    <n v="7"/>
    <n v="8"/>
    <n v="9"/>
  </r>
  <r>
    <s v="MISSION COMMUNITY HOSPITAL"/>
    <x v="4"/>
    <x v="0"/>
    <x v="2"/>
    <s v="No"/>
    <n v="2"/>
    <n v="6"/>
    <n v="5"/>
    <n v="8"/>
    <n v="7"/>
  </r>
  <r>
    <s v="DESERT VALLEY HOSPITAL"/>
    <x v="4"/>
    <x v="0"/>
    <x v="1"/>
    <s v="Yes"/>
    <n v="2"/>
    <n v="6"/>
    <n v="8"/>
    <n v="8"/>
    <n v="9"/>
  </r>
  <r>
    <s v="KAISER FOUNDATION HOSPITAL - FRESNO"/>
    <x v="4"/>
    <x v="0"/>
    <x v="2"/>
    <s v="Yes"/>
    <n v="3"/>
    <n v="6"/>
    <n v="1"/>
    <n v="8"/>
    <n v="4"/>
  </r>
  <r>
    <s v="LAC/RANCHO LOS AMIGOS NATIONAL REHABILITATION  CTR"/>
    <x v="4"/>
    <x v="0"/>
    <x v="5"/>
    <s v="No"/>
    <n v="3"/>
    <n v="4"/>
    <n v="1"/>
    <n v="8"/>
    <n v="3"/>
  </r>
  <r>
    <s v="KAISER FOUNDATION HOSPITAL - BALDWIN PARK"/>
    <x v="4"/>
    <x v="0"/>
    <x v="4"/>
    <s v="No"/>
    <n v="3"/>
    <n v="6"/>
    <n v="1"/>
    <n v="8"/>
    <n v="4"/>
  </r>
  <r>
    <s v="BAKERSFIELD HEART HOSPITAL"/>
    <x v="4"/>
    <x v="0"/>
    <x v="1"/>
    <s v="Yes"/>
    <n v="3"/>
    <n v="3"/>
    <n v="8"/>
    <n v="8"/>
    <n v="6"/>
  </r>
  <r>
    <s v="WHITTIER HOSPITAL MEDICAL CENTER"/>
    <x v="4"/>
    <x v="0"/>
    <x v="1"/>
    <s v="Yes"/>
    <n v="3"/>
    <n v="4"/>
    <n v="5"/>
    <n v="8"/>
    <n v="9"/>
  </r>
  <r>
    <s v="MONTEREY PARK HOSPITAL"/>
    <x v="4"/>
    <x v="0"/>
    <x v="1"/>
    <s v="No"/>
    <n v="2"/>
    <n v="4"/>
    <n v="4"/>
    <n v="8"/>
    <n v="7"/>
  </r>
  <r>
    <s v="GARFIELD MEDICAL CENTER"/>
    <x v="4"/>
    <x v="0"/>
    <x v="1"/>
    <s v="Yes"/>
    <n v="1"/>
    <n v="7"/>
    <n v="8"/>
    <n v="8"/>
    <n v="9"/>
  </r>
  <r>
    <s v="GREATER EL MONTE COMMUNITY HOSPITAL"/>
    <x v="4"/>
    <x v="0"/>
    <x v="2"/>
    <s v="No"/>
    <n v="3"/>
    <n v="4"/>
    <n v="2"/>
    <n v="8"/>
    <n v="6"/>
  </r>
  <r>
    <s v="CENTINELA HOSPITAL MEDICAL CENTER"/>
    <x v="4"/>
    <x v="0"/>
    <x v="1"/>
    <s v="No"/>
    <n v="2"/>
    <n v="6"/>
    <n v="5"/>
    <n v="8"/>
    <n v="8"/>
  </r>
  <r>
    <s v="CEDAR-SINAI MARINA DEL REY HOSPITAL"/>
    <x v="4"/>
    <x v="0"/>
    <x v="1"/>
    <s v="Yes"/>
    <n v="4"/>
    <n v="7"/>
    <n v="6"/>
    <n v="8"/>
    <n v="8"/>
  </r>
  <r>
    <s v="CHAPMAN GLOBAL MEDICAL CENTER"/>
    <x v="4"/>
    <x v="0"/>
    <x v="1"/>
    <s v="No"/>
    <n v="1"/>
    <n v="4"/>
    <n v="4"/>
    <n v="8"/>
    <n v="5"/>
  </r>
  <r>
    <s v="ORANGE COUNTY GLOBAL MEDICAL CENTER"/>
    <x v="4"/>
    <x v="0"/>
    <x v="1"/>
    <s v="Yes"/>
    <n v="1"/>
    <n v="6"/>
    <n v="3"/>
    <n v="8"/>
    <n v="7"/>
  </r>
  <r>
    <s v="KAISER FOUNDATION HOSPITAL MANTECA"/>
    <x v="4"/>
    <x v="0"/>
    <x v="2"/>
    <s v="Yes"/>
    <n v="4"/>
    <n v="6"/>
    <n v="1"/>
    <n v="8"/>
    <n v="4"/>
  </r>
  <r>
    <s v="SHERMAN OAKS HOSPITAL"/>
    <x v="4"/>
    <x v="0"/>
    <x v="2"/>
    <s v="Yes"/>
    <n v="2"/>
    <n v="3"/>
    <n v="6"/>
    <n v="8"/>
    <n v="6"/>
  </r>
  <r>
    <s v="ALVARADO HOSPITAL MEDICAL CENTER"/>
    <x v="4"/>
    <x v="0"/>
    <x v="1"/>
    <s v="Yes"/>
    <n v="2"/>
    <n v="6"/>
    <n v="8"/>
    <n v="8"/>
    <n v="7"/>
  </r>
  <r>
    <s v="MONTCLAIR HOSPITAL MEDICAL CENTER"/>
    <x v="4"/>
    <x v="0"/>
    <x v="2"/>
    <s v="Yes"/>
    <n v="2"/>
    <n v="3"/>
    <n v="3"/>
    <n v="8"/>
    <n v="8"/>
  </r>
  <r>
    <s v="KAISER FOUNDATION HOSPITAL - ANTIOCH"/>
    <x v="4"/>
    <x v="0"/>
    <x v="2"/>
    <s v="Yes"/>
    <n v="4"/>
    <n v="6"/>
    <n v="1"/>
    <n v="8"/>
    <n v="4"/>
  </r>
  <r>
    <s v="PROVIDENCE CEDARS SINAI TARZANA MEDICAL CENTER"/>
    <x v="4"/>
    <x v="0"/>
    <x v="2"/>
    <s v="Yes"/>
    <n v="3"/>
    <n v="8"/>
    <n v="9"/>
    <n v="8"/>
    <n v="9"/>
  </r>
  <r>
    <s v="SHASTA REGIONAL MEDICAL CENTER"/>
    <x v="4"/>
    <x v="0"/>
    <x v="1"/>
    <s v="Yes"/>
    <n v="1"/>
    <n v="7"/>
    <n v="9"/>
    <n v="8"/>
    <n v="6"/>
  </r>
  <r>
    <s v="KAISER FOUNDATION HOSPITAL-MORENO VALLEY"/>
    <x v="4"/>
    <x v="0"/>
    <x v="4"/>
    <s v="Yes"/>
    <n v="4"/>
    <n v="5"/>
    <n v="1"/>
    <n v="8"/>
    <n v="4"/>
  </r>
  <r>
    <s v="KAISER FOUNDATION HOSPITAL - VACAVILLE"/>
    <x v="4"/>
    <x v="0"/>
    <x v="2"/>
    <s v="Yes"/>
    <n v="5"/>
    <n v="6"/>
    <n v="1"/>
    <n v="8"/>
    <n v="4"/>
  </r>
  <r>
    <s v="LOMA LINDA UNIVERSITY MEDICAL CENTER-MURRIETA"/>
    <x v="4"/>
    <x v="0"/>
    <x v="2"/>
    <s v="Yes"/>
    <n v="1"/>
    <n v="6"/>
    <n v="7"/>
    <n v="8"/>
    <n v="8"/>
  </r>
  <r>
    <s v="COAST PLAZA HOSPITAL"/>
    <x v="4"/>
    <x v="0"/>
    <x v="1"/>
    <s v="Yes"/>
    <n v="2"/>
    <n v="3"/>
    <n v="3"/>
    <n v="8"/>
    <n v="7"/>
  </r>
  <r>
    <s v="KAISER FOUNDATION HOSPITAL - ROSEVILLE"/>
    <x v="4"/>
    <x v="0"/>
    <x v="2"/>
    <s v="Yes"/>
    <n v="2"/>
    <n v="6"/>
    <n v="1"/>
    <n v="8"/>
    <n v="4"/>
  </r>
  <r>
    <s v="TEMECULA VALLEY HOSPITAL"/>
    <x v="4"/>
    <x v="0"/>
    <x v="1"/>
    <s v="Yes"/>
    <n v="3"/>
    <n v="7"/>
    <n v="8"/>
    <n v="8"/>
    <n v="6"/>
  </r>
  <r>
    <s v="COLLEGE MEDICAL CENTER"/>
    <x v="4"/>
    <x v="0"/>
    <x v="1"/>
    <s v="Yes"/>
    <n v="1"/>
    <n v="5"/>
    <n v="5"/>
    <n v="8"/>
    <n v="7"/>
  </r>
  <r>
    <s v="KAISER FOUNDATION HOSPITAL - SAN LEANDRO"/>
    <x v="4"/>
    <x v="0"/>
    <x v="2"/>
    <s v="Yes"/>
    <n v="3"/>
    <n v="6"/>
    <n v="1"/>
    <n v="8"/>
    <n v="4"/>
  </r>
  <r>
    <s v="MARTIN LUTHER KING, JR. COMMUNITY HOSPITAL"/>
    <x v="4"/>
    <x v="0"/>
    <x v="2"/>
    <s v="Yes"/>
    <n v="4"/>
    <n v="3"/>
    <n v="4"/>
    <n v="8"/>
    <n v="8"/>
  </r>
  <r>
    <s v="CASA COLINA HOSPITAL"/>
    <x v="4"/>
    <x v="0"/>
    <x v="2"/>
    <s v="No"/>
    <n v="4"/>
    <n v="3"/>
    <n v="6"/>
    <n v="8"/>
    <n v="3"/>
  </r>
  <r>
    <s v="VA SAN DIEGO HEALTHCARE SYSTEM"/>
    <x v="4"/>
    <x v="1"/>
    <x v="7"/>
    <s v="Yes"/>
    <n v="5"/>
    <n v="4"/>
    <n v="6"/>
    <n v="8"/>
    <n v="6"/>
  </r>
  <r>
    <s v="LOMA LINDA VA MEDICAL CENTER"/>
    <x v="4"/>
    <x v="1"/>
    <x v="7"/>
    <s v="Yes"/>
    <n v="3"/>
    <n v="4"/>
    <n v="6"/>
    <n v="8"/>
    <n v="6"/>
  </r>
  <r>
    <s v="VA GREATER LOS ANGELES HEALTHCARE SYSTEM"/>
    <x v="4"/>
    <x v="1"/>
    <x v="7"/>
    <s v="Yes"/>
    <n v="3"/>
    <n v="4"/>
    <n v="6"/>
    <n v="8"/>
    <n v="6"/>
  </r>
  <r>
    <s v="SAN FRANCISCO VA MEDICAL CENTER"/>
    <x v="4"/>
    <x v="1"/>
    <x v="7"/>
    <s v="Yes"/>
    <n v="3"/>
    <n v="4"/>
    <n v="6"/>
    <n v="8"/>
    <n v="5"/>
  </r>
  <r>
    <s v="ADVENTIST HEALTH HOWARD MEMORIAL"/>
    <x v="4"/>
    <x v="2"/>
    <x v="6"/>
    <s v="Yes"/>
    <n v="5"/>
    <n v="3"/>
    <n v="7"/>
    <n v="8"/>
    <n v="6"/>
  </r>
  <r>
    <s v="FAIRCHILD MEDICAL CENTER"/>
    <x v="4"/>
    <x v="2"/>
    <x v="4"/>
    <s v="Yes"/>
    <n v="1"/>
    <n v="2"/>
    <n v="7"/>
    <n v="8"/>
    <n v="7"/>
  </r>
  <r>
    <s v="ADVENTIST HEALTH CLEARLAKE"/>
    <x v="4"/>
    <x v="2"/>
    <x v="2"/>
    <s v="Yes"/>
    <n v="3"/>
    <n v="1"/>
    <n v="6"/>
    <n v="8"/>
    <n v="6"/>
  </r>
  <r>
    <s v="MERCY MEDICAL CENTER OF MT SHASTA"/>
    <x v="4"/>
    <x v="2"/>
    <x v="4"/>
    <s v="Yes"/>
    <n v="4"/>
    <n v="1"/>
    <n v="6"/>
    <n v="8"/>
    <n v="9"/>
  </r>
  <r>
    <s v="SUTTER LAKESIDE HOSPITAL"/>
    <x v="4"/>
    <x v="2"/>
    <x v="2"/>
    <s v="Yes"/>
    <n v="5"/>
    <n v="1"/>
    <n v="6"/>
    <n v="8"/>
    <n v="9"/>
  </r>
  <r>
    <s v="MARK TWAIN MEDICAL CENTER"/>
    <x v="4"/>
    <x v="2"/>
    <x v="4"/>
    <s v="No"/>
    <n v="3"/>
    <n v="1"/>
    <n v="9"/>
    <n v="8"/>
    <n v="7"/>
  </r>
  <r>
    <s v="BANNER NORTH COLORADO MEDICAL CENTER"/>
    <x v="5"/>
    <x v="0"/>
    <x v="2"/>
    <s v="Yes"/>
    <n v="4"/>
    <n v="7"/>
    <n v="11"/>
    <n v="8"/>
    <n v="10"/>
  </r>
  <r>
    <s v="LONGMONT UNITED HOSPITAL"/>
    <x v="5"/>
    <x v="0"/>
    <x v="2"/>
    <s v="Yes"/>
    <n v="4"/>
    <n v="5"/>
    <n v="6"/>
    <n v="8"/>
    <n v="9"/>
  </r>
  <r>
    <s v="INTERMOUNTAIN HEALTH PLATTE VALLEY HOSPITAL"/>
    <x v="5"/>
    <x v="0"/>
    <x v="2"/>
    <s v="Yes"/>
    <n v="2"/>
    <n v="5"/>
    <n v="5"/>
    <n v="8"/>
    <n v="10"/>
  </r>
  <r>
    <s v="MONTROSE REGIONAL HEALTH"/>
    <x v="5"/>
    <x v="0"/>
    <x v="2"/>
    <s v="Yes"/>
    <n v="4"/>
    <n v="3"/>
    <n v="10"/>
    <n v="8"/>
    <n v="11"/>
  </r>
  <r>
    <s v="SAN LUIS VALLEY REGIONAL  MEDICAL CENTER"/>
    <x v="5"/>
    <x v="0"/>
    <x v="2"/>
    <s v="Yes"/>
    <n v="1"/>
    <n v="3"/>
    <n v="7"/>
    <n v="8"/>
    <n v="10"/>
  </r>
  <r>
    <s v="LUTHERAN MEDICAL CENTER"/>
    <x v="5"/>
    <x v="0"/>
    <x v="2"/>
    <s v="Yes"/>
    <n v="4"/>
    <n v="6"/>
    <n v="9"/>
    <n v="8"/>
    <n v="10"/>
  </r>
  <r>
    <s v="POUDRE VALLEY HOSPITAL"/>
    <x v="5"/>
    <x v="0"/>
    <x v="2"/>
    <s v="Yes"/>
    <n v="5"/>
    <n v="7"/>
    <n v="10"/>
    <n v="8"/>
    <n v="9"/>
  </r>
  <r>
    <s v="DENVER HEALTH &amp; HOSPITAL AUTHORITY"/>
    <x v="5"/>
    <x v="0"/>
    <x v="3"/>
    <s v="Yes"/>
    <n v="2"/>
    <n v="6"/>
    <n v="7"/>
    <n v="8"/>
    <n v="10"/>
  </r>
  <r>
    <s v="ST MARY CORWIN MED CTR, CENTURA HEALTH"/>
    <x v="5"/>
    <x v="0"/>
    <x v="6"/>
    <s v="Yes"/>
    <n v="3"/>
    <n v="4"/>
    <n v="7"/>
    <n v="8"/>
    <n v="9"/>
  </r>
  <r>
    <s v="MERCY REGIONAL MEDICAL CENTER"/>
    <x v="5"/>
    <x v="0"/>
    <x v="6"/>
    <s v="Yes"/>
    <n v="5"/>
    <n v="6"/>
    <n v="10"/>
    <n v="8"/>
    <n v="10"/>
  </r>
  <r>
    <s v="PRESBYTERIAN/ST LUKE'S MEDICAL CENTER"/>
    <x v="5"/>
    <x v="0"/>
    <x v="3"/>
    <s v="Yes"/>
    <n v="3"/>
    <n v="7"/>
    <n v="7"/>
    <n v="8"/>
    <n v="8"/>
  </r>
  <r>
    <s v="CENTURA HEALTH-ST ANTHONY HOSPITAL"/>
    <x v="5"/>
    <x v="0"/>
    <x v="6"/>
    <s v="Yes"/>
    <n v="5"/>
    <n v="6"/>
    <n v="8"/>
    <n v="8"/>
    <n v="8"/>
  </r>
  <r>
    <s v="PARKVIEW MEDICAL CENTER, INC"/>
    <x v="5"/>
    <x v="0"/>
    <x v="2"/>
    <s v="Yes"/>
    <n v="2"/>
    <n v="7"/>
    <n v="9"/>
    <n v="8"/>
    <n v="11"/>
  </r>
  <r>
    <s v="UCH-MEMORIAL HEALTH SYSTEM"/>
    <x v="5"/>
    <x v="0"/>
    <x v="5"/>
    <s v="Yes"/>
    <n v="4"/>
    <n v="8"/>
    <n v="11"/>
    <n v="8"/>
    <n v="11"/>
  </r>
  <r>
    <s v="ST MARY'S REGIONAL HOSPITAL"/>
    <x v="5"/>
    <x v="0"/>
    <x v="6"/>
    <s v="Yes"/>
    <n v="4"/>
    <n v="7"/>
    <n v="11"/>
    <n v="8"/>
    <n v="10"/>
  </r>
  <r>
    <s v="UNIVERSITY OF COLORADO HOSPITAL AUTHORITY"/>
    <x v="5"/>
    <x v="0"/>
    <x v="0"/>
    <s v="Yes"/>
    <n v="5"/>
    <n v="8"/>
    <n v="11"/>
    <n v="8"/>
    <n v="11"/>
  </r>
  <r>
    <s v="BOULDER COMMUNITY HEALTH"/>
    <x v="5"/>
    <x v="0"/>
    <x v="2"/>
    <s v="Yes"/>
    <n v="3"/>
    <n v="7"/>
    <n v="9"/>
    <n v="8"/>
    <n v="11"/>
  </r>
  <r>
    <s v="SAINT JOSEPH HOSPITAL"/>
    <x v="5"/>
    <x v="0"/>
    <x v="2"/>
    <s v="Yes"/>
    <n v="5"/>
    <n v="8"/>
    <n v="10"/>
    <n v="8"/>
    <n v="11"/>
  </r>
  <r>
    <s v="BANNER MCKEE MEDICAL CENTER"/>
    <x v="5"/>
    <x v="0"/>
    <x v="2"/>
    <s v="Yes"/>
    <n v="3"/>
    <n v="3"/>
    <n v="7"/>
    <n v="8"/>
    <n v="9"/>
  </r>
  <r>
    <s v="CENTURA HEALTH-PENROSE ST FRANCIS HEALTH SERVICES"/>
    <x v="5"/>
    <x v="0"/>
    <x v="2"/>
    <s v="Yes"/>
    <n v="4"/>
    <n v="8"/>
    <n v="11"/>
    <n v="8"/>
    <n v="9"/>
  </r>
  <r>
    <s v="ROSE MEDICAL CENTER"/>
    <x v="5"/>
    <x v="0"/>
    <x v="1"/>
    <s v="Yes"/>
    <n v="4"/>
    <n v="8"/>
    <n v="5"/>
    <n v="8"/>
    <n v="8"/>
  </r>
  <r>
    <s v="HCA-HEALTHONE DBA SWEDISH MEDICAL CENTER"/>
    <x v="5"/>
    <x v="0"/>
    <x v="1"/>
    <s v="Yes"/>
    <n v="5"/>
    <n v="8"/>
    <n v="11"/>
    <n v="8"/>
    <n v="8"/>
  </r>
  <r>
    <s v="UCHEALTH YAMPA VALLEY MEDICAL CENTER"/>
    <x v="5"/>
    <x v="0"/>
    <x v="2"/>
    <s v="Yes"/>
    <n v="4"/>
    <n v="3"/>
    <n v="6"/>
    <n v="8"/>
    <n v="9"/>
  </r>
  <r>
    <s v="COMMUNITY HOSPITAL"/>
    <x v="5"/>
    <x v="0"/>
    <x v="2"/>
    <s v="Yes"/>
    <n v="5"/>
    <n v="4"/>
    <n v="8"/>
    <n v="8"/>
    <n v="9"/>
  </r>
  <r>
    <s v="VA EASTERN COLORADO HEALTHCARE SYSTEM"/>
    <x v="5"/>
    <x v="1"/>
    <x v="7"/>
    <s v="Yes"/>
    <n v="4"/>
    <n v="4"/>
    <n v="6"/>
    <n v="8"/>
    <n v="6"/>
  </r>
  <r>
    <s v="CENTURA HEALTH-PORTER ADVENTIST HOSPITAL"/>
    <x v="5"/>
    <x v="0"/>
    <x v="2"/>
    <s v="Yes"/>
    <n v="5"/>
    <n v="7"/>
    <n v="8"/>
    <n v="8"/>
    <n v="8"/>
  </r>
  <r>
    <s v="NORTH SUBURBAN MEDICAL CENTER"/>
    <x v="5"/>
    <x v="0"/>
    <x v="2"/>
    <s v="Yes"/>
    <n v="2"/>
    <n v="6"/>
    <n v="5"/>
    <n v="8"/>
    <n v="10"/>
  </r>
  <r>
    <s v="DELTA COUNTY MEMORIAL HOSPITAL"/>
    <x v="5"/>
    <x v="0"/>
    <x v="5"/>
    <s v="Yes"/>
    <n v="3"/>
    <n v="3"/>
    <n v="8"/>
    <n v="8"/>
    <n v="9"/>
  </r>
  <r>
    <s v="VALLEY VIEW HOSPITAL ASSOCIATION"/>
    <x v="5"/>
    <x v="0"/>
    <x v="2"/>
    <s v="Yes"/>
    <n v="5"/>
    <n v="5"/>
    <n v="10"/>
    <n v="8"/>
    <n v="9"/>
  </r>
  <r>
    <s v="GRAND JUNCTION VA MEDICAL CENTER"/>
    <x v="5"/>
    <x v="1"/>
    <x v="7"/>
    <s v="Yes"/>
    <n v="5"/>
    <n v="2"/>
    <n v="5"/>
    <n v="8"/>
    <n v="4"/>
  </r>
  <r>
    <s v="VAIL HEALTH HOSPITAL"/>
    <x v="5"/>
    <x v="0"/>
    <x v="4"/>
    <s v="Yes"/>
    <n v="5"/>
    <n v="3"/>
    <n v="7"/>
    <n v="8"/>
    <n v="10"/>
  </r>
  <r>
    <s v="THE MEDICAL CENTER OF AURORA &amp; SOUTH HOSPITAL"/>
    <x v="5"/>
    <x v="0"/>
    <x v="1"/>
    <s v="Yes"/>
    <n v="4"/>
    <n v="7"/>
    <n v="9"/>
    <n v="8"/>
    <n v="9"/>
  </r>
  <r>
    <s v="CENTURA HEALTH-AVISTA ADVENTIST HOSPITAL"/>
    <x v="5"/>
    <x v="0"/>
    <x v="6"/>
    <s v="Yes"/>
    <n v="4"/>
    <n v="5"/>
    <n v="7"/>
    <n v="8"/>
    <n v="8"/>
  </r>
  <r>
    <s v="CENTURA HEALTH-ST ANTHONY NORTH HEALTH CAMPUS"/>
    <x v="5"/>
    <x v="0"/>
    <x v="2"/>
    <s v="Yes"/>
    <n v="4"/>
    <n v="6"/>
    <n v="8"/>
    <n v="8"/>
    <n v="9"/>
  </r>
  <r>
    <s v="SKY RIDGE MEDICAL CENTER"/>
    <x v="5"/>
    <x v="0"/>
    <x v="4"/>
    <s v="Yes"/>
    <n v="5"/>
    <n v="8"/>
    <n v="10"/>
    <n v="8"/>
    <n v="10"/>
  </r>
  <r>
    <s v="LITTLETON ADVENTIST HOSPITAL, CENTURA HEALTH"/>
    <x v="5"/>
    <x v="0"/>
    <x v="6"/>
    <s v="Yes"/>
    <n v="4"/>
    <n v="7"/>
    <n v="8"/>
    <n v="8"/>
    <n v="9"/>
  </r>
  <r>
    <s v="PARKER ADVENTIST HOSPITAL"/>
    <x v="5"/>
    <x v="0"/>
    <x v="2"/>
    <s v="Yes"/>
    <n v="5"/>
    <n v="8"/>
    <n v="10"/>
    <n v="8"/>
    <n v="10"/>
  </r>
  <r>
    <s v="GOOD SAMARITAN MEDICAL CENTER LLC"/>
    <x v="5"/>
    <x v="0"/>
    <x v="2"/>
    <s v="Yes"/>
    <n v="5"/>
    <n v="6"/>
    <n v="8"/>
    <n v="8"/>
    <n v="9"/>
  </r>
  <r>
    <s v="MEDICAL CENTER OF THE ROCKIES"/>
    <x v="5"/>
    <x v="0"/>
    <x v="2"/>
    <s v="Yes"/>
    <n v="4"/>
    <n v="7"/>
    <n v="11"/>
    <n v="8"/>
    <n v="11"/>
  </r>
  <r>
    <s v="ADVENTHEALTH CASTLE ROCK"/>
    <x v="5"/>
    <x v="0"/>
    <x v="2"/>
    <s v="Yes"/>
    <n v="4"/>
    <n v="5"/>
    <n v="7"/>
    <n v="8"/>
    <n v="9"/>
  </r>
  <r>
    <s v="LONGS PEAK HOSPITAL"/>
    <x v="5"/>
    <x v="0"/>
    <x v="2"/>
    <s v="Yes"/>
    <n v="4"/>
    <n v="5"/>
    <n v="6"/>
    <n v="8"/>
    <n v="9"/>
  </r>
  <r>
    <s v="UCHEALTH GREELEY HOSPITAL"/>
    <x v="5"/>
    <x v="0"/>
    <x v="2"/>
    <s v="Yes"/>
    <n v="4"/>
    <n v="5"/>
    <n v="8"/>
    <n v="8"/>
    <n v="10"/>
  </r>
  <r>
    <s v="UCHEALTH HIGHLANDS RANCH HOSPITAL"/>
    <x v="5"/>
    <x v="0"/>
    <x v="2"/>
    <s v="Yes"/>
    <n v="5"/>
    <n v="6"/>
    <n v="8"/>
    <n v="8"/>
    <n v="9"/>
  </r>
  <r>
    <s v="ST THOMAS MORE HOSPITAL"/>
    <x v="5"/>
    <x v="2"/>
    <x v="2"/>
    <s v="Yes"/>
    <n v="4"/>
    <n v="1"/>
    <n v="6"/>
    <n v="8"/>
    <n v="9"/>
  </r>
  <r>
    <s v="ST FRANCIS HOSPITAL &amp; MEDICAL CENTER"/>
    <x v="6"/>
    <x v="0"/>
    <x v="6"/>
    <s v="Yes"/>
    <n v="2"/>
    <n v="8"/>
    <n v="11"/>
    <n v="8"/>
    <n v="9"/>
  </r>
  <r>
    <s v="DAY KIMBALL HOSPITAL"/>
    <x v="6"/>
    <x v="0"/>
    <x v="2"/>
    <s v="Yes"/>
    <n v="2"/>
    <n v="3"/>
    <n v="9"/>
    <n v="8"/>
    <n v="11"/>
  </r>
  <r>
    <s v="SHARON HOSPITAL"/>
    <x v="6"/>
    <x v="0"/>
    <x v="1"/>
    <s v="Yes"/>
    <n v="5"/>
    <n v="3"/>
    <n v="7"/>
    <n v="8"/>
    <n v="9"/>
  </r>
  <r>
    <s v="WATERBURY HOSPITAL"/>
    <x v="6"/>
    <x v="0"/>
    <x v="1"/>
    <s v="Yes"/>
    <n v="3"/>
    <n v="7"/>
    <n v="9"/>
    <n v="8"/>
    <n v="10"/>
  </r>
  <r>
    <s v="STAMFORD HOSPITAL"/>
    <x v="6"/>
    <x v="0"/>
    <x v="2"/>
    <s v="Yes"/>
    <n v="4"/>
    <n v="8"/>
    <n v="11"/>
    <n v="8"/>
    <n v="10"/>
  </r>
  <r>
    <s v="LAWRENCE &amp; MEMORIAL HOSPITAL"/>
    <x v="6"/>
    <x v="0"/>
    <x v="2"/>
    <s v="Yes"/>
    <n v="2"/>
    <n v="7"/>
    <n v="10"/>
    <n v="8"/>
    <n v="11"/>
  </r>
  <r>
    <s v="JOHNSON MEMORIAL HOSPITAL"/>
    <x v="6"/>
    <x v="0"/>
    <x v="2"/>
    <s v="Yes"/>
    <n v="3"/>
    <n v="2"/>
    <n v="8"/>
    <n v="8"/>
    <n v="8"/>
  </r>
  <r>
    <s v="BRIDGEPORT HOSPITAL"/>
    <x v="6"/>
    <x v="0"/>
    <x v="2"/>
    <s v="Yes"/>
    <n v="3"/>
    <n v="8"/>
    <n v="11"/>
    <n v="8"/>
    <n v="10"/>
  </r>
  <r>
    <s v="CHARLOTTE HUNGERFORD HOSPITAL"/>
    <x v="6"/>
    <x v="0"/>
    <x v="2"/>
    <s v="Yes"/>
    <n v="3"/>
    <n v="6"/>
    <n v="9"/>
    <n v="8"/>
    <n v="10"/>
  </r>
  <r>
    <s v="SAINT MARY'S HOSPITAL"/>
    <x v="6"/>
    <x v="0"/>
    <x v="6"/>
    <s v="Yes"/>
    <n v="4"/>
    <n v="7"/>
    <n v="9"/>
    <n v="8"/>
    <n v="10"/>
  </r>
  <r>
    <s v="MIDSTATE MEDICAL CENTER"/>
    <x v="6"/>
    <x v="0"/>
    <x v="2"/>
    <s v="Yes"/>
    <n v="4"/>
    <n v="7"/>
    <n v="7"/>
    <n v="8"/>
    <n v="9"/>
  </r>
  <r>
    <s v="GREENWICH HOSPITAL ASSOCIATION -"/>
    <x v="6"/>
    <x v="0"/>
    <x v="2"/>
    <s v="Yes"/>
    <n v="4"/>
    <n v="7"/>
    <n v="9"/>
    <n v="8"/>
    <n v="9"/>
  </r>
  <r>
    <s v="MIDDLESEX HOSPITAL"/>
    <x v="6"/>
    <x v="0"/>
    <x v="2"/>
    <s v="Yes"/>
    <n v="3"/>
    <n v="7"/>
    <n v="7"/>
    <n v="8"/>
    <n v="11"/>
  </r>
  <r>
    <s v="WINDHAM COMMUNITY MEMORIAL HOSPITAL"/>
    <x v="6"/>
    <x v="0"/>
    <x v="2"/>
    <s v="Yes"/>
    <n v="4"/>
    <n v="3"/>
    <n v="9"/>
    <n v="8"/>
    <n v="8"/>
  </r>
  <r>
    <s v="YALE-NEW HAVEN HOSPITAL"/>
    <x v="6"/>
    <x v="0"/>
    <x v="2"/>
    <s v="Yes"/>
    <n v="4"/>
    <n v="8"/>
    <n v="11"/>
    <n v="8"/>
    <n v="10"/>
  </r>
  <r>
    <s v="WILLIAM W BACKUS HOSPITAL"/>
    <x v="6"/>
    <x v="0"/>
    <x v="4"/>
    <s v="Yes"/>
    <n v="3"/>
    <n v="7"/>
    <n v="9"/>
    <n v="8"/>
    <n v="11"/>
  </r>
  <r>
    <s v="HARTFORD HOSPITAL"/>
    <x v="6"/>
    <x v="0"/>
    <x v="2"/>
    <s v="Yes"/>
    <n v="4"/>
    <n v="8"/>
    <n v="11"/>
    <n v="8"/>
    <n v="9"/>
  </r>
  <r>
    <s v="MANCHESTER MEMORIAL HOSPITAL"/>
    <x v="6"/>
    <x v="0"/>
    <x v="1"/>
    <s v="Yes"/>
    <n v="3"/>
    <n v="7"/>
    <n v="7"/>
    <n v="8"/>
    <n v="8"/>
  </r>
  <r>
    <s v="ST VINCENT'S MEDICAL CENTER"/>
    <x v="6"/>
    <x v="0"/>
    <x v="2"/>
    <s v="Yes"/>
    <n v="3"/>
    <n v="7"/>
    <n v="11"/>
    <n v="8"/>
    <n v="9"/>
  </r>
  <r>
    <s v="BRISTOL HOSPITAL"/>
    <x v="6"/>
    <x v="0"/>
    <x v="2"/>
    <s v="Yes"/>
    <n v="4"/>
    <n v="5"/>
    <n v="8"/>
    <n v="8"/>
    <n v="9"/>
  </r>
  <r>
    <s v="GRIFFIN HOSPITAL"/>
    <x v="6"/>
    <x v="0"/>
    <x v="4"/>
    <s v="Yes"/>
    <n v="3"/>
    <n v="7"/>
    <n v="9"/>
    <n v="8"/>
    <n v="11"/>
  </r>
  <r>
    <s v="DANBURY HOSPITAL"/>
    <x v="6"/>
    <x v="0"/>
    <x v="2"/>
    <s v="Yes"/>
    <n v="3"/>
    <n v="8"/>
    <n v="11"/>
    <n v="8"/>
    <n v="10"/>
  </r>
  <r>
    <s v="NORWALK HOSPITAL"/>
    <x v="6"/>
    <x v="0"/>
    <x v="2"/>
    <s v="Yes"/>
    <n v="3"/>
    <n v="7"/>
    <n v="10"/>
    <n v="8"/>
    <n v="9"/>
  </r>
  <r>
    <s v="THE HOSPITAL OF CENTRAL CONNECTICUT"/>
    <x v="6"/>
    <x v="0"/>
    <x v="4"/>
    <s v="Yes"/>
    <n v="3"/>
    <n v="7"/>
    <n v="8"/>
    <n v="8"/>
    <n v="10"/>
  </r>
  <r>
    <s v="JOHN DEMPSEY HOSPITAL"/>
    <x v="6"/>
    <x v="0"/>
    <x v="5"/>
    <s v="Yes"/>
    <n v="3"/>
    <n v="6"/>
    <n v="9"/>
    <n v="8"/>
    <n v="9"/>
  </r>
  <r>
    <s v="WEST HAVEN VA MEDICAL CENTER"/>
    <x v="6"/>
    <x v="1"/>
    <x v="7"/>
    <s v="Yes"/>
    <n v="3"/>
    <n v="3"/>
    <n v="5"/>
    <n v="8"/>
    <n v="6"/>
  </r>
  <r>
    <s v="CHRISTIANA HOSPITAL"/>
    <x v="7"/>
    <x v="0"/>
    <x v="2"/>
    <s v="Yes"/>
    <n v="4"/>
    <n v="8"/>
    <n v="11"/>
    <n v="8"/>
    <n v="10"/>
  </r>
  <r>
    <s v="ST FRANCIS HOSPITAL"/>
    <x v="7"/>
    <x v="0"/>
    <x v="2"/>
    <s v="Yes"/>
    <n v="3"/>
    <n v="5"/>
    <n v="6"/>
    <n v="8"/>
    <n v="8"/>
  </r>
  <r>
    <s v="BAYHEALTH MEDICAL CENTER, KENT CAMPUS"/>
    <x v="7"/>
    <x v="0"/>
    <x v="2"/>
    <s v="Yes"/>
    <n v="2"/>
    <n v="7"/>
    <n v="11"/>
    <n v="8"/>
    <n v="11"/>
  </r>
  <r>
    <s v="TIDALHEALTH NANTICOKE, INC."/>
    <x v="7"/>
    <x v="0"/>
    <x v="2"/>
    <s v="Yes"/>
    <n v="5"/>
    <n v="6"/>
    <n v="10"/>
    <n v="8"/>
    <n v="10"/>
  </r>
  <r>
    <s v="BEEBE MEDICAL CENTER"/>
    <x v="7"/>
    <x v="0"/>
    <x v="2"/>
    <s v="Yes"/>
    <n v="3"/>
    <n v="7"/>
    <n v="11"/>
    <n v="8"/>
    <n v="11"/>
  </r>
  <r>
    <s v="BAYHEALTH HOSPITAL, SUSSEX CAMPUS"/>
    <x v="7"/>
    <x v="0"/>
    <x v="2"/>
    <s v="Yes"/>
    <n v="4"/>
    <n v="7"/>
    <n v="9"/>
    <n v="8"/>
    <n v="10"/>
  </r>
  <r>
    <s v="WILMINGTON VA MEDICAL CENTER"/>
    <x v="7"/>
    <x v="1"/>
    <x v="7"/>
    <s v="Yes"/>
    <n v="4"/>
    <n v="1"/>
    <n v="4"/>
    <n v="8"/>
    <n v="5"/>
  </r>
  <r>
    <s v="GEORGE WASHINGTON UNIV HOSPITAL"/>
    <x v="8"/>
    <x v="0"/>
    <x v="1"/>
    <s v="Yes"/>
    <n v="1"/>
    <n v="7"/>
    <n v="9"/>
    <n v="8"/>
    <n v="10"/>
  </r>
  <r>
    <s v="HOWARD UNIVERSITY HOSPITAL"/>
    <x v="8"/>
    <x v="0"/>
    <x v="4"/>
    <s v="No"/>
    <n v="1"/>
    <n v="6"/>
    <n v="6"/>
    <n v="8"/>
    <n v="8"/>
  </r>
  <r>
    <s v="MEDSTAR GEORGETOWN UNIVERSITY HOSPITAL"/>
    <x v="8"/>
    <x v="0"/>
    <x v="1"/>
    <s v="Yes"/>
    <n v="3"/>
    <n v="7"/>
    <n v="9"/>
    <n v="8"/>
    <n v="10"/>
  </r>
  <r>
    <s v="SIBLEY MEMORIAL HOSPITAL"/>
    <x v="8"/>
    <x v="0"/>
    <x v="4"/>
    <s v="Yes"/>
    <n v="3"/>
    <n v="8"/>
    <n v="9"/>
    <n v="8"/>
    <n v="10"/>
  </r>
  <r>
    <s v="MEDSTAR WASHINGTON HOSPITAL CENTER"/>
    <x v="8"/>
    <x v="0"/>
    <x v="4"/>
    <s v="Yes"/>
    <n v="3"/>
    <n v="8"/>
    <n v="11"/>
    <n v="8"/>
    <n v="10"/>
  </r>
  <r>
    <s v="WASHINGTON DC VA MEDICAL CENTER"/>
    <x v="8"/>
    <x v="1"/>
    <x v="7"/>
    <s v="Yes"/>
    <n v="3"/>
    <n v="4"/>
    <n v="6"/>
    <n v="8"/>
    <n v="5"/>
  </r>
  <r>
    <s v="SHANDS JACKSONVILLE"/>
    <x v="9"/>
    <x v="0"/>
    <x v="2"/>
    <s v="Yes"/>
    <n v="3"/>
    <n v="8"/>
    <n v="10"/>
    <n v="8"/>
    <n v="10"/>
  </r>
  <r>
    <s v="BETHESDA  HOSPITAL INC"/>
    <x v="9"/>
    <x v="0"/>
    <x v="2"/>
    <s v="Yes"/>
    <n v="2"/>
    <n v="7"/>
    <n v="9"/>
    <n v="8"/>
    <n v="8"/>
  </r>
  <r>
    <s v="ORLANDO HEALTH"/>
    <x v="9"/>
    <x v="0"/>
    <x v="2"/>
    <s v="Yes"/>
    <n v="2"/>
    <n v="8"/>
    <n v="11"/>
    <n v="8"/>
    <n v="9"/>
  </r>
  <r>
    <s v="ADVENTHEALTH ORLANDO"/>
    <x v="9"/>
    <x v="0"/>
    <x v="2"/>
    <s v="Yes"/>
    <n v="3"/>
    <n v="8"/>
    <n v="11"/>
    <n v="8"/>
    <n v="10"/>
  </r>
  <r>
    <s v="BAPTIST HOSPITAL OF MIAMI"/>
    <x v="9"/>
    <x v="0"/>
    <x v="2"/>
    <s v="Yes"/>
    <n v="4"/>
    <n v="8"/>
    <n v="11"/>
    <n v="8"/>
    <n v="10"/>
  </r>
  <r>
    <s v="LEE MEMORIAL HOSPITAL"/>
    <x v="9"/>
    <x v="0"/>
    <x v="0"/>
    <s v="Yes"/>
    <n v="5"/>
    <n v="7"/>
    <n v="11"/>
    <n v="8"/>
    <n v="10"/>
  </r>
  <r>
    <s v="ADVENTHEALTH NEW SMYRNA BEACH"/>
    <x v="9"/>
    <x v="0"/>
    <x v="6"/>
    <s v="Yes"/>
    <n v="3"/>
    <n v="6"/>
    <n v="10"/>
    <n v="8"/>
    <n v="7"/>
  </r>
  <r>
    <s v="HALIFAX HEALTH MEDICAL CENTER"/>
    <x v="9"/>
    <x v="0"/>
    <x v="0"/>
    <s v="Yes"/>
    <n v="1"/>
    <n v="8"/>
    <n v="11"/>
    <n v="8"/>
    <n v="8"/>
  </r>
  <r>
    <s v="NAPLES COMMUNITY HOSPITAL"/>
    <x v="9"/>
    <x v="0"/>
    <x v="2"/>
    <s v="Yes"/>
    <n v="3"/>
    <n v="8"/>
    <n v="11"/>
    <n v="8"/>
    <n v="10"/>
  </r>
  <r>
    <s v="HOLMES REGIONAL MEDICAL CENTER"/>
    <x v="9"/>
    <x v="0"/>
    <x v="2"/>
    <s v="Yes"/>
    <n v="3"/>
    <n v="8"/>
    <n v="9"/>
    <n v="8"/>
    <n v="8"/>
  </r>
  <r>
    <s v="JACKSON HEALTH SYSTEM"/>
    <x v="9"/>
    <x v="0"/>
    <x v="0"/>
    <s v="Yes"/>
    <n v="1"/>
    <n v="7"/>
    <n v="9"/>
    <n v="8"/>
    <n v="10"/>
  </r>
  <r>
    <s v="HCA FLORIDA CITRUS HOSPITAL"/>
    <x v="9"/>
    <x v="0"/>
    <x v="0"/>
    <s v="Yes"/>
    <n v="2"/>
    <n v="7"/>
    <n v="9"/>
    <n v="8"/>
    <n v="8"/>
  </r>
  <r>
    <s v="SACRED HEART HOSPITAL"/>
    <x v="9"/>
    <x v="0"/>
    <x v="2"/>
    <s v="Yes"/>
    <n v="4"/>
    <n v="8"/>
    <n v="11"/>
    <n v="8"/>
    <n v="11"/>
  </r>
  <r>
    <s v="ASCENSION SACRED HEART BAY"/>
    <x v="9"/>
    <x v="0"/>
    <x v="2"/>
    <s v="Yes"/>
    <n v="3"/>
    <n v="6"/>
    <n v="9"/>
    <n v="8"/>
    <n v="7"/>
  </r>
  <r>
    <s v="PARRISH MEDICAL CENTER"/>
    <x v="9"/>
    <x v="0"/>
    <x v="0"/>
    <s v="Yes"/>
    <n v="2"/>
    <n v="7"/>
    <n v="8"/>
    <n v="8"/>
    <n v="9"/>
  </r>
  <r>
    <s v="STEWARD NORTH SHORE MEDICAL CENTER"/>
    <x v="9"/>
    <x v="0"/>
    <x v="1"/>
    <s v="Yes"/>
    <n v="1"/>
    <n v="6"/>
    <n v="8"/>
    <n v="8"/>
    <n v="10"/>
  </r>
  <r>
    <s v="ORLANDO HEALTH-HEALTH CENTRAL HOSPITAL"/>
    <x v="9"/>
    <x v="0"/>
    <x v="3"/>
    <s v="Yes"/>
    <n v="2"/>
    <n v="7"/>
    <n v="8"/>
    <n v="8"/>
    <n v="7"/>
  </r>
  <r>
    <s v="ORLANDO HEALTH BAYFRONT HOSPITAL"/>
    <x v="9"/>
    <x v="0"/>
    <x v="2"/>
    <s v="Yes"/>
    <n v="1"/>
    <n v="8"/>
    <n v="7"/>
    <n v="8"/>
    <n v="8"/>
  </r>
  <r>
    <s v="MOUNT SINAI MEDICAL CENTER OF FLORIDA, INC"/>
    <x v="9"/>
    <x v="0"/>
    <x v="2"/>
    <s v="Yes"/>
    <n v="2"/>
    <n v="7"/>
    <n v="11"/>
    <n v="8"/>
    <n v="10"/>
  </r>
  <r>
    <s v="MANATEE MEMORIAL HOSPITAL"/>
    <x v="9"/>
    <x v="0"/>
    <x v="1"/>
    <s v="Yes"/>
    <n v="2"/>
    <n v="8"/>
    <n v="9"/>
    <n v="8"/>
    <n v="9"/>
  </r>
  <r>
    <s v="MEMORIAL REGIONAL HOSPITAL"/>
    <x v="9"/>
    <x v="0"/>
    <x v="0"/>
    <s v="Yes"/>
    <n v="3"/>
    <n v="8"/>
    <n v="11"/>
    <n v="8"/>
    <n v="9"/>
  </r>
  <r>
    <s v="BROWARD HEALTH MEDICAL CENTER"/>
    <x v="9"/>
    <x v="0"/>
    <x v="0"/>
    <s v="Yes"/>
    <n v="3"/>
    <n v="7"/>
    <n v="10"/>
    <n v="8"/>
    <n v="9"/>
  </r>
  <r>
    <s v="ASCENSION ST VINCENT'S RIVERSIDE"/>
    <x v="9"/>
    <x v="0"/>
    <x v="2"/>
    <s v="Yes"/>
    <n v="2"/>
    <n v="7"/>
    <n v="9"/>
    <n v="8"/>
    <n v="10"/>
  </r>
  <r>
    <s v="MEASE DUNEDIN HOSPITAL"/>
    <x v="9"/>
    <x v="0"/>
    <x v="2"/>
    <s v="Yes"/>
    <n v="5"/>
    <n v="4"/>
    <n v="6"/>
    <n v="8"/>
    <n v="6"/>
  </r>
  <r>
    <s v="CLEVELAND CLINIC MARTIN NORTH HOSPITAL"/>
    <x v="9"/>
    <x v="0"/>
    <x v="2"/>
    <s v="Yes"/>
    <n v="2"/>
    <n v="8"/>
    <n v="11"/>
    <n v="8"/>
    <n v="10"/>
  </r>
  <r>
    <s v="ADVENTHEALTH DELAND"/>
    <x v="9"/>
    <x v="0"/>
    <x v="6"/>
    <s v="Yes"/>
    <n v="4"/>
    <n v="7"/>
    <n v="7"/>
    <n v="8"/>
    <n v="7"/>
  </r>
  <r>
    <s v="FLORIDA HOSPITAL ZEPHYRHILLS"/>
    <x v="9"/>
    <x v="0"/>
    <x v="6"/>
    <s v="Yes"/>
    <n v="5"/>
    <n v="7"/>
    <n v="8"/>
    <n v="8"/>
    <n v="9"/>
  </r>
  <r>
    <s v="SHOREPOINT HEALTH PUNTA GORDA"/>
    <x v="9"/>
    <x v="0"/>
    <x v="1"/>
    <s v="Yes"/>
    <n v="1"/>
    <n v="5"/>
    <n v="7"/>
    <n v="8"/>
    <n v="6"/>
  </r>
  <r>
    <s v="HCA FLORIDA HIGHLANDS HOSPITAL"/>
    <x v="9"/>
    <x v="0"/>
    <x v="1"/>
    <s v="Yes"/>
    <n v="1"/>
    <n v="5"/>
    <n v="8"/>
    <n v="8"/>
    <n v="7"/>
  </r>
  <r>
    <s v="LARKIN COMMUNITY HOSPITAL PALM SPRINGS CAMPUS"/>
    <x v="9"/>
    <x v="0"/>
    <x v="2"/>
    <s v="Yes"/>
    <n v="3"/>
    <n v="3"/>
    <n v="4"/>
    <n v="8"/>
    <n v="6"/>
  </r>
  <r>
    <s v="ORLANDO HEALTH SOUTH LAKE HOSPITAL"/>
    <x v="9"/>
    <x v="0"/>
    <x v="0"/>
    <s v="No"/>
    <n v="3"/>
    <n v="7"/>
    <n v="10"/>
    <n v="8"/>
    <n v="8"/>
  </r>
  <r>
    <s v="WINTER HAVEN HOSPITAL"/>
    <x v="9"/>
    <x v="0"/>
    <x v="2"/>
    <s v="Yes"/>
    <n v="2"/>
    <n v="7"/>
    <n v="11"/>
    <n v="8"/>
    <n v="9"/>
  </r>
  <r>
    <s v="STEWARD HIALEAH HOSPITAL"/>
    <x v="9"/>
    <x v="0"/>
    <x v="1"/>
    <s v="Yes"/>
    <n v="1"/>
    <n v="6"/>
    <n v="4"/>
    <n v="8"/>
    <n v="8"/>
  </r>
  <r>
    <s v="HCA FLORIDA TWIN CITIES HOSPITAL"/>
    <x v="9"/>
    <x v="0"/>
    <x v="1"/>
    <s v="Yes"/>
    <n v="4"/>
    <n v="4"/>
    <n v="7"/>
    <n v="8"/>
    <n v="8"/>
  </r>
  <r>
    <s v="ADVENTHEALTH NORTH PINELLAS"/>
    <x v="9"/>
    <x v="0"/>
    <x v="4"/>
    <s v="Yes"/>
    <n v="3"/>
    <n v="6"/>
    <n v="8"/>
    <n v="8"/>
    <n v="7"/>
  </r>
  <r>
    <s v="ADVENTHEALTH WATERMAN"/>
    <x v="9"/>
    <x v="0"/>
    <x v="6"/>
    <s v="No"/>
    <n v="4"/>
    <n v="7"/>
    <n v="9"/>
    <n v="8"/>
    <n v="10"/>
  </r>
  <r>
    <s v="ADVENTHEALTH OCALA"/>
    <x v="9"/>
    <x v="0"/>
    <x v="0"/>
    <s v="Yes"/>
    <n v="3"/>
    <n v="7"/>
    <n v="9"/>
    <n v="8"/>
    <n v="8"/>
  </r>
  <r>
    <s v="MORTON PLANT NORTH BAY HOSPITAL"/>
    <x v="9"/>
    <x v="0"/>
    <x v="2"/>
    <s v="Yes"/>
    <n v="3"/>
    <n v="6"/>
    <n v="7"/>
    <n v="8"/>
    <n v="6"/>
  </r>
  <r>
    <s v="ST ANTHONYS HOSPITAL"/>
    <x v="9"/>
    <x v="0"/>
    <x v="6"/>
    <s v="Yes"/>
    <n v="4"/>
    <n v="8"/>
    <n v="10"/>
    <n v="8"/>
    <n v="8"/>
  </r>
  <r>
    <s v="ADVENTHEALTH DAYTONA BEACH"/>
    <x v="9"/>
    <x v="0"/>
    <x v="6"/>
    <s v="Yes"/>
    <n v="5"/>
    <n v="7"/>
    <n v="9"/>
    <n v="8"/>
    <n v="10"/>
  </r>
  <r>
    <s v="FLORIDA HOSPITAL CARROLLWOOD"/>
    <x v="9"/>
    <x v="0"/>
    <x v="6"/>
    <s v="Yes"/>
    <n v="4"/>
    <n v="7"/>
    <n v="7"/>
    <n v="8"/>
    <n v="7"/>
  </r>
  <r>
    <s v="TAMPA GENERAL HOSPITAL BROOKSVILLE"/>
    <x v="9"/>
    <x v="0"/>
    <x v="6"/>
    <s v="Yes"/>
    <n v="1"/>
    <n v="5"/>
    <n v="7"/>
    <n v="8"/>
    <n v="8"/>
  </r>
  <r>
    <s v="ADVENTHEALTH FISH MEMORIAL"/>
    <x v="9"/>
    <x v="0"/>
    <x v="6"/>
    <s v="Yes"/>
    <n v="4"/>
    <n v="7"/>
    <n v="8"/>
    <n v="8"/>
    <n v="9"/>
  </r>
  <r>
    <s v="HOLY CROSS HOSPITAL"/>
    <x v="9"/>
    <x v="0"/>
    <x v="6"/>
    <s v="Yes"/>
    <n v="3"/>
    <n v="7"/>
    <n v="11"/>
    <n v="8"/>
    <n v="9"/>
  </r>
  <r>
    <s v="ST JOSEPHS HOSPITAL"/>
    <x v="9"/>
    <x v="0"/>
    <x v="6"/>
    <s v="Yes"/>
    <n v="4"/>
    <n v="8"/>
    <n v="11"/>
    <n v="8"/>
    <n v="10"/>
  </r>
  <r>
    <s v="SHOREPOINT HEALTH PORT CHARLOTTE"/>
    <x v="9"/>
    <x v="0"/>
    <x v="1"/>
    <s v="Yes"/>
    <n v="1"/>
    <n v="6"/>
    <n v="9"/>
    <n v="8"/>
    <n v="8"/>
  </r>
  <r>
    <s v="HCA FLORIDA JFK HOSPITAL"/>
    <x v="9"/>
    <x v="0"/>
    <x v="1"/>
    <s v="Yes"/>
    <n v="2"/>
    <n v="7"/>
    <n v="9"/>
    <n v="8"/>
    <n v="7"/>
  </r>
  <r>
    <s v="UF HEALTH LEESBURG HOSPITAL"/>
    <x v="9"/>
    <x v="0"/>
    <x v="2"/>
    <s v="Yes"/>
    <n v="2"/>
    <n v="7"/>
    <n v="9"/>
    <n v="8"/>
    <n v="9"/>
  </r>
  <r>
    <s v="BROWARD HEALTH NORTH"/>
    <x v="9"/>
    <x v="0"/>
    <x v="0"/>
    <s v="Yes"/>
    <n v="2"/>
    <n v="7"/>
    <n v="10"/>
    <n v="8"/>
    <n v="8"/>
  </r>
  <r>
    <s v="SARASOTA MEMORIAL HOSPITAL"/>
    <x v="9"/>
    <x v="0"/>
    <x v="0"/>
    <s v="Yes"/>
    <n v="5"/>
    <n v="8"/>
    <n v="11"/>
    <n v="8"/>
    <n v="10"/>
  </r>
  <r>
    <s v="BAPTIST HEALTH MEDICAL CENTER - JACKSONVILLE"/>
    <x v="9"/>
    <x v="0"/>
    <x v="2"/>
    <s v="Yes"/>
    <n v="4"/>
    <n v="8"/>
    <n v="11"/>
    <n v="8"/>
    <n v="11"/>
  </r>
  <r>
    <s v="FLAGLER HOSPITAL"/>
    <x v="9"/>
    <x v="0"/>
    <x v="2"/>
    <s v="Yes"/>
    <n v="3"/>
    <n v="7"/>
    <n v="9"/>
    <n v="8"/>
    <n v="11"/>
  </r>
  <r>
    <s v="STEWARD ROCKLEDGE HOSPITAL"/>
    <x v="9"/>
    <x v="0"/>
    <x v="1"/>
    <s v="Yes"/>
    <n v="5"/>
    <n v="6"/>
    <n v="8"/>
    <n v="8"/>
    <n v="10"/>
  </r>
  <r>
    <s v="BAPTIST HOSPITAL"/>
    <x v="9"/>
    <x v="0"/>
    <x v="2"/>
    <s v="Yes"/>
    <n v="4"/>
    <n v="7"/>
    <n v="11"/>
    <n v="8"/>
    <n v="11"/>
  </r>
  <r>
    <s v="ADVENTHEALTH LAKE WALES"/>
    <x v="9"/>
    <x v="0"/>
    <x v="1"/>
    <s v="Yes"/>
    <n v="1"/>
    <n v="3"/>
    <n v="6"/>
    <n v="8"/>
    <n v="7"/>
  </r>
  <r>
    <s v="BAY PINES VA MEDICAL CENTER"/>
    <x v="9"/>
    <x v="1"/>
    <x v="7"/>
    <s v="Yes"/>
    <n v="1"/>
    <n v="4"/>
    <n v="6"/>
    <n v="8"/>
    <n v="6"/>
  </r>
  <r>
    <s v="CLEVELAND CLINIC INDIAN RIVER HOSPITAL"/>
    <x v="9"/>
    <x v="0"/>
    <x v="2"/>
    <s v="Yes"/>
    <n v="4"/>
    <n v="7"/>
    <n v="11"/>
    <n v="8"/>
    <n v="9"/>
  </r>
  <r>
    <s v="LEHIGH REGIONAL MEDICAL CENTER"/>
    <x v="9"/>
    <x v="0"/>
    <x v="2"/>
    <s v="Yes"/>
    <n v="3"/>
    <n v="2"/>
    <n v="5"/>
    <n v="8"/>
    <n v="7"/>
  </r>
  <r>
    <s v="ADVENTHEALTH SEBRING"/>
    <x v="9"/>
    <x v="0"/>
    <x v="2"/>
    <s v="Yes"/>
    <n v="3"/>
    <n v="6"/>
    <n v="9"/>
    <n v="8"/>
    <n v="9"/>
  </r>
  <r>
    <s v="HCA FLORIDA OSCEOLA HOSPITAL"/>
    <x v="9"/>
    <x v="0"/>
    <x v="1"/>
    <s v="Yes"/>
    <n v="2"/>
    <n v="7"/>
    <n v="7"/>
    <n v="8"/>
    <n v="7"/>
  </r>
  <r>
    <s v="UF HEALTH SHANDS HOSPITAL"/>
    <x v="9"/>
    <x v="0"/>
    <x v="2"/>
    <s v="Yes"/>
    <n v="4"/>
    <n v="8"/>
    <n v="11"/>
    <n v="8"/>
    <n v="10"/>
  </r>
  <r>
    <s v="BAPTIST MEDICAL CENTER  BEACHES"/>
    <x v="9"/>
    <x v="0"/>
    <x v="2"/>
    <s v="Yes"/>
    <n v="4"/>
    <n v="8"/>
    <n v="8"/>
    <n v="8"/>
    <n v="10"/>
  </r>
  <r>
    <s v="FLORIDA HOSPITAL FLAGLER"/>
    <x v="9"/>
    <x v="0"/>
    <x v="6"/>
    <s v="Yes"/>
    <n v="3"/>
    <n v="7"/>
    <n v="8"/>
    <n v="8"/>
    <n v="9"/>
  </r>
  <r>
    <s v="BARTOW REGIONAL MEDICAL CENTER"/>
    <x v="9"/>
    <x v="0"/>
    <x v="1"/>
    <s v="Yes"/>
    <n v="3"/>
    <n v="4"/>
    <n v="5"/>
    <n v="8"/>
    <n v="6"/>
  </r>
  <r>
    <s v="NORTH OKALOOSA MEDICAL CENTER"/>
    <x v="9"/>
    <x v="0"/>
    <x v="2"/>
    <s v="Yes"/>
    <n v="3"/>
    <n v="5"/>
    <n v="9"/>
    <n v="8"/>
    <n v="9"/>
  </r>
  <r>
    <s v="SANTA ROSA MEDICAL CENTER"/>
    <x v="9"/>
    <x v="0"/>
    <x v="1"/>
    <s v="Yes"/>
    <n v="4"/>
    <n v="6"/>
    <n v="7"/>
    <n v="8"/>
    <n v="9"/>
  </r>
  <r>
    <s v="HOMESTEAD HOSPITAL"/>
    <x v="9"/>
    <x v="0"/>
    <x v="2"/>
    <s v="Yes"/>
    <n v="4"/>
    <n v="6"/>
    <n v="6"/>
    <n v="8"/>
    <n v="9"/>
  </r>
  <r>
    <s v="HCA FLORIDA PASADENA HOSPITAL"/>
    <x v="9"/>
    <x v="0"/>
    <x v="1"/>
    <s v="Yes"/>
    <n v="3"/>
    <n v="5"/>
    <n v="7"/>
    <n v="8"/>
    <n v="6"/>
  </r>
  <r>
    <s v="MORTON PLANT HOSPITAL"/>
    <x v="9"/>
    <x v="0"/>
    <x v="2"/>
    <s v="Yes"/>
    <n v="4"/>
    <n v="8"/>
    <n v="11"/>
    <n v="8"/>
    <n v="8"/>
  </r>
  <r>
    <s v="TAMPA GENERAL HOSPITAL"/>
    <x v="9"/>
    <x v="0"/>
    <x v="2"/>
    <s v="Yes"/>
    <n v="3"/>
    <n v="8"/>
    <n v="11"/>
    <n v="8"/>
    <n v="9"/>
  </r>
  <r>
    <s v="HCA FLORIDA AVENTURA HOSPITAL"/>
    <x v="9"/>
    <x v="0"/>
    <x v="2"/>
    <s v="Yes"/>
    <n v="2"/>
    <n v="7"/>
    <n v="8"/>
    <n v="8"/>
    <n v="7"/>
  </r>
  <r>
    <s v="SOUTH FLORIDA BAPTIST HOSPITAL"/>
    <x v="9"/>
    <x v="0"/>
    <x v="2"/>
    <s v="Yes"/>
    <n v="4"/>
    <n v="6"/>
    <n v="8"/>
    <n v="8"/>
    <n v="8"/>
  </r>
  <r>
    <s v="TALLAHASSEE MEMORIAL HEALTHCARE"/>
    <x v="9"/>
    <x v="0"/>
    <x v="2"/>
    <s v="Yes"/>
    <n v="2"/>
    <n v="8"/>
    <n v="11"/>
    <n v="8"/>
    <n v="8"/>
  </r>
  <r>
    <s v="ADVENTHEALTH HEART OF FLORIDA"/>
    <x v="9"/>
    <x v="0"/>
    <x v="1"/>
    <s v="Yes"/>
    <n v="1"/>
    <n v="7"/>
    <n v="8"/>
    <n v="8"/>
    <n v="8"/>
  </r>
  <r>
    <s v="BAPTIST MEDICAL CENTER - NASSAU"/>
    <x v="9"/>
    <x v="0"/>
    <x v="2"/>
    <s v="Yes"/>
    <n v="4"/>
    <n v="4"/>
    <n v="7"/>
    <n v="8"/>
    <n v="9"/>
  </r>
  <r>
    <s v="JACKSON HOSPITAL"/>
    <x v="9"/>
    <x v="0"/>
    <x v="0"/>
    <s v="Yes"/>
    <n v="1"/>
    <n v="3"/>
    <n v="9"/>
    <n v="8"/>
    <n v="10"/>
  </r>
  <r>
    <s v="LOWER KEYS MEDICAL CENTER"/>
    <x v="9"/>
    <x v="0"/>
    <x v="1"/>
    <s v="Yes"/>
    <n v="3"/>
    <n v="5"/>
    <n v="6"/>
    <n v="8"/>
    <n v="10"/>
  </r>
  <r>
    <s v="MAYO CLINIC"/>
    <x v="9"/>
    <x v="0"/>
    <x v="2"/>
    <s v="Yes"/>
    <n v="5"/>
    <n v="8"/>
    <n v="11"/>
    <n v="8"/>
    <n v="9"/>
  </r>
  <r>
    <s v="SOUTH MIAMI HOSPITAL"/>
    <x v="9"/>
    <x v="0"/>
    <x v="2"/>
    <s v="Yes"/>
    <n v="5"/>
    <n v="7"/>
    <n v="8"/>
    <n v="8"/>
    <n v="10"/>
  </r>
  <r>
    <s v="HCA FLORIDA LAKE CITY HOSPITAL"/>
    <x v="9"/>
    <x v="0"/>
    <x v="1"/>
    <s v="Yes"/>
    <n v="3"/>
    <n v="7"/>
    <n v="8"/>
    <n v="8"/>
    <n v="9"/>
  </r>
  <r>
    <s v="LAKELAND REGIONAL MEDICAL CENTER"/>
    <x v="9"/>
    <x v="0"/>
    <x v="2"/>
    <s v="Yes"/>
    <n v="1"/>
    <n v="8"/>
    <n v="11"/>
    <n v="8"/>
    <n v="9"/>
  </r>
  <r>
    <s v="CENTRAL FLORIDA LAKE MONROE HOSPITAL"/>
    <x v="9"/>
    <x v="0"/>
    <x v="1"/>
    <s v="Yes"/>
    <n v="2"/>
    <n v="7"/>
    <n v="8"/>
    <n v="8"/>
    <n v="7"/>
  </r>
  <r>
    <s v="HCA FLORIDA SARASOTA DOCTORS HOSPITAL"/>
    <x v="9"/>
    <x v="0"/>
    <x v="1"/>
    <s v="Yes"/>
    <n v="4"/>
    <n v="7"/>
    <n v="8"/>
    <n v="8"/>
    <n v="7"/>
  </r>
  <r>
    <s v="HCA FLORIDA MERCY HOSPITAL"/>
    <x v="9"/>
    <x v="0"/>
    <x v="2"/>
    <s v="Yes"/>
    <n v="1"/>
    <n v="8"/>
    <n v="7"/>
    <n v="8"/>
    <n v="8"/>
  </r>
  <r>
    <s v="BOCA RATON REGIONAL HOSPITAL"/>
    <x v="9"/>
    <x v="0"/>
    <x v="2"/>
    <s v="Yes"/>
    <n v="2"/>
    <n v="8"/>
    <n v="11"/>
    <n v="8"/>
    <n v="10"/>
  </r>
  <r>
    <s v="ADVENTHEALTH TAMPA"/>
    <x v="9"/>
    <x v="0"/>
    <x v="2"/>
    <s v="Yes"/>
    <n v="2"/>
    <n v="8"/>
    <n v="9"/>
    <n v="8"/>
    <n v="9"/>
  </r>
  <r>
    <s v="PALM BEACH GARDENS MEDICAL CENTER"/>
    <x v="9"/>
    <x v="0"/>
    <x v="1"/>
    <s v="Yes"/>
    <n v="1"/>
    <n v="7"/>
    <n v="9"/>
    <n v="8"/>
    <n v="8"/>
  </r>
  <r>
    <s v="CAPE CANAVERAL HOSPITAL"/>
    <x v="9"/>
    <x v="0"/>
    <x v="2"/>
    <s v="Yes"/>
    <n v="4"/>
    <n v="7"/>
    <n v="8"/>
    <n v="8"/>
    <n v="9"/>
  </r>
  <r>
    <s v="HCA FLORIDA MEMORIAL HOSPITAL"/>
    <x v="9"/>
    <x v="0"/>
    <x v="1"/>
    <s v="Yes"/>
    <n v="2"/>
    <n v="7"/>
    <n v="9"/>
    <n v="8"/>
    <n v="8"/>
  </r>
  <r>
    <s v="HCA FLORIDA ST PETERSBURG HOSPITAL"/>
    <x v="9"/>
    <x v="0"/>
    <x v="1"/>
    <s v="Yes"/>
    <n v="2"/>
    <n v="6"/>
    <n v="5"/>
    <n v="8"/>
    <n v="8"/>
  </r>
  <r>
    <s v="STEWARD CORAL GABLES HOSPITAL"/>
    <x v="9"/>
    <x v="0"/>
    <x v="1"/>
    <s v="Yes"/>
    <n v="3"/>
    <n v="2"/>
    <n v="5"/>
    <n v="8"/>
    <n v="7"/>
  </r>
  <r>
    <s v="STEWARD PALMETTO GENERAL HOSPITAL"/>
    <x v="9"/>
    <x v="0"/>
    <x v="1"/>
    <s v="Yes"/>
    <n v="1"/>
    <n v="7"/>
    <n v="7"/>
    <n v="8"/>
    <n v="7"/>
  </r>
  <r>
    <s v="HCA FLORIDA NORTHWEST HOSPITAL"/>
    <x v="9"/>
    <x v="0"/>
    <x v="1"/>
    <s v="Yes"/>
    <n v="1"/>
    <n v="7"/>
    <n v="6"/>
    <n v="8"/>
    <n v="8"/>
  </r>
  <r>
    <s v="HCA FLORIDA TRINITY HOSPITAL"/>
    <x v="9"/>
    <x v="0"/>
    <x v="1"/>
    <s v="Yes"/>
    <n v="3"/>
    <n v="8"/>
    <n v="8"/>
    <n v="8"/>
    <n v="8"/>
  </r>
  <r>
    <s v="BROWARD HEALTH IMPERIAL POINT"/>
    <x v="9"/>
    <x v="0"/>
    <x v="0"/>
    <s v="No"/>
    <n v="2"/>
    <n v="7"/>
    <n v="6"/>
    <n v="8"/>
    <n v="7"/>
  </r>
  <r>
    <s v="HCA FLORIDA NORTH FLORIDA HOSPITAL"/>
    <x v="9"/>
    <x v="0"/>
    <x v="1"/>
    <s v="Yes"/>
    <n v="2"/>
    <n v="8"/>
    <n v="9"/>
    <n v="8"/>
    <n v="8"/>
  </r>
  <r>
    <s v="HCA FLORIDA SOUTH TAMPA HOSPITAL"/>
    <x v="9"/>
    <x v="0"/>
    <x v="1"/>
    <s v="Yes"/>
    <n v="3"/>
    <n v="4"/>
    <n v="6"/>
    <n v="8"/>
    <n v="8"/>
  </r>
  <r>
    <s v="HCA FLORIDA KENDALL HOSPITAL"/>
    <x v="9"/>
    <x v="0"/>
    <x v="1"/>
    <s v="Yes"/>
    <n v="2"/>
    <n v="8"/>
    <n v="7"/>
    <n v="8"/>
    <n v="8"/>
  </r>
  <r>
    <s v="ADVENTHEALTH DADE CITY"/>
    <x v="9"/>
    <x v="0"/>
    <x v="1"/>
    <s v="No"/>
    <n v="4"/>
    <n v="4"/>
    <n v="6"/>
    <n v="8"/>
    <n v="7"/>
  </r>
  <r>
    <s v="MARION COMMUNTIY HOSPITAL"/>
    <x v="9"/>
    <x v="0"/>
    <x v="1"/>
    <s v="Yes"/>
    <n v="1"/>
    <n v="7"/>
    <n v="9"/>
    <n v="8"/>
    <n v="7"/>
  </r>
  <r>
    <s v="HCA FLORIDA BLAKE HOSPITAL"/>
    <x v="9"/>
    <x v="0"/>
    <x v="1"/>
    <s v="Yes"/>
    <n v="1"/>
    <n v="7"/>
    <n v="9"/>
    <n v="8"/>
    <n v="7"/>
  </r>
  <r>
    <s v="SEBASTIAN RIVER MEDICAL CENTER"/>
    <x v="9"/>
    <x v="0"/>
    <x v="1"/>
    <s v="Yes"/>
    <n v="3"/>
    <n v="6"/>
    <n v="8"/>
    <n v="8"/>
    <n v="7"/>
  </r>
  <r>
    <s v="GULF COAST MEDICAL CENTER LEE HEALTH"/>
    <x v="9"/>
    <x v="0"/>
    <x v="0"/>
    <s v="Yes"/>
    <n v="4"/>
    <n v="8"/>
    <n v="10"/>
    <n v="8"/>
    <n v="8"/>
  </r>
  <r>
    <s v="HCA FLORIDA FORT WALTON-DESTIN HOSPITAL"/>
    <x v="9"/>
    <x v="0"/>
    <x v="1"/>
    <s v="Yes"/>
    <n v="3"/>
    <n v="7"/>
    <n v="9"/>
    <n v="8"/>
    <n v="10"/>
  </r>
  <r>
    <s v="UNIVERSITY HOSPITAL AND MEDICAL CENTER"/>
    <x v="9"/>
    <x v="0"/>
    <x v="1"/>
    <s v="Yes"/>
    <n v="1"/>
    <n v="7"/>
    <n v="6"/>
    <n v="8"/>
    <n v="6"/>
  </r>
  <r>
    <s v="HCA FLORIDA ORANGE PARK HOSPITAL"/>
    <x v="9"/>
    <x v="0"/>
    <x v="4"/>
    <s v="Yes"/>
    <n v="2"/>
    <n v="7"/>
    <n v="9"/>
    <n v="8"/>
    <n v="8"/>
  </r>
  <r>
    <s v="WESTSIDE REGIONAL MEDICAL CENTER"/>
    <x v="9"/>
    <x v="0"/>
    <x v="1"/>
    <s v="No"/>
    <n v="3"/>
    <n v="6"/>
    <n v="7"/>
    <n v="8"/>
    <n v="7"/>
  </r>
  <r>
    <s v="MEMORIAL HOSPITAL PEMBROKE"/>
    <x v="9"/>
    <x v="0"/>
    <x v="0"/>
    <s v="Yes"/>
    <n v="2"/>
    <n v="6"/>
    <n v="5"/>
    <n v="8"/>
    <n v="8"/>
  </r>
  <r>
    <s v="HCA FLORIDA WEST HOSPITAL"/>
    <x v="9"/>
    <x v="0"/>
    <x v="1"/>
    <s v="Yes"/>
    <n v="2"/>
    <n v="8"/>
    <n v="9"/>
    <n v="8"/>
    <n v="9"/>
  </r>
  <r>
    <s v="HCA FLORIDA PUTNAM HOSPITAL"/>
    <x v="9"/>
    <x v="0"/>
    <x v="1"/>
    <s v="Yes"/>
    <n v="1"/>
    <n v="5"/>
    <n v="8"/>
    <n v="8"/>
    <n v="8"/>
  </r>
  <r>
    <s v="HCA FLORIDA FAWCETT HOSPITAL"/>
    <x v="9"/>
    <x v="0"/>
    <x v="1"/>
    <s v="Yes"/>
    <n v="2"/>
    <n v="7"/>
    <n v="8"/>
    <n v="8"/>
    <n v="6"/>
  </r>
  <r>
    <s v="HCA FLORIDA NORTHSIDE HOSPITAL"/>
    <x v="9"/>
    <x v="0"/>
    <x v="1"/>
    <s v="Yes"/>
    <n v="1"/>
    <n v="6"/>
    <n v="9"/>
    <n v="8"/>
    <n v="7"/>
  </r>
  <r>
    <s v="HCA FLORIDA GULF COAST HOSPITAL"/>
    <x v="9"/>
    <x v="0"/>
    <x v="1"/>
    <s v="Yes"/>
    <n v="3"/>
    <n v="7"/>
    <n v="8"/>
    <n v="8"/>
    <n v="10"/>
  </r>
  <r>
    <s v="HCA FLORIDA BRANDON HOSPITAL"/>
    <x v="9"/>
    <x v="0"/>
    <x v="1"/>
    <s v="Yes"/>
    <n v="3"/>
    <n v="8"/>
    <n v="9"/>
    <n v="8"/>
    <n v="8"/>
  </r>
  <r>
    <s v="CAPE CORAL HOSPITAL"/>
    <x v="9"/>
    <x v="0"/>
    <x v="0"/>
    <s v="Yes"/>
    <n v="4"/>
    <n v="7"/>
    <n v="7"/>
    <n v="8"/>
    <n v="10"/>
  </r>
  <r>
    <s v="HCA FLORIDA LAWNWOOD HOSPITAL"/>
    <x v="9"/>
    <x v="0"/>
    <x v="1"/>
    <s v="Yes"/>
    <n v="1"/>
    <n v="6"/>
    <n v="7"/>
    <n v="8"/>
    <n v="8"/>
  </r>
  <r>
    <s v="HCA FLORIDA LARGO HOSPITAL"/>
    <x v="9"/>
    <x v="0"/>
    <x v="1"/>
    <s v="Yes"/>
    <n v="2"/>
    <n v="6"/>
    <n v="8"/>
    <n v="8"/>
    <n v="8"/>
  </r>
  <r>
    <s v="TAMPA GENERAL HOSPITAL CRYSTAL RIVER"/>
    <x v="9"/>
    <x v="0"/>
    <x v="2"/>
    <s v="No"/>
    <n v="1"/>
    <n v="6"/>
    <n v="8"/>
    <n v="8"/>
    <n v="7"/>
  </r>
  <r>
    <s v="HCA FLORIDA RAULERSON HOSPITAL"/>
    <x v="9"/>
    <x v="0"/>
    <x v="1"/>
    <s v="No"/>
    <n v="3"/>
    <n v="3"/>
    <n v="6"/>
    <n v="8"/>
    <n v="8"/>
  </r>
  <r>
    <s v="JUPITER MEDICAL CENTER"/>
    <x v="9"/>
    <x v="0"/>
    <x v="2"/>
    <s v="Yes"/>
    <n v="4"/>
    <n v="7"/>
    <n v="11"/>
    <n v="8"/>
    <n v="9"/>
  </r>
  <r>
    <s v="HCA FLORIDA CAPITAL HOSPITAL"/>
    <x v="9"/>
    <x v="0"/>
    <x v="1"/>
    <s v="Yes"/>
    <n v="1"/>
    <n v="8"/>
    <n v="9"/>
    <n v="8"/>
    <n v="9"/>
  </r>
  <r>
    <s v="HCA FLORIDA BAYONET POINT HOSPITAL"/>
    <x v="9"/>
    <x v="0"/>
    <x v="1"/>
    <s v="Yes"/>
    <n v="2"/>
    <n v="7"/>
    <n v="8"/>
    <n v="8"/>
    <n v="6"/>
  </r>
  <r>
    <s v="DELRAY MEDICAL CENTER"/>
    <x v="9"/>
    <x v="0"/>
    <x v="1"/>
    <s v="Yes"/>
    <n v="2"/>
    <n v="7"/>
    <n v="9"/>
    <n v="8"/>
    <n v="7"/>
  </r>
  <r>
    <s v="HCA FLORIDA SOUTH SHORE HOSPITAL"/>
    <x v="9"/>
    <x v="0"/>
    <x v="1"/>
    <s v="Yes"/>
    <n v="2"/>
    <n v="7"/>
    <n v="8"/>
    <n v="8"/>
    <n v="6"/>
  </r>
  <r>
    <s v="ST LUCIE MEDICAL CENTER"/>
    <x v="9"/>
    <x v="0"/>
    <x v="1"/>
    <s v="Yes"/>
    <n v="1"/>
    <n v="7"/>
    <n v="7"/>
    <n v="8"/>
    <n v="7"/>
  </r>
  <r>
    <s v="HCA FLORIDA OAK HILL HOSPITAL"/>
    <x v="9"/>
    <x v="0"/>
    <x v="1"/>
    <s v="Yes"/>
    <n v="3"/>
    <n v="7"/>
    <n v="9"/>
    <n v="8"/>
    <n v="8"/>
  </r>
  <r>
    <s v="MEASE COUNTRYSIDE HOSPITAL"/>
    <x v="9"/>
    <x v="0"/>
    <x v="2"/>
    <s v="Yes"/>
    <n v="5"/>
    <n v="7"/>
    <n v="9"/>
    <n v="8"/>
    <n v="9"/>
  </r>
  <r>
    <s v="GULF BREEZE HOSPITAL"/>
    <x v="9"/>
    <x v="0"/>
    <x v="4"/>
    <s v="Yes"/>
    <n v="5"/>
    <n v="4"/>
    <n v="7"/>
    <n v="8"/>
    <n v="10"/>
  </r>
  <r>
    <s v="HCA FLORIDA ENGLEWOOD HOSPITAL"/>
    <x v="9"/>
    <x v="0"/>
    <x v="1"/>
    <s v="Yes"/>
    <n v="3"/>
    <n v="4"/>
    <n v="8"/>
    <n v="8"/>
    <n v="7"/>
  </r>
  <r>
    <s v="WEST BOCA MEDICAL CENTER"/>
    <x v="9"/>
    <x v="0"/>
    <x v="1"/>
    <s v="Yes"/>
    <n v="2"/>
    <n v="7"/>
    <n v="7"/>
    <n v="8"/>
    <n v="9"/>
  </r>
  <r>
    <s v="HCA FLORIDA PALMS WEST HOSPITAL"/>
    <x v="9"/>
    <x v="0"/>
    <x v="1"/>
    <s v="Yes"/>
    <n v="3"/>
    <n v="7"/>
    <n v="6"/>
    <n v="8"/>
    <n v="8"/>
  </r>
  <r>
    <s v="WELLINGTON REGIONAL MEDICAL CENTER"/>
    <x v="9"/>
    <x v="0"/>
    <x v="1"/>
    <s v="Yes"/>
    <n v="1"/>
    <n v="8"/>
    <n v="8"/>
    <n v="8"/>
    <n v="8"/>
  </r>
  <r>
    <s v="BROWARD HEALTH CORAL SPRINGS"/>
    <x v="9"/>
    <x v="0"/>
    <x v="0"/>
    <s v="Yes"/>
    <n v="2"/>
    <n v="7"/>
    <n v="6"/>
    <n v="8"/>
    <n v="8"/>
  </r>
  <r>
    <s v="MEMORIAL HOSPITAL WEST"/>
    <x v="9"/>
    <x v="0"/>
    <x v="0"/>
    <s v="Yes"/>
    <n v="3"/>
    <n v="8"/>
    <n v="10"/>
    <n v="8"/>
    <n v="8"/>
  </r>
  <r>
    <s v="KERALTY HOSPITAL"/>
    <x v="9"/>
    <x v="0"/>
    <x v="1"/>
    <s v="Yes"/>
    <n v="1"/>
    <n v="4"/>
    <n v="4"/>
    <n v="8"/>
    <n v="7"/>
  </r>
  <r>
    <s v="MEMORIAL HOSPITAL MIRAMAR"/>
    <x v="9"/>
    <x v="0"/>
    <x v="0"/>
    <s v="Yes"/>
    <n v="4"/>
    <n v="7"/>
    <n v="4"/>
    <n v="8"/>
    <n v="9"/>
  </r>
  <r>
    <s v="PHYSICIANS REGIONAL MEDICAL CENTER - PINE RIDGE"/>
    <x v="9"/>
    <x v="0"/>
    <x v="1"/>
    <s v="Yes"/>
    <n v="1"/>
    <n v="7"/>
    <n v="9"/>
    <n v="8"/>
    <n v="9"/>
  </r>
  <r>
    <s v="GOOD SAMARITAN MEDICAL CENTER"/>
    <x v="9"/>
    <x v="0"/>
    <x v="1"/>
    <s v="Yes"/>
    <n v="1"/>
    <n v="8"/>
    <n v="8"/>
    <n v="8"/>
    <n v="9"/>
  </r>
  <r>
    <s v="ST MARY'S MEDICAL CENTER"/>
    <x v="9"/>
    <x v="0"/>
    <x v="1"/>
    <s v="Yes"/>
    <n v="1"/>
    <n v="7"/>
    <n v="5"/>
    <n v="8"/>
    <n v="7"/>
  </r>
  <r>
    <s v="CLEVELAND CLINIC HOSPITAL"/>
    <x v="9"/>
    <x v="0"/>
    <x v="2"/>
    <s v="Yes"/>
    <n v="3"/>
    <n v="8"/>
    <n v="11"/>
    <n v="8"/>
    <n v="8"/>
  </r>
  <r>
    <s v="VILLAGES REGIONAL HOSPITAL, THE"/>
    <x v="9"/>
    <x v="0"/>
    <x v="2"/>
    <s v="Yes"/>
    <n v="1"/>
    <n v="7"/>
    <n v="8"/>
    <n v="8"/>
    <n v="7"/>
  </r>
  <r>
    <s v="MELBOURNE REGIONAL MEDICAL CENTER"/>
    <x v="9"/>
    <x v="0"/>
    <x v="1"/>
    <s v="Yes"/>
    <n v="2"/>
    <n v="4"/>
    <n v="7"/>
    <n v="8"/>
    <n v="8"/>
  </r>
  <r>
    <s v="SACRED HEART HOSPITAL ON THE EMERALD COAST"/>
    <x v="9"/>
    <x v="0"/>
    <x v="4"/>
    <s v="Yes"/>
    <n v="5"/>
    <n v="7"/>
    <n v="10"/>
    <n v="8"/>
    <n v="10"/>
  </r>
  <r>
    <s v="DOCTORS HOSPITAL"/>
    <x v="9"/>
    <x v="0"/>
    <x v="4"/>
    <s v="Yes"/>
    <n v="5"/>
    <n v="4"/>
    <n v="6"/>
    <n v="8"/>
    <n v="8"/>
  </r>
  <r>
    <s v="LAKEWOOD RANCH MEDICAL CENTER"/>
    <x v="9"/>
    <x v="0"/>
    <x v="1"/>
    <s v="Yes"/>
    <n v="3"/>
    <n v="7"/>
    <n v="8"/>
    <n v="8"/>
    <n v="9"/>
  </r>
  <r>
    <s v="ORLANDO HEALTH ST CLOUD HOSPITAL"/>
    <x v="9"/>
    <x v="0"/>
    <x v="1"/>
    <s v="Yes"/>
    <n v="2"/>
    <n v="3"/>
    <n v="6"/>
    <n v="8"/>
    <n v="7"/>
  </r>
  <r>
    <s v="ASCENSION ST VINCENT'S SOUTHSIDE"/>
    <x v="9"/>
    <x v="0"/>
    <x v="2"/>
    <s v="Yes"/>
    <n v="4"/>
    <n v="7"/>
    <n v="10"/>
    <n v="8"/>
    <n v="9"/>
  </r>
  <r>
    <s v="WEST KENDALL BAPTIST HOSPITAL"/>
    <x v="9"/>
    <x v="0"/>
    <x v="2"/>
    <s v="Yes"/>
    <n v="5"/>
    <n v="6"/>
    <n v="6"/>
    <n v="8"/>
    <n v="10"/>
  </r>
  <r>
    <s v="VIERA HOSPITAL"/>
    <x v="9"/>
    <x v="0"/>
    <x v="2"/>
    <s v="Yes"/>
    <n v="5"/>
    <n v="7"/>
    <n v="7"/>
    <n v="8"/>
    <n v="9"/>
  </r>
  <r>
    <s v="PALM BAY HOSPITAL"/>
    <x v="9"/>
    <x v="0"/>
    <x v="1"/>
    <s v="Yes"/>
    <n v="4"/>
    <n v="6"/>
    <n v="7"/>
    <n v="8"/>
    <n v="8"/>
  </r>
  <r>
    <s v="ADVENTHEALTH WESLEY CHAPEL"/>
    <x v="9"/>
    <x v="0"/>
    <x v="2"/>
    <s v="Yes"/>
    <n v="4"/>
    <n v="7"/>
    <n v="8"/>
    <n v="8"/>
    <n v="9"/>
  </r>
  <r>
    <s v="HCA FLORIDA POINCIANA HOSPITAL"/>
    <x v="9"/>
    <x v="0"/>
    <x v="1"/>
    <s v="Yes"/>
    <n v="3"/>
    <n v="2"/>
    <n v="4"/>
    <n v="8"/>
    <n v="7"/>
  </r>
  <r>
    <s v="ASCENSION ST VINCENT'S CLAY COUNTY"/>
    <x v="9"/>
    <x v="0"/>
    <x v="2"/>
    <s v="Yes"/>
    <n v="3"/>
    <n v="7"/>
    <n v="8"/>
    <n v="8"/>
    <n v="10"/>
  </r>
  <r>
    <s v="OVIEDO MEDICAL CENTER"/>
    <x v="9"/>
    <x v="0"/>
    <x v="1"/>
    <s v="Yes"/>
    <n v="4"/>
    <n v="6"/>
    <n v="6"/>
    <n v="8"/>
    <n v="7"/>
  </r>
  <r>
    <s v="SARASOTA MEMORIAL HOSPITAL - VENICE"/>
    <x v="9"/>
    <x v="0"/>
    <x v="0"/>
    <s v="Yes"/>
    <n v="4"/>
    <n v="6"/>
    <n v="6"/>
    <n v="8"/>
    <n v="8"/>
  </r>
  <r>
    <s v="HCA FLORIDA UNIVERSITY HOSPITAL"/>
    <x v="9"/>
    <x v="0"/>
    <x v="1"/>
    <s v="Yes"/>
    <n v="3"/>
    <n v="4"/>
    <n v="2"/>
    <n v="8"/>
    <n v="6"/>
  </r>
  <r>
    <s v="VA NORTH FLORIDA/SOUTH GEORGIA HEALTHCARE SYSTEM - GAINESVILLE"/>
    <x v="9"/>
    <x v="1"/>
    <x v="7"/>
    <s v="Yes"/>
    <n v="2"/>
    <n v="4"/>
    <n v="6"/>
    <n v="8"/>
    <n v="6"/>
  </r>
  <r>
    <s v="TAMPA VA MEDICAL CENTER"/>
    <x v="9"/>
    <x v="1"/>
    <x v="7"/>
    <s v="Yes"/>
    <n v="4"/>
    <n v="4"/>
    <n v="6"/>
    <n v="8"/>
    <n v="6"/>
  </r>
  <r>
    <s v="MIAMI VA MEDICAL CENTER"/>
    <x v="9"/>
    <x v="1"/>
    <x v="7"/>
    <s v="Yes"/>
    <n v="3"/>
    <n v="4"/>
    <n v="5"/>
    <n v="8"/>
    <n v="6"/>
  </r>
  <r>
    <s v="W PALM BEACH VA MEDICAL CENTER"/>
    <x v="9"/>
    <x v="1"/>
    <x v="7"/>
    <s v="Yes"/>
    <n v="1"/>
    <n v="4"/>
    <n v="5"/>
    <n v="8"/>
    <n v="5"/>
  </r>
  <r>
    <s v="ORLANDO VA MEDICAL CENTER"/>
    <x v="9"/>
    <x v="1"/>
    <x v="7"/>
    <s v="Yes"/>
    <n v="5"/>
    <n v="4"/>
    <n v="6"/>
    <n v="8"/>
    <n v="7"/>
  </r>
  <r>
    <s v="HAMILTON MEDICAL CENTER"/>
    <x v="10"/>
    <x v="0"/>
    <x v="2"/>
    <s v="No"/>
    <n v="2"/>
    <n v="6"/>
    <n v="9"/>
    <n v="8"/>
    <n v="10"/>
  </r>
  <r>
    <s v="UPSON REGIONAL MEDICAL CENTER"/>
    <x v="10"/>
    <x v="0"/>
    <x v="4"/>
    <s v="Yes"/>
    <n v="2"/>
    <n v="4"/>
    <n v="6"/>
    <n v="8"/>
    <n v="9"/>
  </r>
  <r>
    <s v="MEMORIAL SATILLA HEALTH"/>
    <x v="10"/>
    <x v="0"/>
    <x v="2"/>
    <s v="Yes"/>
    <n v="4"/>
    <n v="6"/>
    <n v="7"/>
    <n v="8"/>
    <n v="11"/>
  </r>
  <r>
    <s v="NORTHSIDE HOSPITAL FORSYTH"/>
    <x v="10"/>
    <x v="0"/>
    <x v="2"/>
    <s v="No"/>
    <n v="4"/>
    <n v="8"/>
    <n v="10"/>
    <n v="8"/>
    <n v="11"/>
  </r>
  <r>
    <s v="ST MARY'S HOSPITAL"/>
    <x v="10"/>
    <x v="0"/>
    <x v="2"/>
    <s v="Yes"/>
    <n v="3"/>
    <n v="7"/>
    <n v="8"/>
    <n v="8"/>
    <n v="11"/>
  </r>
  <r>
    <s v="PHOEBE PUTNEY MEMORIAL HOSPITAL"/>
    <x v="10"/>
    <x v="0"/>
    <x v="0"/>
    <s v="Yes"/>
    <n v="2"/>
    <n v="8"/>
    <n v="11"/>
    <n v="8"/>
    <n v="10"/>
  </r>
  <r>
    <s v="NORTHSIDE HOSPITAL CHEROKEE"/>
    <x v="10"/>
    <x v="0"/>
    <x v="4"/>
    <s v="Yes"/>
    <n v="4"/>
    <n v="8"/>
    <n v="10"/>
    <n v="8"/>
    <n v="11"/>
  </r>
  <r>
    <s v="EMORY UNIVERSITY HOSPITAL"/>
    <x v="10"/>
    <x v="0"/>
    <x v="2"/>
    <s v="Yes"/>
    <n v="4"/>
    <n v="8"/>
    <n v="11"/>
    <n v="8"/>
    <n v="9"/>
  </r>
  <r>
    <s v="TANNER MEDICAL CENTER - CARROLLTON"/>
    <x v="10"/>
    <x v="0"/>
    <x v="0"/>
    <s v="No"/>
    <n v="3"/>
    <n v="6"/>
    <n v="9"/>
    <n v="8"/>
    <n v="10"/>
  </r>
  <r>
    <s v="TANNER MEDICAL CENTER VILLA RICA"/>
    <x v="10"/>
    <x v="0"/>
    <x v="0"/>
    <s v="Yes"/>
    <n v="1"/>
    <n v="3"/>
    <n v="8"/>
    <n v="8"/>
    <n v="9"/>
  </r>
  <r>
    <s v="WELLSTAR WEST GEORGIA MEDICAL CENTER"/>
    <x v="10"/>
    <x v="0"/>
    <x v="2"/>
    <s v="Yes"/>
    <n v="3"/>
    <n v="6"/>
    <n v="9"/>
    <n v="8"/>
    <n v="10"/>
  </r>
  <r>
    <s v="PIEDMONT NEWTON HOSPITAL"/>
    <x v="10"/>
    <x v="0"/>
    <x v="2"/>
    <s v="Yes"/>
    <n v="3"/>
    <n v="6"/>
    <n v="7"/>
    <n v="8"/>
    <n v="10"/>
  </r>
  <r>
    <s v="ADVENTHEALTH GORDON"/>
    <x v="10"/>
    <x v="0"/>
    <x v="6"/>
    <s v="No"/>
    <n v="4"/>
    <n v="5"/>
    <n v="8"/>
    <n v="8"/>
    <n v="10"/>
  </r>
  <r>
    <s v="CANDLER HOSPITAL"/>
    <x v="10"/>
    <x v="0"/>
    <x v="4"/>
    <s v="Yes"/>
    <n v="1"/>
    <n v="7"/>
    <n v="8"/>
    <n v="8"/>
    <n v="10"/>
  </r>
  <r>
    <s v="SOUTHEAST GEORGIA HEALTH SYSTEM- BRUNSWICK CAMPUS"/>
    <x v="10"/>
    <x v="0"/>
    <x v="0"/>
    <s v="Yes"/>
    <n v="1"/>
    <n v="8"/>
    <n v="10"/>
    <n v="8"/>
    <n v="10"/>
  </r>
  <r>
    <s v="TY COBB REGIONAL MEDICAL CENTER, LLC"/>
    <x v="10"/>
    <x v="0"/>
    <x v="2"/>
    <s v="Yes"/>
    <n v="2"/>
    <n v="2"/>
    <n v="6"/>
    <n v="8"/>
    <n v="10"/>
  </r>
  <r>
    <s v="PIEDMONT AUGUSTA HOSPITAL"/>
    <x v="10"/>
    <x v="0"/>
    <x v="0"/>
    <s v="Yes"/>
    <n v="3"/>
    <n v="8"/>
    <n v="9"/>
    <n v="8"/>
    <n v="11"/>
  </r>
  <r>
    <s v="NORTHEAST GEORGIA MEDICAL CENTER, INC"/>
    <x v="10"/>
    <x v="0"/>
    <x v="5"/>
    <s v="Yes"/>
    <n v="3"/>
    <n v="8"/>
    <n v="11"/>
    <n v="8"/>
    <n v="11"/>
  </r>
  <r>
    <s v="PIEDMONT CARTERSVILLE MEDICAL CENTER"/>
    <x v="10"/>
    <x v="0"/>
    <x v="2"/>
    <s v="Yes"/>
    <n v="2"/>
    <n v="7"/>
    <n v="8"/>
    <n v="8"/>
    <n v="8"/>
  </r>
  <r>
    <s v="WELLSTAR SPALDING MEDICAL CENTER"/>
    <x v="10"/>
    <x v="0"/>
    <x v="1"/>
    <s v="Yes"/>
    <n v="1"/>
    <n v="7"/>
    <n v="7"/>
    <n v="8"/>
    <n v="9"/>
  </r>
  <r>
    <s v="STEPHENS COUNTY HOSPITAL"/>
    <x v="10"/>
    <x v="0"/>
    <x v="0"/>
    <s v="Yes"/>
    <n v="2"/>
    <n v="2"/>
    <n v="5"/>
    <n v="8"/>
    <n v="7"/>
  </r>
  <r>
    <s v="AU MEDICAL CENTER"/>
    <x v="10"/>
    <x v="0"/>
    <x v="4"/>
    <s v="Yes"/>
    <n v="2"/>
    <n v="7"/>
    <n v="10"/>
    <n v="8"/>
    <n v="10"/>
  </r>
  <r>
    <s v="WELLSTAR KENNESTONE REGIONAL MEDICAL CENTER"/>
    <x v="10"/>
    <x v="0"/>
    <x v="0"/>
    <s v="Yes"/>
    <n v="4"/>
    <n v="8"/>
    <n v="11"/>
    <n v="8"/>
    <n v="10"/>
  </r>
  <r>
    <s v="MEMORIAL UNIVERSITY MEDICAL CENTER"/>
    <x v="10"/>
    <x v="0"/>
    <x v="4"/>
    <s v="Yes"/>
    <n v="1"/>
    <n v="8"/>
    <n v="9"/>
    <n v="8"/>
    <n v="9"/>
  </r>
  <r>
    <s v="ARCHBOLD MEMORIAL"/>
    <x v="10"/>
    <x v="0"/>
    <x v="2"/>
    <s v="Yes"/>
    <n v="4"/>
    <n v="7"/>
    <n v="10"/>
    <n v="8"/>
    <n v="9"/>
  </r>
  <r>
    <s v="NORTHEAST GEORGIA MEDICAL CENTER HABERSHAM"/>
    <x v="10"/>
    <x v="0"/>
    <x v="0"/>
    <s v="Yes"/>
    <n v="3"/>
    <n v="2"/>
    <n v="6"/>
    <n v="8"/>
    <n v="9"/>
  </r>
  <r>
    <s v="WELLSTAR PAULDING MEDICAL CENTER"/>
    <x v="10"/>
    <x v="0"/>
    <x v="4"/>
    <s v="No"/>
    <n v="4"/>
    <n v="6"/>
    <n v="7"/>
    <n v="8"/>
    <n v="9"/>
  </r>
  <r>
    <s v="ST JOSEPH'S HOSPITAL - SAVANNAH"/>
    <x v="10"/>
    <x v="0"/>
    <x v="2"/>
    <s v="Yes"/>
    <n v="2"/>
    <n v="7"/>
    <n v="11"/>
    <n v="8"/>
    <n v="9"/>
  </r>
  <r>
    <s v="PHOEBE SUMTER MEDICAL CENTER"/>
    <x v="10"/>
    <x v="0"/>
    <x v="0"/>
    <s v="Yes"/>
    <n v="1"/>
    <n v="3"/>
    <n v="7"/>
    <n v="8"/>
    <n v="10"/>
  </r>
  <r>
    <s v="PIEDMONT WALTON HOSPITAL"/>
    <x v="10"/>
    <x v="0"/>
    <x v="1"/>
    <s v="Yes"/>
    <n v="4"/>
    <n v="4"/>
    <n v="6"/>
    <n v="8"/>
    <n v="8"/>
  </r>
  <r>
    <s v="UNION GENERAL HOSPITAL"/>
    <x v="10"/>
    <x v="0"/>
    <x v="0"/>
    <s v="Yes"/>
    <n v="3"/>
    <n v="3"/>
    <n v="7"/>
    <n v="8"/>
    <n v="11"/>
  </r>
  <r>
    <s v="ATRIUM HEALTH FLOYD MEDICAL CENTER"/>
    <x v="10"/>
    <x v="0"/>
    <x v="0"/>
    <s v="No"/>
    <n v="2"/>
    <n v="8"/>
    <n v="8"/>
    <n v="8"/>
    <n v="10"/>
  </r>
  <r>
    <s v="PIEDMONT COLUMBUS REGIONAL MIDTOWN"/>
    <x v="10"/>
    <x v="0"/>
    <x v="4"/>
    <s v="Yes"/>
    <n v="2"/>
    <n v="7"/>
    <n v="9"/>
    <n v="8"/>
    <n v="9"/>
  </r>
  <r>
    <s v="HOUSTON HEALTHCARE"/>
    <x v="10"/>
    <x v="0"/>
    <x v="2"/>
    <s v="Yes"/>
    <n v="2"/>
    <n v="7"/>
    <n v="10"/>
    <n v="8"/>
    <n v="9"/>
  </r>
  <r>
    <s v="PIEDMONT ATHENS REGIONAL MEDICAL CENTER"/>
    <x v="10"/>
    <x v="0"/>
    <x v="4"/>
    <s v="No"/>
    <n v="4"/>
    <n v="7"/>
    <n v="10"/>
    <n v="8"/>
    <n v="11"/>
  </r>
  <r>
    <s v="EAST GEORGIA REGIONAL MEDICAL CENTER"/>
    <x v="10"/>
    <x v="0"/>
    <x v="1"/>
    <s v="Yes"/>
    <n v="3"/>
    <n v="7"/>
    <n v="8"/>
    <n v="8"/>
    <n v="9"/>
  </r>
  <r>
    <s v="EMORY DECATUR HOSPITAL"/>
    <x v="10"/>
    <x v="0"/>
    <x v="2"/>
    <s v="Yes"/>
    <n v="2"/>
    <n v="8"/>
    <n v="10"/>
    <n v="8"/>
    <n v="10"/>
  </r>
  <r>
    <s v="EMORY UNIVERSITY HOSPITAL MIDTOWN"/>
    <x v="10"/>
    <x v="0"/>
    <x v="2"/>
    <s v="Yes"/>
    <n v="2"/>
    <n v="8"/>
    <n v="11"/>
    <n v="8"/>
    <n v="9"/>
  </r>
  <r>
    <s v="GRADY MEMORIAL HOSPITAL"/>
    <x v="10"/>
    <x v="0"/>
    <x v="2"/>
    <s v="Yes"/>
    <n v="1"/>
    <n v="6"/>
    <n v="8"/>
    <n v="8"/>
    <n v="10"/>
  </r>
  <r>
    <s v="SAINT JOSEPH'S HOSPITAL OF ATLANTA, INC"/>
    <x v="10"/>
    <x v="0"/>
    <x v="2"/>
    <s v="Yes"/>
    <n v="3"/>
    <n v="7"/>
    <n v="11"/>
    <n v="8"/>
    <n v="9"/>
  </r>
  <r>
    <s v="PIEDMONT HOSPITAL"/>
    <x v="10"/>
    <x v="0"/>
    <x v="2"/>
    <s v="Yes"/>
    <n v="4"/>
    <n v="8"/>
    <n v="11"/>
    <n v="8"/>
    <n v="10"/>
  </r>
  <r>
    <s v="NORTHSIDE HOSPITAL GWINNETT"/>
    <x v="10"/>
    <x v="0"/>
    <x v="0"/>
    <s v="No"/>
    <n v="2"/>
    <n v="8"/>
    <n v="11"/>
    <n v="8"/>
    <n v="10"/>
  </r>
  <r>
    <s v="COFFEE REGIONAL MEDICAL CENTER, INC"/>
    <x v="10"/>
    <x v="0"/>
    <x v="0"/>
    <s v="Yes"/>
    <n v="2"/>
    <n v="4"/>
    <n v="8"/>
    <n v="8"/>
    <n v="10"/>
  </r>
  <r>
    <s v="PIEDMONT ROCKDALE HOSPITAL"/>
    <x v="10"/>
    <x v="0"/>
    <x v="1"/>
    <s v="No"/>
    <n v="2"/>
    <n v="7"/>
    <n v="7"/>
    <n v="8"/>
    <n v="10"/>
  </r>
  <r>
    <s v="TIFT REGIONAL MEDICAL CENTER"/>
    <x v="10"/>
    <x v="0"/>
    <x v="0"/>
    <s v="Yes"/>
    <n v="2"/>
    <n v="7"/>
    <n v="10"/>
    <n v="8"/>
    <n v="10"/>
  </r>
  <r>
    <s v="CRISP REGIONAL HOSPITAL"/>
    <x v="10"/>
    <x v="0"/>
    <x v="1"/>
    <s v="Yes"/>
    <n v="3"/>
    <n v="3"/>
    <n v="6"/>
    <n v="8"/>
    <n v="9"/>
  </r>
  <r>
    <s v="COLQUITT REGIONAL MEDICAL CENTER"/>
    <x v="10"/>
    <x v="0"/>
    <x v="0"/>
    <s v="Yes"/>
    <n v="3"/>
    <n v="6"/>
    <n v="8"/>
    <n v="8"/>
    <n v="9"/>
  </r>
  <r>
    <s v="ATRIUM HEALTH NAVICENT THE MEDICAL CENTER"/>
    <x v="10"/>
    <x v="0"/>
    <x v="0"/>
    <s v="Yes"/>
    <n v="1"/>
    <n v="8"/>
    <n v="11"/>
    <n v="8"/>
    <n v="9"/>
  </r>
  <r>
    <s v="EMANUEL MEDICAL CENTER"/>
    <x v="10"/>
    <x v="0"/>
    <x v="0"/>
    <s v="Yes"/>
    <n v="4"/>
    <n v="1"/>
    <n v="5"/>
    <n v="8"/>
    <n v="7"/>
  </r>
  <r>
    <s v="SGMC HEALTH"/>
    <x v="10"/>
    <x v="0"/>
    <x v="0"/>
    <s v="Yes"/>
    <n v="2"/>
    <n v="8"/>
    <n v="11"/>
    <n v="8"/>
    <n v="10"/>
  </r>
  <r>
    <s v="WAYNE MEMORIAL HOSPITAL"/>
    <x v="10"/>
    <x v="0"/>
    <x v="0"/>
    <s v="Yes"/>
    <n v="2"/>
    <n v="5"/>
    <n v="9"/>
    <n v="8"/>
    <n v="10"/>
  </r>
  <r>
    <s v="FAIRVIEW PARK HOSPITAL"/>
    <x v="10"/>
    <x v="0"/>
    <x v="1"/>
    <s v="Yes"/>
    <n v="5"/>
    <n v="6"/>
    <n v="7"/>
    <n v="8"/>
    <n v="10"/>
  </r>
  <r>
    <s v="MEMORIAL HEALTH MEADOWS HOSPITAL"/>
    <x v="10"/>
    <x v="0"/>
    <x v="1"/>
    <s v="Yes"/>
    <n v="5"/>
    <n v="2"/>
    <n v="9"/>
    <n v="8"/>
    <n v="10"/>
  </r>
  <r>
    <s v="ST FRANCIS HOSPITAL- EMORY HEALTHCARE"/>
    <x v="10"/>
    <x v="0"/>
    <x v="2"/>
    <s v="Yes"/>
    <n v="2"/>
    <n v="7"/>
    <n v="11"/>
    <n v="8"/>
    <n v="10"/>
  </r>
  <r>
    <s v="WELLSTAR COBB MEDICAL CENTER"/>
    <x v="10"/>
    <x v="0"/>
    <x v="4"/>
    <s v="No"/>
    <n v="2"/>
    <n v="8"/>
    <n v="10"/>
    <n v="8"/>
    <n v="10"/>
  </r>
  <r>
    <s v="NAVICENT HEALTH BALDWIN"/>
    <x v="10"/>
    <x v="0"/>
    <x v="1"/>
    <s v="Yes"/>
    <n v="1"/>
    <n v="4"/>
    <n v="6"/>
    <n v="8"/>
    <n v="10"/>
  </r>
  <r>
    <s v="HOUSTON HEALTHCARE"/>
    <x v="10"/>
    <x v="0"/>
    <x v="2"/>
    <s v="Yes"/>
    <n v="4"/>
    <n v="3"/>
    <n v="7"/>
    <n v="8"/>
    <n v="7"/>
  </r>
  <r>
    <s v="NORTHSIDE HOSPITAL"/>
    <x v="10"/>
    <x v="0"/>
    <x v="2"/>
    <s v="No"/>
    <n v="3"/>
    <n v="8"/>
    <n v="10"/>
    <n v="8"/>
    <n v="11"/>
  </r>
  <r>
    <s v="COLISEUM MEDICAL CENTERS, LLC, DBA"/>
    <x v="10"/>
    <x v="0"/>
    <x v="2"/>
    <s v="Yes"/>
    <n v="3"/>
    <n v="7"/>
    <n v="8"/>
    <n v="8"/>
    <n v="9"/>
  </r>
  <r>
    <s v="SOUTHERN REGIONAL MEDICAL CENTER"/>
    <x v="10"/>
    <x v="0"/>
    <x v="2"/>
    <s v="Yes"/>
    <n v="1"/>
    <n v="5"/>
    <n v="4"/>
    <n v="8"/>
    <n v="9"/>
  </r>
  <r>
    <s v="REDMOND REGIONAL MEDICAL CENTER"/>
    <x v="10"/>
    <x v="0"/>
    <x v="1"/>
    <s v="No"/>
    <n v="4"/>
    <n v="7"/>
    <n v="9"/>
    <n v="8"/>
    <n v="8"/>
  </r>
  <r>
    <s v="DOCTORS HOSPITAL"/>
    <x v="10"/>
    <x v="0"/>
    <x v="1"/>
    <s v="Yes"/>
    <n v="3"/>
    <n v="8"/>
    <n v="8"/>
    <n v="8"/>
    <n v="9"/>
  </r>
  <r>
    <s v="WELLSTAR DOUGLAS MEDICAL CENTER"/>
    <x v="10"/>
    <x v="0"/>
    <x v="2"/>
    <s v="Yes"/>
    <n v="3"/>
    <n v="6"/>
    <n v="7"/>
    <n v="8"/>
    <n v="10"/>
  </r>
  <r>
    <s v="PIEDMONT HENRY HOSPITAL"/>
    <x v="10"/>
    <x v="0"/>
    <x v="0"/>
    <s v="Yes"/>
    <n v="2"/>
    <n v="8"/>
    <n v="8"/>
    <n v="8"/>
    <n v="9"/>
  </r>
  <r>
    <s v="PIEDMONT EASTSIDE MEDICAL CENTER"/>
    <x v="10"/>
    <x v="0"/>
    <x v="1"/>
    <s v="Yes"/>
    <n v="2"/>
    <n v="7"/>
    <n v="8"/>
    <n v="8"/>
    <n v="9"/>
  </r>
  <r>
    <s v="WELLSTAR NORTH FULTON HOSPITAL"/>
    <x v="10"/>
    <x v="0"/>
    <x v="1"/>
    <s v="Yes"/>
    <n v="2"/>
    <n v="6"/>
    <n v="7"/>
    <n v="8"/>
    <n v="9"/>
  </r>
  <r>
    <s v="PIEDMONT COLUMBUS REGIONAL NORTHSIDE"/>
    <x v="10"/>
    <x v="0"/>
    <x v="1"/>
    <s v="No"/>
    <n v="4"/>
    <n v="6"/>
    <n v="7"/>
    <n v="8"/>
    <n v="7"/>
  </r>
  <r>
    <s v="PIEDMONT MACON NORTH HOSPITAL"/>
    <x v="10"/>
    <x v="0"/>
    <x v="1"/>
    <s v="Yes"/>
    <n v="4"/>
    <n v="3"/>
    <n v="5"/>
    <n v="8"/>
    <n v="7"/>
  </r>
  <r>
    <s v="PIEDMONT FAYETTE HOSPITAL"/>
    <x v="10"/>
    <x v="0"/>
    <x v="2"/>
    <s v="Yes"/>
    <n v="3"/>
    <n v="8"/>
    <n v="10"/>
    <n v="8"/>
    <n v="10"/>
  </r>
  <r>
    <s v="PIEDMONT MOUNTAINSIDE HOSPITAL INC"/>
    <x v="10"/>
    <x v="0"/>
    <x v="4"/>
    <s v="No"/>
    <n v="4"/>
    <n v="4"/>
    <n v="6"/>
    <n v="8"/>
    <n v="10"/>
  </r>
  <r>
    <s v="EMORY HILLANDALE HOSPITAL"/>
    <x v="10"/>
    <x v="0"/>
    <x v="0"/>
    <s v="Yes"/>
    <n v="1"/>
    <n v="5"/>
    <n v="5"/>
    <n v="8"/>
    <n v="7"/>
  </r>
  <r>
    <s v="PIEDMONT NEWNAN HOSPITAL, INC"/>
    <x v="10"/>
    <x v="0"/>
    <x v="2"/>
    <s v="Yes"/>
    <n v="3"/>
    <n v="8"/>
    <n v="10"/>
    <n v="8"/>
    <n v="10"/>
  </r>
  <r>
    <s v="EMORY JOHNS CREEK HOSPITAL"/>
    <x v="10"/>
    <x v="0"/>
    <x v="1"/>
    <s v="Yes"/>
    <n v="3"/>
    <n v="7"/>
    <n v="8"/>
    <n v="8"/>
    <n v="9"/>
  </r>
  <r>
    <s v="SOUTHEASTERN REGIONAL MEDICAL CENTER, INC"/>
    <x v="10"/>
    <x v="0"/>
    <x v="1"/>
    <s v="No"/>
    <n v="5"/>
    <n v="4"/>
    <n v="5"/>
    <n v="8"/>
    <n v="5"/>
  </r>
  <r>
    <s v="NORTHSIDE HOSPITAL DULUTH"/>
    <x v="10"/>
    <x v="0"/>
    <x v="2"/>
    <s v="Yes"/>
    <n v="4"/>
    <n v="6"/>
    <n v="5"/>
    <n v="8"/>
    <n v="8"/>
  </r>
  <r>
    <s v="DECATUR (ATLANTA) VA MEDICAL CENTER"/>
    <x v="10"/>
    <x v="1"/>
    <x v="7"/>
    <s v="Yes"/>
    <n v="2"/>
    <n v="4"/>
    <n v="6"/>
    <n v="8"/>
    <n v="6"/>
  </r>
  <r>
    <s v="AUGUSTA VA MEDICAL CENTER"/>
    <x v="10"/>
    <x v="1"/>
    <x v="7"/>
    <s v="Yes"/>
    <n v="2"/>
    <n v="4"/>
    <n v="6"/>
    <n v="8"/>
    <n v="5"/>
  </r>
  <r>
    <s v="ST. MARY'S GOOD SAMARITAN HOSPITAL"/>
    <x v="10"/>
    <x v="2"/>
    <x v="1"/>
    <s v="Yes"/>
    <n v="4"/>
    <n v="1"/>
    <n v="6"/>
    <n v="8"/>
    <n v="7"/>
  </r>
  <r>
    <s v="THE QUEENS MEDICAL CENTER"/>
    <x v="11"/>
    <x v="0"/>
    <x v="2"/>
    <s v="Yes"/>
    <n v="4"/>
    <n v="8"/>
    <n v="11"/>
    <n v="8"/>
    <n v="10"/>
  </r>
  <r>
    <s v="MAUI MEMORIAL MEDICAL CENTER"/>
    <x v="11"/>
    <x v="0"/>
    <x v="3"/>
    <s v="No"/>
    <n v="3"/>
    <n v="6"/>
    <n v="9"/>
    <n v="8"/>
    <n v="9"/>
  </r>
  <r>
    <s v="HILO MEDICAL CENTER"/>
    <x v="11"/>
    <x v="0"/>
    <x v="3"/>
    <s v="Yes"/>
    <n v="2"/>
    <n v="6"/>
    <n v="9"/>
    <n v="8"/>
    <n v="9"/>
  </r>
  <r>
    <s v="ADVENTIST HEALTH CASTLE"/>
    <x v="11"/>
    <x v="0"/>
    <x v="6"/>
    <s v="Yes"/>
    <n v="5"/>
    <n v="6"/>
    <n v="10"/>
    <n v="8"/>
    <n v="9"/>
  </r>
  <r>
    <s v="KUAKINI MEDICAL CENTER"/>
    <x v="11"/>
    <x v="0"/>
    <x v="2"/>
    <s v="Yes"/>
    <n v="3"/>
    <n v="6"/>
    <n v="6"/>
    <n v="8"/>
    <n v="7"/>
  </r>
  <r>
    <s v="KAISER FOUNDATION HOSPITAL"/>
    <x v="11"/>
    <x v="0"/>
    <x v="2"/>
    <s v="Yes"/>
    <n v="3"/>
    <n v="7"/>
    <n v="3"/>
    <n v="8"/>
    <n v="4"/>
  </r>
  <r>
    <s v="WILCOX MEMORIAL HOSPITAL"/>
    <x v="11"/>
    <x v="0"/>
    <x v="8"/>
    <s v="Yes"/>
    <n v="2"/>
    <n v="4"/>
    <n v="7"/>
    <n v="8"/>
    <n v="10"/>
  </r>
  <r>
    <s v="KONA COMMUNITY HOSPITAL"/>
    <x v="11"/>
    <x v="0"/>
    <x v="3"/>
    <s v="Yes"/>
    <n v="1"/>
    <n v="6"/>
    <n v="8"/>
    <n v="8"/>
    <n v="9"/>
  </r>
  <r>
    <s v="STRAUB CLINIC AND HOSPITAL"/>
    <x v="11"/>
    <x v="0"/>
    <x v="1"/>
    <s v="Yes"/>
    <n v="4"/>
    <n v="7"/>
    <n v="11"/>
    <n v="8"/>
    <n v="8"/>
  </r>
  <r>
    <s v="PALI MOMI MEDICAL CENTER"/>
    <x v="11"/>
    <x v="0"/>
    <x v="1"/>
    <s v="Yes"/>
    <n v="4"/>
    <n v="6"/>
    <n v="8"/>
    <n v="8"/>
    <n v="8"/>
  </r>
  <r>
    <s v="NORTH HAWAII COMMUNITY HOSPITAL, INC"/>
    <x v="11"/>
    <x v="0"/>
    <x v="2"/>
    <s v="Yes"/>
    <n v="2"/>
    <n v="2"/>
    <n v="7"/>
    <n v="8"/>
    <n v="9"/>
  </r>
  <r>
    <s v="ST LUKES MAGIC VALLEY MEDICAL CENTER"/>
    <x v="12"/>
    <x v="0"/>
    <x v="2"/>
    <s v="Yes"/>
    <n v="5"/>
    <n v="7"/>
    <n v="8"/>
    <n v="8"/>
    <n v="11"/>
  </r>
  <r>
    <s v="ST JOSEPH REGIONAL MEDICAL CENTER"/>
    <x v="12"/>
    <x v="0"/>
    <x v="2"/>
    <s v="Yes"/>
    <n v="3"/>
    <n v="4"/>
    <n v="10"/>
    <n v="8"/>
    <n v="10"/>
  </r>
  <r>
    <s v="ST LUKE'S REGIONAL MEDICAL CENTER"/>
    <x v="12"/>
    <x v="0"/>
    <x v="2"/>
    <s v="Yes"/>
    <n v="5"/>
    <n v="8"/>
    <n v="11"/>
    <n v="8"/>
    <n v="11"/>
  </r>
  <r>
    <s v="SAINT ALPHONSUS REGIONAL MEDICAL CENTER"/>
    <x v="12"/>
    <x v="0"/>
    <x v="6"/>
    <s v="Yes"/>
    <n v="4"/>
    <n v="8"/>
    <n v="11"/>
    <n v="8"/>
    <n v="9"/>
  </r>
  <r>
    <s v="SAINT ALPHONSUS MEDICAL CENTER - NAMPA"/>
    <x v="12"/>
    <x v="0"/>
    <x v="6"/>
    <s v="Yes"/>
    <n v="3"/>
    <n v="7"/>
    <n v="10"/>
    <n v="8"/>
    <n v="10"/>
  </r>
  <r>
    <s v="WEST VALLEY MEDICAL CENTER"/>
    <x v="12"/>
    <x v="0"/>
    <x v="1"/>
    <s v="Yes"/>
    <n v="5"/>
    <n v="3"/>
    <n v="6"/>
    <n v="8"/>
    <n v="11"/>
  </r>
  <r>
    <s v="EASTERN IDAHO REGIONAL MEDICAL CENTER"/>
    <x v="12"/>
    <x v="0"/>
    <x v="1"/>
    <s v="Yes"/>
    <n v="3"/>
    <n v="7"/>
    <n v="11"/>
    <n v="8"/>
    <n v="10"/>
  </r>
  <r>
    <s v="MADISON MEMORIAL HOSPITAL"/>
    <x v="12"/>
    <x v="0"/>
    <x v="5"/>
    <s v="Yes"/>
    <n v="5"/>
    <n v="3"/>
    <n v="4"/>
    <n v="8"/>
    <n v="9"/>
  </r>
  <r>
    <s v="PORTNEUF MEDICAL CENTER"/>
    <x v="12"/>
    <x v="0"/>
    <x v="1"/>
    <s v="Yes"/>
    <n v="4"/>
    <n v="7"/>
    <n v="11"/>
    <n v="8"/>
    <n v="10"/>
  </r>
  <r>
    <s v="BOISE VA MEDICAL CENTER"/>
    <x v="12"/>
    <x v="1"/>
    <x v="7"/>
    <s v="Yes"/>
    <n v="5"/>
    <n v="2"/>
    <n v="5"/>
    <n v="8"/>
    <n v="5"/>
  </r>
  <r>
    <s v="KOOTENAI HEALTH"/>
    <x v="12"/>
    <x v="0"/>
    <x v="0"/>
    <s v="Yes"/>
    <n v="4"/>
    <n v="7"/>
    <n v="11"/>
    <n v="8"/>
    <n v="11"/>
  </r>
  <r>
    <s v="MOUNTAIN VIEW HOSPITAL"/>
    <x v="12"/>
    <x v="0"/>
    <x v="9"/>
    <s v="Yes"/>
    <n v="1"/>
    <n v="5"/>
    <n v="6"/>
    <n v="8"/>
    <n v="7"/>
  </r>
  <r>
    <s v="ST LUKE'S NAMPA MEDICAL CENTER"/>
    <x v="12"/>
    <x v="0"/>
    <x v="2"/>
    <s v="Yes"/>
    <n v="5"/>
    <n v="5"/>
    <n v="8"/>
    <n v="8"/>
    <n v="11"/>
  </r>
  <r>
    <s v="IDAHO FALLS COMMUNITY HOSPITAL, LLC"/>
    <x v="12"/>
    <x v="0"/>
    <x v="1"/>
    <s v="Yes"/>
    <n v="3"/>
    <n v="5"/>
    <n v="5"/>
    <n v="8"/>
    <n v="6"/>
  </r>
  <r>
    <s v="CASSIA REGIONAL HOSPITAL"/>
    <x v="12"/>
    <x v="2"/>
    <x v="2"/>
    <s v="Yes"/>
    <n v="4"/>
    <n v="1"/>
    <n v="5"/>
    <n v="8"/>
    <n v="8"/>
  </r>
  <r>
    <s v="GRITMAN MEDICAL CENTER"/>
    <x v="12"/>
    <x v="2"/>
    <x v="2"/>
    <s v="Yes"/>
    <n v="3"/>
    <n v="1"/>
    <n v="8"/>
    <n v="8"/>
    <n v="10"/>
  </r>
  <r>
    <s v="GRAHAM HOSPITAL ASSOCIATION"/>
    <x v="13"/>
    <x v="0"/>
    <x v="2"/>
    <s v="Yes"/>
    <n v="2"/>
    <n v="4"/>
    <n v="7"/>
    <n v="8"/>
    <n v="11"/>
  </r>
  <r>
    <s v="ALTON MEMORIAL HOSPITAL"/>
    <x v="13"/>
    <x v="0"/>
    <x v="2"/>
    <s v="Yes"/>
    <n v="4"/>
    <n v="7"/>
    <n v="9"/>
    <n v="8"/>
    <n v="11"/>
  </r>
  <r>
    <s v="PRESENCE SAINT JOSEPH MEDICAL CENTER"/>
    <x v="13"/>
    <x v="0"/>
    <x v="6"/>
    <s v="Yes"/>
    <n v="2"/>
    <n v="7"/>
    <n v="11"/>
    <n v="8"/>
    <n v="10"/>
  </r>
  <r>
    <s v="LOYOLA GOTTLIEB MEMORIAL HOSPITAL"/>
    <x v="13"/>
    <x v="0"/>
    <x v="2"/>
    <s v="Yes"/>
    <n v="3"/>
    <n v="6"/>
    <n v="8"/>
    <n v="8"/>
    <n v="9"/>
  </r>
  <r>
    <s v="NORTHSHORE UNIVERSITY HEALTHSYSTEM - EVANSTON HOSPITAL"/>
    <x v="13"/>
    <x v="0"/>
    <x v="4"/>
    <s v="Yes"/>
    <n v="5"/>
    <n v="8"/>
    <n v="11"/>
    <n v="8"/>
    <n v="11"/>
  </r>
  <r>
    <s v="HERRIN HOSPITAL"/>
    <x v="13"/>
    <x v="0"/>
    <x v="2"/>
    <s v="Yes"/>
    <n v="1"/>
    <n v="6"/>
    <n v="7"/>
    <n v="8"/>
    <n v="11"/>
  </r>
  <r>
    <s v="KATHERINE SHAW BETHEA HOSPITAL"/>
    <x v="13"/>
    <x v="0"/>
    <x v="2"/>
    <s v="Yes"/>
    <n v="3"/>
    <n v="2"/>
    <n v="7"/>
    <n v="8"/>
    <n v="10"/>
  </r>
  <r>
    <s v="PROCTOR HOSPITAL"/>
    <x v="13"/>
    <x v="0"/>
    <x v="2"/>
    <s v="Yes"/>
    <n v="4"/>
    <n v="4"/>
    <n v="6"/>
    <n v="8"/>
    <n v="7"/>
  </r>
  <r>
    <s v="BLESSING HOSPITAL"/>
    <x v="13"/>
    <x v="0"/>
    <x v="2"/>
    <s v="Yes"/>
    <n v="4"/>
    <n v="7"/>
    <n v="11"/>
    <n v="8"/>
    <n v="10"/>
  </r>
  <r>
    <s v="MT SINAI HOSPITAL MEDICAL CENTER"/>
    <x v="13"/>
    <x v="0"/>
    <x v="2"/>
    <s v="Yes"/>
    <n v="1"/>
    <n v="6"/>
    <n v="7"/>
    <n v="8"/>
    <n v="7"/>
  </r>
  <r>
    <s v="COPLEY MEMORIAL HOSPITAL"/>
    <x v="13"/>
    <x v="0"/>
    <x v="2"/>
    <s v="Yes"/>
    <n v="4"/>
    <n v="8"/>
    <n v="11"/>
    <n v="8"/>
    <n v="11"/>
  </r>
  <r>
    <s v="ADVOCATE SHERMAN HOSPITAL"/>
    <x v="13"/>
    <x v="0"/>
    <x v="2"/>
    <s v="Yes"/>
    <n v="4"/>
    <n v="8"/>
    <n v="10"/>
    <n v="8"/>
    <n v="11"/>
  </r>
  <r>
    <s v="ST ANTHONYS MEMORIAL HOSPITAL"/>
    <x v="13"/>
    <x v="0"/>
    <x v="6"/>
    <s v="Yes"/>
    <n v="3"/>
    <n v="4"/>
    <n v="7"/>
    <n v="8"/>
    <n v="12"/>
  </r>
  <r>
    <s v="SSM HEALTH ST MARY'S HOSPITAL -CENTRALIA"/>
    <x v="13"/>
    <x v="0"/>
    <x v="6"/>
    <s v="Yes"/>
    <n v="3"/>
    <n v="2"/>
    <n v="6"/>
    <n v="8"/>
    <n v="10"/>
  </r>
  <r>
    <s v="JESSE BROWN VA MEDICAL CENTER - VA CHICAGO HEALTHCARE SYSTEM"/>
    <x v="13"/>
    <x v="1"/>
    <x v="7"/>
    <s v="Yes"/>
    <n v="4"/>
    <n v="4"/>
    <n v="6"/>
    <n v="8"/>
    <n v="4"/>
  </r>
  <r>
    <s v="CGH MEDICAL CENTER"/>
    <x v="13"/>
    <x v="0"/>
    <x v="5"/>
    <s v="Yes"/>
    <n v="2"/>
    <n v="5"/>
    <n v="10"/>
    <n v="8"/>
    <n v="10"/>
  </r>
  <r>
    <s v="GOOD SAMARITAN REGIONAL HLTH CENTER"/>
    <x v="13"/>
    <x v="0"/>
    <x v="2"/>
    <s v="Yes"/>
    <n v="2"/>
    <n v="6"/>
    <n v="10"/>
    <n v="8"/>
    <n v="10"/>
  </r>
  <r>
    <s v="ADVOCATE TRINITY HOSPITAL"/>
    <x v="13"/>
    <x v="0"/>
    <x v="4"/>
    <s v="Yes"/>
    <n v="2"/>
    <n v="6"/>
    <n v="9"/>
    <n v="8"/>
    <n v="11"/>
  </r>
  <r>
    <s v="WEST SUBURBAN MEDICAL CENTER"/>
    <x v="13"/>
    <x v="0"/>
    <x v="4"/>
    <s v="No"/>
    <n v="1"/>
    <n v="6"/>
    <n v="7"/>
    <n v="8"/>
    <n v="7"/>
  </r>
  <r>
    <s v="OSF SAINT ANTHONY'S HEALTH CENTER"/>
    <x v="13"/>
    <x v="0"/>
    <x v="6"/>
    <s v="No"/>
    <n v="2"/>
    <n v="4"/>
    <n v="8"/>
    <n v="8"/>
    <n v="8"/>
  </r>
  <r>
    <s v="ST JOHNS HOSPITAL"/>
    <x v="13"/>
    <x v="0"/>
    <x v="6"/>
    <s v="Yes"/>
    <n v="3"/>
    <n v="8"/>
    <n v="11"/>
    <n v="8"/>
    <n v="9"/>
  </r>
  <r>
    <s v="MACNEAL  HOSPITAL"/>
    <x v="13"/>
    <x v="0"/>
    <x v="1"/>
    <s v="Yes"/>
    <n v="2"/>
    <n v="7"/>
    <n v="10"/>
    <n v="8"/>
    <n v="9"/>
  </r>
  <r>
    <s v="JERSEY COMMUNITY HOSPITAL"/>
    <x v="13"/>
    <x v="0"/>
    <x v="5"/>
    <s v="Yes"/>
    <n v="3"/>
    <n v="2"/>
    <n v="7"/>
    <n v="8"/>
    <n v="9"/>
  </r>
  <r>
    <s v="PALOS COMMUNITY HOSPITAL"/>
    <x v="13"/>
    <x v="0"/>
    <x v="2"/>
    <s v="Yes"/>
    <n v="3"/>
    <n v="7"/>
    <n v="11"/>
    <n v="8"/>
    <n v="10"/>
  </r>
  <r>
    <s v="RUSH OAK PARK HOSPITAL"/>
    <x v="13"/>
    <x v="0"/>
    <x v="6"/>
    <s v="Yes"/>
    <n v="4"/>
    <n v="4"/>
    <n v="8"/>
    <n v="8"/>
    <n v="9"/>
  </r>
  <r>
    <s v="ST MARY MEDICAL CENTER"/>
    <x v="13"/>
    <x v="0"/>
    <x v="6"/>
    <s v="Yes"/>
    <n v="3"/>
    <n v="5"/>
    <n v="7"/>
    <n v="8"/>
    <n v="11"/>
  </r>
  <r>
    <s v="ADVENTIST LA GRANGE MEMORIAL HOSPITAL"/>
    <x v="13"/>
    <x v="0"/>
    <x v="6"/>
    <s v="Yes"/>
    <n v="4"/>
    <n v="7"/>
    <n v="7"/>
    <n v="8"/>
    <n v="9"/>
  </r>
  <r>
    <s v="SAINT FRANCIS MEDICAL CENTER"/>
    <x v="13"/>
    <x v="0"/>
    <x v="2"/>
    <s v="Yes"/>
    <n v="1"/>
    <n v="8"/>
    <n v="11"/>
    <n v="8"/>
    <n v="10"/>
  </r>
  <r>
    <s v="ROSELAND COMMUNITY HOSPITAL"/>
    <x v="13"/>
    <x v="0"/>
    <x v="2"/>
    <s v="Yes"/>
    <n v="1"/>
    <n v="2"/>
    <n v="4"/>
    <n v="8"/>
    <n v="7"/>
  </r>
  <r>
    <s v="HINES VA MEDICAL CENTER"/>
    <x v="13"/>
    <x v="1"/>
    <x v="7"/>
    <s v="Yes"/>
    <n v="2"/>
    <n v="4"/>
    <n v="6"/>
    <n v="8"/>
    <n v="6"/>
  </r>
  <r>
    <s v="PRESENCE SAINT FRANCIS HOSPITAL"/>
    <x v="13"/>
    <x v="0"/>
    <x v="6"/>
    <s v="Yes"/>
    <n v="2"/>
    <n v="7"/>
    <n v="9"/>
    <n v="8"/>
    <n v="9"/>
  </r>
  <r>
    <s v="LOUIS A WEISS MEMORIAL HOSPITAL"/>
    <x v="13"/>
    <x v="0"/>
    <x v="1"/>
    <s v="Yes"/>
    <n v="1"/>
    <n v="6"/>
    <n v="9"/>
    <n v="8"/>
    <n v="6"/>
  </r>
  <r>
    <s v="VISTA MEDICAL CENTER EAST"/>
    <x v="13"/>
    <x v="0"/>
    <x v="1"/>
    <s v="Yes"/>
    <n v="2"/>
    <n v="7"/>
    <n v="6"/>
    <n v="8"/>
    <n v="8"/>
  </r>
  <r>
    <s v="THE UNIVERSITY OF CHICAGO MEDICAL CENTER"/>
    <x v="13"/>
    <x v="0"/>
    <x v="2"/>
    <s v="Yes"/>
    <n v="3"/>
    <n v="8"/>
    <n v="11"/>
    <n v="8"/>
    <n v="9"/>
  </r>
  <r>
    <s v="MC DONOUGH DISTRICT HOSPITAL"/>
    <x v="13"/>
    <x v="0"/>
    <x v="0"/>
    <s v="Yes"/>
    <n v="4"/>
    <n v="2"/>
    <n v="6"/>
    <n v="8"/>
    <n v="9"/>
  </r>
  <r>
    <s v="MARION IL VA MEDICAL CENTER"/>
    <x v="13"/>
    <x v="1"/>
    <x v="7"/>
    <s v="Yes"/>
    <n v="3"/>
    <n v="1"/>
    <n v="4"/>
    <n v="8"/>
    <n v="4"/>
  </r>
  <r>
    <s v="CARLE FOUNDATION HOSPITAL"/>
    <x v="13"/>
    <x v="0"/>
    <x v="2"/>
    <s v="Yes"/>
    <n v="3"/>
    <n v="7"/>
    <n v="11"/>
    <n v="8"/>
    <n v="10"/>
  </r>
  <r>
    <s v="OSF SACRED HEART MEDICAL CENTER"/>
    <x v="13"/>
    <x v="0"/>
    <x v="6"/>
    <s v="Yes"/>
    <n v="1"/>
    <n v="5"/>
    <n v="8"/>
    <n v="8"/>
    <n v="9"/>
  </r>
  <r>
    <s v="SAINT ANTHONY HOSPITAL"/>
    <x v="13"/>
    <x v="0"/>
    <x v="2"/>
    <s v="Yes"/>
    <n v="3"/>
    <n v="5"/>
    <n v="3"/>
    <n v="8"/>
    <n v="8"/>
  </r>
  <r>
    <s v="MIDWESTERN REGION MED CENTER, INC"/>
    <x v="13"/>
    <x v="0"/>
    <x v="1"/>
    <s v="Yes"/>
    <n v="5"/>
    <n v="3"/>
    <n v="5"/>
    <n v="8"/>
    <n v="7"/>
  </r>
  <r>
    <s v="MORRIS HOSPITAL &amp; HEALTHCARE CENTERS"/>
    <x v="13"/>
    <x v="0"/>
    <x v="2"/>
    <s v="Yes"/>
    <n v="3"/>
    <n v="5"/>
    <n v="8"/>
    <n v="8"/>
    <n v="10"/>
  </r>
  <r>
    <s v="ST BERNARD HOSPITAL"/>
    <x v="13"/>
    <x v="0"/>
    <x v="6"/>
    <s v="Yes"/>
    <n v="1"/>
    <n v="5"/>
    <n v="4"/>
    <n v="8"/>
    <n v="7"/>
  </r>
  <r>
    <s v="OSF SAINT ELIZABETH MDL CTR"/>
    <x v="13"/>
    <x v="0"/>
    <x v="2"/>
    <s v="Yes"/>
    <n v="3"/>
    <n v="4"/>
    <n v="8"/>
    <n v="8"/>
    <n v="11"/>
  </r>
  <r>
    <s v="OSF HEART OF MARY MEDICAL CENTER"/>
    <x v="13"/>
    <x v="0"/>
    <x v="6"/>
    <s v="Yes"/>
    <n v="2"/>
    <n v="5"/>
    <n v="8"/>
    <n v="8"/>
    <n v="8"/>
  </r>
  <r>
    <s v="SWEDISH HOSPITAL"/>
    <x v="13"/>
    <x v="0"/>
    <x v="6"/>
    <s v="Yes"/>
    <n v="2"/>
    <n v="7"/>
    <n v="11"/>
    <n v="8"/>
    <n v="10"/>
  </r>
  <r>
    <s v="NORTHWESTERN MEDICINE MCHENRY"/>
    <x v="13"/>
    <x v="0"/>
    <x v="4"/>
    <s v="Yes"/>
    <n v="5"/>
    <n v="7"/>
    <n v="11"/>
    <n v="8"/>
    <n v="11"/>
  </r>
  <r>
    <s v="AMITA HEALTH RESURRECTION MEDICAL CENTER"/>
    <x v="13"/>
    <x v="0"/>
    <x v="6"/>
    <s v="Yes"/>
    <n v="4"/>
    <n v="7"/>
    <n v="9"/>
    <n v="8"/>
    <n v="10"/>
  </r>
  <r>
    <s v="RUSH UNIVERSITY MEDICAL CENTER"/>
    <x v="13"/>
    <x v="0"/>
    <x v="2"/>
    <s v="Yes"/>
    <n v="5"/>
    <n v="8"/>
    <n v="11"/>
    <n v="8"/>
    <n v="10"/>
  </r>
  <r>
    <s v="PEKIN MEMORIAL HOSPITAL"/>
    <x v="13"/>
    <x v="0"/>
    <x v="2"/>
    <s v="Yes"/>
    <n v="3"/>
    <n v="2"/>
    <n v="6"/>
    <n v="8"/>
    <n v="10"/>
  </r>
  <r>
    <s v="ADVENTIST HINSDALE HOSPITAL"/>
    <x v="13"/>
    <x v="0"/>
    <x v="2"/>
    <s v="Yes"/>
    <n v="4"/>
    <n v="8"/>
    <n v="9"/>
    <n v="8"/>
    <n v="10"/>
  </r>
  <r>
    <s v="JOHN H STROGER JR HOSPITAL"/>
    <x v="13"/>
    <x v="0"/>
    <x v="5"/>
    <s v="Yes"/>
    <n v="2"/>
    <n v="7"/>
    <n v="8"/>
    <n v="8"/>
    <n v="9"/>
  </r>
  <r>
    <s v="GATEWAY REGIONAL MEDICAL CENTER"/>
    <x v="13"/>
    <x v="0"/>
    <x v="4"/>
    <s v="Yes"/>
    <n v="1"/>
    <n v="4"/>
    <n v="6"/>
    <n v="8"/>
    <n v="7"/>
  </r>
  <r>
    <s v="CARLE BROMENN MEDICAL CENTER"/>
    <x v="13"/>
    <x v="0"/>
    <x v="6"/>
    <s v="Yes"/>
    <n v="4"/>
    <n v="7"/>
    <n v="8"/>
    <n v="8"/>
    <n v="10"/>
  </r>
  <r>
    <s v="NORTHWESTERN LAKE FOREST HOSPITAL"/>
    <x v="13"/>
    <x v="0"/>
    <x v="4"/>
    <s v="Yes"/>
    <n v="5"/>
    <n v="8"/>
    <n v="10"/>
    <n v="8"/>
    <n v="11"/>
  </r>
  <r>
    <s v="HOLY CROSS HOSPITAL"/>
    <x v="13"/>
    <x v="0"/>
    <x v="2"/>
    <s v="Yes"/>
    <n v="1"/>
    <n v="2"/>
    <n v="5"/>
    <n v="8"/>
    <n v="7"/>
  </r>
  <r>
    <s v="DECATUR MEMORIAL HOSPITAL"/>
    <x v="13"/>
    <x v="0"/>
    <x v="4"/>
    <s v="Yes"/>
    <n v="3"/>
    <n v="7"/>
    <n v="10"/>
    <n v="8"/>
    <n v="11"/>
  </r>
  <r>
    <s v="CARLE RICHLAND MEMORIAL HOSPITAL"/>
    <x v="13"/>
    <x v="0"/>
    <x v="2"/>
    <s v="Yes"/>
    <n v="3"/>
    <n v="2"/>
    <n v="6"/>
    <n v="8"/>
    <n v="9"/>
  </r>
  <r>
    <s v="MEMORIAL MEDICAL CENTER"/>
    <x v="13"/>
    <x v="0"/>
    <x v="2"/>
    <s v="Yes"/>
    <n v="2"/>
    <n v="8"/>
    <n v="11"/>
    <n v="8"/>
    <n v="10"/>
  </r>
  <r>
    <s v="UNIVERSITY OF ILLINOIS HOSPITAL AND CLINICS"/>
    <x v="13"/>
    <x v="0"/>
    <x v="3"/>
    <s v="Yes"/>
    <n v="2"/>
    <n v="8"/>
    <n v="9"/>
    <n v="8"/>
    <n v="9"/>
  </r>
  <r>
    <s v="PRESENCE ST MARYS HOSPITAL"/>
    <x v="13"/>
    <x v="0"/>
    <x v="6"/>
    <s v="Yes"/>
    <n v="4"/>
    <n v="6"/>
    <n v="10"/>
    <n v="8"/>
    <n v="11"/>
  </r>
  <r>
    <s v="INSIGHT HOSPITAL AND MEDICAL CENTER CHICAGO"/>
    <x v="13"/>
    <x v="0"/>
    <x v="2"/>
    <s v="Yes"/>
    <n v="1"/>
    <n v="1"/>
    <n v="5"/>
    <n v="8"/>
    <n v="4"/>
  </r>
  <r>
    <s v="FHN MEMORIAL HOSPITAL"/>
    <x v="13"/>
    <x v="0"/>
    <x v="4"/>
    <s v="Yes"/>
    <n v="3"/>
    <n v="6"/>
    <n v="9"/>
    <n v="8"/>
    <n v="11"/>
  </r>
  <r>
    <s v="SAINT JAMES HOSPITAL"/>
    <x v="13"/>
    <x v="0"/>
    <x v="6"/>
    <s v="No"/>
    <n v="3"/>
    <n v="3"/>
    <n v="7"/>
    <n v="8"/>
    <n v="9"/>
  </r>
  <r>
    <s v="ST JOSEPH MEDICAL CENTER"/>
    <x v="13"/>
    <x v="0"/>
    <x v="6"/>
    <s v="Yes"/>
    <n v="2"/>
    <n v="7"/>
    <n v="8"/>
    <n v="8"/>
    <n v="8"/>
  </r>
  <r>
    <s v="MEMORIAL HOSPITAL OF CARBONDALE"/>
    <x v="13"/>
    <x v="0"/>
    <x v="2"/>
    <s v="Yes"/>
    <n v="2"/>
    <n v="7"/>
    <n v="11"/>
    <n v="8"/>
    <n v="9"/>
  </r>
  <r>
    <s v="ST MARYS HOSPITAL"/>
    <x v="13"/>
    <x v="0"/>
    <x v="2"/>
    <s v="Yes"/>
    <n v="2"/>
    <n v="7"/>
    <n v="8"/>
    <n v="8"/>
    <n v="11"/>
  </r>
  <r>
    <s v="FRANCISCAN HEALTH OLYMPIA &amp; CHICAGO HEIGHTS"/>
    <x v="13"/>
    <x v="0"/>
    <x v="6"/>
    <s v="Yes"/>
    <n v="2"/>
    <n v="7"/>
    <n v="10"/>
    <n v="8"/>
    <n v="10"/>
  </r>
  <r>
    <s v="PRESENCE MERCY MEDICAL CENTER"/>
    <x v="13"/>
    <x v="0"/>
    <x v="2"/>
    <s v="Yes"/>
    <n v="3"/>
    <n v="6"/>
    <n v="10"/>
    <n v="8"/>
    <n v="9"/>
  </r>
  <r>
    <s v="OSF LITTLE COMPANY OF MARY MEDICAL CENTER"/>
    <x v="13"/>
    <x v="0"/>
    <x v="4"/>
    <s v="Yes"/>
    <n v="3"/>
    <n v="7"/>
    <n v="10"/>
    <n v="8"/>
    <n v="10"/>
  </r>
  <r>
    <s v="PRESENCE SAINTS MARY AND ELIZABETH MEDICAL CENTER"/>
    <x v="13"/>
    <x v="0"/>
    <x v="6"/>
    <s v="Yes"/>
    <n v="3"/>
    <n v="6"/>
    <n v="10"/>
    <n v="8"/>
    <n v="9"/>
  </r>
  <r>
    <s v="ADVOCATE ILLINOIS MASONIC MEDICAL CENTER"/>
    <x v="13"/>
    <x v="0"/>
    <x v="2"/>
    <s v="Yes"/>
    <n v="3"/>
    <n v="7"/>
    <n v="10"/>
    <n v="8"/>
    <n v="9"/>
  </r>
  <r>
    <s v="HEARTLAND REGIONAL MEDICAL CENTER"/>
    <x v="13"/>
    <x v="0"/>
    <x v="1"/>
    <s v="Yes"/>
    <n v="2"/>
    <n v="4"/>
    <n v="7"/>
    <n v="8"/>
    <n v="9"/>
  </r>
  <r>
    <s v="MEMORIAL HOSPITAL"/>
    <x v="13"/>
    <x v="0"/>
    <x v="2"/>
    <s v="Yes"/>
    <n v="4"/>
    <n v="7"/>
    <n v="9"/>
    <n v="8"/>
    <n v="11"/>
  </r>
  <r>
    <s v="RIVERSIDE MEDICAL CENTER"/>
    <x v="13"/>
    <x v="0"/>
    <x v="2"/>
    <s v="Yes"/>
    <n v="4"/>
    <n v="7"/>
    <n v="11"/>
    <n v="8"/>
    <n v="10"/>
  </r>
  <r>
    <s v="HSHS ST ELIZABETH'S HOSPITAL"/>
    <x v="13"/>
    <x v="0"/>
    <x v="6"/>
    <s v="Yes"/>
    <n v="4"/>
    <n v="7"/>
    <n v="11"/>
    <n v="8"/>
    <n v="11"/>
  </r>
  <r>
    <s v="SARAH BUSH LINCOLN HEALTH CENTER"/>
    <x v="13"/>
    <x v="0"/>
    <x v="2"/>
    <s v="Yes"/>
    <n v="1"/>
    <n v="7"/>
    <n v="10"/>
    <n v="8"/>
    <n v="11"/>
  </r>
  <r>
    <s v="INGALLS MEMORIAL HOSPITAL"/>
    <x v="13"/>
    <x v="0"/>
    <x v="9"/>
    <s v="Yes"/>
    <n v="2"/>
    <n v="7"/>
    <n v="9"/>
    <n v="8"/>
    <n v="11"/>
  </r>
  <r>
    <s v="ELMHURST MEMORIAL HOSPITAL"/>
    <x v="13"/>
    <x v="0"/>
    <x v="1"/>
    <s v="Yes"/>
    <n v="4"/>
    <n v="8"/>
    <n v="11"/>
    <n v="8"/>
    <n v="11"/>
  </r>
  <r>
    <s v="ADVOCATE CONDELL MEDICAL CENTER"/>
    <x v="13"/>
    <x v="0"/>
    <x v="2"/>
    <s v="Yes"/>
    <n v="4"/>
    <n v="7"/>
    <n v="9"/>
    <n v="8"/>
    <n v="11"/>
  </r>
  <r>
    <s v="HUMBOLDT PARK HEALTH"/>
    <x v="13"/>
    <x v="0"/>
    <x v="2"/>
    <s v="Yes"/>
    <n v="1"/>
    <n v="4"/>
    <n v="5"/>
    <n v="8"/>
    <n v="8"/>
  </r>
  <r>
    <s v="ADVOCATE CHRIST HOSPITAL &amp; MEDICAL CENTER"/>
    <x v="13"/>
    <x v="0"/>
    <x v="6"/>
    <s v="Yes"/>
    <n v="2"/>
    <n v="8"/>
    <n v="11"/>
    <n v="8"/>
    <n v="10"/>
  </r>
  <r>
    <s v="METHODIST MEDICAL CENTER OF ILLINOIS"/>
    <x v="13"/>
    <x v="0"/>
    <x v="2"/>
    <s v="Yes"/>
    <n v="2"/>
    <n v="7"/>
    <n v="9"/>
    <n v="8"/>
    <n v="10"/>
  </r>
  <r>
    <s v="HARRISBURG MEDICAL CENTER"/>
    <x v="13"/>
    <x v="0"/>
    <x v="4"/>
    <s v="Yes"/>
    <n v="3"/>
    <n v="2"/>
    <n v="6"/>
    <n v="8"/>
    <n v="10"/>
  </r>
  <r>
    <s v="NORTHWESTERN MEDICINE DELNOR COMMUNITY HOSPITAL"/>
    <x v="13"/>
    <x v="0"/>
    <x v="2"/>
    <s v="Yes"/>
    <n v="5"/>
    <n v="7"/>
    <n v="10"/>
    <n v="8"/>
    <n v="10"/>
  </r>
  <r>
    <s v="SILVER CROSS HOSPITAL  AND MEDICAL CENTERS"/>
    <x v="13"/>
    <x v="0"/>
    <x v="2"/>
    <s v="Yes"/>
    <n v="4"/>
    <n v="8"/>
    <n v="9"/>
    <n v="8"/>
    <n v="11"/>
  </r>
  <r>
    <s v="PRESENCE SAINT JOSEPH HOSPITAL - ELGIN"/>
    <x v="13"/>
    <x v="0"/>
    <x v="6"/>
    <s v="Yes"/>
    <n v="3"/>
    <n v="6"/>
    <n v="8"/>
    <n v="8"/>
    <n v="9"/>
  </r>
  <r>
    <s v="ADVOCATE LUTHERAN GENERAL HOSPITAL"/>
    <x v="13"/>
    <x v="0"/>
    <x v="6"/>
    <s v="Yes"/>
    <n v="5"/>
    <n v="8"/>
    <n v="11"/>
    <n v="8"/>
    <n v="10"/>
  </r>
  <r>
    <s v="PRESENCE SAINT JOSEPH HOSPITAL - CHICAGO"/>
    <x v="13"/>
    <x v="0"/>
    <x v="6"/>
    <s v="Yes"/>
    <n v="4"/>
    <n v="7"/>
    <n v="8"/>
    <n v="8"/>
    <n v="9"/>
  </r>
  <r>
    <s v="UW HEALTH"/>
    <x v="13"/>
    <x v="0"/>
    <x v="2"/>
    <s v="Yes"/>
    <n v="3"/>
    <n v="8"/>
    <n v="11"/>
    <n v="8"/>
    <n v="11"/>
  </r>
  <r>
    <s v="EDWARD HOSPITAL"/>
    <x v="13"/>
    <x v="0"/>
    <x v="2"/>
    <s v="Yes"/>
    <n v="5"/>
    <n v="8"/>
    <n v="11"/>
    <n v="8"/>
    <n v="10"/>
  </r>
  <r>
    <s v="SAINT ANTHONY MEDICAL CENTER"/>
    <x v="13"/>
    <x v="0"/>
    <x v="6"/>
    <s v="Yes"/>
    <n v="2"/>
    <n v="7"/>
    <n v="11"/>
    <n v="8"/>
    <n v="9"/>
  </r>
  <r>
    <s v="JAVON BEA HOSPITAL"/>
    <x v="13"/>
    <x v="0"/>
    <x v="2"/>
    <s v="Yes"/>
    <n v="3"/>
    <n v="7"/>
    <n v="11"/>
    <n v="8"/>
    <n v="10"/>
  </r>
  <r>
    <s v="NORTHWESTERN MEDICINE CENTRAL DUPAGE HOSPITAL"/>
    <x v="13"/>
    <x v="0"/>
    <x v="2"/>
    <s v="Yes"/>
    <n v="5"/>
    <n v="8"/>
    <n v="11"/>
    <n v="8"/>
    <n v="10"/>
  </r>
  <r>
    <s v="COMMUNITY FIRST MEDICAL CENTER"/>
    <x v="13"/>
    <x v="0"/>
    <x v="1"/>
    <s v="Yes"/>
    <n v="1"/>
    <n v="6"/>
    <n v="6"/>
    <n v="8"/>
    <n v="7"/>
  </r>
  <r>
    <s v="NORTHWEST COMMUNITY HOSPITAL 1"/>
    <x v="13"/>
    <x v="0"/>
    <x v="2"/>
    <s v="Yes"/>
    <n v="4"/>
    <n v="7"/>
    <n v="11"/>
    <n v="8"/>
    <n v="10"/>
  </r>
  <r>
    <s v="ALEXIAN BROTHERS MEDICAL CENTER 1"/>
    <x v="13"/>
    <x v="0"/>
    <x v="2"/>
    <s v="Yes"/>
    <n v="5"/>
    <n v="8"/>
    <n v="11"/>
    <n v="8"/>
    <n v="10"/>
  </r>
  <r>
    <s v="GENESIS HLTH SYSTEM DBA GENESIS MDL CTR-ILLINI"/>
    <x v="13"/>
    <x v="0"/>
    <x v="5"/>
    <s v="Yes"/>
    <n v="2"/>
    <n v="5"/>
    <n v="9"/>
    <n v="8"/>
    <n v="9"/>
  </r>
  <r>
    <s v="LOYOLA UNIVERSITY MEDICAL CENTER"/>
    <x v="13"/>
    <x v="0"/>
    <x v="2"/>
    <s v="Yes"/>
    <n v="3"/>
    <n v="8"/>
    <n v="11"/>
    <n v="8"/>
    <n v="10"/>
  </r>
  <r>
    <s v="TRINITY ROCK ISLAND"/>
    <x v="13"/>
    <x v="0"/>
    <x v="2"/>
    <s v="Yes"/>
    <n v="2"/>
    <n v="8"/>
    <n v="11"/>
    <n v="8"/>
    <n v="8"/>
  </r>
  <r>
    <s v="NORTHWESTERN MEMORIAL HOSPITAL"/>
    <x v="13"/>
    <x v="0"/>
    <x v="2"/>
    <s v="Yes"/>
    <n v="5"/>
    <n v="8"/>
    <n v="11"/>
    <n v="8"/>
    <n v="10"/>
  </r>
  <r>
    <s v="NORTHWESTERN MEDICINE KISHWAUKEE HOSPITAL"/>
    <x v="13"/>
    <x v="0"/>
    <x v="2"/>
    <s v="Yes"/>
    <n v="5"/>
    <n v="7"/>
    <n v="9"/>
    <n v="8"/>
    <n v="10"/>
  </r>
  <r>
    <s v="ADVOCATE GOOD SAMARITAN HOSPITAL"/>
    <x v="13"/>
    <x v="0"/>
    <x v="2"/>
    <s v="Yes"/>
    <n v="3"/>
    <n v="8"/>
    <n v="9"/>
    <n v="8"/>
    <n v="11"/>
  </r>
  <r>
    <s v="ANDERSON HOSPITAL"/>
    <x v="13"/>
    <x v="0"/>
    <x v="2"/>
    <s v="Yes"/>
    <n v="4"/>
    <n v="8"/>
    <n v="10"/>
    <n v="8"/>
    <n v="10"/>
  </r>
  <r>
    <s v="ST ALEXIUS MEDICAL CENTER"/>
    <x v="13"/>
    <x v="0"/>
    <x v="6"/>
    <s v="Yes"/>
    <n v="4"/>
    <n v="8"/>
    <n v="10"/>
    <n v="8"/>
    <n v="10"/>
  </r>
  <r>
    <s v="ADVOCATE GOOD SHEPHERD HOSPITAL"/>
    <x v="13"/>
    <x v="0"/>
    <x v="6"/>
    <s v="Yes"/>
    <n v="4"/>
    <n v="8"/>
    <n v="9"/>
    <n v="8"/>
    <n v="11"/>
  </r>
  <r>
    <s v="UCHICAGO MEDICINE ADVENTHEALTH GLENOAKS"/>
    <x v="13"/>
    <x v="0"/>
    <x v="4"/>
    <s v="Yes"/>
    <n v="3"/>
    <n v="6"/>
    <n v="6"/>
    <n v="8"/>
    <n v="8"/>
  </r>
  <r>
    <s v="UCHICAGO MEDICINE ADVENTHEALTH BOLINGBROOK"/>
    <x v="13"/>
    <x v="0"/>
    <x v="2"/>
    <s v="Yes"/>
    <n v="4"/>
    <n v="5"/>
    <n v="8"/>
    <n v="8"/>
    <n v="10"/>
  </r>
  <r>
    <s v="NORTH CHICAGO VA MEDICAL CENTER"/>
    <x v="13"/>
    <x v="1"/>
    <x v="7"/>
    <s v="Yes"/>
    <n v="3"/>
    <n v="1"/>
    <n v="4"/>
    <n v="8"/>
    <n v="5"/>
  </r>
  <r>
    <s v="PARIS COMMUNITY HOSPITAL"/>
    <x v="13"/>
    <x v="2"/>
    <x v="2"/>
    <s v="Yes"/>
    <n v="2"/>
    <n v="1"/>
    <n v="5"/>
    <n v="8"/>
    <n v="7"/>
  </r>
  <r>
    <s v="ABRAHAM LINCOLN MEMORIAL HOSPITAL"/>
    <x v="13"/>
    <x v="2"/>
    <x v="2"/>
    <s v="Yes"/>
    <n v="2"/>
    <n v="1"/>
    <n v="6"/>
    <n v="8"/>
    <n v="5"/>
  </r>
  <r>
    <s v="ST JOSEPH'S HOSPITAL"/>
    <x v="13"/>
    <x v="2"/>
    <x v="6"/>
    <s v="Yes"/>
    <n v="3"/>
    <n v="1"/>
    <n v="5"/>
    <n v="8"/>
    <n v="5"/>
  </r>
  <r>
    <s v="TAYLORVILLE MEMORIAL HOSPITAL"/>
    <x v="13"/>
    <x v="2"/>
    <x v="2"/>
    <s v="Yes"/>
    <n v="2"/>
    <n v="1"/>
    <n v="6"/>
    <n v="8"/>
    <n v="6"/>
  </r>
  <r>
    <s v="SALEM TOWNSHIP HOSPITAL"/>
    <x v="13"/>
    <x v="2"/>
    <x v="5"/>
    <s v="Yes"/>
    <n v="3"/>
    <n v="1"/>
    <n v="5"/>
    <n v="8"/>
    <n v="4"/>
  </r>
  <r>
    <s v="ST FRANCIS HOSPITAL"/>
    <x v="13"/>
    <x v="2"/>
    <x v="6"/>
    <s v="Yes"/>
    <n v="4"/>
    <n v="2"/>
    <n v="9"/>
    <n v="8"/>
    <n v="8"/>
  </r>
  <r>
    <s v="JOHNSON MEMORIAL HOSPITAL"/>
    <x v="14"/>
    <x v="0"/>
    <x v="5"/>
    <s v="Yes"/>
    <n v="4"/>
    <n v="3"/>
    <n v="7"/>
    <n v="8"/>
    <n v="11"/>
  </r>
  <r>
    <s v="METHODIST HOSPITALS INC"/>
    <x v="14"/>
    <x v="0"/>
    <x v="2"/>
    <s v="Yes"/>
    <n v="1"/>
    <n v="6"/>
    <n v="9"/>
    <n v="8"/>
    <n v="10"/>
  </r>
  <r>
    <s v="HENDRICKS REGIONAL HEALTH"/>
    <x v="14"/>
    <x v="0"/>
    <x v="5"/>
    <s v="Yes"/>
    <n v="5"/>
    <n v="8"/>
    <n v="10"/>
    <n v="8"/>
    <n v="12"/>
  </r>
  <r>
    <s v="NORTHWEST HEALTH-LA PORTE"/>
    <x v="14"/>
    <x v="0"/>
    <x v="2"/>
    <s v="Yes"/>
    <n v="3"/>
    <n v="5"/>
    <n v="9"/>
    <n v="8"/>
    <n v="10"/>
  </r>
  <r>
    <s v="COMMUNITY HOWARD REGIONAL HEALTH INC."/>
    <x v="14"/>
    <x v="0"/>
    <x v="2"/>
    <s v="Yes"/>
    <n v="4"/>
    <n v="5"/>
    <n v="10"/>
    <n v="8"/>
    <n v="10"/>
  </r>
  <r>
    <s v="ST CATHERINE HOSPITAL INC"/>
    <x v="14"/>
    <x v="0"/>
    <x v="2"/>
    <s v="Yes"/>
    <n v="3"/>
    <n v="5"/>
    <n v="8"/>
    <n v="8"/>
    <n v="9"/>
  </r>
  <r>
    <s v="CLARK MEMORIAL HOSPITAL"/>
    <x v="14"/>
    <x v="0"/>
    <x v="4"/>
    <s v="Yes"/>
    <n v="2"/>
    <n v="8"/>
    <n v="8"/>
    <n v="8"/>
    <n v="9"/>
  </r>
  <r>
    <s v="ASCENSION ST VINCENT KOKOMO"/>
    <x v="14"/>
    <x v="0"/>
    <x v="6"/>
    <s v="Yes"/>
    <n v="4"/>
    <n v="5"/>
    <n v="9"/>
    <n v="8"/>
    <n v="9"/>
  </r>
  <r>
    <s v="MARION GENERAL HOSPITAL"/>
    <x v="14"/>
    <x v="0"/>
    <x v="2"/>
    <s v="Yes"/>
    <n v="3"/>
    <n v="4"/>
    <n v="9"/>
    <n v="8"/>
    <n v="10"/>
  </r>
  <r>
    <s v="SAINT JOSEPH REGIONAL MEDICAL CENTER"/>
    <x v="14"/>
    <x v="0"/>
    <x v="2"/>
    <s v="Yes"/>
    <n v="2"/>
    <n v="7"/>
    <n v="11"/>
    <n v="8"/>
    <n v="10"/>
  </r>
  <r>
    <s v="FRANCISCAN HEALTH MICHIGAN CITY"/>
    <x v="14"/>
    <x v="0"/>
    <x v="6"/>
    <s v="Yes"/>
    <n v="3"/>
    <n v="7"/>
    <n v="10"/>
    <n v="8"/>
    <n v="11"/>
  </r>
  <r>
    <s v="LUTHERAN HOSPITAL OF INDIANA"/>
    <x v="14"/>
    <x v="0"/>
    <x v="1"/>
    <s v="Yes"/>
    <n v="3"/>
    <n v="6"/>
    <n v="8"/>
    <n v="8"/>
    <n v="10"/>
  </r>
  <r>
    <s v="ELKHART GENERAL HOSPITAL"/>
    <x v="14"/>
    <x v="0"/>
    <x v="5"/>
    <s v="Yes"/>
    <n v="4"/>
    <n v="8"/>
    <n v="11"/>
    <n v="8"/>
    <n v="10"/>
  </r>
  <r>
    <s v="PARKVIEW REGIONAL MEDICAL CENTER"/>
    <x v="14"/>
    <x v="0"/>
    <x v="2"/>
    <s v="Yes"/>
    <n v="3"/>
    <n v="7"/>
    <n v="11"/>
    <n v="8"/>
    <n v="10"/>
  </r>
  <r>
    <s v="FRANCISCAN HEALTH CRAWFORDSVILLE"/>
    <x v="14"/>
    <x v="0"/>
    <x v="6"/>
    <s v="Yes"/>
    <n v="5"/>
    <n v="2"/>
    <n v="6"/>
    <n v="8"/>
    <n v="9"/>
  </r>
  <r>
    <s v="UNION HOSPITAL INC"/>
    <x v="14"/>
    <x v="0"/>
    <x v="2"/>
    <s v="Yes"/>
    <n v="3"/>
    <n v="7"/>
    <n v="11"/>
    <n v="8"/>
    <n v="11"/>
  </r>
  <r>
    <s v="ESKENAZI HEALTH"/>
    <x v="14"/>
    <x v="0"/>
    <x v="5"/>
    <s v="Yes"/>
    <n v="3"/>
    <n v="6"/>
    <n v="8"/>
    <n v="8"/>
    <n v="9"/>
  </r>
  <r>
    <s v="GOSHEN HOSPITAL"/>
    <x v="14"/>
    <x v="0"/>
    <x v="2"/>
    <s v="Yes"/>
    <n v="3"/>
    <n v="6"/>
    <n v="9"/>
    <n v="8"/>
    <n v="10"/>
  </r>
  <r>
    <s v="HENRY COUNTY MEMORIAL HOSPITAL"/>
    <x v="14"/>
    <x v="0"/>
    <x v="5"/>
    <s v="Yes"/>
    <n v="4"/>
    <n v="3"/>
    <n v="7"/>
    <n v="8"/>
    <n v="10"/>
  </r>
  <r>
    <s v="ST MARY MEDICAL CENTER INC"/>
    <x v="14"/>
    <x v="0"/>
    <x v="2"/>
    <s v="Yes"/>
    <n v="4"/>
    <n v="8"/>
    <n v="9"/>
    <n v="8"/>
    <n v="11"/>
  </r>
  <r>
    <s v="NORTHWEST HEALTH - PORTER"/>
    <x v="14"/>
    <x v="0"/>
    <x v="1"/>
    <s v="Yes"/>
    <n v="3"/>
    <n v="8"/>
    <n v="11"/>
    <n v="8"/>
    <n v="11"/>
  </r>
  <r>
    <s v="HANCOCK REGIONAL HOSPITAL"/>
    <x v="14"/>
    <x v="0"/>
    <x v="5"/>
    <s v="Yes"/>
    <n v="3"/>
    <n v="3"/>
    <n v="9"/>
    <n v="8"/>
    <n v="11"/>
  </r>
  <r>
    <s v="INDIANAPOLIS VA MEDICAL CENTER"/>
    <x v="14"/>
    <x v="1"/>
    <x v="7"/>
    <s v="Yes"/>
    <n v="5"/>
    <n v="4"/>
    <n v="6"/>
    <n v="8"/>
    <n v="6"/>
  </r>
  <r>
    <s v="GOOD SAMARITAN HOSPITAL"/>
    <x v="14"/>
    <x v="0"/>
    <x v="4"/>
    <s v="Yes"/>
    <n v="3"/>
    <n v="6"/>
    <n v="10"/>
    <n v="8"/>
    <n v="11"/>
  </r>
  <r>
    <s v="BAPTIST HEALTH FLOYD"/>
    <x v="14"/>
    <x v="0"/>
    <x v="2"/>
    <s v="Yes"/>
    <n v="2"/>
    <n v="7"/>
    <n v="9"/>
    <n v="8"/>
    <n v="11"/>
  </r>
  <r>
    <s v="TERRE HAUTE REGIONAL HOSPITAL"/>
    <x v="14"/>
    <x v="0"/>
    <x v="1"/>
    <s v="Yes"/>
    <n v="3"/>
    <n v="5"/>
    <n v="11"/>
    <n v="8"/>
    <n v="9"/>
  </r>
  <r>
    <s v="REID HEALTH"/>
    <x v="14"/>
    <x v="0"/>
    <x v="2"/>
    <s v="Yes"/>
    <n v="4"/>
    <n v="7"/>
    <n v="11"/>
    <n v="8"/>
    <n v="11"/>
  </r>
  <r>
    <s v="INDIANA UNIVERSITY HEALTH BLOOMINGTON HOSPITAL"/>
    <x v="14"/>
    <x v="0"/>
    <x v="2"/>
    <s v="Yes"/>
    <n v="4"/>
    <n v="8"/>
    <n v="11"/>
    <n v="8"/>
    <n v="10"/>
  </r>
  <r>
    <s v="INDIANA UNIVERSITY HEALTH"/>
    <x v="14"/>
    <x v="0"/>
    <x v="2"/>
    <s v="Yes"/>
    <n v="3"/>
    <n v="8"/>
    <n v="11"/>
    <n v="8"/>
    <n v="11"/>
  </r>
  <r>
    <s v="FRANCISCAN HEALTH MOORESVILLE"/>
    <x v="14"/>
    <x v="0"/>
    <x v="6"/>
    <s v="Yes"/>
    <n v="5"/>
    <n v="5"/>
    <n v="8"/>
    <n v="8"/>
    <n v="10"/>
  </r>
  <r>
    <s v="MEMORIAL HOSPITAL OF SOUTH BEND"/>
    <x v="14"/>
    <x v="0"/>
    <x v="2"/>
    <s v="Yes"/>
    <n v="3"/>
    <n v="7"/>
    <n v="11"/>
    <n v="8"/>
    <n v="9"/>
  </r>
  <r>
    <s v="RIVERVIEW HEALTH"/>
    <x v="14"/>
    <x v="0"/>
    <x v="5"/>
    <s v="Yes"/>
    <n v="3"/>
    <n v="5"/>
    <n v="10"/>
    <n v="8"/>
    <n v="10"/>
  </r>
  <r>
    <s v="DAVIESS COMMUNITY HOSPITAL"/>
    <x v="14"/>
    <x v="0"/>
    <x v="5"/>
    <s v="Yes"/>
    <n v="3"/>
    <n v="2"/>
    <n v="8"/>
    <n v="8"/>
    <n v="8"/>
  </r>
  <r>
    <s v="SCHNECK MEDICAL CENTER"/>
    <x v="14"/>
    <x v="0"/>
    <x v="5"/>
    <s v="Yes"/>
    <n v="5"/>
    <n v="4"/>
    <n v="9"/>
    <n v="8"/>
    <n v="11"/>
  </r>
  <r>
    <s v="NORTON-KING'S DAUGHTERS' HEALTH"/>
    <x v="14"/>
    <x v="0"/>
    <x v="2"/>
    <s v="Yes"/>
    <n v="3"/>
    <n v="3"/>
    <n v="8"/>
    <n v="8"/>
    <n v="11"/>
  </r>
  <r>
    <s v="MEMORIAL HOSPITAL"/>
    <x v="14"/>
    <x v="0"/>
    <x v="5"/>
    <s v="Yes"/>
    <n v="4"/>
    <n v="2"/>
    <n v="8"/>
    <n v="8"/>
    <n v="9"/>
  </r>
  <r>
    <s v="COMMUNITY HOSPITAL EAST"/>
    <x v="14"/>
    <x v="0"/>
    <x v="2"/>
    <s v="Yes"/>
    <n v="3"/>
    <n v="7"/>
    <n v="11"/>
    <n v="8"/>
    <n v="10"/>
  </r>
  <r>
    <s v="BLUFFTON REGIONAL MEDICAL CENTER"/>
    <x v="14"/>
    <x v="0"/>
    <x v="1"/>
    <s v="Yes"/>
    <n v="4"/>
    <n v="2"/>
    <n v="6"/>
    <n v="8"/>
    <n v="8"/>
  </r>
  <r>
    <s v="SAINT JOSEPH REGIONAL MEDICAL CENTER - PLYMOUTH"/>
    <x v="14"/>
    <x v="0"/>
    <x v="6"/>
    <s v="Yes"/>
    <n v="2"/>
    <n v="2"/>
    <n v="7"/>
    <n v="8"/>
    <n v="10"/>
  </r>
  <r>
    <s v="DEACONESS HOSPITAL INC"/>
    <x v="14"/>
    <x v="0"/>
    <x v="2"/>
    <s v="Yes"/>
    <n v="2"/>
    <n v="7"/>
    <n v="11"/>
    <n v="8"/>
    <n v="10"/>
  </r>
  <r>
    <s v="ASCENSION ST VINCENT HOSPITAL"/>
    <x v="14"/>
    <x v="0"/>
    <x v="6"/>
    <s v="Yes"/>
    <n v="4"/>
    <n v="8"/>
    <n v="11"/>
    <n v="8"/>
    <n v="9"/>
  </r>
  <r>
    <s v="ST ELIZABETH DEARBORN HOSPITAL"/>
    <x v="14"/>
    <x v="0"/>
    <x v="5"/>
    <s v="Yes"/>
    <n v="5"/>
    <n v="5"/>
    <n v="7"/>
    <n v="8"/>
    <n v="11"/>
  </r>
  <r>
    <s v="ASCENSION ST VINCENT ANDERSON"/>
    <x v="14"/>
    <x v="0"/>
    <x v="2"/>
    <s v="Yes"/>
    <n v="3"/>
    <n v="6"/>
    <n v="9"/>
    <n v="8"/>
    <n v="10"/>
  </r>
  <r>
    <s v="INDIANA UNIVERSITY HEALTH BALL MEMORIAL HOSPITAL"/>
    <x v="14"/>
    <x v="0"/>
    <x v="2"/>
    <s v="Yes"/>
    <n v="3"/>
    <n v="7"/>
    <n v="11"/>
    <n v="8"/>
    <n v="9"/>
  </r>
  <r>
    <s v="FRANCISCAN HEALTH DYER"/>
    <x v="14"/>
    <x v="0"/>
    <x v="6"/>
    <s v="Yes"/>
    <n v="2"/>
    <n v="7"/>
    <n v="7"/>
    <n v="8"/>
    <n v="9"/>
  </r>
  <r>
    <s v="MAJOR HOSPITAL"/>
    <x v="14"/>
    <x v="0"/>
    <x v="5"/>
    <s v="Yes"/>
    <n v="4"/>
    <n v="4"/>
    <n v="9"/>
    <n v="8"/>
    <n v="10"/>
  </r>
  <r>
    <s v="ASCENSION ST VINCENT EVANSVILLE"/>
    <x v="14"/>
    <x v="0"/>
    <x v="2"/>
    <s v="Yes"/>
    <n v="4"/>
    <n v="7"/>
    <n v="11"/>
    <n v="8"/>
    <n v="10"/>
  </r>
  <r>
    <s v="PARKVIEW WHITLEY HOSPITAL"/>
    <x v="14"/>
    <x v="0"/>
    <x v="2"/>
    <s v="Yes"/>
    <n v="5"/>
    <n v="2"/>
    <n v="5"/>
    <n v="8"/>
    <n v="10"/>
  </r>
  <r>
    <s v="WITHAM HEALTH SERVICES"/>
    <x v="14"/>
    <x v="0"/>
    <x v="5"/>
    <s v="Yes"/>
    <n v="4"/>
    <n v="3"/>
    <n v="9"/>
    <n v="8"/>
    <n v="10"/>
  </r>
  <r>
    <s v="FRANCISCAN HEALTH LAFAYETTE"/>
    <x v="14"/>
    <x v="0"/>
    <x v="6"/>
    <s v="Yes"/>
    <n v="3"/>
    <n v="7"/>
    <n v="11"/>
    <n v="8"/>
    <n v="10"/>
  </r>
  <r>
    <s v="COLUMBUS REGIONAL HOSPITAL"/>
    <x v="14"/>
    <x v="0"/>
    <x v="5"/>
    <s v="Yes"/>
    <n v="4"/>
    <n v="7"/>
    <n v="11"/>
    <n v="8"/>
    <n v="10"/>
  </r>
  <r>
    <s v="COMMUNITY HOSPITAL OF ANDERSON AND MADISON COUNTY"/>
    <x v="14"/>
    <x v="0"/>
    <x v="2"/>
    <s v="Yes"/>
    <n v="3"/>
    <n v="7"/>
    <n v="9"/>
    <n v="8"/>
    <n v="11"/>
  </r>
  <r>
    <s v="MEMORIAL HOSPITAL AND HEALTH CARE CENTER"/>
    <x v="14"/>
    <x v="0"/>
    <x v="2"/>
    <s v="Yes"/>
    <n v="4"/>
    <n v="3"/>
    <n v="10"/>
    <n v="8"/>
    <n v="10"/>
  </r>
  <r>
    <s v="COMMUNITY HOSPITAL"/>
    <x v="14"/>
    <x v="0"/>
    <x v="2"/>
    <s v="Yes"/>
    <n v="2"/>
    <n v="8"/>
    <n v="11"/>
    <n v="8"/>
    <n v="10"/>
  </r>
  <r>
    <s v="FRANCISCAN HEALTH CROWN POINT"/>
    <x v="14"/>
    <x v="0"/>
    <x v="6"/>
    <s v="Yes"/>
    <n v="2"/>
    <n v="7"/>
    <n v="9"/>
    <n v="8"/>
    <n v="10"/>
  </r>
  <r>
    <s v="COMMUNITY HOSPITAL SOUTH, INC."/>
    <x v="14"/>
    <x v="0"/>
    <x v="2"/>
    <s v="Yes"/>
    <n v="2"/>
    <n v="8"/>
    <n v="8"/>
    <n v="8"/>
    <n v="11"/>
  </r>
  <r>
    <s v="KOSCIUSKO COMMUNITY HOSPITAL"/>
    <x v="14"/>
    <x v="0"/>
    <x v="1"/>
    <s v="Yes"/>
    <n v="2"/>
    <n v="3"/>
    <n v="9"/>
    <n v="8"/>
    <n v="10"/>
  </r>
  <r>
    <s v="PARKVIEW NOBLE HOSPITAL"/>
    <x v="14"/>
    <x v="0"/>
    <x v="2"/>
    <s v="Yes"/>
    <n v="3"/>
    <n v="2"/>
    <n v="5"/>
    <n v="8"/>
    <n v="9"/>
  </r>
  <r>
    <s v="WOMEN'S HOSPITAL THE"/>
    <x v="14"/>
    <x v="0"/>
    <x v="1"/>
    <s v="Yes"/>
    <n v="5"/>
    <n v="4"/>
    <n v="1"/>
    <n v="8"/>
    <n v="5"/>
  </r>
  <r>
    <s v="DUPONT HOSPITAL LLC"/>
    <x v="14"/>
    <x v="0"/>
    <x v="1"/>
    <s v="Yes"/>
    <n v="4"/>
    <n v="4"/>
    <n v="6"/>
    <n v="8"/>
    <n v="8"/>
  </r>
  <r>
    <s v="ST VINCENT HEART CENTER"/>
    <x v="14"/>
    <x v="0"/>
    <x v="1"/>
    <s v="Yes"/>
    <n v="5"/>
    <n v="4"/>
    <n v="5"/>
    <n v="8"/>
    <n v="5"/>
  </r>
  <r>
    <s v="ASCENSION ST VINCENT CARMEL"/>
    <x v="14"/>
    <x v="0"/>
    <x v="2"/>
    <s v="Yes"/>
    <n v="4"/>
    <n v="5"/>
    <n v="6"/>
    <n v="8"/>
    <n v="8"/>
  </r>
  <r>
    <s v="IU HEALTH WEST HOSPITAL"/>
    <x v="14"/>
    <x v="0"/>
    <x v="1"/>
    <s v="Yes"/>
    <n v="4"/>
    <n v="7"/>
    <n v="10"/>
    <n v="8"/>
    <n v="11"/>
  </r>
  <r>
    <s v="INDIANA UNIVERSITY HEALTH NORTH HOSPITAL"/>
    <x v="14"/>
    <x v="0"/>
    <x v="2"/>
    <s v="Yes"/>
    <n v="5"/>
    <n v="8"/>
    <n v="9"/>
    <n v="8"/>
    <n v="10"/>
  </r>
  <r>
    <s v="FRANCISCAN HEALTH INDIANAPOLIS"/>
    <x v="14"/>
    <x v="0"/>
    <x v="6"/>
    <s v="Yes"/>
    <n v="2"/>
    <n v="8"/>
    <n v="11"/>
    <n v="8"/>
    <n v="11"/>
  </r>
  <r>
    <s v="FRANCISCAN HEALTH MUNSTER"/>
    <x v="14"/>
    <x v="0"/>
    <x v="2"/>
    <s v="Yes"/>
    <n v="4"/>
    <n v="7"/>
    <n v="7"/>
    <n v="8"/>
    <n v="8"/>
  </r>
  <r>
    <s v="COMMUNITY HOSPITAL NORTH"/>
    <x v="14"/>
    <x v="0"/>
    <x v="2"/>
    <s v="Yes"/>
    <n v="4"/>
    <n v="8"/>
    <n v="7"/>
    <n v="8"/>
    <n v="11"/>
  </r>
  <r>
    <s v="INDIANA UNIVERSITY HEALTH ARNETT HOSPITAL"/>
    <x v="14"/>
    <x v="0"/>
    <x v="2"/>
    <s v="Yes"/>
    <n v="4"/>
    <n v="7"/>
    <n v="11"/>
    <n v="8"/>
    <n v="10"/>
  </r>
  <r>
    <s v="PARKVIEW WABASH HOSPITAL, INC"/>
    <x v="14"/>
    <x v="2"/>
    <x v="2"/>
    <s v="Yes"/>
    <n v="4"/>
    <n v="1"/>
    <n v="6"/>
    <n v="8"/>
    <n v="8"/>
  </r>
  <r>
    <s v="DUKES MEMORIAL HOSPITAL"/>
    <x v="14"/>
    <x v="2"/>
    <x v="1"/>
    <s v="Yes"/>
    <n v="1"/>
    <n v="1"/>
    <n v="6"/>
    <n v="8"/>
    <n v="7"/>
  </r>
  <r>
    <s v="MARGARET MARY COMMUNITY HOSPITAL INC"/>
    <x v="14"/>
    <x v="2"/>
    <x v="2"/>
    <s v="Yes"/>
    <n v="2"/>
    <n v="2"/>
    <n v="8"/>
    <n v="8"/>
    <n v="9"/>
  </r>
  <r>
    <s v="DECATUR COUNTY MEMORIAL HOSPITAL"/>
    <x v="14"/>
    <x v="2"/>
    <x v="5"/>
    <s v="Yes"/>
    <n v="2"/>
    <n v="1"/>
    <n v="7"/>
    <n v="8"/>
    <n v="9"/>
  </r>
  <r>
    <s v="TRINITY REGIONAL MEDICAL CENTER"/>
    <x v="15"/>
    <x v="0"/>
    <x v="2"/>
    <s v="Yes"/>
    <n v="3"/>
    <n v="5"/>
    <n v="7"/>
    <n v="8"/>
    <n v="9"/>
  </r>
  <r>
    <s v="CHI HEALTH MERCY COUNCIL BLUFFS"/>
    <x v="15"/>
    <x v="0"/>
    <x v="2"/>
    <s v="Yes"/>
    <n v="4"/>
    <n v="6"/>
    <n v="6"/>
    <n v="8"/>
    <n v="10"/>
  </r>
  <r>
    <s v="MARY GREELEY MEDICAL CENTER"/>
    <x v="15"/>
    <x v="0"/>
    <x v="5"/>
    <s v="Yes"/>
    <n v="4"/>
    <n v="7"/>
    <n v="10"/>
    <n v="8"/>
    <n v="10"/>
  </r>
  <r>
    <s v="GENESIS MEDICAL CENTER-DAVENPORT"/>
    <x v="15"/>
    <x v="0"/>
    <x v="2"/>
    <s v="Yes"/>
    <n v="3"/>
    <n v="7"/>
    <n v="11"/>
    <n v="8"/>
    <n v="11"/>
  </r>
  <r>
    <s v="VA CENTRAL IOWA HEALTHCARE SYSTEM"/>
    <x v="15"/>
    <x v="1"/>
    <x v="7"/>
    <s v="Yes"/>
    <n v="5"/>
    <n v="3"/>
    <n v="5"/>
    <n v="8"/>
    <n v="4"/>
  </r>
  <r>
    <s v="ST LUKES HOSPITAL"/>
    <x v="15"/>
    <x v="0"/>
    <x v="2"/>
    <s v="Yes"/>
    <n v="4"/>
    <n v="7"/>
    <n v="11"/>
    <n v="8"/>
    <n v="11"/>
  </r>
  <r>
    <s v="METHODIST JENNIE EDMUNDSON"/>
    <x v="15"/>
    <x v="0"/>
    <x v="2"/>
    <s v="Yes"/>
    <n v="3"/>
    <n v="7"/>
    <n v="8"/>
    <n v="8"/>
    <n v="9"/>
  </r>
  <r>
    <s v="IOWA CITY VA MEDICAL CENTER"/>
    <x v="15"/>
    <x v="1"/>
    <x v="7"/>
    <s v="Yes"/>
    <n v="5"/>
    <n v="4"/>
    <n v="6"/>
    <n v="8"/>
    <n v="4"/>
  </r>
  <r>
    <s v="SOUTHEAST IOWA REGIONAL MEDICAL CENTER"/>
    <x v="15"/>
    <x v="0"/>
    <x v="2"/>
    <s v="Yes"/>
    <n v="4"/>
    <n v="7"/>
    <n v="10"/>
    <n v="8"/>
    <n v="11"/>
  </r>
  <r>
    <s v="UNIVERSITY OF IOWA HOSPITAL &amp; CLINICS"/>
    <x v="15"/>
    <x v="0"/>
    <x v="3"/>
    <s v="Yes"/>
    <n v="3"/>
    <n v="8"/>
    <n v="11"/>
    <n v="8"/>
    <n v="10"/>
  </r>
  <r>
    <s v="MERCYONE NORTH IOWA MEDICAL CENTER"/>
    <x v="15"/>
    <x v="0"/>
    <x v="2"/>
    <s v="Yes"/>
    <n v="3"/>
    <n v="7"/>
    <n v="11"/>
    <n v="8"/>
    <n v="10"/>
  </r>
  <r>
    <s v="MERCYONE WATERLOO MEDICAL CENTER"/>
    <x v="15"/>
    <x v="0"/>
    <x v="6"/>
    <s v="Yes"/>
    <n v="4"/>
    <n v="7"/>
    <n v="10"/>
    <n v="8"/>
    <n v="10"/>
  </r>
  <r>
    <s v="MERCYONE DUBUQUE MEDICAL CENTER"/>
    <x v="15"/>
    <x v="0"/>
    <x v="6"/>
    <s v="Yes"/>
    <n v="5"/>
    <n v="6"/>
    <n v="7"/>
    <n v="8"/>
    <n v="9"/>
  </r>
  <r>
    <s v="MERCY MEDICAL CENTER - CEDAR RAPIDS"/>
    <x v="15"/>
    <x v="0"/>
    <x v="6"/>
    <s v="Yes"/>
    <n v="4"/>
    <n v="7"/>
    <n v="11"/>
    <n v="8"/>
    <n v="11"/>
  </r>
  <r>
    <s v="MERCYONE CLINTON MEDICAL CENTER"/>
    <x v="15"/>
    <x v="0"/>
    <x v="2"/>
    <s v="Yes"/>
    <n v="3"/>
    <n v="4"/>
    <n v="9"/>
    <n v="8"/>
    <n v="10"/>
  </r>
  <r>
    <s v="UNITYPOINT HEALTH - DES MOINES IOWA METHODIST MEDI"/>
    <x v="15"/>
    <x v="0"/>
    <x v="2"/>
    <s v="Yes"/>
    <n v="3"/>
    <n v="8"/>
    <n v="11"/>
    <n v="8"/>
    <n v="10"/>
  </r>
  <r>
    <s v="MERCYONE DES MOINES MEDICAL CENTER"/>
    <x v="15"/>
    <x v="0"/>
    <x v="2"/>
    <s v="Yes"/>
    <n v="3"/>
    <n v="8"/>
    <n v="11"/>
    <n v="8"/>
    <n v="10"/>
  </r>
  <r>
    <s v="OTTUMWA REGIONAL HEALTH CENTER"/>
    <x v="15"/>
    <x v="0"/>
    <x v="1"/>
    <s v="Yes"/>
    <n v="2"/>
    <n v="2"/>
    <n v="6"/>
    <n v="8"/>
    <n v="9"/>
  </r>
  <r>
    <s v="BROADLAWNS MEDICAL CENTER"/>
    <x v="15"/>
    <x v="0"/>
    <x v="5"/>
    <s v="Yes"/>
    <n v="2"/>
    <n v="5"/>
    <n v="5"/>
    <n v="8"/>
    <n v="8"/>
  </r>
  <r>
    <s v="TRINITY - BETTENDORF"/>
    <x v="15"/>
    <x v="0"/>
    <x v="2"/>
    <s v="Yes"/>
    <n v="3"/>
    <n v="5"/>
    <n v="6"/>
    <n v="8"/>
    <n v="8"/>
  </r>
  <r>
    <s v="ALLEN HOSPITAL"/>
    <x v="15"/>
    <x v="0"/>
    <x v="2"/>
    <s v="Yes"/>
    <n v="4"/>
    <n v="7"/>
    <n v="11"/>
    <n v="8"/>
    <n v="10"/>
  </r>
  <r>
    <s v="SPENCER MUNICIPAL HOSPITAL"/>
    <x v="15"/>
    <x v="0"/>
    <x v="5"/>
    <s v="Yes"/>
    <n v="5"/>
    <n v="3"/>
    <n v="9"/>
    <n v="8"/>
    <n v="9"/>
  </r>
  <r>
    <s v="FINLEY HOSPITAL"/>
    <x v="15"/>
    <x v="0"/>
    <x v="2"/>
    <s v="Yes"/>
    <n v="5"/>
    <n v="5"/>
    <n v="7"/>
    <n v="8"/>
    <n v="9"/>
  </r>
  <r>
    <s v="LAKES REGIONAL HEALTHCARE"/>
    <x v="15"/>
    <x v="0"/>
    <x v="5"/>
    <s v="Yes"/>
    <n v="3"/>
    <n v="3"/>
    <n v="7"/>
    <n v="8"/>
    <n v="8"/>
  </r>
  <r>
    <s v="ST LUKES REGIONAL MEDICAL CENTER"/>
    <x v="15"/>
    <x v="0"/>
    <x v="2"/>
    <s v="Yes"/>
    <n v="2"/>
    <n v="7"/>
    <n v="7"/>
    <n v="8"/>
    <n v="8"/>
  </r>
  <r>
    <s v="GRINNELL REGIONAL MEDICAL CENTER"/>
    <x v="15"/>
    <x v="0"/>
    <x v="2"/>
    <s v="Yes"/>
    <n v="4"/>
    <n v="2"/>
    <n v="8"/>
    <n v="8"/>
    <n v="9"/>
  </r>
  <r>
    <s v="MERCYONE SIOUXLAND MEDICAL CENTER"/>
    <x v="15"/>
    <x v="0"/>
    <x v="2"/>
    <s v="Yes"/>
    <n v="1"/>
    <n v="7"/>
    <n v="9"/>
    <n v="8"/>
    <n v="8"/>
  </r>
  <r>
    <s v="KOSSUTH REGIONAL HEALTH CENTER"/>
    <x v="15"/>
    <x v="2"/>
    <x v="5"/>
    <s v="Yes"/>
    <n v="1"/>
    <n v="1"/>
    <n v="4"/>
    <n v="8"/>
    <n v="6"/>
  </r>
  <r>
    <s v="VAN DIEST MEDICAL CENTER"/>
    <x v="15"/>
    <x v="2"/>
    <x v="4"/>
    <s v="Yes"/>
    <n v="5"/>
    <n v="1"/>
    <n v="4"/>
    <n v="8"/>
    <n v="4"/>
  </r>
  <r>
    <s v="GREATER REGIONAL MEDICAL CENTER"/>
    <x v="15"/>
    <x v="2"/>
    <x v="5"/>
    <s v="Yes"/>
    <n v="4"/>
    <n v="1"/>
    <n v="6"/>
    <n v="8"/>
    <n v="8"/>
  </r>
  <r>
    <s v="PELLA REGIONAL HEALTH CENTER"/>
    <x v="15"/>
    <x v="2"/>
    <x v="2"/>
    <s v="Yes"/>
    <n v="4"/>
    <n v="2"/>
    <n v="6"/>
    <n v="8"/>
    <n v="8"/>
  </r>
  <r>
    <s v="BUENA VISTA REGIONAL MEDICAL CENTER"/>
    <x v="15"/>
    <x v="2"/>
    <x v="5"/>
    <s v="Yes"/>
    <n v="4"/>
    <n v="1"/>
    <n v="7"/>
    <n v="8"/>
    <n v="4"/>
  </r>
  <r>
    <s v="CASS COUNTY MEMORIAL HOSPITAL"/>
    <x v="15"/>
    <x v="2"/>
    <x v="5"/>
    <s v="Yes"/>
    <n v="4"/>
    <n v="3"/>
    <n v="6"/>
    <n v="8"/>
    <n v="6"/>
  </r>
  <r>
    <s v="MAHASKA  HEALTH PARTNERSHIP"/>
    <x v="15"/>
    <x v="2"/>
    <x v="5"/>
    <s v="Yes"/>
    <n v="4"/>
    <n v="1"/>
    <n v="3"/>
    <n v="8"/>
    <n v="4"/>
  </r>
  <r>
    <s v="VIA CHRISTI HOSPITAL PITTSBURG INC"/>
    <x v="16"/>
    <x v="0"/>
    <x v="2"/>
    <s v="Yes"/>
    <n v="3"/>
    <n v="4"/>
    <n v="10"/>
    <n v="8"/>
    <n v="9"/>
  </r>
  <r>
    <s v="SALINA REGIONAL HEALTH CENTER"/>
    <x v="16"/>
    <x v="0"/>
    <x v="2"/>
    <s v="Yes"/>
    <n v="3"/>
    <n v="6"/>
    <n v="11"/>
    <n v="8"/>
    <n v="11"/>
  </r>
  <r>
    <s v="HAYS MEDICAL CENTER"/>
    <x v="16"/>
    <x v="0"/>
    <x v="4"/>
    <s v="Yes"/>
    <n v="5"/>
    <n v="5"/>
    <n v="11"/>
    <n v="8"/>
    <n v="10"/>
  </r>
  <r>
    <s v="ADVENTHEALTH OTTAWA"/>
    <x v="16"/>
    <x v="0"/>
    <x v="5"/>
    <s v="No"/>
    <n v="2"/>
    <n v="2"/>
    <n v="9"/>
    <n v="8"/>
    <n v="8"/>
  </r>
  <r>
    <s v="UNIVERSITY OF KANSAS HEALTH SYSTEM - ST FRANCIS CAMPUS"/>
    <x v="16"/>
    <x v="0"/>
    <x v="6"/>
    <s v="Yes"/>
    <n v="2"/>
    <n v="7"/>
    <n v="11"/>
    <n v="8"/>
    <n v="11"/>
  </r>
  <r>
    <s v="SUSAN B ALLEN MEMORIAL HOSPITAL"/>
    <x v="16"/>
    <x v="0"/>
    <x v="2"/>
    <s v="Yes"/>
    <n v="2"/>
    <n v="2"/>
    <n v="6"/>
    <n v="8"/>
    <n v="9"/>
  </r>
  <r>
    <s v="HUTCHINSON REGIONAL MEDICAL CENTER INC"/>
    <x v="16"/>
    <x v="0"/>
    <x v="2"/>
    <s v="Yes"/>
    <n v="3"/>
    <n v="7"/>
    <n v="11"/>
    <n v="8"/>
    <n v="8"/>
  </r>
  <r>
    <s v="CENTURA ST. CATHERINE HOSPITAL-GARDEN CITY"/>
    <x v="16"/>
    <x v="0"/>
    <x v="2"/>
    <s v="Yes"/>
    <n v="2"/>
    <n v="5"/>
    <n v="7"/>
    <n v="8"/>
    <n v="10"/>
  </r>
  <r>
    <s v="PRATT REGIONAL MEDICAL CENTER"/>
    <x v="16"/>
    <x v="0"/>
    <x v="1"/>
    <s v="Yes"/>
    <n v="5"/>
    <n v="3"/>
    <n v="6"/>
    <n v="8"/>
    <n v="10"/>
  </r>
  <r>
    <s v="UNIVERSITY OF KANSAS HOSPITAL"/>
    <x v="16"/>
    <x v="0"/>
    <x v="0"/>
    <s v="Yes"/>
    <n v="5"/>
    <n v="8"/>
    <n v="11"/>
    <n v="8"/>
    <n v="10"/>
  </r>
  <r>
    <s v="OLATHE MEDICAL CENTER"/>
    <x v="16"/>
    <x v="0"/>
    <x v="2"/>
    <s v="Yes"/>
    <n v="4"/>
    <n v="7"/>
    <n v="11"/>
    <n v="8"/>
    <n v="11"/>
  </r>
  <r>
    <s v="VA EASTERN KANSAS HEALTHCARE SYSTEM"/>
    <x v="16"/>
    <x v="1"/>
    <x v="7"/>
    <s v="Yes"/>
    <n v="5"/>
    <n v="1"/>
    <n v="4"/>
    <n v="8"/>
    <n v="4"/>
  </r>
  <r>
    <s v="SOUTHWEST MEDICAL CENTER"/>
    <x v="16"/>
    <x v="0"/>
    <x v="5"/>
    <s v="Yes"/>
    <n v="1"/>
    <n v="4"/>
    <n v="7"/>
    <n v="8"/>
    <n v="9"/>
  </r>
  <r>
    <s v="STORMONT VAIL HOSPITAL"/>
    <x v="16"/>
    <x v="0"/>
    <x v="2"/>
    <s v="Yes"/>
    <n v="3"/>
    <n v="8"/>
    <n v="11"/>
    <n v="8"/>
    <n v="11"/>
  </r>
  <r>
    <s v="WICHITA VA MEDICAL CENTER"/>
    <x v="16"/>
    <x v="1"/>
    <x v="7"/>
    <s v="Yes"/>
    <n v="5"/>
    <n v="4"/>
    <n v="6"/>
    <n v="8"/>
    <n v="4"/>
  </r>
  <r>
    <s v="NMC HEALTH"/>
    <x v="16"/>
    <x v="0"/>
    <x v="2"/>
    <s v="Yes"/>
    <n v="4"/>
    <n v="5"/>
    <n v="7"/>
    <n v="8"/>
    <n v="9"/>
  </r>
  <r>
    <s v="ADVENTHEALTH SHAWNEE MISSION"/>
    <x v="16"/>
    <x v="0"/>
    <x v="6"/>
    <s v="Yes"/>
    <n v="4"/>
    <n v="8"/>
    <n v="11"/>
    <n v="8"/>
    <n v="11"/>
  </r>
  <r>
    <s v="LABETTE HEALTH"/>
    <x v="16"/>
    <x v="0"/>
    <x v="5"/>
    <s v="Yes"/>
    <n v="2"/>
    <n v="3"/>
    <n v="7"/>
    <n v="8"/>
    <n v="11"/>
  </r>
  <r>
    <s v="ASCENSION VIA CHRISTI HOSPITALS WICHITA, INC."/>
    <x v="16"/>
    <x v="0"/>
    <x v="2"/>
    <s v="Yes"/>
    <n v="3"/>
    <n v="7"/>
    <n v="11"/>
    <n v="8"/>
    <n v="9"/>
  </r>
  <r>
    <s v="WESLEY MEDICAL CENTER"/>
    <x v="16"/>
    <x v="0"/>
    <x v="1"/>
    <s v="Yes"/>
    <n v="5"/>
    <n v="8"/>
    <n v="11"/>
    <n v="8"/>
    <n v="10"/>
  </r>
  <r>
    <s v="LMH"/>
    <x v="16"/>
    <x v="0"/>
    <x v="5"/>
    <s v="Yes"/>
    <n v="4"/>
    <n v="6"/>
    <n v="10"/>
    <n v="8"/>
    <n v="11"/>
  </r>
  <r>
    <s v="ASCENSION VIA CHRISTI HOSPITAL MANHATTAN, INC"/>
    <x v="16"/>
    <x v="0"/>
    <x v="2"/>
    <s v="Yes"/>
    <n v="4"/>
    <n v="6"/>
    <n v="8"/>
    <n v="8"/>
    <n v="9"/>
  </r>
  <r>
    <s v="PROVIDENCE MEDICAL CENTER"/>
    <x v="16"/>
    <x v="0"/>
    <x v="6"/>
    <s v="Yes"/>
    <n v="3"/>
    <n v="6"/>
    <n v="8"/>
    <n v="8"/>
    <n v="9"/>
  </r>
  <r>
    <s v="CENTURA ST. CATHERINE-DODGE CITY"/>
    <x v="16"/>
    <x v="0"/>
    <x v="1"/>
    <s v="Yes"/>
    <n v="2"/>
    <n v="2"/>
    <n v="5"/>
    <n v="8"/>
    <n v="8"/>
  </r>
  <r>
    <s v="OVERLAND PARK REG MED CTR"/>
    <x v="16"/>
    <x v="0"/>
    <x v="1"/>
    <s v="Yes"/>
    <n v="4"/>
    <n v="8"/>
    <n v="11"/>
    <n v="8"/>
    <n v="10"/>
  </r>
  <r>
    <s v="MENORAH MEDICAL CENTER"/>
    <x v="16"/>
    <x v="0"/>
    <x v="1"/>
    <s v="Yes"/>
    <n v="3"/>
    <n v="7"/>
    <n v="9"/>
    <n v="8"/>
    <n v="10"/>
  </r>
  <r>
    <s v="SAINT LUKE'S SOUTH HOSPITAL"/>
    <x v="16"/>
    <x v="0"/>
    <x v="4"/>
    <s v="Yes"/>
    <n v="5"/>
    <n v="4"/>
    <n v="8"/>
    <n v="8"/>
    <n v="10"/>
  </r>
  <r>
    <s v="KANSAS HEART HOSPITAL"/>
    <x v="16"/>
    <x v="0"/>
    <x v="1"/>
    <s v="No"/>
    <n v="4"/>
    <n v="4"/>
    <n v="5"/>
    <n v="8"/>
    <n v="2"/>
  </r>
  <r>
    <s v="UNIVERSITY  OF KS HLTH SYSTEM GREAT BEND CAMPUS"/>
    <x v="16"/>
    <x v="0"/>
    <x v="1"/>
    <s v="Yes"/>
    <n v="3"/>
    <n v="3"/>
    <n v="6"/>
    <n v="8"/>
    <n v="9"/>
  </r>
  <r>
    <s v="KANSAS MEDICAL CENTER LLC"/>
    <x v="16"/>
    <x v="0"/>
    <x v="1"/>
    <s v="Yes"/>
    <n v="3"/>
    <n v="5"/>
    <n v="8"/>
    <n v="8"/>
    <n v="7"/>
  </r>
  <r>
    <s v="VIA CHRISTI HOSPITAL WICHITA ST TERESA, INC"/>
    <x v="16"/>
    <x v="0"/>
    <x v="6"/>
    <s v="Yes"/>
    <n v="4"/>
    <n v="3"/>
    <n v="6"/>
    <n v="8"/>
    <n v="7"/>
  </r>
  <r>
    <s v="CITIZENS MEDICAL CENTER"/>
    <x v="16"/>
    <x v="2"/>
    <x v="2"/>
    <s v="Yes"/>
    <n v="2"/>
    <n v="1"/>
    <n v="6"/>
    <n v="8"/>
    <n v="6"/>
  </r>
  <r>
    <s v="COMMUNITY MEMORIAL HEALTHCARE, INC."/>
    <x v="16"/>
    <x v="2"/>
    <x v="2"/>
    <s v="Yes"/>
    <n v="3"/>
    <n v="1"/>
    <n v="4"/>
    <n v="8"/>
    <n v="5"/>
  </r>
  <r>
    <s v="NEOSHO MEMORIAL REGIONAL MEDICAL CENTER"/>
    <x v="16"/>
    <x v="2"/>
    <x v="5"/>
    <s v="Yes"/>
    <n v="2"/>
    <n v="1"/>
    <n v="6"/>
    <n v="8"/>
    <n v="9"/>
  </r>
  <r>
    <s v="WILLIAM NEWTON HOSPITAL"/>
    <x v="16"/>
    <x v="2"/>
    <x v="5"/>
    <s v="Yes"/>
    <n v="3"/>
    <n v="1"/>
    <n v="6"/>
    <n v="8"/>
    <n v="10"/>
  </r>
  <r>
    <s v="NEWMAN REGIONAL HEALTH"/>
    <x v="16"/>
    <x v="2"/>
    <x v="5"/>
    <s v="Yes"/>
    <n v="2"/>
    <n v="2"/>
    <n v="6"/>
    <n v="8"/>
    <n v="9"/>
  </r>
  <r>
    <s v="ST ELIZABETH FT THOMAS"/>
    <x v="17"/>
    <x v="0"/>
    <x v="2"/>
    <s v="Yes"/>
    <n v="3"/>
    <n v="6"/>
    <n v="6"/>
    <n v="8"/>
    <n v="8"/>
  </r>
  <r>
    <s v="WHITESBURG ARH HOSPITAL"/>
    <x v="17"/>
    <x v="0"/>
    <x v="4"/>
    <s v="Yes"/>
    <n v="3"/>
    <n v="3"/>
    <n v="5"/>
    <n v="8"/>
    <n v="8"/>
  </r>
  <r>
    <s v="OWENSBORO HEALTH MUHLENBERG COMMUNITY HOSPITAL"/>
    <x v="17"/>
    <x v="0"/>
    <x v="2"/>
    <s v="Yes"/>
    <n v="3"/>
    <n v="2"/>
    <n v="5"/>
    <n v="8"/>
    <n v="9"/>
  </r>
  <r>
    <s v="HIGHLANDS ARH REGIONAL MEDICAL CENTER"/>
    <x v="17"/>
    <x v="0"/>
    <x v="1"/>
    <s v="Yes"/>
    <n v="2"/>
    <n v="6"/>
    <n v="9"/>
    <n v="8"/>
    <n v="10"/>
  </r>
  <r>
    <s v="KING'S DAUGHTERS' MEDICAL CENTER"/>
    <x v="17"/>
    <x v="0"/>
    <x v="2"/>
    <s v="Yes"/>
    <n v="4"/>
    <n v="7"/>
    <n v="11"/>
    <n v="8"/>
    <n v="11"/>
  </r>
  <r>
    <s v="SAINT JOSEPH HOSPITAL"/>
    <x v="17"/>
    <x v="0"/>
    <x v="6"/>
    <s v="Yes"/>
    <n v="3"/>
    <n v="7"/>
    <n v="9"/>
    <n v="8"/>
    <n v="8"/>
  </r>
  <r>
    <s v="SAINT JOSEPH LONDON"/>
    <x v="17"/>
    <x v="0"/>
    <x v="2"/>
    <s v="Yes"/>
    <n v="4"/>
    <n v="6"/>
    <n v="10"/>
    <n v="8"/>
    <n v="10"/>
  </r>
  <r>
    <s v="BAPTIST HEALTH HARDIN"/>
    <x v="17"/>
    <x v="0"/>
    <x v="5"/>
    <s v="Yes"/>
    <n v="3"/>
    <n v="7"/>
    <n v="10"/>
    <n v="8"/>
    <n v="11"/>
  </r>
  <r>
    <s v="THE MEDICAL CENTER (BOWLING GREEN)"/>
    <x v="17"/>
    <x v="0"/>
    <x v="2"/>
    <s v="Yes"/>
    <n v="2"/>
    <n v="8"/>
    <n v="11"/>
    <n v="8"/>
    <n v="10"/>
  </r>
  <r>
    <s v="T J SAMSON COMMUNITY HOSPITAL"/>
    <x v="17"/>
    <x v="0"/>
    <x v="4"/>
    <s v="Yes"/>
    <n v="3"/>
    <n v="7"/>
    <n v="10"/>
    <n v="8"/>
    <n v="10"/>
  </r>
  <r>
    <s v="ST CLAIRE REGIONAL MEDICAL CENTER"/>
    <x v="17"/>
    <x v="0"/>
    <x v="8"/>
    <s v="Yes"/>
    <n v="3"/>
    <n v="5"/>
    <n v="9"/>
    <n v="8"/>
    <n v="10"/>
  </r>
  <r>
    <s v="MEADOWVIEW REGIONAL MEDICAL CENTER"/>
    <x v="17"/>
    <x v="0"/>
    <x v="1"/>
    <s v="Yes"/>
    <n v="5"/>
    <n v="2"/>
    <n v="6"/>
    <n v="8"/>
    <n v="9"/>
  </r>
  <r>
    <s v="MIDDLESBORO ARH HOSPITAL"/>
    <x v="17"/>
    <x v="0"/>
    <x v="2"/>
    <s v="Yes"/>
    <n v="2"/>
    <n v="3"/>
    <n v="4"/>
    <n v="8"/>
    <n v="8"/>
  </r>
  <r>
    <s v="SPRING VIEW HOSPITAL"/>
    <x v="17"/>
    <x v="0"/>
    <x v="1"/>
    <s v="Yes"/>
    <n v="4"/>
    <n v="2"/>
    <n v="7"/>
    <n v="8"/>
    <n v="10"/>
  </r>
  <r>
    <s v="CHI  SAINT JOSEPH HEALTH -FLAGET MEMORIAL HOSPITAL"/>
    <x v="17"/>
    <x v="0"/>
    <x v="2"/>
    <s v="Yes"/>
    <n v="2"/>
    <n v="2"/>
    <n v="8"/>
    <n v="8"/>
    <n v="11"/>
  </r>
  <r>
    <s v="MURRAY-CALLOWAY COUNTY HOSPITAL"/>
    <x v="17"/>
    <x v="0"/>
    <x v="4"/>
    <s v="Yes"/>
    <n v="1"/>
    <n v="5"/>
    <n v="10"/>
    <n v="8"/>
    <n v="10"/>
  </r>
  <r>
    <s v="HAZARD ARH REGIONAL MEDICAL CENTER"/>
    <x v="17"/>
    <x v="0"/>
    <x v="2"/>
    <s v="Yes"/>
    <n v="1"/>
    <n v="7"/>
    <n v="10"/>
    <n v="8"/>
    <n v="10"/>
  </r>
  <r>
    <s v="ST ELIZABETH EDGEWOOD"/>
    <x v="17"/>
    <x v="0"/>
    <x v="6"/>
    <s v="Yes"/>
    <n v="5"/>
    <n v="8"/>
    <n v="11"/>
    <n v="8"/>
    <n v="11"/>
  </r>
  <r>
    <s v="OWENSBORO HEALTH REGIONAL HOSPITAL"/>
    <x v="17"/>
    <x v="0"/>
    <x v="2"/>
    <s v="Yes"/>
    <n v="3"/>
    <n v="7"/>
    <n v="11"/>
    <n v="8"/>
    <n v="11"/>
  </r>
  <r>
    <s v="JEWISH HOSPITAL &amp; ST MARY'S HEALTHCARE"/>
    <x v="17"/>
    <x v="0"/>
    <x v="2"/>
    <s v="Yes"/>
    <n v="2"/>
    <n v="7"/>
    <n v="9"/>
    <n v="8"/>
    <n v="10"/>
  </r>
  <r>
    <s v="PIKEVILLE MEDICAL CENTER"/>
    <x v="17"/>
    <x v="0"/>
    <x v="2"/>
    <s v="Yes"/>
    <n v="1"/>
    <n v="7"/>
    <n v="11"/>
    <n v="8"/>
    <n v="11"/>
  </r>
  <r>
    <s v="ST ELIZABETH FLORENCE"/>
    <x v="17"/>
    <x v="0"/>
    <x v="2"/>
    <s v="Yes"/>
    <n v="4"/>
    <n v="6"/>
    <n v="6"/>
    <n v="8"/>
    <n v="10"/>
  </r>
  <r>
    <s v="EPHRAIM MCDOWELL REGIONAL MEDICAL CENTER"/>
    <x v="17"/>
    <x v="0"/>
    <x v="2"/>
    <s v="Yes"/>
    <n v="2"/>
    <n v="7"/>
    <n v="9"/>
    <n v="8"/>
    <n v="10"/>
  </r>
  <r>
    <s v="BAPTIST HEALTH RICHMOND"/>
    <x v="17"/>
    <x v="0"/>
    <x v="2"/>
    <s v="Yes"/>
    <n v="4"/>
    <n v="4"/>
    <n v="8"/>
    <n v="8"/>
    <n v="8"/>
  </r>
  <r>
    <s v="HARLAN ARH HOSPITAL"/>
    <x v="17"/>
    <x v="0"/>
    <x v="4"/>
    <s v="Yes"/>
    <n v="2"/>
    <n v="3"/>
    <n v="5"/>
    <n v="8"/>
    <n v="7"/>
  </r>
  <r>
    <s v="JENNIE STUART MEDICAL CENTER"/>
    <x v="17"/>
    <x v="0"/>
    <x v="2"/>
    <s v="Yes"/>
    <n v="1"/>
    <n v="5"/>
    <n v="9"/>
    <n v="8"/>
    <n v="10"/>
  </r>
  <r>
    <s v="DEACONESS HENDERSON HOSPITAL"/>
    <x v="17"/>
    <x v="0"/>
    <x v="6"/>
    <s v="Yes"/>
    <n v="2"/>
    <n v="4"/>
    <n v="8"/>
    <n v="8"/>
    <n v="10"/>
  </r>
  <r>
    <s v="UNIVERSITY OF KENTUCKY HOSPITAL"/>
    <x v="17"/>
    <x v="0"/>
    <x v="3"/>
    <s v="Yes"/>
    <n v="3"/>
    <n v="8"/>
    <n v="11"/>
    <n v="8"/>
    <n v="9"/>
  </r>
  <r>
    <s v="TUG VALLEY ARH REGIONAL MEDICAL CENTER"/>
    <x v="17"/>
    <x v="0"/>
    <x v="1"/>
    <s v="Yes"/>
    <n v="1"/>
    <n v="3"/>
    <n v="5"/>
    <n v="8"/>
    <n v="8"/>
  </r>
  <r>
    <s v="LOUISVILLE VA MEDICAL CENTER"/>
    <x v="17"/>
    <x v="1"/>
    <x v="7"/>
    <s v="Yes"/>
    <n v="4"/>
    <n v="4"/>
    <n v="6"/>
    <n v="8"/>
    <n v="4"/>
  </r>
  <r>
    <s v="OWENSBORO HEALTH TWIN LAKES MEDICAL CENTER"/>
    <x v="17"/>
    <x v="0"/>
    <x v="4"/>
    <s v="Yes"/>
    <n v="2"/>
    <n v="2"/>
    <n v="6"/>
    <n v="8"/>
    <n v="8"/>
  </r>
  <r>
    <s v="PAUL B HALL REGIONAL MEDICAL CENTER"/>
    <x v="17"/>
    <x v="0"/>
    <x v="1"/>
    <s v="Yes"/>
    <n v="1"/>
    <n v="2"/>
    <n v="5"/>
    <n v="8"/>
    <n v="7"/>
  </r>
  <r>
    <s v="HARRISON MEMORIAL HOSPITAL"/>
    <x v="17"/>
    <x v="0"/>
    <x v="4"/>
    <s v="Yes"/>
    <n v="3"/>
    <n v="2"/>
    <n v="5"/>
    <n v="8"/>
    <n v="9"/>
  </r>
  <r>
    <s v="LEXINGTON VA MEDICAL CENTER"/>
    <x v="17"/>
    <x v="1"/>
    <x v="7"/>
    <s v="Yes"/>
    <n v="5"/>
    <n v="3"/>
    <n v="6"/>
    <n v="8"/>
    <n v="5"/>
  </r>
  <r>
    <s v="BAPTIST HEALTH CORBIN"/>
    <x v="17"/>
    <x v="0"/>
    <x v="2"/>
    <s v="Yes"/>
    <n v="3"/>
    <n v="7"/>
    <n v="9"/>
    <n v="8"/>
    <n v="11"/>
  </r>
  <r>
    <s v="TAYLOR REGIONAL HOSPITAL"/>
    <x v="17"/>
    <x v="0"/>
    <x v="0"/>
    <s v="Yes"/>
    <n v="2"/>
    <n v="4"/>
    <n v="9"/>
    <n v="8"/>
    <n v="9"/>
  </r>
  <r>
    <s v="NORTON HOSPITALS, INC"/>
    <x v="17"/>
    <x v="0"/>
    <x v="2"/>
    <s v="Yes"/>
    <n v="2"/>
    <n v="8"/>
    <n v="11"/>
    <n v="8"/>
    <n v="11"/>
  </r>
  <r>
    <s v="CLARK REGIONAL MEDICAL CENTER"/>
    <x v="17"/>
    <x v="0"/>
    <x v="1"/>
    <s v="Yes"/>
    <n v="3"/>
    <n v="4"/>
    <n v="8"/>
    <n v="8"/>
    <n v="10"/>
  </r>
  <r>
    <s v="BAPTIST HEALTH DEACONESS MADISONVILLE"/>
    <x v="17"/>
    <x v="0"/>
    <x v="2"/>
    <s v="Yes"/>
    <n v="3"/>
    <n v="7"/>
    <n v="11"/>
    <n v="8"/>
    <n v="11"/>
  </r>
  <r>
    <s v="MERCY HEALTH - LOURDES HOSPITAL"/>
    <x v="17"/>
    <x v="0"/>
    <x v="6"/>
    <s v="Yes"/>
    <n v="2"/>
    <n v="7"/>
    <n v="11"/>
    <n v="8"/>
    <n v="10"/>
  </r>
  <r>
    <s v="BAPTIST HEALTH LEXINGTON"/>
    <x v="17"/>
    <x v="0"/>
    <x v="4"/>
    <s v="Yes"/>
    <n v="4"/>
    <n v="8"/>
    <n v="11"/>
    <n v="8"/>
    <n v="10"/>
  </r>
  <r>
    <s v="BAPTIST HEALTH PADUCAH"/>
    <x v="17"/>
    <x v="0"/>
    <x v="6"/>
    <s v="Yes"/>
    <n v="5"/>
    <n v="7"/>
    <n v="11"/>
    <n v="8"/>
    <n v="11"/>
  </r>
  <r>
    <s v="MONROE COUNTY MEDICAL CENTER"/>
    <x v="17"/>
    <x v="0"/>
    <x v="4"/>
    <s v="Yes"/>
    <n v="1"/>
    <n v="2"/>
    <n v="4"/>
    <n v="8"/>
    <n v="6"/>
  </r>
  <r>
    <s v="ROCKCASTLE COUNTY HOSPITAL, INC."/>
    <x v="17"/>
    <x v="0"/>
    <x v="2"/>
    <s v="Yes"/>
    <n v="1"/>
    <n v="1"/>
    <n v="5"/>
    <n v="8"/>
    <n v="8"/>
  </r>
  <r>
    <s v="JACKSON PURCHASE MEDICAL CENTER"/>
    <x v="17"/>
    <x v="0"/>
    <x v="0"/>
    <s v="Yes"/>
    <n v="2"/>
    <n v="5"/>
    <n v="7"/>
    <n v="8"/>
    <n v="10"/>
  </r>
  <r>
    <s v="TRISTAR GREENVIEW REGIONAL HOSPITAL"/>
    <x v="17"/>
    <x v="0"/>
    <x v="1"/>
    <s v="Yes"/>
    <n v="3"/>
    <n v="7"/>
    <n v="8"/>
    <n v="8"/>
    <n v="8"/>
  </r>
  <r>
    <s v="FRANKFORT REGIONAL MEDICAL CENTER"/>
    <x v="17"/>
    <x v="0"/>
    <x v="1"/>
    <s v="Yes"/>
    <n v="1"/>
    <n v="6"/>
    <n v="7"/>
    <n v="8"/>
    <n v="9"/>
  </r>
  <r>
    <s v="THREE RIVERS MEDICAL CENTER"/>
    <x v="17"/>
    <x v="0"/>
    <x v="1"/>
    <s v="Yes"/>
    <n v="3"/>
    <n v="3"/>
    <n v="6"/>
    <n v="8"/>
    <n v="8"/>
  </r>
  <r>
    <s v="BAPTIST HEALTH LOUISVILLE"/>
    <x v="17"/>
    <x v="0"/>
    <x v="2"/>
    <s v="Yes"/>
    <n v="3"/>
    <n v="8"/>
    <n v="9"/>
    <n v="8"/>
    <n v="11"/>
  </r>
  <r>
    <s v="LAKE CUMBERLAND REGIONAL HOSPITAL"/>
    <x v="17"/>
    <x v="0"/>
    <x v="1"/>
    <s v="Yes"/>
    <n v="2"/>
    <n v="7"/>
    <n v="7"/>
    <n v="8"/>
    <n v="11"/>
  </r>
  <r>
    <s v="BAPTIST HEALTH LAGRANGE"/>
    <x v="17"/>
    <x v="0"/>
    <x v="2"/>
    <s v="Yes"/>
    <n v="4"/>
    <n v="3"/>
    <n v="7"/>
    <n v="8"/>
    <n v="9"/>
  </r>
  <r>
    <s v="KENTUCKY RIVER MEDICAL CENTER"/>
    <x v="17"/>
    <x v="0"/>
    <x v="4"/>
    <s v="Yes"/>
    <n v="1"/>
    <n v="2"/>
    <n v="4"/>
    <n v="8"/>
    <n v="6"/>
  </r>
  <r>
    <s v="UNIVERSITY OF LOUISVILLE HOSPITAL"/>
    <x v="17"/>
    <x v="0"/>
    <x v="2"/>
    <s v="Yes"/>
    <n v="1"/>
    <n v="7"/>
    <n v="8"/>
    <n v="8"/>
    <n v="8"/>
  </r>
  <r>
    <s v="SAINT JOSEPH EAST"/>
    <x v="17"/>
    <x v="0"/>
    <x v="2"/>
    <s v="Yes"/>
    <n v="3"/>
    <n v="7"/>
    <n v="8"/>
    <n v="8"/>
    <n v="8"/>
  </r>
  <r>
    <s v="MARCUM AND WALLACE MEMORIAL HOSPITAL"/>
    <x v="17"/>
    <x v="2"/>
    <x v="2"/>
    <s v="Yes"/>
    <n v="4"/>
    <n v="1"/>
    <n v="5"/>
    <n v="8"/>
    <n v="5"/>
  </r>
  <r>
    <s v="OCHSNER LAFAYETTE GENERAL MEDICAL CENTER"/>
    <x v="18"/>
    <x v="0"/>
    <x v="2"/>
    <s v="Yes"/>
    <n v="3"/>
    <n v="8"/>
    <n v="11"/>
    <n v="8"/>
    <n v="8"/>
  </r>
  <r>
    <s v="THIBODAUX REGIONAL MEDICAL CENTER"/>
    <x v="18"/>
    <x v="0"/>
    <x v="2"/>
    <s v="Yes"/>
    <n v="3"/>
    <n v="7"/>
    <n v="10"/>
    <n v="8"/>
    <n v="9"/>
  </r>
  <r>
    <s v="UNIVERSITY MEDICAL CENTER NEW ORLEANS"/>
    <x v="18"/>
    <x v="0"/>
    <x v="2"/>
    <s v="Yes"/>
    <n v="2"/>
    <n v="7"/>
    <n v="7"/>
    <n v="8"/>
    <n v="9"/>
  </r>
  <r>
    <s v="OCHSNER UNIVERSITY HOSPITAL AND CLINICS"/>
    <x v="18"/>
    <x v="0"/>
    <x v="2"/>
    <s v="Yes"/>
    <n v="1"/>
    <n v="5"/>
    <n v="6"/>
    <n v="8"/>
    <n v="9"/>
  </r>
  <r>
    <s v="NATCHITOCHES REGIONAL MEDICAL CENTER"/>
    <x v="18"/>
    <x v="0"/>
    <x v="0"/>
    <s v="Yes"/>
    <n v="3"/>
    <n v="3"/>
    <n v="8"/>
    <n v="8"/>
    <n v="10"/>
  </r>
  <r>
    <s v="TERREBONNE GENERAL MEDICAL CENTER - PARISH"/>
    <x v="18"/>
    <x v="0"/>
    <x v="0"/>
    <s v="Yes"/>
    <n v="4"/>
    <n v="7"/>
    <n v="10"/>
    <n v="8"/>
    <n v="9"/>
  </r>
  <r>
    <s v="OCHSNER LSU HEALTH MONROE"/>
    <x v="18"/>
    <x v="0"/>
    <x v="2"/>
    <s v="Yes"/>
    <n v="3"/>
    <n v="5"/>
    <n v="6"/>
    <n v="8"/>
    <n v="9"/>
  </r>
  <r>
    <s v="WEST CALCASIEU CAMERON HOSPITAL"/>
    <x v="18"/>
    <x v="0"/>
    <x v="0"/>
    <s v="Yes"/>
    <n v="3"/>
    <n v="5"/>
    <n v="9"/>
    <n v="8"/>
    <n v="11"/>
  </r>
  <r>
    <s v="OCHSNER ST MARY"/>
    <x v="18"/>
    <x v="0"/>
    <x v="2"/>
    <s v="Yes"/>
    <n v="2"/>
    <n v="2"/>
    <n v="5"/>
    <n v="8"/>
    <n v="9"/>
  </r>
  <r>
    <s v="NORTH OAKS MEDICAL CENTER"/>
    <x v="18"/>
    <x v="0"/>
    <x v="0"/>
    <s v="Yes"/>
    <n v="2"/>
    <n v="6"/>
    <n v="10"/>
    <n v="8"/>
    <n v="10"/>
  </r>
  <r>
    <s v="OPELOUSAS GENERAL HEALTH SYSTEM"/>
    <x v="18"/>
    <x v="0"/>
    <x v="4"/>
    <s v="Yes"/>
    <n v="3"/>
    <n v="6"/>
    <n v="10"/>
    <n v="8"/>
    <n v="9"/>
  </r>
  <r>
    <s v="CHRISTUS ST FRANCES CABRINI HOSPITAL"/>
    <x v="18"/>
    <x v="0"/>
    <x v="2"/>
    <s v="Yes"/>
    <n v="1"/>
    <n v="7"/>
    <n v="10"/>
    <n v="8"/>
    <n v="9"/>
  </r>
  <r>
    <s v="LANE REGIONAL MEDICAL CENTER"/>
    <x v="18"/>
    <x v="0"/>
    <x v="0"/>
    <s v="Yes"/>
    <n v="3"/>
    <n v="5"/>
    <n v="6"/>
    <n v="8"/>
    <n v="9"/>
  </r>
  <r>
    <s v="RAPIDES REGIONAL MEDICAL CENTER"/>
    <x v="18"/>
    <x v="0"/>
    <x v="1"/>
    <s v="Yes"/>
    <n v="2"/>
    <n v="6"/>
    <n v="8"/>
    <n v="8"/>
    <n v="10"/>
  </r>
  <r>
    <s v="CHRISTUS OCHSNER ST PATRICK HOSPITAL"/>
    <x v="18"/>
    <x v="0"/>
    <x v="2"/>
    <s v="Yes"/>
    <n v="3"/>
    <n v="7"/>
    <n v="9"/>
    <n v="8"/>
    <n v="9"/>
  </r>
  <r>
    <s v="ABBEVILLE GENERAL HOSPITAL"/>
    <x v="18"/>
    <x v="0"/>
    <x v="0"/>
    <s v="Yes"/>
    <n v="3"/>
    <n v="2"/>
    <n v="6"/>
    <n v="8"/>
    <n v="10"/>
  </r>
  <r>
    <s v="OCHSNER MEDICAL CENTER ACUTE"/>
    <x v="18"/>
    <x v="0"/>
    <x v="2"/>
    <s v="Yes"/>
    <n v="4"/>
    <n v="8"/>
    <n v="11"/>
    <n v="8"/>
    <n v="11"/>
  </r>
  <r>
    <s v="WEST JEFFERSON MEDICAL CENTER"/>
    <x v="18"/>
    <x v="0"/>
    <x v="2"/>
    <s v="Yes"/>
    <n v="3"/>
    <n v="8"/>
    <n v="8"/>
    <n v="8"/>
    <n v="10"/>
  </r>
  <r>
    <s v="SLIDELL MEMORIAL HOSPITAL"/>
    <x v="18"/>
    <x v="0"/>
    <x v="0"/>
    <s v="Yes"/>
    <n v="3"/>
    <n v="6"/>
    <n v="10"/>
    <n v="8"/>
    <n v="11"/>
  </r>
  <r>
    <s v="CHRISTUS SHREVEPORT-BOSSIER HEALTH SYSTEM"/>
    <x v="18"/>
    <x v="0"/>
    <x v="2"/>
    <s v="Yes"/>
    <n v="2"/>
    <n v="7"/>
    <n v="11"/>
    <n v="8"/>
    <n v="9"/>
  </r>
  <r>
    <s v="ACADIA GENERAL HOSPITAL"/>
    <x v="18"/>
    <x v="0"/>
    <x v="2"/>
    <s v="Yes"/>
    <n v="3"/>
    <n v="6"/>
    <n v="9"/>
    <n v="8"/>
    <n v="7"/>
  </r>
  <r>
    <s v="ST TAMMANY PARISH HOSPITAL"/>
    <x v="18"/>
    <x v="0"/>
    <x v="0"/>
    <s v="Yes"/>
    <n v="4"/>
    <n v="8"/>
    <n v="8"/>
    <n v="8"/>
    <n v="11"/>
  </r>
  <r>
    <s v="TOURO INFIRMARY"/>
    <x v="18"/>
    <x v="0"/>
    <x v="2"/>
    <s v="Yes"/>
    <n v="3"/>
    <n v="8"/>
    <n v="10"/>
    <n v="8"/>
    <n v="9"/>
  </r>
  <r>
    <s v="BEAUREGARD MEMORIAL HOSPITAL"/>
    <x v="18"/>
    <x v="0"/>
    <x v="0"/>
    <s v="Yes"/>
    <n v="4"/>
    <n v="3"/>
    <n v="6"/>
    <n v="8"/>
    <n v="9"/>
  </r>
  <r>
    <s v="OCHSNER AMERICAN LEGION HOSPITAL"/>
    <x v="18"/>
    <x v="0"/>
    <x v="2"/>
    <s v="Yes"/>
    <n v="1"/>
    <n v="3"/>
    <n v="6"/>
    <n v="8"/>
    <n v="10"/>
  </r>
  <r>
    <s v="IBERIA MEDICAL CENTER"/>
    <x v="18"/>
    <x v="0"/>
    <x v="2"/>
    <s v="Yes"/>
    <n v="2"/>
    <n v="6"/>
    <n v="9"/>
    <n v="8"/>
    <n v="9"/>
  </r>
  <r>
    <s v="LAKE CHARLES MEMORIAL HOSPITAL"/>
    <x v="18"/>
    <x v="0"/>
    <x v="2"/>
    <s v="Yes"/>
    <n v="4"/>
    <n v="7"/>
    <n v="11"/>
    <n v="8"/>
    <n v="10"/>
  </r>
  <r>
    <s v="OUR LADY OF THE LAKE REGIONAL MEDICAL CENTER"/>
    <x v="18"/>
    <x v="0"/>
    <x v="6"/>
    <s v="Yes"/>
    <n v="4"/>
    <n v="7"/>
    <n v="11"/>
    <n v="8"/>
    <n v="10"/>
  </r>
  <r>
    <s v="BATON ROUGE GENERAL MEDICAL CENTER"/>
    <x v="18"/>
    <x v="0"/>
    <x v="2"/>
    <s v="Yes"/>
    <n v="4"/>
    <n v="8"/>
    <n v="11"/>
    <n v="8"/>
    <n v="9"/>
  </r>
  <r>
    <s v="NORTHERN LOUISIANA MEDICAL CENTER"/>
    <x v="18"/>
    <x v="0"/>
    <x v="1"/>
    <s v="Yes"/>
    <n v="4"/>
    <n v="3"/>
    <n v="6"/>
    <n v="8"/>
    <n v="10"/>
  </r>
  <r>
    <s v="OCHSNER LSU HEALTH SHREVEPORT"/>
    <x v="18"/>
    <x v="0"/>
    <x v="2"/>
    <s v="Yes"/>
    <n v="2"/>
    <n v="6"/>
    <n v="8"/>
    <n v="8"/>
    <n v="8"/>
  </r>
  <r>
    <s v="OUR LADY OF LOURDES REGIONAL MEDICAL CENTER, INC"/>
    <x v="18"/>
    <x v="0"/>
    <x v="2"/>
    <s v="Yes"/>
    <n v="3"/>
    <n v="7"/>
    <n v="11"/>
    <n v="8"/>
    <n v="10"/>
  </r>
  <r>
    <s v="WILLIS KNIGHTON MEDICAL CENTER"/>
    <x v="18"/>
    <x v="0"/>
    <x v="2"/>
    <s v="Yes"/>
    <n v="3"/>
    <n v="8"/>
    <n v="11"/>
    <n v="8"/>
    <n v="11"/>
  </r>
  <r>
    <s v="ST FRANCIS MEDICAL CENTER"/>
    <x v="18"/>
    <x v="0"/>
    <x v="2"/>
    <s v="Yes"/>
    <n v="3"/>
    <n v="8"/>
    <n v="11"/>
    <n v="8"/>
    <n v="9"/>
  </r>
  <r>
    <s v="WOMANS HOSPITAL"/>
    <x v="18"/>
    <x v="0"/>
    <x v="2"/>
    <s v="Yes"/>
    <n v="3"/>
    <n v="5"/>
    <n v="5"/>
    <n v="8"/>
    <n v="7"/>
  </r>
  <r>
    <s v="MINDEN MEDICAL CENTER"/>
    <x v="18"/>
    <x v="0"/>
    <x v="1"/>
    <s v="Yes"/>
    <n v="3"/>
    <n v="3"/>
    <n v="6"/>
    <n v="8"/>
    <n v="9"/>
  </r>
  <r>
    <s v="GLENWOOD REGIONAL MEDICAL CENTER"/>
    <x v="18"/>
    <x v="0"/>
    <x v="1"/>
    <s v="Yes"/>
    <n v="1"/>
    <n v="7"/>
    <n v="9"/>
    <n v="8"/>
    <n v="7"/>
  </r>
  <r>
    <s v="BYRD REGIONAL HOSPITAL"/>
    <x v="18"/>
    <x v="0"/>
    <x v="1"/>
    <s v="Yes"/>
    <n v="4"/>
    <n v="3"/>
    <n v="7"/>
    <n v="8"/>
    <n v="8"/>
  </r>
  <r>
    <s v="EAST JEFFERSON GENERAL HOSPITAL"/>
    <x v="18"/>
    <x v="0"/>
    <x v="1"/>
    <s v="Yes"/>
    <n v="3"/>
    <n v="7"/>
    <n v="11"/>
    <n v="8"/>
    <n v="10"/>
  </r>
  <r>
    <s v="OCHSNER MEDICAL CENTER - BATON ROUGE"/>
    <x v="18"/>
    <x v="0"/>
    <x v="2"/>
    <s v="Yes"/>
    <n v="3"/>
    <n v="6"/>
    <n v="9"/>
    <n v="8"/>
    <n v="10"/>
  </r>
  <r>
    <s v="OCHSNER MEDICAL CENTER-KENNER"/>
    <x v="18"/>
    <x v="0"/>
    <x v="2"/>
    <s v="Yes"/>
    <n v="4"/>
    <n v="6"/>
    <n v="9"/>
    <n v="8"/>
    <n v="10"/>
  </r>
  <r>
    <s v="OUR LADY OF THE ANGELS HOSPITAL"/>
    <x v="18"/>
    <x v="0"/>
    <x v="2"/>
    <s v="Yes"/>
    <n v="5"/>
    <n v="2"/>
    <n v="5"/>
    <n v="8"/>
    <n v="8"/>
  </r>
  <r>
    <s v="OCHSNER LSU HEALTH SHREVEPORT-ST MARY MEDICAL CENT"/>
    <x v="18"/>
    <x v="0"/>
    <x v="2"/>
    <s v="No"/>
    <n v="2"/>
    <n v="5"/>
    <n v="3"/>
    <n v="8"/>
    <n v="4"/>
  </r>
  <r>
    <s v="SOUTHEAST LOUISIANA VETERANS HEALTH CARE SYSTEM"/>
    <x v="18"/>
    <x v="1"/>
    <x v="7"/>
    <s v="Yes"/>
    <n v="2"/>
    <n v="3"/>
    <n v="5"/>
    <n v="8"/>
    <n v="5"/>
  </r>
  <r>
    <s v="OVERTON BROOKS VA MEDICAL CENTER (SHREVEPORT)"/>
    <x v="18"/>
    <x v="1"/>
    <x v="7"/>
    <s v="Yes"/>
    <n v="1"/>
    <n v="4"/>
    <n v="6"/>
    <n v="8"/>
    <n v="5"/>
  </r>
  <r>
    <s v="ST JOSEPH HOSPITAL"/>
    <x v="19"/>
    <x v="0"/>
    <x v="6"/>
    <s v="Yes"/>
    <n v="4"/>
    <n v="7"/>
    <n v="7"/>
    <n v="8"/>
    <n v="8"/>
  </r>
  <r>
    <s v="NORTHERN LIGHT HEALTH"/>
    <x v="19"/>
    <x v="0"/>
    <x v="6"/>
    <s v="Yes"/>
    <n v="4"/>
    <n v="5"/>
    <n v="9"/>
    <n v="8"/>
    <n v="9"/>
  </r>
  <r>
    <s v="MAINE MEDICAL CENTER"/>
    <x v="19"/>
    <x v="0"/>
    <x v="2"/>
    <s v="Yes"/>
    <n v="5"/>
    <n v="8"/>
    <n v="11"/>
    <n v="8"/>
    <n v="11"/>
  </r>
  <r>
    <s v="NORTHERN LIGHT  A R GOULD HOSPITAL"/>
    <x v="19"/>
    <x v="0"/>
    <x v="2"/>
    <s v="Yes"/>
    <n v="2"/>
    <n v="2"/>
    <n v="8"/>
    <n v="8"/>
    <n v="9"/>
  </r>
  <r>
    <s v="SOUTHERN MAINE HEALTH CARE"/>
    <x v="19"/>
    <x v="0"/>
    <x v="2"/>
    <s v="Yes"/>
    <n v="3"/>
    <n v="7"/>
    <n v="7"/>
    <n v="8"/>
    <n v="12"/>
  </r>
  <r>
    <s v="YORK HOSPITAL"/>
    <x v="19"/>
    <x v="0"/>
    <x v="2"/>
    <s v="Yes"/>
    <n v="3"/>
    <n v="4"/>
    <n v="9"/>
    <n v="8"/>
    <n v="10"/>
  </r>
  <r>
    <s v="MID COAST HOSPITAL"/>
    <x v="19"/>
    <x v="0"/>
    <x v="2"/>
    <s v="Yes"/>
    <n v="2"/>
    <n v="6"/>
    <n v="7"/>
    <n v="8"/>
    <n v="11"/>
  </r>
  <r>
    <s v="CENTRAL MAINE MEDICAL CENTER"/>
    <x v="19"/>
    <x v="0"/>
    <x v="2"/>
    <s v="Yes"/>
    <n v="3"/>
    <n v="7"/>
    <n v="11"/>
    <n v="8"/>
    <n v="11"/>
  </r>
  <r>
    <s v="CARY MEDICAL CENTER"/>
    <x v="19"/>
    <x v="0"/>
    <x v="5"/>
    <s v="Yes"/>
    <n v="3"/>
    <n v="3"/>
    <n v="8"/>
    <n v="8"/>
    <n v="8"/>
  </r>
  <r>
    <s v="NORTHERN LIGHT EASTERN MAINE MEDICAL CENTER"/>
    <x v="19"/>
    <x v="0"/>
    <x v="2"/>
    <s v="Yes"/>
    <n v="4"/>
    <n v="7"/>
    <n v="11"/>
    <n v="8"/>
    <n v="10"/>
  </r>
  <r>
    <s v="ST MARY'S REGIONAL MEDICAL CENTER"/>
    <x v="19"/>
    <x v="0"/>
    <x v="6"/>
    <s v="Yes"/>
    <n v="3"/>
    <n v="6"/>
    <n v="8"/>
    <n v="8"/>
    <n v="8"/>
  </r>
  <r>
    <s v="MAINE GENERAL MEDICAL CENTER"/>
    <x v="19"/>
    <x v="0"/>
    <x v="4"/>
    <s v="Yes"/>
    <n v="5"/>
    <n v="7"/>
    <n v="9"/>
    <n v="8"/>
    <n v="10"/>
  </r>
  <r>
    <s v="TOGUS VA MEDICAL CENTER"/>
    <x v="19"/>
    <x v="1"/>
    <x v="7"/>
    <s v="Yes"/>
    <n v="5"/>
    <n v="3"/>
    <n v="5"/>
    <n v="8"/>
    <n v="4"/>
  </r>
  <r>
    <s v="NORTHERN LIGHT MAINE COAST HOSPITAL"/>
    <x v="19"/>
    <x v="0"/>
    <x v="4"/>
    <s v="Yes"/>
    <n v="1"/>
    <n v="2"/>
    <n v="7"/>
    <n v="8"/>
    <n v="9"/>
  </r>
  <r>
    <s v="NORTHERN MAINE MEDICAL CENTER"/>
    <x v="19"/>
    <x v="0"/>
    <x v="2"/>
    <s v="Yes"/>
    <n v="3"/>
    <n v="2"/>
    <n v="7"/>
    <n v="8"/>
    <n v="9"/>
  </r>
  <r>
    <s v="PENOBSCOT BAY MEDICAL CENTER"/>
    <x v="19"/>
    <x v="0"/>
    <x v="2"/>
    <s v="Yes"/>
    <n v="3"/>
    <n v="3"/>
    <n v="9"/>
    <n v="8"/>
    <n v="8"/>
  </r>
  <r>
    <s v="LINCOLNHEALTH"/>
    <x v="19"/>
    <x v="2"/>
    <x v="2"/>
    <s v="Yes"/>
    <n v="5"/>
    <n v="1"/>
    <n v="4"/>
    <n v="8"/>
    <n v="7"/>
  </r>
  <r>
    <s v="WALDO COUNTY GENERAL HOSPITAL"/>
    <x v="19"/>
    <x v="2"/>
    <x v="2"/>
    <s v="Yes"/>
    <n v="3"/>
    <n v="2"/>
    <n v="6"/>
    <n v="8"/>
    <n v="7"/>
  </r>
  <r>
    <s v="REDINGTON FAIRVIEW GENERAL HOSPITAL"/>
    <x v="19"/>
    <x v="2"/>
    <x v="1"/>
    <s v="Yes"/>
    <n v="4"/>
    <n v="2"/>
    <n v="6"/>
    <n v="8"/>
    <n v="7"/>
  </r>
  <r>
    <s v="MERITUS MEDICAL CENTER"/>
    <x v="20"/>
    <x v="0"/>
    <x v="2"/>
    <s v="Yes"/>
    <n v="2"/>
    <n v="8"/>
    <n v="10"/>
    <n v="8"/>
    <n v="9"/>
  </r>
  <r>
    <s v="UNIVERSITY OF MARYLAND MEDICAL CENTER"/>
    <x v="20"/>
    <x v="0"/>
    <x v="2"/>
    <s v="Yes"/>
    <n v="3"/>
    <n v="7"/>
    <n v="10"/>
    <n v="8"/>
    <n v="8"/>
  </r>
  <r>
    <s v="UNIVERSITY OF MD CAPITAL REGION MEDICAL CENTER"/>
    <x v="20"/>
    <x v="0"/>
    <x v="2"/>
    <s v="Yes"/>
    <n v="2"/>
    <n v="6"/>
    <n v="7"/>
    <n v="8"/>
    <n v="6"/>
  </r>
  <r>
    <s v="HOLY CROSS HOSPITAL"/>
    <x v="20"/>
    <x v="0"/>
    <x v="6"/>
    <s v="No"/>
    <n v="2"/>
    <n v="8"/>
    <n v="7"/>
    <n v="8"/>
    <n v="8"/>
  </r>
  <r>
    <s v="FREDERICK HEALTH HOSPITAL"/>
    <x v="20"/>
    <x v="0"/>
    <x v="2"/>
    <s v="Yes"/>
    <n v="3"/>
    <n v="7"/>
    <n v="10"/>
    <n v="8"/>
    <n v="6"/>
  </r>
  <r>
    <s v="MERCY MEDICAL CENTER INC"/>
    <x v="20"/>
    <x v="0"/>
    <x v="6"/>
    <s v="Yes"/>
    <n v="4"/>
    <n v="8"/>
    <n v="9"/>
    <n v="8"/>
    <n v="7"/>
  </r>
  <r>
    <s v="JOHNS HOPKINS HOSPITAL, THE"/>
    <x v="20"/>
    <x v="0"/>
    <x v="2"/>
    <s v="Yes"/>
    <n v="4"/>
    <n v="7"/>
    <n v="10"/>
    <n v="8"/>
    <n v="9"/>
  </r>
  <r>
    <s v="SAINT AGNES HOSPITAL"/>
    <x v="20"/>
    <x v="0"/>
    <x v="6"/>
    <s v="Yes"/>
    <n v="4"/>
    <n v="7"/>
    <n v="10"/>
    <n v="8"/>
    <n v="7"/>
  </r>
  <r>
    <s v="SINAI HOSPITAL OF BALTIMORE"/>
    <x v="20"/>
    <x v="0"/>
    <x v="2"/>
    <s v="Yes"/>
    <n v="2"/>
    <n v="8"/>
    <n v="11"/>
    <n v="8"/>
    <n v="9"/>
  </r>
  <r>
    <s v="MEDSTAR FRANKLIN SQUARE MEDICAL CENTER"/>
    <x v="20"/>
    <x v="0"/>
    <x v="2"/>
    <s v="Yes"/>
    <n v="3"/>
    <n v="8"/>
    <n v="10"/>
    <n v="8"/>
    <n v="10"/>
  </r>
  <r>
    <s v="ADVENTIST HEALTHCARE WHITE OAK MEDICAL CENTER"/>
    <x v="20"/>
    <x v="0"/>
    <x v="2"/>
    <s v="Yes"/>
    <n v="3"/>
    <n v="7"/>
    <n v="9"/>
    <n v="8"/>
    <n v="9"/>
  </r>
  <r>
    <s v="GARRETT REGIONAL MEDICAL CENTER"/>
    <x v="20"/>
    <x v="0"/>
    <x v="2"/>
    <s v="Yes"/>
    <n v="4"/>
    <n v="3"/>
    <n v="9"/>
    <n v="8"/>
    <n v="10"/>
  </r>
  <r>
    <s v="MEDSTAR MONTGOMERY MEDICAL CENTER"/>
    <x v="20"/>
    <x v="0"/>
    <x v="2"/>
    <s v="Yes"/>
    <n v="3"/>
    <n v="6"/>
    <n v="9"/>
    <n v="8"/>
    <n v="9"/>
  </r>
  <r>
    <s v="TIDALHEALTH PENINSULA REGIONAL, INC"/>
    <x v="20"/>
    <x v="0"/>
    <x v="2"/>
    <s v="Yes"/>
    <n v="4"/>
    <n v="7"/>
    <n v="11"/>
    <n v="8"/>
    <n v="10"/>
  </r>
  <r>
    <s v="SUBURBAN HOSPITAL"/>
    <x v="20"/>
    <x v="0"/>
    <x v="2"/>
    <s v="Yes"/>
    <n v="3"/>
    <n v="7"/>
    <n v="9"/>
    <n v="8"/>
    <n v="7"/>
  </r>
  <r>
    <s v="LUMINIS HEALTH ANNE ARUNDEL MEDICAL CENTER, INC"/>
    <x v="20"/>
    <x v="0"/>
    <x v="2"/>
    <s v="Yes"/>
    <n v="3"/>
    <n v="8"/>
    <n v="11"/>
    <n v="8"/>
    <n v="10"/>
  </r>
  <r>
    <s v="MEDSTAR UNION MEMORIAL HOSPITAL"/>
    <x v="20"/>
    <x v="0"/>
    <x v="4"/>
    <s v="Yes"/>
    <n v="5"/>
    <n v="6"/>
    <n v="8"/>
    <n v="8"/>
    <n v="7"/>
  </r>
  <r>
    <s v="WESTERN MARYLAND REGIONAL MEDICAL CENTER"/>
    <x v="20"/>
    <x v="0"/>
    <x v="2"/>
    <s v="Yes"/>
    <n v="3"/>
    <n v="7"/>
    <n v="11"/>
    <n v="8"/>
    <n v="10"/>
  </r>
  <r>
    <s v="MEDSTAR SAINT MARY'S HOSPITAL"/>
    <x v="20"/>
    <x v="0"/>
    <x v="2"/>
    <s v="Yes"/>
    <n v="4"/>
    <n v="7"/>
    <n v="9"/>
    <n v="8"/>
    <n v="11"/>
  </r>
  <r>
    <s v="JOHNS HOPKINS BAYVIEW MEDICAL CENTER"/>
    <x v="20"/>
    <x v="0"/>
    <x v="2"/>
    <s v="Yes"/>
    <n v="3"/>
    <n v="7"/>
    <n v="10"/>
    <n v="8"/>
    <n v="9"/>
  </r>
  <r>
    <s v="UNION HOSPITAL OF CECIL COUNTY"/>
    <x v="20"/>
    <x v="0"/>
    <x v="2"/>
    <s v="No"/>
    <n v="3"/>
    <n v="6"/>
    <n v="9"/>
    <n v="8"/>
    <n v="10"/>
  </r>
  <r>
    <s v="CARROLL HOSPITAL CENTER"/>
    <x v="20"/>
    <x v="0"/>
    <x v="2"/>
    <s v="Yes"/>
    <n v="3"/>
    <n v="7"/>
    <n v="8"/>
    <n v="8"/>
    <n v="7"/>
  </r>
  <r>
    <s v="MEDSTAR HARBOR HOSPITAL"/>
    <x v="20"/>
    <x v="0"/>
    <x v="2"/>
    <s v="No"/>
    <n v="4"/>
    <n v="5"/>
    <n v="6"/>
    <n v="8"/>
    <n v="8"/>
  </r>
  <r>
    <s v="UNIVERSITY OF MD CHARLES REGIONAL  MEDICAL CENTER"/>
    <x v="20"/>
    <x v="0"/>
    <x v="2"/>
    <s v="Yes"/>
    <n v="4"/>
    <n v="7"/>
    <n v="7"/>
    <n v="8"/>
    <n v="10"/>
  </r>
  <r>
    <s v="UNIVERSITY OF MD SHORE MEDICAL CENTER AT EASTON"/>
    <x v="20"/>
    <x v="0"/>
    <x v="2"/>
    <s v="Yes"/>
    <n v="2"/>
    <n v="7"/>
    <n v="10"/>
    <n v="8"/>
    <n v="8"/>
  </r>
  <r>
    <s v="UNIVERSITY OF MD MEDICAL CENTER MIDTOWN CAMPUS"/>
    <x v="20"/>
    <x v="0"/>
    <x v="4"/>
    <s v="Yes"/>
    <n v="3"/>
    <n v="5"/>
    <n v="6"/>
    <n v="8"/>
    <n v="6"/>
  </r>
  <r>
    <s v="CALVERTHEALTH MEDICAL CENTER"/>
    <x v="20"/>
    <x v="0"/>
    <x v="4"/>
    <s v="Yes"/>
    <n v="4"/>
    <n v="5"/>
    <n v="9"/>
    <n v="8"/>
    <n v="9"/>
  </r>
  <r>
    <s v="NORTHWEST HOSPITAL CENTER"/>
    <x v="20"/>
    <x v="0"/>
    <x v="2"/>
    <s v="Yes"/>
    <n v="2"/>
    <n v="7"/>
    <n v="10"/>
    <n v="8"/>
    <n v="9"/>
  </r>
  <r>
    <s v="UNIVERSITY OF MD BALTIMORE WASHINGTON MEDICAL CENTER"/>
    <x v="20"/>
    <x v="0"/>
    <x v="4"/>
    <s v="Yes"/>
    <n v="3"/>
    <n v="7"/>
    <n v="8"/>
    <n v="8"/>
    <n v="8"/>
  </r>
  <r>
    <s v="GREATER BALTIMORE MEDICAL CENTER"/>
    <x v="20"/>
    <x v="0"/>
    <x v="2"/>
    <s v="Yes"/>
    <n v="4"/>
    <n v="8"/>
    <n v="9"/>
    <n v="8"/>
    <n v="11"/>
  </r>
  <r>
    <s v="JOHNS HOPKINS HOWARD COUNTY MEDICAL CENTER"/>
    <x v="20"/>
    <x v="0"/>
    <x v="2"/>
    <s v="Yes"/>
    <n v="3"/>
    <n v="7"/>
    <n v="8"/>
    <n v="8"/>
    <n v="8"/>
  </r>
  <r>
    <s v="UMD UPPER CHESAPEAKE MEDICAL CENTER"/>
    <x v="20"/>
    <x v="0"/>
    <x v="4"/>
    <s v="Yes"/>
    <n v="2"/>
    <n v="7"/>
    <n v="8"/>
    <n v="8"/>
    <n v="10"/>
  </r>
  <r>
    <s v="LUMINIS HEALTH DOCTORS COMMUNITY MEDICAL CTR, INC"/>
    <x v="20"/>
    <x v="0"/>
    <x v="1"/>
    <s v="Yes"/>
    <n v="2"/>
    <n v="8"/>
    <n v="7"/>
    <n v="8"/>
    <n v="8"/>
  </r>
  <r>
    <s v="MEDSTAR GOOD SAMARITAN HOSPITAL"/>
    <x v="20"/>
    <x v="0"/>
    <x v="4"/>
    <s v="Yes"/>
    <n v="3"/>
    <n v="6"/>
    <n v="6"/>
    <n v="8"/>
    <n v="7"/>
  </r>
  <r>
    <s v="ADVENTIST HEALTHCARE SHADY GROVE MEDICAL CENTER"/>
    <x v="20"/>
    <x v="0"/>
    <x v="2"/>
    <s v="Yes"/>
    <n v="2"/>
    <n v="7"/>
    <n v="8"/>
    <n v="8"/>
    <n v="9"/>
  </r>
  <r>
    <s v="ADVENTIST HEALTHCARE FORT WASHINGTON MEDICAL CTR"/>
    <x v="20"/>
    <x v="0"/>
    <x v="4"/>
    <s v="Yes"/>
    <n v="2"/>
    <n v="3"/>
    <n v="7"/>
    <n v="8"/>
    <n v="7"/>
  </r>
  <r>
    <s v="ATLANTIC GENERAL HOSPITAL"/>
    <x v="20"/>
    <x v="0"/>
    <x v="2"/>
    <s v="Yes"/>
    <n v="4"/>
    <n v="6"/>
    <n v="8"/>
    <n v="8"/>
    <n v="7"/>
  </r>
  <r>
    <s v="MEDSTAR SOUTHERN MARYLAND HOSPITAL CENTER"/>
    <x v="20"/>
    <x v="0"/>
    <x v="2"/>
    <s v="Yes"/>
    <n v="2"/>
    <n v="7"/>
    <n v="8"/>
    <n v="8"/>
    <n v="9"/>
  </r>
  <r>
    <s v="UNIVERSITY OF MD ST JOSEPH MEDICAL CENTER"/>
    <x v="20"/>
    <x v="0"/>
    <x v="2"/>
    <s v="Yes"/>
    <n v="5"/>
    <n v="7"/>
    <n v="9"/>
    <n v="8"/>
    <n v="9"/>
  </r>
  <r>
    <s v="HOLY CROSS GERMANTOWN HOSPITAL"/>
    <x v="20"/>
    <x v="0"/>
    <x v="2"/>
    <s v="Yes"/>
    <n v="2"/>
    <n v="6"/>
    <n v="7"/>
    <n v="8"/>
    <n v="7"/>
  </r>
  <r>
    <s v="VA MARYLAND HEALTHCARE SYSTEM - BALTIMORE"/>
    <x v="20"/>
    <x v="1"/>
    <x v="7"/>
    <s v="Yes"/>
    <n v="3"/>
    <n v="4"/>
    <n v="6"/>
    <n v="8"/>
    <n v="5"/>
  </r>
  <r>
    <s v="UMASS MEMORIAL HEALTHALLIANCE HOSPITALS"/>
    <x v="21"/>
    <x v="0"/>
    <x v="4"/>
    <s v="Yes"/>
    <n v="2"/>
    <n v="6"/>
    <n v="8"/>
    <n v="8"/>
    <n v="11"/>
  </r>
  <r>
    <s v="MOUNT AUBURN HOSPITAL"/>
    <x v="21"/>
    <x v="0"/>
    <x v="2"/>
    <s v="Yes"/>
    <n v="5"/>
    <n v="7"/>
    <n v="11"/>
    <n v="8"/>
    <n v="10"/>
  </r>
  <r>
    <s v="STURDY MEMORIAL HOSPITAL"/>
    <x v="21"/>
    <x v="0"/>
    <x v="4"/>
    <s v="Yes"/>
    <n v="4"/>
    <n v="7"/>
    <n v="9"/>
    <n v="8"/>
    <n v="10"/>
  </r>
  <r>
    <s v="LAWRENCE GENERAL HOSPITAL"/>
    <x v="21"/>
    <x v="0"/>
    <x v="2"/>
    <s v="Yes"/>
    <n v="2"/>
    <n v="7"/>
    <n v="8"/>
    <n v="8"/>
    <n v="10"/>
  </r>
  <r>
    <s v="CAMBRIDGE HEALTH ALLIANCE"/>
    <x v="21"/>
    <x v="0"/>
    <x v="5"/>
    <s v="Yes"/>
    <n v="3"/>
    <n v="6"/>
    <n v="8"/>
    <n v="8"/>
    <n v="10"/>
  </r>
  <r>
    <s v="CAPE COD HOSPITAL"/>
    <x v="21"/>
    <x v="0"/>
    <x v="2"/>
    <s v="Yes"/>
    <n v="3"/>
    <n v="7"/>
    <n v="11"/>
    <n v="8"/>
    <n v="11"/>
  </r>
  <r>
    <s v="COOLEY DICKINSON HOSPITAL INC,THE"/>
    <x v="21"/>
    <x v="0"/>
    <x v="2"/>
    <s v="Yes"/>
    <n v="3"/>
    <n v="7"/>
    <n v="9"/>
    <n v="8"/>
    <n v="12"/>
  </r>
  <r>
    <s v="BAYSTATE FRANKLIN MEDICAL CENTER"/>
    <x v="21"/>
    <x v="0"/>
    <x v="2"/>
    <s v="Yes"/>
    <n v="4"/>
    <n v="3"/>
    <n v="8"/>
    <n v="8"/>
    <n v="10"/>
  </r>
  <r>
    <s v="CARNEY HOSPITAL"/>
    <x v="21"/>
    <x v="0"/>
    <x v="1"/>
    <s v="Yes"/>
    <n v="3"/>
    <n v="3"/>
    <n v="6"/>
    <n v="8"/>
    <n v="8"/>
  </r>
  <r>
    <s v="UMASS MEMORIAL HEALTH - HARRINGTON HOSPITAL"/>
    <x v="21"/>
    <x v="0"/>
    <x v="2"/>
    <s v="Yes"/>
    <n v="3"/>
    <n v="5"/>
    <n v="8"/>
    <n v="8"/>
    <n v="9"/>
  </r>
  <r>
    <s v="SAINT ANNE'S HOSPITAL"/>
    <x v="21"/>
    <x v="0"/>
    <x v="1"/>
    <s v="Yes"/>
    <n v="3"/>
    <n v="7"/>
    <n v="9"/>
    <n v="8"/>
    <n v="9"/>
  </r>
  <r>
    <s v="HOLYOKE MEDICAL CENTER"/>
    <x v="21"/>
    <x v="0"/>
    <x v="2"/>
    <s v="Yes"/>
    <n v="2"/>
    <n v="6"/>
    <n v="8"/>
    <n v="8"/>
    <n v="9"/>
  </r>
  <r>
    <s v="ANNA JAQUES HOSPITAL"/>
    <x v="21"/>
    <x v="0"/>
    <x v="2"/>
    <s v="Yes"/>
    <n v="4"/>
    <n v="3"/>
    <n v="9"/>
    <n v="8"/>
    <n v="9"/>
  </r>
  <r>
    <s v="BAYSTATE WING HOSPITAL"/>
    <x v="21"/>
    <x v="0"/>
    <x v="4"/>
    <s v="Yes"/>
    <n v="4"/>
    <n v="4"/>
    <n v="7"/>
    <n v="8"/>
    <n v="9"/>
  </r>
  <r>
    <s v="BOSTON MEDICAL CENTER"/>
    <x v="21"/>
    <x v="0"/>
    <x v="2"/>
    <s v="Yes"/>
    <n v="3"/>
    <n v="8"/>
    <n v="10"/>
    <n v="8"/>
    <n v="11"/>
  </r>
  <r>
    <s v="NORTHEAST HOSPITAL CORPORATION"/>
    <x v="21"/>
    <x v="0"/>
    <x v="2"/>
    <s v="Yes"/>
    <n v="3"/>
    <n v="7"/>
    <n v="10"/>
    <n v="8"/>
    <n v="11"/>
  </r>
  <r>
    <s v="NORTH SHORE MEDICAL CENTER -"/>
    <x v="21"/>
    <x v="0"/>
    <x v="2"/>
    <s v="Yes"/>
    <n v="5"/>
    <n v="7"/>
    <n v="10"/>
    <n v="8"/>
    <n v="11"/>
  </r>
  <r>
    <s v="ST ELIZABETH'S MEDICAL CENTER"/>
    <x v="21"/>
    <x v="0"/>
    <x v="1"/>
    <s v="Yes"/>
    <n v="2"/>
    <n v="8"/>
    <n v="9"/>
    <n v="8"/>
    <n v="9"/>
  </r>
  <r>
    <s v="BERKSHIRE MEDICAL CENTER"/>
    <x v="21"/>
    <x v="0"/>
    <x v="4"/>
    <s v="Yes"/>
    <n v="3"/>
    <n v="7"/>
    <n v="9"/>
    <n v="8"/>
    <n v="11"/>
  </r>
  <r>
    <s v="UMASS MEMORIAL HEALTHCARE-MARLBOROUGH HOSPITAL"/>
    <x v="21"/>
    <x v="0"/>
    <x v="2"/>
    <s v="Yes"/>
    <n v="3"/>
    <n v="5"/>
    <n v="7"/>
    <n v="8"/>
    <n v="10"/>
  </r>
  <r>
    <s v="SIGNATURE HEALTHCARE BROCKTON HOSPITAL"/>
    <x v="21"/>
    <x v="0"/>
    <x v="4"/>
    <s v="Yes"/>
    <n v="2"/>
    <n v="6"/>
    <n v="10"/>
    <n v="8"/>
    <n v="11"/>
  </r>
  <r>
    <s v="BETH ISRAEL DEACONESS HOSPITAL PLYMOUTH"/>
    <x v="21"/>
    <x v="0"/>
    <x v="2"/>
    <s v="Yes"/>
    <n v="4"/>
    <n v="7"/>
    <n v="10"/>
    <n v="8"/>
    <n v="11"/>
  </r>
  <r>
    <s v="LOWELL GENERAL HOSPITAL"/>
    <x v="21"/>
    <x v="0"/>
    <x v="2"/>
    <s v="Yes"/>
    <n v="3"/>
    <n v="7"/>
    <n v="10"/>
    <n v="8"/>
    <n v="10"/>
  </r>
  <r>
    <s v="BAYSTATE NOBLE HOSPITAL"/>
    <x v="21"/>
    <x v="0"/>
    <x v="2"/>
    <s v="Yes"/>
    <n v="3"/>
    <n v="2"/>
    <n v="6"/>
    <n v="8"/>
    <n v="9"/>
  </r>
  <r>
    <s v="MERCY MEDICAL CTR"/>
    <x v="21"/>
    <x v="0"/>
    <x v="2"/>
    <s v="Yes"/>
    <n v="3"/>
    <n v="7"/>
    <n v="9"/>
    <n v="8"/>
    <n v="9"/>
  </r>
  <r>
    <s v="MELROSEWAKEFIELD HEALTHCARE"/>
    <x v="21"/>
    <x v="0"/>
    <x v="2"/>
    <s v="Yes"/>
    <n v="2"/>
    <n v="7"/>
    <n v="8"/>
    <n v="8"/>
    <n v="10"/>
  </r>
  <r>
    <s v="MASSACHUSETTS GENERAL HOSPITAL"/>
    <x v="21"/>
    <x v="0"/>
    <x v="2"/>
    <s v="Yes"/>
    <n v="5"/>
    <n v="8"/>
    <n v="11"/>
    <n v="8"/>
    <n v="10"/>
  </r>
  <r>
    <s v="MORTON HOSPITAL"/>
    <x v="21"/>
    <x v="0"/>
    <x v="1"/>
    <s v="Yes"/>
    <n v="1"/>
    <n v="6"/>
    <n v="7"/>
    <n v="8"/>
    <n v="10"/>
  </r>
  <r>
    <s v="SOUTHCOAST HOSPITALS GROUP"/>
    <x v="21"/>
    <x v="0"/>
    <x v="2"/>
    <s v="Yes"/>
    <n v="3"/>
    <n v="8"/>
    <n v="11"/>
    <n v="8"/>
    <n v="12"/>
  </r>
  <r>
    <s v="BAYSTATE MEDICAL CENTER"/>
    <x v="21"/>
    <x v="0"/>
    <x v="2"/>
    <s v="Yes"/>
    <n v="1"/>
    <n v="8"/>
    <n v="11"/>
    <n v="8"/>
    <n v="11"/>
  </r>
  <r>
    <s v="HOLY FAMILY HOSPITAL"/>
    <x v="21"/>
    <x v="0"/>
    <x v="1"/>
    <s v="Yes"/>
    <n v="2"/>
    <n v="7"/>
    <n v="8"/>
    <n v="8"/>
    <n v="12"/>
  </r>
  <r>
    <s v="BETH ISRAEL DEACONESS HOSPITAL - NEEDHAM"/>
    <x v="21"/>
    <x v="0"/>
    <x v="2"/>
    <s v="Yes"/>
    <n v="4"/>
    <n v="5"/>
    <n v="7"/>
    <n v="8"/>
    <n v="9"/>
  </r>
  <r>
    <s v="EMERSON HOSPITAL -"/>
    <x v="21"/>
    <x v="0"/>
    <x v="2"/>
    <s v="Yes"/>
    <n v="3"/>
    <n v="7"/>
    <n v="9"/>
    <n v="8"/>
    <n v="11"/>
  </r>
  <r>
    <s v="BETH ISRAEL DEACONESS MEDICAL CENTER"/>
    <x v="21"/>
    <x v="0"/>
    <x v="2"/>
    <s v="Yes"/>
    <n v="4"/>
    <n v="8"/>
    <n v="11"/>
    <n v="8"/>
    <n v="10"/>
  </r>
  <r>
    <s v="NEW ENGLAND BAPTIST HOSPITAL"/>
    <x v="21"/>
    <x v="0"/>
    <x v="2"/>
    <s v="No"/>
    <n v="5"/>
    <n v="3"/>
    <n v="3"/>
    <n v="8"/>
    <n v="4"/>
  </r>
  <r>
    <s v="MILFORD REGIONAL MEDICAL CENTER"/>
    <x v="21"/>
    <x v="0"/>
    <x v="4"/>
    <s v="Yes"/>
    <n v="4"/>
    <n v="7"/>
    <n v="7"/>
    <n v="8"/>
    <n v="12"/>
  </r>
  <r>
    <s v="HEYWOOD HOSPITAL"/>
    <x v="21"/>
    <x v="0"/>
    <x v="2"/>
    <s v="Yes"/>
    <n v="4"/>
    <n v="4"/>
    <n v="9"/>
    <n v="8"/>
    <n v="10"/>
  </r>
  <r>
    <s v="NASHOBA VALLEY MEDICAL CENTER"/>
    <x v="21"/>
    <x v="0"/>
    <x v="1"/>
    <s v="Yes"/>
    <n v="4"/>
    <n v="3"/>
    <n v="7"/>
    <n v="8"/>
    <n v="9"/>
  </r>
  <r>
    <s v="SOUTH SHORE HOSPITAL"/>
    <x v="21"/>
    <x v="0"/>
    <x v="2"/>
    <s v="Yes"/>
    <n v="4"/>
    <n v="7"/>
    <n v="8"/>
    <n v="8"/>
    <n v="11"/>
  </r>
  <r>
    <s v="NEWTON-WELLESLEY HOSPITAL"/>
    <x v="21"/>
    <x v="0"/>
    <x v="2"/>
    <s v="Yes"/>
    <n v="5"/>
    <n v="7"/>
    <n v="9"/>
    <n v="8"/>
    <n v="12"/>
  </r>
  <r>
    <s v="WINCHESTER HOSPITAL"/>
    <x v="21"/>
    <x v="0"/>
    <x v="2"/>
    <s v="Yes"/>
    <n v="4"/>
    <n v="7"/>
    <n v="9"/>
    <n v="8"/>
    <n v="11"/>
  </r>
  <r>
    <s v="BETH ISRAEL DEACONESS HOSPITAL - MILTON"/>
    <x v="21"/>
    <x v="0"/>
    <x v="8"/>
    <s v="Yes"/>
    <n v="4"/>
    <n v="7"/>
    <n v="7"/>
    <n v="8"/>
    <n v="9"/>
  </r>
  <r>
    <s v="VA BOSTON HEALTHCARE SYSTEM - JAMAICA PLAIN"/>
    <x v="21"/>
    <x v="1"/>
    <x v="7"/>
    <s v="Yes"/>
    <n v="4"/>
    <n v="4"/>
    <n v="6"/>
    <n v="8"/>
    <n v="6"/>
  </r>
  <r>
    <s v="BRIGHAM AND WOMEN'S HOSPITAL"/>
    <x v="21"/>
    <x v="0"/>
    <x v="2"/>
    <s v="Yes"/>
    <n v="5"/>
    <n v="8"/>
    <n v="11"/>
    <n v="8"/>
    <n v="10"/>
  </r>
  <r>
    <s v="GOOD SAMARITAN MEDICAL CENTER"/>
    <x v="21"/>
    <x v="0"/>
    <x v="1"/>
    <s v="Yes"/>
    <n v="2"/>
    <n v="7"/>
    <n v="8"/>
    <n v="8"/>
    <n v="11"/>
  </r>
  <r>
    <s v="TUFTS MEDICAL CENTER"/>
    <x v="21"/>
    <x v="0"/>
    <x v="2"/>
    <s v="Yes"/>
    <n v="3"/>
    <n v="7"/>
    <n v="11"/>
    <n v="8"/>
    <n v="9"/>
  </r>
  <r>
    <s v="FAULKNER HOSPITAL-BRIGHAM AND WOMEN'S"/>
    <x v="21"/>
    <x v="0"/>
    <x v="2"/>
    <s v="Yes"/>
    <n v="5"/>
    <n v="6"/>
    <n v="9"/>
    <n v="8"/>
    <n v="11"/>
  </r>
  <r>
    <s v="FALMOUTH HOSPITAL"/>
    <x v="21"/>
    <x v="0"/>
    <x v="2"/>
    <s v="Yes"/>
    <n v="4"/>
    <n v="6"/>
    <n v="8"/>
    <n v="8"/>
    <n v="11"/>
  </r>
  <r>
    <s v="UMASS MEMORIAL MEDICAL CENTER/UNIVERSITY CAMPUS"/>
    <x v="21"/>
    <x v="0"/>
    <x v="2"/>
    <s v="Yes"/>
    <n v="4"/>
    <n v="8"/>
    <n v="11"/>
    <n v="8"/>
    <n v="9"/>
  </r>
  <r>
    <s v="LAHEY HOSPITAL &amp; MEDICAL CENTER, BURLINGTON"/>
    <x v="21"/>
    <x v="0"/>
    <x v="2"/>
    <s v="Yes"/>
    <n v="5"/>
    <n v="7"/>
    <n v="11"/>
    <n v="8"/>
    <n v="9"/>
  </r>
  <r>
    <s v="METROWEST MEDICAL CENTER"/>
    <x v="21"/>
    <x v="0"/>
    <x v="2"/>
    <s v="Yes"/>
    <n v="2"/>
    <n v="5"/>
    <n v="10"/>
    <n v="8"/>
    <n v="10"/>
  </r>
  <r>
    <s v="ST VINCENT HOSPITAL"/>
    <x v="21"/>
    <x v="0"/>
    <x v="1"/>
    <s v="Yes"/>
    <n v="2"/>
    <n v="7"/>
    <n v="11"/>
    <n v="8"/>
    <n v="10"/>
  </r>
  <r>
    <s v="MARTHA'S VINEYARD HOSPITAL INC"/>
    <x v="21"/>
    <x v="2"/>
    <x v="2"/>
    <s v="Yes"/>
    <n v="4"/>
    <n v="1"/>
    <n v="7"/>
    <n v="8"/>
    <n v="8"/>
  </r>
  <r>
    <s v="FAIRVIEW HOSPITAL"/>
    <x v="21"/>
    <x v="2"/>
    <x v="2"/>
    <s v="Yes"/>
    <n v="4"/>
    <n v="1"/>
    <n v="7"/>
    <n v="8"/>
    <n v="5"/>
  </r>
  <r>
    <s v="ST JOE MERCY HOSPITAL SYSTEM LIVONIA"/>
    <x v="22"/>
    <x v="0"/>
    <x v="2"/>
    <s v="Yes"/>
    <n v="2"/>
    <n v="7"/>
    <n v="10"/>
    <n v="8"/>
    <n v="11"/>
  </r>
  <r>
    <s v="PROMEDICA CHARLES AND VIRGINIA HICKMAN HOSPITAL"/>
    <x v="22"/>
    <x v="0"/>
    <x v="2"/>
    <s v="Yes"/>
    <n v="4"/>
    <n v="3"/>
    <n v="9"/>
    <n v="8"/>
    <n v="11"/>
  </r>
  <r>
    <s v="THREE RIVERS HEALTH"/>
    <x v="22"/>
    <x v="0"/>
    <x v="0"/>
    <s v="No"/>
    <n v="4"/>
    <n v="3"/>
    <n v="7"/>
    <n v="8"/>
    <n v="9"/>
  </r>
  <r>
    <s v="BRONSON METHODIST HOSPITAL"/>
    <x v="22"/>
    <x v="0"/>
    <x v="2"/>
    <s v="Yes"/>
    <n v="4"/>
    <n v="8"/>
    <n v="11"/>
    <n v="8"/>
    <n v="10"/>
  </r>
  <r>
    <s v="ASCENSION PROVIDENCE HOSPITAL, SOUTHFIELD AND NOVI"/>
    <x v="22"/>
    <x v="0"/>
    <x v="6"/>
    <s v="Yes"/>
    <n v="3"/>
    <n v="8"/>
    <n v="9"/>
    <n v="8"/>
    <n v="10"/>
  </r>
  <r>
    <s v="BEAUMONT HOSPITAL - DEARBORN"/>
    <x v="22"/>
    <x v="0"/>
    <x v="2"/>
    <s v="Yes"/>
    <n v="1"/>
    <n v="8"/>
    <n v="11"/>
    <n v="8"/>
    <n v="10"/>
  </r>
  <r>
    <s v="LAKELAND HOSPITAL, ST JOSEPH"/>
    <x v="22"/>
    <x v="0"/>
    <x v="2"/>
    <s v="Yes"/>
    <n v="4"/>
    <n v="7"/>
    <n v="11"/>
    <n v="8"/>
    <n v="11"/>
  </r>
  <r>
    <s v="PROMEDICA COLDWATER REGIONAL HOSPITAL"/>
    <x v="22"/>
    <x v="0"/>
    <x v="5"/>
    <s v="Yes"/>
    <n v="3"/>
    <n v="4"/>
    <n v="9"/>
    <n v="8"/>
    <n v="11"/>
  </r>
  <r>
    <s v="SINAI-GRACE HOSPITAL"/>
    <x v="22"/>
    <x v="0"/>
    <x v="1"/>
    <s v="Yes"/>
    <n v="1"/>
    <n v="8"/>
    <n v="10"/>
    <n v="8"/>
    <n v="8"/>
  </r>
  <r>
    <s v="TRINITY HEALTH OAKLAND HOSPITAL"/>
    <x v="22"/>
    <x v="0"/>
    <x v="2"/>
    <s v="Yes"/>
    <n v="2"/>
    <n v="8"/>
    <n v="11"/>
    <n v="8"/>
    <n v="10"/>
  </r>
  <r>
    <s v="MYMICHIGAN MEDICAL CENTER ALMA"/>
    <x v="22"/>
    <x v="0"/>
    <x v="2"/>
    <s v="Yes"/>
    <n v="3"/>
    <n v="4"/>
    <n v="8"/>
    <n v="8"/>
    <n v="10"/>
  </r>
  <r>
    <s v="LAKE HURON MEDICAL CENTER"/>
    <x v="22"/>
    <x v="0"/>
    <x v="6"/>
    <s v="Yes"/>
    <n v="4"/>
    <n v="3"/>
    <n v="7"/>
    <n v="8"/>
    <n v="7"/>
  </r>
  <r>
    <s v="SPECTRUM HEALTH UNITED HOSPITAL"/>
    <x v="22"/>
    <x v="0"/>
    <x v="4"/>
    <s v="No"/>
    <n v="4"/>
    <n v="2"/>
    <n v="8"/>
    <n v="8"/>
    <n v="9"/>
  </r>
  <r>
    <s v="MYMICHIGAN MEDICAL CENTER ALPENA"/>
    <x v="22"/>
    <x v="0"/>
    <x v="1"/>
    <s v="Yes"/>
    <n v="5"/>
    <n v="5"/>
    <n v="9"/>
    <n v="8"/>
    <n v="11"/>
  </r>
  <r>
    <s v="HILLSDALE HOSPITAL"/>
    <x v="22"/>
    <x v="0"/>
    <x v="2"/>
    <s v="Yes"/>
    <n v="4"/>
    <n v="1"/>
    <n v="6"/>
    <n v="8"/>
    <n v="10"/>
  </r>
  <r>
    <s v="SPECTRUM HEALTH"/>
    <x v="22"/>
    <x v="0"/>
    <x v="2"/>
    <s v="Yes"/>
    <n v="5"/>
    <n v="8"/>
    <n v="11"/>
    <n v="8"/>
    <n v="11"/>
  </r>
  <r>
    <s v="MCLAREN BAY REGION"/>
    <x v="22"/>
    <x v="0"/>
    <x v="2"/>
    <s v="Yes"/>
    <n v="2"/>
    <n v="8"/>
    <n v="11"/>
    <n v="8"/>
    <n v="11"/>
  </r>
  <r>
    <s v="UNIVERSITY OF MICHIGAN HEALTH SYSTEM"/>
    <x v="22"/>
    <x v="0"/>
    <x v="2"/>
    <s v="Yes"/>
    <n v="5"/>
    <n v="8"/>
    <n v="11"/>
    <n v="8"/>
    <n v="10"/>
  </r>
  <r>
    <s v="HENRY FORD MACOMB HOSPITAL"/>
    <x v="22"/>
    <x v="0"/>
    <x v="2"/>
    <s v="Yes"/>
    <n v="2"/>
    <n v="8"/>
    <n v="11"/>
    <n v="8"/>
    <n v="10"/>
  </r>
  <r>
    <s v="HENRY FORD HEALTH HOSPITAL"/>
    <x v="22"/>
    <x v="0"/>
    <x v="2"/>
    <s v="Yes"/>
    <n v="3"/>
    <n v="8"/>
    <n v="11"/>
    <n v="8"/>
    <n v="10"/>
  </r>
  <r>
    <s v="UPHS MARQUETTE DLP HOSPITAL"/>
    <x v="22"/>
    <x v="0"/>
    <x v="5"/>
    <s v="Yes"/>
    <n v="3"/>
    <n v="7"/>
    <n v="11"/>
    <n v="8"/>
    <n v="10"/>
  </r>
  <r>
    <s v="DICKINSON COUNTY MEMORIAL HOSPITAL"/>
    <x v="22"/>
    <x v="0"/>
    <x v="5"/>
    <s v="Yes"/>
    <n v="4"/>
    <n v="5"/>
    <n v="9"/>
    <n v="8"/>
    <n v="11"/>
  </r>
  <r>
    <s v="MUNSON HEALTHCARE GRAYLING HOSPITAL"/>
    <x v="22"/>
    <x v="0"/>
    <x v="6"/>
    <s v="Yes"/>
    <n v="5"/>
    <n v="3"/>
    <n v="9"/>
    <n v="8"/>
    <n v="10"/>
  </r>
  <r>
    <s v="MERCY HEALTH SAINT MARY'S"/>
    <x v="22"/>
    <x v="0"/>
    <x v="6"/>
    <s v="Yes"/>
    <n v="4"/>
    <n v="8"/>
    <n v="9"/>
    <n v="8"/>
    <n v="10"/>
  </r>
  <r>
    <s v="TRINITY HEALTH MUSKEGON HOSPITAL"/>
    <x v="22"/>
    <x v="0"/>
    <x v="2"/>
    <s v="Yes"/>
    <n v="2"/>
    <n v="7"/>
    <n v="9"/>
    <n v="8"/>
    <n v="11"/>
  </r>
  <r>
    <s v="SAINT JOSEPH MERCY LIVINGSTON HOSPITAL"/>
    <x v="22"/>
    <x v="0"/>
    <x v="4"/>
    <s v="Yes"/>
    <n v="5"/>
    <n v="3"/>
    <n v="9"/>
    <n v="8"/>
    <n v="9"/>
  </r>
  <r>
    <s v="COVENANT MEDICAL CENTER"/>
    <x v="22"/>
    <x v="0"/>
    <x v="2"/>
    <s v="Yes"/>
    <n v="2"/>
    <n v="7"/>
    <n v="11"/>
    <n v="8"/>
    <n v="11"/>
  </r>
  <r>
    <s v="HOLLAND COMMUNITY HOSPITAL"/>
    <x v="22"/>
    <x v="0"/>
    <x v="2"/>
    <s v="Yes"/>
    <n v="5"/>
    <n v="5"/>
    <n v="10"/>
    <n v="8"/>
    <n v="10"/>
  </r>
  <r>
    <s v="BRONSON BATTLE CREEK HOSPITAL"/>
    <x v="22"/>
    <x v="0"/>
    <x v="1"/>
    <s v="Yes"/>
    <n v="4"/>
    <n v="7"/>
    <n v="9"/>
    <n v="8"/>
    <n v="12"/>
  </r>
  <r>
    <s v="ASCENSION ST MARY'S HOSPITAL"/>
    <x v="22"/>
    <x v="0"/>
    <x v="6"/>
    <s v="Yes"/>
    <n v="2"/>
    <n v="7"/>
    <n v="11"/>
    <n v="8"/>
    <n v="9"/>
  </r>
  <r>
    <s v="MCLAREN CENTRAL MICHIGAN"/>
    <x v="22"/>
    <x v="0"/>
    <x v="2"/>
    <s v="Yes"/>
    <n v="4"/>
    <n v="3"/>
    <n v="8"/>
    <n v="8"/>
    <n v="9"/>
  </r>
  <r>
    <s v="MUNSON HEALTHCARE CADILLAC HOSPITAL"/>
    <x v="22"/>
    <x v="0"/>
    <x v="6"/>
    <s v="Yes"/>
    <n v="5"/>
    <n v="4"/>
    <n v="9"/>
    <n v="8"/>
    <n v="11"/>
  </r>
  <r>
    <s v="BEAUMONT HOSPITAL - GROSSE POINTE"/>
    <x v="22"/>
    <x v="0"/>
    <x v="2"/>
    <s v="Yes"/>
    <n v="4"/>
    <n v="8"/>
    <n v="10"/>
    <n v="8"/>
    <n v="10"/>
  </r>
  <r>
    <s v="HENRY FORD ALLEGIANCE HEALTH"/>
    <x v="22"/>
    <x v="0"/>
    <x v="4"/>
    <s v="Yes"/>
    <n v="4"/>
    <n v="7"/>
    <n v="11"/>
    <n v="8"/>
    <n v="11"/>
  </r>
  <r>
    <s v="COREWELL HEALTH BIG RAPIDS HOSPITAL"/>
    <x v="22"/>
    <x v="0"/>
    <x v="2"/>
    <s v="Yes"/>
    <n v="4"/>
    <n v="2"/>
    <n v="5"/>
    <n v="8"/>
    <n v="10"/>
  </r>
  <r>
    <s v="MYMICHIGAN MEDICAL CENTER WEST BRANCH"/>
    <x v="22"/>
    <x v="0"/>
    <x v="5"/>
    <s v="Yes"/>
    <n v="4"/>
    <n v="3"/>
    <n v="7"/>
    <n v="8"/>
    <n v="10"/>
  </r>
  <r>
    <s v="MUNSON MEDICAL CENTER"/>
    <x v="22"/>
    <x v="0"/>
    <x v="4"/>
    <s v="Yes"/>
    <n v="5"/>
    <n v="8"/>
    <n v="11"/>
    <n v="8"/>
    <n v="10"/>
  </r>
  <r>
    <s v="PROMEDICA MONROE REGIONAL HOSPITAL"/>
    <x v="22"/>
    <x v="0"/>
    <x v="4"/>
    <s v="Yes"/>
    <n v="3"/>
    <n v="6"/>
    <n v="9"/>
    <n v="8"/>
    <n v="10"/>
  </r>
  <r>
    <s v="TAWAS ST JOSEPH HOSPITAL"/>
    <x v="22"/>
    <x v="0"/>
    <x v="0"/>
    <s v="Yes"/>
    <n v="3"/>
    <n v="2"/>
    <n v="6"/>
    <n v="8"/>
    <n v="11"/>
  </r>
  <r>
    <s v="HARPER UNIVERSITY HOSPITAL"/>
    <x v="22"/>
    <x v="0"/>
    <x v="1"/>
    <s v="Yes"/>
    <n v="1"/>
    <n v="8"/>
    <n v="9"/>
    <n v="8"/>
    <n v="10"/>
  </r>
  <r>
    <s v="MCLAREN NORTHERN MICHIGAN"/>
    <x v="22"/>
    <x v="0"/>
    <x v="4"/>
    <s v="Yes"/>
    <n v="4"/>
    <n v="7"/>
    <n v="11"/>
    <n v="8"/>
    <n v="10"/>
  </r>
  <r>
    <s v="COREWELL HEALTH LUDINGTON HOSPITAL"/>
    <x v="22"/>
    <x v="0"/>
    <x v="2"/>
    <s v="Yes"/>
    <n v="4"/>
    <n v="2"/>
    <n v="8"/>
    <n v="8"/>
    <n v="10"/>
  </r>
  <r>
    <s v="BORGESS MEDICAL CENTER"/>
    <x v="22"/>
    <x v="0"/>
    <x v="4"/>
    <s v="Yes"/>
    <n v="4"/>
    <n v="7"/>
    <n v="9"/>
    <n v="8"/>
    <n v="10"/>
  </r>
  <r>
    <s v="VA ANN ARBOR HEALTHCARE SYSTEM"/>
    <x v="22"/>
    <x v="1"/>
    <x v="7"/>
    <s v="Yes"/>
    <n v="5"/>
    <n v="4"/>
    <n v="6"/>
    <n v="8"/>
    <n v="5"/>
  </r>
  <r>
    <s v="MEMORIAL HEALTHCARE"/>
    <x v="22"/>
    <x v="0"/>
    <x v="4"/>
    <s v="Yes"/>
    <n v="4"/>
    <n v="5"/>
    <n v="9"/>
    <n v="8"/>
    <n v="11"/>
  </r>
  <r>
    <s v="BEAUMONT HOSPITAL ROYAL OAK"/>
    <x v="22"/>
    <x v="0"/>
    <x v="2"/>
    <s v="Yes"/>
    <n v="2"/>
    <n v="8"/>
    <n v="11"/>
    <n v="8"/>
    <n v="10"/>
  </r>
  <r>
    <s v="HURLEY MEDICAL CENTER"/>
    <x v="22"/>
    <x v="0"/>
    <x v="4"/>
    <s v="Yes"/>
    <n v="2"/>
    <n v="7"/>
    <n v="7"/>
    <n v="8"/>
    <n v="9"/>
  </r>
  <r>
    <s v="MUNSON HEALTHCARE OTSEGO MEMORIAL HOSPITAL"/>
    <x v="22"/>
    <x v="0"/>
    <x v="2"/>
    <s v="No"/>
    <n v="5"/>
    <n v="3"/>
    <n v="8"/>
    <n v="8"/>
    <n v="11"/>
  </r>
  <r>
    <s v="MCLAREN FLINT"/>
    <x v="22"/>
    <x v="0"/>
    <x v="2"/>
    <s v="Yes"/>
    <n v="2"/>
    <n v="7"/>
    <n v="11"/>
    <n v="8"/>
    <n v="9"/>
  </r>
  <r>
    <s v="COREWELL HEALTH WAYNE HOSPITAL"/>
    <x v="22"/>
    <x v="0"/>
    <x v="2"/>
    <s v="Yes"/>
    <n v="1"/>
    <n v="6"/>
    <n v="7"/>
    <n v="8"/>
    <n v="11"/>
  </r>
  <r>
    <s v="HENRY FORD HEALTH WYANDOTTE HOSPITAL"/>
    <x v="22"/>
    <x v="0"/>
    <x v="2"/>
    <s v="Yes"/>
    <n v="3"/>
    <n v="7"/>
    <n v="9"/>
    <n v="8"/>
    <n v="10"/>
  </r>
  <r>
    <s v="BEAUMONT HOSPITAL - FARMINGTON HILLS"/>
    <x v="22"/>
    <x v="0"/>
    <x v="2"/>
    <s v="Yes"/>
    <n v="2"/>
    <n v="7"/>
    <n v="10"/>
    <n v="8"/>
    <n v="9"/>
  </r>
  <r>
    <s v="TRINITY HEALTH ANN ARBOR HOSPITAL"/>
    <x v="22"/>
    <x v="0"/>
    <x v="6"/>
    <s v="Yes"/>
    <n v="4"/>
    <n v="8"/>
    <n v="11"/>
    <n v="8"/>
    <n v="10"/>
  </r>
  <r>
    <s v="ASCENSION ST JOHN HOSPITAL"/>
    <x v="22"/>
    <x v="0"/>
    <x v="6"/>
    <s v="Yes"/>
    <n v="2"/>
    <n v="8"/>
    <n v="11"/>
    <n v="8"/>
    <n v="10"/>
  </r>
  <r>
    <s v="MCLAREN GREATER LANSING"/>
    <x v="22"/>
    <x v="0"/>
    <x v="2"/>
    <s v="Yes"/>
    <n v="2"/>
    <n v="8"/>
    <n v="11"/>
    <n v="8"/>
    <n v="10"/>
  </r>
  <r>
    <s v="TRINITY HEALTH GRAND HAVEN HOSPITAL"/>
    <x v="22"/>
    <x v="0"/>
    <x v="0"/>
    <s v="Yes"/>
    <n v="3"/>
    <n v="3"/>
    <n v="4"/>
    <n v="8"/>
    <n v="8"/>
  </r>
  <r>
    <s v="COREWELL HEALTH TRENTON HOSPITAL"/>
    <x v="22"/>
    <x v="0"/>
    <x v="2"/>
    <s v="Yes"/>
    <n v="3"/>
    <n v="6"/>
    <n v="7"/>
    <n v="8"/>
    <n v="11"/>
  </r>
  <r>
    <s v="MYMICHIGAN MEDICAL CENTER CLARE"/>
    <x v="22"/>
    <x v="0"/>
    <x v="4"/>
    <s v="No"/>
    <n v="4"/>
    <n v="1"/>
    <n v="6"/>
    <n v="8"/>
    <n v="9"/>
  </r>
  <r>
    <s v="MCLAREN LAPEER REGION"/>
    <x v="22"/>
    <x v="0"/>
    <x v="2"/>
    <s v="Yes"/>
    <n v="2"/>
    <n v="6"/>
    <n v="7"/>
    <n v="8"/>
    <n v="9"/>
  </r>
  <r>
    <s v="ASCENSION MACOMB OAKLAND HOSP-WARREN CAMPUS"/>
    <x v="22"/>
    <x v="0"/>
    <x v="2"/>
    <s v="Yes"/>
    <n v="2"/>
    <n v="7"/>
    <n v="8"/>
    <n v="8"/>
    <n v="11"/>
  </r>
  <r>
    <s v="ASCENSION GENESYS HOSPITAL"/>
    <x v="22"/>
    <x v="0"/>
    <x v="6"/>
    <s v="Yes"/>
    <n v="3"/>
    <n v="8"/>
    <n v="9"/>
    <n v="8"/>
    <n v="11"/>
  </r>
  <r>
    <s v="MCLAREN OAKLAND"/>
    <x v="22"/>
    <x v="0"/>
    <x v="2"/>
    <s v="Yes"/>
    <n v="1"/>
    <n v="6"/>
    <n v="8"/>
    <n v="8"/>
    <n v="9"/>
  </r>
  <r>
    <s v="SPARROW CARSON HOSPITAL"/>
    <x v="22"/>
    <x v="0"/>
    <x v="4"/>
    <s v="Yes"/>
    <n v="5"/>
    <n v="1"/>
    <n v="5"/>
    <n v="8"/>
    <n v="7"/>
  </r>
  <r>
    <s v="MCLAREN PORT HURON"/>
    <x v="22"/>
    <x v="0"/>
    <x v="2"/>
    <s v="Yes"/>
    <n v="1"/>
    <n v="7"/>
    <n v="11"/>
    <n v="8"/>
    <n v="9"/>
  </r>
  <r>
    <s v="OAKLAWN HOSPITAL"/>
    <x v="22"/>
    <x v="0"/>
    <x v="4"/>
    <s v="Yes"/>
    <n v="4"/>
    <n v="5"/>
    <n v="6"/>
    <n v="8"/>
    <n v="9"/>
  </r>
  <r>
    <s v="MYMICHIGAN MEDICAL CENTER MIDLAND"/>
    <x v="22"/>
    <x v="0"/>
    <x v="4"/>
    <s v="No"/>
    <n v="4"/>
    <n v="7"/>
    <n v="11"/>
    <n v="8"/>
    <n v="9"/>
  </r>
  <r>
    <s v="MCLAREN MACOMB"/>
    <x v="22"/>
    <x v="0"/>
    <x v="2"/>
    <s v="Yes"/>
    <n v="2"/>
    <n v="7"/>
    <n v="9"/>
    <n v="8"/>
    <n v="9"/>
  </r>
  <r>
    <s v="EDWARD W SPARROW HOSPITAL"/>
    <x v="22"/>
    <x v="0"/>
    <x v="4"/>
    <s v="Yes"/>
    <n v="2"/>
    <n v="8"/>
    <n v="11"/>
    <n v="8"/>
    <n v="10"/>
  </r>
  <r>
    <s v="UNIVERSITY OF MICHIGAN HEALTH - WEST"/>
    <x v="22"/>
    <x v="0"/>
    <x v="2"/>
    <s v="Yes"/>
    <n v="4"/>
    <n v="7"/>
    <n v="10"/>
    <n v="8"/>
    <n v="10"/>
  </r>
  <r>
    <s v="CHIPPEWA COUNTY WAR MEMORIAL HOSPITAL"/>
    <x v="22"/>
    <x v="0"/>
    <x v="2"/>
    <s v="Yes"/>
    <n v="2"/>
    <n v="4"/>
    <n v="9"/>
    <n v="8"/>
    <n v="9"/>
  </r>
  <r>
    <s v="ASCENSION RIVER DISTRICT HOSPITAL"/>
    <x v="22"/>
    <x v="0"/>
    <x v="0"/>
    <s v="Yes"/>
    <n v="4"/>
    <n v="1"/>
    <n v="6"/>
    <n v="8"/>
    <n v="9"/>
  </r>
  <r>
    <s v="GARDEN CITY HOSPITAL"/>
    <x v="22"/>
    <x v="0"/>
    <x v="2"/>
    <s v="Yes"/>
    <n v="3"/>
    <n v="6"/>
    <n v="7"/>
    <n v="8"/>
    <n v="7"/>
  </r>
  <r>
    <s v="ASCENSION PROVIDENCE ROCHESTER HOSPITAL"/>
    <x v="22"/>
    <x v="0"/>
    <x v="2"/>
    <s v="Yes"/>
    <n v="3"/>
    <n v="8"/>
    <n v="9"/>
    <n v="8"/>
    <n v="9"/>
  </r>
  <r>
    <s v="CHELSEA HOSPITAL"/>
    <x v="22"/>
    <x v="0"/>
    <x v="2"/>
    <s v="Yes"/>
    <n v="5"/>
    <n v="4"/>
    <n v="9"/>
    <n v="8"/>
    <n v="10"/>
  </r>
  <r>
    <s v="BEAUMONT HOSPITAL, TROY"/>
    <x v="22"/>
    <x v="0"/>
    <x v="2"/>
    <s v="Yes"/>
    <n v="3"/>
    <n v="8"/>
    <n v="11"/>
    <n v="8"/>
    <n v="11"/>
  </r>
  <r>
    <s v="BEAUMONT HOSPITAL - TAYLOR"/>
    <x v="22"/>
    <x v="0"/>
    <x v="2"/>
    <s v="Yes"/>
    <n v="2"/>
    <n v="6"/>
    <n v="7"/>
    <n v="8"/>
    <n v="9"/>
  </r>
  <r>
    <s v="DETROIT RECEIVING HOSPITAL"/>
    <x v="22"/>
    <x v="0"/>
    <x v="1"/>
    <s v="Yes"/>
    <n v="1"/>
    <n v="6"/>
    <n v="5"/>
    <n v="8"/>
    <n v="7"/>
  </r>
  <r>
    <s v="HURON VALLEY-SINAI HOSPITAL"/>
    <x v="22"/>
    <x v="0"/>
    <x v="1"/>
    <s v="Yes"/>
    <n v="3"/>
    <n v="7"/>
    <n v="10"/>
    <n v="8"/>
    <n v="9"/>
  </r>
  <r>
    <s v="KARMANOS CANCER CENTER"/>
    <x v="22"/>
    <x v="0"/>
    <x v="1"/>
    <s v="No"/>
    <n v="3"/>
    <n v="5"/>
    <n v="6"/>
    <n v="8"/>
    <n v="4"/>
  </r>
  <r>
    <s v="HENRY FORD HEALTH WEST BLOOMFIELD HOSPITAL"/>
    <x v="22"/>
    <x v="0"/>
    <x v="2"/>
    <s v="Yes"/>
    <n v="3"/>
    <n v="8"/>
    <n v="10"/>
    <n v="8"/>
    <n v="10"/>
  </r>
  <r>
    <s v="MUNSON HEALTHCARE MANISTEE HOSPITAL"/>
    <x v="22"/>
    <x v="0"/>
    <x v="4"/>
    <s v="Yes"/>
    <n v="4"/>
    <n v="2"/>
    <n v="6"/>
    <n v="8"/>
    <n v="8"/>
  </r>
  <r>
    <s v="DETROIT (JOHN D. DINGELL) VA MEDICAL CENTER"/>
    <x v="22"/>
    <x v="1"/>
    <x v="7"/>
    <s v="Yes"/>
    <n v="3"/>
    <n v="3"/>
    <n v="5"/>
    <n v="8"/>
    <n v="5"/>
  </r>
  <r>
    <s v="SPARROW CLINTON HOSPITAL"/>
    <x v="22"/>
    <x v="2"/>
    <x v="1"/>
    <s v="Yes"/>
    <n v="5"/>
    <n v="1"/>
    <n v="5"/>
    <n v="8"/>
    <n v="6"/>
  </r>
  <r>
    <s v="SPARROW IONIA HOSPITAL"/>
    <x v="22"/>
    <x v="2"/>
    <x v="2"/>
    <s v="Yes"/>
    <n v="5"/>
    <n v="1"/>
    <n v="4"/>
    <n v="8"/>
    <n v="5"/>
  </r>
  <r>
    <s v="ASPIRUS IRONWOOD HOSPITAL"/>
    <x v="22"/>
    <x v="2"/>
    <x v="2"/>
    <s v="Yes"/>
    <n v="4"/>
    <n v="1"/>
    <n v="4"/>
    <n v="8"/>
    <n v="5"/>
  </r>
  <r>
    <s v="OSF ST FRANCIS HOSPITAL AND MEDICAL GROUP"/>
    <x v="22"/>
    <x v="2"/>
    <x v="6"/>
    <s v="Yes"/>
    <n v="2"/>
    <n v="1"/>
    <n v="8"/>
    <n v="8"/>
    <n v="7"/>
  </r>
  <r>
    <s v="COREWELL HEALTH PENNOCK HOSPITAL"/>
    <x v="22"/>
    <x v="2"/>
    <x v="4"/>
    <s v="Yes"/>
    <n v="4"/>
    <n v="1"/>
    <n v="8"/>
    <n v="8"/>
    <n v="9"/>
  </r>
  <r>
    <s v="NORTH MEMORIAL HEALTH HOSPITAL"/>
    <x v="23"/>
    <x v="0"/>
    <x v="2"/>
    <s v="Yes"/>
    <n v="3"/>
    <n v="7"/>
    <n v="11"/>
    <n v="8"/>
    <n v="9"/>
  </r>
  <r>
    <s v="ESSENTIA HEALTH ST MARY'S MEDICAL CENTER"/>
    <x v="23"/>
    <x v="0"/>
    <x v="2"/>
    <s v="Yes"/>
    <n v="5"/>
    <n v="8"/>
    <n v="9"/>
    <n v="8"/>
    <n v="9"/>
  </r>
  <r>
    <s v="HENNEPIN COUNTY MEDICAL CENTER"/>
    <x v="23"/>
    <x v="0"/>
    <x v="5"/>
    <s v="Yes"/>
    <n v="2"/>
    <n v="6"/>
    <n v="8"/>
    <n v="8"/>
    <n v="10"/>
  </r>
  <r>
    <s v="OLMSTED MEDICAL CENTER"/>
    <x v="23"/>
    <x v="0"/>
    <x v="2"/>
    <s v="Yes"/>
    <n v="4"/>
    <n v="3"/>
    <n v="6"/>
    <n v="8"/>
    <n v="10"/>
  </r>
  <r>
    <s v="MAYO CLINIC HOSPITAL ROCHESTER"/>
    <x v="23"/>
    <x v="0"/>
    <x v="6"/>
    <s v="Yes"/>
    <n v="5"/>
    <n v="8"/>
    <n v="11"/>
    <n v="8"/>
    <n v="10"/>
  </r>
  <r>
    <s v="NORTHFIELD HOSPITAL"/>
    <x v="23"/>
    <x v="0"/>
    <x v="5"/>
    <s v="Yes"/>
    <n v="3"/>
    <n v="3"/>
    <n v="7"/>
    <n v="8"/>
    <n v="9"/>
  </r>
  <r>
    <s v="MAYO CLINIC HEALTH SYSTEM IN RED WING"/>
    <x v="23"/>
    <x v="0"/>
    <x v="2"/>
    <s v="Yes"/>
    <n v="4"/>
    <n v="3"/>
    <n v="8"/>
    <n v="8"/>
    <n v="9"/>
  </r>
  <r>
    <s v="ESSENTIA HEALTH DULUTH"/>
    <x v="23"/>
    <x v="0"/>
    <x v="2"/>
    <s v="No"/>
    <n v="4"/>
    <n v="4"/>
    <n v="5"/>
    <n v="8"/>
    <n v="3"/>
  </r>
  <r>
    <s v="CAMBRIDGE MEDICAL CENTER"/>
    <x v="23"/>
    <x v="0"/>
    <x v="2"/>
    <s v="Yes"/>
    <n v="5"/>
    <n v="3"/>
    <n v="6"/>
    <n v="8"/>
    <n v="9"/>
  </r>
  <r>
    <s v="ALOMERE HEALTH"/>
    <x v="23"/>
    <x v="0"/>
    <x v="5"/>
    <s v="Yes"/>
    <n v="4"/>
    <n v="4"/>
    <n v="8"/>
    <n v="8"/>
    <n v="12"/>
  </r>
  <r>
    <s v="ST CLOUD HOSPITAL"/>
    <x v="23"/>
    <x v="0"/>
    <x v="2"/>
    <s v="Yes"/>
    <n v="4"/>
    <n v="8"/>
    <n v="11"/>
    <n v="8"/>
    <n v="10"/>
  </r>
  <r>
    <s v="ALLINA UNITED HOSPITAL"/>
    <x v="23"/>
    <x v="0"/>
    <x v="2"/>
    <s v="Yes"/>
    <n v="4"/>
    <n v="8"/>
    <n v="10"/>
    <n v="8"/>
    <n v="9"/>
  </r>
  <r>
    <s v="MINNEAPOLIS VA MEDICAL CENTER"/>
    <x v="23"/>
    <x v="1"/>
    <x v="7"/>
    <s v="Yes"/>
    <n v="5"/>
    <n v="4"/>
    <n v="6"/>
    <n v="8"/>
    <n v="5"/>
  </r>
  <r>
    <s v="MAYO CLINIC HEALTH SYSTEM - ALBERT LEA AND AUSTIN"/>
    <x v="23"/>
    <x v="0"/>
    <x v="2"/>
    <s v="Yes"/>
    <n v="5"/>
    <n v="4"/>
    <n v="9"/>
    <n v="8"/>
    <n v="11"/>
  </r>
  <r>
    <s v="WINONA HEALTH SERVICES"/>
    <x v="23"/>
    <x v="0"/>
    <x v="2"/>
    <s v="Yes"/>
    <n v="2"/>
    <n v="2"/>
    <n v="6"/>
    <n v="8"/>
    <n v="9"/>
  </r>
  <r>
    <s v="ST LUKES HOSPITAL"/>
    <x v="23"/>
    <x v="0"/>
    <x v="2"/>
    <s v="Yes"/>
    <n v="3"/>
    <n v="7"/>
    <n v="11"/>
    <n v="8"/>
    <n v="10"/>
  </r>
  <r>
    <s v="FAIRVIEW LAKES HEALTH SERVICES"/>
    <x v="23"/>
    <x v="0"/>
    <x v="2"/>
    <s v="Yes"/>
    <n v="3"/>
    <n v="2"/>
    <n v="6"/>
    <n v="8"/>
    <n v="11"/>
  </r>
  <r>
    <s v="LAKE REGION HEALTHCARE CORPORATION"/>
    <x v="23"/>
    <x v="0"/>
    <x v="2"/>
    <s v="Yes"/>
    <n v="5"/>
    <n v="3"/>
    <n v="8"/>
    <n v="8"/>
    <n v="9"/>
  </r>
  <r>
    <s v="PARK NICOLLET METHODIST HOSPITAL"/>
    <x v="23"/>
    <x v="0"/>
    <x v="2"/>
    <s v="Yes"/>
    <n v="3"/>
    <n v="8"/>
    <n v="11"/>
    <n v="8"/>
    <n v="10"/>
  </r>
  <r>
    <s v="RIDGEVIEW MEDICAL CENTER"/>
    <x v="23"/>
    <x v="0"/>
    <x v="2"/>
    <s v="Yes"/>
    <n v="4"/>
    <n v="6"/>
    <n v="7"/>
    <n v="8"/>
    <n v="10"/>
  </r>
  <r>
    <s v="ABBOTT NORTHWESTERN HOSPITAL"/>
    <x v="23"/>
    <x v="0"/>
    <x v="2"/>
    <s v="Yes"/>
    <n v="4"/>
    <n v="8"/>
    <n v="11"/>
    <n v="8"/>
    <n v="10"/>
  </r>
  <r>
    <s v="LAKEVIEW MEMORIAL HOSPITAL"/>
    <x v="23"/>
    <x v="0"/>
    <x v="4"/>
    <s v="Yes"/>
    <n v="4"/>
    <n v="5"/>
    <n v="9"/>
    <n v="8"/>
    <n v="10"/>
  </r>
  <r>
    <s v="OWATONNA HOSPITAL"/>
    <x v="23"/>
    <x v="0"/>
    <x v="4"/>
    <s v="Yes"/>
    <n v="4"/>
    <n v="3"/>
    <n v="6"/>
    <n v="8"/>
    <n v="9"/>
  </r>
  <r>
    <s v="ESSENTIA HEALTH ST JOSEPH'S MEDICAL CENTER"/>
    <x v="23"/>
    <x v="0"/>
    <x v="2"/>
    <s v="Yes"/>
    <n v="4"/>
    <n v="6"/>
    <n v="9"/>
    <n v="8"/>
    <n v="10"/>
  </r>
  <r>
    <s v="BUFFALO HOSPITAL"/>
    <x v="23"/>
    <x v="0"/>
    <x v="4"/>
    <s v="No"/>
    <n v="5"/>
    <n v="3"/>
    <n v="6"/>
    <n v="8"/>
    <n v="10"/>
  </r>
  <r>
    <s v="M HEALTH FAIRVIEW SOUTHDALE HOSPITAL"/>
    <x v="23"/>
    <x v="0"/>
    <x v="2"/>
    <s v="Yes"/>
    <n v="4"/>
    <n v="8"/>
    <n v="9"/>
    <n v="8"/>
    <n v="10"/>
  </r>
  <r>
    <s v="M HEALTH FAIRVIEW UNIVERSITY OF MN"/>
    <x v="23"/>
    <x v="0"/>
    <x v="2"/>
    <s v="Yes"/>
    <n v="3"/>
    <n v="8"/>
    <n v="11"/>
    <n v="8"/>
    <n v="9"/>
  </r>
  <r>
    <s v="CENTRACARE- RICE MEMORIAL HOSPITAL"/>
    <x v="23"/>
    <x v="0"/>
    <x v="5"/>
    <s v="Yes"/>
    <n v="4"/>
    <n v="3"/>
    <n v="7"/>
    <n v="8"/>
    <n v="10"/>
  </r>
  <r>
    <s v="MAYO CLINIC HEALTH SYSTEM - MANKATO"/>
    <x v="23"/>
    <x v="0"/>
    <x v="2"/>
    <s v="Yes"/>
    <n v="5"/>
    <n v="7"/>
    <n v="10"/>
    <n v="8"/>
    <n v="10"/>
  </r>
  <r>
    <s v="SANFORD BEMIDJI MEDICAL CENTER"/>
    <x v="23"/>
    <x v="0"/>
    <x v="2"/>
    <s v="Yes"/>
    <n v="4"/>
    <n v="7"/>
    <n v="10"/>
    <n v="8"/>
    <n v="11"/>
  </r>
  <r>
    <s v="ST FRANCIS REGIONAL MEDICAL CENTER"/>
    <x v="23"/>
    <x v="0"/>
    <x v="6"/>
    <s v="Yes"/>
    <n v="4"/>
    <n v="6"/>
    <n v="9"/>
    <n v="8"/>
    <n v="10"/>
  </r>
  <r>
    <s v="REGIONS HOSPITAL"/>
    <x v="23"/>
    <x v="0"/>
    <x v="2"/>
    <s v="Yes"/>
    <n v="3"/>
    <n v="7"/>
    <n v="11"/>
    <n v="8"/>
    <n v="10"/>
  </r>
  <r>
    <s v="MERCY HOSPITAL"/>
    <x v="23"/>
    <x v="0"/>
    <x v="2"/>
    <s v="Yes"/>
    <n v="3"/>
    <n v="8"/>
    <n v="11"/>
    <n v="8"/>
    <n v="10"/>
  </r>
  <r>
    <s v="M HEALTH FAIRVIEW RIDGES HOSPITAL"/>
    <x v="23"/>
    <x v="0"/>
    <x v="6"/>
    <s v="Yes"/>
    <n v="4"/>
    <n v="7"/>
    <n v="8"/>
    <n v="8"/>
    <n v="11"/>
  </r>
  <r>
    <s v="M HEALTH FAIRVIEW ST JOHN'S HOSPITAL"/>
    <x v="23"/>
    <x v="0"/>
    <x v="2"/>
    <s v="Yes"/>
    <n v="4"/>
    <n v="6"/>
    <n v="10"/>
    <n v="8"/>
    <n v="9"/>
  </r>
  <r>
    <s v="M HEALTH FAIRVIEW WOODWINDS HOSPITAL"/>
    <x v="23"/>
    <x v="0"/>
    <x v="2"/>
    <s v="Yes"/>
    <n v="5"/>
    <n v="7"/>
    <n v="9"/>
    <n v="8"/>
    <n v="11"/>
  </r>
  <r>
    <s v="MAPLE GROVE HOSPITAL"/>
    <x v="23"/>
    <x v="0"/>
    <x v="2"/>
    <s v="Yes"/>
    <n v="4"/>
    <n v="7"/>
    <n v="6"/>
    <n v="8"/>
    <n v="9"/>
  </r>
  <r>
    <s v="AVERA MARSHALL REGIONAL MEDICAL CTR"/>
    <x v="23"/>
    <x v="2"/>
    <x v="2"/>
    <s v="Yes"/>
    <n v="5"/>
    <n v="3"/>
    <n v="5"/>
    <n v="8"/>
    <n v="5"/>
  </r>
  <r>
    <s v="UNIVERSITY OF MISSISSIPPI MED CENTER"/>
    <x v="24"/>
    <x v="0"/>
    <x v="3"/>
    <s v="Yes"/>
    <n v="2"/>
    <n v="8"/>
    <n v="11"/>
    <n v="8"/>
    <n v="9"/>
  </r>
  <r>
    <s v="NORTH MISSISSIPPI MEDICAL CENTER"/>
    <x v="24"/>
    <x v="0"/>
    <x v="2"/>
    <s v="Yes"/>
    <n v="3"/>
    <n v="7"/>
    <n v="11"/>
    <n v="8"/>
    <n v="9"/>
  </r>
  <r>
    <s v="BAPTIST MEMORIAL HOSPITAL UNION COUNTY"/>
    <x v="24"/>
    <x v="0"/>
    <x v="4"/>
    <s v="Yes"/>
    <n v="4"/>
    <n v="2"/>
    <n v="8"/>
    <n v="8"/>
    <n v="12"/>
  </r>
  <r>
    <s v="MERIT HEALTH BILOXI"/>
    <x v="24"/>
    <x v="0"/>
    <x v="1"/>
    <s v="Yes"/>
    <n v="2"/>
    <n v="3"/>
    <n v="6"/>
    <n v="8"/>
    <n v="9"/>
  </r>
  <r>
    <s v="MAGNOLIA REGIONAL HEALTH CENTER"/>
    <x v="24"/>
    <x v="0"/>
    <x v="4"/>
    <s v="Yes"/>
    <n v="3"/>
    <n v="6"/>
    <n v="8"/>
    <n v="8"/>
    <n v="10"/>
  </r>
  <r>
    <s v="MEMORIAL HOSPITAL AT GULFPORT"/>
    <x v="24"/>
    <x v="0"/>
    <x v="5"/>
    <s v="Yes"/>
    <n v="2"/>
    <n v="8"/>
    <n v="11"/>
    <n v="8"/>
    <n v="11"/>
  </r>
  <r>
    <s v="NORTH MISSISSIPPI MEDICAL CENTER-GILMORE AMORY"/>
    <x v="24"/>
    <x v="0"/>
    <x v="1"/>
    <s v="Yes"/>
    <n v="4"/>
    <n v="4"/>
    <n v="6"/>
    <n v="8"/>
    <n v="9"/>
  </r>
  <r>
    <s v="MERIT HEALTH RIVER REGION"/>
    <x v="24"/>
    <x v="0"/>
    <x v="1"/>
    <s v="Yes"/>
    <n v="2"/>
    <n v="5"/>
    <n v="7"/>
    <n v="8"/>
    <n v="10"/>
  </r>
  <r>
    <s v="BAPTIST MEMORIAL HOSPITAL NORTH MS"/>
    <x v="24"/>
    <x v="0"/>
    <x v="2"/>
    <s v="Yes"/>
    <n v="3"/>
    <n v="7"/>
    <n v="9"/>
    <n v="8"/>
    <n v="10"/>
  </r>
  <r>
    <s v="SINGING RIVER HEALTH SYSTEM"/>
    <x v="24"/>
    <x v="0"/>
    <x v="5"/>
    <s v="Yes"/>
    <n v="2"/>
    <n v="8"/>
    <n v="11"/>
    <n v="8"/>
    <n v="11"/>
  </r>
  <r>
    <s v="ST DOMINIC-JACKSON MEMORIAL HOSPITAL"/>
    <x v="24"/>
    <x v="0"/>
    <x v="6"/>
    <s v="Yes"/>
    <n v="2"/>
    <n v="8"/>
    <n v="11"/>
    <n v="8"/>
    <n v="9"/>
  </r>
  <r>
    <s v="OCH REGIONAL MEDICAL CENTER"/>
    <x v="24"/>
    <x v="0"/>
    <x v="5"/>
    <s v="Yes"/>
    <n v="2"/>
    <n v="2"/>
    <n v="5"/>
    <n v="8"/>
    <n v="8"/>
  </r>
  <r>
    <s v="KING'S DAUGHTERS MEDICAL CENTER-BROOKHAVEN"/>
    <x v="24"/>
    <x v="0"/>
    <x v="4"/>
    <s v="Yes"/>
    <n v="3"/>
    <n v="3"/>
    <n v="6"/>
    <n v="8"/>
    <n v="11"/>
  </r>
  <r>
    <s v="SOUTH CENTRAL REG MED CTR"/>
    <x v="24"/>
    <x v="0"/>
    <x v="5"/>
    <s v="Yes"/>
    <n v="2"/>
    <n v="8"/>
    <n v="9"/>
    <n v="8"/>
    <n v="11"/>
  </r>
  <r>
    <s v="OCHSNER RUSH HOSPITAL"/>
    <x v="24"/>
    <x v="0"/>
    <x v="2"/>
    <s v="Yes"/>
    <n v="3"/>
    <n v="6"/>
    <n v="10"/>
    <n v="8"/>
    <n v="10"/>
  </r>
  <r>
    <s v="MERIT HEALTH CENTRAL"/>
    <x v="24"/>
    <x v="0"/>
    <x v="1"/>
    <s v="Yes"/>
    <n v="2"/>
    <n v="5"/>
    <n v="8"/>
    <n v="8"/>
    <n v="8"/>
  </r>
  <r>
    <s v="FORREST GENERAL HOSPITAL"/>
    <x v="24"/>
    <x v="0"/>
    <x v="5"/>
    <s v="Yes"/>
    <n v="1"/>
    <n v="8"/>
    <n v="11"/>
    <n v="8"/>
    <n v="9"/>
  </r>
  <r>
    <s v="DELTA HEALTH SYSTEM - THE MEDICAL CENTER"/>
    <x v="24"/>
    <x v="0"/>
    <x v="5"/>
    <s v="Yes"/>
    <n v="1"/>
    <n v="6"/>
    <n v="10"/>
    <n v="8"/>
    <n v="11"/>
  </r>
  <r>
    <s v="MERIT HEALTH NATCHEZ"/>
    <x v="24"/>
    <x v="0"/>
    <x v="1"/>
    <s v="Yes"/>
    <n v="2"/>
    <n v="2"/>
    <n v="6"/>
    <n v="8"/>
    <n v="10"/>
  </r>
  <r>
    <s v="BOLIVAR MEDICAL CENTER"/>
    <x v="24"/>
    <x v="0"/>
    <x v="1"/>
    <s v="Yes"/>
    <n v="3"/>
    <n v="4"/>
    <n v="6"/>
    <n v="8"/>
    <n v="9"/>
  </r>
  <r>
    <s v="MERIT HEALTH WESLEY"/>
    <x v="24"/>
    <x v="0"/>
    <x v="2"/>
    <s v="Yes"/>
    <n v="2"/>
    <n v="8"/>
    <n v="8"/>
    <n v="8"/>
    <n v="8"/>
  </r>
  <r>
    <s v="CROSSGATES RIVER OAKS HOSPITAL"/>
    <x v="24"/>
    <x v="0"/>
    <x v="1"/>
    <s v="Yes"/>
    <n v="2"/>
    <n v="3"/>
    <n v="6"/>
    <n v="8"/>
    <n v="7"/>
  </r>
  <r>
    <s v="SOUTHWEST MS REGIONAL MEDICAL CENTER"/>
    <x v="24"/>
    <x v="0"/>
    <x v="5"/>
    <s v="Yes"/>
    <n v="1"/>
    <n v="5"/>
    <n v="9"/>
    <n v="8"/>
    <n v="10"/>
  </r>
  <r>
    <s v="GREENWOOD LEFLORE HOSPITAL"/>
    <x v="24"/>
    <x v="0"/>
    <x v="5"/>
    <s v="Yes"/>
    <n v="1"/>
    <n v="3"/>
    <n v="7"/>
    <n v="8"/>
    <n v="10"/>
  </r>
  <r>
    <s v="BMH-GOLDEN TRIANGLE"/>
    <x v="24"/>
    <x v="0"/>
    <x v="2"/>
    <s v="Yes"/>
    <n v="3"/>
    <n v="8"/>
    <n v="11"/>
    <n v="8"/>
    <n v="10"/>
  </r>
  <r>
    <s v="MISSISSIPPI BAPTIST MEDICAL CENTER"/>
    <x v="24"/>
    <x v="0"/>
    <x v="2"/>
    <s v="Yes"/>
    <n v="2"/>
    <n v="8"/>
    <n v="11"/>
    <n v="8"/>
    <n v="11"/>
  </r>
  <r>
    <s v="ANDERSON REGIONAL MEDICAL CENTER"/>
    <x v="24"/>
    <x v="0"/>
    <x v="2"/>
    <s v="Yes"/>
    <n v="2"/>
    <n v="7"/>
    <n v="11"/>
    <n v="8"/>
    <n v="10"/>
  </r>
  <r>
    <s v="SINGING RIVER GULFPORT"/>
    <x v="24"/>
    <x v="0"/>
    <x v="1"/>
    <s v="Yes"/>
    <n v="1"/>
    <n v="7"/>
    <n v="9"/>
    <n v="8"/>
    <n v="9"/>
  </r>
  <r>
    <s v="MERIT HEALTH RIVER OAKS"/>
    <x v="24"/>
    <x v="0"/>
    <x v="1"/>
    <s v="Yes"/>
    <n v="1"/>
    <n v="6"/>
    <n v="7"/>
    <n v="8"/>
    <n v="9"/>
  </r>
  <r>
    <s v="BAPTIST MEMORIAL HOSPITAL DESOTO"/>
    <x v="24"/>
    <x v="0"/>
    <x v="1"/>
    <s v="Yes"/>
    <n v="1"/>
    <n v="6"/>
    <n v="10"/>
    <n v="8"/>
    <n v="11"/>
  </r>
  <r>
    <s v="METHODIST HEALTHCARE - OLIVE BRANCH HOSPITAL"/>
    <x v="24"/>
    <x v="0"/>
    <x v="2"/>
    <s v="Yes"/>
    <n v="5"/>
    <n v="3"/>
    <n v="4"/>
    <n v="8"/>
    <n v="9"/>
  </r>
  <r>
    <s v="UNIVERSITY OF MISSISSIPPI MEDICAL CENTER- GRENADA"/>
    <x v="24"/>
    <x v="0"/>
    <x v="3"/>
    <s v="Yes"/>
    <n v="3"/>
    <n v="5"/>
    <n v="9"/>
    <n v="8"/>
    <n v="11"/>
  </r>
  <r>
    <s v="VA GULF COAST HEALTHCARE SYSTEM"/>
    <x v="24"/>
    <x v="1"/>
    <x v="7"/>
    <s v="Yes"/>
    <n v="4"/>
    <n v="1"/>
    <n v="4"/>
    <n v="8"/>
    <n v="5"/>
  </r>
  <r>
    <s v="G. V. (SONNY) MONTGOMERY VA MEDICAL CENTER (JACKSON)"/>
    <x v="24"/>
    <x v="1"/>
    <x v="7"/>
    <s v="Yes"/>
    <n v="3"/>
    <n v="3"/>
    <n v="5"/>
    <n v="8"/>
    <n v="5"/>
  </r>
  <r>
    <s v="MERCY HOSPITAL JOPLIN"/>
    <x v="25"/>
    <x v="0"/>
    <x v="6"/>
    <s v="Yes"/>
    <n v="1"/>
    <n v="7"/>
    <n v="10"/>
    <n v="8"/>
    <n v="11"/>
  </r>
  <r>
    <s v="SSM ST JOSEPH HEALTH CENTER"/>
    <x v="25"/>
    <x v="0"/>
    <x v="2"/>
    <s v="Yes"/>
    <n v="3"/>
    <n v="6"/>
    <n v="7"/>
    <n v="8"/>
    <n v="9"/>
  </r>
  <r>
    <s v="MOSAIC LIFE CARE AT ST JOSEPH"/>
    <x v="25"/>
    <x v="0"/>
    <x v="2"/>
    <s v="Yes"/>
    <n v="4"/>
    <n v="7"/>
    <n v="11"/>
    <n v="8"/>
    <n v="11"/>
  </r>
  <r>
    <s v="BOTHWELL REGIONAL HEALTH CENTER"/>
    <x v="25"/>
    <x v="0"/>
    <x v="5"/>
    <s v="Yes"/>
    <n v="2"/>
    <n v="6"/>
    <n v="8"/>
    <n v="8"/>
    <n v="11"/>
  </r>
  <r>
    <s v="SSM HEALTH ST MARY'S HOSPITAL JEFFERSON CITY"/>
    <x v="25"/>
    <x v="0"/>
    <x v="1"/>
    <s v="Yes"/>
    <n v="3"/>
    <n v="7"/>
    <n v="8"/>
    <n v="8"/>
    <n v="11"/>
  </r>
  <r>
    <s v="PHELPS COUNTY REGIONAL MEDICAL CENTER"/>
    <x v="25"/>
    <x v="0"/>
    <x v="5"/>
    <s v="Yes"/>
    <n v="3"/>
    <n v="7"/>
    <n v="10"/>
    <n v="8"/>
    <n v="11"/>
  </r>
  <r>
    <s v="MERCY HOSPITAL ST LOUIS"/>
    <x v="25"/>
    <x v="0"/>
    <x v="2"/>
    <s v="Yes"/>
    <n v="4"/>
    <n v="8"/>
    <n v="11"/>
    <n v="8"/>
    <n v="11"/>
  </r>
  <r>
    <s v="NORTHEAST REGIONAL MEDICAL CENTER"/>
    <x v="25"/>
    <x v="0"/>
    <x v="1"/>
    <s v="Yes"/>
    <n v="3"/>
    <n v="3"/>
    <n v="7"/>
    <n v="8"/>
    <n v="10"/>
  </r>
  <r>
    <s v="MERCY HOSPITAL JEFFERSON"/>
    <x v="25"/>
    <x v="0"/>
    <x v="2"/>
    <s v="Yes"/>
    <n v="3"/>
    <n v="7"/>
    <n v="8"/>
    <n v="8"/>
    <n v="11"/>
  </r>
  <r>
    <s v="TEXAS COUNTY MEMORIAL HOSPITAL"/>
    <x v="25"/>
    <x v="0"/>
    <x v="4"/>
    <s v="Yes"/>
    <n v="2"/>
    <n v="1"/>
    <n v="5"/>
    <n v="8"/>
    <n v="8"/>
  </r>
  <r>
    <s v="HANNIBAL REGIONAL HOSPITAL"/>
    <x v="25"/>
    <x v="0"/>
    <x v="4"/>
    <s v="Yes"/>
    <n v="3"/>
    <n v="5"/>
    <n v="10"/>
    <n v="8"/>
    <n v="9"/>
  </r>
  <r>
    <s v="RESEARCH MEDICAL CENTER"/>
    <x v="25"/>
    <x v="0"/>
    <x v="1"/>
    <s v="Yes"/>
    <n v="2"/>
    <n v="7"/>
    <n v="11"/>
    <n v="8"/>
    <n v="9"/>
  </r>
  <r>
    <s v="BARNES JEWISH HOSPITAL"/>
    <x v="25"/>
    <x v="0"/>
    <x v="4"/>
    <s v="Yes"/>
    <n v="4"/>
    <n v="8"/>
    <n v="11"/>
    <n v="8"/>
    <n v="10"/>
  </r>
  <r>
    <s v="COX MEDICAL CENTERS"/>
    <x v="25"/>
    <x v="0"/>
    <x v="2"/>
    <s v="Yes"/>
    <n v="3"/>
    <n v="8"/>
    <n v="11"/>
    <n v="8"/>
    <n v="11"/>
  </r>
  <r>
    <s v="CAPITAL REGION MEDICAL CENTER"/>
    <x v="25"/>
    <x v="0"/>
    <x v="2"/>
    <s v="Yes"/>
    <n v="3"/>
    <n v="6"/>
    <n v="10"/>
    <n v="8"/>
    <n v="11"/>
  </r>
  <r>
    <s v="TRUMAN MEDICAL CENTER HOSPITAL HILL"/>
    <x v="25"/>
    <x v="0"/>
    <x v="2"/>
    <s v="Yes"/>
    <n v="2"/>
    <n v="7"/>
    <n v="7"/>
    <n v="8"/>
    <n v="9"/>
  </r>
  <r>
    <s v="KANSAS CITY VA MEDICAL CENTER"/>
    <x v="25"/>
    <x v="1"/>
    <x v="7"/>
    <s v="Yes"/>
    <n v="5"/>
    <n v="4"/>
    <n v="6"/>
    <n v="8"/>
    <n v="5"/>
  </r>
  <r>
    <s v="MERCY HOSPITAL WASHINGTON"/>
    <x v="25"/>
    <x v="0"/>
    <x v="2"/>
    <s v="Yes"/>
    <n v="4"/>
    <n v="7"/>
    <n v="8"/>
    <n v="8"/>
    <n v="11"/>
  </r>
  <r>
    <s v="CAMERON REGIONAL MEDICAL CENTER"/>
    <x v="25"/>
    <x v="0"/>
    <x v="2"/>
    <s v="Yes"/>
    <n v="1"/>
    <n v="4"/>
    <n v="7"/>
    <n v="8"/>
    <n v="9"/>
  </r>
  <r>
    <s v="MERCY HOSPITAL LEBANON"/>
    <x v="25"/>
    <x v="0"/>
    <x v="6"/>
    <s v="Yes"/>
    <n v="4"/>
    <n v="3"/>
    <n v="7"/>
    <n v="8"/>
    <n v="9"/>
  </r>
  <r>
    <s v="NEVADA REGIONAL MEDICAL CENTER"/>
    <x v="25"/>
    <x v="0"/>
    <x v="5"/>
    <s v="Yes"/>
    <n v="2"/>
    <n v="2"/>
    <n v="5"/>
    <n v="8"/>
    <n v="8"/>
  </r>
  <r>
    <s v="SAINT LUKES NORTH HOSPITAL"/>
    <x v="25"/>
    <x v="0"/>
    <x v="2"/>
    <s v="Yes"/>
    <n v="5"/>
    <n v="7"/>
    <n v="8"/>
    <n v="8"/>
    <n v="10"/>
  </r>
  <r>
    <s v="MERCY HOSPITAL SPRINGFIELD"/>
    <x v="25"/>
    <x v="0"/>
    <x v="2"/>
    <s v="Yes"/>
    <n v="3"/>
    <n v="8"/>
    <n v="11"/>
    <n v="8"/>
    <n v="10"/>
  </r>
  <r>
    <s v="BOONE HOSPITAL CENTER"/>
    <x v="25"/>
    <x v="0"/>
    <x v="4"/>
    <s v="Yes"/>
    <n v="5"/>
    <n v="8"/>
    <n v="11"/>
    <n v="8"/>
    <n v="9"/>
  </r>
  <r>
    <s v="MOBERLY REGIONAL MEDICAL CENTER"/>
    <x v="25"/>
    <x v="0"/>
    <x v="1"/>
    <s v="Yes"/>
    <n v="3"/>
    <n v="2"/>
    <n v="6"/>
    <n v="8"/>
    <n v="8"/>
  </r>
  <r>
    <s v="MERCY HOSPITAL SOUTH"/>
    <x v="25"/>
    <x v="0"/>
    <x v="2"/>
    <s v="Yes"/>
    <n v="3"/>
    <n v="7"/>
    <n v="11"/>
    <n v="8"/>
    <n v="10"/>
  </r>
  <r>
    <s v="OZARKS HEALTHCARE"/>
    <x v="25"/>
    <x v="0"/>
    <x v="2"/>
    <s v="Yes"/>
    <n v="2"/>
    <n v="4"/>
    <n v="10"/>
    <n v="8"/>
    <n v="11"/>
  </r>
  <r>
    <s v="SSM ST CLARE HEALTH CENTER"/>
    <x v="25"/>
    <x v="0"/>
    <x v="2"/>
    <s v="Yes"/>
    <n v="3"/>
    <n v="7"/>
    <n v="8"/>
    <n v="8"/>
    <n v="9"/>
  </r>
  <r>
    <s v="ST JOSEPH MEDICAL CENTER"/>
    <x v="25"/>
    <x v="0"/>
    <x v="1"/>
    <s v="Yes"/>
    <n v="3"/>
    <n v="7"/>
    <n v="9"/>
    <n v="8"/>
    <n v="8"/>
  </r>
  <r>
    <s v="SSM HEALTH ST MARY'S HOSPITAL - ST LOUIS"/>
    <x v="25"/>
    <x v="0"/>
    <x v="2"/>
    <s v="Yes"/>
    <n v="3"/>
    <n v="8"/>
    <n v="10"/>
    <n v="8"/>
    <n v="10"/>
  </r>
  <r>
    <s v="COX MEDICAL CENTER BRANSON"/>
    <x v="25"/>
    <x v="0"/>
    <x v="2"/>
    <s v="Yes"/>
    <n v="5"/>
    <n v="6"/>
    <n v="9"/>
    <n v="8"/>
    <n v="11"/>
  </r>
  <r>
    <s v="CENTERPOINT MEDICAL CENTER"/>
    <x v="25"/>
    <x v="0"/>
    <x v="1"/>
    <s v="Yes"/>
    <n v="3"/>
    <n v="7"/>
    <n v="11"/>
    <n v="8"/>
    <n v="11"/>
  </r>
  <r>
    <s v="NORTH KANSAS CITY HOSPITAL"/>
    <x v="25"/>
    <x v="0"/>
    <x v="5"/>
    <s v="Yes"/>
    <n v="4"/>
    <n v="8"/>
    <n v="9"/>
    <n v="8"/>
    <n v="11"/>
  </r>
  <r>
    <s v="WESTERN MISSOURI MEDICAL CENTER"/>
    <x v="25"/>
    <x v="0"/>
    <x v="5"/>
    <s v="Yes"/>
    <n v="5"/>
    <n v="3"/>
    <n v="9"/>
    <n v="8"/>
    <n v="10"/>
  </r>
  <r>
    <s v="ST LOUIS-JOHN COCHRAN VA MEDICAL CENTER"/>
    <x v="25"/>
    <x v="1"/>
    <x v="7"/>
    <s v="Yes"/>
    <n v="5"/>
    <n v="3"/>
    <n v="5"/>
    <n v="8"/>
    <n v="6"/>
  </r>
  <r>
    <s v="UNIVERSITY HEALTH LAKEWOOD MEDICAL CENTER"/>
    <x v="25"/>
    <x v="0"/>
    <x v="2"/>
    <s v="Yes"/>
    <n v="3"/>
    <n v="3"/>
    <n v="5"/>
    <n v="8"/>
    <n v="8"/>
  </r>
  <r>
    <s v="SSM HEALTH DEPAUL HOSPITAL ST LOUIS"/>
    <x v="25"/>
    <x v="0"/>
    <x v="6"/>
    <s v="Yes"/>
    <n v="2"/>
    <n v="8"/>
    <n v="11"/>
    <n v="8"/>
    <n v="10"/>
  </r>
  <r>
    <s v="SSM HEALTH SAINT LOUIS UNIVERSITY HOSPITAL"/>
    <x v="25"/>
    <x v="0"/>
    <x v="6"/>
    <s v="Yes"/>
    <n v="1"/>
    <n v="6"/>
    <n v="10"/>
    <n v="8"/>
    <n v="7"/>
  </r>
  <r>
    <s v="MISSOURI BAPTIST MEDICAL CENTER"/>
    <x v="25"/>
    <x v="0"/>
    <x v="2"/>
    <s v="Yes"/>
    <n v="5"/>
    <n v="8"/>
    <n v="11"/>
    <n v="8"/>
    <n v="11"/>
  </r>
  <r>
    <s v="MERCY HOSPITAL SOUTHEAST"/>
    <x v="25"/>
    <x v="0"/>
    <x v="2"/>
    <s v="Yes"/>
    <n v="1"/>
    <n v="7"/>
    <n v="11"/>
    <n v="8"/>
    <n v="11"/>
  </r>
  <r>
    <s v="MISSOURI DELTA MEDICAL CENTER"/>
    <x v="25"/>
    <x v="0"/>
    <x v="2"/>
    <s v="Yes"/>
    <n v="2"/>
    <n v="4"/>
    <n v="8"/>
    <n v="8"/>
    <n v="9"/>
  </r>
  <r>
    <s v="POPLAR BLUFF REGIONAL MEDICAL CENTER"/>
    <x v="25"/>
    <x v="0"/>
    <x v="1"/>
    <s v="Yes"/>
    <n v="2"/>
    <n v="6"/>
    <n v="9"/>
    <n v="8"/>
    <n v="11"/>
  </r>
  <r>
    <s v="FREEMAN HEALTH SYSTEM - FREEMAN WEST"/>
    <x v="25"/>
    <x v="0"/>
    <x v="2"/>
    <s v="Yes"/>
    <n v="1"/>
    <n v="8"/>
    <n v="11"/>
    <n v="8"/>
    <n v="11"/>
  </r>
  <r>
    <s v="ST LUKES HOSPITAL OF KANSAS CITY"/>
    <x v="25"/>
    <x v="0"/>
    <x v="2"/>
    <s v="Yes"/>
    <n v="5"/>
    <n v="8"/>
    <n v="11"/>
    <n v="8"/>
    <n v="9"/>
  </r>
  <r>
    <s v="UNIVERSITY OF MISSOURI HEALTH CARE"/>
    <x v="25"/>
    <x v="0"/>
    <x v="3"/>
    <s v="Yes"/>
    <n v="2"/>
    <n v="8"/>
    <n v="11"/>
    <n v="8"/>
    <n v="10"/>
  </r>
  <r>
    <s v="FITZGIBBON HOSPITAL"/>
    <x v="25"/>
    <x v="0"/>
    <x v="2"/>
    <s v="Yes"/>
    <n v="3"/>
    <n v="2"/>
    <n v="8"/>
    <n v="8"/>
    <n v="9"/>
  </r>
  <r>
    <s v="BARNES-JEWISH WEST COUNTY HOSPITAL"/>
    <x v="25"/>
    <x v="0"/>
    <x v="2"/>
    <s v="Yes"/>
    <n v="4"/>
    <n v="6"/>
    <n v="6"/>
    <n v="8"/>
    <n v="9"/>
  </r>
  <r>
    <s v="PARKLAND HEALTH CENTER"/>
    <x v="25"/>
    <x v="0"/>
    <x v="2"/>
    <s v="Yes"/>
    <n v="4"/>
    <n v="6"/>
    <n v="8"/>
    <n v="8"/>
    <n v="11"/>
  </r>
  <r>
    <s v="GOLDEN VALLEY MEMORIAL HOSPITAL"/>
    <x v="25"/>
    <x v="0"/>
    <x v="0"/>
    <s v="Yes"/>
    <n v="4"/>
    <n v="3"/>
    <n v="9"/>
    <n v="8"/>
    <n v="11"/>
  </r>
  <r>
    <s v="ST LUKE'S DES PERES HOSPITAL"/>
    <x v="25"/>
    <x v="0"/>
    <x v="1"/>
    <s v="Yes"/>
    <n v="3"/>
    <n v="3"/>
    <n v="6"/>
    <n v="8"/>
    <n v="7"/>
  </r>
  <r>
    <s v="NEW LIBERTY HOSPITAL DISTRICT"/>
    <x v="25"/>
    <x v="0"/>
    <x v="0"/>
    <s v="Yes"/>
    <n v="4"/>
    <n v="8"/>
    <n v="9"/>
    <n v="8"/>
    <n v="11"/>
  </r>
  <r>
    <s v="ST LUKES HOSPITAL"/>
    <x v="25"/>
    <x v="0"/>
    <x v="2"/>
    <s v="Yes"/>
    <n v="4"/>
    <n v="8"/>
    <n v="11"/>
    <n v="8"/>
    <n v="10"/>
  </r>
  <r>
    <s v="CHRISTIAN HOSPITAL NORTHEAST"/>
    <x v="25"/>
    <x v="0"/>
    <x v="2"/>
    <s v="Yes"/>
    <n v="3"/>
    <n v="7"/>
    <n v="9"/>
    <n v="8"/>
    <n v="8"/>
  </r>
  <r>
    <s v="SAINT FRANCIS MEDICAL CENTER"/>
    <x v="25"/>
    <x v="0"/>
    <x v="2"/>
    <s v="Yes"/>
    <n v="2"/>
    <n v="7"/>
    <n v="11"/>
    <n v="8"/>
    <n v="10"/>
  </r>
  <r>
    <s v="LAKE REGIONAL HEALTH SYSTEM"/>
    <x v="25"/>
    <x v="0"/>
    <x v="4"/>
    <s v="Yes"/>
    <n v="3"/>
    <n v="5"/>
    <n v="10"/>
    <n v="8"/>
    <n v="10"/>
  </r>
  <r>
    <s v="LEE'S SUMMIT MEDICAL CENTER"/>
    <x v="25"/>
    <x v="0"/>
    <x v="1"/>
    <s v="Yes"/>
    <n v="4"/>
    <n v="7"/>
    <n v="9"/>
    <n v="8"/>
    <n v="8"/>
  </r>
  <r>
    <s v="BARNES-JEWISH ST PETERS HOSPITAL"/>
    <x v="25"/>
    <x v="0"/>
    <x v="4"/>
    <s v="Yes"/>
    <n v="5"/>
    <n v="7"/>
    <n v="10"/>
    <n v="8"/>
    <n v="9"/>
  </r>
  <r>
    <s v="ST MARY'S MEDICAL CENTER"/>
    <x v="25"/>
    <x v="0"/>
    <x v="1"/>
    <s v="Yes"/>
    <n v="4"/>
    <n v="4"/>
    <n v="7"/>
    <n v="8"/>
    <n v="8"/>
  </r>
  <r>
    <s v="CITIZENS MEMORIAL HOSPITAL"/>
    <x v="25"/>
    <x v="0"/>
    <x v="0"/>
    <s v="Yes"/>
    <n v="4"/>
    <n v="5"/>
    <n v="8"/>
    <n v="8"/>
    <n v="11"/>
  </r>
  <r>
    <s v="SSM ST JOSEPH HOSPITAL WEST"/>
    <x v="25"/>
    <x v="0"/>
    <x v="6"/>
    <s v="Yes"/>
    <n v="3"/>
    <n v="7"/>
    <n v="7"/>
    <n v="8"/>
    <n v="11"/>
  </r>
  <r>
    <s v="BELTON REGIONAL MEDICAL CENTER"/>
    <x v="25"/>
    <x v="0"/>
    <x v="2"/>
    <s v="Yes"/>
    <n v="2"/>
    <n v="3"/>
    <n v="9"/>
    <n v="8"/>
    <n v="9"/>
  </r>
  <r>
    <s v="SAINT LUKE'S EAST  HOSPITAL"/>
    <x v="25"/>
    <x v="0"/>
    <x v="2"/>
    <s v="Yes"/>
    <n v="4"/>
    <n v="7"/>
    <n v="8"/>
    <n v="8"/>
    <n v="11"/>
  </r>
  <r>
    <s v="PROGRESS WEST HOSPITAL"/>
    <x v="25"/>
    <x v="0"/>
    <x v="2"/>
    <s v="Yes"/>
    <n v="4"/>
    <n v="4"/>
    <n v="7"/>
    <n v="8"/>
    <n v="9"/>
  </r>
  <r>
    <s v="COLUMBIA MO VA MEDICAL CENTER"/>
    <x v="25"/>
    <x v="1"/>
    <x v="7"/>
    <s v="Yes"/>
    <n v="2"/>
    <n v="4"/>
    <n v="6"/>
    <n v="8"/>
    <n v="4"/>
  </r>
  <r>
    <s v="MERCY HOSPITAL PERRY"/>
    <x v="25"/>
    <x v="2"/>
    <x v="2"/>
    <s v="Yes"/>
    <n v="3"/>
    <n v="2"/>
    <n v="9"/>
    <n v="8"/>
    <n v="8"/>
  </r>
  <r>
    <s v="HEDRICK MEDICAL CENTER"/>
    <x v="25"/>
    <x v="2"/>
    <x v="2"/>
    <s v="Yes"/>
    <n v="4"/>
    <n v="1"/>
    <n v="5"/>
    <n v="8"/>
    <n v="9"/>
  </r>
  <r>
    <s v="MISSOURI BAPTIST SULLIVAN HOSPITAL"/>
    <x v="25"/>
    <x v="2"/>
    <x v="2"/>
    <s v="Yes"/>
    <n v="4"/>
    <n v="1"/>
    <n v="5"/>
    <n v="8"/>
    <n v="10"/>
  </r>
  <r>
    <s v="ST PETERS HEALTH"/>
    <x v="26"/>
    <x v="0"/>
    <x v="2"/>
    <s v="Yes"/>
    <n v="4"/>
    <n v="4"/>
    <n v="10"/>
    <n v="8"/>
    <n v="11"/>
  </r>
  <r>
    <s v="BILLINGS CLINIC"/>
    <x v="26"/>
    <x v="0"/>
    <x v="2"/>
    <s v="Yes"/>
    <n v="4"/>
    <n v="8"/>
    <n v="11"/>
    <n v="8"/>
    <n v="10"/>
  </r>
  <r>
    <s v="BENEFIS HOSPITALS INC"/>
    <x v="26"/>
    <x v="0"/>
    <x v="2"/>
    <s v="Yes"/>
    <n v="2"/>
    <n v="6"/>
    <n v="11"/>
    <n v="8"/>
    <n v="10"/>
  </r>
  <r>
    <s v="ST. PATRICK HOSPITAL"/>
    <x v="26"/>
    <x v="0"/>
    <x v="6"/>
    <s v="Yes"/>
    <n v="5"/>
    <n v="7"/>
    <n v="11"/>
    <n v="8"/>
    <n v="10"/>
  </r>
  <r>
    <s v="ST JAMES HEALTHCARE"/>
    <x v="26"/>
    <x v="0"/>
    <x v="2"/>
    <s v="Yes"/>
    <n v="1"/>
    <n v="3"/>
    <n v="9"/>
    <n v="8"/>
    <n v="10"/>
  </r>
  <r>
    <s v="COMMUNITY MEDICAL CENTER"/>
    <x v="26"/>
    <x v="0"/>
    <x v="2"/>
    <s v="Yes"/>
    <n v="3"/>
    <n v="7"/>
    <n v="10"/>
    <n v="8"/>
    <n v="10"/>
  </r>
  <r>
    <s v="VA MONTANA HEALTHCARE SYSTEM"/>
    <x v="26"/>
    <x v="1"/>
    <x v="7"/>
    <s v="Yes"/>
    <n v="4"/>
    <n v="2"/>
    <n v="5"/>
    <n v="8"/>
    <n v="5"/>
  </r>
  <r>
    <s v="ST VINCENT HEALTHCARE"/>
    <x v="26"/>
    <x v="0"/>
    <x v="6"/>
    <s v="Yes"/>
    <n v="4"/>
    <n v="7"/>
    <n v="11"/>
    <n v="8"/>
    <n v="10"/>
  </r>
  <r>
    <s v="LOGAN HEALTH MEDICAL CENTER"/>
    <x v="26"/>
    <x v="0"/>
    <x v="2"/>
    <s v="Yes"/>
    <n v="4"/>
    <n v="7"/>
    <n v="11"/>
    <n v="8"/>
    <n v="11"/>
  </r>
  <r>
    <s v="BOZEMAN HEALTH DEACONESS HOSPITAL"/>
    <x v="26"/>
    <x v="0"/>
    <x v="2"/>
    <s v="Yes"/>
    <n v="4"/>
    <n v="6"/>
    <n v="10"/>
    <n v="8"/>
    <n v="9"/>
  </r>
  <r>
    <s v="GREAT FALLS CLINIC HOSPITAL"/>
    <x v="26"/>
    <x v="0"/>
    <x v="1"/>
    <s v="Yes"/>
    <n v="5"/>
    <n v="3"/>
    <n v="8"/>
    <n v="8"/>
    <n v="9"/>
  </r>
  <r>
    <s v="LIVINGSTON HEALTHCARE"/>
    <x v="26"/>
    <x v="2"/>
    <x v="9"/>
    <s v="Yes"/>
    <n v="3"/>
    <n v="1"/>
    <n v="8"/>
    <n v="8"/>
    <n v="5"/>
  </r>
  <r>
    <s v="LOGAN HEALTH - WHITEFISH"/>
    <x v="26"/>
    <x v="2"/>
    <x v="2"/>
    <s v="Yes"/>
    <n v="5"/>
    <n v="2"/>
    <n v="6"/>
    <n v="8"/>
    <n v="5"/>
  </r>
  <r>
    <s v="BITTERROOT HEALTH - DALY HOSPITAL"/>
    <x v="26"/>
    <x v="2"/>
    <x v="2"/>
    <s v="Yes"/>
    <n v="3"/>
    <n v="1"/>
    <n v="8"/>
    <n v="8"/>
    <n v="4"/>
  </r>
  <r>
    <s v="SIDNEY HEALTH CENTER"/>
    <x v="26"/>
    <x v="2"/>
    <x v="4"/>
    <s v="Yes"/>
    <n v="5"/>
    <n v="3"/>
    <n v="7"/>
    <n v="8"/>
    <n v="8"/>
  </r>
  <r>
    <s v="HOLY ROSARY HEALTHCARE"/>
    <x v="26"/>
    <x v="2"/>
    <x v="2"/>
    <s v="Yes"/>
    <n v="5"/>
    <n v="3"/>
    <n v="6"/>
    <n v="8"/>
    <n v="9"/>
  </r>
  <r>
    <s v="BRYAN MEDICAL CENTER"/>
    <x v="27"/>
    <x v="0"/>
    <x v="2"/>
    <s v="Yes"/>
    <n v="4"/>
    <n v="8"/>
    <n v="11"/>
    <n v="8"/>
    <n v="11"/>
  </r>
  <r>
    <s v="CHI HEALTH GOOD SAMARITAN"/>
    <x v="27"/>
    <x v="0"/>
    <x v="6"/>
    <s v="Yes"/>
    <n v="5"/>
    <n v="7"/>
    <n v="9"/>
    <n v="8"/>
    <n v="9"/>
  </r>
  <r>
    <s v="THE NEBRASKA MEDICAL CENTER"/>
    <x v="27"/>
    <x v="0"/>
    <x v="2"/>
    <s v="Yes"/>
    <n v="3"/>
    <n v="8"/>
    <n v="11"/>
    <n v="8"/>
    <n v="10"/>
  </r>
  <r>
    <s v="CHI HEALTH ST. ELIZABETH"/>
    <x v="27"/>
    <x v="0"/>
    <x v="2"/>
    <s v="Yes"/>
    <n v="3"/>
    <n v="7"/>
    <n v="7"/>
    <n v="8"/>
    <n v="9"/>
  </r>
  <r>
    <s v="CHI HEALTH ST. FRANCIS"/>
    <x v="27"/>
    <x v="0"/>
    <x v="6"/>
    <s v="Yes"/>
    <n v="4"/>
    <n v="6"/>
    <n v="8"/>
    <n v="8"/>
    <n v="8"/>
  </r>
  <r>
    <s v="MARY LANNING HEALTHCARE"/>
    <x v="27"/>
    <x v="0"/>
    <x v="4"/>
    <s v="Yes"/>
    <n v="3"/>
    <n v="6"/>
    <n v="9"/>
    <n v="8"/>
    <n v="10"/>
  </r>
  <r>
    <s v="THE NEBRASKA METHODIST HOSPITAL"/>
    <x v="27"/>
    <x v="0"/>
    <x v="2"/>
    <s v="Yes"/>
    <n v="4"/>
    <n v="8"/>
    <n v="11"/>
    <n v="8"/>
    <n v="10"/>
  </r>
  <r>
    <s v="CHI HEALTH BERGAN MERCY"/>
    <x v="27"/>
    <x v="0"/>
    <x v="2"/>
    <s v="Yes"/>
    <n v="3"/>
    <n v="7"/>
    <n v="10"/>
    <n v="8"/>
    <n v="10"/>
  </r>
  <r>
    <s v="REGIONAL WEST MEDICAL CENTER"/>
    <x v="27"/>
    <x v="0"/>
    <x v="2"/>
    <s v="Yes"/>
    <n v="1"/>
    <n v="7"/>
    <n v="9"/>
    <n v="8"/>
    <n v="11"/>
  </r>
  <r>
    <s v="GREAT PLAINS HEALTH"/>
    <x v="27"/>
    <x v="0"/>
    <x v="2"/>
    <s v="Yes"/>
    <n v="2"/>
    <n v="4"/>
    <n v="10"/>
    <n v="8"/>
    <n v="10"/>
  </r>
  <r>
    <s v="OMAHA VA MEDICAL CENTER (VA NEBRASKA WESTERN IOWA HEALTHCARE SYSTEM)"/>
    <x v="27"/>
    <x v="1"/>
    <x v="7"/>
    <s v="Yes"/>
    <n v="5"/>
    <n v="4"/>
    <n v="6"/>
    <n v="8"/>
    <n v="5"/>
  </r>
  <r>
    <s v="METHODIST FREMONT HEALTH"/>
    <x v="27"/>
    <x v="0"/>
    <x v="2"/>
    <s v="Yes"/>
    <n v="3"/>
    <n v="3"/>
    <n v="7"/>
    <n v="8"/>
    <n v="11"/>
  </r>
  <r>
    <s v="CHI HEALTH IMMANUEL"/>
    <x v="27"/>
    <x v="0"/>
    <x v="2"/>
    <s v="Yes"/>
    <n v="3"/>
    <n v="6"/>
    <n v="6"/>
    <n v="8"/>
    <n v="10"/>
  </r>
  <r>
    <s v="COLUMBUS COMMUNITY HOSPITAL, INC"/>
    <x v="27"/>
    <x v="0"/>
    <x v="4"/>
    <s v="Yes"/>
    <n v="4"/>
    <n v="3"/>
    <n v="7"/>
    <n v="8"/>
    <n v="11"/>
  </r>
  <r>
    <s v="FAITH REGIONAL HEALTH SERVICES"/>
    <x v="27"/>
    <x v="0"/>
    <x v="6"/>
    <s v="Yes"/>
    <n v="5"/>
    <n v="3"/>
    <n v="9"/>
    <n v="8"/>
    <n v="9"/>
  </r>
  <r>
    <s v="CHI HEALTH NEBRASKA HEART"/>
    <x v="27"/>
    <x v="0"/>
    <x v="2"/>
    <s v="No"/>
    <n v="3"/>
    <n v="2"/>
    <n v="5"/>
    <n v="8"/>
    <n v="3"/>
  </r>
  <r>
    <s v="CHI HEALTH LAKESIDE"/>
    <x v="27"/>
    <x v="0"/>
    <x v="6"/>
    <s v="Yes"/>
    <n v="5"/>
    <n v="7"/>
    <n v="8"/>
    <n v="8"/>
    <n v="10"/>
  </r>
  <r>
    <s v="BELLEVUE MEDICAL CENTER, LLC"/>
    <x v="27"/>
    <x v="0"/>
    <x v="1"/>
    <s v="Yes"/>
    <n v="5"/>
    <n v="6"/>
    <n v="8"/>
    <n v="8"/>
    <n v="9"/>
  </r>
  <r>
    <s v="KEARNEY REGIONAL MEDICAL CENTER"/>
    <x v="27"/>
    <x v="0"/>
    <x v="1"/>
    <s v="Yes"/>
    <n v="4"/>
    <n v="6"/>
    <n v="9"/>
    <n v="8"/>
    <n v="10"/>
  </r>
  <r>
    <s v="GRAND ISLAND REGIONAL MEDICAL CENTER"/>
    <x v="27"/>
    <x v="0"/>
    <x v="2"/>
    <s v="Yes"/>
    <n v="3"/>
    <n v="4"/>
    <n v="5"/>
    <n v="8"/>
    <n v="9"/>
  </r>
  <r>
    <s v="COMMUNITY MEDICAL CENTER, INC."/>
    <x v="27"/>
    <x v="2"/>
    <x v="2"/>
    <s v="Yes"/>
    <n v="4"/>
    <n v="1"/>
    <n v="6"/>
    <n v="8"/>
    <n v="4"/>
  </r>
  <r>
    <s v="BEATRICE COMMUNITY HOSPITAL &amp; HEALTH CENTER, INC"/>
    <x v="27"/>
    <x v="2"/>
    <x v="2"/>
    <s v="Yes"/>
    <n v="1"/>
    <n v="2"/>
    <n v="8"/>
    <n v="8"/>
    <n v="6"/>
  </r>
  <r>
    <s v="RENOWN REGIONAL MEDICAL CENTER"/>
    <x v="28"/>
    <x v="0"/>
    <x v="2"/>
    <s v="Yes"/>
    <n v="2"/>
    <n v="7"/>
    <n v="10"/>
    <n v="8"/>
    <n v="9"/>
  </r>
  <r>
    <s v="SUNRISE HOSPITAL AND MEDICAL CENTER"/>
    <x v="28"/>
    <x v="0"/>
    <x v="1"/>
    <s v="Yes"/>
    <n v="1"/>
    <n v="8"/>
    <n v="8"/>
    <n v="8"/>
    <n v="7"/>
  </r>
  <r>
    <s v="NORTH VISTA HOSPITAL"/>
    <x v="28"/>
    <x v="0"/>
    <x v="2"/>
    <s v="Yes"/>
    <n v="1"/>
    <n v="5"/>
    <n v="4"/>
    <n v="8"/>
    <n v="6"/>
  </r>
  <r>
    <s v="UNIVERSITY MEDICAL CENTER"/>
    <x v="28"/>
    <x v="0"/>
    <x v="4"/>
    <s v="Yes"/>
    <n v="2"/>
    <n v="7"/>
    <n v="8"/>
    <n v="8"/>
    <n v="7"/>
  </r>
  <r>
    <s v="NORTHEASTERN NEVADA REGIONAL HOSPITAL"/>
    <x v="28"/>
    <x v="0"/>
    <x v="1"/>
    <s v="Yes"/>
    <n v="1"/>
    <n v="3"/>
    <n v="7"/>
    <n v="8"/>
    <n v="9"/>
  </r>
  <r>
    <s v="SAINT MARY'S REGIONAL MEDICAL CENTER"/>
    <x v="28"/>
    <x v="0"/>
    <x v="1"/>
    <s v="Yes"/>
    <n v="3"/>
    <n v="7"/>
    <n v="11"/>
    <n v="8"/>
    <n v="8"/>
  </r>
  <r>
    <s v="CARSON TAHOE REGIONAL MEDICAL CENTER"/>
    <x v="28"/>
    <x v="0"/>
    <x v="2"/>
    <s v="Yes"/>
    <n v="2"/>
    <n v="7"/>
    <n v="11"/>
    <n v="8"/>
    <n v="10"/>
  </r>
  <r>
    <s v="VALLEY HOSPITAL MEDICAL CENTER"/>
    <x v="28"/>
    <x v="0"/>
    <x v="1"/>
    <s v="Yes"/>
    <n v="2"/>
    <n v="8"/>
    <n v="9"/>
    <n v="8"/>
    <n v="7"/>
  </r>
  <r>
    <s v="VA SIERRA NEVADA HEALTHCARE SYSTEM"/>
    <x v="28"/>
    <x v="1"/>
    <x v="7"/>
    <s v="Yes"/>
    <n v="5"/>
    <n v="2"/>
    <n v="6"/>
    <n v="8"/>
    <n v="5"/>
  </r>
  <r>
    <s v="NORTHERN NEVADA MEDICAL CENTER"/>
    <x v="28"/>
    <x v="0"/>
    <x v="1"/>
    <s v="Yes"/>
    <n v="3"/>
    <n v="4"/>
    <n v="8"/>
    <n v="8"/>
    <n v="8"/>
  </r>
  <r>
    <s v="MOUNTAINVIEW HOSPITAL"/>
    <x v="28"/>
    <x v="0"/>
    <x v="1"/>
    <s v="Yes"/>
    <n v="4"/>
    <n v="8"/>
    <n v="11"/>
    <n v="8"/>
    <n v="10"/>
  </r>
  <r>
    <s v="SUMMERLIN HOSPITAL MEDICAL CENTER"/>
    <x v="28"/>
    <x v="0"/>
    <x v="1"/>
    <s v="Yes"/>
    <n v="2"/>
    <n v="8"/>
    <n v="11"/>
    <n v="8"/>
    <n v="9"/>
  </r>
  <r>
    <s v="SAINT ROSE DOMINICAN HOSPITALS - SIENA CAMPUS"/>
    <x v="28"/>
    <x v="0"/>
    <x v="2"/>
    <s v="Yes"/>
    <n v="3"/>
    <n v="7"/>
    <n v="9"/>
    <n v="8"/>
    <n v="9"/>
  </r>
  <r>
    <s v="SPRING VALLEY HOSPITAL MEDICAL CENTER"/>
    <x v="28"/>
    <x v="0"/>
    <x v="1"/>
    <s v="Yes"/>
    <n v="2"/>
    <n v="7"/>
    <n v="9"/>
    <n v="8"/>
    <n v="8"/>
  </r>
  <r>
    <s v="SOUTHERN HILLS HOSPITAL AND MEDICAL CENTER"/>
    <x v="28"/>
    <x v="0"/>
    <x v="1"/>
    <s v="Yes"/>
    <n v="4"/>
    <n v="7"/>
    <n v="8"/>
    <n v="8"/>
    <n v="8"/>
  </r>
  <r>
    <s v="RENOWN SOUTH MEADOWS MEDICAL CENTER"/>
    <x v="28"/>
    <x v="0"/>
    <x v="2"/>
    <s v="Yes"/>
    <n v="3"/>
    <n v="5"/>
    <n v="9"/>
    <n v="8"/>
    <n v="9"/>
  </r>
  <r>
    <s v="VA SOUTHERN NEVADA HEALTHCARE SYSTEM"/>
    <x v="28"/>
    <x v="1"/>
    <x v="7"/>
    <s v="Yes"/>
    <n v="4"/>
    <n v="4"/>
    <n v="5"/>
    <n v="8"/>
    <n v="5"/>
  </r>
  <r>
    <s v="SAINT ROSE DOMINICAN HOSPITALS - SAN MARTIN CAMPUS"/>
    <x v="28"/>
    <x v="0"/>
    <x v="2"/>
    <s v="Yes"/>
    <n v="3"/>
    <n v="6"/>
    <n v="7"/>
    <n v="8"/>
    <n v="7"/>
  </r>
  <r>
    <s v="CENTENNIAL HILLS HOSPITAL MEDICAL CENTER"/>
    <x v="28"/>
    <x v="0"/>
    <x v="1"/>
    <s v="Yes"/>
    <n v="1"/>
    <n v="8"/>
    <n v="8"/>
    <n v="8"/>
    <n v="8"/>
  </r>
  <r>
    <s v="HENDERSON HOSPITAL"/>
    <x v="28"/>
    <x v="0"/>
    <x v="1"/>
    <s v="Yes"/>
    <n v="3"/>
    <n v="8"/>
    <n v="8"/>
    <n v="8"/>
    <n v="8"/>
  </r>
  <r>
    <s v="DESERT VIEW HOSPITAL"/>
    <x v="28"/>
    <x v="2"/>
    <x v="1"/>
    <s v="Yes"/>
    <n v="3"/>
    <n v="1"/>
    <n v="5"/>
    <n v="8"/>
    <n v="8"/>
  </r>
  <r>
    <s v="BANNER CHURCHILL COMMUNITY HOSPITAL"/>
    <x v="28"/>
    <x v="2"/>
    <x v="2"/>
    <s v="Yes"/>
    <n v="3"/>
    <n v="1"/>
    <n v="6"/>
    <n v="8"/>
    <n v="7"/>
  </r>
  <r>
    <s v="CONCORD HOSPITAL"/>
    <x v="29"/>
    <x v="0"/>
    <x v="2"/>
    <s v="No"/>
    <n v="3"/>
    <n v="7"/>
    <n v="11"/>
    <n v="8"/>
    <n v="10"/>
  </r>
  <r>
    <s v="MARY HITCHCOCK MEMORIAL HOSPITAL"/>
    <x v="29"/>
    <x v="0"/>
    <x v="2"/>
    <s v="Yes"/>
    <n v="4"/>
    <n v="8"/>
    <n v="11"/>
    <n v="8"/>
    <n v="10"/>
  </r>
  <r>
    <s v="CONCORD HOSPITAL- LACONIA"/>
    <x v="29"/>
    <x v="0"/>
    <x v="2"/>
    <s v="Yes"/>
    <n v="3"/>
    <n v="5"/>
    <n v="9"/>
    <n v="8"/>
    <n v="9"/>
  </r>
  <r>
    <s v="ST JOSEPH HOSPITAL"/>
    <x v="29"/>
    <x v="0"/>
    <x v="4"/>
    <s v="Yes"/>
    <n v="4"/>
    <n v="7"/>
    <n v="10"/>
    <n v="8"/>
    <n v="9"/>
  </r>
  <r>
    <s v="ELLIOT HOSPITAL"/>
    <x v="29"/>
    <x v="0"/>
    <x v="2"/>
    <s v="Yes"/>
    <n v="3"/>
    <n v="8"/>
    <n v="10"/>
    <n v="8"/>
    <n v="11"/>
  </r>
  <r>
    <s v="FRISBIE MEMORIAL HOSPITAL"/>
    <x v="29"/>
    <x v="0"/>
    <x v="1"/>
    <s v="Yes"/>
    <n v="2"/>
    <n v="2"/>
    <n v="6"/>
    <n v="8"/>
    <n v="7"/>
  </r>
  <r>
    <s v="PARKLAND MEDICAL CENTER"/>
    <x v="29"/>
    <x v="0"/>
    <x v="1"/>
    <s v="Yes"/>
    <n v="5"/>
    <n v="3"/>
    <n v="9"/>
    <n v="8"/>
    <n v="9"/>
  </r>
  <r>
    <s v="WENTWORTH-DOUGLASS HOSPITAL"/>
    <x v="29"/>
    <x v="0"/>
    <x v="2"/>
    <s v="Yes"/>
    <n v="4"/>
    <n v="7"/>
    <n v="10"/>
    <n v="8"/>
    <n v="10"/>
  </r>
  <r>
    <s v="CHESHIRE MEDICAL CENTER"/>
    <x v="29"/>
    <x v="0"/>
    <x v="2"/>
    <s v="Yes"/>
    <n v="3"/>
    <n v="5"/>
    <n v="9"/>
    <n v="8"/>
    <n v="11"/>
  </r>
  <r>
    <s v="SOUTHERN NH MEDICAL CENTER"/>
    <x v="29"/>
    <x v="0"/>
    <x v="2"/>
    <s v="Yes"/>
    <n v="3"/>
    <n v="7"/>
    <n v="8"/>
    <n v="8"/>
    <n v="9"/>
  </r>
  <r>
    <s v="EXETER HOSPITAL INC"/>
    <x v="29"/>
    <x v="0"/>
    <x v="2"/>
    <s v="Yes"/>
    <n v="5"/>
    <n v="7"/>
    <n v="10"/>
    <n v="8"/>
    <n v="11"/>
  </r>
  <r>
    <s v="PORTSMOUTH REGIONAL HOSPITAL"/>
    <x v="29"/>
    <x v="0"/>
    <x v="1"/>
    <s v="Yes"/>
    <n v="3"/>
    <n v="7"/>
    <n v="11"/>
    <n v="8"/>
    <n v="10"/>
  </r>
  <r>
    <s v="CATHOLIC MEDICAL CENTER"/>
    <x v="29"/>
    <x v="0"/>
    <x v="2"/>
    <s v="Yes"/>
    <n v="4"/>
    <n v="7"/>
    <n v="11"/>
    <n v="8"/>
    <n v="10"/>
  </r>
  <r>
    <s v="LITTLETON REGIONAL HEALTHCARE"/>
    <x v="29"/>
    <x v="2"/>
    <x v="2"/>
    <s v="Yes"/>
    <n v="2"/>
    <n v="2"/>
    <n v="8"/>
    <n v="8"/>
    <n v="8"/>
  </r>
  <r>
    <s v="NEW LONDON HOSPITAL"/>
    <x v="29"/>
    <x v="2"/>
    <x v="2"/>
    <s v="Yes"/>
    <n v="3"/>
    <n v="3"/>
    <n v="7"/>
    <n v="8"/>
    <n v="5"/>
  </r>
  <r>
    <s v="MEMORIAL HOSPITAL, THE"/>
    <x v="29"/>
    <x v="2"/>
    <x v="2"/>
    <s v="Yes"/>
    <n v="2"/>
    <n v="2"/>
    <n v="7"/>
    <n v="8"/>
    <n v="8"/>
  </r>
  <r>
    <s v="MONADNOCK COMMUNITY HOSPITAL"/>
    <x v="29"/>
    <x v="2"/>
    <x v="2"/>
    <s v="Yes"/>
    <n v="2"/>
    <n v="2"/>
    <n v="9"/>
    <n v="8"/>
    <n v="6"/>
  </r>
  <r>
    <s v="SPEARE MEMORIAL HOSPITAL"/>
    <x v="29"/>
    <x v="2"/>
    <x v="2"/>
    <s v="Yes"/>
    <n v="2"/>
    <n v="2"/>
    <n v="4"/>
    <n v="8"/>
    <n v="8"/>
  </r>
  <r>
    <s v="HUGGINS HOSPITAL"/>
    <x v="29"/>
    <x v="2"/>
    <x v="2"/>
    <s v="Yes"/>
    <n v="3"/>
    <n v="2"/>
    <n v="5"/>
    <n v="8"/>
    <n v="5"/>
  </r>
  <r>
    <s v="HACKENSACK UNIVERSITY MEDICAL CENTER"/>
    <x v="30"/>
    <x v="0"/>
    <x v="2"/>
    <s v="Yes"/>
    <n v="5"/>
    <n v="8"/>
    <n v="11"/>
    <n v="8"/>
    <n v="9"/>
  </r>
  <r>
    <s v="NEWARK BETH ISRAEL MEDICAL CENTER"/>
    <x v="30"/>
    <x v="0"/>
    <x v="2"/>
    <s v="Yes"/>
    <n v="2"/>
    <n v="7"/>
    <n v="10"/>
    <n v="8"/>
    <n v="9"/>
  </r>
  <r>
    <s v="PALISADES MEDICAL CENTER"/>
    <x v="30"/>
    <x v="0"/>
    <x v="2"/>
    <s v="Yes"/>
    <n v="2"/>
    <n v="5"/>
    <n v="6"/>
    <n v="8"/>
    <n v="10"/>
  </r>
  <r>
    <s v="HUNTERDON MEDICAL CENTER"/>
    <x v="30"/>
    <x v="0"/>
    <x v="2"/>
    <s v="No"/>
    <n v="5"/>
    <n v="7"/>
    <n v="8"/>
    <n v="8"/>
    <n v="10"/>
  </r>
  <r>
    <s v="ST MARY'S GENERAL HOSPITAL"/>
    <x v="30"/>
    <x v="0"/>
    <x v="1"/>
    <s v="Yes"/>
    <n v="3"/>
    <n v="6"/>
    <n v="7"/>
    <n v="8"/>
    <n v="8"/>
  </r>
  <r>
    <s v="HOLY NAME MEDICAL CENTER"/>
    <x v="30"/>
    <x v="0"/>
    <x v="2"/>
    <s v="Yes"/>
    <n v="3"/>
    <n v="7"/>
    <n v="10"/>
    <n v="8"/>
    <n v="10"/>
  </r>
  <r>
    <s v="CLARA MAASS MEDICAL CENTER"/>
    <x v="30"/>
    <x v="0"/>
    <x v="2"/>
    <s v="Yes"/>
    <n v="1"/>
    <n v="8"/>
    <n v="8"/>
    <n v="8"/>
    <n v="9"/>
  </r>
  <r>
    <s v="UNIVERSITY MEDICAL CENTER OF PRINCETON AT PLAINSBORO"/>
    <x v="30"/>
    <x v="0"/>
    <x v="2"/>
    <s v="Yes"/>
    <n v="4"/>
    <n v="7"/>
    <n v="10"/>
    <n v="8"/>
    <n v="10"/>
  </r>
  <r>
    <s v="CAPE REGIONAL MEDICAL CENTER INC"/>
    <x v="30"/>
    <x v="0"/>
    <x v="2"/>
    <s v="Yes"/>
    <n v="3"/>
    <n v="5"/>
    <n v="6"/>
    <n v="8"/>
    <n v="9"/>
  </r>
  <r>
    <s v="VALLEY HOSPITAL"/>
    <x v="30"/>
    <x v="0"/>
    <x v="2"/>
    <s v="Yes"/>
    <n v="4"/>
    <n v="8"/>
    <n v="11"/>
    <n v="8"/>
    <n v="10"/>
  </r>
  <r>
    <s v="COOPER UNIVERSITY HOSPITAL"/>
    <x v="30"/>
    <x v="0"/>
    <x v="2"/>
    <s v="Yes"/>
    <n v="3"/>
    <n v="8"/>
    <n v="11"/>
    <n v="8"/>
    <n v="9"/>
  </r>
  <r>
    <s v="MORRISTOWN MEDICAL CENTER"/>
    <x v="30"/>
    <x v="0"/>
    <x v="2"/>
    <s v="Yes"/>
    <n v="5"/>
    <n v="8"/>
    <n v="11"/>
    <n v="8"/>
    <n v="11"/>
  </r>
  <r>
    <s v="CAREPOINT HEALTH-CHRIST HOSPITAL"/>
    <x v="30"/>
    <x v="0"/>
    <x v="6"/>
    <s v="No"/>
    <n v="2"/>
    <n v="5"/>
    <n v="6"/>
    <n v="8"/>
    <n v="7"/>
  </r>
  <r>
    <s v="CHILTON MEDICAL CENTER"/>
    <x v="30"/>
    <x v="0"/>
    <x v="2"/>
    <s v="Yes"/>
    <n v="4"/>
    <n v="7"/>
    <n v="10"/>
    <n v="8"/>
    <n v="10"/>
  </r>
  <r>
    <s v="ST JOSEPH'S UNIVERSITY MEDICAL CENTER INC"/>
    <x v="30"/>
    <x v="0"/>
    <x v="6"/>
    <s v="No"/>
    <n v="2"/>
    <n v="8"/>
    <n v="11"/>
    <n v="8"/>
    <n v="11"/>
  </r>
  <r>
    <s v="VA NEW JERSEY HEALTH CARE SYSTEM"/>
    <x v="30"/>
    <x v="1"/>
    <x v="7"/>
    <s v="Yes"/>
    <n v="1"/>
    <n v="4"/>
    <n v="4"/>
    <n v="8"/>
    <n v="5"/>
  </r>
  <r>
    <s v="WEST JERSEY HOSPITAL"/>
    <x v="30"/>
    <x v="0"/>
    <x v="2"/>
    <s v="Yes"/>
    <n v="2"/>
    <n v="8"/>
    <n v="8"/>
    <n v="8"/>
    <n v="10"/>
  </r>
  <r>
    <s v="ROBERT WOOD JOHNSON UNIVERSITY HOSPITAL AT RAHWAY"/>
    <x v="30"/>
    <x v="0"/>
    <x v="2"/>
    <s v="Yes"/>
    <n v="2"/>
    <n v="6"/>
    <n v="7"/>
    <n v="8"/>
    <n v="8"/>
  </r>
  <r>
    <s v="CAREPOINT HEALTH - BAYONNE MEDICAL CENTER"/>
    <x v="30"/>
    <x v="0"/>
    <x v="2"/>
    <s v="No"/>
    <n v="2"/>
    <n v="6"/>
    <n v="8"/>
    <n v="8"/>
    <n v="8"/>
  </r>
  <r>
    <s v="TRINITAS REGIONAL MEDICAL CENTER"/>
    <x v="30"/>
    <x v="0"/>
    <x v="2"/>
    <s v="Yes"/>
    <n v="1"/>
    <n v="5"/>
    <n v="8"/>
    <n v="8"/>
    <n v="8"/>
  </r>
  <r>
    <s v="NEWTON MEDICAL CENTER"/>
    <x v="30"/>
    <x v="0"/>
    <x v="2"/>
    <s v="Yes"/>
    <n v="4"/>
    <n v="7"/>
    <n v="10"/>
    <n v="8"/>
    <n v="10"/>
  </r>
  <r>
    <s v="VIRTUA OUR LADY OF LOURDES HOSPITAL"/>
    <x v="30"/>
    <x v="0"/>
    <x v="3"/>
    <s v="Yes"/>
    <n v="1"/>
    <n v="6"/>
    <n v="8"/>
    <n v="8"/>
    <n v="9"/>
  </r>
  <r>
    <s v="DEBORAH HEART AND LUNG CENTER"/>
    <x v="30"/>
    <x v="0"/>
    <x v="2"/>
    <s v="No"/>
    <n v="4"/>
    <n v="4"/>
    <n v="7"/>
    <n v="8"/>
    <n v="4"/>
  </r>
  <r>
    <s v="INSPIRA MEDICAL CENTER VINELAND"/>
    <x v="30"/>
    <x v="0"/>
    <x v="2"/>
    <s v="Yes"/>
    <n v="2"/>
    <n v="7"/>
    <n v="7"/>
    <n v="8"/>
    <n v="10"/>
  </r>
  <r>
    <s v="RIVERVIEW MEDICAL CENTER"/>
    <x v="30"/>
    <x v="0"/>
    <x v="2"/>
    <s v="Yes"/>
    <n v="3"/>
    <n v="7"/>
    <n v="10"/>
    <n v="8"/>
    <n v="9"/>
  </r>
  <r>
    <s v="ROBERT WOOD JOHNSON UNIVERSITY HOSPITAL"/>
    <x v="30"/>
    <x v="0"/>
    <x v="2"/>
    <s v="Yes"/>
    <n v="2"/>
    <n v="8"/>
    <n v="11"/>
    <n v="8"/>
    <n v="9"/>
  </r>
  <r>
    <s v="RARITAN BAY MEDICAL CENTER"/>
    <x v="30"/>
    <x v="0"/>
    <x v="2"/>
    <s v="Yes"/>
    <n v="2"/>
    <n v="6"/>
    <n v="7"/>
    <n v="8"/>
    <n v="10"/>
  </r>
  <r>
    <s v="CAREPOINT HEALTH-HOBOKEN UNIVERSITY MEDICAL CENTER"/>
    <x v="30"/>
    <x v="0"/>
    <x v="6"/>
    <s v="No"/>
    <n v="1"/>
    <n v="4"/>
    <n v="5"/>
    <n v="8"/>
    <n v="9"/>
  </r>
  <r>
    <s v="COMMUNITY MEDICAL CENTER"/>
    <x v="30"/>
    <x v="0"/>
    <x v="2"/>
    <s v="Yes"/>
    <n v="1"/>
    <n v="8"/>
    <n v="10"/>
    <n v="8"/>
    <n v="10"/>
  </r>
  <r>
    <s v="CAPITAL HEALTH MEDICAL CENTER - HOPEWELL"/>
    <x v="30"/>
    <x v="0"/>
    <x v="2"/>
    <s v="Yes"/>
    <n v="3"/>
    <n v="7"/>
    <n v="9"/>
    <n v="8"/>
    <n v="9"/>
  </r>
  <r>
    <s v="ENGLEWOOD HOSPITAL AND MEDICAL CENTER"/>
    <x v="30"/>
    <x v="0"/>
    <x v="2"/>
    <s v="Yes"/>
    <n v="4"/>
    <n v="7"/>
    <n v="11"/>
    <n v="8"/>
    <n v="10"/>
  </r>
  <r>
    <s v="SHORE MEDICAL CENTER"/>
    <x v="30"/>
    <x v="0"/>
    <x v="2"/>
    <s v="Yes"/>
    <n v="4"/>
    <n v="7"/>
    <n v="9"/>
    <n v="8"/>
    <n v="10"/>
  </r>
  <r>
    <s v="ROBERT WOOD JOHNSON UNIVERSITY HOSPITAL - SOMERSET"/>
    <x v="30"/>
    <x v="0"/>
    <x v="2"/>
    <s v="Yes"/>
    <n v="1"/>
    <n v="7"/>
    <n v="10"/>
    <n v="8"/>
    <n v="9"/>
  </r>
  <r>
    <s v="SAINT CLARE'S HOSPITAL/ DENVILLE CAMPUS"/>
    <x v="30"/>
    <x v="0"/>
    <x v="1"/>
    <s v="Yes"/>
    <n v="3"/>
    <n v="7"/>
    <n v="8"/>
    <n v="8"/>
    <n v="7"/>
  </r>
  <r>
    <s v="OVERLOOK MEDICAL CENTER"/>
    <x v="30"/>
    <x v="0"/>
    <x v="2"/>
    <s v="Yes"/>
    <n v="4"/>
    <n v="8"/>
    <n v="10"/>
    <n v="8"/>
    <n v="9"/>
  </r>
  <r>
    <s v="OCEAN MEDICAL CENTER"/>
    <x v="30"/>
    <x v="0"/>
    <x v="4"/>
    <s v="Yes"/>
    <n v="3"/>
    <n v="7"/>
    <n v="10"/>
    <n v="8"/>
    <n v="10"/>
  </r>
  <r>
    <s v="HACKENSACK MERIDIAN HEALTH, MOUNTAINSIDE MEDICAL"/>
    <x v="30"/>
    <x v="0"/>
    <x v="1"/>
    <s v="Yes"/>
    <n v="2"/>
    <n v="7"/>
    <n v="10"/>
    <n v="8"/>
    <n v="9"/>
  </r>
  <r>
    <s v="VIRTUA MOUNT HOLLY HOSPITAL"/>
    <x v="30"/>
    <x v="0"/>
    <x v="2"/>
    <s v="Yes"/>
    <n v="3"/>
    <n v="7"/>
    <n v="9"/>
    <n v="8"/>
    <n v="9"/>
  </r>
  <r>
    <s v="ST LUKE'S WARREN HOSPITAL"/>
    <x v="30"/>
    <x v="0"/>
    <x v="2"/>
    <s v="Yes"/>
    <n v="5"/>
    <n v="6"/>
    <n v="9"/>
    <n v="8"/>
    <n v="9"/>
  </r>
  <r>
    <s v="VIRTUA WILLINGBORO HOSPITAL"/>
    <x v="30"/>
    <x v="0"/>
    <x v="2"/>
    <s v="Yes"/>
    <n v="2"/>
    <n v="5"/>
    <n v="6"/>
    <n v="8"/>
    <n v="9"/>
  </r>
  <r>
    <s v="ATLANTICARE REGIONAL MEDICAL CENTER - CITY CAMPUS"/>
    <x v="30"/>
    <x v="0"/>
    <x v="2"/>
    <s v="Yes"/>
    <n v="4"/>
    <n v="8"/>
    <n v="11"/>
    <n v="8"/>
    <n v="9"/>
  </r>
  <r>
    <s v="INSPIRA MEDICAL CENTER MULLICA HILL"/>
    <x v="30"/>
    <x v="0"/>
    <x v="2"/>
    <s v="Yes"/>
    <n v="3"/>
    <n v="7"/>
    <n v="10"/>
    <n v="8"/>
    <n v="10"/>
  </r>
  <r>
    <s v="SAINT PETER'S UNIVERSITY HOSPITAL"/>
    <x v="30"/>
    <x v="0"/>
    <x v="2"/>
    <s v="Yes"/>
    <n v="4"/>
    <n v="7"/>
    <n v="8"/>
    <n v="8"/>
    <n v="9"/>
  </r>
  <r>
    <s v="JERSEY SHORE UNIVERSITY MEDICAL CENTER"/>
    <x v="30"/>
    <x v="0"/>
    <x v="2"/>
    <s v="Yes"/>
    <n v="3"/>
    <n v="8"/>
    <n v="11"/>
    <n v="8"/>
    <n v="9"/>
  </r>
  <r>
    <s v="JERSEY CITY MEDICAL CENTER"/>
    <x v="30"/>
    <x v="0"/>
    <x v="2"/>
    <s v="Yes"/>
    <n v="2"/>
    <n v="7"/>
    <n v="10"/>
    <n v="8"/>
    <n v="10"/>
  </r>
  <r>
    <s v="MONMOUTH MEDICAL CENTER"/>
    <x v="30"/>
    <x v="0"/>
    <x v="2"/>
    <s v="Yes"/>
    <n v="3"/>
    <n v="8"/>
    <n v="9"/>
    <n v="8"/>
    <n v="9"/>
  </r>
  <r>
    <s v="COOPERMAN BARNABAS MEDICAL CENTER"/>
    <x v="30"/>
    <x v="0"/>
    <x v="2"/>
    <s v="Yes"/>
    <n v="2"/>
    <n v="8"/>
    <n v="11"/>
    <n v="8"/>
    <n v="9"/>
  </r>
  <r>
    <s v="CAREWELL HEALTH MEDICAL CENTER"/>
    <x v="30"/>
    <x v="0"/>
    <x v="1"/>
    <s v="Yes"/>
    <n v="1"/>
    <n v="4"/>
    <n v="4"/>
    <n v="8"/>
    <n v="7"/>
  </r>
  <r>
    <s v="MONMOUTH MEDICAL CENTER-SOUTHERN CAMPUS"/>
    <x v="30"/>
    <x v="0"/>
    <x v="2"/>
    <s v="Yes"/>
    <n v="1"/>
    <n v="5"/>
    <n v="8"/>
    <n v="8"/>
    <n v="7"/>
  </r>
  <r>
    <s v="JEFFERSON STRATFORD HOSPITAL"/>
    <x v="30"/>
    <x v="0"/>
    <x v="2"/>
    <s v="Yes"/>
    <n v="2"/>
    <n v="8"/>
    <n v="10"/>
    <n v="8"/>
    <n v="11"/>
  </r>
  <r>
    <s v="CAPITAL HEALTH REGIONAL MEDICAL CENTER"/>
    <x v="30"/>
    <x v="0"/>
    <x v="2"/>
    <s v="Yes"/>
    <n v="1"/>
    <n v="6"/>
    <n v="6"/>
    <n v="8"/>
    <n v="9"/>
  </r>
  <r>
    <s v="SAINT MICHAEL'S MEDICAL CENTER"/>
    <x v="30"/>
    <x v="0"/>
    <x v="2"/>
    <s v="Yes"/>
    <n v="3"/>
    <n v="6"/>
    <n v="8"/>
    <n v="8"/>
    <n v="7"/>
  </r>
  <r>
    <s v="JFK MEDICAL CENTER"/>
    <x v="30"/>
    <x v="0"/>
    <x v="2"/>
    <s v="Yes"/>
    <n v="3"/>
    <n v="7"/>
    <n v="10"/>
    <n v="8"/>
    <n v="10"/>
  </r>
  <r>
    <s v="ROBERT WOOD JOHNSON UNIVERSITY HOSPITAL AT HAMILTON"/>
    <x v="30"/>
    <x v="0"/>
    <x v="2"/>
    <s v="Yes"/>
    <n v="2"/>
    <n v="7"/>
    <n v="9"/>
    <n v="8"/>
    <n v="7"/>
  </r>
  <r>
    <s v="CENTRASTATE MEDICAL CENTER"/>
    <x v="30"/>
    <x v="0"/>
    <x v="2"/>
    <s v="Yes"/>
    <n v="2"/>
    <n v="7"/>
    <n v="8"/>
    <n v="8"/>
    <n v="10"/>
  </r>
  <r>
    <s v="BAYSHORE MEDICAL CENTER"/>
    <x v="30"/>
    <x v="0"/>
    <x v="2"/>
    <s v="Yes"/>
    <n v="3"/>
    <n v="7"/>
    <n v="8"/>
    <n v="8"/>
    <n v="7"/>
  </r>
  <r>
    <s v="SOUTHERN OCEAN MEDICAL CENTER"/>
    <x v="30"/>
    <x v="0"/>
    <x v="2"/>
    <s v="Yes"/>
    <n v="3"/>
    <n v="7"/>
    <n v="10"/>
    <n v="8"/>
    <n v="10"/>
  </r>
  <r>
    <s v="HACKETTSTOWN MEDICAL CENTER"/>
    <x v="30"/>
    <x v="0"/>
    <x v="2"/>
    <s v="Yes"/>
    <n v="4"/>
    <n v="3"/>
    <n v="8"/>
    <n v="8"/>
    <n v="9"/>
  </r>
  <r>
    <s v="HUDSON REGIONAL HOSPITAL"/>
    <x v="30"/>
    <x v="0"/>
    <x v="1"/>
    <s v="Yes"/>
    <n v="1"/>
    <n v="3"/>
    <n v="7"/>
    <n v="8"/>
    <n v="8"/>
  </r>
  <r>
    <s v="THE UNIVERSITY HOSPITAL"/>
    <x v="30"/>
    <x v="0"/>
    <x v="3"/>
    <s v="Yes"/>
    <n v="1"/>
    <n v="6"/>
    <n v="7"/>
    <n v="8"/>
    <n v="8"/>
  </r>
  <r>
    <s v="HACKENSACK MERIDIAN HEALTH PASCACK VALLEY MEDICAL"/>
    <x v="30"/>
    <x v="0"/>
    <x v="1"/>
    <s v="Yes"/>
    <n v="4"/>
    <n v="4"/>
    <n v="7"/>
    <n v="8"/>
    <n v="8"/>
  </r>
  <r>
    <s v="UNM HOSPITAL"/>
    <x v="31"/>
    <x v="0"/>
    <x v="3"/>
    <s v="Yes"/>
    <n v="2"/>
    <n v="7"/>
    <n v="9"/>
    <n v="8"/>
    <n v="9"/>
  </r>
  <r>
    <s v="CHRISTUS ST VINCENT REGIONAL MEDICAL CENTER"/>
    <x v="31"/>
    <x v="0"/>
    <x v="2"/>
    <s v="Yes"/>
    <n v="4"/>
    <n v="7"/>
    <n v="10"/>
    <n v="8"/>
    <n v="10"/>
  </r>
  <r>
    <s v="GERALD CHAMPION REGIONAL MEDICAL CENTER"/>
    <x v="31"/>
    <x v="0"/>
    <x v="2"/>
    <s v="Yes"/>
    <n v="2"/>
    <n v="5"/>
    <n v="10"/>
    <n v="8"/>
    <n v="10"/>
  </r>
  <r>
    <s v="SAN JUAN REGIONAL MEDICAL CENTER INC"/>
    <x v="31"/>
    <x v="0"/>
    <x v="2"/>
    <s v="Yes"/>
    <n v="2"/>
    <n v="7"/>
    <n v="10"/>
    <n v="8"/>
    <n v="11"/>
  </r>
  <r>
    <s v="EASTERN NEW MEXICO MEDICAL CENTER"/>
    <x v="31"/>
    <x v="0"/>
    <x v="1"/>
    <s v="Yes"/>
    <n v="1"/>
    <n v="4"/>
    <n v="7"/>
    <n v="8"/>
    <n v="10"/>
  </r>
  <r>
    <s v="LOVELACE MEDICAL CENTER"/>
    <x v="31"/>
    <x v="0"/>
    <x v="1"/>
    <s v="Yes"/>
    <n v="3"/>
    <n v="7"/>
    <n v="9"/>
    <n v="8"/>
    <n v="8"/>
  </r>
  <r>
    <s v="PRESBYTERIAN ESPANOLA HOSPITAL"/>
    <x v="31"/>
    <x v="0"/>
    <x v="2"/>
    <s v="Yes"/>
    <n v="2"/>
    <n v="3"/>
    <n v="5"/>
    <n v="8"/>
    <n v="9"/>
  </r>
  <r>
    <s v="LOVELACE WOMEN'S HOSPITAL"/>
    <x v="31"/>
    <x v="0"/>
    <x v="1"/>
    <s v="Yes"/>
    <n v="1"/>
    <n v="6"/>
    <n v="6"/>
    <n v="8"/>
    <n v="9"/>
  </r>
  <r>
    <s v="MEMORIAL MEDICAL CENTER"/>
    <x v="31"/>
    <x v="0"/>
    <x v="1"/>
    <s v="Yes"/>
    <n v="1"/>
    <n v="6"/>
    <n v="9"/>
    <n v="8"/>
    <n v="10"/>
  </r>
  <r>
    <s v="PRESBYTERIAN HOSPITAL"/>
    <x v="31"/>
    <x v="0"/>
    <x v="2"/>
    <s v="Yes"/>
    <n v="2"/>
    <n v="8"/>
    <n v="11"/>
    <n v="8"/>
    <n v="11"/>
  </r>
  <r>
    <s v="PLAINS REGIONAL MEDICAL CENTER"/>
    <x v="31"/>
    <x v="0"/>
    <x v="2"/>
    <s v="Yes"/>
    <n v="2"/>
    <n v="3"/>
    <n v="8"/>
    <n v="8"/>
    <n v="9"/>
  </r>
  <r>
    <s v="VA NEW MEXICO HEALTHCARE SYSTEM"/>
    <x v="31"/>
    <x v="1"/>
    <x v="7"/>
    <s v="Yes"/>
    <n v="2"/>
    <n v="4"/>
    <n v="6"/>
    <n v="8"/>
    <n v="5"/>
  </r>
  <r>
    <s v="GALLUP INDIAN MEDICAL CENTER"/>
    <x v="31"/>
    <x v="0"/>
    <x v="8"/>
    <s v="Yes"/>
    <n v="2"/>
    <n v="3"/>
    <n v="3"/>
    <n v="8"/>
    <n v="4"/>
  </r>
  <r>
    <s v="CARLSBAD MEDICAL CENTER"/>
    <x v="31"/>
    <x v="0"/>
    <x v="4"/>
    <s v="Yes"/>
    <n v="1"/>
    <n v="3"/>
    <n v="7"/>
    <n v="8"/>
    <n v="10"/>
  </r>
  <r>
    <s v="LOVELACE WESTSIDE HOSPITAL"/>
    <x v="31"/>
    <x v="0"/>
    <x v="1"/>
    <s v="Yes"/>
    <n v="2"/>
    <n v="3"/>
    <n v="6"/>
    <n v="8"/>
    <n v="7"/>
  </r>
  <r>
    <s v="MOUNTAIN VIEW REGIONAL MEDICAL CENTER"/>
    <x v="31"/>
    <x v="0"/>
    <x v="1"/>
    <s v="Yes"/>
    <n v="1"/>
    <n v="7"/>
    <n v="11"/>
    <n v="8"/>
    <n v="11"/>
  </r>
  <r>
    <s v="LOVELACE REGIONAL HOSPITAL - ROSWELL"/>
    <x v="31"/>
    <x v="0"/>
    <x v="1"/>
    <s v="Yes"/>
    <n v="3"/>
    <n v="3"/>
    <n v="6"/>
    <n v="8"/>
    <n v="7"/>
  </r>
  <r>
    <s v="UNM SANDOVAL REGIONAL MEDICAL CENTER"/>
    <x v="31"/>
    <x v="0"/>
    <x v="2"/>
    <s v="Yes"/>
    <n v="2"/>
    <n v="5"/>
    <n v="6"/>
    <n v="8"/>
    <n v="7"/>
  </r>
  <r>
    <s v="PRESBYTERIAN SANTA FE MEDICAL CENTER"/>
    <x v="31"/>
    <x v="0"/>
    <x v="2"/>
    <s v="Yes"/>
    <n v="3"/>
    <n v="3"/>
    <n v="5"/>
    <n v="8"/>
    <n v="10"/>
  </r>
  <r>
    <s v="HOLY CROSS HOSPITAL A DIV OF TAOS HEALTH SYSTEMS"/>
    <x v="31"/>
    <x v="2"/>
    <x v="2"/>
    <s v="Yes"/>
    <n v="1"/>
    <n v="1"/>
    <n v="5"/>
    <n v="8"/>
    <n v="10"/>
  </r>
  <r>
    <s v="KALEIDA HEALTH"/>
    <x v="32"/>
    <x v="0"/>
    <x v="2"/>
    <s v="Yes"/>
    <n v="3"/>
    <n v="8"/>
    <n v="11"/>
    <n v="8"/>
    <n v="9"/>
  </r>
  <r>
    <s v="ST JOSEPH'S MEDICAL CENTER"/>
    <x v="32"/>
    <x v="0"/>
    <x v="2"/>
    <s v="Yes"/>
    <n v="2"/>
    <n v="4"/>
    <n v="6"/>
    <n v="8"/>
    <n v="7"/>
  </r>
  <r>
    <s v="WYOMING COUNTY COMMUNITY HOSPITAL"/>
    <x v="32"/>
    <x v="0"/>
    <x v="5"/>
    <s v="Yes"/>
    <n v="2"/>
    <n v="2"/>
    <n v="5"/>
    <n v="8"/>
    <n v="8"/>
  </r>
  <r>
    <s v="BRONXCARE HOSPITAL CENTER"/>
    <x v="32"/>
    <x v="0"/>
    <x v="2"/>
    <s v="Yes"/>
    <n v="1"/>
    <n v="6"/>
    <n v="5"/>
    <n v="8"/>
    <n v="9"/>
  </r>
  <r>
    <s v="OUR LADY OF LOURDES MEMORIAL HOSPITAL, INC"/>
    <x v="32"/>
    <x v="0"/>
    <x v="2"/>
    <s v="Yes"/>
    <n v="2"/>
    <n v="7"/>
    <n v="9"/>
    <n v="8"/>
    <n v="10"/>
  </r>
  <r>
    <s v="ALBANY MEDICAL CENTER HOSPITAL"/>
    <x v="32"/>
    <x v="0"/>
    <x v="2"/>
    <s v="Yes"/>
    <n v="2"/>
    <n v="8"/>
    <n v="11"/>
    <n v="8"/>
    <n v="8"/>
  </r>
  <r>
    <s v="JAMAICA HOSPITAL MEDICAL CENTER"/>
    <x v="32"/>
    <x v="0"/>
    <x v="2"/>
    <s v="Yes"/>
    <n v="1"/>
    <n v="6"/>
    <n v="6"/>
    <n v="8"/>
    <n v="8"/>
  </r>
  <r>
    <s v="NEW YORK COMMUNITY HOSPITAL OF BROOKLYN, INC."/>
    <x v="32"/>
    <x v="0"/>
    <x v="2"/>
    <s v="Yes"/>
    <n v="1"/>
    <n v="2"/>
    <n v="6"/>
    <n v="8"/>
    <n v="7"/>
  </r>
  <r>
    <s v="VASSAR BROTHERS MEDICAL CENTER"/>
    <x v="32"/>
    <x v="0"/>
    <x v="2"/>
    <s v="Yes"/>
    <n v="3"/>
    <n v="8"/>
    <n v="10"/>
    <n v="8"/>
    <n v="10"/>
  </r>
  <r>
    <s v="MOUNT SINAI HOSPITAL"/>
    <x v="32"/>
    <x v="0"/>
    <x v="2"/>
    <s v="Yes"/>
    <n v="3"/>
    <n v="8"/>
    <n v="11"/>
    <n v="8"/>
    <n v="10"/>
  </r>
  <r>
    <s v="NASSAU UNIVERSITY MEDICAL CENTER"/>
    <x v="32"/>
    <x v="0"/>
    <x v="0"/>
    <s v="Yes"/>
    <n v="1"/>
    <n v="5"/>
    <n v="6"/>
    <n v="8"/>
    <n v="8"/>
  </r>
  <r>
    <s v="RICHMOND UNIVERSITY MEDICAL CENTER"/>
    <x v="32"/>
    <x v="0"/>
    <x v="2"/>
    <s v="Yes"/>
    <n v="1"/>
    <n v="8"/>
    <n v="10"/>
    <n v="8"/>
    <n v="6"/>
  </r>
  <r>
    <s v="NEWARK-WAYNE COMMUNITY HOSPITAL"/>
    <x v="32"/>
    <x v="0"/>
    <x v="2"/>
    <s v="Yes"/>
    <n v="3"/>
    <n v="4"/>
    <n v="6"/>
    <n v="8"/>
    <n v="9"/>
  </r>
  <r>
    <s v="CHENANGO MEMORIAL HOSPITAL"/>
    <x v="32"/>
    <x v="0"/>
    <x v="2"/>
    <s v="Yes"/>
    <n v="2"/>
    <n v="2"/>
    <n v="6"/>
    <n v="8"/>
    <n v="8"/>
  </r>
  <r>
    <s v="NS/LIJ HS SOUTHSIDE HOSPITAL"/>
    <x v="32"/>
    <x v="0"/>
    <x v="2"/>
    <s v="Yes"/>
    <n v="4"/>
    <n v="8"/>
    <n v="11"/>
    <n v="8"/>
    <n v="9"/>
  </r>
  <r>
    <s v="WYNN HOSPITAL"/>
    <x v="32"/>
    <x v="0"/>
    <x v="2"/>
    <s v="Yes"/>
    <n v="2"/>
    <n v="6"/>
    <n v="8"/>
    <n v="8"/>
    <n v="9"/>
  </r>
  <r>
    <s v="NS/LIJ HS HUNTINGTON HOSPITAL"/>
    <x v="32"/>
    <x v="0"/>
    <x v="2"/>
    <s v="Yes"/>
    <n v="4"/>
    <n v="7"/>
    <n v="8"/>
    <n v="8"/>
    <n v="9"/>
  </r>
  <r>
    <s v="MOUNT SINAI ST LUKE'S ROOSEVELT HOSPITAL"/>
    <x v="32"/>
    <x v="0"/>
    <x v="2"/>
    <s v="Yes"/>
    <n v="3"/>
    <n v="8"/>
    <n v="11"/>
    <n v="8"/>
    <n v="10"/>
  </r>
  <r>
    <s v="ST MARY'S HEALTHCARE"/>
    <x v="32"/>
    <x v="0"/>
    <x v="2"/>
    <s v="Yes"/>
    <n v="2"/>
    <n v="5"/>
    <n v="8"/>
    <n v="8"/>
    <n v="8"/>
  </r>
  <r>
    <s v="NORTHERN DUTCHESS HOSPITAL"/>
    <x v="32"/>
    <x v="0"/>
    <x v="2"/>
    <s v="Yes"/>
    <n v="5"/>
    <n v="6"/>
    <n v="9"/>
    <n v="8"/>
    <n v="9"/>
  </r>
  <r>
    <s v="NEW YORK-PRESBYTERIAN/QUEENS"/>
    <x v="32"/>
    <x v="0"/>
    <x v="2"/>
    <s v="Yes"/>
    <n v="4"/>
    <n v="7"/>
    <n v="10"/>
    <n v="8"/>
    <n v="9"/>
  </r>
  <r>
    <s v="BROOKLYN HOSPITAL CENTER - DOWNTOWN CAMPUS"/>
    <x v="32"/>
    <x v="0"/>
    <x v="4"/>
    <s v="Yes"/>
    <n v="1"/>
    <n v="8"/>
    <n v="9"/>
    <n v="8"/>
    <n v="8"/>
  </r>
  <r>
    <s v="ST PETER'S HOSPITAL"/>
    <x v="32"/>
    <x v="0"/>
    <x v="2"/>
    <s v="Yes"/>
    <n v="4"/>
    <n v="8"/>
    <n v="11"/>
    <n v="8"/>
    <n v="10"/>
  </r>
  <r>
    <s v="GENEVA GENERAL HOSPITAL"/>
    <x v="32"/>
    <x v="0"/>
    <x v="4"/>
    <s v="Yes"/>
    <n v="2"/>
    <n v="6"/>
    <n v="7"/>
    <n v="8"/>
    <n v="9"/>
  </r>
  <r>
    <s v="MONTEFIORE MEDICAL CENTER"/>
    <x v="32"/>
    <x v="0"/>
    <x v="2"/>
    <s v="Yes"/>
    <n v="2"/>
    <n v="8"/>
    <n v="11"/>
    <n v="8"/>
    <n v="10"/>
  </r>
  <r>
    <s v="NIAGARA FALLS MEMORIAL MEDICAL CENTER"/>
    <x v="32"/>
    <x v="0"/>
    <x v="4"/>
    <s v="Yes"/>
    <n v="2"/>
    <n v="6"/>
    <n v="6"/>
    <n v="8"/>
    <n v="9"/>
  </r>
  <r>
    <s v="UNITED MEMORIAL MEDICAL CENTER"/>
    <x v="32"/>
    <x v="0"/>
    <x v="2"/>
    <s v="Yes"/>
    <n v="2"/>
    <n v="6"/>
    <n v="9"/>
    <n v="8"/>
    <n v="8"/>
  </r>
  <r>
    <s v="F F THOMPSON HOSPITAL"/>
    <x v="32"/>
    <x v="0"/>
    <x v="2"/>
    <s v="Yes"/>
    <n v="1"/>
    <n v="7"/>
    <n v="7"/>
    <n v="8"/>
    <n v="9"/>
  </r>
  <r>
    <s v="SISTERS OF CHARITY HOSPITAL"/>
    <x v="32"/>
    <x v="0"/>
    <x v="2"/>
    <s v="Yes"/>
    <n v="3"/>
    <n v="8"/>
    <n v="7"/>
    <n v="8"/>
    <n v="9"/>
  </r>
  <r>
    <s v="ADIRONDACK MEDICAL CENTER - SARANAC LAKE"/>
    <x v="32"/>
    <x v="0"/>
    <x v="4"/>
    <s v="Yes"/>
    <n v="2"/>
    <n v="4"/>
    <n v="9"/>
    <n v="8"/>
    <n v="9"/>
  </r>
  <r>
    <s v="LINCOLN MEDICAL &amp; MENTAL HEALTH CENTER"/>
    <x v="32"/>
    <x v="0"/>
    <x v="5"/>
    <s v="Yes"/>
    <n v="1"/>
    <n v="6"/>
    <n v="5"/>
    <n v="8"/>
    <n v="8"/>
  </r>
  <r>
    <s v="AURELIA OSBORN FOX MEMORIAL HOSPITAL"/>
    <x v="32"/>
    <x v="0"/>
    <x v="2"/>
    <s v="Yes"/>
    <n v="2"/>
    <n v="3"/>
    <n v="7"/>
    <n v="8"/>
    <n v="8"/>
  </r>
  <r>
    <s v="ARNOT OGDEN MEDICAL CENTER"/>
    <x v="32"/>
    <x v="0"/>
    <x v="2"/>
    <s v="Yes"/>
    <n v="1"/>
    <n v="6"/>
    <n v="10"/>
    <n v="8"/>
    <n v="10"/>
  </r>
  <r>
    <s v="COLUMBIA MEMORIAL HOSPITAL"/>
    <x v="32"/>
    <x v="0"/>
    <x v="2"/>
    <s v="Yes"/>
    <n v="2"/>
    <n v="6"/>
    <n v="9"/>
    <n v="8"/>
    <n v="9"/>
  </r>
  <r>
    <s v="JONES MEMORIAL HOSPITAL"/>
    <x v="32"/>
    <x v="0"/>
    <x v="2"/>
    <s v="Yes"/>
    <n v="4"/>
    <n v="2"/>
    <n v="8"/>
    <n v="8"/>
    <n v="9"/>
  </r>
  <r>
    <s v="ALBANY VA MEDICAL CENTER"/>
    <x v="32"/>
    <x v="1"/>
    <x v="7"/>
    <s v="Yes"/>
    <n v="3"/>
    <n v="4"/>
    <n v="5"/>
    <n v="8"/>
    <n v="4"/>
  </r>
  <r>
    <s v="NEW YORK-PRESBYTERIAN HOSPITAL"/>
    <x v="32"/>
    <x v="0"/>
    <x v="2"/>
    <s v="Yes"/>
    <n v="5"/>
    <n v="8"/>
    <n v="11"/>
    <n v="8"/>
    <n v="11"/>
  </r>
  <r>
    <s v="KENMORE MERCY HOSPITAL"/>
    <x v="32"/>
    <x v="0"/>
    <x v="6"/>
    <s v="Yes"/>
    <n v="2"/>
    <n v="7"/>
    <n v="7"/>
    <n v="8"/>
    <n v="9"/>
  </r>
  <r>
    <s v="OLEAN GENERAL HOSPITAL"/>
    <x v="32"/>
    <x v="0"/>
    <x v="1"/>
    <s v="Yes"/>
    <n v="1"/>
    <n v="7"/>
    <n v="10"/>
    <n v="8"/>
    <n v="10"/>
  </r>
  <r>
    <s v="NYACK HOSPITAL"/>
    <x v="32"/>
    <x v="0"/>
    <x v="4"/>
    <s v="No"/>
    <n v="2"/>
    <n v="7"/>
    <n v="9"/>
    <n v="8"/>
    <n v="9"/>
  </r>
  <r>
    <s v="NORTH SHORE UNIVERSITY HOSPITAL"/>
    <x v="32"/>
    <x v="0"/>
    <x v="2"/>
    <s v="Yes"/>
    <n v="4"/>
    <n v="7"/>
    <n v="11"/>
    <n v="8"/>
    <n v="10"/>
  </r>
  <r>
    <s v="PECONIC BAY MEDICAL CENTER"/>
    <x v="32"/>
    <x v="0"/>
    <x v="4"/>
    <s v="Yes"/>
    <n v="3"/>
    <n v="7"/>
    <n v="8"/>
    <n v="8"/>
    <n v="9"/>
  </r>
  <r>
    <s v="ONEIDA HEALTH HOSPITAL"/>
    <x v="32"/>
    <x v="0"/>
    <x v="4"/>
    <s v="Yes"/>
    <n v="3"/>
    <n v="5"/>
    <n v="8"/>
    <n v="8"/>
    <n v="10"/>
  </r>
  <r>
    <s v="LENOX HILL HOSPITAL"/>
    <x v="32"/>
    <x v="0"/>
    <x v="2"/>
    <s v="Yes"/>
    <n v="4"/>
    <n v="8"/>
    <n v="11"/>
    <n v="8"/>
    <n v="9"/>
  </r>
  <r>
    <s v="ROCHESTER GENERAL HOSPITAL"/>
    <x v="32"/>
    <x v="0"/>
    <x v="2"/>
    <s v="Yes"/>
    <n v="2"/>
    <n v="8"/>
    <n v="11"/>
    <n v="8"/>
    <n v="9"/>
  </r>
  <r>
    <s v="GARNET HEALTH MEDICAL CENTER"/>
    <x v="32"/>
    <x v="0"/>
    <x v="2"/>
    <s v="Yes"/>
    <n v="3"/>
    <n v="8"/>
    <n v="10"/>
    <n v="8"/>
    <n v="10"/>
  </r>
  <r>
    <s v="JACOBI MEDICAL CENTER"/>
    <x v="32"/>
    <x v="0"/>
    <x v="5"/>
    <s v="Yes"/>
    <n v="1"/>
    <n v="6"/>
    <n v="6"/>
    <n v="8"/>
    <n v="8"/>
  </r>
  <r>
    <s v="ELMHURST HOSPITAL CENTER"/>
    <x v="32"/>
    <x v="0"/>
    <x v="5"/>
    <s v="Yes"/>
    <n v="2"/>
    <n v="6"/>
    <n v="7"/>
    <n v="8"/>
    <n v="8"/>
  </r>
  <r>
    <s v="UPSTATE NEW YORK VA HEALTHCARE SYSTEM (WESTERN NY VA HEALTHCARE SYSTEM)"/>
    <x v="32"/>
    <x v="1"/>
    <x v="7"/>
    <s v="Yes"/>
    <n v="4"/>
    <n v="4"/>
    <n v="6"/>
    <n v="8"/>
    <n v="5"/>
  </r>
  <r>
    <s v="BON SECOURS COMMUNITY HOSPITAL"/>
    <x v="32"/>
    <x v="0"/>
    <x v="6"/>
    <s v="Yes"/>
    <n v="3"/>
    <n v="3"/>
    <n v="6"/>
    <n v="8"/>
    <n v="9"/>
  </r>
  <r>
    <s v="BASSETT HEALTHCARE"/>
    <x v="32"/>
    <x v="0"/>
    <x v="2"/>
    <s v="Yes"/>
    <n v="2"/>
    <n v="7"/>
    <n v="11"/>
    <n v="8"/>
    <n v="10"/>
  </r>
  <r>
    <s v="ST JOSEPH'S HOSPITAL HEALTH CENTER"/>
    <x v="32"/>
    <x v="0"/>
    <x v="2"/>
    <s v="Yes"/>
    <n v="2"/>
    <n v="8"/>
    <n v="9"/>
    <n v="8"/>
    <n v="8"/>
  </r>
  <r>
    <s v="LONG ISLAND COMMUNITY HOSPITAL"/>
    <x v="32"/>
    <x v="0"/>
    <x v="2"/>
    <s v="Yes"/>
    <n v="1"/>
    <n v="7"/>
    <n v="8"/>
    <n v="8"/>
    <n v="8"/>
  </r>
  <r>
    <s v="ST JAMES MERCY HOSPITAL"/>
    <x v="32"/>
    <x v="0"/>
    <x v="6"/>
    <s v="Yes"/>
    <n v="2"/>
    <n v="1"/>
    <n v="6"/>
    <n v="8"/>
    <n v="7"/>
  </r>
  <r>
    <s v="ELLIS HOSPITAL"/>
    <x v="32"/>
    <x v="0"/>
    <x v="2"/>
    <s v="Yes"/>
    <n v="2"/>
    <n v="7"/>
    <n v="11"/>
    <n v="8"/>
    <n v="9"/>
  </r>
  <r>
    <s v="SAMARITAN MEDICAL CENTER"/>
    <x v="32"/>
    <x v="0"/>
    <x v="2"/>
    <s v="Yes"/>
    <n v="3"/>
    <n v="7"/>
    <n v="9"/>
    <n v="8"/>
    <n v="10"/>
  </r>
  <r>
    <s v="GOOD SAMARITAN HOSPITAL OF SUFFERN"/>
    <x v="32"/>
    <x v="0"/>
    <x v="6"/>
    <s v="Yes"/>
    <n v="3"/>
    <n v="7"/>
    <n v="11"/>
    <n v="8"/>
    <n v="9"/>
  </r>
  <r>
    <s v="STATEN ISLAND UNIVERSITY HOSPITAL"/>
    <x v="32"/>
    <x v="0"/>
    <x v="2"/>
    <s v="Yes"/>
    <n v="1"/>
    <n v="7"/>
    <n v="11"/>
    <n v="8"/>
    <n v="9"/>
  </r>
  <r>
    <s v="NORTHERN WESTCHESTER HOSPITAL"/>
    <x v="32"/>
    <x v="0"/>
    <x v="2"/>
    <s v="Yes"/>
    <n v="5"/>
    <n v="8"/>
    <n v="10"/>
    <n v="8"/>
    <n v="9"/>
  </r>
  <r>
    <s v="HIGHLAND HOSPITAL"/>
    <x v="32"/>
    <x v="0"/>
    <x v="2"/>
    <s v="Yes"/>
    <n v="2"/>
    <n v="8"/>
    <n v="9"/>
    <n v="8"/>
    <n v="10"/>
  </r>
  <r>
    <s v="MOUNT SINAI BETH ISRAEL"/>
    <x v="32"/>
    <x v="0"/>
    <x v="2"/>
    <s v="Yes"/>
    <n v="3"/>
    <n v="6"/>
    <n v="9"/>
    <n v="8"/>
    <n v="9"/>
  </r>
  <r>
    <s v="BRONX VA MEDICAL CENTER"/>
    <x v="32"/>
    <x v="1"/>
    <x v="7"/>
    <s v="Yes"/>
    <n v="2"/>
    <n v="4"/>
    <n v="5"/>
    <n v="8"/>
    <n v="5"/>
  </r>
  <r>
    <s v="GUTHRIE CORTLAND REGIONAL MEDICAL CENTER"/>
    <x v="32"/>
    <x v="0"/>
    <x v="2"/>
    <s v="Yes"/>
    <n v="4"/>
    <n v="3"/>
    <n v="8"/>
    <n v="8"/>
    <n v="10"/>
  </r>
  <r>
    <s v="VA NEW YORK HARBOR HEALTHCARE SYSTEM - NY DIV."/>
    <x v="32"/>
    <x v="1"/>
    <x v="7"/>
    <s v="Yes"/>
    <n v="1"/>
    <n v="2"/>
    <n v="6"/>
    <n v="8"/>
    <n v="6"/>
  </r>
  <r>
    <s v="SAMARITAN HOSPITAL OF TROY, NEW YORK"/>
    <x v="32"/>
    <x v="0"/>
    <x v="2"/>
    <s v="Yes"/>
    <n v="3"/>
    <n v="6"/>
    <n v="9"/>
    <n v="8"/>
    <n v="9"/>
  </r>
  <r>
    <s v="NORTHWELL HOSPITAL GLEN COVE"/>
    <x v="32"/>
    <x v="0"/>
    <x v="2"/>
    <s v="Yes"/>
    <n v="5"/>
    <n v="3"/>
    <n v="6"/>
    <n v="8"/>
    <n v="8"/>
  </r>
  <r>
    <s v="ST FRANCIS HOSPITAL - THE HEART CENTER"/>
    <x v="32"/>
    <x v="0"/>
    <x v="6"/>
    <s v="Yes"/>
    <n v="5"/>
    <n v="7"/>
    <n v="11"/>
    <n v="8"/>
    <n v="8"/>
  </r>
  <r>
    <s v="MONTEFIORE NEW ROCHELLE HOSPITAL"/>
    <x v="32"/>
    <x v="0"/>
    <x v="2"/>
    <s v="Yes"/>
    <n v="1"/>
    <n v="6"/>
    <n v="7"/>
    <n v="8"/>
    <n v="9"/>
  </r>
  <r>
    <s v="JOHN T MATHER MEMORIAL HOSPITAL  OF PORT JEFFERSON"/>
    <x v="32"/>
    <x v="0"/>
    <x v="2"/>
    <s v="Yes"/>
    <n v="5"/>
    <n v="7"/>
    <n v="8"/>
    <n v="8"/>
    <n v="7"/>
  </r>
  <r>
    <s v="MOUNT ST. MARY'S HOSPITAL &amp; HEALTH CENTER"/>
    <x v="32"/>
    <x v="0"/>
    <x v="6"/>
    <s v="Yes"/>
    <n v="3"/>
    <n v="6"/>
    <n v="7"/>
    <n v="8"/>
    <n v="10"/>
  </r>
  <r>
    <s v="GLENS FALLS HOSPITAL"/>
    <x v="32"/>
    <x v="0"/>
    <x v="2"/>
    <s v="Yes"/>
    <n v="2"/>
    <n v="6"/>
    <n v="9"/>
    <n v="8"/>
    <n v="10"/>
  </r>
  <r>
    <s v="FLUSHING HOSPITAL MEDICAL CENTER"/>
    <x v="32"/>
    <x v="0"/>
    <x v="2"/>
    <s v="Yes"/>
    <n v="1"/>
    <n v="6"/>
    <n v="5"/>
    <n v="8"/>
    <n v="9"/>
  </r>
  <r>
    <s v="MAIMONIDES MEDICAL CENTER"/>
    <x v="32"/>
    <x v="0"/>
    <x v="2"/>
    <s v="Yes"/>
    <n v="1"/>
    <n v="8"/>
    <n v="11"/>
    <n v="8"/>
    <n v="9"/>
  </r>
  <r>
    <s v="LONG ISLAND JEWISH MEDICAL CENTER"/>
    <x v="32"/>
    <x v="0"/>
    <x v="2"/>
    <s v="Yes"/>
    <n v="3"/>
    <n v="8"/>
    <n v="10"/>
    <n v="8"/>
    <n v="11"/>
  </r>
  <r>
    <s v="SOUTH BROOKLYN HEALTH"/>
    <x v="32"/>
    <x v="0"/>
    <x v="4"/>
    <s v="Yes"/>
    <n v="1"/>
    <n v="6"/>
    <n v="7"/>
    <n v="8"/>
    <n v="9"/>
  </r>
  <r>
    <s v="CANTON-POTSDAM HOSPITAL"/>
    <x v="32"/>
    <x v="0"/>
    <x v="2"/>
    <s v="Yes"/>
    <n v="2"/>
    <n v="5"/>
    <n v="9"/>
    <n v="8"/>
    <n v="10"/>
  </r>
  <r>
    <s v="MOUNT SINAI SOUTH NASSAU"/>
    <x v="32"/>
    <x v="0"/>
    <x v="2"/>
    <s v="Yes"/>
    <n v="2"/>
    <n v="8"/>
    <n v="10"/>
    <n v="8"/>
    <n v="10"/>
  </r>
  <r>
    <s v="METROPOLITAN HOSPITAL CENTER"/>
    <x v="32"/>
    <x v="0"/>
    <x v="5"/>
    <s v="Yes"/>
    <n v="1"/>
    <n v="6"/>
    <n v="3"/>
    <n v="8"/>
    <n v="7"/>
  </r>
  <r>
    <s v="NORTHPORT VA MEDICAL CENTER"/>
    <x v="32"/>
    <x v="1"/>
    <x v="7"/>
    <s v="Yes"/>
    <n v="2"/>
    <n v="4"/>
    <n v="5"/>
    <n v="8"/>
    <n v="5"/>
  </r>
  <r>
    <s v="KINGS COUNTY HOSPITAL CENTER"/>
    <x v="32"/>
    <x v="0"/>
    <x v="5"/>
    <s v="Yes"/>
    <n v="1"/>
    <n v="6"/>
    <n v="4"/>
    <n v="8"/>
    <n v="8"/>
  </r>
  <r>
    <s v="CROUSE HOSPITAL"/>
    <x v="32"/>
    <x v="0"/>
    <x v="2"/>
    <s v="Yes"/>
    <n v="2"/>
    <n v="8"/>
    <n v="8"/>
    <n v="8"/>
    <n v="10"/>
  </r>
  <r>
    <s v="BELLEVUE HOSPITAL CENTER"/>
    <x v="32"/>
    <x v="0"/>
    <x v="5"/>
    <s v="Yes"/>
    <n v="2"/>
    <n v="6"/>
    <n v="6"/>
    <n v="8"/>
    <n v="8"/>
  </r>
  <r>
    <s v="ST ANTHONY COMMUNITY HOSPITAL"/>
    <x v="32"/>
    <x v="0"/>
    <x v="6"/>
    <s v="No"/>
    <n v="5"/>
    <n v="3"/>
    <n v="7"/>
    <n v="8"/>
    <n v="8"/>
  </r>
  <r>
    <s v="ST JOHN'S RIVERSIDE HOSPITAL"/>
    <x v="32"/>
    <x v="0"/>
    <x v="2"/>
    <s v="Yes"/>
    <n v="1"/>
    <n v="7"/>
    <n v="9"/>
    <n v="8"/>
    <n v="9"/>
  </r>
  <r>
    <s v="CLAXTON-HEPBURN MEDICAL CENTER"/>
    <x v="32"/>
    <x v="0"/>
    <x v="2"/>
    <s v="Yes"/>
    <n v="4"/>
    <n v="4"/>
    <n v="8"/>
    <n v="8"/>
    <n v="9"/>
  </r>
  <r>
    <s v="NYU LANGONE HOSPITALS"/>
    <x v="32"/>
    <x v="0"/>
    <x v="2"/>
    <s v="Yes"/>
    <n v="5"/>
    <n v="8"/>
    <n v="11"/>
    <n v="8"/>
    <n v="10"/>
  </r>
  <r>
    <s v="ROME MEMORIAL HOSPITAL, INC"/>
    <x v="32"/>
    <x v="0"/>
    <x v="2"/>
    <s v="Yes"/>
    <n v="1"/>
    <n v="4"/>
    <n v="6"/>
    <n v="8"/>
    <n v="10"/>
  </r>
  <r>
    <s v="OSWEGO HOSPITAL"/>
    <x v="32"/>
    <x v="0"/>
    <x v="2"/>
    <s v="Yes"/>
    <n v="3"/>
    <n v="3"/>
    <n v="6"/>
    <n v="8"/>
    <n v="9"/>
  </r>
  <r>
    <s v="ERIE COUNTY MEDICAL CENTER"/>
    <x v="32"/>
    <x v="0"/>
    <x v="4"/>
    <s v="Yes"/>
    <n v="2"/>
    <n v="7"/>
    <n v="9"/>
    <n v="8"/>
    <n v="7"/>
  </r>
  <r>
    <s v="WYCKOFF HEIGHTS MEDICAL CENTER"/>
    <x v="32"/>
    <x v="0"/>
    <x v="2"/>
    <s v="Yes"/>
    <n v="1"/>
    <n v="6"/>
    <n v="6"/>
    <n v="8"/>
    <n v="8"/>
  </r>
  <r>
    <s v="SARATOGA HOSPITAL"/>
    <x v="32"/>
    <x v="0"/>
    <x v="2"/>
    <s v="Yes"/>
    <n v="3"/>
    <n v="7"/>
    <n v="10"/>
    <n v="8"/>
    <n v="10"/>
  </r>
  <r>
    <s v="HEALTHALLIANCE HOSPITAL MARYS AVENUE CAMPUS"/>
    <x v="32"/>
    <x v="0"/>
    <x v="6"/>
    <s v="Yes"/>
    <n v="1"/>
    <n v="6"/>
    <n v="9"/>
    <n v="8"/>
    <n v="8"/>
  </r>
  <r>
    <s v="UNITY HOSPITAL"/>
    <x v="32"/>
    <x v="0"/>
    <x v="2"/>
    <s v="Yes"/>
    <n v="2"/>
    <n v="7"/>
    <n v="10"/>
    <n v="8"/>
    <n v="9"/>
  </r>
  <r>
    <s v="BROOKS-TLC HOSPITAL SYSTEM, INC"/>
    <x v="32"/>
    <x v="0"/>
    <x v="2"/>
    <s v="Yes"/>
    <n v="3"/>
    <n v="3"/>
    <n v="6"/>
    <n v="8"/>
    <n v="7"/>
  </r>
  <r>
    <s v="QUEENS HOSPITAL CENTER"/>
    <x v="32"/>
    <x v="0"/>
    <x v="4"/>
    <s v="Yes"/>
    <n v="1"/>
    <n v="6"/>
    <n v="4"/>
    <n v="8"/>
    <n v="9"/>
  </r>
  <r>
    <s v="BROOKDALE HOSPITAL MEDICAL CENTER"/>
    <x v="32"/>
    <x v="0"/>
    <x v="2"/>
    <s v="Yes"/>
    <n v="1"/>
    <n v="6"/>
    <n v="6"/>
    <n v="8"/>
    <n v="8"/>
  </r>
  <r>
    <s v="WESTCHESTER MEDICAL CENTER"/>
    <x v="32"/>
    <x v="0"/>
    <x v="4"/>
    <s v="Yes"/>
    <n v="1"/>
    <n v="8"/>
    <n v="11"/>
    <n v="8"/>
    <n v="9"/>
  </r>
  <r>
    <s v="AUBURN  COMMUNITY  HOSPITAL"/>
    <x v="32"/>
    <x v="0"/>
    <x v="2"/>
    <s v="Yes"/>
    <n v="3"/>
    <n v="6"/>
    <n v="9"/>
    <n v="8"/>
    <n v="8"/>
  </r>
  <r>
    <s v="NICHOLAS H NOYES MEMORIAL HOSPITAL"/>
    <x v="32"/>
    <x v="0"/>
    <x v="2"/>
    <s v="Yes"/>
    <n v="2"/>
    <n v="5"/>
    <n v="7"/>
    <n v="8"/>
    <n v="8"/>
  </r>
  <r>
    <s v="UPMC CHAUTAUQUA AT WCA"/>
    <x v="32"/>
    <x v="0"/>
    <x v="2"/>
    <s v="Yes"/>
    <n v="3"/>
    <n v="7"/>
    <n v="9"/>
    <n v="8"/>
    <n v="11"/>
  </r>
  <r>
    <s v="HARLEM HOSPITAL CENTER"/>
    <x v="32"/>
    <x v="0"/>
    <x v="5"/>
    <s v="Yes"/>
    <n v="1"/>
    <n v="5"/>
    <n v="5"/>
    <n v="8"/>
    <n v="7"/>
  </r>
  <r>
    <s v="UNIVERSITY HOSPITAL S U N Y HEALTH SCIENCE CENTER"/>
    <x v="32"/>
    <x v="0"/>
    <x v="3"/>
    <s v="Yes"/>
    <n v="3"/>
    <n v="7"/>
    <n v="11"/>
    <n v="8"/>
    <n v="9"/>
  </r>
  <r>
    <s v="ST ELIZABETH MEDICAL CENTER"/>
    <x v="32"/>
    <x v="0"/>
    <x v="2"/>
    <s v="Yes"/>
    <n v="1"/>
    <n v="7"/>
    <n v="8"/>
    <n v="8"/>
    <n v="6"/>
  </r>
  <r>
    <s v="ST CHARLES HOSPITAL"/>
    <x v="32"/>
    <x v="0"/>
    <x v="6"/>
    <s v="No"/>
    <n v="4"/>
    <n v="7"/>
    <n v="7"/>
    <n v="8"/>
    <n v="9"/>
  </r>
  <r>
    <s v="SYRACUSE VA MEDICAL CENTER"/>
    <x v="32"/>
    <x v="1"/>
    <x v="7"/>
    <s v="Yes"/>
    <n v="1"/>
    <n v="4"/>
    <n v="6"/>
    <n v="8"/>
    <n v="4"/>
  </r>
  <r>
    <s v="CHAMPLAIN VALLEY PHYSICIANS HOSPITAL MEDICAL CTR"/>
    <x v="32"/>
    <x v="0"/>
    <x v="2"/>
    <s v="Yes"/>
    <n v="2"/>
    <n v="7"/>
    <n v="10"/>
    <n v="8"/>
    <n v="11"/>
  </r>
  <r>
    <s v="MERCY MEDICAL CENTER"/>
    <x v="32"/>
    <x v="0"/>
    <x v="6"/>
    <s v="Yes"/>
    <n v="3"/>
    <n v="7"/>
    <n v="9"/>
    <n v="8"/>
    <n v="9"/>
  </r>
  <r>
    <s v="PHELPS HOSPITAL"/>
    <x v="32"/>
    <x v="0"/>
    <x v="2"/>
    <s v="Yes"/>
    <n v="3"/>
    <n v="7"/>
    <n v="9"/>
    <n v="8"/>
    <n v="10"/>
  </r>
  <r>
    <s v="ST LUKE'S CORNWALL HOSPITAL"/>
    <x v="32"/>
    <x v="0"/>
    <x v="4"/>
    <s v="Yes"/>
    <n v="2"/>
    <n v="7"/>
    <n v="8"/>
    <n v="8"/>
    <n v="9"/>
  </r>
  <r>
    <s v="CLIFTON SPRINGS HOSPITAL AND CLINIC"/>
    <x v="32"/>
    <x v="0"/>
    <x v="2"/>
    <s v="Yes"/>
    <n v="3"/>
    <n v="3"/>
    <n v="7"/>
    <n v="8"/>
    <n v="7"/>
  </r>
  <r>
    <s v="HUDSON VALLEY HOSPITAL CENTER"/>
    <x v="32"/>
    <x v="0"/>
    <x v="2"/>
    <s v="Yes"/>
    <n v="3"/>
    <n v="7"/>
    <n v="9"/>
    <n v="8"/>
    <n v="10"/>
  </r>
  <r>
    <s v="HOSPITAL FOR SPECIAL SURGERY"/>
    <x v="32"/>
    <x v="0"/>
    <x v="2"/>
    <s v="Yes"/>
    <n v="5"/>
    <n v="5"/>
    <n v="3"/>
    <n v="8"/>
    <n v="3"/>
  </r>
  <r>
    <s v="PUTNAM HOSPITAL CENTER"/>
    <x v="32"/>
    <x v="0"/>
    <x v="2"/>
    <s v="Yes"/>
    <n v="3"/>
    <n v="3"/>
    <n v="7"/>
    <n v="8"/>
    <n v="8"/>
  </r>
  <r>
    <s v="NATHAN LITTAUER HOSPITAL"/>
    <x v="32"/>
    <x v="0"/>
    <x v="2"/>
    <s v="Yes"/>
    <n v="2"/>
    <n v="2"/>
    <n v="6"/>
    <n v="8"/>
    <n v="9"/>
  </r>
  <r>
    <s v="CORNING HOSPITAL"/>
    <x v="32"/>
    <x v="0"/>
    <x v="2"/>
    <s v="Yes"/>
    <n v="4"/>
    <n v="5"/>
    <n v="9"/>
    <n v="8"/>
    <n v="10"/>
  </r>
  <r>
    <s v="MERCY HOSPITAL OF BUFFALO"/>
    <x v="32"/>
    <x v="0"/>
    <x v="2"/>
    <s v="Yes"/>
    <n v="2"/>
    <n v="6"/>
    <n v="8"/>
    <n v="8"/>
    <n v="8"/>
  </r>
  <r>
    <s v="STRONG MEMORIAL HOSPITAL"/>
    <x v="32"/>
    <x v="0"/>
    <x v="2"/>
    <s v="Yes"/>
    <n v="2"/>
    <n v="6"/>
    <n v="10"/>
    <n v="8"/>
    <n v="11"/>
  </r>
  <r>
    <s v="GOOD SAMARITAN HOSPITAL MEDICAL CENTER"/>
    <x v="32"/>
    <x v="0"/>
    <x v="6"/>
    <s v="Yes"/>
    <n v="1"/>
    <n v="8"/>
    <n v="11"/>
    <n v="8"/>
    <n v="9"/>
  </r>
  <r>
    <s v="WHITE PLAINS HOSPITAL CENTER"/>
    <x v="32"/>
    <x v="0"/>
    <x v="2"/>
    <s v="Yes"/>
    <n v="5"/>
    <n v="8"/>
    <n v="10"/>
    <n v="8"/>
    <n v="11"/>
  </r>
  <r>
    <s v="CAYUGA MEDICAL CENTER AT ITHACA"/>
    <x v="32"/>
    <x v="0"/>
    <x v="2"/>
    <s v="Yes"/>
    <n v="4"/>
    <n v="6"/>
    <n v="10"/>
    <n v="8"/>
    <n v="9"/>
  </r>
  <r>
    <s v="PLAINVIEW HOSPITAL"/>
    <x v="32"/>
    <x v="0"/>
    <x v="2"/>
    <s v="Yes"/>
    <n v="3"/>
    <n v="7"/>
    <n v="7"/>
    <n v="8"/>
    <n v="8"/>
  </r>
  <r>
    <s v="CHSLI ST JOSEPH HOSPITAL"/>
    <x v="32"/>
    <x v="0"/>
    <x v="2"/>
    <s v="Yes"/>
    <n v="2"/>
    <n v="6"/>
    <n v="9"/>
    <n v="8"/>
    <n v="9"/>
  </r>
  <r>
    <s v="SUNY/DOWNSTATE UNIVERSITY HOSPITAL OF BROOKLYN"/>
    <x v="32"/>
    <x v="0"/>
    <x v="3"/>
    <s v="Yes"/>
    <n v="1"/>
    <n v="7"/>
    <n v="7"/>
    <n v="8"/>
    <n v="7"/>
  </r>
  <r>
    <s v="GARNET HEALTH  MEDICAL CENTER CATSKILLS"/>
    <x v="32"/>
    <x v="0"/>
    <x v="2"/>
    <s v="Yes"/>
    <n v="3"/>
    <n v="4"/>
    <n v="6"/>
    <n v="8"/>
    <n v="9"/>
  </r>
  <r>
    <s v="SUNY/STONY BROOK UNIVERSITY HOSPITAL"/>
    <x v="32"/>
    <x v="0"/>
    <x v="3"/>
    <s v="Yes"/>
    <n v="4"/>
    <n v="8"/>
    <n v="11"/>
    <n v="8"/>
    <n v="10"/>
  </r>
  <r>
    <s v="UNITED HEALTH SERVICES HOSPITALS, INC"/>
    <x v="32"/>
    <x v="0"/>
    <x v="2"/>
    <s v="Yes"/>
    <n v="2"/>
    <n v="7"/>
    <n v="11"/>
    <n v="8"/>
    <n v="9"/>
  </r>
  <r>
    <s v="ST JOHN'S EPISCOPAL HOSPITAL AT SOUTH SHORE"/>
    <x v="32"/>
    <x v="0"/>
    <x v="2"/>
    <s v="Yes"/>
    <n v="1"/>
    <n v="5"/>
    <n v="5"/>
    <n v="8"/>
    <n v="8"/>
  </r>
  <r>
    <s v="WOODHULL MEDICAL &amp; MENTAL HEALTH CENTER"/>
    <x v="32"/>
    <x v="0"/>
    <x v="5"/>
    <s v="Yes"/>
    <n v="2"/>
    <n v="6"/>
    <n v="3"/>
    <n v="8"/>
    <n v="9"/>
  </r>
  <r>
    <s v="ST BARNABAS HOSPITAL"/>
    <x v="32"/>
    <x v="0"/>
    <x v="2"/>
    <s v="Yes"/>
    <n v="1"/>
    <n v="6"/>
    <n v="5"/>
    <n v="8"/>
    <n v="8"/>
  </r>
  <r>
    <s v="ST CATHERINE OF SIENA HOSPITAL MEDICAL CENTER"/>
    <x v="32"/>
    <x v="0"/>
    <x v="6"/>
    <s v="Yes"/>
    <n v="3"/>
    <n v="7"/>
    <n v="8"/>
    <n v="8"/>
    <n v="8"/>
  </r>
  <r>
    <s v="COBLESKILL REGIONAL HOSPITAL"/>
    <x v="32"/>
    <x v="2"/>
    <x v="2"/>
    <s v="Yes"/>
    <n v="2"/>
    <n v="1"/>
    <n v="5"/>
    <n v="8"/>
    <n v="7"/>
  </r>
  <r>
    <s v="CAROLINAS MEDICAL CENTER-NORTHEAST"/>
    <x v="33"/>
    <x v="0"/>
    <x v="0"/>
    <s v="Yes"/>
    <n v="4"/>
    <n v="7"/>
    <n v="11"/>
    <n v="8"/>
    <n v="11"/>
  </r>
  <r>
    <s v="MEMORIAL MISSION HOSPITAL AND ASHEVILLE SURGERY CE"/>
    <x v="33"/>
    <x v="0"/>
    <x v="2"/>
    <s v="Yes"/>
    <n v="4"/>
    <n v="8"/>
    <n v="11"/>
    <n v="8"/>
    <n v="9"/>
  </r>
  <r>
    <s v="NORTHERN REGIONAL HOSPITAL"/>
    <x v="33"/>
    <x v="0"/>
    <x v="0"/>
    <s v="Yes"/>
    <n v="5"/>
    <n v="7"/>
    <n v="7"/>
    <n v="8"/>
    <n v="11"/>
  </r>
  <r>
    <s v="HIGH POINT REGIONAL HEALTH SYSTEM"/>
    <x v="33"/>
    <x v="0"/>
    <x v="2"/>
    <s v="Yes"/>
    <n v="2"/>
    <n v="8"/>
    <n v="10"/>
    <n v="8"/>
    <n v="9"/>
  </r>
  <r>
    <s v="SCOTLAND MEMORIAL HOSPITAL"/>
    <x v="33"/>
    <x v="0"/>
    <x v="2"/>
    <s v="Yes"/>
    <n v="3"/>
    <n v="5"/>
    <n v="9"/>
    <n v="8"/>
    <n v="11"/>
  </r>
  <r>
    <s v="UNC HEALTH WAYNE"/>
    <x v="33"/>
    <x v="0"/>
    <x v="2"/>
    <s v="Yes"/>
    <n v="3"/>
    <n v="7"/>
    <n v="8"/>
    <n v="8"/>
    <n v="10"/>
  </r>
  <r>
    <s v="RUTHERFORD REGIONAL MEDICAL CENTER"/>
    <x v="33"/>
    <x v="0"/>
    <x v="1"/>
    <s v="Yes"/>
    <n v="3"/>
    <n v="5"/>
    <n v="7"/>
    <n v="8"/>
    <n v="10"/>
  </r>
  <r>
    <s v="NOVANT HEALTH FORSYTH MEDICAL CENTER"/>
    <x v="33"/>
    <x v="0"/>
    <x v="2"/>
    <s v="Yes"/>
    <n v="3"/>
    <n v="8"/>
    <n v="11"/>
    <n v="8"/>
    <n v="11"/>
  </r>
  <r>
    <s v="NOVANT HEALTH ROWAN MEDICAL CENTER"/>
    <x v="33"/>
    <x v="0"/>
    <x v="2"/>
    <s v="Yes"/>
    <n v="2"/>
    <n v="7"/>
    <n v="10"/>
    <n v="8"/>
    <n v="11"/>
  </r>
  <r>
    <s v="HARRIS REGIONAL HOSPITAL"/>
    <x v="33"/>
    <x v="0"/>
    <x v="1"/>
    <s v="Yes"/>
    <n v="3"/>
    <n v="6"/>
    <n v="9"/>
    <n v="8"/>
    <n v="11"/>
  </r>
  <r>
    <s v="MARGARET R PARDEE MEMORIAL HOSPITAL"/>
    <x v="33"/>
    <x v="0"/>
    <x v="5"/>
    <s v="Yes"/>
    <n v="5"/>
    <n v="7"/>
    <n v="10"/>
    <n v="8"/>
    <n v="10"/>
  </r>
  <r>
    <s v="CENTRAL CAROLINA HOSPITAL"/>
    <x v="33"/>
    <x v="0"/>
    <x v="2"/>
    <s v="Yes"/>
    <n v="1"/>
    <n v="4"/>
    <n v="6"/>
    <n v="8"/>
    <n v="9"/>
  </r>
  <r>
    <s v="ATRIUM HEALTH CLEVELAND"/>
    <x v="33"/>
    <x v="0"/>
    <x v="0"/>
    <s v="Yes"/>
    <n v="3"/>
    <n v="7"/>
    <n v="9"/>
    <n v="8"/>
    <n v="12"/>
  </r>
  <r>
    <s v="ADVENTHEALTH HENDERSONVILLE"/>
    <x v="33"/>
    <x v="0"/>
    <x v="2"/>
    <s v="Yes"/>
    <n v="5"/>
    <n v="5"/>
    <n v="9"/>
    <n v="8"/>
    <n v="8"/>
  </r>
  <r>
    <s v="SAMPSON REGIONAL MEDICAL CENTER"/>
    <x v="33"/>
    <x v="0"/>
    <x v="5"/>
    <s v="Yes"/>
    <n v="3"/>
    <n v="3"/>
    <n v="6"/>
    <n v="8"/>
    <n v="9"/>
  </r>
  <r>
    <s v="UNC LENOIR HEALTH CARE"/>
    <x v="33"/>
    <x v="0"/>
    <x v="2"/>
    <s v="Yes"/>
    <n v="3"/>
    <n v="6"/>
    <n v="5"/>
    <n v="8"/>
    <n v="9"/>
  </r>
  <r>
    <s v="CAPE FEAR VALLEY MEDICAL CENTER"/>
    <x v="33"/>
    <x v="0"/>
    <x v="2"/>
    <s v="Yes"/>
    <n v="1"/>
    <n v="8"/>
    <n v="11"/>
    <n v="8"/>
    <n v="10"/>
  </r>
  <r>
    <s v="DUKE UNIVERSITY HOSPITAL"/>
    <x v="33"/>
    <x v="0"/>
    <x v="1"/>
    <s v="Yes"/>
    <n v="5"/>
    <n v="8"/>
    <n v="11"/>
    <n v="8"/>
    <n v="11"/>
  </r>
  <r>
    <s v="CAROMONT REGIONAL MEDICAL CENTER"/>
    <x v="33"/>
    <x v="0"/>
    <x v="2"/>
    <s v="Yes"/>
    <n v="3"/>
    <n v="7"/>
    <n v="11"/>
    <n v="8"/>
    <n v="9"/>
  </r>
  <r>
    <s v="IREDELL MEMORIAL HOSPITAL INC"/>
    <x v="33"/>
    <x v="0"/>
    <x v="2"/>
    <s v="Yes"/>
    <n v="2"/>
    <n v="7"/>
    <n v="8"/>
    <n v="8"/>
    <n v="10"/>
  </r>
  <r>
    <s v="ECU HEALTH MEDICAL CENTER"/>
    <x v="33"/>
    <x v="0"/>
    <x v="2"/>
    <s v="Yes"/>
    <n v="2"/>
    <n v="8"/>
    <n v="11"/>
    <n v="8"/>
    <n v="11"/>
  </r>
  <r>
    <s v="CALDWELL MEMORIAL HOSPITAL"/>
    <x v="33"/>
    <x v="0"/>
    <x v="4"/>
    <s v="Yes"/>
    <n v="2"/>
    <n v="6"/>
    <n v="7"/>
    <n v="8"/>
    <n v="9"/>
  </r>
  <r>
    <s v="ONSLOW MEMORIAL HOSPITAL"/>
    <x v="33"/>
    <x v="0"/>
    <x v="0"/>
    <s v="Yes"/>
    <n v="2"/>
    <n v="5"/>
    <n v="7"/>
    <n v="8"/>
    <n v="9"/>
  </r>
  <r>
    <s v="NORTH CAROLINA BAPTIST HOSPITAL"/>
    <x v="33"/>
    <x v="0"/>
    <x v="2"/>
    <s v="Yes"/>
    <n v="3"/>
    <n v="8"/>
    <n v="11"/>
    <n v="8"/>
    <n v="10"/>
  </r>
  <r>
    <s v="SOUTHEASTERN REGIONAL MEDICAL CENTER"/>
    <x v="33"/>
    <x v="0"/>
    <x v="2"/>
    <s v="Yes"/>
    <n v="1"/>
    <n v="6"/>
    <n v="10"/>
    <n v="8"/>
    <n v="9"/>
  </r>
  <r>
    <s v="WATAUGA MEDICAL CENTER"/>
    <x v="33"/>
    <x v="0"/>
    <x v="5"/>
    <s v="Yes"/>
    <n v="3"/>
    <n v="6"/>
    <n v="10"/>
    <n v="8"/>
    <n v="10"/>
  </r>
  <r>
    <s v="NOVANT HEALTH PRESBYTERIAN MEDICAL CENTER"/>
    <x v="33"/>
    <x v="0"/>
    <x v="2"/>
    <s v="Yes"/>
    <n v="4"/>
    <n v="8"/>
    <n v="11"/>
    <n v="8"/>
    <n v="10"/>
  </r>
  <r>
    <s v="UNC ROCKINGHAM"/>
    <x v="33"/>
    <x v="0"/>
    <x v="2"/>
    <s v="Yes"/>
    <n v="2"/>
    <n v="4"/>
    <n v="5"/>
    <n v="8"/>
    <n v="8"/>
  </r>
  <r>
    <s v="UNC HOSPITALS"/>
    <x v="33"/>
    <x v="0"/>
    <x v="3"/>
    <s v="Yes"/>
    <n v="5"/>
    <n v="8"/>
    <n v="11"/>
    <n v="8"/>
    <n v="10"/>
  </r>
  <r>
    <s v="WILKES REGIONAL MEDICAL CENTER"/>
    <x v="33"/>
    <x v="0"/>
    <x v="5"/>
    <s v="Yes"/>
    <n v="2"/>
    <n v="5"/>
    <n v="8"/>
    <n v="8"/>
    <n v="9"/>
  </r>
  <r>
    <s v="COLUMBUS REGIONAL HEALTHCARE SYSTEM"/>
    <x v="33"/>
    <x v="0"/>
    <x v="4"/>
    <s v="Yes"/>
    <n v="1"/>
    <n v="6"/>
    <n v="9"/>
    <n v="8"/>
    <n v="10"/>
  </r>
  <r>
    <s v="WAKEMED, RALEIGH CAMPUS"/>
    <x v="33"/>
    <x v="0"/>
    <x v="2"/>
    <s v="Yes"/>
    <n v="4"/>
    <n v="8"/>
    <n v="11"/>
    <n v="8"/>
    <n v="10"/>
  </r>
  <r>
    <s v="ALAMANCE REGIONAL MEDICAL CENTER"/>
    <x v="33"/>
    <x v="0"/>
    <x v="2"/>
    <s v="Yes"/>
    <n v="2"/>
    <n v="7"/>
    <n v="10"/>
    <n v="8"/>
    <n v="10"/>
  </r>
  <r>
    <s v="BETSY JOHNSON REGIONAL HOSPITAL"/>
    <x v="33"/>
    <x v="0"/>
    <x v="2"/>
    <s v="Yes"/>
    <n v="2"/>
    <n v="4"/>
    <n v="6"/>
    <n v="8"/>
    <n v="8"/>
  </r>
  <r>
    <s v="DUKE HEALTH RALEIGH HOSPITAL"/>
    <x v="33"/>
    <x v="0"/>
    <x v="2"/>
    <s v="Yes"/>
    <n v="5"/>
    <n v="7"/>
    <n v="9"/>
    <n v="8"/>
    <n v="8"/>
  </r>
  <r>
    <s v="BLUE RIDGE HEALTHCARE HOSPITALS, INC"/>
    <x v="33"/>
    <x v="0"/>
    <x v="1"/>
    <s v="Yes"/>
    <n v="3"/>
    <n v="6"/>
    <n v="8"/>
    <n v="8"/>
    <n v="11"/>
  </r>
  <r>
    <s v="NOVANT HEALTH THOMASVILLE MEDICAL CENTER"/>
    <x v="33"/>
    <x v="0"/>
    <x v="2"/>
    <s v="Yes"/>
    <n v="3"/>
    <n v="6"/>
    <n v="8"/>
    <n v="8"/>
    <n v="10"/>
  </r>
  <r>
    <s v="THE MCDOWELL HOSPITAL"/>
    <x v="33"/>
    <x v="0"/>
    <x v="2"/>
    <s v="Yes"/>
    <n v="4"/>
    <n v="3"/>
    <n v="6"/>
    <n v="8"/>
    <n v="10"/>
  </r>
  <r>
    <s v="JOHNSTON HEALTH"/>
    <x v="33"/>
    <x v="0"/>
    <x v="0"/>
    <s v="Yes"/>
    <n v="3"/>
    <n v="7"/>
    <n v="10"/>
    <n v="8"/>
    <n v="11"/>
  </r>
  <r>
    <s v="MOSES H. CONE MEMORIAL HOSPITAL, THE"/>
    <x v="33"/>
    <x v="0"/>
    <x v="2"/>
    <s v="Yes"/>
    <n v="4"/>
    <n v="7"/>
    <n v="11"/>
    <n v="8"/>
    <n v="10"/>
  </r>
  <r>
    <s v="LEXINGTON MEMORIAL HOSPITAL INC"/>
    <x v="33"/>
    <x v="0"/>
    <x v="2"/>
    <s v="Yes"/>
    <n v="3"/>
    <n v="6"/>
    <n v="7"/>
    <n v="8"/>
    <n v="8"/>
  </r>
  <r>
    <s v="HUGH CHATHAM MEMORIAL HOSPITAL"/>
    <x v="33"/>
    <x v="0"/>
    <x v="2"/>
    <s v="Yes"/>
    <n v="3"/>
    <n v="4"/>
    <n v="9"/>
    <n v="8"/>
    <n v="10"/>
  </r>
  <r>
    <s v="ATRIUM HEALTH PINEVILLE"/>
    <x v="33"/>
    <x v="0"/>
    <x v="0"/>
    <s v="Yes"/>
    <n v="3"/>
    <n v="7"/>
    <n v="9"/>
    <n v="8"/>
    <n v="10"/>
  </r>
  <r>
    <s v="VIDANT ROANOKE CHOWAN HOSPITAL"/>
    <x v="33"/>
    <x v="0"/>
    <x v="2"/>
    <s v="Yes"/>
    <n v="2"/>
    <n v="4"/>
    <n v="8"/>
    <n v="8"/>
    <n v="10"/>
  </r>
  <r>
    <s v="VIDANT EDGECOMBE HOSPITAL"/>
    <x v="33"/>
    <x v="0"/>
    <x v="5"/>
    <s v="Yes"/>
    <n v="2"/>
    <n v="4"/>
    <n v="8"/>
    <n v="8"/>
    <n v="10"/>
  </r>
  <r>
    <s v="SENTARA ALBEMARLE MEDICAL CENTER"/>
    <x v="33"/>
    <x v="0"/>
    <x v="0"/>
    <s v="Yes"/>
    <n v="3"/>
    <n v="6"/>
    <n v="6"/>
    <n v="8"/>
    <n v="11"/>
  </r>
  <r>
    <s v="CAROLINAS MEDICAL CENTER/BEHAV HEALTH"/>
    <x v="33"/>
    <x v="0"/>
    <x v="0"/>
    <s v="Yes"/>
    <n v="2"/>
    <n v="8"/>
    <n v="11"/>
    <n v="8"/>
    <n v="10"/>
  </r>
  <r>
    <s v="REX HOSPITAL"/>
    <x v="33"/>
    <x v="0"/>
    <x v="3"/>
    <s v="Yes"/>
    <n v="5"/>
    <n v="8"/>
    <n v="11"/>
    <n v="8"/>
    <n v="10"/>
  </r>
  <r>
    <s v="FIRSTHEALTH MOORE REGIONAL HOSPITAL"/>
    <x v="33"/>
    <x v="0"/>
    <x v="2"/>
    <s v="Yes"/>
    <n v="4"/>
    <n v="8"/>
    <n v="11"/>
    <n v="8"/>
    <n v="11"/>
  </r>
  <r>
    <s v="FRYE REGIONAL MEDICAL CENTER"/>
    <x v="33"/>
    <x v="0"/>
    <x v="1"/>
    <s v="Yes"/>
    <n v="1"/>
    <n v="7"/>
    <n v="10"/>
    <n v="8"/>
    <n v="9"/>
  </r>
  <r>
    <s v="STANLY REGIONAL MEDICAL CENTER"/>
    <x v="33"/>
    <x v="0"/>
    <x v="2"/>
    <s v="Yes"/>
    <n v="4"/>
    <n v="4"/>
    <n v="7"/>
    <n v="8"/>
    <n v="12"/>
  </r>
  <r>
    <s v="VIDANT DUPLIN HOSPITAL"/>
    <x v="33"/>
    <x v="0"/>
    <x v="5"/>
    <s v="Yes"/>
    <n v="4"/>
    <n v="3"/>
    <n v="5"/>
    <n v="8"/>
    <n v="9"/>
  </r>
  <r>
    <s v="RANDOLPH HOSPITAL"/>
    <x v="33"/>
    <x v="0"/>
    <x v="2"/>
    <s v="Yes"/>
    <n v="3"/>
    <n v="4"/>
    <n v="6"/>
    <n v="8"/>
    <n v="10"/>
  </r>
  <r>
    <s v="WILSON MEDICAL CENTER"/>
    <x v="33"/>
    <x v="0"/>
    <x v="2"/>
    <s v="Yes"/>
    <n v="1"/>
    <n v="6"/>
    <n v="8"/>
    <n v="8"/>
    <n v="10"/>
  </r>
  <r>
    <s v="GRANVILLE HEALTH SYSTEMS"/>
    <x v="33"/>
    <x v="0"/>
    <x v="5"/>
    <s v="Yes"/>
    <n v="1"/>
    <n v="2"/>
    <n v="5"/>
    <n v="8"/>
    <n v="9"/>
  </r>
  <r>
    <s v="LAKE NORMAN REGIONAL MEDICAL CENTER"/>
    <x v="33"/>
    <x v="0"/>
    <x v="1"/>
    <s v="Yes"/>
    <n v="2"/>
    <n v="7"/>
    <n v="7"/>
    <n v="8"/>
    <n v="10"/>
  </r>
  <r>
    <s v="DURHAM VA MEDICAL CENTER"/>
    <x v="33"/>
    <x v="1"/>
    <x v="7"/>
    <s v="Yes"/>
    <n v="4"/>
    <n v="4"/>
    <n v="6"/>
    <n v="8"/>
    <n v="6"/>
  </r>
  <r>
    <s v="ATRIUM HEALTH UNION"/>
    <x v="33"/>
    <x v="0"/>
    <x v="0"/>
    <s v="Yes"/>
    <n v="3"/>
    <n v="7"/>
    <n v="8"/>
    <n v="8"/>
    <n v="11"/>
  </r>
  <r>
    <s v="CAROLINA EAST MEDICAL CENTER"/>
    <x v="33"/>
    <x v="0"/>
    <x v="0"/>
    <s v="Yes"/>
    <n v="4"/>
    <n v="7"/>
    <n v="11"/>
    <n v="8"/>
    <n v="10"/>
  </r>
  <r>
    <s v="MARIA PARHAM MEDICAL CENTER"/>
    <x v="33"/>
    <x v="0"/>
    <x v="1"/>
    <s v="Yes"/>
    <n v="2"/>
    <n v="6"/>
    <n v="8"/>
    <n v="8"/>
    <n v="10"/>
  </r>
  <r>
    <s v="FAYETTEVILLE NC VA MEDICAL CENTER"/>
    <x v="33"/>
    <x v="1"/>
    <x v="7"/>
    <s v="No"/>
    <n v="2"/>
    <n v="1"/>
    <n v="4"/>
    <n v="8"/>
    <n v="5"/>
  </r>
  <r>
    <s v="NOVANT HEALTH NEW HANOVER REGIONAL MEDICAL CENTER"/>
    <x v="33"/>
    <x v="0"/>
    <x v="5"/>
    <s v="Yes"/>
    <n v="2"/>
    <n v="8"/>
    <n v="11"/>
    <n v="8"/>
    <n v="10"/>
  </r>
  <r>
    <s v="CARTERET GENERAL HOSPITAL"/>
    <x v="33"/>
    <x v="0"/>
    <x v="1"/>
    <s v="Yes"/>
    <n v="3"/>
    <n v="5"/>
    <n v="10"/>
    <n v="8"/>
    <n v="10"/>
  </r>
  <r>
    <s v="CATAWBA VALLEY MEDICAL CENTER"/>
    <x v="33"/>
    <x v="0"/>
    <x v="4"/>
    <s v="Yes"/>
    <n v="4"/>
    <n v="8"/>
    <n v="10"/>
    <n v="8"/>
    <n v="10"/>
  </r>
  <r>
    <s v="ATRIUM HEALTH LINCOLN"/>
    <x v="33"/>
    <x v="0"/>
    <x v="0"/>
    <s v="Yes"/>
    <n v="5"/>
    <n v="5"/>
    <n v="6"/>
    <n v="8"/>
    <n v="12"/>
  </r>
  <r>
    <s v="UNC HEALTH NASH"/>
    <x v="33"/>
    <x v="0"/>
    <x v="0"/>
    <s v="Yes"/>
    <n v="4"/>
    <n v="7"/>
    <n v="10"/>
    <n v="8"/>
    <n v="11"/>
  </r>
  <r>
    <s v="NOVANT HEALTH MEDICAL PARK HOSPITAL"/>
    <x v="33"/>
    <x v="0"/>
    <x v="4"/>
    <s v="No"/>
    <n v="5"/>
    <n v="4"/>
    <n v="4"/>
    <n v="8"/>
    <n v="2"/>
  </r>
  <r>
    <s v="ECU HEALTH NORTH HOSPITAL"/>
    <x v="33"/>
    <x v="0"/>
    <x v="2"/>
    <s v="Yes"/>
    <n v="1"/>
    <n v="6"/>
    <n v="9"/>
    <n v="8"/>
    <n v="9"/>
  </r>
  <r>
    <s v="DUKE REGIONAL HOSPITAL"/>
    <x v="33"/>
    <x v="0"/>
    <x v="5"/>
    <s v="Yes"/>
    <n v="4"/>
    <n v="7"/>
    <n v="11"/>
    <n v="8"/>
    <n v="9"/>
  </r>
  <r>
    <s v="NOVANT HEALTH BRUNSWICK MEDICAL CENTER"/>
    <x v="33"/>
    <x v="0"/>
    <x v="4"/>
    <s v="Yes"/>
    <n v="4"/>
    <n v="6"/>
    <n v="9"/>
    <n v="8"/>
    <n v="10"/>
  </r>
  <r>
    <s v="ATRIUM HEALTH UNIVERSITY CITY"/>
    <x v="33"/>
    <x v="0"/>
    <x v="0"/>
    <s v="Yes"/>
    <n v="4"/>
    <n v="6"/>
    <n v="6"/>
    <n v="8"/>
    <n v="10"/>
  </r>
  <r>
    <s v="NOVANT HEALTH MATTHEWS MEDICAL CENTER"/>
    <x v="33"/>
    <x v="0"/>
    <x v="4"/>
    <s v="Yes"/>
    <n v="4"/>
    <n v="8"/>
    <n v="8"/>
    <n v="8"/>
    <n v="10"/>
  </r>
  <r>
    <s v="WAKEMED, CARY HOSPITAL"/>
    <x v="33"/>
    <x v="0"/>
    <x v="2"/>
    <s v="Yes"/>
    <n v="5"/>
    <n v="8"/>
    <n v="8"/>
    <n v="8"/>
    <n v="11"/>
  </r>
  <r>
    <s v="W.G. (BILL) HEFNER SALISBURY VA MEDICAL CENTER (SALSBURY)"/>
    <x v="33"/>
    <x v="1"/>
    <x v="7"/>
    <s v="Yes"/>
    <n v="5"/>
    <n v="1"/>
    <n v="4"/>
    <n v="8"/>
    <n v="5"/>
  </r>
  <r>
    <s v="NOVANT HEALTH HUNTERSVILLE MEDICAL CENTER"/>
    <x v="33"/>
    <x v="0"/>
    <x v="2"/>
    <s v="Yes"/>
    <n v="3"/>
    <n v="7"/>
    <n v="8"/>
    <n v="8"/>
    <n v="11"/>
  </r>
  <r>
    <s v="HAYWOOD REGIONAL MEDICAL CENTER"/>
    <x v="33"/>
    <x v="0"/>
    <x v="0"/>
    <s v="Yes"/>
    <n v="3"/>
    <n v="6"/>
    <n v="8"/>
    <n v="8"/>
    <n v="11"/>
  </r>
  <r>
    <s v="DAVIE MEDICAL CENTER"/>
    <x v="33"/>
    <x v="0"/>
    <x v="2"/>
    <s v="Yes"/>
    <n v="5"/>
    <n v="3"/>
    <n v="6"/>
    <n v="8"/>
    <n v="9"/>
  </r>
  <r>
    <s v="CAPE FEAR VALLEY HOKE HOSPITAL"/>
    <x v="33"/>
    <x v="0"/>
    <x v="2"/>
    <s v="Yes"/>
    <n v="5"/>
    <n v="3"/>
    <n v="6"/>
    <n v="8"/>
    <n v="7"/>
  </r>
  <r>
    <s v="NOVANT HEALTH MINT HILL MEDICAL CENTER"/>
    <x v="33"/>
    <x v="0"/>
    <x v="2"/>
    <s v="Yes"/>
    <n v="4"/>
    <n v="2"/>
    <n v="6"/>
    <n v="8"/>
    <n v="8"/>
  </r>
  <r>
    <s v="ASHEVILLE-OTEEN VA MEDICAL CENTER"/>
    <x v="33"/>
    <x v="1"/>
    <x v="7"/>
    <s v="Yes"/>
    <n v="5"/>
    <n v="3"/>
    <n v="6"/>
    <n v="8"/>
    <n v="5"/>
  </r>
  <r>
    <s v="VIDANT CHOWAN HOSPITAL"/>
    <x v="33"/>
    <x v="2"/>
    <x v="5"/>
    <s v="Yes"/>
    <n v="2"/>
    <n v="2"/>
    <n v="8"/>
    <n v="8"/>
    <n v="6"/>
  </r>
  <r>
    <s v="TRANSYLVANIA REGIONAL HOSPITAL, INC"/>
    <x v="33"/>
    <x v="2"/>
    <x v="2"/>
    <s v="Yes"/>
    <n v="3"/>
    <n v="3"/>
    <n v="7"/>
    <n v="8"/>
    <n v="6"/>
  </r>
  <r>
    <s v="THE OUTER BANKS HOSPITAL, INC"/>
    <x v="33"/>
    <x v="2"/>
    <x v="2"/>
    <s v="Yes"/>
    <n v="4"/>
    <n v="2"/>
    <n v="8"/>
    <n v="8"/>
    <n v="10"/>
  </r>
  <r>
    <s v="ANGEL MEDICAL CENTER"/>
    <x v="33"/>
    <x v="2"/>
    <x v="2"/>
    <s v="Yes"/>
    <n v="3"/>
    <n v="1"/>
    <n v="5"/>
    <n v="8"/>
    <n v="9"/>
  </r>
  <r>
    <s v="ERLANGER MURPHY MEDICAL CENTER"/>
    <x v="33"/>
    <x v="2"/>
    <x v="2"/>
    <s v="Yes"/>
    <n v="1"/>
    <n v="3"/>
    <n v="9"/>
    <n v="8"/>
    <n v="7"/>
  </r>
  <r>
    <s v="BLUE RIDGE REGIONAL HOSPITAL"/>
    <x v="33"/>
    <x v="2"/>
    <x v="2"/>
    <s v="Yes"/>
    <n v="4"/>
    <n v="1"/>
    <n v="6"/>
    <n v="8"/>
    <n v="8"/>
  </r>
  <r>
    <s v="CHI ST ALEXIUS HEALTH"/>
    <x v="34"/>
    <x v="0"/>
    <x v="6"/>
    <s v="Yes"/>
    <n v="3"/>
    <n v="7"/>
    <n v="11"/>
    <n v="8"/>
    <n v="9"/>
  </r>
  <r>
    <s v="TRINITY HOSPITALS"/>
    <x v="34"/>
    <x v="0"/>
    <x v="2"/>
    <s v="Yes"/>
    <n v="2"/>
    <n v="6"/>
    <n v="10"/>
    <n v="8"/>
    <n v="10"/>
  </r>
  <r>
    <s v="SANFORD MEDICAL CENTER FARGO"/>
    <x v="34"/>
    <x v="0"/>
    <x v="2"/>
    <s v="Yes"/>
    <n v="5"/>
    <n v="7"/>
    <n v="11"/>
    <n v="8"/>
    <n v="10"/>
  </r>
  <r>
    <s v="SANFORD MEDICAL CENTER BISMARCK"/>
    <x v="34"/>
    <x v="0"/>
    <x v="2"/>
    <s v="Yes"/>
    <n v="4"/>
    <n v="7"/>
    <n v="11"/>
    <n v="8"/>
    <n v="11"/>
  </r>
  <r>
    <s v="ALTRU HOSPITAL"/>
    <x v="34"/>
    <x v="0"/>
    <x v="5"/>
    <s v="Yes"/>
    <n v="3"/>
    <n v="7"/>
    <n v="11"/>
    <n v="8"/>
    <n v="10"/>
  </r>
  <r>
    <s v="FARGO VA MEDICAL CENTER"/>
    <x v="34"/>
    <x v="1"/>
    <x v="7"/>
    <s v="Yes"/>
    <n v="4"/>
    <n v="2"/>
    <n v="5"/>
    <n v="8"/>
    <n v="5"/>
  </r>
  <r>
    <s v="ESSENTIA HEALTH"/>
    <x v="34"/>
    <x v="0"/>
    <x v="2"/>
    <s v="Yes"/>
    <n v="4"/>
    <n v="7"/>
    <n v="11"/>
    <n v="8"/>
    <n v="9"/>
  </r>
  <r>
    <s v="JAMESTOWN REGIONAL MEDICAL CENTER"/>
    <x v="34"/>
    <x v="2"/>
    <x v="2"/>
    <s v="Yes"/>
    <n v="2"/>
    <n v="1"/>
    <n v="8"/>
    <n v="8"/>
    <n v="7"/>
  </r>
  <r>
    <s v="MERCY HEALTH-ANDERSON HOSPITAL"/>
    <x v="35"/>
    <x v="0"/>
    <x v="2"/>
    <s v="Yes"/>
    <n v="3"/>
    <n v="7"/>
    <n v="9"/>
    <n v="8"/>
    <n v="10"/>
  </r>
  <r>
    <s v="UNIVERSITY HOSPITALS SAMARITAN MEDICAL CENTER"/>
    <x v="35"/>
    <x v="0"/>
    <x v="4"/>
    <s v="No"/>
    <n v="4"/>
    <n v="2"/>
    <n v="8"/>
    <n v="8"/>
    <n v="9"/>
  </r>
  <r>
    <s v="UNIVERSITY OF CINCINNATI MEDICAL CENTER, LLC"/>
    <x v="35"/>
    <x v="0"/>
    <x v="2"/>
    <s v="Yes"/>
    <n v="3"/>
    <n v="7"/>
    <n v="10"/>
    <n v="8"/>
    <n v="10"/>
  </r>
  <r>
    <s v="RIVERSIDE METHODIST HOSPITAL"/>
    <x v="35"/>
    <x v="0"/>
    <x v="2"/>
    <s v="Yes"/>
    <n v="5"/>
    <n v="8"/>
    <n v="11"/>
    <n v="8"/>
    <n v="11"/>
  </r>
  <r>
    <s v="SOUTHERN OHIO MEDICAL CENTER"/>
    <x v="35"/>
    <x v="0"/>
    <x v="4"/>
    <s v="Yes"/>
    <n v="4"/>
    <n v="7"/>
    <n v="11"/>
    <n v="8"/>
    <n v="11"/>
  </r>
  <r>
    <s v="LIMA MEMORIAL HEALTH SYSTEM"/>
    <x v="35"/>
    <x v="0"/>
    <x v="4"/>
    <s v="Yes"/>
    <n v="3"/>
    <n v="6"/>
    <n v="10"/>
    <n v="8"/>
    <n v="9"/>
  </r>
  <r>
    <s v="UNION HOSPITAL"/>
    <x v="35"/>
    <x v="0"/>
    <x v="4"/>
    <s v="Yes"/>
    <n v="3"/>
    <n v="2"/>
    <n v="6"/>
    <n v="8"/>
    <n v="11"/>
  </r>
  <r>
    <s v="MARION GENERAL HOSPITAL"/>
    <x v="35"/>
    <x v="0"/>
    <x v="2"/>
    <s v="Yes"/>
    <n v="4"/>
    <n v="7"/>
    <n v="10"/>
    <n v="8"/>
    <n v="10"/>
  </r>
  <r>
    <s v="MOUNT CARMEL ST ANN'S"/>
    <x v="35"/>
    <x v="0"/>
    <x v="2"/>
    <s v="Yes"/>
    <n v="4"/>
    <n v="7"/>
    <n v="9"/>
    <n v="8"/>
    <n v="10"/>
  </r>
  <r>
    <s v="WILSON MEMORIAL HOSPITAL"/>
    <x v="35"/>
    <x v="0"/>
    <x v="2"/>
    <s v="Yes"/>
    <n v="2"/>
    <n v="2"/>
    <n v="7"/>
    <n v="8"/>
    <n v="10"/>
  </r>
  <r>
    <s v="OHIOHEALTH O'BLENESS HOSPITAL"/>
    <x v="35"/>
    <x v="0"/>
    <x v="4"/>
    <s v="Yes"/>
    <n v="5"/>
    <n v="3"/>
    <n v="9"/>
    <n v="8"/>
    <n v="10"/>
  </r>
  <r>
    <s v="THE JEWISH HOSPITAL-MERCY HEALTH"/>
    <x v="35"/>
    <x v="0"/>
    <x v="2"/>
    <s v="Yes"/>
    <n v="4"/>
    <n v="7"/>
    <n v="9"/>
    <n v="8"/>
    <n v="8"/>
  </r>
  <r>
    <s v="GRANT MEDICAL CENTER"/>
    <x v="35"/>
    <x v="0"/>
    <x v="6"/>
    <s v="Yes"/>
    <n v="3"/>
    <n v="8"/>
    <n v="11"/>
    <n v="8"/>
    <n v="11"/>
  </r>
  <r>
    <s v="LOUIS STOKES CLEVELAND VA MEDICAL CENTER"/>
    <x v="35"/>
    <x v="1"/>
    <x v="7"/>
    <s v="Yes"/>
    <n v="5"/>
    <n v="4"/>
    <n v="6"/>
    <n v="8"/>
    <n v="6"/>
  </r>
  <r>
    <s v="SUMMA HEALTH SYSTEM"/>
    <x v="35"/>
    <x v="0"/>
    <x v="2"/>
    <s v="Yes"/>
    <n v="2"/>
    <n v="7"/>
    <n v="10"/>
    <n v="8"/>
    <n v="10"/>
  </r>
  <r>
    <s v="FIRELANDS REGIONAL MEDICAL CENTER"/>
    <x v="35"/>
    <x v="0"/>
    <x v="2"/>
    <s v="Yes"/>
    <n v="4"/>
    <n v="6"/>
    <n v="10"/>
    <n v="8"/>
    <n v="10"/>
  </r>
  <r>
    <s v="AKRON GENERAL MEDICAL CENTER"/>
    <x v="35"/>
    <x v="0"/>
    <x v="2"/>
    <s v="Yes"/>
    <n v="4"/>
    <n v="7"/>
    <n v="11"/>
    <n v="8"/>
    <n v="12"/>
  </r>
  <r>
    <s v="WOOD COUNTY HOSPITAL"/>
    <x v="35"/>
    <x v="0"/>
    <x v="2"/>
    <s v="Yes"/>
    <n v="4"/>
    <n v="3"/>
    <n v="6"/>
    <n v="8"/>
    <n v="9"/>
  </r>
  <r>
    <s v="GRAND LAKE HEALTH SYSTEM"/>
    <x v="35"/>
    <x v="0"/>
    <x v="2"/>
    <s v="Yes"/>
    <n v="4"/>
    <n v="3"/>
    <n v="7"/>
    <n v="8"/>
    <n v="10"/>
  </r>
  <r>
    <s v="MOUNT CARMEL EAST &amp; WEST"/>
    <x v="35"/>
    <x v="0"/>
    <x v="2"/>
    <s v="Yes"/>
    <n v="2"/>
    <n v="8"/>
    <n v="9"/>
    <n v="8"/>
    <n v="11"/>
  </r>
  <r>
    <s v="WOOSTER COMMUNITY HOSPITAL"/>
    <x v="35"/>
    <x v="0"/>
    <x v="5"/>
    <s v="Yes"/>
    <n v="5"/>
    <n v="6"/>
    <n v="10"/>
    <n v="8"/>
    <n v="10"/>
  </r>
  <r>
    <s v="GENESIS HOSPITAL"/>
    <x v="35"/>
    <x v="0"/>
    <x v="2"/>
    <s v="Yes"/>
    <n v="5"/>
    <n v="8"/>
    <n v="11"/>
    <n v="8"/>
    <n v="11"/>
  </r>
  <r>
    <s v="CINCINNATI VA MEDICAL CENTER"/>
    <x v="35"/>
    <x v="1"/>
    <x v="7"/>
    <s v="Yes"/>
    <n v="4"/>
    <n v="4"/>
    <n v="6"/>
    <n v="8"/>
    <n v="5"/>
  </r>
  <r>
    <s v="KNOX COMMUNITY HOSPITAL"/>
    <x v="35"/>
    <x v="0"/>
    <x v="4"/>
    <s v="Yes"/>
    <n v="3"/>
    <n v="5"/>
    <n v="9"/>
    <n v="8"/>
    <n v="10"/>
  </r>
  <r>
    <s v="PARMA COMMUNITY GENERAL HOSPITAL"/>
    <x v="35"/>
    <x v="0"/>
    <x v="2"/>
    <s v="No"/>
    <n v="5"/>
    <n v="7"/>
    <n v="11"/>
    <n v="8"/>
    <n v="9"/>
  </r>
  <r>
    <s v="WAYNE HOSPITAL"/>
    <x v="35"/>
    <x v="0"/>
    <x v="2"/>
    <s v="Yes"/>
    <n v="2"/>
    <n v="2"/>
    <n v="6"/>
    <n v="8"/>
    <n v="10"/>
  </r>
  <r>
    <s v="MCCULLOUGH-HYDE MEMORIAL HOSPITAL"/>
    <x v="35"/>
    <x v="0"/>
    <x v="2"/>
    <s v="Yes"/>
    <n v="4"/>
    <n v="3"/>
    <n v="7"/>
    <n v="8"/>
    <n v="9"/>
  </r>
  <r>
    <s v="UNIVERSITY OF TOLEDO MEDICAL CENTER"/>
    <x v="35"/>
    <x v="0"/>
    <x v="3"/>
    <s v="Yes"/>
    <n v="3"/>
    <n v="7"/>
    <n v="9"/>
    <n v="8"/>
    <n v="8"/>
  </r>
  <r>
    <s v="MIAMI VALLEY HOSPITAL"/>
    <x v="35"/>
    <x v="0"/>
    <x v="2"/>
    <s v="Yes"/>
    <n v="3"/>
    <n v="8"/>
    <n v="11"/>
    <n v="8"/>
    <n v="11"/>
  </r>
  <r>
    <s v="HOLZER MEDICAL CENTER"/>
    <x v="35"/>
    <x v="0"/>
    <x v="2"/>
    <s v="Yes"/>
    <n v="4"/>
    <n v="4"/>
    <n v="9"/>
    <n v="8"/>
    <n v="11"/>
  </r>
  <r>
    <s v="TRUMBULL REGIONAL MEDICAL CENTER"/>
    <x v="35"/>
    <x v="0"/>
    <x v="1"/>
    <s v="Yes"/>
    <n v="2"/>
    <n v="7"/>
    <n v="9"/>
    <n v="8"/>
    <n v="8"/>
  </r>
  <r>
    <s v="MERCY HEALTH - FAIRFIELD HOSPITAL"/>
    <x v="35"/>
    <x v="0"/>
    <x v="2"/>
    <s v="Yes"/>
    <n v="3"/>
    <n v="8"/>
    <n v="9"/>
    <n v="8"/>
    <n v="11"/>
  </r>
  <r>
    <s v="MERCER COUNTY JOINT TOWNSHIP COMMUNITY HOSPITAL"/>
    <x v="35"/>
    <x v="0"/>
    <x v="0"/>
    <s v="No"/>
    <n v="4"/>
    <n v="2"/>
    <n v="6"/>
    <n v="8"/>
    <n v="10"/>
  </r>
  <r>
    <s v="METROHEALTH SYSTEM"/>
    <x v="35"/>
    <x v="0"/>
    <x v="4"/>
    <s v="Yes"/>
    <n v="3"/>
    <n v="8"/>
    <n v="10"/>
    <n v="8"/>
    <n v="11"/>
  </r>
  <r>
    <s v="ST ELIZABETH YOUNGSTOWN HOSPITAL"/>
    <x v="35"/>
    <x v="0"/>
    <x v="6"/>
    <s v="Yes"/>
    <n v="2"/>
    <n v="7"/>
    <n v="11"/>
    <n v="8"/>
    <n v="9"/>
  </r>
  <r>
    <s v="FISHER-TITUS HOSPITAL"/>
    <x v="35"/>
    <x v="0"/>
    <x v="2"/>
    <s v="Yes"/>
    <n v="4"/>
    <n v="5"/>
    <n v="9"/>
    <n v="8"/>
    <n v="11"/>
  </r>
  <r>
    <s v="MERCY HEALTH-ST RITA'S MEDICAL CENTER"/>
    <x v="35"/>
    <x v="0"/>
    <x v="2"/>
    <s v="Yes"/>
    <n v="4"/>
    <n v="7"/>
    <n v="11"/>
    <n v="8"/>
    <n v="9"/>
  </r>
  <r>
    <s v="PROMEDICA TOLEDO HOSPITAL"/>
    <x v="35"/>
    <x v="0"/>
    <x v="2"/>
    <s v="Yes"/>
    <n v="4"/>
    <n v="8"/>
    <n v="11"/>
    <n v="8"/>
    <n v="11"/>
  </r>
  <r>
    <s v="MERCY MEDICAL CENTER"/>
    <x v="35"/>
    <x v="0"/>
    <x v="2"/>
    <s v="Yes"/>
    <n v="2"/>
    <n v="7"/>
    <n v="11"/>
    <n v="8"/>
    <n v="11"/>
  </r>
  <r>
    <s v="VAN WERT COUNTY HOSPITAL"/>
    <x v="35"/>
    <x v="0"/>
    <x v="2"/>
    <s v="No"/>
    <n v="5"/>
    <n v="3"/>
    <n v="5"/>
    <n v="8"/>
    <n v="10"/>
  </r>
  <r>
    <s v="FAIRFIELD MEDICAL CENTER"/>
    <x v="35"/>
    <x v="0"/>
    <x v="4"/>
    <s v="Yes"/>
    <n v="1"/>
    <n v="7"/>
    <n v="11"/>
    <n v="8"/>
    <n v="10"/>
  </r>
  <r>
    <s v="UH REGIONAL HOSPITALS"/>
    <x v="35"/>
    <x v="0"/>
    <x v="1"/>
    <s v="Yes"/>
    <n v="3"/>
    <n v="6"/>
    <n v="8"/>
    <n v="8"/>
    <n v="9"/>
  </r>
  <r>
    <s v="ATRIUM MEDICAL CENTER"/>
    <x v="35"/>
    <x v="0"/>
    <x v="2"/>
    <s v="Yes"/>
    <n v="4"/>
    <n v="6"/>
    <n v="7"/>
    <n v="8"/>
    <n v="11"/>
  </r>
  <r>
    <s v="FAIRVIEW HOSPITAL"/>
    <x v="35"/>
    <x v="0"/>
    <x v="2"/>
    <s v="Yes"/>
    <n v="5"/>
    <n v="7"/>
    <n v="11"/>
    <n v="8"/>
    <n v="10"/>
  </r>
  <r>
    <s v="UNIVERSITY HOSPITALS PORTAGE MEDICAL CENTER"/>
    <x v="35"/>
    <x v="0"/>
    <x v="2"/>
    <s v="Yes"/>
    <n v="4"/>
    <n v="6"/>
    <n v="7"/>
    <n v="8"/>
    <n v="10"/>
  </r>
  <r>
    <s v="KETTERING HEALTH MAIN CAMPUS"/>
    <x v="35"/>
    <x v="0"/>
    <x v="6"/>
    <s v="Yes"/>
    <n v="4"/>
    <n v="8"/>
    <n v="9"/>
    <n v="8"/>
    <n v="9"/>
  </r>
  <r>
    <s v="DAYTON VA MEDICAL CENTER"/>
    <x v="35"/>
    <x v="1"/>
    <x v="7"/>
    <s v="Yes"/>
    <n v="3"/>
    <n v="2"/>
    <n v="5"/>
    <n v="8"/>
    <n v="5"/>
  </r>
  <r>
    <s v="EUCLID HOSPITAL"/>
    <x v="35"/>
    <x v="0"/>
    <x v="4"/>
    <s v="No"/>
    <n v="4"/>
    <n v="6"/>
    <n v="7"/>
    <n v="8"/>
    <n v="8"/>
  </r>
  <r>
    <s v="AULTMAN HOSPITAL"/>
    <x v="35"/>
    <x v="0"/>
    <x v="4"/>
    <s v="Yes"/>
    <n v="4"/>
    <n v="8"/>
    <n v="11"/>
    <n v="8"/>
    <n v="10"/>
  </r>
  <r>
    <s v="OHIO STATE UNIVERSITY STATE HEALTH SYSTEM"/>
    <x v="35"/>
    <x v="0"/>
    <x v="3"/>
    <s v="Yes"/>
    <n v="4"/>
    <n v="8"/>
    <n v="11"/>
    <n v="8"/>
    <n v="10"/>
  </r>
  <r>
    <s v="SPRINGFIELD REGIONAL MEDICAL CENTER"/>
    <x v="35"/>
    <x v="0"/>
    <x v="2"/>
    <s v="Yes"/>
    <n v="3"/>
    <n v="6"/>
    <n v="10"/>
    <n v="8"/>
    <n v="10"/>
  </r>
  <r>
    <s v="LUTHERAN HOSPITAL"/>
    <x v="35"/>
    <x v="0"/>
    <x v="2"/>
    <s v="Yes"/>
    <n v="3"/>
    <n v="4"/>
    <n v="5"/>
    <n v="8"/>
    <n v="7"/>
  </r>
  <r>
    <s v="MERCY HEALTH - TIFFIN HOSPITAL"/>
    <x v="35"/>
    <x v="0"/>
    <x v="6"/>
    <s v="Yes"/>
    <n v="5"/>
    <n v="3"/>
    <n v="9"/>
    <n v="8"/>
    <n v="10"/>
  </r>
  <r>
    <s v="MEDINA HOSPITAL"/>
    <x v="35"/>
    <x v="0"/>
    <x v="2"/>
    <s v="Yes"/>
    <n v="5"/>
    <n v="8"/>
    <n v="7"/>
    <n v="8"/>
    <n v="10"/>
  </r>
  <r>
    <s v="MEMORIAL HOSPITAL"/>
    <x v="35"/>
    <x v="0"/>
    <x v="5"/>
    <s v="Yes"/>
    <n v="5"/>
    <n v="3"/>
    <n v="8"/>
    <n v="8"/>
    <n v="10"/>
  </r>
  <r>
    <s v="BLANCHARD VALLEY HOSPITAL"/>
    <x v="35"/>
    <x v="0"/>
    <x v="4"/>
    <s v="No"/>
    <n v="4"/>
    <n v="7"/>
    <n v="11"/>
    <n v="8"/>
    <n v="11"/>
  </r>
  <r>
    <s v="EAST LIVERPOOL CITY HOSPITAL"/>
    <x v="35"/>
    <x v="0"/>
    <x v="2"/>
    <s v="Yes"/>
    <n v="5"/>
    <n v="3"/>
    <n v="5"/>
    <n v="8"/>
    <n v="8"/>
  </r>
  <r>
    <s v="LAKE HEALTH"/>
    <x v="35"/>
    <x v="0"/>
    <x v="2"/>
    <s v="Yes"/>
    <n v="3"/>
    <n v="7"/>
    <n v="9"/>
    <n v="8"/>
    <n v="11"/>
  </r>
  <r>
    <s v="BELLEVUE HOSPITAL"/>
    <x v="35"/>
    <x v="0"/>
    <x v="4"/>
    <s v="No"/>
    <n v="2"/>
    <n v="2"/>
    <n v="6"/>
    <n v="8"/>
    <n v="9"/>
  </r>
  <r>
    <s v="MERCY ST VINCENT MEDICAL CENTER"/>
    <x v="35"/>
    <x v="0"/>
    <x v="6"/>
    <s v="Yes"/>
    <n v="3"/>
    <n v="8"/>
    <n v="11"/>
    <n v="8"/>
    <n v="11"/>
  </r>
  <r>
    <s v="OHIOHEALTH MANSFIELD HOSPITAL"/>
    <x v="35"/>
    <x v="0"/>
    <x v="2"/>
    <s v="Yes"/>
    <n v="3"/>
    <n v="7"/>
    <n v="11"/>
    <n v="8"/>
    <n v="10"/>
  </r>
  <r>
    <s v="COMMUNITY HOSPITALS AND WELLNESS CENTERS"/>
    <x v="35"/>
    <x v="0"/>
    <x v="4"/>
    <s v="No"/>
    <n v="3"/>
    <n v="2"/>
    <n v="9"/>
    <n v="8"/>
    <n v="9"/>
  </r>
  <r>
    <s v="UH ST JOHN MEDICAL CENTER"/>
    <x v="35"/>
    <x v="0"/>
    <x v="2"/>
    <s v="Yes"/>
    <n v="5"/>
    <n v="7"/>
    <n v="10"/>
    <n v="8"/>
    <n v="9"/>
  </r>
  <r>
    <s v="ASHTABULA COUNTY MEDICAL CENTER"/>
    <x v="35"/>
    <x v="0"/>
    <x v="2"/>
    <s v="Yes"/>
    <n v="3"/>
    <n v="6"/>
    <n v="9"/>
    <n v="8"/>
    <n v="9"/>
  </r>
  <r>
    <s v="ALLIANCE COMMUNITY HOSPITAL"/>
    <x v="35"/>
    <x v="0"/>
    <x v="2"/>
    <s v="Yes"/>
    <n v="4"/>
    <n v="2"/>
    <n v="6"/>
    <n v="8"/>
    <n v="10"/>
  </r>
  <r>
    <s v="FORT HAMILTON HUGHES MEMORIAL HOSPITAL"/>
    <x v="35"/>
    <x v="0"/>
    <x v="2"/>
    <s v="Yes"/>
    <n v="4"/>
    <n v="6"/>
    <n v="10"/>
    <n v="8"/>
    <n v="10"/>
  </r>
  <r>
    <s v="KETTERING HEALTH DAYTON"/>
    <x v="35"/>
    <x v="0"/>
    <x v="4"/>
    <s v="No"/>
    <n v="3"/>
    <n v="8"/>
    <n v="11"/>
    <n v="8"/>
    <n v="12"/>
  </r>
  <r>
    <s v="GOOD SAMARITAN HOSPITAL"/>
    <x v="35"/>
    <x v="0"/>
    <x v="2"/>
    <s v="Yes"/>
    <n v="4"/>
    <n v="8"/>
    <n v="10"/>
    <n v="8"/>
    <n v="10"/>
  </r>
  <r>
    <s v="UH CLEVELAND MEDICAL CENTER"/>
    <x v="35"/>
    <x v="0"/>
    <x v="2"/>
    <s v="Yes"/>
    <n v="3"/>
    <n v="8"/>
    <n v="11"/>
    <n v="8"/>
    <n v="10"/>
  </r>
  <r>
    <s v="MARYMOUNT HOSPITAL"/>
    <x v="35"/>
    <x v="0"/>
    <x v="2"/>
    <s v="Yes"/>
    <n v="5"/>
    <n v="7"/>
    <n v="7"/>
    <n v="8"/>
    <n v="9"/>
  </r>
  <r>
    <s v="SOUTH POINTE HOSPITAL"/>
    <x v="35"/>
    <x v="0"/>
    <x v="4"/>
    <s v="No"/>
    <n v="4"/>
    <n v="6"/>
    <n v="9"/>
    <n v="8"/>
    <n v="8"/>
  </r>
  <r>
    <s v="UNIVERSITY HOSPITALS - ELYRIA MEDICAL CENTER"/>
    <x v="35"/>
    <x v="0"/>
    <x v="2"/>
    <s v="No"/>
    <n v="4"/>
    <n v="7"/>
    <n v="9"/>
    <n v="8"/>
    <n v="9"/>
  </r>
  <r>
    <s v="MARIETTA MEMORIAL HOSPITAL"/>
    <x v="35"/>
    <x v="0"/>
    <x v="4"/>
    <s v="Yes"/>
    <n v="4"/>
    <n v="6"/>
    <n v="9"/>
    <n v="8"/>
    <n v="11"/>
  </r>
  <r>
    <s v="SUMMA WESTERN RESERVE HOSPITAL"/>
    <x v="35"/>
    <x v="0"/>
    <x v="4"/>
    <s v="Yes"/>
    <n v="4"/>
    <n v="6"/>
    <n v="9"/>
    <n v="8"/>
    <n v="9"/>
  </r>
  <r>
    <s v="DOCTORS HOSPITAL"/>
    <x v="35"/>
    <x v="0"/>
    <x v="6"/>
    <s v="Yes"/>
    <n v="3"/>
    <n v="7"/>
    <n v="9"/>
    <n v="8"/>
    <n v="9"/>
  </r>
  <r>
    <s v="SOUTHWEST GENERAL HEALTH CENTER"/>
    <x v="35"/>
    <x v="0"/>
    <x v="2"/>
    <s v="Yes"/>
    <n v="4"/>
    <n v="7"/>
    <n v="11"/>
    <n v="8"/>
    <n v="11"/>
  </r>
  <r>
    <s v="MEMORIAL HOSPITAL"/>
    <x v="35"/>
    <x v="0"/>
    <x v="4"/>
    <s v="No"/>
    <n v="3"/>
    <n v="2"/>
    <n v="8"/>
    <n v="8"/>
    <n v="10"/>
  </r>
  <r>
    <s v="ADENA REGIONAL MEDICAL CENTER"/>
    <x v="35"/>
    <x v="0"/>
    <x v="2"/>
    <s v="Yes"/>
    <n v="3"/>
    <n v="8"/>
    <n v="11"/>
    <n v="8"/>
    <n v="11"/>
  </r>
  <r>
    <s v="MH ST JOSEPH WARREN HOSPITAL"/>
    <x v="35"/>
    <x v="0"/>
    <x v="2"/>
    <s v="Yes"/>
    <n v="3"/>
    <n v="7"/>
    <n v="9"/>
    <n v="8"/>
    <n v="10"/>
  </r>
  <r>
    <s v="CHRIST HOSPITAL"/>
    <x v="35"/>
    <x v="0"/>
    <x v="2"/>
    <s v="Yes"/>
    <n v="5"/>
    <n v="8"/>
    <n v="11"/>
    <n v="8"/>
    <n v="11"/>
  </r>
  <r>
    <s v="BERGER HOSPITAL"/>
    <x v="35"/>
    <x v="0"/>
    <x v="5"/>
    <s v="Yes"/>
    <n v="2"/>
    <n v="4"/>
    <n v="6"/>
    <n v="8"/>
    <n v="9"/>
  </r>
  <r>
    <s v="MERCY REGIONAL MEDICAL CENTER"/>
    <x v="35"/>
    <x v="0"/>
    <x v="2"/>
    <s v="Yes"/>
    <n v="3"/>
    <n v="7"/>
    <n v="8"/>
    <n v="8"/>
    <n v="11"/>
  </r>
  <r>
    <s v="UPPER VALLEY MEDICAL CENTER"/>
    <x v="35"/>
    <x v="0"/>
    <x v="2"/>
    <s v="Yes"/>
    <n v="3"/>
    <n v="6"/>
    <n v="7"/>
    <n v="8"/>
    <n v="10"/>
  </r>
  <r>
    <s v="CLINTON MEMORIAL HOSPITAL"/>
    <x v="35"/>
    <x v="0"/>
    <x v="5"/>
    <s v="No"/>
    <n v="2"/>
    <n v="2"/>
    <n v="8"/>
    <n v="8"/>
    <n v="9"/>
  </r>
  <r>
    <s v="BETHESDA NORTH"/>
    <x v="35"/>
    <x v="0"/>
    <x v="6"/>
    <s v="Yes"/>
    <n v="3"/>
    <n v="8"/>
    <n v="11"/>
    <n v="8"/>
    <n v="11"/>
  </r>
  <r>
    <s v="CLEVELAND CLINIC"/>
    <x v="35"/>
    <x v="0"/>
    <x v="2"/>
    <s v="Yes"/>
    <n v="5"/>
    <n v="8"/>
    <n v="11"/>
    <n v="8"/>
    <n v="11"/>
  </r>
  <r>
    <s v="SALEM REGIONAL MEDICAL CENTER"/>
    <x v="35"/>
    <x v="0"/>
    <x v="2"/>
    <s v="Yes"/>
    <n v="3"/>
    <n v="4"/>
    <n v="9"/>
    <n v="8"/>
    <n v="10"/>
  </r>
  <r>
    <s v="MARY RUTAN HOSPITAL"/>
    <x v="35"/>
    <x v="0"/>
    <x v="2"/>
    <s v="Yes"/>
    <n v="4"/>
    <n v="2"/>
    <n v="7"/>
    <n v="8"/>
    <n v="10"/>
  </r>
  <r>
    <s v="SOUTHEASTERN OHIO REGIONAL MEDICAL CENTER"/>
    <x v="35"/>
    <x v="0"/>
    <x v="2"/>
    <s v="Yes"/>
    <n v="3"/>
    <n v="5"/>
    <n v="8"/>
    <n v="8"/>
    <n v="11"/>
  </r>
  <r>
    <s v="GRADY MEMORIAL HOSPITAL"/>
    <x v="35"/>
    <x v="0"/>
    <x v="2"/>
    <s v="Yes"/>
    <n v="4"/>
    <n v="3"/>
    <n v="8"/>
    <n v="8"/>
    <n v="9"/>
  </r>
  <r>
    <s v="TRINITY MEDICAL CTR EAST &amp;TRINITY MEDICAL CTR WEST"/>
    <x v="35"/>
    <x v="0"/>
    <x v="4"/>
    <s v="Yes"/>
    <n v="2"/>
    <n v="7"/>
    <n v="11"/>
    <n v="8"/>
    <n v="11"/>
  </r>
  <r>
    <s v="LICKING MEMORIAL HOSPITAL"/>
    <x v="35"/>
    <x v="0"/>
    <x v="2"/>
    <s v="Yes"/>
    <n v="3"/>
    <n v="7"/>
    <n v="10"/>
    <n v="8"/>
    <n v="11"/>
  </r>
  <r>
    <s v="HILLCREST HOSPITAL"/>
    <x v="35"/>
    <x v="0"/>
    <x v="2"/>
    <s v="No"/>
    <n v="4"/>
    <n v="7"/>
    <n v="11"/>
    <n v="8"/>
    <n v="11"/>
  </r>
  <r>
    <s v="MERCY HEALTH - WEST HOSPITAL"/>
    <x v="35"/>
    <x v="0"/>
    <x v="2"/>
    <s v="Yes"/>
    <n v="4"/>
    <n v="7"/>
    <n v="8"/>
    <n v="8"/>
    <n v="10"/>
  </r>
  <r>
    <s v="MERCY HEALTH - CLERMONT HOSPITAL"/>
    <x v="35"/>
    <x v="0"/>
    <x v="6"/>
    <s v="Yes"/>
    <n v="4"/>
    <n v="6"/>
    <n v="6"/>
    <n v="8"/>
    <n v="10"/>
  </r>
  <r>
    <s v="KETTERING HEALTH MIAMISBURG"/>
    <x v="35"/>
    <x v="0"/>
    <x v="6"/>
    <s v="Yes"/>
    <n v="3"/>
    <n v="6"/>
    <n v="7"/>
    <n v="8"/>
    <n v="10"/>
  </r>
  <r>
    <s v="BAY PARK COMMUNITY HOSPITAL"/>
    <x v="35"/>
    <x v="0"/>
    <x v="4"/>
    <s v="Yes"/>
    <n v="3"/>
    <n v="3"/>
    <n v="7"/>
    <n v="8"/>
    <n v="9"/>
  </r>
  <r>
    <s v="MERCY HEALTH - DEFIANCE HOSPITAL"/>
    <x v="35"/>
    <x v="0"/>
    <x v="1"/>
    <s v="Yes"/>
    <n v="4"/>
    <n v="1"/>
    <n v="8"/>
    <n v="8"/>
    <n v="8"/>
  </r>
  <r>
    <s v="HMHP ST ELIZABETH BOARDMAN HEALTH CENTER"/>
    <x v="35"/>
    <x v="0"/>
    <x v="6"/>
    <s v="Yes"/>
    <n v="3"/>
    <n v="7"/>
    <n v="9"/>
    <n v="8"/>
    <n v="11"/>
  </r>
  <r>
    <s v="DUBLIN METHODIST HOSPITAL"/>
    <x v="35"/>
    <x v="0"/>
    <x v="2"/>
    <s v="Yes"/>
    <n v="3"/>
    <n v="7"/>
    <n v="7"/>
    <n v="8"/>
    <n v="9"/>
  </r>
  <r>
    <s v="CRYSTAL CLINIC ORTHOPAEDIC CENTER"/>
    <x v="35"/>
    <x v="0"/>
    <x v="1"/>
    <s v="No"/>
    <n v="5"/>
    <n v="3"/>
    <n v="3"/>
    <n v="8"/>
    <n v="3"/>
  </r>
  <r>
    <s v="SURGICAL HOSPITAL AT SOUTHWOODS"/>
    <x v="35"/>
    <x v="0"/>
    <x v="1"/>
    <s v="No"/>
    <n v="5"/>
    <n v="4"/>
    <n v="6"/>
    <n v="8"/>
    <n v="6"/>
  </r>
  <r>
    <s v="WEST CHESTER HOSPITAL"/>
    <x v="35"/>
    <x v="0"/>
    <x v="2"/>
    <s v="Yes"/>
    <n v="4"/>
    <n v="7"/>
    <n v="10"/>
    <n v="8"/>
    <n v="11"/>
  </r>
  <r>
    <s v="UNIVERSITY HOSPITALS AHUJA MEDICAL CENTER"/>
    <x v="35"/>
    <x v="0"/>
    <x v="2"/>
    <s v="Yes"/>
    <n v="4"/>
    <n v="7"/>
    <n v="9"/>
    <n v="8"/>
    <n v="10"/>
  </r>
  <r>
    <s v="SOIN MEDICAL CENTER"/>
    <x v="35"/>
    <x v="0"/>
    <x v="2"/>
    <s v="Yes"/>
    <n v="3"/>
    <n v="6"/>
    <n v="7"/>
    <n v="8"/>
    <n v="11"/>
  </r>
  <r>
    <s v="CLEVELAND CLINIC AVON HOSPITAL"/>
    <x v="35"/>
    <x v="0"/>
    <x v="2"/>
    <s v="Yes"/>
    <n v="5"/>
    <n v="7"/>
    <n v="7"/>
    <n v="8"/>
    <n v="10"/>
  </r>
  <r>
    <s v="AVITA ONTARIO"/>
    <x v="35"/>
    <x v="0"/>
    <x v="2"/>
    <s v="Yes"/>
    <n v="4"/>
    <n v="3"/>
    <n v="6"/>
    <n v="8"/>
    <n v="9"/>
  </r>
  <r>
    <s v="KETTERING HEALTH TROY"/>
    <x v="35"/>
    <x v="0"/>
    <x v="2"/>
    <s v="Yes"/>
    <n v="4"/>
    <n v="2"/>
    <n v="4"/>
    <n v="8"/>
    <n v="9"/>
  </r>
  <r>
    <s v="UHHS MEMORIAL HOSPITAL OF GENEVA"/>
    <x v="35"/>
    <x v="2"/>
    <x v="2"/>
    <s v="Yes"/>
    <n v="4"/>
    <n v="1"/>
    <n v="8"/>
    <n v="8"/>
    <n v="8"/>
  </r>
  <r>
    <s v="GALION COMMUNITY HOSPITAL"/>
    <x v="35"/>
    <x v="2"/>
    <x v="6"/>
    <s v="No"/>
    <n v="3"/>
    <n v="2"/>
    <n v="8"/>
    <n v="8"/>
    <n v="7"/>
  </r>
  <r>
    <s v="HIGHLAND DISTRICT HOSPITAL"/>
    <x v="35"/>
    <x v="2"/>
    <x v="0"/>
    <s v="Yes"/>
    <n v="2"/>
    <n v="1"/>
    <n v="8"/>
    <n v="8"/>
    <n v="6"/>
  </r>
  <r>
    <s v="HILLCREST MEDICAL CENTER"/>
    <x v="36"/>
    <x v="0"/>
    <x v="1"/>
    <s v="Yes"/>
    <n v="2"/>
    <n v="8"/>
    <n v="11"/>
    <n v="8"/>
    <n v="10"/>
  </r>
  <r>
    <s v="ALLIANCEHEALTH WOODWARD"/>
    <x v="36"/>
    <x v="0"/>
    <x v="1"/>
    <s v="Yes"/>
    <n v="2"/>
    <n v="2"/>
    <n v="7"/>
    <n v="8"/>
    <n v="10"/>
  </r>
  <r>
    <s v="INTEGRIS HEALTH PONCA CITY"/>
    <x v="36"/>
    <x v="0"/>
    <x v="4"/>
    <s v="Yes"/>
    <n v="4"/>
    <n v="5"/>
    <n v="7"/>
    <n v="8"/>
    <n v="10"/>
  </r>
  <r>
    <s v="NORMAN REGIONAL"/>
    <x v="36"/>
    <x v="0"/>
    <x v="0"/>
    <s v="Yes"/>
    <n v="3"/>
    <n v="8"/>
    <n v="11"/>
    <n v="8"/>
    <n v="11"/>
  </r>
  <r>
    <s v="MERCY HOSPITAL OKLAHOMA CITY, INC"/>
    <x v="36"/>
    <x v="0"/>
    <x v="6"/>
    <s v="Yes"/>
    <n v="4"/>
    <n v="8"/>
    <n v="9"/>
    <n v="8"/>
    <n v="9"/>
  </r>
  <r>
    <s v="ALLIANCEHEALTH DURANT"/>
    <x v="36"/>
    <x v="0"/>
    <x v="1"/>
    <s v="Yes"/>
    <n v="1"/>
    <n v="6"/>
    <n v="8"/>
    <n v="8"/>
    <n v="11"/>
  </r>
  <r>
    <s v="INTEGRIS BASS BAPTIST HEALTH CENTER"/>
    <x v="36"/>
    <x v="0"/>
    <x v="2"/>
    <s v="Yes"/>
    <n v="4"/>
    <n v="4"/>
    <n v="9"/>
    <n v="8"/>
    <n v="9"/>
  </r>
  <r>
    <s v="ASCENSION ST JOHN JANE PHILLIPS"/>
    <x v="36"/>
    <x v="0"/>
    <x v="2"/>
    <s v="Yes"/>
    <n v="4"/>
    <n v="6"/>
    <n v="8"/>
    <n v="8"/>
    <n v="11"/>
  </r>
  <r>
    <s v="GREAT PLAINS REGIONAL MEDICAL CENTER"/>
    <x v="36"/>
    <x v="0"/>
    <x v="2"/>
    <s v="Yes"/>
    <n v="2"/>
    <n v="3"/>
    <n v="6"/>
    <n v="8"/>
    <n v="10"/>
  </r>
  <r>
    <s v="MERCY HOSPITAL ADA"/>
    <x v="36"/>
    <x v="0"/>
    <x v="2"/>
    <s v="Yes"/>
    <n v="5"/>
    <n v="5"/>
    <n v="9"/>
    <n v="8"/>
    <n v="10"/>
  </r>
  <r>
    <s v="JACKSON COUNTY MEMORIAL HOSPITAL AUTHORITY"/>
    <x v="36"/>
    <x v="0"/>
    <x v="0"/>
    <s v="Yes"/>
    <n v="3"/>
    <n v="4"/>
    <n v="7"/>
    <n v="8"/>
    <n v="8"/>
  </r>
  <r>
    <s v="DUNCAN REGIONAL HOSPITAL, INC"/>
    <x v="36"/>
    <x v="0"/>
    <x v="2"/>
    <s v="Yes"/>
    <n v="3"/>
    <n v="6"/>
    <n v="7"/>
    <n v="8"/>
    <n v="12"/>
  </r>
  <r>
    <s v="SAINT FRANCIS HOSPITAL MUSKOGEE"/>
    <x v="36"/>
    <x v="0"/>
    <x v="2"/>
    <s v="Yes"/>
    <n v="4"/>
    <n v="7"/>
    <n v="10"/>
    <n v="8"/>
    <n v="11"/>
  </r>
  <r>
    <s v="ST MARY'S REGIONAL MEDICAL CENTER"/>
    <x v="36"/>
    <x v="0"/>
    <x v="1"/>
    <s v="Yes"/>
    <n v="4"/>
    <n v="6"/>
    <n v="9"/>
    <n v="8"/>
    <n v="11"/>
  </r>
  <r>
    <s v="INTEGRIS BAPTIST MEDICAL CENTER, INC"/>
    <x v="36"/>
    <x v="0"/>
    <x v="2"/>
    <s v="Yes"/>
    <n v="2"/>
    <n v="8"/>
    <n v="11"/>
    <n v="8"/>
    <n v="10"/>
  </r>
  <r>
    <s v="MCALESTER REGIONAL HEALTH CENTER"/>
    <x v="36"/>
    <x v="0"/>
    <x v="0"/>
    <s v="Yes"/>
    <n v="3"/>
    <n v="5"/>
    <n v="7"/>
    <n v="8"/>
    <n v="10"/>
  </r>
  <r>
    <s v="SSM HEALTH ST ANTHONY HOSPITAL - OKLAHOMA CITY"/>
    <x v="36"/>
    <x v="0"/>
    <x v="6"/>
    <s v="Yes"/>
    <n v="2"/>
    <n v="7"/>
    <n v="11"/>
    <n v="8"/>
    <n v="10"/>
  </r>
  <r>
    <s v="HILLCREST HOSPITAL CLAREMORE"/>
    <x v="36"/>
    <x v="0"/>
    <x v="1"/>
    <s v="Yes"/>
    <n v="2"/>
    <n v="3"/>
    <n v="7"/>
    <n v="8"/>
    <n v="9"/>
  </r>
  <r>
    <s v="MERCY HOSPITAL ARDMORE, INC"/>
    <x v="36"/>
    <x v="0"/>
    <x v="6"/>
    <s v="Yes"/>
    <n v="4"/>
    <n v="5"/>
    <n v="10"/>
    <n v="8"/>
    <n v="11"/>
  </r>
  <r>
    <s v="STILLWATER MEDICAL CENTER"/>
    <x v="36"/>
    <x v="0"/>
    <x v="4"/>
    <s v="Yes"/>
    <n v="4"/>
    <n v="7"/>
    <n v="10"/>
    <n v="8"/>
    <n v="11"/>
  </r>
  <r>
    <s v="GRADY MEMORIAL HOSPITAL"/>
    <x v="36"/>
    <x v="0"/>
    <x v="5"/>
    <s v="Yes"/>
    <n v="3"/>
    <n v="2"/>
    <n v="6"/>
    <n v="8"/>
    <n v="8"/>
  </r>
  <r>
    <s v="COMANCHE COUNTY MEMORIAL HOSPITAL"/>
    <x v="36"/>
    <x v="0"/>
    <x v="0"/>
    <s v="Yes"/>
    <n v="1"/>
    <n v="7"/>
    <n v="11"/>
    <n v="8"/>
    <n v="11"/>
  </r>
  <r>
    <s v="OKLAHOMA STATE UNIVERSITY MEDICAL CENTER"/>
    <x v="36"/>
    <x v="0"/>
    <x v="4"/>
    <s v="Yes"/>
    <n v="2"/>
    <n v="6"/>
    <n v="8"/>
    <n v="8"/>
    <n v="9"/>
  </r>
  <r>
    <s v="NORTHEASTERN HEALTH SYSTEM"/>
    <x v="36"/>
    <x v="0"/>
    <x v="0"/>
    <s v="Yes"/>
    <n v="2"/>
    <n v="5"/>
    <n v="10"/>
    <n v="8"/>
    <n v="10"/>
  </r>
  <r>
    <s v="SAINT FRANCIS HOSPITAL, INC"/>
    <x v="36"/>
    <x v="0"/>
    <x v="2"/>
    <s v="Yes"/>
    <n v="4"/>
    <n v="8"/>
    <n v="11"/>
    <n v="8"/>
    <n v="11"/>
  </r>
  <r>
    <s v="O U MEDICAL CENTER"/>
    <x v="36"/>
    <x v="0"/>
    <x v="2"/>
    <s v="Yes"/>
    <n v="1"/>
    <n v="8"/>
    <n v="10"/>
    <n v="8"/>
    <n v="10"/>
  </r>
  <r>
    <s v="SSM HEALTH ST ANTHONY HOSPITAL - MIDWEST"/>
    <x v="36"/>
    <x v="0"/>
    <x v="2"/>
    <s v="Yes"/>
    <n v="1"/>
    <n v="7"/>
    <n v="8"/>
    <n v="8"/>
    <n v="9"/>
  </r>
  <r>
    <s v="SOUTHWESTERN MEDICAL CENTER"/>
    <x v="36"/>
    <x v="0"/>
    <x v="1"/>
    <s v="Yes"/>
    <n v="3"/>
    <n v="4"/>
    <n v="7"/>
    <n v="8"/>
    <n v="9"/>
  </r>
  <r>
    <s v="INTEGRIS SOUTHWEST MEDICAL CENTER"/>
    <x v="36"/>
    <x v="0"/>
    <x v="2"/>
    <s v="Yes"/>
    <n v="3"/>
    <n v="6"/>
    <n v="10"/>
    <n v="8"/>
    <n v="9"/>
  </r>
  <r>
    <s v="INTEGRIS GROVE HOSPITAL"/>
    <x v="36"/>
    <x v="0"/>
    <x v="2"/>
    <s v="Yes"/>
    <n v="4"/>
    <n v="2"/>
    <n v="8"/>
    <n v="8"/>
    <n v="9"/>
  </r>
  <r>
    <s v="ASCENSION ST JOHN MEDICAL CENTER"/>
    <x v="36"/>
    <x v="0"/>
    <x v="2"/>
    <s v="Yes"/>
    <n v="2"/>
    <n v="7"/>
    <n v="10"/>
    <n v="8"/>
    <n v="10"/>
  </r>
  <r>
    <s v="MUSKOGEE VA MEDICAL CENTER"/>
    <x v="36"/>
    <x v="1"/>
    <x v="7"/>
    <s v="Yes"/>
    <n v="5"/>
    <n v="3"/>
    <n v="4"/>
    <n v="8"/>
    <n v="5"/>
  </r>
  <r>
    <s v="SSM HEALTH ST ANTHONY HOSPITAL - SHAWNEE"/>
    <x v="36"/>
    <x v="0"/>
    <x v="2"/>
    <s v="Yes"/>
    <n v="3"/>
    <n v="5"/>
    <n v="8"/>
    <n v="8"/>
    <n v="12"/>
  </r>
  <r>
    <s v="OKLAHOMA CITY VA MEDICAL CENTER"/>
    <x v="36"/>
    <x v="1"/>
    <x v="7"/>
    <s v="Yes"/>
    <n v="4"/>
    <n v="3"/>
    <n v="5"/>
    <n v="8"/>
    <n v="5"/>
  </r>
  <r>
    <s v="CHEROKEE NATION W W HASTINGS INDIAN HOSPITAL"/>
    <x v="36"/>
    <x v="0"/>
    <x v="4"/>
    <s v="Yes"/>
    <n v="3"/>
    <n v="3"/>
    <n v="3"/>
    <n v="8"/>
    <n v="4"/>
  </r>
  <r>
    <s v="CHICKASAW NATION MEDICAL CENTER"/>
    <x v="36"/>
    <x v="0"/>
    <x v="4"/>
    <s v="Yes"/>
    <n v="5"/>
    <n v="3"/>
    <n v="4"/>
    <n v="8"/>
    <n v="4"/>
  </r>
  <r>
    <s v="HILLCREST HOSPITAL SOUTH"/>
    <x v="36"/>
    <x v="0"/>
    <x v="1"/>
    <s v="Yes"/>
    <n v="4"/>
    <n v="8"/>
    <n v="8"/>
    <n v="8"/>
    <n v="10"/>
  </r>
  <r>
    <s v="COMMUNITY HOSPITAL, LLC"/>
    <x v="36"/>
    <x v="0"/>
    <x v="9"/>
    <s v="Yes"/>
    <n v="5"/>
    <n v="4"/>
    <n v="4"/>
    <n v="8"/>
    <n v="7"/>
  </r>
  <r>
    <s v="OKLAHOMA SURGICAL HOSPITAL, LLC"/>
    <x v="36"/>
    <x v="0"/>
    <x v="9"/>
    <s v="Yes"/>
    <n v="5"/>
    <n v="5"/>
    <n v="6"/>
    <n v="8"/>
    <n v="7"/>
  </r>
  <r>
    <s v="INTEGRIS CANADIAN VALLEY HOSPITAL"/>
    <x v="36"/>
    <x v="0"/>
    <x v="2"/>
    <s v="Yes"/>
    <n v="3"/>
    <n v="5"/>
    <n v="6"/>
    <n v="8"/>
    <n v="9"/>
  </r>
  <r>
    <s v="OKLAHOMA HEART HOSPITAL, LLC"/>
    <x v="36"/>
    <x v="0"/>
    <x v="9"/>
    <s v="Yes"/>
    <n v="4"/>
    <n v="5"/>
    <n v="7"/>
    <n v="8"/>
    <n v="8"/>
  </r>
  <r>
    <s v="SAINT FRANCIS HOSPITAL SOUTH, LLC"/>
    <x v="36"/>
    <x v="0"/>
    <x v="2"/>
    <s v="Yes"/>
    <n v="4"/>
    <n v="4"/>
    <n v="7"/>
    <n v="8"/>
    <n v="12"/>
  </r>
  <r>
    <s v="OKLAHOMA HEART HOSPITAL SOUTH, LLC"/>
    <x v="36"/>
    <x v="0"/>
    <x v="9"/>
    <s v="Yes"/>
    <n v="5"/>
    <n v="2"/>
    <n v="7"/>
    <n v="8"/>
    <n v="8"/>
  </r>
  <r>
    <s v="ASCENSION ST JOHN BROKEN ARROW"/>
    <x v="36"/>
    <x v="0"/>
    <x v="2"/>
    <s v="Yes"/>
    <n v="5"/>
    <n v="3"/>
    <n v="6"/>
    <n v="8"/>
    <n v="8"/>
  </r>
  <r>
    <s v="INTEGRIS HEALTH EDMOND HOSPITAL"/>
    <x v="36"/>
    <x v="0"/>
    <x v="2"/>
    <s v="Yes"/>
    <n v="4"/>
    <n v="6"/>
    <n v="7"/>
    <n v="8"/>
    <n v="9"/>
  </r>
  <r>
    <s v="MID-COLUMBIA MEDICAL CENTER"/>
    <x v="37"/>
    <x v="0"/>
    <x v="4"/>
    <s v="Yes"/>
    <n v="2"/>
    <n v="2"/>
    <n v="8"/>
    <n v="8"/>
    <n v="9"/>
  </r>
  <r>
    <s v="ASANTE THREE RIVERS MEDICAL CENTER"/>
    <x v="37"/>
    <x v="0"/>
    <x v="4"/>
    <s v="Yes"/>
    <n v="5"/>
    <n v="7"/>
    <n v="9"/>
    <n v="8"/>
    <n v="12"/>
  </r>
  <r>
    <s v="PROVIDENCE ST VINCENT MEDICAL CENTER"/>
    <x v="37"/>
    <x v="0"/>
    <x v="2"/>
    <s v="Yes"/>
    <n v="4"/>
    <n v="8"/>
    <n v="9"/>
    <n v="8"/>
    <n v="11"/>
  </r>
  <r>
    <s v="LEGACY EMANUEL MEDICAL CENTER"/>
    <x v="37"/>
    <x v="0"/>
    <x v="2"/>
    <s v="Yes"/>
    <n v="3"/>
    <n v="6"/>
    <n v="8"/>
    <n v="8"/>
    <n v="8"/>
  </r>
  <r>
    <s v="OHSU HOSPITAL AND CLINICS"/>
    <x v="37"/>
    <x v="0"/>
    <x v="4"/>
    <s v="Yes"/>
    <n v="4"/>
    <n v="8"/>
    <n v="10"/>
    <n v="8"/>
    <n v="9"/>
  </r>
  <r>
    <s v="GOOD SAMARITAN REGIONAL MEDICAL CENTER"/>
    <x v="37"/>
    <x v="0"/>
    <x v="2"/>
    <s v="Yes"/>
    <n v="2"/>
    <n v="7"/>
    <n v="11"/>
    <n v="8"/>
    <n v="10"/>
  </r>
  <r>
    <s v="LEGACY GOOD SAMARITAN MEDICAL CENTER"/>
    <x v="37"/>
    <x v="0"/>
    <x v="2"/>
    <s v="Yes"/>
    <n v="5"/>
    <n v="8"/>
    <n v="10"/>
    <n v="8"/>
    <n v="10"/>
  </r>
  <r>
    <s v="ASANTE ROGUE REGIONAL MEDICAL CENTER"/>
    <x v="37"/>
    <x v="0"/>
    <x v="2"/>
    <s v="Yes"/>
    <n v="5"/>
    <n v="7"/>
    <n v="11"/>
    <n v="8"/>
    <n v="11"/>
  </r>
  <r>
    <s v="MCKENZIE-WILLAMETTE MEDICAL CENTER"/>
    <x v="37"/>
    <x v="0"/>
    <x v="2"/>
    <s v="Yes"/>
    <n v="4"/>
    <n v="6"/>
    <n v="9"/>
    <n v="8"/>
    <n v="8"/>
  </r>
  <r>
    <s v="HILLSBORO MEDICAL CENTER"/>
    <x v="37"/>
    <x v="0"/>
    <x v="2"/>
    <s v="Yes"/>
    <n v="3"/>
    <n v="6"/>
    <n v="7"/>
    <n v="8"/>
    <n v="10"/>
  </r>
  <r>
    <s v="SAMARITAN ALBANY GENERAL HOSPITAL"/>
    <x v="37"/>
    <x v="0"/>
    <x v="6"/>
    <s v="Yes"/>
    <n v="3"/>
    <n v="5"/>
    <n v="9"/>
    <n v="8"/>
    <n v="10"/>
  </r>
  <r>
    <s v="LEGACY MOUNT HOOD MEDICAL CENTER"/>
    <x v="37"/>
    <x v="0"/>
    <x v="2"/>
    <s v="Yes"/>
    <n v="4"/>
    <n v="6"/>
    <n v="6"/>
    <n v="8"/>
    <n v="11"/>
  </r>
  <r>
    <s v="MERCY MEDICAL CENTER"/>
    <x v="37"/>
    <x v="0"/>
    <x v="0"/>
    <s v="Yes"/>
    <n v="4"/>
    <n v="7"/>
    <n v="8"/>
    <n v="8"/>
    <n v="11"/>
  </r>
  <r>
    <s v="LEGACY SILVERTON MEDICAL CENTER"/>
    <x v="37"/>
    <x v="0"/>
    <x v="2"/>
    <s v="Yes"/>
    <n v="4"/>
    <n v="3"/>
    <n v="4"/>
    <n v="8"/>
    <n v="9"/>
  </r>
  <r>
    <s v="PROVIDENCE NEWBERG MEDICAL CENTER"/>
    <x v="37"/>
    <x v="0"/>
    <x v="6"/>
    <s v="Yes"/>
    <n v="3"/>
    <n v="2"/>
    <n v="6"/>
    <n v="8"/>
    <n v="11"/>
  </r>
  <r>
    <s v="PROVIDENCE WILLAMETTE FALLS MEDICAL CENTER"/>
    <x v="37"/>
    <x v="0"/>
    <x v="2"/>
    <s v="Yes"/>
    <n v="4"/>
    <n v="5"/>
    <n v="6"/>
    <n v="8"/>
    <n v="10"/>
  </r>
  <r>
    <s v="PORTLAND VA MEDICAL CENTER"/>
    <x v="37"/>
    <x v="1"/>
    <x v="7"/>
    <s v="Yes"/>
    <n v="5"/>
    <n v="4"/>
    <n v="6"/>
    <n v="8"/>
    <n v="6"/>
  </r>
  <r>
    <s v="ST CHARLES MEDICAL CENTER - BEND"/>
    <x v="37"/>
    <x v="0"/>
    <x v="2"/>
    <s v="Yes"/>
    <n v="4"/>
    <n v="8"/>
    <n v="11"/>
    <n v="8"/>
    <n v="10"/>
  </r>
  <r>
    <s v="SKY LAKES MEDICAL CENTER"/>
    <x v="37"/>
    <x v="0"/>
    <x v="2"/>
    <s v="Yes"/>
    <n v="4"/>
    <n v="7"/>
    <n v="10"/>
    <n v="8"/>
    <n v="11"/>
  </r>
  <r>
    <s v="SALEM HOSPITAL"/>
    <x v="37"/>
    <x v="0"/>
    <x v="4"/>
    <s v="Yes"/>
    <n v="4"/>
    <n v="7"/>
    <n v="9"/>
    <n v="8"/>
    <n v="10"/>
  </r>
  <r>
    <s v="SAINT ALPHONSUS MEDICAL CENTER - ONTARIO"/>
    <x v="37"/>
    <x v="0"/>
    <x v="6"/>
    <s v="Yes"/>
    <n v="3"/>
    <n v="3"/>
    <n v="8"/>
    <n v="8"/>
    <n v="9"/>
  </r>
  <r>
    <s v="SANTIAM HOSPITAL"/>
    <x v="37"/>
    <x v="0"/>
    <x v="2"/>
    <s v="Yes"/>
    <n v="3"/>
    <n v="3"/>
    <n v="4"/>
    <n v="8"/>
    <n v="10"/>
  </r>
  <r>
    <s v="ADVENTIST HEALTH PORTLAND"/>
    <x v="37"/>
    <x v="0"/>
    <x v="6"/>
    <s v="Yes"/>
    <n v="2"/>
    <n v="7"/>
    <n v="8"/>
    <n v="8"/>
    <n v="11"/>
  </r>
  <r>
    <s v="PROVIDENCE PORTLAND MEDICAL CENTER"/>
    <x v="37"/>
    <x v="0"/>
    <x v="2"/>
    <s v="Yes"/>
    <n v="3"/>
    <n v="8"/>
    <n v="10"/>
    <n v="8"/>
    <n v="11"/>
  </r>
  <r>
    <s v="WILLAMETTE VALLEY MEDICAL CENTER"/>
    <x v="37"/>
    <x v="0"/>
    <x v="2"/>
    <s v="Yes"/>
    <n v="3"/>
    <n v="3"/>
    <n v="6"/>
    <n v="8"/>
    <n v="9"/>
  </r>
  <r>
    <s v="PROVIDENCE MEDFORD MEDICAL CENTER"/>
    <x v="37"/>
    <x v="0"/>
    <x v="6"/>
    <s v="Yes"/>
    <n v="3"/>
    <n v="7"/>
    <n v="10"/>
    <n v="8"/>
    <n v="10"/>
  </r>
  <r>
    <s v="PROVIDENCE MILWAUKIE HOSPITAL"/>
    <x v="37"/>
    <x v="0"/>
    <x v="6"/>
    <s v="No"/>
    <n v="4"/>
    <n v="4"/>
    <n v="5"/>
    <n v="8"/>
    <n v="7"/>
  </r>
  <r>
    <s v="LEGACY MERIDIAN PARK MEDICAL CENTER"/>
    <x v="37"/>
    <x v="0"/>
    <x v="2"/>
    <s v="Yes"/>
    <n v="2"/>
    <n v="7"/>
    <n v="8"/>
    <n v="8"/>
    <n v="11"/>
  </r>
  <r>
    <s v="BAY AREA HOSPITAL"/>
    <x v="37"/>
    <x v="0"/>
    <x v="0"/>
    <s v="Yes"/>
    <n v="2"/>
    <n v="6"/>
    <n v="10"/>
    <n v="8"/>
    <n v="8"/>
  </r>
  <r>
    <s v="KAISER SUNNYSIDE MEDICAL CENTER"/>
    <x v="37"/>
    <x v="0"/>
    <x v="4"/>
    <s v="Yes"/>
    <n v="3"/>
    <n v="6"/>
    <n v="2"/>
    <n v="8"/>
    <n v="4"/>
  </r>
  <r>
    <s v="SACRED HEART MEDICAL CENTER - RIVERBEND"/>
    <x v="37"/>
    <x v="0"/>
    <x v="2"/>
    <s v="Yes"/>
    <n v="4"/>
    <n v="8"/>
    <n v="9"/>
    <n v="8"/>
    <n v="10"/>
  </r>
  <r>
    <s v="KAISER FOUNDATION HOSPITAL WESTSIDE"/>
    <x v="37"/>
    <x v="0"/>
    <x v="2"/>
    <s v="Yes"/>
    <n v="5"/>
    <n v="5"/>
    <n v="1"/>
    <n v="8"/>
    <n v="4"/>
  </r>
  <r>
    <s v="SAMARITAN PACIFIC COMMUNITY HOSPITAL"/>
    <x v="37"/>
    <x v="2"/>
    <x v="2"/>
    <s v="Yes"/>
    <n v="1"/>
    <n v="2"/>
    <n v="7"/>
    <n v="8"/>
    <n v="10"/>
  </r>
  <r>
    <s v="ADVENTIST HEALTH TILLAMOOK"/>
    <x v="37"/>
    <x v="2"/>
    <x v="6"/>
    <s v="Yes"/>
    <n v="3"/>
    <n v="1"/>
    <n v="6"/>
    <n v="8"/>
    <n v="4"/>
  </r>
  <r>
    <s v="PROVIDENCE HOOD RIVER MEMORIAL HOSPITAL"/>
    <x v="37"/>
    <x v="2"/>
    <x v="6"/>
    <s v="Yes"/>
    <n v="4"/>
    <n v="2"/>
    <n v="6"/>
    <n v="8"/>
    <n v="12"/>
  </r>
  <r>
    <s v="ST ANTHONY HOSPITAL"/>
    <x v="37"/>
    <x v="2"/>
    <x v="6"/>
    <s v="Yes"/>
    <n v="3"/>
    <n v="2"/>
    <n v="8"/>
    <n v="8"/>
    <n v="9"/>
  </r>
  <r>
    <s v="GRANDE RONDE HOSPITAL"/>
    <x v="37"/>
    <x v="2"/>
    <x v="2"/>
    <s v="Yes"/>
    <n v="4"/>
    <n v="3"/>
    <n v="6"/>
    <n v="8"/>
    <n v="7"/>
  </r>
  <r>
    <s v="SAMARITAN LEBANON COMMUNITY HOSPITAL"/>
    <x v="37"/>
    <x v="2"/>
    <x v="6"/>
    <s v="Yes"/>
    <n v="2"/>
    <n v="2"/>
    <n v="8"/>
    <n v="8"/>
    <n v="8"/>
  </r>
  <r>
    <s v="GOOD SHEPHERD MEDICAL CENTER"/>
    <x v="37"/>
    <x v="2"/>
    <x v="2"/>
    <s v="Yes"/>
    <n v="3"/>
    <n v="3"/>
    <n v="8"/>
    <n v="8"/>
    <n v="10"/>
  </r>
  <r>
    <s v="GEISINGER-COMMUNITY MEDICAL CENTER"/>
    <x v="38"/>
    <x v="0"/>
    <x v="2"/>
    <s v="Yes"/>
    <n v="4"/>
    <n v="7"/>
    <n v="11"/>
    <n v="8"/>
    <n v="11"/>
  </r>
  <r>
    <s v="UPMC MCKEESPORT HOSPITAL"/>
    <x v="38"/>
    <x v="0"/>
    <x v="2"/>
    <s v="Yes"/>
    <n v="3"/>
    <n v="5"/>
    <n v="8"/>
    <n v="8"/>
    <n v="7"/>
  </r>
  <r>
    <s v="PENN STATE HEALTH HOLY SPIRIT MEDICAL CENTER"/>
    <x v="38"/>
    <x v="0"/>
    <x v="2"/>
    <s v="Yes"/>
    <n v="2"/>
    <n v="6"/>
    <n v="9"/>
    <n v="8"/>
    <n v="9"/>
  </r>
  <r>
    <s v="GEISINGER MEDICAL CENTER"/>
    <x v="38"/>
    <x v="0"/>
    <x v="2"/>
    <s v="Yes"/>
    <n v="4"/>
    <n v="8"/>
    <n v="11"/>
    <n v="8"/>
    <n v="10"/>
  </r>
  <r>
    <s v="SAINT VINCENT HOSPITAL"/>
    <x v="38"/>
    <x v="0"/>
    <x v="2"/>
    <s v="Yes"/>
    <n v="3"/>
    <n v="8"/>
    <n v="11"/>
    <n v="8"/>
    <n v="11"/>
  </r>
  <r>
    <s v="LANSDALE HOSPITAL"/>
    <x v="38"/>
    <x v="0"/>
    <x v="2"/>
    <s v="Yes"/>
    <n v="1"/>
    <n v="7"/>
    <n v="7"/>
    <n v="8"/>
    <n v="8"/>
  </r>
  <r>
    <s v="EVANGELICAL COMMUNITY HOSPITAL"/>
    <x v="38"/>
    <x v="0"/>
    <x v="2"/>
    <s v="Yes"/>
    <n v="4"/>
    <n v="5"/>
    <n v="10"/>
    <n v="8"/>
    <n v="11"/>
  </r>
  <r>
    <s v="UPMC JAMESON"/>
    <x v="38"/>
    <x v="0"/>
    <x v="4"/>
    <s v="Yes"/>
    <n v="3"/>
    <n v="7"/>
    <n v="10"/>
    <n v="8"/>
    <n v="9"/>
  </r>
  <r>
    <s v="TEMPLE HEALTH - CHESTNUT HILL HOSPITAL"/>
    <x v="38"/>
    <x v="0"/>
    <x v="2"/>
    <s v="Yes"/>
    <n v="2"/>
    <n v="7"/>
    <n v="7"/>
    <n v="8"/>
    <n v="8"/>
  </r>
  <r>
    <s v="TEMPLE UNIVERSITY HOSPITAL"/>
    <x v="38"/>
    <x v="0"/>
    <x v="2"/>
    <s v="Yes"/>
    <n v="3"/>
    <n v="8"/>
    <n v="11"/>
    <n v="8"/>
    <n v="9"/>
  </r>
  <r>
    <s v="UPMC MERCY"/>
    <x v="38"/>
    <x v="0"/>
    <x v="2"/>
    <s v="Yes"/>
    <n v="3"/>
    <n v="6"/>
    <n v="8"/>
    <n v="8"/>
    <n v="8"/>
  </r>
  <r>
    <s v="SCHUYLKILL MEDICAL CENTER - SOUTH JACKSON STREET"/>
    <x v="38"/>
    <x v="0"/>
    <x v="2"/>
    <s v="Yes"/>
    <n v="3"/>
    <n v="6"/>
    <n v="9"/>
    <n v="8"/>
    <n v="10"/>
  </r>
  <r>
    <s v="ALLEGHENY VALLEY HOSPITAL"/>
    <x v="38"/>
    <x v="0"/>
    <x v="4"/>
    <s v="Yes"/>
    <n v="3"/>
    <n v="3"/>
    <n v="8"/>
    <n v="8"/>
    <n v="10"/>
  </r>
  <r>
    <s v="ST LUKES QUAKERTOWN HOSPITAL"/>
    <x v="38"/>
    <x v="0"/>
    <x v="2"/>
    <s v="Yes"/>
    <n v="5"/>
    <n v="3"/>
    <n v="7"/>
    <n v="8"/>
    <n v="9"/>
  </r>
  <r>
    <s v="HERITAGE VALLEY BEAVER"/>
    <x v="38"/>
    <x v="0"/>
    <x v="2"/>
    <s v="Yes"/>
    <n v="3"/>
    <n v="7"/>
    <n v="11"/>
    <n v="8"/>
    <n v="11"/>
  </r>
  <r>
    <s v="HERITAGE VALLEY SEWICKLEY"/>
    <x v="38"/>
    <x v="0"/>
    <x v="2"/>
    <s v="Yes"/>
    <n v="4"/>
    <n v="4"/>
    <n v="9"/>
    <n v="8"/>
    <n v="11"/>
  </r>
  <r>
    <s v="UPMC SOMERSET"/>
    <x v="38"/>
    <x v="0"/>
    <x v="2"/>
    <s v="Yes"/>
    <n v="4"/>
    <n v="5"/>
    <n v="8"/>
    <n v="8"/>
    <n v="7"/>
  </r>
  <r>
    <s v="UNIONTOWN HOSPITAL"/>
    <x v="38"/>
    <x v="0"/>
    <x v="2"/>
    <s v="Yes"/>
    <n v="1"/>
    <n v="7"/>
    <n v="10"/>
    <n v="8"/>
    <n v="9"/>
  </r>
  <r>
    <s v="WASHINGTON HOSPITAL, THE"/>
    <x v="38"/>
    <x v="0"/>
    <x v="2"/>
    <s v="Yes"/>
    <n v="4"/>
    <n v="7"/>
    <n v="9"/>
    <n v="8"/>
    <n v="10"/>
  </r>
  <r>
    <s v="READING HOSPITAL"/>
    <x v="38"/>
    <x v="0"/>
    <x v="2"/>
    <s v="Yes"/>
    <n v="3"/>
    <n v="8"/>
    <n v="11"/>
    <n v="8"/>
    <n v="10"/>
  </r>
  <r>
    <s v="UPMC WILLIAMSPORT"/>
    <x v="38"/>
    <x v="0"/>
    <x v="2"/>
    <s v="Yes"/>
    <n v="3"/>
    <n v="7"/>
    <n v="11"/>
    <n v="8"/>
    <n v="11"/>
  </r>
  <r>
    <s v="WELLSPAN YORK HOSPITAL"/>
    <x v="38"/>
    <x v="0"/>
    <x v="2"/>
    <s v="Yes"/>
    <n v="4"/>
    <n v="7"/>
    <n v="10"/>
    <n v="8"/>
    <n v="11"/>
  </r>
  <r>
    <s v="GEISINGER-LEWISTOWN HOSPITAL"/>
    <x v="38"/>
    <x v="0"/>
    <x v="2"/>
    <s v="Yes"/>
    <n v="5"/>
    <n v="5"/>
    <n v="8"/>
    <n v="8"/>
    <n v="10"/>
  </r>
  <r>
    <s v="ST LUKE'S HOSPITAL BETHLEHEM"/>
    <x v="38"/>
    <x v="0"/>
    <x v="2"/>
    <s v="Yes"/>
    <n v="5"/>
    <n v="8"/>
    <n v="11"/>
    <n v="8"/>
    <n v="10"/>
  </r>
  <r>
    <s v="ALLEGHENY GENERAL HOSPITAL"/>
    <x v="38"/>
    <x v="0"/>
    <x v="2"/>
    <s v="Yes"/>
    <n v="3"/>
    <n v="7"/>
    <n v="11"/>
    <n v="8"/>
    <n v="8"/>
  </r>
  <r>
    <s v="PENN HIGHLANDS HUNTINGDON"/>
    <x v="38"/>
    <x v="0"/>
    <x v="4"/>
    <s v="Yes"/>
    <n v="3"/>
    <n v="3"/>
    <n v="7"/>
    <n v="8"/>
    <n v="8"/>
  </r>
  <r>
    <s v="GRAND VIEW HEALTH"/>
    <x v="38"/>
    <x v="0"/>
    <x v="4"/>
    <s v="Yes"/>
    <n v="5"/>
    <n v="7"/>
    <n v="8"/>
    <n v="8"/>
    <n v="10"/>
  </r>
  <r>
    <s v="UPMC CARLISLE"/>
    <x v="38"/>
    <x v="0"/>
    <x v="2"/>
    <s v="Yes"/>
    <n v="4"/>
    <n v="5"/>
    <n v="9"/>
    <n v="8"/>
    <n v="10"/>
  </r>
  <r>
    <s v="CONEMAUGH NASON MEDICAL CENTER"/>
    <x v="38"/>
    <x v="0"/>
    <x v="4"/>
    <s v="Yes"/>
    <n v="4"/>
    <n v="3"/>
    <n v="6"/>
    <n v="8"/>
    <n v="7"/>
  </r>
  <r>
    <s v="UPMC HAMOT"/>
    <x v="38"/>
    <x v="0"/>
    <x v="2"/>
    <s v="Yes"/>
    <n v="3"/>
    <n v="8"/>
    <n v="11"/>
    <n v="8"/>
    <n v="10"/>
  </r>
  <r>
    <s v="GETTYSBURG HOSPITAL"/>
    <x v="38"/>
    <x v="0"/>
    <x v="2"/>
    <s v="Yes"/>
    <n v="5"/>
    <n v="7"/>
    <n v="10"/>
    <n v="8"/>
    <n v="11"/>
  </r>
  <r>
    <s v="WELLSPAN GOOD SAMARITAN HOSPITAL"/>
    <x v="38"/>
    <x v="0"/>
    <x v="4"/>
    <s v="Yes"/>
    <n v="5"/>
    <n v="7"/>
    <n v="10"/>
    <n v="8"/>
    <n v="10"/>
  </r>
  <r>
    <s v="UPMC PINNACLE HOSPITALS"/>
    <x v="38"/>
    <x v="0"/>
    <x v="2"/>
    <s v="Yes"/>
    <n v="5"/>
    <n v="8"/>
    <n v="11"/>
    <n v="8"/>
    <n v="11"/>
  </r>
  <r>
    <s v="UPMC LITITZ"/>
    <x v="38"/>
    <x v="0"/>
    <x v="4"/>
    <s v="Yes"/>
    <n v="4"/>
    <n v="7"/>
    <n v="6"/>
    <n v="8"/>
    <n v="9"/>
  </r>
  <r>
    <s v="LEBANON VA MEDICAL CENTER"/>
    <x v="38"/>
    <x v="1"/>
    <x v="7"/>
    <s v="Yes"/>
    <n v="5"/>
    <n v="2"/>
    <n v="5"/>
    <n v="8"/>
    <n v="5"/>
  </r>
  <r>
    <s v="LOWER BUCKS HOSPITAL"/>
    <x v="38"/>
    <x v="0"/>
    <x v="1"/>
    <s v="Yes"/>
    <n v="3"/>
    <n v="2"/>
    <n v="4"/>
    <n v="8"/>
    <n v="6"/>
  </r>
  <r>
    <s v="UPMC ALTOONA"/>
    <x v="38"/>
    <x v="0"/>
    <x v="2"/>
    <s v="Yes"/>
    <n v="2"/>
    <n v="7"/>
    <n v="11"/>
    <n v="8"/>
    <n v="11"/>
  </r>
  <r>
    <s v="ROBERT PACKER HOSPITAL"/>
    <x v="38"/>
    <x v="0"/>
    <x v="2"/>
    <s v="Yes"/>
    <n v="2"/>
    <n v="7"/>
    <n v="11"/>
    <n v="8"/>
    <n v="10"/>
  </r>
  <r>
    <s v="PENN HIGHLANDS DUBOIS"/>
    <x v="38"/>
    <x v="0"/>
    <x v="4"/>
    <s v="No"/>
    <n v="2"/>
    <n v="7"/>
    <n v="11"/>
    <n v="8"/>
    <n v="10"/>
  </r>
  <r>
    <s v="WEST PENN HOSPITAL"/>
    <x v="38"/>
    <x v="0"/>
    <x v="2"/>
    <s v="Yes"/>
    <n v="3"/>
    <n v="7"/>
    <n v="7"/>
    <n v="8"/>
    <n v="9"/>
  </r>
  <r>
    <s v="UPMC NORTHWEST"/>
    <x v="38"/>
    <x v="0"/>
    <x v="4"/>
    <s v="Yes"/>
    <n v="4"/>
    <n v="6"/>
    <n v="9"/>
    <n v="8"/>
    <n v="10"/>
  </r>
  <r>
    <s v="PENN STATE HEALTH ST. JOSEPH"/>
    <x v="38"/>
    <x v="0"/>
    <x v="2"/>
    <s v="Yes"/>
    <n v="4"/>
    <n v="6"/>
    <n v="9"/>
    <n v="8"/>
    <n v="11"/>
  </r>
  <r>
    <s v="HOLY REDEEMER HOSPITAL AND MEDICAL CENTER"/>
    <x v="38"/>
    <x v="0"/>
    <x v="6"/>
    <s v="Yes"/>
    <n v="3"/>
    <n v="7"/>
    <n v="10"/>
    <n v="8"/>
    <n v="8"/>
  </r>
  <r>
    <s v="PHILADELPHIA VA MEDICAL CENTER"/>
    <x v="38"/>
    <x v="1"/>
    <x v="7"/>
    <s v="Yes"/>
    <n v="4"/>
    <n v="4"/>
    <n v="6"/>
    <n v="8"/>
    <n v="5"/>
  </r>
  <r>
    <s v="LANCASTER GENERAL HOSPITAL"/>
    <x v="38"/>
    <x v="0"/>
    <x v="2"/>
    <s v="Yes"/>
    <n v="5"/>
    <n v="8"/>
    <n v="11"/>
    <n v="8"/>
    <n v="10"/>
  </r>
  <r>
    <s v="UPMC MEMORIAL"/>
    <x v="38"/>
    <x v="0"/>
    <x v="2"/>
    <s v="Yes"/>
    <n v="4"/>
    <n v="8"/>
    <n v="8"/>
    <n v="8"/>
    <n v="10"/>
  </r>
  <r>
    <s v="UPMC ST MARGARET"/>
    <x v="38"/>
    <x v="0"/>
    <x v="2"/>
    <s v="Yes"/>
    <n v="4"/>
    <n v="7"/>
    <n v="9"/>
    <n v="8"/>
    <n v="10"/>
  </r>
  <r>
    <s v="UPMC PASSAVANT"/>
    <x v="38"/>
    <x v="0"/>
    <x v="2"/>
    <s v="Yes"/>
    <n v="4"/>
    <n v="7"/>
    <n v="11"/>
    <n v="8"/>
    <n v="10"/>
  </r>
  <r>
    <s v="CONEMAUGH MEMORIAL MEDICAL CENTER"/>
    <x v="38"/>
    <x v="0"/>
    <x v="1"/>
    <s v="Yes"/>
    <n v="3"/>
    <n v="7"/>
    <n v="9"/>
    <n v="8"/>
    <n v="10"/>
  </r>
  <r>
    <s v="HOSPITAL OF UNIV OF PENNSYLVANIA"/>
    <x v="38"/>
    <x v="0"/>
    <x v="2"/>
    <s v="Yes"/>
    <n v="5"/>
    <n v="7"/>
    <n v="10"/>
    <n v="8"/>
    <n v="11"/>
  </r>
  <r>
    <s v="CHAN SOON- SHIONG MEDICAL CENTER AT WINDBER"/>
    <x v="38"/>
    <x v="0"/>
    <x v="2"/>
    <s v="Yes"/>
    <n v="4"/>
    <n v="3"/>
    <n v="5"/>
    <n v="8"/>
    <n v="7"/>
  </r>
  <r>
    <s v="MEADVILLE MEDICAL CENTER"/>
    <x v="38"/>
    <x v="0"/>
    <x v="2"/>
    <s v="Yes"/>
    <n v="3"/>
    <n v="6"/>
    <n v="9"/>
    <n v="8"/>
    <n v="10"/>
  </r>
  <r>
    <s v="MAGEE WOMENS HOSPITAL OF UPMC HEALTH SYSTEM"/>
    <x v="38"/>
    <x v="0"/>
    <x v="4"/>
    <s v="Yes"/>
    <n v="3"/>
    <n v="8"/>
    <n v="7"/>
    <n v="8"/>
    <n v="8"/>
  </r>
  <r>
    <s v="JEFFERSON HEALTH- NORTHEAST"/>
    <x v="38"/>
    <x v="0"/>
    <x v="2"/>
    <s v="Yes"/>
    <n v="1"/>
    <n v="7"/>
    <n v="11"/>
    <n v="8"/>
    <n v="10"/>
  </r>
  <r>
    <s v="SUBURBAN COMMUNITY HOSPITAL"/>
    <x v="38"/>
    <x v="0"/>
    <x v="2"/>
    <s v="Yes"/>
    <n v="4"/>
    <n v="3"/>
    <n v="4"/>
    <n v="8"/>
    <n v="6"/>
  </r>
  <r>
    <s v="POTTSTOWN HOSPITAL"/>
    <x v="38"/>
    <x v="0"/>
    <x v="2"/>
    <s v="Yes"/>
    <n v="3"/>
    <n v="7"/>
    <n v="9"/>
    <n v="8"/>
    <n v="10"/>
  </r>
  <r>
    <s v="WAYNE MEMORIAL HOSPITAL"/>
    <x v="38"/>
    <x v="0"/>
    <x v="2"/>
    <s v="Yes"/>
    <n v="4"/>
    <n v="4"/>
    <n v="7"/>
    <n v="8"/>
    <n v="9"/>
  </r>
  <r>
    <s v="PHOENIXVILLE HOSPITAL"/>
    <x v="38"/>
    <x v="0"/>
    <x v="1"/>
    <s v="Yes"/>
    <n v="3"/>
    <n v="6"/>
    <n v="9"/>
    <n v="8"/>
    <n v="10"/>
  </r>
  <r>
    <s v="VA PITTSBURGH HEALTHCARE SYSTEM - UNIV DR"/>
    <x v="38"/>
    <x v="1"/>
    <x v="7"/>
    <s v="Yes"/>
    <n v="1"/>
    <n v="4"/>
    <n v="6"/>
    <n v="8"/>
    <n v="6"/>
  </r>
  <r>
    <s v="LEHIGH VALLEY HOSPITAL"/>
    <x v="38"/>
    <x v="0"/>
    <x v="2"/>
    <s v="Yes"/>
    <n v="4"/>
    <n v="8"/>
    <n v="11"/>
    <n v="8"/>
    <n v="11"/>
  </r>
  <r>
    <s v="WILKES-BARRE GENERAL HOSPITAL"/>
    <x v="38"/>
    <x v="0"/>
    <x v="1"/>
    <s v="Yes"/>
    <n v="1"/>
    <n v="7"/>
    <n v="11"/>
    <n v="8"/>
    <n v="10"/>
  </r>
  <r>
    <s v="WELLSPAN WAYNESBORO HOSPITAL"/>
    <x v="38"/>
    <x v="0"/>
    <x v="2"/>
    <s v="Yes"/>
    <n v="4"/>
    <n v="2"/>
    <n v="6"/>
    <n v="8"/>
    <n v="8"/>
  </r>
  <r>
    <s v="BRYN MAWR HOSPITAL"/>
    <x v="38"/>
    <x v="0"/>
    <x v="2"/>
    <s v="Yes"/>
    <n v="5"/>
    <n v="7"/>
    <n v="10"/>
    <n v="8"/>
    <n v="9"/>
  </r>
  <r>
    <s v="WILKES BARRE VA MEDICAL CENTER"/>
    <x v="38"/>
    <x v="1"/>
    <x v="7"/>
    <s v="Yes"/>
    <n v="4"/>
    <n v="2"/>
    <n v="5"/>
    <n v="8"/>
    <n v="5"/>
  </r>
  <r>
    <s v="ALBERT EINSTEIN MEDICAL CENTER"/>
    <x v="38"/>
    <x v="0"/>
    <x v="4"/>
    <s v="Yes"/>
    <n v="3"/>
    <n v="8"/>
    <n v="10"/>
    <n v="8"/>
    <n v="11"/>
  </r>
  <r>
    <s v="EXCELA HEALTH WESTMORELAND REGIONAL HOSPITAL"/>
    <x v="38"/>
    <x v="0"/>
    <x v="4"/>
    <s v="Yes"/>
    <n v="3"/>
    <n v="7"/>
    <n v="9"/>
    <n v="8"/>
    <n v="10"/>
  </r>
  <r>
    <s v="WARREN GENERAL HOSPITAL"/>
    <x v="38"/>
    <x v="0"/>
    <x v="2"/>
    <s v="Yes"/>
    <n v="2"/>
    <n v="4"/>
    <n v="9"/>
    <n v="8"/>
    <n v="10"/>
  </r>
  <r>
    <s v="PENN HIGHLANDS MON VALLEY"/>
    <x v="38"/>
    <x v="0"/>
    <x v="2"/>
    <s v="Yes"/>
    <n v="1"/>
    <n v="5"/>
    <n v="7"/>
    <n v="8"/>
    <n v="9"/>
  </r>
  <r>
    <s v="WELLSPAN CHAMBERSBURG HOSPITAL"/>
    <x v="38"/>
    <x v="0"/>
    <x v="2"/>
    <s v="Yes"/>
    <n v="4"/>
    <n v="7"/>
    <n v="9"/>
    <n v="8"/>
    <n v="10"/>
  </r>
  <r>
    <s v="PAOLI HOSPITAL"/>
    <x v="38"/>
    <x v="0"/>
    <x v="2"/>
    <s v="Yes"/>
    <n v="5"/>
    <n v="7"/>
    <n v="10"/>
    <n v="8"/>
    <n v="10"/>
  </r>
  <r>
    <s v="MERCY CATHOLIC MEDICAL CENTER- MERCY FITZGERALD"/>
    <x v="38"/>
    <x v="0"/>
    <x v="2"/>
    <s v="Yes"/>
    <n v="2"/>
    <n v="6"/>
    <n v="9"/>
    <n v="8"/>
    <n v="8"/>
  </r>
  <r>
    <s v="HERITAGE VALLEY KENNEDY"/>
    <x v="38"/>
    <x v="0"/>
    <x v="2"/>
    <s v="Yes"/>
    <n v="2"/>
    <n v="3"/>
    <n v="5"/>
    <n v="8"/>
    <n v="6"/>
  </r>
  <r>
    <s v="CANONSBURG GENERAL HOSPITAL"/>
    <x v="38"/>
    <x v="0"/>
    <x v="4"/>
    <s v="Yes"/>
    <n v="2"/>
    <n v="3"/>
    <n v="5"/>
    <n v="8"/>
    <n v="8"/>
  </r>
  <r>
    <s v="ST LUKE'S HOSPITAL - EASTON CAMPUS"/>
    <x v="38"/>
    <x v="0"/>
    <x v="2"/>
    <s v="Yes"/>
    <n v="5"/>
    <n v="2"/>
    <n v="6"/>
    <n v="8"/>
    <n v="7"/>
  </r>
  <r>
    <s v="ACMH HOSPITAL"/>
    <x v="38"/>
    <x v="0"/>
    <x v="2"/>
    <s v="Yes"/>
    <n v="1"/>
    <n v="5"/>
    <n v="9"/>
    <n v="8"/>
    <n v="10"/>
  </r>
  <r>
    <s v="UPMC PRESBYTERIAN SHADYSIDE"/>
    <x v="38"/>
    <x v="0"/>
    <x v="2"/>
    <s v="Yes"/>
    <n v="4"/>
    <n v="7"/>
    <n v="11"/>
    <n v="8"/>
    <n v="10"/>
  </r>
  <r>
    <s v="BUTLER MEMORIAL HOSPITAL"/>
    <x v="38"/>
    <x v="0"/>
    <x v="2"/>
    <s v="Yes"/>
    <n v="2"/>
    <n v="7"/>
    <n v="11"/>
    <n v="8"/>
    <n v="11"/>
  </r>
  <r>
    <s v="INDIANA REGIONAL MEDICAL CENTER"/>
    <x v="38"/>
    <x v="0"/>
    <x v="2"/>
    <s v="Yes"/>
    <n v="3"/>
    <n v="6"/>
    <n v="9"/>
    <n v="8"/>
    <n v="9"/>
  </r>
  <r>
    <s v="THOMAS JEFFERSON UNIVERSITY HOSPITAL"/>
    <x v="38"/>
    <x v="0"/>
    <x v="2"/>
    <s v="Yes"/>
    <n v="4"/>
    <n v="8"/>
    <n v="11"/>
    <n v="8"/>
    <n v="10"/>
  </r>
  <r>
    <s v="UPMC HORIZON"/>
    <x v="38"/>
    <x v="0"/>
    <x v="2"/>
    <s v="Yes"/>
    <n v="4"/>
    <n v="4"/>
    <n v="8"/>
    <n v="8"/>
    <n v="11"/>
  </r>
  <r>
    <s v="CHESTER COUNTY HOSPITAL"/>
    <x v="38"/>
    <x v="0"/>
    <x v="2"/>
    <s v="Yes"/>
    <n v="5"/>
    <n v="8"/>
    <n v="11"/>
    <n v="8"/>
    <n v="11"/>
  </r>
  <r>
    <s v="CROZER CHESTER MEDICAL CENTER"/>
    <x v="38"/>
    <x v="0"/>
    <x v="4"/>
    <s v="Yes"/>
    <n v="2"/>
    <n v="6"/>
    <n v="11"/>
    <n v="8"/>
    <n v="10"/>
  </r>
  <r>
    <s v="ST LUKE'S MINERS MEMORIAL HOSPITAL"/>
    <x v="38"/>
    <x v="0"/>
    <x v="2"/>
    <s v="Yes"/>
    <n v="5"/>
    <n v="2"/>
    <n v="8"/>
    <n v="8"/>
    <n v="8"/>
  </r>
  <r>
    <s v="LEHIGH VALLEY HOSPITAL - HAZLETON"/>
    <x v="38"/>
    <x v="0"/>
    <x v="5"/>
    <s v="Yes"/>
    <n v="3"/>
    <n v="5"/>
    <n v="8"/>
    <n v="8"/>
    <n v="11"/>
  </r>
  <r>
    <s v="MAIN LINE HOSPITAL LANKENAU"/>
    <x v="38"/>
    <x v="0"/>
    <x v="2"/>
    <s v="Yes"/>
    <n v="4"/>
    <n v="8"/>
    <n v="11"/>
    <n v="8"/>
    <n v="10"/>
  </r>
  <r>
    <s v="LEHIGH VALLEY HOSPITAL - POCONO"/>
    <x v="38"/>
    <x v="0"/>
    <x v="2"/>
    <s v="Yes"/>
    <n v="3"/>
    <n v="7"/>
    <n v="11"/>
    <n v="8"/>
    <n v="11"/>
  </r>
  <r>
    <s v="DOYLESTOWN HOSPITAL"/>
    <x v="38"/>
    <x v="0"/>
    <x v="2"/>
    <s v="Yes"/>
    <n v="4"/>
    <n v="7"/>
    <n v="11"/>
    <n v="8"/>
    <n v="11"/>
  </r>
  <r>
    <s v="NAZARETH HOSPITAL"/>
    <x v="38"/>
    <x v="0"/>
    <x v="2"/>
    <s v="Yes"/>
    <n v="1"/>
    <n v="5"/>
    <n v="7"/>
    <n v="8"/>
    <n v="8"/>
  </r>
  <r>
    <s v="SHARON REGIONAL HEALTH SYSTEM"/>
    <x v="38"/>
    <x v="0"/>
    <x v="1"/>
    <s v="Yes"/>
    <n v="2"/>
    <n v="6"/>
    <n v="8"/>
    <n v="8"/>
    <n v="9"/>
  </r>
  <r>
    <s v="EXCELA HEALTH LATROBE HOSPITAL"/>
    <x v="38"/>
    <x v="0"/>
    <x v="2"/>
    <s v="Yes"/>
    <n v="4"/>
    <n v="7"/>
    <n v="9"/>
    <n v="8"/>
    <n v="10"/>
  </r>
  <r>
    <s v="RIDDLE MEMORIAL HOSPITAL"/>
    <x v="38"/>
    <x v="0"/>
    <x v="2"/>
    <s v="Yes"/>
    <n v="3"/>
    <n v="7"/>
    <n v="8"/>
    <n v="8"/>
    <n v="11"/>
  </r>
  <r>
    <s v="PENN PRESBYTERIAN MEDICAL CENTER"/>
    <x v="38"/>
    <x v="0"/>
    <x v="4"/>
    <s v="Yes"/>
    <n v="5"/>
    <n v="7"/>
    <n v="11"/>
    <n v="8"/>
    <n v="9"/>
  </r>
  <r>
    <s v="WELLSPAN EPHRATA COMMUNITY HOSPITAL"/>
    <x v="38"/>
    <x v="0"/>
    <x v="4"/>
    <s v="Yes"/>
    <n v="5"/>
    <n v="6"/>
    <n v="10"/>
    <n v="8"/>
    <n v="10"/>
  </r>
  <r>
    <s v="PENNSYLVANIA HOSPITAL"/>
    <x v="38"/>
    <x v="0"/>
    <x v="2"/>
    <s v="Yes"/>
    <n v="4"/>
    <n v="8"/>
    <n v="9"/>
    <n v="8"/>
    <n v="10"/>
  </r>
  <r>
    <s v="ST CLAIR HOSPITAL"/>
    <x v="38"/>
    <x v="0"/>
    <x v="2"/>
    <s v="Yes"/>
    <n v="4"/>
    <n v="7"/>
    <n v="11"/>
    <n v="8"/>
    <n v="10"/>
  </r>
  <r>
    <s v="ABINGTON MEMORIAL HOSPITAL"/>
    <x v="38"/>
    <x v="0"/>
    <x v="1"/>
    <s v="Yes"/>
    <n v="2"/>
    <n v="8"/>
    <n v="11"/>
    <n v="8"/>
    <n v="11"/>
  </r>
  <r>
    <s v="UPMC HANOVER"/>
    <x v="38"/>
    <x v="0"/>
    <x v="2"/>
    <s v="Yes"/>
    <n v="4"/>
    <n v="6"/>
    <n v="10"/>
    <n v="8"/>
    <n v="10"/>
  </r>
  <r>
    <s v="REGIONAL HOSPITAL OF SCRANTON"/>
    <x v="38"/>
    <x v="0"/>
    <x v="1"/>
    <s v="Yes"/>
    <n v="2"/>
    <n v="7"/>
    <n v="9"/>
    <n v="8"/>
    <n v="9"/>
  </r>
  <r>
    <s v="MILTON S HERSHEY MEDICAL CENTER"/>
    <x v="38"/>
    <x v="0"/>
    <x v="2"/>
    <s v="Yes"/>
    <n v="3"/>
    <n v="8"/>
    <n v="11"/>
    <n v="8"/>
    <n v="10"/>
  </r>
  <r>
    <s v="ST MARY MEDICAL CENTER"/>
    <x v="38"/>
    <x v="0"/>
    <x v="2"/>
    <s v="Yes"/>
    <n v="2"/>
    <n v="7"/>
    <n v="11"/>
    <n v="8"/>
    <n v="11"/>
  </r>
  <r>
    <s v="JEFFERSON HOSPITAL"/>
    <x v="38"/>
    <x v="0"/>
    <x v="2"/>
    <s v="Yes"/>
    <n v="2"/>
    <n v="7"/>
    <n v="11"/>
    <n v="8"/>
    <n v="11"/>
  </r>
  <r>
    <s v="GROVE CITY MEDICAL CENTER"/>
    <x v="38"/>
    <x v="0"/>
    <x v="2"/>
    <s v="Yes"/>
    <n v="3"/>
    <n v="3"/>
    <n v="8"/>
    <n v="8"/>
    <n v="9"/>
  </r>
  <r>
    <s v="FORBES HOSPITAL"/>
    <x v="38"/>
    <x v="0"/>
    <x v="2"/>
    <s v="Yes"/>
    <n v="3"/>
    <n v="7"/>
    <n v="11"/>
    <n v="8"/>
    <n v="10"/>
  </r>
  <r>
    <s v="MOUNT NITTANY MEDICAL CENTER"/>
    <x v="38"/>
    <x v="0"/>
    <x v="2"/>
    <s v="Yes"/>
    <n v="5"/>
    <n v="7"/>
    <n v="8"/>
    <n v="8"/>
    <n v="10"/>
  </r>
  <r>
    <s v="GEISINGER WYOMING VALLEY MEDICAL CENTER"/>
    <x v="38"/>
    <x v="0"/>
    <x v="2"/>
    <s v="Yes"/>
    <n v="3"/>
    <n v="7"/>
    <n v="11"/>
    <n v="8"/>
    <n v="9"/>
  </r>
  <r>
    <s v="ROXBOROUGH MEMORIAL HOSPITAL"/>
    <x v="38"/>
    <x v="0"/>
    <x v="1"/>
    <s v="Yes"/>
    <n v="4"/>
    <n v="2"/>
    <n v="5"/>
    <n v="8"/>
    <n v="6"/>
  </r>
  <r>
    <s v="ST LUKE'S HOSPITAL - ANDERSON CAMPUS"/>
    <x v="38"/>
    <x v="0"/>
    <x v="2"/>
    <s v="No"/>
    <n v="5"/>
    <n v="7"/>
    <n v="10"/>
    <n v="8"/>
    <n v="10"/>
  </r>
  <r>
    <s v="UPMC EAST"/>
    <x v="38"/>
    <x v="0"/>
    <x v="2"/>
    <s v="Yes"/>
    <n v="4"/>
    <n v="7"/>
    <n v="8"/>
    <n v="8"/>
    <n v="9"/>
  </r>
  <r>
    <s v="EINSTEIN MEDICAL CENTER MONTGOMERY"/>
    <x v="38"/>
    <x v="0"/>
    <x v="2"/>
    <s v="Yes"/>
    <n v="4"/>
    <n v="7"/>
    <n v="11"/>
    <n v="8"/>
    <n v="10"/>
  </r>
  <r>
    <s v="ST LUKE'S HOSPITAL - MONROE CAMPUS"/>
    <x v="38"/>
    <x v="0"/>
    <x v="2"/>
    <s v="Yes"/>
    <n v="5"/>
    <n v="6"/>
    <n v="10"/>
    <n v="8"/>
    <n v="8"/>
  </r>
  <r>
    <s v="GEISINGER ST. LUKE'S  HOSPITAL"/>
    <x v="38"/>
    <x v="0"/>
    <x v="2"/>
    <s v="No"/>
    <n v="5"/>
    <n v="2"/>
    <n v="6"/>
    <n v="8"/>
    <n v="8"/>
  </r>
  <r>
    <s v="AHN WEXFORD HOSPITAL"/>
    <x v="38"/>
    <x v="0"/>
    <x v="2"/>
    <s v="Yes"/>
    <n v="5"/>
    <n v="5"/>
    <n v="5"/>
    <n v="8"/>
    <n v="8"/>
  </r>
  <r>
    <s v="ST LUKE'S HOSPITAL - CARBON CAMPUS"/>
    <x v="38"/>
    <x v="0"/>
    <x v="2"/>
    <s v="Yes"/>
    <n v="4"/>
    <n v="5"/>
    <n v="5"/>
    <n v="8"/>
    <n v="8"/>
  </r>
  <r>
    <s v="UPMC COLE"/>
    <x v="38"/>
    <x v="2"/>
    <x v="2"/>
    <s v="Yes"/>
    <n v="2"/>
    <n v="2"/>
    <n v="7"/>
    <n v="8"/>
    <n v="6"/>
  </r>
  <r>
    <s v="PENN HIGHLANDS ELK"/>
    <x v="38"/>
    <x v="2"/>
    <x v="2"/>
    <s v="Yes"/>
    <n v="4"/>
    <n v="2"/>
    <n v="7"/>
    <n v="8"/>
    <n v="9"/>
  </r>
  <r>
    <s v="UPMC WELLSBORO"/>
    <x v="38"/>
    <x v="2"/>
    <x v="2"/>
    <s v="Yes"/>
    <n v="4"/>
    <n v="2"/>
    <n v="9"/>
    <n v="8"/>
    <n v="8"/>
  </r>
  <r>
    <s v="HOSPITAL DAMAS INC"/>
    <x v="39"/>
    <x v="0"/>
    <x v="2"/>
    <s v="Yes"/>
    <n v="2"/>
    <n v="4"/>
    <n v="2"/>
    <n v="8"/>
    <n v="5"/>
  </r>
  <r>
    <s v="SAN JUAN VA MEDICAL CENTER"/>
    <x v="39"/>
    <x v="1"/>
    <x v="7"/>
    <s v="Yes"/>
    <n v="1"/>
    <n v="4"/>
    <n v="6"/>
    <n v="8"/>
    <n v="5"/>
  </r>
  <r>
    <s v="HIMA SAN PABLO BAYAMON"/>
    <x v="39"/>
    <x v="0"/>
    <x v="1"/>
    <s v="Yes"/>
    <n v="1"/>
    <n v="1"/>
    <n v="4"/>
    <n v="8"/>
    <n v="2"/>
  </r>
  <r>
    <s v="MANATI MEDICAL CENTER DR OTERO LOPEZ"/>
    <x v="39"/>
    <x v="0"/>
    <x v="2"/>
    <s v="Yes"/>
    <n v="2"/>
    <n v="4"/>
    <n v="2"/>
    <n v="8"/>
    <n v="8"/>
  </r>
  <r>
    <s v="DOCTORS' CENTER HOSPITAL, INC"/>
    <x v="39"/>
    <x v="0"/>
    <x v="1"/>
    <s v="Yes"/>
    <n v="2"/>
    <n v="4"/>
    <n v="1"/>
    <n v="8"/>
    <n v="5"/>
  </r>
  <r>
    <s v="ROGER WILLIAMS MEDICAL CENTER"/>
    <x v="40"/>
    <x v="0"/>
    <x v="1"/>
    <s v="Yes"/>
    <n v="4"/>
    <n v="6"/>
    <n v="8"/>
    <n v="8"/>
    <n v="7"/>
  </r>
  <r>
    <s v="OUR LADY OF FATIMA HOSPITAL"/>
    <x v="40"/>
    <x v="0"/>
    <x v="1"/>
    <s v="Yes"/>
    <n v="3"/>
    <n v="5"/>
    <n v="6"/>
    <n v="8"/>
    <n v="7"/>
  </r>
  <r>
    <s v="NEWPORT HOSPITAL"/>
    <x v="40"/>
    <x v="0"/>
    <x v="2"/>
    <s v="Yes"/>
    <n v="4"/>
    <n v="5"/>
    <n v="7"/>
    <n v="8"/>
    <n v="9"/>
  </r>
  <r>
    <s v="RHODE ISLAND HOSPITAL"/>
    <x v="40"/>
    <x v="0"/>
    <x v="10"/>
    <s v="Yes"/>
    <n v="3"/>
    <n v="7"/>
    <n v="11"/>
    <n v="8"/>
    <n v="9"/>
  </r>
  <r>
    <s v="SOUTH COUNTY HOSPITAL INC"/>
    <x v="40"/>
    <x v="0"/>
    <x v="2"/>
    <s v="Yes"/>
    <n v="5"/>
    <n v="5"/>
    <n v="9"/>
    <n v="8"/>
    <n v="10"/>
  </r>
  <r>
    <s v="KENT COUNTY MEMORIAL HOSPITAL"/>
    <x v="40"/>
    <x v="0"/>
    <x v="1"/>
    <s v="Yes"/>
    <n v="3"/>
    <n v="7"/>
    <n v="10"/>
    <n v="8"/>
    <n v="9"/>
  </r>
  <r>
    <s v="WOMEN &amp; INFANTS HOSPITAL OF RHODE ISLAND"/>
    <x v="40"/>
    <x v="0"/>
    <x v="2"/>
    <s v="Yes"/>
    <n v="3"/>
    <n v="5"/>
    <n v="5"/>
    <n v="8"/>
    <n v="8"/>
  </r>
  <r>
    <s v="LANDMARK MEDICAL CENTER"/>
    <x v="40"/>
    <x v="0"/>
    <x v="2"/>
    <s v="Yes"/>
    <n v="3"/>
    <n v="5"/>
    <n v="8"/>
    <n v="8"/>
    <n v="8"/>
  </r>
  <r>
    <s v="THE MIRIAM HOSPITAL"/>
    <x v="40"/>
    <x v="0"/>
    <x v="2"/>
    <s v="Yes"/>
    <n v="5"/>
    <n v="7"/>
    <n v="10"/>
    <n v="8"/>
    <n v="8"/>
  </r>
  <r>
    <s v="WESTERLY HOSPITAL"/>
    <x v="40"/>
    <x v="0"/>
    <x v="2"/>
    <s v="Yes"/>
    <n v="5"/>
    <n v="5"/>
    <n v="8"/>
    <n v="8"/>
    <n v="8"/>
  </r>
  <r>
    <s v="PROVIDENCE VA MEDICAL CENTER"/>
    <x v="40"/>
    <x v="1"/>
    <x v="7"/>
    <s v="Yes"/>
    <n v="1"/>
    <n v="3"/>
    <n v="5"/>
    <n v="8"/>
    <n v="4"/>
  </r>
  <r>
    <s v="PIEDMONT MEDICAL CENTER"/>
    <x v="41"/>
    <x v="0"/>
    <x v="1"/>
    <s v="Yes"/>
    <n v="2"/>
    <n v="7"/>
    <n v="9"/>
    <n v="8"/>
    <n v="10"/>
  </r>
  <r>
    <s v="MUSC MEDICAL CENTER"/>
    <x v="41"/>
    <x v="0"/>
    <x v="0"/>
    <s v="Yes"/>
    <n v="2"/>
    <n v="8"/>
    <n v="11"/>
    <n v="8"/>
    <n v="10"/>
  </r>
  <r>
    <s v="MCLEOD MEDICAL CENTER - DILLON"/>
    <x v="41"/>
    <x v="0"/>
    <x v="2"/>
    <s v="Yes"/>
    <n v="3"/>
    <n v="3"/>
    <n v="6"/>
    <n v="8"/>
    <n v="10"/>
  </r>
  <r>
    <s v="SPARTANBURG MEDICAL CENTER"/>
    <x v="41"/>
    <x v="0"/>
    <x v="0"/>
    <s v="Yes"/>
    <n v="2"/>
    <n v="8"/>
    <n v="11"/>
    <n v="8"/>
    <n v="11"/>
  </r>
  <r>
    <s v="PRISMA HEALTH OCONEE MEMORIAL HOSPITAL"/>
    <x v="41"/>
    <x v="0"/>
    <x v="2"/>
    <s v="Yes"/>
    <n v="3"/>
    <n v="7"/>
    <n v="7"/>
    <n v="8"/>
    <n v="11"/>
  </r>
  <r>
    <s v="CAROLINA PINES REGIONAL MEDICAL CENTER"/>
    <x v="41"/>
    <x v="0"/>
    <x v="1"/>
    <s v="Yes"/>
    <n v="3"/>
    <n v="2"/>
    <n v="7"/>
    <n v="8"/>
    <n v="11"/>
  </r>
  <r>
    <s v="PRISMA HEALTH BAPTIST EASLEY HOSPITAL"/>
    <x v="41"/>
    <x v="0"/>
    <x v="2"/>
    <s v="Yes"/>
    <n v="3"/>
    <n v="4"/>
    <n v="6"/>
    <n v="8"/>
    <n v="8"/>
  </r>
  <r>
    <s v="PRISMA HEALTH RICHLAND HOSPITAL"/>
    <x v="41"/>
    <x v="0"/>
    <x v="2"/>
    <s v="Yes"/>
    <n v="3"/>
    <n v="8"/>
    <n v="9"/>
    <n v="8"/>
    <n v="10"/>
  </r>
  <r>
    <s v="TIDELANDS GEORGETOWN MEMORIAL HOSPITAL"/>
    <x v="41"/>
    <x v="0"/>
    <x v="2"/>
    <s v="Yes"/>
    <n v="2"/>
    <n v="2"/>
    <n v="9"/>
    <n v="8"/>
    <n v="9"/>
  </r>
  <r>
    <s v="ST FRANCIS-DOWNTOWN"/>
    <x v="41"/>
    <x v="0"/>
    <x v="2"/>
    <s v="Yes"/>
    <n v="3"/>
    <n v="8"/>
    <n v="11"/>
    <n v="8"/>
    <n v="11"/>
  </r>
  <r>
    <s v="MUSC HEALTH COLUMBIA MEDICAL CENTER DOWNTOWN"/>
    <x v="41"/>
    <x v="0"/>
    <x v="2"/>
    <s v="Yes"/>
    <n v="4"/>
    <n v="7"/>
    <n v="9"/>
    <n v="8"/>
    <n v="8"/>
  </r>
  <r>
    <s v="ANMED HEALTH"/>
    <x v="41"/>
    <x v="0"/>
    <x v="2"/>
    <s v="Yes"/>
    <n v="3"/>
    <n v="8"/>
    <n v="11"/>
    <n v="8"/>
    <n v="11"/>
  </r>
  <r>
    <s v="COLLETON MEDICAL CENTER"/>
    <x v="41"/>
    <x v="0"/>
    <x v="1"/>
    <s v="Yes"/>
    <n v="3"/>
    <n v="3"/>
    <n v="6"/>
    <n v="8"/>
    <n v="10"/>
  </r>
  <r>
    <s v="PRISMA HEALTH GREER MEMORIAL HOSPITAL"/>
    <x v="41"/>
    <x v="0"/>
    <x v="2"/>
    <s v="Yes"/>
    <n v="4"/>
    <n v="4"/>
    <n v="6"/>
    <n v="8"/>
    <n v="11"/>
  </r>
  <r>
    <s v="MUSC HEALTH LANCASTER MEDICAL CENTER"/>
    <x v="41"/>
    <x v="0"/>
    <x v="1"/>
    <s v="Yes"/>
    <n v="3"/>
    <n v="6"/>
    <n v="6"/>
    <n v="8"/>
    <n v="9"/>
  </r>
  <r>
    <s v="PRISMA HEALTH HILLCREST HOSPITAL"/>
    <x v="41"/>
    <x v="0"/>
    <x v="2"/>
    <s v="Yes"/>
    <n v="3"/>
    <n v="3"/>
    <n v="6"/>
    <n v="8"/>
    <n v="10"/>
  </r>
  <r>
    <s v="PRISMA HEALTH LAURENS COUNTY HOSPITAL"/>
    <x v="41"/>
    <x v="0"/>
    <x v="2"/>
    <s v="Yes"/>
    <n v="3"/>
    <n v="2"/>
    <n v="5"/>
    <n v="8"/>
    <n v="8"/>
  </r>
  <r>
    <s v="KERSHAWHEALTH"/>
    <x v="41"/>
    <x v="0"/>
    <x v="1"/>
    <s v="Yes"/>
    <n v="3"/>
    <n v="6"/>
    <n v="9"/>
    <n v="8"/>
    <n v="9"/>
  </r>
  <r>
    <s v="CONWAY MEDICAL CENTER"/>
    <x v="41"/>
    <x v="0"/>
    <x v="2"/>
    <s v="Yes"/>
    <n v="3"/>
    <n v="8"/>
    <n v="10"/>
    <n v="8"/>
    <n v="11"/>
  </r>
  <r>
    <s v="MCLEOD REGIONAL MEDICAL CENTER-PEE DEE"/>
    <x v="41"/>
    <x v="0"/>
    <x v="2"/>
    <s v="Yes"/>
    <n v="2"/>
    <n v="7"/>
    <n v="11"/>
    <n v="8"/>
    <n v="10"/>
  </r>
  <r>
    <s v="NEWBERRY COUNTY MEMORIAL HOSPITAL"/>
    <x v="41"/>
    <x v="0"/>
    <x v="4"/>
    <s v="Yes"/>
    <n v="4"/>
    <n v="3"/>
    <n v="8"/>
    <n v="8"/>
    <n v="9"/>
  </r>
  <r>
    <s v="MUSC HEALTH MARION MEDICAL CENTER"/>
    <x v="41"/>
    <x v="0"/>
    <x v="3"/>
    <s v="Yes"/>
    <n v="2"/>
    <n v="2"/>
    <n v="6"/>
    <n v="8"/>
    <n v="9"/>
  </r>
  <r>
    <s v="BON SECOURS-ST FRANCIS XAVIER HOSPITAL"/>
    <x v="41"/>
    <x v="0"/>
    <x v="2"/>
    <s v="Yes"/>
    <n v="5"/>
    <n v="7"/>
    <n v="8"/>
    <n v="8"/>
    <n v="10"/>
  </r>
  <r>
    <s v="BEAUFORT COUNTY MEMORIAL HOSPITAL"/>
    <x v="41"/>
    <x v="0"/>
    <x v="5"/>
    <s v="Yes"/>
    <n v="4"/>
    <n v="7"/>
    <n v="10"/>
    <n v="8"/>
    <n v="11"/>
  </r>
  <r>
    <s v="PRISMA HEALTH TUOMEY HOSPITAL"/>
    <x v="41"/>
    <x v="0"/>
    <x v="2"/>
    <s v="Yes"/>
    <n v="2"/>
    <n v="7"/>
    <n v="7"/>
    <n v="8"/>
    <n v="12"/>
  </r>
  <r>
    <s v="SELF REGIONAL HEALTHCARE"/>
    <x v="41"/>
    <x v="0"/>
    <x v="2"/>
    <s v="Yes"/>
    <n v="2"/>
    <n v="8"/>
    <n v="10"/>
    <n v="8"/>
    <n v="10"/>
  </r>
  <r>
    <s v="LEXINGTON MEDICAL CENTER"/>
    <x v="41"/>
    <x v="0"/>
    <x v="0"/>
    <s v="Yes"/>
    <n v="3"/>
    <n v="8"/>
    <n v="11"/>
    <n v="8"/>
    <n v="10"/>
  </r>
  <r>
    <s v="PRISMA HEALTH GREENVILLE MEMORIAL HOSPITAL"/>
    <x v="41"/>
    <x v="0"/>
    <x v="2"/>
    <s v="No"/>
    <n v="3"/>
    <n v="7"/>
    <n v="10"/>
    <n v="8"/>
    <n v="10"/>
  </r>
  <r>
    <s v="TRIDENT MEDICAL CENTER"/>
    <x v="41"/>
    <x v="0"/>
    <x v="1"/>
    <s v="Yes"/>
    <n v="3"/>
    <n v="8"/>
    <n v="11"/>
    <n v="8"/>
    <n v="11"/>
  </r>
  <r>
    <s v="HILTON HEAD REGIONAL MEDICAL CENTER"/>
    <x v="41"/>
    <x v="0"/>
    <x v="4"/>
    <s v="Yes"/>
    <n v="4"/>
    <n v="4"/>
    <n v="11"/>
    <n v="8"/>
    <n v="11"/>
  </r>
  <r>
    <s v="AIKEN REGIONAL MEDICAL CENTER"/>
    <x v="41"/>
    <x v="0"/>
    <x v="1"/>
    <s v="Yes"/>
    <n v="2"/>
    <n v="7"/>
    <n v="8"/>
    <n v="8"/>
    <n v="11"/>
  </r>
  <r>
    <s v="GRAND STRAND REGIONAL MEDICAL CENTER"/>
    <x v="41"/>
    <x v="0"/>
    <x v="1"/>
    <s v="Yes"/>
    <n v="3"/>
    <n v="7"/>
    <n v="9"/>
    <n v="8"/>
    <n v="10"/>
  </r>
  <r>
    <s v="PRISMA HEALTH BAPTIST"/>
    <x v="41"/>
    <x v="0"/>
    <x v="2"/>
    <s v="Yes"/>
    <n v="4"/>
    <n v="8"/>
    <n v="7"/>
    <n v="8"/>
    <n v="8"/>
  </r>
  <r>
    <s v="ROPER HOSPITAL"/>
    <x v="41"/>
    <x v="0"/>
    <x v="2"/>
    <s v="Yes"/>
    <n v="4"/>
    <n v="8"/>
    <n v="11"/>
    <n v="8"/>
    <n v="9"/>
  </r>
  <r>
    <s v="EAST COOPER MEDICAL CENTER"/>
    <x v="41"/>
    <x v="0"/>
    <x v="1"/>
    <s v="Yes"/>
    <n v="5"/>
    <n v="4"/>
    <n v="7"/>
    <n v="8"/>
    <n v="8"/>
  </r>
  <r>
    <s v="MUSC HEALTH FLORENCE MEDICAL CENTER"/>
    <x v="41"/>
    <x v="0"/>
    <x v="3"/>
    <s v="Yes"/>
    <n v="3"/>
    <n v="6"/>
    <n v="10"/>
    <n v="8"/>
    <n v="9"/>
  </r>
  <r>
    <s v="TIDELANDS WACCAMAW COMMUNITY HOSPITAL"/>
    <x v="41"/>
    <x v="0"/>
    <x v="2"/>
    <s v="Yes"/>
    <n v="3"/>
    <n v="7"/>
    <n v="9"/>
    <n v="8"/>
    <n v="12"/>
  </r>
  <r>
    <s v="COASTAL CAROLINA HOSPITAL"/>
    <x v="41"/>
    <x v="0"/>
    <x v="1"/>
    <s v="Yes"/>
    <n v="2"/>
    <n v="2"/>
    <n v="8"/>
    <n v="8"/>
    <n v="10"/>
  </r>
  <r>
    <s v="PRISMA HEALTH  PATEWOOD HOSPITAL"/>
    <x v="41"/>
    <x v="0"/>
    <x v="2"/>
    <s v="No"/>
    <n v="5"/>
    <n v="3"/>
    <n v="4"/>
    <n v="8"/>
    <n v="5"/>
  </r>
  <r>
    <s v="PELHAM MEDICAL CENTER"/>
    <x v="41"/>
    <x v="0"/>
    <x v="0"/>
    <s v="Yes"/>
    <n v="4"/>
    <n v="5"/>
    <n v="6"/>
    <n v="8"/>
    <n v="9"/>
  </r>
  <r>
    <s v="MOUNT PLEASANT HOSPITAL"/>
    <x v="41"/>
    <x v="0"/>
    <x v="2"/>
    <s v="Yes"/>
    <n v="5"/>
    <n v="4"/>
    <n v="7"/>
    <n v="8"/>
    <n v="9"/>
  </r>
  <r>
    <s v="MCLEOD LORIS  HOSPITAL"/>
    <x v="41"/>
    <x v="0"/>
    <x v="2"/>
    <s v="No"/>
    <n v="3"/>
    <n v="7"/>
    <n v="7"/>
    <n v="8"/>
    <n v="12"/>
  </r>
  <r>
    <s v="PRISMA HEALTH BAPTIST PARKRIDGE"/>
    <x v="41"/>
    <x v="0"/>
    <x v="2"/>
    <s v="Yes"/>
    <n v="5"/>
    <n v="5"/>
    <n v="6"/>
    <n v="8"/>
    <n v="10"/>
  </r>
  <r>
    <s v="MCLEOD HEALTH CHERAW"/>
    <x v="41"/>
    <x v="0"/>
    <x v="2"/>
    <s v="Yes"/>
    <n v="4"/>
    <n v="3"/>
    <n v="6"/>
    <n v="8"/>
    <n v="7"/>
  </r>
  <r>
    <s v="MCLEOD HEALTH CLARENDON"/>
    <x v="41"/>
    <x v="0"/>
    <x v="2"/>
    <s v="Yes"/>
    <n v="4"/>
    <n v="2"/>
    <n v="6"/>
    <n v="8"/>
    <n v="10"/>
  </r>
  <r>
    <s v="ROPER ST FRANCIS HOSPITAL-BERKELEY INC"/>
    <x v="41"/>
    <x v="0"/>
    <x v="2"/>
    <s v="Yes"/>
    <n v="4"/>
    <n v="2"/>
    <n v="6"/>
    <n v="8"/>
    <n v="11"/>
  </r>
  <r>
    <s v="COLUMBIA SC VA MEDICAL CENTER"/>
    <x v="41"/>
    <x v="1"/>
    <x v="7"/>
    <s v="Yes"/>
    <n v="4"/>
    <n v="4"/>
    <n v="5"/>
    <n v="8"/>
    <n v="5"/>
  </r>
  <r>
    <s v="CHARLESTON VA MEDICAL CENTER"/>
    <x v="41"/>
    <x v="1"/>
    <x v="7"/>
    <s v="Yes"/>
    <n v="4"/>
    <n v="4"/>
    <n v="6"/>
    <n v="8"/>
    <n v="6"/>
  </r>
  <r>
    <s v="PRAIRIE LAKES HEALTHCARE SYSTEM, INC"/>
    <x v="42"/>
    <x v="0"/>
    <x v="2"/>
    <s v="Yes"/>
    <n v="5"/>
    <n v="4"/>
    <n v="9"/>
    <n v="8"/>
    <n v="10"/>
  </r>
  <r>
    <s v="BROOKINGS HEALTH SYSTEM"/>
    <x v="42"/>
    <x v="0"/>
    <x v="5"/>
    <s v="Yes"/>
    <n v="3"/>
    <n v="3"/>
    <n v="8"/>
    <n v="8"/>
    <n v="8"/>
  </r>
  <r>
    <s v="AVERA SACRED HEART HOSPITAL"/>
    <x v="42"/>
    <x v="0"/>
    <x v="2"/>
    <s v="Yes"/>
    <n v="5"/>
    <n v="4"/>
    <n v="6"/>
    <n v="8"/>
    <n v="9"/>
  </r>
  <r>
    <s v="AVERA ST LUKES"/>
    <x v="42"/>
    <x v="0"/>
    <x v="6"/>
    <s v="Yes"/>
    <n v="5"/>
    <n v="6"/>
    <n v="9"/>
    <n v="8"/>
    <n v="9"/>
  </r>
  <r>
    <s v="AVERA ST MARY'S HOSPITAL"/>
    <x v="42"/>
    <x v="0"/>
    <x v="2"/>
    <s v="Yes"/>
    <n v="4"/>
    <n v="3"/>
    <n v="8"/>
    <n v="8"/>
    <n v="8"/>
  </r>
  <r>
    <s v="AVERA MCKENNAN HOSPITAL &amp; UNIVERSITY HEALTH CENTER"/>
    <x v="42"/>
    <x v="0"/>
    <x v="2"/>
    <s v="Yes"/>
    <n v="4"/>
    <n v="8"/>
    <n v="9"/>
    <n v="8"/>
    <n v="10"/>
  </r>
  <r>
    <s v="SANFORD USD MEDICAL CENTER"/>
    <x v="42"/>
    <x v="0"/>
    <x v="2"/>
    <s v="Yes"/>
    <n v="4"/>
    <n v="8"/>
    <n v="11"/>
    <n v="8"/>
    <n v="10"/>
  </r>
  <r>
    <s v="VA BLACK HILLS HEALTHCARE SYSTEM"/>
    <x v="42"/>
    <x v="1"/>
    <x v="7"/>
    <s v="Yes"/>
    <n v="3"/>
    <n v="1"/>
    <n v="4"/>
    <n v="8"/>
    <n v="5"/>
  </r>
  <r>
    <s v="MONUMENT HEALTH SPEARFISH HOSPITAL"/>
    <x v="42"/>
    <x v="0"/>
    <x v="2"/>
    <s v="Yes"/>
    <n v="5"/>
    <n v="3"/>
    <n v="6"/>
    <n v="8"/>
    <n v="10"/>
  </r>
  <r>
    <s v="SIOUX FALLS VA MEDICAL CENTER"/>
    <x v="42"/>
    <x v="1"/>
    <x v="7"/>
    <s v="Yes"/>
    <n v="5"/>
    <n v="3"/>
    <n v="5"/>
    <n v="8"/>
    <n v="5"/>
  </r>
  <r>
    <s v="MONUMENT HEALTH RAPID CITY HOSPITAL"/>
    <x v="42"/>
    <x v="0"/>
    <x v="2"/>
    <s v="Yes"/>
    <n v="3"/>
    <n v="7"/>
    <n v="11"/>
    <n v="8"/>
    <n v="9"/>
  </r>
  <r>
    <s v="AVERA HEART HOSPITAL OF SOUTH DAKOTA"/>
    <x v="42"/>
    <x v="0"/>
    <x v="1"/>
    <s v="Yes"/>
    <n v="5"/>
    <n v="2"/>
    <n v="5"/>
    <n v="8"/>
    <n v="6"/>
  </r>
  <r>
    <s v="SANFORD MEDICAL CENTER ABERDEEN"/>
    <x v="42"/>
    <x v="0"/>
    <x v="2"/>
    <s v="Yes"/>
    <n v="4"/>
    <n v="2"/>
    <n v="8"/>
    <n v="8"/>
    <n v="8"/>
  </r>
  <r>
    <s v="JACKSON-MADISON COUNTY GENERAL HOSPITAL"/>
    <x v="43"/>
    <x v="0"/>
    <x v="0"/>
    <s v="Yes"/>
    <n v="3"/>
    <n v="8"/>
    <n v="11"/>
    <n v="8"/>
    <n v="11"/>
  </r>
  <r>
    <s v="SUMNER REGIONAL MEDICAL CENTER"/>
    <x v="43"/>
    <x v="0"/>
    <x v="1"/>
    <s v="Yes"/>
    <n v="1"/>
    <n v="6"/>
    <n v="6"/>
    <n v="8"/>
    <n v="10"/>
  </r>
  <r>
    <s v="TRISTAR SKYLINE MEDICAL CENTER"/>
    <x v="43"/>
    <x v="0"/>
    <x v="2"/>
    <s v="Yes"/>
    <n v="1"/>
    <n v="7"/>
    <n v="7"/>
    <n v="8"/>
    <n v="8"/>
  </r>
  <r>
    <s v="CUMBERLAND MEDICAL CENTER"/>
    <x v="43"/>
    <x v="0"/>
    <x v="2"/>
    <s v="Yes"/>
    <n v="4"/>
    <n v="6"/>
    <n v="7"/>
    <n v="8"/>
    <n v="11"/>
  </r>
  <r>
    <s v="BLOUNT MEMORIAL HOSPITAL"/>
    <x v="43"/>
    <x v="0"/>
    <x v="5"/>
    <s v="Yes"/>
    <n v="4"/>
    <n v="7"/>
    <n v="10"/>
    <n v="8"/>
    <n v="11"/>
  </r>
  <r>
    <s v="WELLMONT BRISTOL REGIONAL MEDICAL CENTER"/>
    <x v="43"/>
    <x v="0"/>
    <x v="0"/>
    <s v="Yes"/>
    <n v="1"/>
    <n v="7"/>
    <n v="9"/>
    <n v="8"/>
    <n v="10"/>
  </r>
  <r>
    <s v="UNIVERSITY HEALTH SYSTEM, INC"/>
    <x v="43"/>
    <x v="0"/>
    <x v="2"/>
    <s v="Yes"/>
    <n v="3"/>
    <n v="8"/>
    <n v="11"/>
    <n v="8"/>
    <n v="10"/>
  </r>
  <r>
    <s v="BAPTIST MEMORIAL HOSPITAL - CARROLL COUNTY"/>
    <x v="43"/>
    <x v="0"/>
    <x v="2"/>
    <s v="Yes"/>
    <n v="4"/>
    <n v="2"/>
    <n v="6"/>
    <n v="8"/>
    <n v="7"/>
  </r>
  <r>
    <s v="WELLMONT HOLSTON VALLEY MEDICAL CENTER"/>
    <x v="43"/>
    <x v="0"/>
    <x v="2"/>
    <s v="Yes"/>
    <n v="3"/>
    <n v="7"/>
    <n v="9"/>
    <n v="8"/>
    <n v="10"/>
  </r>
  <r>
    <s v="SYCAMORE SHOALS HOSPITAL"/>
    <x v="43"/>
    <x v="0"/>
    <x v="2"/>
    <s v="Yes"/>
    <n v="2"/>
    <n v="4"/>
    <n v="7"/>
    <n v="8"/>
    <n v="9"/>
  </r>
  <r>
    <s v="SOUTHERN TENNESSEE REGIONAL HEALTH SYSTEM PULASKI"/>
    <x v="43"/>
    <x v="0"/>
    <x v="1"/>
    <s v="Yes"/>
    <n v="2"/>
    <n v="3"/>
    <n v="6"/>
    <n v="8"/>
    <n v="8"/>
  </r>
  <r>
    <s v="WILLIAMSON MEDICAL CENTER"/>
    <x v="43"/>
    <x v="0"/>
    <x v="0"/>
    <s v="Yes"/>
    <n v="4"/>
    <n v="8"/>
    <n v="8"/>
    <n v="8"/>
    <n v="11"/>
  </r>
  <r>
    <s v="MORRISTOWN HAMBLEN HOSPITAL ASSOCIATION"/>
    <x v="43"/>
    <x v="0"/>
    <x v="5"/>
    <s v="Yes"/>
    <n v="3"/>
    <n v="7"/>
    <n v="8"/>
    <n v="8"/>
    <n v="9"/>
  </r>
  <r>
    <s v="ROANE MEDICAL CENTER"/>
    <x v="43"/>
    <x v="0"/>
    <x v="0"/>
    <s v="Yes"/>
    <n v="5"/>
    <n v="5"/>
    <n v="6"/>
    <n v="8"/>
    <n v="9"/>
  </r>
  <r>
    <s v="LAFOLLETTE MEDICAL CENTER"/>
    <x v="43"/>
    <x v="0"/>
    <x v="6"/>
    <s v="Yes"/>
    <n v="2"/>
    <n v="3"/>
    <n v="5"/>
    <n v="8"/>
    <n v="7"/>
  </r>
  <r>
    <s v="METHODIST MEDICAL CENTER OF OAK RIDGE"/>
    <x v="43"/>
    <x v="0"/>
    <x v="2"/>
    <s v="Yes"/>
    <n v="4"/>
    <n v="7"/>
    <n v="9"/>
    <n v="8"/>
    <n v="9"/>
  </r>
  <r>
    <s v="TENNOVA HEALTHCARE-CLARKSVILLE"/>
    <x v="43"/>
    <x v="0"/>
    <x v="1"/>
    <s v="Yes"/>
    <n v="1"/>
    <n v="7"/>
    <n v="8"/>
    <n v="8"/>
    <n v="10"/>
  </r>
  <r>
    <s v="VANDERBILT UNIVERSITY MEDICAL CENTER"/>
    <x v="43"/>
    <x v="0"/>
    <x v="2"/>
    <s v="Yes"/>
    <n v="4"/>
    <n v="8"/>
    <n v="11"/>
    <n v="8"/>
    <n v="9"/>
  </r>
  <r>
    <s v="TRISTAR HORIZON MEDICAL CENTER"/>
    <x v="43"/>
    <x v="0"/>
    <x v="1"/>
    <s v="Yes"/>
    <n v="4"/>
    <n v="5"/>
    <n v="8"/>
    <n v="8"/>
    <n v="9"/>
  </r>
  <r>
    <s v="BAPTIST MEMORIAL HOSPITAL"/>
    <x v="43"/>
    <x v="0"/>
    <x v="2"/>
    <s v="Yes"/>
    <n v="3"/>
    <n v="8"/>
    <n v="11"/>
    <n v="8"/>
    <n v="10"/>
  </r>
  <r>
    <s v="METHODIST HOSPITALS OF MEMPHIS"/>
    <x v="43"/>
    <x v="0"/>
    <x v="6"/>
    <s v="Yes"/>
    <n v="4"/>
    <n v="8"/>
    <n v="11"/>
    <n v="8"/>
    <n v="11"/>
  </r>
  <r>
    <s v="GREENEVILLE COMMUNITY HOSPITAL"/>
    <x v="43"/>
    <x v="0"/>
    <x v="2"/>
    <s v="Yes"/>
    <n v="2"/>
    <n v="6"/>
    <n v="6"/>
    <n v="8"/>
    <n v="11"/>
  </r>
  <r>
    <s v="SAINT THOMAS RUTHERFORD HOSPITAL"/>
    <x v="43"/>
    <x v="0"/>
    <x v="6"/>
    <s v="Yes"/>
    <n v="2"/>
    <n v="7"/>
    <n v="8"/>
    <n v="8"/>
    <n v="10"/>
  </r>
  <r>
    <s v="TENNOVA HEALTHCARE-JEFFERSON MEMORIAL HOSPITAL"/>
    <x v="43"/>
    <x v="0"/>
    <x v="1"/>
    <s v="Yes"/>
    <n v="2"/>
    <n v="4"/>
    <n v="5"/>
    <n v="8"/>
    <n v="11"/>
  </r>
  <r>
    <s v="SOUTHERN TENNESSEE REGIONAL HLTH SYSTEM WINCHESTER"/>
    <x v="43"/>
    <x v="0"/>
    <x v="1"/>
    <s v="Yes"/>
    <n v="2"/>
    <n v="4"/>
    <n v="7"/>
    <n v="8"/>
    <n v="10"/>
  </r>
  <r>
    <s v="COOKEVILLE REGIONAL MEDICAL CENTER"/>
    <x v="43"/>
    <x v="0"/>
    <x v="5"/>
    <s v="Yes"/>
    <n v="1"/>
    <n v="7"/>
    <n v="11"/>
    <n v="8"/>
    <n v="10"/>
  </r>
  <r>
    <s v="JOHNSON CITY MEDICAL CENTER"/>
    <x v="43"/>
    <x v="0"/>
    <x v="2"/>
    <s v="Yes"/>
    <n v="1"/>
    <n v="7"/>
    <n v="11"/>
    <n v="8"/>
    <n v="9"/>
  </r>
  <r>
    <s v="TRISTAR NORTHCREST MEDICAL CENTER"/>
    <x v="43"/>
    <x v="0"/>
    <x v="4"/>
    <s v="Yes"/>
    <n v="2"/>
    <n v="3"/>
    <n v="7"/>
    <n v="8"/>
    <n v="9"/>
  </r>
  <r>
    <s v="STARR REGIONAL MEDICAL CENTER ATHENS"/>
    <x v="43"/>
    <x v="0"/>
    <x v="1"/>
    <s v="Yes"/>
    <n v="4"/>
    <n v="4"/>
    <n v="8"/>
    <n v="8"/>
    <n v="10"/>
  </r>
  <r>
    <s v="DYERSBURG REGIONAL MEDICAL CENTER"/>
    <x v="43"/>
    <x v="0"/>
    <x v="1"/>
    <s v="Yes"/>
    <n v="3"/>
    <n v="3"/>
    <n v="6"/>
    <n v="8"/>
    <n v="10"/>
  </r>
  <r>
    <s v="MAURY REGIONAL HOSPITAL"/>
    <x v="43"/>
    <x v="0"/>
    <x v="5"/>
    <s v="Yes"/>
    <n v="3"/>
    <n v="7"/>
    <n v="10"/>
    <n v="8"/>
    <n v="11"/>
  </r>
  <r>
    <s v="LECONTE MEDICAL CENTER"/>
    <x v="43"/>
    <x v="0"/>
    <x v="4"/>
    <s v="Yes"/>
    <n v="4"/>
    <n v="4"/>
    <n v="8"/>
    <n v="8"/>
    <n v="10"/>
  </r>
  <r>
    <s v="ASCENSION SAINT THOMAS HOSPITAL"/>
    <x v="43"/>
    <x v="0"/>
    <x v="2"/>
    <s v="Yes"/>
    <n v="3"/>
    <n v="8"/>
    <n v="11"/>
    <n v="8"/>
    <n v="10"/>
  </r>
  <r>
    <s v="SWEETWATER HOSPITAL ASSOCIATION"/>
    <x v="43"/>
    <x v="0"/>
    <x v="2"/>
    <s v="Yes"/>
    <n v="1"/>
    <n v="4"/>
    <n v="6"/>
    <n v="8"/>
    <n v="10"/>
  </r>
  <r>
    <s v="MEMORIAL HEALTHCARE SYSTEM, INC"/>
    <x v="43"/>
    <x v="0"/>
    <x v="6"/>
    <s v="No"/>
    <n v="5"/>
    <n v="7"/>
    <n v="11"/>
    <n v="8"/>
    <n v="10"/>
  </r>
  <r>
    <s v="ERLANGER MEDICAL CENTER"/>
    <x v="43"/>
    <x v="0"/>
    <x v="0"/>
    <s v="Yes"/>
    <n v="2"/>
    <n v="8"/>
    <n v="11"/>
    <n v="8"/>
    <n v="11"/>
  </r>
  <r>
    <s v="FORT LOUDOUN MEDICAL CENTER"/>
    <x v="43"/>
    <x v="0"/>
    <x v="4"/>
    <s v="Yes"/>
    <n v="5"/>
    <n v="3"/>
    <n v="6"/>
    <n v="8"/>
    <n v="8"/>
  </r>
  <r>
    <s v="PHYSICIANS REGIONAL MEDICAL CENTER"/>
    <x v="43"/>
    <x v="0"/>
    <x v="1"/>
    <s v="Yes"/>
    <n v="2"/>
    <n v="7"/>
    <n v="9"/>
    <n v="8"/>
    <n v="10"/>
  </r>
  <r>
    <s v="FORT SANDERS REGIONAL MEDICAL CENTER"/>
    <x v="43"/>
    <x v="0"/>
    <x v="2"/>
    <s v="Yes"/>
    <n v="3"/>
    <n v="8"/>
    <n v="11"/>
    <n v="8"/>
    <n v="9"/>
  </r>
  <r>
    <s v="BAPTIST MEMORIAL HOSPITAL UNION CITY"/>
    <x v="43"/>
    <x v="0"/>
    <x v="2"/>
    <s v="Yes"/>
    <n v="4"/>
    <n v="3"/>
    <n v="6"/>
    <n v="8"/>
    <n v="9"/>
  </r>
  <r>
    <s v="BAPTIST MEMORIAL HOSPITAL TIPTON"/>
    <x v="43"/>
    <x v="0"/>
    <x v="6"/>
    <s v="Yes"/>
    <n v="4"/>
    <n v="1"/>
    <n v="7"/>
    <n v="8"/>
    <n v="9"/>
  </r>
  <r>
    <s v="HENRY COUNTY MEDICAL CENTER"/>
    <x v="43"/>
    <x v="0"/>
    <x v="0"/>
    <s v="Yes"/>
    <n v="4"/>
    <n v="3"/>
    <n v="7"/>
    <n v="8"/>
    <n v="11"/>
  </r>
  <r>
    <s v="VANDERBILT BEDFORD HOSPITAL"/>
    <x v="43"/>
    <x v="0"/>
    <x v="1"/>
    <s v="Yes"/>
    <n v="4"/>
    <n v="2"/>
    <n v="6"/>
    <n v="8"/>
    <n v="7"/>
  </r>
  <r>
    <s v="MEMPHIS VA MEDICAL CENTER"/>
    <x v="43"/>
    <x v="1"/>
    <x v="7"/>
    <s v="Yes"/>
    <n v="2"/>
    <n v="3"/>
    <n v="5"/>
    <n v="8"/>
    <n v="6"/>
  </r>
  <r>
    <s v="VANDERBILT TULLAHOMA-HARTON HOSPITAL"/>
    <x v="43"/>
    <x v="0"/>
    <x v="4"/>
    <s v="Yes"/>
    <n v="3"/>
    <n v="5"/>
    <n v="7"/>
    <n v="8"/>
    <n v="9"/>
  </r>
  <r>
    <s v="TRISTAR SUMMIT MEDICAL CENTER"/>
    <x v="43"/>
    <x v="0"/>
    <x v="1"/>
    <s v="Yes"/>
    <n v="2"/>
    <n v="7"/>
    <n v="8"/>
    <n v="8"/>
    <n v="9"/>
  </r>
  <r>
    <s v="SAINT THOMAS RIVER PARK HOSPITAL"/>
    <x v="43"/>
    <x v="0"/>
    <x v="2"/>
    <s v="Yes"/>
    <n v="5"/>
    <n v="2"/>
    <n v="6"/>
    <n v="8"/>
    <n v="10"/>
  </r>
  <r>
    <s v="REGIONAL ONE HEALTH"/>
    <x v="43"/>
    <x v="0"/>
    <x v="0"/>
    <s v="Yes"/>
    <n v="1"/>
    <n v="7"/>
    <n v="5"/>
    <n v="8"/>
    <n v="8"/>
  </r>
  <r>
    <s v="TENNOVA HEALTHCARE - NEWPORT MEDICAL CENTER"/>
    <x v="43"/>
    <x v="0"/>
    <x v="1"/>
    <s v="Yes"/>
    <n v="3"/>
    <n v="3"/>
    <n v="4"/>
    <n v="8"/>
    <n v="10"/>
  </r>
  <r>
    <s v="PARKRIDGE MEDICAL CENTER"/>
    <x v="43"/>
    <x v="0"/>
    <x v="1"/>
    <s v="Yes"/>
    <n v="4"/>
    <n v="8"/>
    <n v="9"/>
    <n v="8"/>
    <n v="10"/>
  </r>
  <r>
    <s v="TRISTAR CENTENNIAL MEDICAL CENTER"/>
    <x v="43"/>
    <x v="0"/>
    <x v="1"/>
    <s v="Yes"/>
    <n v="4"/>
    <n v="8"/>
    <n v="11"/>
    <n v="8"/>
    <n v="9"/>
  </r>
  <r>
    <s v="MOUNTAIN HOME VA MEDICAL CENTER"/>
    <x v="43"/>
    <x v="1"/>
    <x v="7"/>
    <s v="Yes"/>
    <n v="4"/>
    <n v="4"/>
    <n v="6"/>
    <n v="8"/>
    <n v="5"/>
  </r>
  <r>
    <s v="PARKWEST MEDICAL CENTER"/>
    <x v="43"/>
    <x v="0"/>
    <x v="2"/>
    <s v="Yes"/>
    <n v="3"/>
    <n v="7"/>
    <n v="9"/>
    <n v="8"/>
    <n v="10"/>
  </r>
  <r>
    <s v="SOUTHERN TENNESSEE REGIONAL HEALTH SYSTEM LAWRENCE"/>
    <x v="43"/>
    <x v="0"/>
    <x v="4"/>
    <s v="Yes"/>
    <n v="4"/>
    <n v="2"/>
    <n v="6"/>
    <n v="8"/>
    <n v="9"/>
  </r>
  <r>
    <s v="INDIAN PATH COMMUNITY HOSPITAL"/>
    <x v="43"/>
    <x v="0"/>
    <x v="2"/>
    <s v="Yes"/>
    <n v="3"/>
    <n v="3"/>
    <n v="6"/>
    <n v="8"/>
    <n v="7"/>
  </r>
  <r>
    <s v="ST FRANCIS HOSPITAL"/>
    <x v="43"/>
    <x v="0"/>
    <x v="1"/>
    <s v="Yes"/>
    <n v="2"/>
    <n v="8"/>
    <n v="10"/>
    <n v="8"/>
    <n v="8"/>
  </r>
  <r>
    <s v="FRANKLIN WOODS COMMUNITY HOSPITAL"/>
    <x v="43"/>
    <x v="0"/>
    <x v="2"/>
    <s v="Yes"/>
    <n v="4"/>
    <n v="5"/>
    <n v="5"/>
    <n v="8"/>
    <n v="9"/>
  </r>
  <r>
    <s v="TENNOVA HEALTH CARE-CLEVELAND"/>
    <x v="43"/>
    <x v="0"/>
    <x v="1"/>
    <s v="Yes"/>
    <n v="2"/>
    <n v="7"/>
    <n v="8"/>
    <n v="8"/>
    <n v="10"/>
  </r>
  <r>
    <s v="LIVINGSTON REGIONAL HOSPITAL"/>
    <x v="43"/>
    <x v="0"/>
    <x v="1"/>
    <s v="Yes"/>
    <n v="2"/>
    <n v="3"/>
    <n v="5"/>
    <n v="8"/>
    <n v="8"/>
  </r>
  <r>
    <s v="VA MIDDLE TENNESSEE HEALTHCARE SYSTEM"/>
    <x v="43"/>
    <x v="1"/>
    <x v="7"/>
    <s v="Yes"/>
    <n v="3"/>
    <n v="4"/>
    <n v="6"/>
    <n v="8"/>
    <n v="6"/>
  </r>
  <r>
    <s v="VANDERBILT WILSON COUNTY HOSPITAL"/>
    <x v="43"/>
    <x v="0"/>
    <x v="2"/>
    <s v="Yes"/>
    <n v="3"/>
    <n v="6"/>
    <n v="9"/>
    <n v="8"/>
    <n v="9"/>
  </r>
  <r>
    <s v="TRISTAR HENDERSONVILLE MEDICAL CENTER"/>
    <x v="43"/>
    <x v="0"/>
    <x v="1"/>
    <s v="Yes"/>
    <n v="4"/>
    <n v="7"/>
    <n v="8"/>
    <n v="8"/>
    <n v="10"/>
  </r>
  <r>
    <s v="TRISTAR SOUTHERN HILLS MEDICAL CENTER"/>
    <x v="43"/>
    <x v="0"/>
    <x v="1"/>
    <s v="Yes"/>
    <n v="3"/>
    <n v="7"/>
    <n v="5"/>
    <n v="8"/>
    <n v="7"/>
  </r>
  <r>
    <s v="TRISTAR STONECREST MEDICAL CENTER"/>
    <x v="43"/>
    <x v="0"/>
    <x v="1"/>
    <s v="Yes"/>
    <n v="3"/>
    <n v="6"/>
    <n v="7"/>
    <n v="8"/>
    <n v="10"/>
  </r>
  <r>
    <s v="SAINT FRANCIS BARTLETT MEDICAL CENTER"/>
    <x v="43"/>
    <x v="0"/>
    <x v="1"/>
    <s v="Yes"/>
    <n v="2"/>
    <n v="7"/>
    <n v="8"/>
    <n v="8"/>
    <n v="7"/>
  </r>
  <r>
    <s v="THE HOSPITALS OF PROVIDENCE - MEMORIAL CAMPUS"/>
    <x v="44"/>
    <x v="0"/>
    <x v="1"/>
    <s v="Yes"/>
    <n v="2"/>
    <n v="7"/>
    <n v="8"/>
    <n v="8"/>
    <n v="8"/>
  </r>
  <r>
    <s v="PETERSON REGIONAL MEDICAL CENTER"/>
    <x v="44"/>
    <x v="0"/>
    <x v="2"/>
    <s v="Yes"/>
    <n v="4"/>
    <n v="5"/>
    <n v="8"/>
    <n v="8"/>
    <n v="11"/>
  </r>
  <r>
    <s v="UNITED REGIONAL HEALTH CARE SYSTEM"/>
    <x v="44"/>
    <x v="0"/>
    <x v="2"/>
    <s v="Yes"/>
    <n v="3"/>
    <n v="8"/>
    <n v="11"/>
    <n v="8"/>
    <n v="10"/>
  </r>
  <r>
    <s v="CHI ST JOSEPH HEALTH REGIONAL HOSPITAL"/>
    <x v="44"/>
    <x v="0"/>
    <x v="2"/>
    <s v="Yes"/>
    <n v="4"/>
    <n v="7"/>
    <n v="11"/>
    <n v="8"/>
    <n v="10"/>
  </r>
  <r>
    <s v="PARKLAND HEALTH &amp; HOSPITAL SYSTEM"/>
    <x v="44"/>
    <x v="0"/>
    <x v="0"/>
    <s v="Yes"/>
    <n v="2"/>
    <n v="7"/>
    <n v="8"/>
    <n v="8"/>
    <n v="11"/>
  </r>
  <r>
    <s v="UNIVERSITY OF TEXAS MEDICAL BRANCH GALVESTON"/>
    <x v="44"/>
    <x v="0"/>
    <x v="3"/>
    <s v="Yes"/>
    <n v="3"/>
    <n v="8"/>
    <n v="11"/>
    <n v="8"/>
    <n v="11"/>
  </r>
  <r>
    <s v="BAYLOR UNIVERSITY MEDICAL CENTER"/>
    <x v="44"/>
    <x v="0"/>
    <x v="6"/>
    <s v="Yes"/>
    <n v="4"/>
    <n v="8"/>
    <n v="11"/>
    <n v="8"/>
    <n v="9"/>
  </r>
  <r>
    <s v="CITIZENS MEDICAL CENTER"/>
    <x v="44"/>
    <x v="0"/>
    <x v="4"/>
    <s v="Yes"/>
    <n v="4"/>
    <n v="6"/>
    <n v="9"/>
    <n v="8"/>
    <n v="11"/>
  </r>
  <r>
    <s v="UNIVERSITY MEDICAL CENTER OF EL PASO"/>
    <x v="44"/>
    <x v="0"/>
    <x v="0"/>
    <s v="Yes"/>
    <n v="2"/>
    <n v="7"/>
    <n v="5"/>
    <n v="8"/>
    <n v="8"/>
  </r>
  <r>
    <s v="VALLEY BAPTIST MEDICAL CENTER- BROWNSVILLE"/>
    <x v="44"/>
    <x v="0"/>
    <x v="1"/>
    <s v="Yes"/>
    <n v="3"/>
    <n v="7"/>
    <n v="7"/>
    <n v="8"/>
    <n v="9"/>
  </r>
  <r>
    <s v="LAREDO MEDICAL CENTER"/>
    <x v="44"/>
    <x v="0"/>
    <x v="1"/>
    <s v="Yes"/>
    <n v="2"/>
    <n v="7"/>
    <n v="9"/>
    <n v="8"/>
    <n v="8"/>
  </r>
  <r>
    <s v="CHRISTUS GOOD SHEPHERD MEDICAL CENTER"/>
    <x v="44"/>
    <x v="0"/>
    <x v="2"/>
    <s v="Yes"/>
    <n v="3"/>
    <n v="7"/>
    <n v="11"/>
    <n v="8"/>
    <n v="10"/>
  </r>
  <r>
    <s v="VHS HARLINGEN HOSPITAL COMPANY LLC"/>
    <x v="44"/>
    <x v="0"/>
    <x v="1"/>
    <s v="Yes"/>
    <n v="2"/>
    <n v="8"/>
    <n v="8"/>
    <n v="8"/>
    <n v="8"/>
  </r>
  <r>
    <s v="CHRISTUS SOUTHEAST TEXAS- ST ELIZABETH"/>
    <x v="44"/>
    <x v="0"/>
    <x v="2"/>
    <s v="Yes"/>
    <n v="3"/>
    <n v="8"/>
    <n v="9"/>
    <n v="8"/>
    <n v="11"/>
  </r>
  <r>
    <s v="ST JOSEPH MEDICAL CENTER"/>
    <x v="44"/>
    <x v="0"/>
    <x v="9"/>
    <s v="Yes"/>
    <n v="2"/>
    <n v="6"/>
    <n v="6"/>
    <n v="8"/>
    <n v="8"/>
  </r>
  <r>
    <s v="JPS HEALTH NETWORK"/>
    <x v="44"/>
    <x v="0"/>
    <x v="0"/>
    <s v="Yes"/>
    <n v="3"/>
    <n v="7"/>
    <n v="8"/>
    <n v="8"/>
    <n v="9"/>
  </r>
  <r>
    <s v="COVENANT MEDICAL CENTER"/>
    <x v="44"/>
    <x v="0"/>
    <x v="2"/>
    <s v="Yes"/>
    <n v="3"/>
    <n v="7"/>
    <n v="9"/>
    <n v="8"/>
    <n v="7"/>
  </r>
  <r>
    <s v="ASCENSION PROVIDENCE"/>
    <x v="44"/>
    <x v="0"/>
    <x v="2"/>
    <s v="Yes"/>
    <n v="2"/>
    <n v="7"/>
    <n v="9"/>
    <n v="8"/>
    <n v="9"/>
  </r>
  <r>
    <s v="UT SOUTHWESTERN UNIVERSITY HOSPITAL - WILLIAM P. CLEMENTS JR."/>
    <x v="44"/>
    <x v="0"/>
    <x v="3"/>
    <s v="Yes"/>
    <n v="5"/>
    <n v="8"/>
    <n v="11"/>
    <n v="8"/>
    <n v="10"/>
  </r>
  <r>
    <s v="CHRISTUS SPOHN HOSPITAL CORPUS CHRISTI"/>
    <x v="44"/>
    <x v="0"/>
    <x v="2"/>
    <s v="Yes"/>
    <n v="3"/>
    <n v="6"/>
    <n v="10"/>
    <n v="8"/>
    <n v="8"/>
  </r>
  <r>
    <s v="METHODIST DALLAS MEDICAL CENTER"/>
    <x v="44"/>
    <x v="0"/>
    <x v="4"/>
    <s v="Yes"/>
    <n v="3"/>
    <n v="7"/>
    <n v="7"/>
    <n v="8"/>
    <n v="10"/>
  </r>
  <r>
    <s v="BAYLOR SCOTT &amp; WHITE MEDICAL CENTER - TEMPLE"/>
    <x v="44"/>
    <x v="0"/>
    <x v="2"/>
    <s v="Yes"/>
    <n v="5"/>
    <n v="8"/>
    <n v="11"/>
    <n v="8"/>
    <n v="10"/>
  </r>
  <r>
    <s v="ASCENSION SETON MEDICAL CENTER AUSTIN"/>
    <x v="44"/>
    <x v="0"/>
    <x v="2"/>
    <s v="Yes"/>
    <n v="4"/>
    <n v="8"/>
    <n v="11"/>
    <n v="8"/>
    <n v="9"/>
  </r>
  <r>
    <s v="BAPTIST MEDICAL CENTER"/>
    <x v="44"/>
    <x v="0"/>
    <x v="1"/>
    <s v="Yes"/>
    <n v="4"/>
    <n v="8"/>
    <n v="9"/>
    <n v="8"/>
    <n v="9"/>
  </r>
  <r>
    <s v="TEXAS HEALTH ARLINGTON MEMORIAL HOSPITAL"/>
    <x v="44"/>
    <x v="0"/>
    <x v="2"/>
    <s v="Yes"/>
    <n v="2"/>
    <n v="8"/>
    <n v="6"/>
    <n v="8"/>
    <n v="11"/>
  </r>
  <r>
    <s v="MEMORIAL HERMANN - TEXAS MEDICAL CENTER"/>
    <x v="44"/>
    <x v="0"/>
    <x v="2"/>
    <s v="Yes"/>
    <n v="3"/>
    <n v="8"/>
    <n v="11"/>
    <n v="8"/>
    <n v="11"/>
  </r>
  <r>
    <s v="CHI ST LUKE'S HEALTH BRAZOSPORT"/>
    <x v="44"/>
    <x v="0"/>
    <x v="2"/>
    <s v="Yes"/>
    <n v="4"/>
    <n v="3"/>
    <n v="8"/>
    <n v="8"/>
    <n v="9"/>
  </r>
  <r>
    <s v="BAYLOR SCOTT &amp; WHITE MEDICAL CENTER AT IRVING"/>
    <x v="44"/>
    <x v="0"/>
    <x v="2"/>
    <s v="Yes"/>
    <n v="5"/>
    <n v="6"/>
    <n v="7"/>
    <n v="8"/>
    <n v="10"/>
  </r>
  <r>
    <s v="TITUS REGIONAL MEDICAL CENTER"/>
    <x v="44"/>
    <x v="0"/>
    <x v="0"/>
    <s v="Yes"/>
    <n v="2"/>
    <n v="3"/>
    <n v="7"/>
    <n v="8"/>
    <n v="10"/>
  </r>
  <r>
    <s v="UT HEALTH EAST TEXAS TYLER REGIONAL HOSPITAL"/>
    <x v="44"/>
    <x v="0"/>
    <x v="1"/>
    <s v="Yes"/>
    <n v="1"/>
    <n v="7"/>
    <n v="11"/>
    <n v="8"/>
    <n v="10"/>
  </r>
  <r>
    <s v="MEDICAL CITY NORTH HILLS"/>
    <x v="44"/>
    <x v="0"/>
    <x v="1"/>
    <s v="Yes"/>
    <n v="2"/>
    <n v="5"/>
    <n v="8"/>
    <n v="8"/>
    <n v="7"/>
  </r>
  <r>
    <s v="NORTH TEXAS MEDICAL CENTER"/>
    <x v="44"/>
    <x v="0"/>
    <x v="0"/>
    <s v="Yes"/>
    <n v="5"/>
    <n v="3"/>
    <n v="6"/>
    <n v="8"/>
    <n v="9"/>
  </r>
  <r>
    <s v="FORT DUNCAN MEDICAL CENTER"/>
    <x v="44"/>
    <x v="0"/>
    <x v="1"/>
    <s v="Yes"/>
    <n v="3"/>
    <n v="4"/>
    <n v="4"/>
    <n v="8"/>
    <n v="9"/>
  </r>
  <r>
    <s v="HCA HOUSTON HEALTHCARE SOUTHEAST"/>
    <x v="44"/>
    <x v="0"/>
    <x v="1"/>
    <s v="Yes"/>
    <n v="4"/>
    <n v="7"/>
    <n v="6"/>
    <n v="8"/>
    <n v="10"/>
  </r>
  <r>
    <s v="BAYLOR SCOTT &amp; WHITE MEDICAL CENTER HILLCREST"/>
    <x v="44"/>
    <x v="0"/>
    <x v="2"/>
    <s v="Yes"/>
    <n v="4"/>
    <n v="8"/>
    <n v="10"/>
    <n v="8"/>
    <n v="11"/>
  </r>
  <r>
    <s v="CHRISTUS MOTHER FRANCES HOSPITAL"/>
    <x v="44"/>
    <x v="0"/>
    <x v="2"/>
    <s v="Yes"/>
    <n v="3"/>
    <n v="8"/>
    <n v="11"/>
    <n v="8"/>
    <n v="11"/>
  </r>
  <r>
    <s v="GUADALUPE REGIONAL MEDICAL CENTER"/>
    <x v="44"/>
    <x v="0"/>
    <x v="5"/>
    <s v="Yes"/>
    <n v="3"/>
    <n v="6"/>
    <n v="7"/>
    <n v="8"/>
    <n v="10"/>
  </r>
  <r>
    <s v="LAS PALMAS MEDICAL CENTER A CAMPUS OF LPDS HEALTHC"/>
    <x v="44"/>
    <x v="0"/>
    <x v="1"/>
    <s v="Yes"/>
    <n v="2"/>
    <n v="8"/>
    <n v="9"/>
    <n v="8"/>
    <n v="9"/>
  </r>
  <r>
    <s v="SOUTH TEXAS HEALTH SYSTEM"/>
    <x v="44"/>
    <x v="0"/>
    <x v="1"/>
    <s v="Yes"/>
    <n v="3"/>
    <n v="6"/>
    <n v="8"/>
    <n v="8"/>
    <n v="9"/>
  </r>
  <r>
    <s v="DELL SETON  MED CENTER AT THE UNIVERSITY OF TX"/>
    <x v="44"/>
    <x v="0"/>
    <x v="2"/>
    <s v="No"/>
    <n v="3"/>
    <n v="7"/>
    <n v="5"/>
    <n v="8"/>
    <n v="7"/>
  </r>
  <r>
    <s v="KNAPP MEDICAL CENTER"/>
    <x v="44"/>
    <x v="0"/>
    <x v="2"/>
    <s v="Yes"/>
    <n v="4"/>
    <n v="5"/>
    <n v="6"/>
    <n v="8"/>
    <n v="8"/>
  </r>
  <r>
    <s v="MEDICAL CENTER HOSPITAL"/>
    <x v="44"/>
    <x v="0"/>
    <x v="0"/>
    <s v="Yes"/>
    <n v="3"/>
    <n v="8"/>
    <n v="9"/>
    <n v="8"/>
    <n v="10"/>
  </r>
  <r>
    <s v="MIDLAND MEMORIAL HOSPITAL"/>
    <x v="44"/>
    <x v="0"/>
    <x v="0"/>
    <s v="Yes"/>
    <n v="2"/>
    <n v="7"/>
    <n v="9"/>
    <n v="8"/>
    <n v="11"/>
  </r>
  <r>
    <s v="TEXAS HEALTH HARRIS METHODIST HOSPITAL FORT WORTH"/>
    <x v="44"/>
    <x v="0"/>
    <x v="6"/>
    <s v="Yes"/>
    <n v="3"/>
    <n v="7"/>
    <n v="9"/>
    <n v="8"/>
    <n v="8"/>
  </r>
  <r>
    <s v="BAYLOR SCOTT &amp; WHITE ALL SAINTS MEDICAL CENTER FORT WORTH"/>
    <x v="44"/>
    <x v="0"/>
    <x v="2"/>
    <s v="No"/>
    <n v="4"/>
    <n v="7"/>
    <n v="10"/>
    <n v="8"/>
    <n v="9"/>
  </r>
  <r>
    <s v="DE TAR HOSPITAL NAVARRO"/>
    <x v="44"/>
    <x v="0"/>
    <x v="1"/>
    <s v="Yes"/>
    <n v="4"/>
    <n v="6"/>
    <n v="9"/>
    <n v="8"/>
    <n v="8"/>
  </r>
  <r>
    <s v="TEXAS HEALTH HARRIS METHODIST HOSPITAL CLEBURNE"/>
    <x v="44"/>
    <x v="0"/>
    <x v="6"/>
    <s v="Yes"/>
    <n v="5"/>
    <n v="3"/>
    <n v="6"/>
    <n v="8"/>
    <n v="8"/>
  </r>
  <r>
    <s v="ADVENTHEALTH CENTRAL TEXAS"/>
    <x v="44"/>
    <x v="0"/>
    <x v="6"/>
    <s v="Yes"/>
    <n v="4"/>
    <n v="7"/>
    <n v="7"/>
    <n v="8"/>
    <n v="11"/>
  </r>
  <r>
    <s v="CHRISTUS SPOHN HOSPITAL KLEBERG"/>
    <x v="44"/>
    <x v="0"/>
    <x v="2"/>
    <s v="Yes"/>
    <n v="3"/>
    <n v="2"/>
    <n v="4"/>
    <n v="8"/>
    <n v="9"/>
  </r>
  <r>
    <s v="MISSION REGIONAL MEDICAL CENTER"/>
    <x v="44"/>
    <x v="0"/>
    <x v="2"/>
    <s v="No"/>
    <n v="4"/>
    <n v="5"/>
    <n v="7"/>
    <n v="8"/>
    <n v="9"/>
  </r>
  <r>
    <s v="MEMORIAL HERMANN HOSPITAL SYSTEM"/>
    <x v="44"/>
    <x v="0"/>
    <x v="2"/>
    <s v="Yes"/>
    <n v="3"/>
    <n v="8"/>
    <n v="9"/>
    <n v="8"/>
    <n v="11"/>
  </r>
  <r>
    <s v="CHI ST LUKE'S HEALTH BAYLOR COLLEGE OF MEDICINE ME"/>
    <x v="44"/>
    <x v="0"/>
    <x v="6"/>
    <s v="Yes"/>
    <n v="4"/>
    <n v="7"/>
    <n v="10"/>
    <n v="8"/>
    <n v="8"/>
  </r>
  <r>
    <s v="PARIS REGIONAL MEDICAL CENTER"/>
    <x v="44"/>
    <x v="0"/>
    <x v="1"/>
    <s v="Yes"/>
    <n v="2"/>
    <n v="7"/>
    <n v="8"/>
    <n v="8"/>
    <n v="9"/>
  </r>
  <r>
    <s v="WADLEY REGIONAL MEDICAL CENTER"/>
    <x v="44"/>
    <x v="0"/>
    <x v="9"/>
    <s v="Yes"/>
    <n v="3"/>
    <n v="6"/>
    <n v="7"/>
    <n v="8"/>
    <n v="11"/>
  </r>
  <r>
    <s v="MEDICAL CITY WEATHERFORD"/>
    <x v="44"/>
    <x v="0"/>
    <x v="1"/>
    <s v="Yes"/>
    <n v="3"/>
    <n v="5"/>
    <n v="8"/>
    <n v="8"/>
    <n v="9"/>
  </r>
  <r>
    <s v="NORTHWEST TEXAS HOSPITAL"/>
    <x v="44"/>
    <x v="0"/>
    <x v="2"/>
    <s v="Yes"/>
    <n v="3"/>
    <n v="7"/>
    <n v="8"/>
    <n v="8"/>
    <n v="8"/>
  </r>
  <r>
    <s v="CHI ST LUKES HEALTH MEMORIAL LUFKIN"/>
    <x v="44"/>
    <x v="0"/>
    <x v="2"/>
    <s v="Yes"/>
    <n v="3"/>
    <n v="7"/>
    <n v="9"/>
    <n v="8"/>
    <n v="11"/>
  </r>
  <r>
    <s v="UNIVERSITY HEALTH SYSTEM"/>
    <x v="44"/>
    <x v="0"/>
    <x v="0"/>
    <s v="Yes"/>
    <n v="3"/>
    <n v="7"/>
    <n v="10"/>
    <n v="8"/>
    <n v="9"/>
  </r>
  <r>
    <s v="HCA HOUSTON HEALTHCARE CONROE"/>
    <x v="44"/>
    <x v="0"/>
    <x v="1"/>
    <s v="Yes"/>
    <n v="2"/>
    <n v="7"/>
    <n v="9"/>
    <n v="8"/>
    <n v="9"/>
  </r>
  <r>
    <s v="HENDRICK MEDICAL CENTER"/>
    <x v="44"/>
    <x v="0"/>
    <x v="2"/>
    <s v="Yes"/>
    <n v="3"/>
    <n v="8"/>
    <n v="11"/>
    <n v="8"/>
    <n v="11"/>
  </r>
  <r>
    <s v="BSA HOSPITAL"/>
    <x v="44"/>
    <x v="0"/>
    <x v="1"/>
    <s v="Yes"/>
    <n v="2"/>
    <n v="8"/>
    <n v="11"/>
    <n v="8"/>
    <n v="10"/>
  </r>
  <r>
    <s v="CHRISTUS MOTHER FRANCES HOSPITAL SULPHUR SPRINGS"/>
    <x v="44"/>
    <x v="0"/>
    <x v="2"/>
    <s v="Yes"/>
    <n v="4"/>
    <n v="4"/>
    <n v="9"/>
    <n v="8"/>
    <n v="10"/>
  </r>
  <r>
    <s v="CHRISTUS SANTA ROSA MEDICAL CENTER"/>
    <x v="44"/>
    <x v="0"/>
    <x v="6"/>
    <s v="Yes"/>
    <n v="4"/>
    <n v="8"/>
    <n v="11"/>
    <n v="8"/>
    <n v="10"/>
  </r>
  <r>
    <s v="CHRISTUS SANTA ROSA HOSPITAL-SAN MARCOS"/>
    <x v="44"/>
    <x v="0"/>
    <x v="6"/>
    <s v="Yes"/>
    <n v="2"/>
    <n v="2"/>
    <n v="5"/>
    <n v="8"/>
    <n v="8"/>
  </r>
  <r>
    <s v="HARRIS HEALTH SYSTEM"/>
    <x v="44"/>
    <x v="0"/>
    <x v="0"/>
    <s v="Yes"/>
    <n v="3"/>
    <n v="7"/>
    <n v="5"/>
    <n v="8"/>
    <n v="9"/>
  </r>
  <r>
    <s v="TEXOMA MEDICAL CENTER"/>
    <x v="44"/>
    <x v="0"/>
    <x v="1"/>
    <s v="Yes"/>
    <n v="3"/>
    <n v="7"/>
    <n v="9"/>
    <n v="8"/>
    <n v="10"/>
  </r>
  <r>
    <s v="OAKBEND MEDICAL CENTER"/>
    <x v="44"/>
    <x v="0"/>
    <x v="0"/>
    <s v="Yes"/>
    <n v="2"/>
    <n v="4"/>
    <n v="6"/>
    <n v="8"/>
    <n v="8"/>
  </r>
  <r>
    <s v="BAPTIST BEAUMONT HOSPITAL"/>
    <x v="44"/>
    <x v="0"/>
    <x v="2"/>
    <s v="Yes"/>
    <n v="2"/>
    <n v="7"/>
    <n v="11"/>
    <n v="8"/>
    <n v="10"/>
  </r>
  <r>
    <s v="HUNTSVILLE MEMORIAL HOSPITAL"/>
    <x v="44"/>
    <x v="0"/>
    <x v="2"/>
    <s v="Yes"/>
    <n v="3"/>
    <n v="7"/>
    <n v="6"/>
    <n v="8"/>
    <n v="9"/>
  </r>
  <r>
    <s v="TEXAS HEALTH HARRIS METHODIST HOSPITAL STEPHENVILL"/>
    <x v="44"/>
    <x v="0"/>
    <x v="4"/>
    <s v="Yes"/>
    <n v="4"/>
    <n v="3"/>
    <n v="5"/>
    <n v="8"/>
    <n v="9"/>
  </r>
  <r>
    <s v="HUNT REGIONAL MEDICAL CENTER"/>
    <x v="44"/>
    <x v="0"/>
    <x v="0"/>
    <s v="Yes"/>
    <n v="3"/>
    <n v="7"/>
    <n v="8"/>
    <n v="8"/>
    <n v="10"/>
  </r>
  <r>
    <s v="HOUSTON METHODIST HOSPITAL"/>
    <x v="44"/>
    <x v="0"/>
    <x v="2"/>
    <s v="Yes"/>
    <n v="5"/>
    <n v="8"/>
    <n v="11"/>
    <n v="8"/>
    <n v="11"/>
  </r>
  <r>
    <s v="BAYLOR SCOTT &amp; WHITE MEDICAL CENTER- WAXAHACHIE"/>
    <x v="44"/>
    <x v="0"/>
    <x v="2"/>
    <s v="Yes"/>
    <n v="5"/>
    <n v="5"/>
    <n v="9"/>
    <n v="8"/>
    <n v="10"/>
  </r>
  <r>
    <s v="METHODIST HOSPITAL"/>
    <x v="44"/>
    <x v="0"/>
    <x v="1"/>
    <s v="Yes"/>
    <n v="4"/>
    <n v="8"/>
    <n v="11"/>
    <n v="8"/>
    <n v="10"/>
  </r>
  <r>
    <s v="UT HEALTH EAST TEXAS ATHENS HOSPITAL"/>
    <x v="44"/>
    <x v="0"/>
    <x v="1"/>
    <s v="Yes"/>
    <n v="2"/>
    <n v="6"/>
    <n v="7"/>
    <n v="8"/>
    <n v="11"/>
  </r>
  <r>
    <s v="CHI ST LUKES HEALTH MEMORIAL LIVINGSTON"/>
    <x v="44"/>
    <x v="0"/>
    <x v="2"/>
    <s v="Yes"/>
    <n v="4"/>
    <n v="2"/>
    <n v="6"/>
    <n v="8"/>
    <n v="10"/>
  </r>
  <r>
    <s v="MEDICAL CENTER OF MCKINNEY"/>
    <x v="44"/>
    <x v="0"/>
    <x v="1"/>
    <s v="Yes"/>
    <n v="3"/>
    <n v="7"/>
    <n v="8"/>
    <n v="8"/>
    <n v="10"/>
  </r>
  <r>
    <s v="HOUSTON METHODIST BAYTOWN HOSPITAL"/>
    <x v="44"/>
    <x v="0"/>
    <x v="2"/>
    <s v="Yes"/>
    <n v="5"/>
    <n v="6"/>
    <n v="10"/>
    <n v="8"/>
    <n v="11"/>
  </r>
  <r>
    <s v="ST DAVID'S MEDICAL CENTER"/>
    <x v="44"/>
    <x v="0"/>
    <x v="2"/>
    <s v="Yes"/>
    <n v="5"/>
    <n v="7"/>
    <n v="9"/>
    <n v="8"/>
    <n v="10"/>
  </r>
  <r>
    <s v="NAVARRO REGIONAL HOSPITAL"/>
    <x v="44"/>
    <x v="0"/>
    <x v="0"/>
    <s v="Yes"/>
    <n v="4"/>
    <n v="3"/>
    <n v="6"/>
    <n v="8"/>
    <n v="9"/>
  </r>
  <r>
    <s v="TEXAS HEALTH PRESBYTERIAN HOSPITAL DALLAS"/>
    <x v="44"/>
    <x v="0"/>
    <x v="2"/>
    <s v="Yes"/>
    <n v="4"/>
    <n v="8"/>
    <n v="9"/>
    <n v="8"/>
    <n v="9"/>
  </r>
  <r>
    <s v="MATAGORDA REGIONAL MEDICAL CENTER"/>
    <x v="44"/>
    <x v="0"/>
    <x v="0"/>
    <s v="Yes"/>
    <n v="2"/>
    <n v="2"/>
    <n v="6"/>
    <n v="8"/>
    <n v="8"/>
  </r>
  <r>
    <s v="WILSON N JONES REGIONAL MEDICAL CENTER"/>
    <x v="44"/>
    <x v="0"/>
    <x v="1"/>
    <s v="Yes"/>
    <n v="3"/>
    <n v="3"/>
    <n v="5"/>
    <n v="8"/>
    <n v="8"/>
  </r>
  <r>
    <s v="WOODLAND HEIGHTS MEDICAL CENTER"/>
    <x v="44"/>
    <x v="0"/>
    <x v="1"/>
    <s v="Yes"/>
    <n v="4"/>
    <n v="6"/>
    <n v="9"/>
    <n v="8"/>
    <n v="9"/>
  </r>
  <r>
    <s v="NACOGDOCHES MEMORIAL HOSPITAL"/>
    <x v="44"/>
    <x v="0"/>
    <x v="1"/>
    <s v="Yes"/>
    <n v="1"/>
    <n v="5"/>
    <n v="6"/>
    <n v="8"/>
    <n v="8"/>
  </r>
  <r>
    <s v="THE MEDICAL CENTER OF SOUTHEAST TEXAS"/>
    <x v="44"/>
    <x v="0"/>
    <x v="9"/>
    <s v="Yes"/>
    <n v="3"/>
    <n v="5"/>
    <n v="8"/>
    <n v="8"/>
    <n v="9"/>
  </r>
  <r>
    <s v="METHODIST RICHARDSON MEDICAL CENTER"/>
    <x v="44"/>
    <x v="0"/>
    <x v="0"/>
    <s v="Yes"/>
    <n v="3"/>
    <n v="7"/>
    <n v="11"/>
    <n v="8"/>
    <n v="10"/>
  </r>
  <r>
    <s v="COVENANT HOSPITAL PLAINVIEW"/>
    <x v="44"/>
    <x v="0"/>
    <x v="2"/>
    <s v="Yes"/>
    <n v="3"/>
    <n v="4"/>
    <n v="6"/>
    <n v="8"/>
    <n v="10"/>
  </r>
  <r>
    <s v="BAYLOR SCOTT &amp; WHITE MEDICAL CENTER  GRAPEVINE"/>
    <x v="44"/>
    <x v="0"/>
    <x v="2"/>
    <s v="Yes"/>
    <n v="4"/>
    <n v="8"/>
    <n v="8"/>
    <n v="8"/>
    <n v="8"/>
  </r>
  <r>
    <s v="PALO PINTO GENERAL HOSPITAL"/>
    <x v="44"/>
    <x v="0"/>
    <x v="0"/>
    <s v="Yes"/>
    <n v="2"/>
    <n v="2"/>
    <n v="6"/>
    <n v="8"/>
    <n v="10"/>
  </r>
  <r>
    <s v="SHANNON MEDICAL CENTER"/>
    <x v="44"/>
    <x v="0"/>
    <x v="2"/>
    <s v="Yes"/>
    <n v="2"/>
    <n v="8"/>
    <n v="11"/>
    <n v="8"/>
    <n v="11"/>
  </r>
  <r>
    <s v="HENDRICK MEDICAL CENTER BROWNWOOD"/>
    <x v="44"/>
    <x v="0"/>
    <x v="1"/>
    <s v="Yes"/>
    <n v="1"/>
    <n v="4"/>
    <n v="9"/>
    <n v="8"/>
    <n v="10"/>
  </r>
  <r>
    <s v="LAKE GRANBURY MEDICAL CENTER"/>
    <x v="44"/>
    <x v="0"/>
    <x v="1"/>
    <s v="Yes"/>
    <n v="4"/>
    <n v="4"/>
    <n v="6"/>
    <n v="8"/>
    <n v="11"/>
  </r>
  <r>
    <s v="HILL COUNTRY MEMORIAL HOSPITAL"/>
    <x v="44"/>
    <x v="0"/>
    <x v="1"/>
    <s v="Yes"/>
    <n v="5"/>
    <n v="4"/>
    <n v="6"/>
    <n v="8"/>
    <n v="10"/>
  </r>
  <r>
    <s v="VA AMARILLO HEALTHCARE SYSTEM"/>
    <x v="44"/>
    <x v="1"/>
    <x v="7"/>
    <s v="Yes"/>
    <n v="4"/>
    <n v="1"/>
    <n v="5"/>
    <n v="8"/>
    <n v="5"/>
  </r>
  <r>
    <s v="MEMORIAL HERMANN MEMORIAL CITY HOSPITAL"/>
    <x v="44"/>
    <x v="0"/>
    <x v="2"/>
    <s v="Yes"/>
    <n v="3"/>
    <n v="8"/>
    <n v="9"/>
    <n v="8"/>
    <n v="10"/>
  </r>
  <r>
    <s v="HCA HOUSTON HEALTHCARE CLEAR LAKE"/>
    <x v="44"/>
    <x v="0"/>
    <x v="1"/>
    <s v="Yes"/>
    <n v="3"/>
    <n v="8"/>
    <n v="9"/>
    <n v="8"/>
    <n v="8"/>
  </r>
  <r>
    <s v="MEDICAL CITY DENTON"/>
    <x v="44"/>
    <x v="0"/>
    <x v="1"/>
    <s v="Yes"/>
    <n v="4"/>
    <n v="7"/>
    <n v="8"/>
    <n v="8"/>
    <n v="8"/>
  </r>
  <r>
    <s v="HCA HOUSTON HEALTHCARE NORTHWEST"/>
    <x v="44"/>
    <x v="0"/>
    <x v="1"/>
    <s v="Yes"/>
    <n v="3"/>
    <n v="6"/>
    <n v="6"/>
    <n v="8"/>
    <n v="7"/>
  </r>
  <r>
    <s v="TEXAS HEALTH HARRIS METHODIST HURST-EULESS-BEDFORD"/>
    <x v="44"/>
    <x v="0"/>
    <x v="2"/>
    <s v="Yes"/>
    <n v="3"/>
    <n v="7"/>
    <n v="8"/>
    <n v="8"/>
    <n v="10"/>
  </r>
  <r>
    <s v="DOCTORS HOSPITAL OF LAREDO"/>
    <x v="44"/>
    <x v="0"/>
    <x v="1"/>
    <s v="Yes"/>
    <n v="4"/>
    <n v="6"/>
    <n v="7"/>
    <n v="8"/>
    <n v="9"/>
  </r>
  <r>
    <s v="HCA HOUSTON HEALTHCARE WEST"/>
    <x v="44"/>
    <x v="0"/>
    <x v="1"/>
    <s v="Yes"/>
    <n v="2"/>
    <n v="6"/>
    <n v="7"/>
    <n v="8"/>
    <n v="8"/>
  </r>
  <r>
    <s v="MEDICAL CITY DALLAS HOSPITAL"/>
    <x v="44"/>
    <x v="0"/>
    <x v="1"/>
    <s v="Yes"/>
    <n v="3"/>
    <n v="8"/>
    <n v="11"/>
    <n v="8"/>
    <n v="9"/>
  </r>
  <r>
    <s v="MEDICAL CITY PLANO"/>
    <x v="44"/>
    <x v="0"/>
    <x v="1"/>
    <s v="Yes"/>
    <n v="3"/>
    <n v="8"/>
    <n v="9"/>
    <n v="8"/>
    <n v="9"/>
  </r>
  <r>
    <s v="NACOGDOCHES MEDICAL CENTER"/>
    <x v="44"/>
    <x v="0"/>
    <x v="4"/>
    <s v="Yes"/>
    <n v="2"/>
    <n v="6"/>
    <n v="9"/>
    <n v="8"/>
    <n v="9"/>
  </r>
  <r>
    <s v="HCA HOUSTON HEALTHCARE MEDICAL CENTER"/>
    <x v="44"/>
    <x v="0"/>
    <x v="1"/>
    <s v="Yes"/>
    <n v="4"/>
    <n v="7"/>
    <n v="5"/>
    <n v="8"/>
    <n v="6"/>
  </r>
  <r>
    <s v="ODESSA REGIONAL MEDICAL CENTER"/>
    <x v="44"/>
    <x v="0"/>
    <x v="1"/>
    <s v="Yes"/>
    <n v="2"/>
    <n v="4"/>
    <n v="8"/>
    <n v="8"/>
    <n v="8"/>
  </r>
  <r>
    <s v="VALLEY REGIONAL MEDICAL CENTER"/>
    <x v="44"/>
    <x v="0"/>
    <x v="1"/>
    <s v="Yes"/>
    <n v="2"/>
    <n v="7"/>
    <n v="7"/>
    <n v="8"/>
    <n v="9"/>
  </r>
  <r>
    <s v="SIERRA MEDICAL CENTER"/>
    <x v="44"/>
    <x v="0"/>
    <x v="1"/>
    <s v="Yes"/>
    <n v="2"/>
    <n v="7"/>
    <n v="8"/>
    <n v="8"/>
    <n v="7"/>
  </r>
  <r>
    <s v="MEDICAL CITY LEWISVILLE"/>
    <x v="44"/>
    <x v="0"/>
    <x v="2"/>
    <s v="Yes"/>
    <n v="4"/>
    <n v="5"/>
    <n v="7"/>
    <n v="8"/>
    <n v="9"/>
  </r>
  <r>
    <s v="DALLAS VA MEDICAL CENTER (VA NORTH TEXAS HEALTHCARE SYSTEM)"/>
    <x v="44"/>
    <x v="1"/>
    <x v="7"/>
    <s v="Yes"/>
    <n v="3"/>
    <n v="3"/>
    <n v="5"/>
    <n v="8"/>
    <n v="6"/>
  </r>
  <r>
    <s v="HCA HOUSTON HEALTHCARE TOMBALL"/>
    <x v="44"/>
    <x v="0"/>
    <x v="1"/>
    <s v="Yes"/>
    <n v="2"/>
    <n v="7"/>
    <n v="8"/>
    <n v="8"/>
    <n v="8"/>
  </r>
  <r>
    <s v="MEDICAL CITY FORT WORTH"/>
    <x v="44"/>
    <x v="0"/>
    <x v="1"/>
    <s v="Yes"/>
    <n v="2"/>
    <n v="7"/>
    <n v="9"/>
    <n v="8"/>
    <n v="7"/>
  </r>
  <r>
    <s v="WOMANS HOSPITAL OF TEXAS,THE"/>
    <x v="44"/>
    <x v="0"/>
    <x v="1"/>
    <s v="Yes"/>
    <n v="3"/>
    <n v="6"/>
    <n v="2"/>
    <n v="8"/>
    <n v="6"/>
  </r>
  <r>
    <s v="MEDICAL CITY ARLINGTON"/>
    <x v="44"/>
    <x v="0"/>
    <x v="1"/>
    <s v="Yes"/>
    <n v="2"/>
    <n v="8"/>
    <n v="8"/>
    <n v="8"/>
    <n v="8"/>
  </r>
  <r>
    <s v="TEXAS HEALTH HUGULEY HOSPITAL FORT WORTH SOUTH"/>
    <x v="44"/>
    <x v="0"/>
    <x v="6"/>
    <s v="Yes"/>
    <n v="3"/>
    <n v="7"/>
    <n v="8"/>
    <n v="8"/>
    <n v="9"/>
  </r>
  <r>
    <s v="White Rock Medical Center"/>
    <x v="44"/>
    <x v="0"/>
    <x v="1"/>
    <s v="Yes"/>
    <n v="1"/>
    <n v="4"/>
    <n v="5"/>
    <n v="8"/>
    <n v="7"/>
  </r>
  <r>
    <s v="MEMORIAL HERMANN NORTHEAST HOSPITAL"/>
    <x v="44"/>
    <x v="0"/>
    <x v="2"/>
    <s v="Yes"/>
    <n v="2"/>
    <n v="7"/>
    <n v="9"/>
    <n v="8"/>
    <n v="10"/>
  </r>
  <r>
    <s v="UNIVERSITY MEDICAL CENTER"/>
    <x v="44"/>
    <x v="0"/>
    <x v="0"/>
    <s v="Yes"/>
    <n v="2"/>
    <n v="7"/>
    <n v="11"/>
    <n v="8"/>
    <n v="9"/>
  </r>
  <r>
    <s v="DALLAS REGIONAL MEDICAL CENTER"/>
    <x v="44"/>
    <x v="0"/>
    <x v="1"/>
    <s v="Yes"/>
    <n v="4"/>
    <n v="5"/>
    <n v="5"/>
    <n v="8"/>
    <n v="9"/>
  </r>
  <r>
    <s v="THE UNIVERSITY OF TEXAS HEALTH SCIENCE CENTER AT TYLER"/>
    <x v="44"/>
    <x v="0"/>
    <x v="3"/>
    <s v="Yes"/>
    <n v="4"/>
    <n v="1"/>
    <n v="7"/>
    <n v="8"/>
    <n v="8"/>
  </r>
  <r>
    <s v="LONGVIEW REGIONAL MEDICAL CENTER"/>
    <x v="44"/>
    <x v="0"/>
    <x v="1"/>
    <s v="Yes"/>
    <n v="2"/>
    <n v="8"/>
    <n v="9"/>
    <n v="8"/>
    <n v="11"/>
  </r>
  <r>
    <s v="HOUSTON METHODIST CLEAR LAKE HOSPITAL"/>
    <x v="44"/>
    <x v="0"/>
    <x v="2"/>
    <s v="Yes"/>
    <n v="5"/>
    <n v="7"/>
    <n v="10"/>
    <n v="8"/>
    <n v="11"/>
  </r>
  <r>
    <s v="RIO GRANDE REGIONAL HOSPITAL"/>
    <x v="44"/>
    <x v="0"/>
    <x v="1"/>
    <s v="Yes"/>
    <n v="3"/>
    <n v="6"/>
    <n v="7"/>
    <n v="8"/>
    <n v="9"/>
  </r>
  <r>
    <s v="ST DAVID'S SOUTH AUSTIN MEDICAL CENTER"/>
    <x v="44"/>
    <x v="0"/>
    <x v="1"/>
    <s v="Yes"/>
    <n v="5"/>
    <n v="7"/>
    <n v="9"/>
    <n v="8"/>
    <n v="9"/>
  </r>
  <r>
    <s v="ROUND ROCK MEDICAL CENTER"/>
    <x v="44"/>
    <x v="0"/>
    <x v="1"/>
    <s v="Yes"/>
    <n v="4"/>
    <n v="7"/>
    <n v="9"/>
    <n v="8"/>
    <n v="9"/>
  </r>
  <r>
    <s v="METHODIST CHARLTON MEDICAL CENTER"/>
    <x v="44"/>
    <x v="0"/>
    <x v="2"/>
    <s v="Yes"/>
    <n v="3"/>
    <n v="8"/>
    <n v="9"/>
    <n v="8"/>
    <n v="9"/>
  </r>
  <r>
    <s v="SANA HEALTHCARE CARROLLTON D/B/A CARROLLTON REGIONAL MEDICAL CENTER"/>
    <x v="44"/>
    <x v="0"/>
    <x v="1"/>
    <s v="No"/>
    <n v="2"/>
    <n v="3"/>
    <n v="6"/>
    <n v="8"/>
    <n v="7"/>
  </r>
  <r>
    <s v="BAYLOR SCOTT AND WHITE MEDICAL CENTER LAKE POINTE"/>
    <x v="44"/>
    <x v="0"/>
    <x v="2"/>
    <s v="Yes"/>
    <n v="3"/>
    <n v="7"/>
    <n v="7"/>
    <n v="8"/>
    <n v="9"/>
  </r>
  <r>
    <s v="TEXAS HEALTH PRESBYTERIAN HOSPITAL DENTON"/>
    <x v="44"/>
    <x v="0"/>
    <x v="2"/>
    <s v="Yes"/>
    <n v="4"/>
    <n v="7"/>
    <n v="9"/>
    <n v="8"/>
    <n v="10"/>
  </r>
  <r>
    <s v="PALESTINE REGIONAL MEDICAL CENTER"/>
    <x v="44"/>
    <x v="0"/>
    <x v="2"/>
    <s v="Yes"/>
    <n v="2"/>
    <n v="4"/>
    <n v="6"/>
    <n v="8"/>
    <n v="10"/>
  </r>
  <r>
    <s v="HOUSTON VA MEDICAL CENTER"/>
    <x v="44"/>
    <x v="1"/>
    <x v="7"/>
    <s v="Yes"/>
    <n v="2"/>
    <n v="4"/>
    <n v="6"/>
    <n v="8"/>
    <n v="7"/>
  </r>
  <r>
    <s v="TEXAS HEALTH PRESBYTERIAN HOSPITAL PLANO"/>
    <x v="44"/>
    <x v="0"/>
    <x v="2"/>
    <s v="Yes"/>
    <n v="3"/>
    <n v="8"/>
    <n v="9"/>
    <n v="8"/>
    <n v="8"/>
  </r>
  <r>
    <s v="HCA HOUSTON HEALTHCARE KINGWOOD"/>
    <x v="44"/>
    <x v="0"/>
    <x v="1"/>
    <s v="Yes"/>
    <n v="3"/>
    <n v="8"/>
    <n v="9"/>
    <n v="8"/>
    <n v="9"/>
  </r>
  <r>
    <s v="TEXAS HEALTH HARRIS METHODIST HOSPITAL SOUTHWEST F"/>
    <x v="44"/>
    <x v="0"/>
    <x v="2"/>
    <s v="Yes"/>
    <n v="5"/>
    <n v="8"/>
    <n v="8"/>
    <n v="8"/>
    <n v="9"/>
  </r>
  <r>
    <s v="CORPUS CHRISTI MEDICAL CENTER,THE"/>
    <x v="44"/>
    <x v="0"/>
    <x v="4"/>
    <s v="Yes"/>
    <n v="3"/>
    <n v="8"/>
    <n v="9"/>
    <n v="8"/>
    <n v="9"/>
  </r>
  <r>
    <s v="CHRISTUS ST MICHAEL HEALTH SYSTEM"/>
    <x v="44"/>
    <x v="0"/>
    <x v="6"/>
    <s v="Yes"/>
    <n v="4"/>
    <n v="8"/>
    <n v="11"/>
    <n v="8"/>
    <n v="11"/>
  </r>
  <r>
    <s v="NORTH AUSTIN MEDICAL CENTER"/>
    <x v="44"/>
    <x v="0"/>
    <x v="1"/>
    <s v="Yes"/>
    <n v="4"/>
    <n v="8"/>
    <n v="8"/>
    <n v="8"/>
    <n v="8"/>
  </r>
  <r>
    <s v="HOUSTON METHODIST SUGARLAND HOSPITAL"/>
    <x v="44"/>
    <x v="0"/>
    <x v="2"/>
    <s v="Yes"/>
    <n v="4"/>
    <n v="8"/>
    <n v="11"/>
    <n v="8"/>
    <n v="11"/>
  </r>
  <r>
    <s v="MEDICAL CITY LAS COLINAS"/>
    <x v="44"/>
    <x v="0"/>
    <x v="1"/>
    <s v="Yes"/>
    <n v="2"/>
    <n v="3"/>
    <n v="5"/>
    <n v="8"/>
    <n v="8"/>
  </r>
  <r>
    <s v="CHRISTUS SPOHN HOSPITAL ALICE"/>
    <x v="44"/>
    <x v="0"/>
    <x v="2"/>
    <s v="Yes"/>
    <n v="4"/>
    <n v="2"/>
    <n v="3"/>
    <n v="8"/>
    <n v="9"/>
  </r>
  <r>
    <s v="TEXAS HEALTH PRESBYTERIAN HOSPITAL ALLEN"/>
    <x v="44"/>
    <x v="0"/>
    <x v="8"/>
    <s v="Yes"/>
    <n v="4"/>
    <n v="3"/>
    <n v="7"/>
    <n v="8"/>
    <n v="8"/>
  </r>
  <r>
    <s v="HOUSTON METHODIST WILLOWBROOK HOSPITAL"/>
    <x v="44"/>
    <x v="0"/>
    <x v="2"/>
    <s v="Yes"/>
    <n v="5"/>
    <n v="8"/>
    <n v="11"/>
    <n v="8"/>
    <n v="10"/>
  </r>
  <r>
    <s v="MEMORIAL HERMANN KATY HOSPITAL"/>
    <x v="44"/>
    <x v="0"/>
    <x v="2"/>
    <s v="Yes"/>
    <n v="4"/>
    <n v="7"/>
    <n v="7"/>
    <n v="8"/>
    <n v="11"/>
  </r>
  <r>
    <s v="MEMORIAL HERMANN SUGAR LAND HOSPITAL"/>
    <x v="44"/>
    <x v="0"/>
    <x v="2"/>
    <s v="Yes"/>
    <n v="3"/>
    <n v="7"/>
    <n v="7"/>
    <n v="8"/>
    <n v="11"/>
  </r>
  <r>
    <s v="BAYLOR SCOTT &amp; WHITE HEART &amp; VASCULAR HOSPITAL - DALLAS"/>
    <x v="44"/>
    <x v="0"/>
    <x v="1"/>
    <s v="Yes"/>
    <n v="5"/>
    <n v="2"/>
    <n v="4"/>
    <n v="8"/>
    <n v="3"/>
  </r>
  <r>
    <s v="BAYLOR SCOTT &amp; WHITE MEDICAL CENTER - FRISCO"/>
    <x v="44"/>
    <x v="0"/>
    <x v="1"/>
    <s v="Yes"/>
    <n v="3"/>
    <n v="5"/>
    <n v="4"/>
    <n v="8"/>
    <n v="8"/>
  </r>
  <r>
    <s v="HARLINGEN MEDICAL CENTER"/>
    <x v="44"/>
    <x v="0"/>
    <x v="1"/>
    <s v="Yes"/>
    <n v="4"/>
    <n v="6"/>
    <n v="8"/>
    <n v="8"/>
    <n v="8"/>
  </r>
  <r>
    <s v="ST LUKE'S THE WOODLANDS HOSPITAL"/>
    <x v="44"/>
    <x v="0"/>
    <x v="2"/>
    <s v="Yes"/>
    <n v="4"/>
    <n v="7"/>
    <n v="10"/>
    <n v="8"/>
    <n v="8"/>
  </r>
  <r>
    <s v="ASCENSION SETON NORTHWEST"/>
    <x v="44"/>
    <x v="0"/>
    <x v="2"/>
    <s v="Yes"/>
    <n v="5"/>
    <n v="6"/>
    <n v="7"/>
    <n v="8"/>
    <n v="8"/>
  </r>
  <r>
    <s v="DOCTORS HOSPTAL AT RENAISSANCE"/>
    <x v="44"/>
    <x v="0"/>
    <x v="9"/>
    <s v="Yes"/>
    <n v="3"/>
    <n v="8"/>
    <n v="11"/>
    <n v="8"/>
    <n v="10"/>
  </r>
  <r>
    <s v="TEMPLE VA MEDICAL CENTER (VA CENTRAL TEXAS HEALTHCARE SYSTEM)"/>
    <x v="44"/>
    <x v="1"/>
    <x v="7"/>
    <s v="Yes"/>
    <n v="5"/>
    <n v="4"/>
    <n v="6"/>
    <n v="8"/>
    <n v="6"/>
  </r>
  <r>
    <s v="LUBBOCK HEART HOSPITAL LP"/>
    <x v="44"/>
    <x v="0"/>
    <x v="0"/>
    <s v="Yes"/>
    <n v="1"/>
    <n v="3"/>
    <n v="8"/>
    <n v="8"/>
    <n v="8"/>
  </r>
  <r>
    <s v="BAYLOR SCOTT &amp;  WHITE MEDICAL CENTER - CENTENNIAL"/>
    <x v="44"/>
    <x v="0"/>
    <x v="4"/>
    <s v="Yes"/>
    <n v="4"/>
    <n v="2"/>
    <n v="6"/>
    <n v="8"/>
    <n v="9"/>
  </r>
  <r>
    <s v="BAYLOR SCOTT &amp; WHITE MEDICAL CENTER PLANO"/>
    <x v="44"/>
    <x v="0"/>
    <x v="4"/>
    <s v="Yes"/>
    <n v="4"/>
    <n v="7"/>
    <n v="7"/>
    <n v="8"/>
    <n v="8"/>
  </r>
  <r>
    <s v="TEXAS HEALTH CENTER FOR DIAGNOSTICS &amp; SURGERY"/>
    <x v="44"/>
    <x v="0"/>
    <x v="1"/>
    <s v="Yes"/>
    <n v="4"/>
    <n v="3"/>
    <n v="4"/>
    <n v="8"/>
    <n v="4"/>
  </r>
  <r>
    <s v="THE HEART HOSPITAL BAYLOR DENTON"/>
    <x v="44"/>
    <x v="0"/>
    <x v="9"/>
    <s v="Yes"/>
    <n v="5"/>
    <n v="1"/>
    <n v="5"/>
    <n v="8"/>
    <n v="5"/>
  </r>
  <r>
    <s v="SAN ANTONIO VA MEDICAL CENTER (VA SOUTH TEXAS HEALTHCARE SYSTEM)"/>
    <x v="44"/>
    <x v="1"/>
    <x v="7"/>
    <s v="Yes"/>
    <n v="3"/>
    <n v="4"/>
    <n v="6"/>
    <n v="8"/>
    <n v="6"/>
  </r>
  <r>
    <s v="UT HEALTH EAST TEXAS QUITMAN HOSPITAL"/>
    <x v="44"/>
    <x v="2"/>
    <x v="1"/>
    <s v="Yes"/>
    <n v="5"/>
    <n v="2"/>
    <n v="6"/>
    <n v="8"/>
    <n v="9"/>
  </r>
  <r>
    <s v="UTAH VALLEY HOSPITAL"/>
    <x v="45"/>
    <x v="0"/>
    <x v="2"/>
    <s v="Yes"/>
    <n v="5"/>
    <n v="8"/>
    <n v="10"/>
    <n v="8"/>
    <n v="9"/>
  </r>
  <r>
    <s v="HOLY CROSS HOSPITAL - SALT LAKE"/>
    <x v="45"/>
    <x v="0"/>
    <x v="1"/>
    <s v="Yes"/>
    <n v="2"/>
    <n v="5"/>
    <n v="6"/>
    <n v="8"/>
    <n v="8"/>
  </r>
  <r>
    <s v="MCKAY-DEE HOSPITAL"/>
    <x v="45"/>
    <x v="0"/>
    <x v="2"/>
    <s v="Yes"/>
    <n v="5"/>
    <n v="7"/>
    <n v="11"/>
    <n v="8"/>
    <n v="11"/>
  </r>
  <r>
    <s v="OGDEN REGIONAL MEDICAL CENTER"/>
    <x v="45"/>
    <x v="0"/>
    <x v="1"/>
    <s v="Yes"/>
    <n v="3"/>
    <n v="7"/>
    <n v="7"/>
    <n v="8"/>
    <n v="8"/>
  </r>
  <r>
    <s v="LDS HOSPITAL"/>
    <x v="45"/>
    <x v="0"/>
    <x v="2"/>
    <s v="Yes"/>
    <n v="5"/>
    <n v="8"/>
    <n v="8"/>
    <n v="8"/>
    <n v="8"/>
  </r>
  <r>
    <s v="CEDAR CITY HOSPITAL"/>
    <x v="45"/>
    <x v="0"/>
    <x v="2"/>
    <s v="Yes"/>
    <n v="4"/>
    <n v="3"/>
    <n v="7"/>
    <n v="8"/>
    <n v="11"/>
  </r>
  <r>
    <s v="UNIVERSITY OF UTAH HOSPITALS AND CLINICS"/>
    <x v="45"/>
    <x v="0"/>
    <x v="3"/>
    <s v="Yes"/>
    <n v="5"/>
    <n v="8"/>
    <n v="11"/>
    <n v="8"/>
    <n v="10"/>
  </r>
  <r>
    <s v="INTERMOUNTAIN MEDICAL CENTER"/>
    <x v="45"/>
    <x v="0"/>
    <x v="2"/>
    <s v="Yes"/>
    <n v="5"/>
    <n v="8"/>
    <n v="11"/>
    <n v="8"/>
    <n v="9"/>
  </r>
  <r>
    <s v="CASTLEVIEW HOSPITAL"/>
    <x v="45"/>
    <x v="0"/>
    <x v="1"/>
    <s v="Yes"/>
    <n v="4"/>
    <n v="3"/>
    <n v="6"/>
    <n v="8"/>
    <n v="10"/>
  </r>
  <r>
    <s v="MOUNTAIN VIEW HOSPITAL"/>
    <x v="45"/>
    <x v="0"/>
    <x v="1"/>
    <s v="Yes"/>
    <n v="4"/>
    <n v="3"/>
    <n v="6"/>
    <n v="8"/>
    <n v="9"/>
  </r>
  <r>
    <s v="LOGAN REGIONAL HOSPITAL"/>
    <x v="45"/>
    <x v="0"/>
    <x v="2"/>
    <s v="Yes"/>
    <n v="5"/>
    <n v="4"/>
    <n v="7"/>
    <n v="8"/>
    <n v="11"/>
  </r>
  <r>
    <s v="ST. GEORGE REGIONAL HOSPITAL"/>
    <x v="45"/>
    <x v="0"/>
    <x v="2"/>
    <s v="Yes"/>
    <n v="5"/>
    <n v="8"/>
    <n v="11"/>
    <n v="8"/>
    <n v="11"/>
  </r>
  <r>
    <s v="AMERICAN FORK HOSPITAL"/>
    <x v="45"/>
    <x v="0"/>
    <x v="2"/>
    <s v="Yes"/>
    <n v="4"/>
    <n v="4"/>
    <n v="5"/>
    <n v="8"/>
    <n v="11"/>
  </r>
  <r>
    <s v="VA SALT LAKE CITY HEALTHCARE - GEORGE E. WAHLEN VA MEDICAL CENTER"/>
    <x v="45"/>
    <x v="1"/>
    <x v="7"/>
    <s v="Yes"/>
    <n v="5"/>
    <n v="4"/>
    <n v="6"/>
    <n v="8"/>
    <n v="5"/>
  </r>
  <r>
    <s v="HOLY CROSS HOSPITAL-DAVIS"/>
    <x v="45"/>
    <x v="0"/>
    <x v="2"/>
    <s v="Yes"/>
    <n v="4"/>
    <n v="7"/>
    <n v="7"/>
    <n v="8"/>
    <n v="9"/>
  </r>
  <r>
    <s v="LAKEVIEW HOSPITAL"/>
    <x v="45"/>
    <x v="0"/>
    <x v="4"/>
    <s v="Yes"/>
    <n v="5"/>
    <n v="3"/>
    <n v="5"/>
    <n v="8"/>
    <n v="8"/>
  </r>
  <r>
    <s v="INTERMOUNTAIN HEALTH ALTA VIEW HOSPITAL"/>
    <x v="45"/>
    <x v="0"/>
    <x v="2"/>
    <s v="Yes"/>
    <n v="4"/>
    <n v="3"/>
    <n v="6"/>
    <n v="8"/>
    <n v="10"/>
  </r>
  <r>
    <s v="ST MARK'S HOSPITAL"/>
    <x v="45"/>
    <x v="0"/>
    <x v="1"/>
    <s v="Yes"/>
    <n v="3"/>
    <n v="8"/>
    <n v="9"/>
    <n v="8"/>
    <n v="10"/>
  </r>
  <r>
    <s v="HOLY CROSS HOSPITAL-JORDAN VALLEY"/>
    <x v="45"/>
    <x v="0"/>
    <x v="2"/>
    <s v="Yes"/>
    <n v="4"/>
    <n v="7"/>
    <n v="8"/>
    <n v="8"/>
    <n v="10"/>
  </r>
  <r>
    <s v="TIMPANOGOS REGIONAL HOSPITAL"/>
    <x v="45"/>
    <x v="0"/>
    <x v="1"/>
    <s v="Yes"/>
    <n v="3"/>
    <n v="5"/>
    <n v="6"/>
    <n v="8"/>
    <n v="9"/>
  </r>
  <r>
    <s v="PARK CITY HOSPITAL"/>
    <x v="45"/>
    <x v="0"/>
    <x v="1"/>
    <s v="Yes"/>
    <n v="5"/>
    <n v="3"/>
    <n v="5"/>
    <n v="8"/>
    <n v="10"/>
  </r>
  <r>
    <s v="RIVERTON HOSPITAL"/>
    <x v="45"/>
    <x v="0"/>
    <x v="2"/>
    <s v="Yes"/>
    <n v="4"/>
    <n v="4"/>
    <n v="5"/>
    <n v="8"/>
    <n v="10"/>
  </r>
  <r>
    <s v="LONE PEAK HOSPITAL"/>
    <x v="45"/>
    <x v="0"/>
    <x v="1"/>
    <s v="Yes"/>
    <n v="5"/>
    <n v="3"/>
    <n v="6"/>
    <n v="8"/>
    <n v="9"/>
  </r>
  <r>
    <s v="CENTRAL VERMONT MEDICAL CENTER"/>
    <x v="46"/>
    <x v="0"/>
    <x v="2"/>
    <s v="Yes"/>
    <n v="3"/>
    <n v="4"/>
    <n v="9"/>
    <n v="8"/>
    <n v="11"/>
  </r>
  <r>
    <s v="UNIV. OF VERMONT - FLETCHER ALLEN HEALTH CARE"/>
    <x v="46"/>
    <x v="0"/>
    <x v="4"/>
    <s v="Yes"/>
    <n v="4"/>
    <n v="8"/>
    <n v="11"/>
    <n v="8"/>
    <n v="11"/>
  </r>
  <r>
    <s v="RUTLAND REGIONAL MEDICAL CENTER"/>
    <x v="46"/>
    <x v="0"/>
    <x v="2"/>
    <s v="Yes"/>
    <n v="2"/>
    <n v="7"/>
    <n v="9"/>
    <n v="8"/>
    <n v="10"/>
  </r>
  <r>
    <s v="BRATTLEBORO MEMORIAL HOSPITAL"/>
    <x v="46"/>
    <x v="0"/>
    <x v="2"/>
    <s v="Yes"/>
    <n v="4"/>
    <n v="3"/>
    <n v="9"/>
    <n v="8"/>
    <n v="8"/>
  </r>
  <r>
    <s v="SOUTHWESTERN VERMONT MEDICAL CENTER"/>
    <x v="46"/>
    <x v="0"/>
    <x v="2"/>
    <s v="Yes"/>
    <n v="4"/>
    <n v="4"/>
    <n v="9"/>
    <n v="8"/>
    <n v="10"/>
  </r>
  <r>
    <s v="WHITE RIVER JCT VA MEDICAL CENTER"/>
    <x v="46"/>
    <x v="1"/>
    <x v="7"/>
    <s v="Yes"/>
    <n v="5"/>
    <n v="3"/>
    <n v="5"/>
    <n v="8"/>
    <n v="5"/>
  </r>
  <r>
    <s v="NORTHWESTERN MEDICAL CENTER INC"/>
    <x v="46"/>
    <x v="0"/>
    <x v="4"/>
    <s v="Yes"/>
    <n v="3"/>
    <n v="4"/>
    <n v="7"/>
    <n v="8"/>
    <n v="12"/>
  </r>
  <r>
    <s v="GIFFORD MEDICAL CENTER"/>
    <x v="46"/>
    <x v="2"/>
    <x v="2"/>
    <s v="Yes"/>
    <n v="3"/>
    <n v="2"/>
    <n v="4"/>
    <n v="8"/>
    <n v="3"/>
  </r>
  <r>
    <s v="NORTHEASTERN VERMONT REGIONAL HOSPITAL"/>
    <x v="46"/>
    <x v="2"/>
    <x v="2"/>
    <s v="Yes"/>
    <n v="1"/>
    <n v="2"/>
    <n v="5"/>
    <n v="8"/>
    <n v="3"/>
  </r>
  <r>
    <s v="NORTH COUNTRY HOSPITAL AND HEALTH CENTER"/>
    <x v="46"/>
    <x v="2"/>
    <x v="2"/>
    <s v="Yes"/>
    <n v="3"/>
    <n v="1"/>
    <n v="6"/>
    <n v="8"/>
    <n v="1"/>
  </r>
  <r>
    <s v="COPLEY HOSPITAL"/>
    <x v="46"/>
    <x v="2"/>
    <x v="2"/>
    <s v="Yes"/>
    <n v="2"/>
    <n v="3"/>
    <n v="9"/>
    <n v="8"/>
    <n v="2"/>
  </r>
  <r>
    <s v="PORTER HOSPITAL, INC"/>
    <x v="46"/>
    <x v="2"/>
    <x v="2"/>
    <s v="Yes"/>
    <n v="2"/>
    <n v="2"/>
    <n v="7"/>
    <n v="8"/>
    <n v="6"/>
  </r>
  <r>
    <s v="ROY LESTER SCHNEIDER HOSPITAL,THE"/>
    <x v="47"/>
    <x v="0"/>
    <x v="5"/>
    <s v="Yes"/>
    <n v="1"/>
    <n v="2"/>
    <n v="5"/>
    <n v="8"/>
    <n v="5"/>
  </r>
  <r>
    <s v="RUSSELL COUNTY HOSPITAL"/>
    <x v="48"/>
    <x v="0"/>
    <x v="2"/>
    <s v="Yes"/>
    <n v="4"/>
    <n v="1"/>
    <n v="4"/>
    <n v="8"/>
    <n v="6"/>
  </r>
  <r>
    <s v="SENTARA RMH MEDICAL CENTER"/>
    <x v="48"/>
    <x v="0"/>
    <x v="2"/>
    <s v="Yes"/>
    <n v="4"/>
    <n v="7"/>
    <n v="11"/>
    <n v="8"/>
    <n v="11"/>
  </r>
  <r>
    <s v="WINCHESTER MEDICAL CENTER"/>
    <x v="48"/>
    <x v="0"/>
    <x v="2"/>
    <s v="Yes"/>
    <n v="4"/>
    <n v="7"/>
    <n v="11"/>
    <n v="8"/>
    <n v="11"/>
  </r>
  <r>
    <s v="SENTARA NORFOLK GENERAL HOSPITAL"/>
    <x v="48"/>
    <x v="0"/>
    <x v="4"/>
    <s v="Yes"/>
    <n v="3"/>
    <n v="6"/>
    <n v="10"/>
    <n v="8"/>
    <n v="10"/>
  </r>
  <r>
    <s v="UNIVERSITY OF VIRGINIA MEDICAL CENTER"/>
    <x v="48"/>
    <x v="0"/>
    <x v="3"/>
    <s v="Yes"/>
    <n v="4"/>
    <n v="8"/>
    <n v="11"/>
    <n v="8"/>
    <n v="9"/>
  </r>
  <r>
    <s v="SENTARA HALIFAX REGIONAL HOSPITAL"/>
    <x v="48"/>
    <x v="0"/>
    <x v="2"/>
    <s v="Yes"/>
    <n v="2"/>
    <n v="3"/>
    <n v="8"/>
    <n v="8"/>
    <n v="9"/>
  </r>
  <r>
    <s v="BON SECOURS MARYVIEW MEDICAL CENTER"/>
    <x v="48"/>
    <x v="0"/>
    <x v="2"/>
    <s v="Yes"/>
    <n v="3"/>
    <n v="7"/>
    <n v="11"/>
    <n v="8"/>
    <n v="10"/>
  </r>
  <r>
    <s v="AUGUSTA HEALTH"/>
    <x v="48"/>
    <x v="0"/>
    <x v="2"/>
    <s v="Yes"/>
    <n v="4"/>
    <n v="7"/>
    <n v="10"/>
    <n v="8"/>
    <n v="11"/>
  </r>
  <r>
    <s v="NOVANT HEALTH UVA HEALTH SYSTEM CULPEPER MED CENTE"/>
    <x v="48"/>
    <x v="0"/>
    <x v="4"/>
    <s v="Yes"/>
    <n v="1"/>
    <n v="4"/>
    <n v="9"/>
    <n v="8"/>
    <n v="10"/>
  </r>
  <r>
    <s v="JOHN RANDOLPH MEDICAL CENTER"/>
    <x v="48"/>
    <x v="0"/>
    <x v="1"/>
    <s v="Yes"/>
    <n v="3"/>
    <n v="5"/>
    <n v="6"/>
    <n v="8"/>
    <n v="9"/>
  </r>
  <r>
    <s v="CENTRA HEALTH -  LYNCHBURG GEN HOSPITAL"/>
    <x v="48"/>
    <x v="0"/>
    <x v="2"/>
    <s v="Yes"/>
    <n v="3"/>
    <n v="7"/>
    <n v="11"/>
    <n v="8"/>
    <n v="10"/>
  </r>
  <r>
    <s v="MARY WASHINGTON HOSPITAL"/>
    <x v="48"/>
    <x v="0"/>
    <x v="2"/>
    <s v="Yes"/>
    <n v="2"/>
    <n v="7"/>
    <n v="11"/>
    <n v="8"/>
    <n v="9"/>
  </r>
  <r>
    <s v="FAUQUIER HOSPITAL"/>
    <x v="48"/>
    <x v="0"/>
    <x v="1"/>
    <s v="Yes"/>
    <n v="3"/>
    <n v="3"/>
    <n v="7"/>
    <n v="8"/>
    <n v="11"/>
  </r>
  <r>
    <s v="CARILION MEDICAL CENTER"/>
    <x v="48"/>
    <x v="0"/>
    <x v="2"/>
    <s v="Yes"/>
    <n v="3"/>
    <n v="8"/>
    <n v="11"/>
    <n v="8"/>
    <n v="10"/>
  </r>
  <r>
    <s v="MEDICAL COLLEGE OF VIRGINIA HOSPITALS"/>
    <x v="48"/>
    <x v="0"/>
    <x v="0"/>
    <s v="Yes"/>
    <n v="4"/>
    <n v="8"/>
    <n v="11"/>
    <n v="8"/>
    <n v="10"/>
  </r>
  <r>
    <s v="WARREN MEMORIAL HOSPITAL"/>
    <x v="48"/>
    <x v="0"/>
    <x v="2"/>
    <s v="Yes"/>
    <n v="3"/>
    <n v="2"/>
    <n v="6"/>
    <n v="8"/>
    <n v="9"/>
  </r>
  <r>
    <s v="RIVERSIDE SHORE MEMORIAL HOSPITAL"/>
    <x v="48"/>
    <x v="0"/>
    <x v="2"/>
    <s v="Yes"/>
    <n v="3"/>
    <n v="2"/>
    <n v="8"/>
    <n v="8"/>
    <n v="9"/>
  </r>
  <r>
    <s v="INOVA ALEXANDRIA HOSPITAL"/>
    <x v="48"/>
    <x v="0"/>
    <x v="2"/>
    <s v="Yes"/>
    <n v="4"/>
    <n v="7"/>
    <n v="8"/>
    <n v="8"/>
    <n v="10"/>
  </r>
  <r>
    <s v="MARY IMMACULATE HOSPITAL"/>
    <x v="48"/>
    <x v="0"/>
    <x v="2"/>
    <s v="Yes"/>
    <n v="3"/>
    <n v="6"/>
    <n v="8"/>
    <n v="8"/>
    <n v="8"/>
  </r>
  <r>
    <s v="CARILION NEW RIVER VALLEY MEDICAL CENTER"/>
    <x v="48"/>
    <x v="0"/>
    <x v="2"/>
    <s v="Yes"/>
    <n v="4"/>
    <n v="6"/>
    <n v="9"/>
    <n v="8"/>
    <n v="11"/>
  </r>
  <r>
    <s v="INOVA LOUDOUN HOSPITAL"/>
    <x v="48"/>
    <x v="0"/>
    <x v="2"/>
    <s v="Yes"/>
    <n v="5"/>
    <n v="7"/>
    <n v="10"/>
    <n v="8"/>
    <n v="11"/>
  </r>
  <r>
    <s v="SENTARA OBICI HOSPITAL"/>
    <x v="48"/>
    <x v="0"/>
    <x v="4"/>
    <s v="Yes"/>
    <n v="4"/>
    <n v="8"/>
    <n v="8"/>
    <n v="8"/>
    <n v="12"/>
  </r>
  <r>
    <s v="NOVANT PRINCE WILLIAM MEDICAL CENTER"/>
    <x v="48"/>
    <x v="0"/>
    <x v="2"/>
    <s v="Yes"/>
    <n v="3"/>
    <n v="6"/>
    <n v="8"/>
    <n v="8"/>
    <n v="10"/>
  </r>
  <r>
    <s v="SENTARA LEIGH HOSPITAL"/>
    <x v="48"/>
    <x v="0"/>
    <x v="4"/>
    <s v="No"/>
    <n v="4"/>
    <n v="7"/>
    <n v="8"/>
    <n v="8"/>
    <n v="11"/>
  </r>
  <r>
    <s v="LEWISGALE MEDICAL CENTER"/>
    <x v="48"/>
    <x v="0"/>
    <x v="1"/>
    <s v="Yes"/>
    <n v="3"/>
    <n v="7"/>
    <n v="11"/>
    <n v="8"/>
    <n v="10"/>
  </r>
  <r>
    <s v="VIRGINIA HOSPITAL CENTER"/>
    <x v="48"/>
    <x v="0"/>
    <x v="2"/>
    <s v="Yes"/>
    <n v="5"/>
    <n v="8"/>
    <n v="9"/>
    <n v="8"/>
    <n v="10"/>
  </r>
  <r>
    <s v="RIVERSIDE REGIONAL MEDICAL CENTER"/>
    <x v="48"/>
    <x v="0"/>
    <x v="2"/>
    <s v="Yes"/>
    <n v="3"/>
    <n v="7"/>
    <n v="10"/>
    <n v="8"/>
    <n v="11"/>
  </r>
  <r>
    <s v="JOHNSTON MEMORIAL HOSPITAL"/>
    <x v="48"/>
    <x v="0"/>
    <x v="2"/>
    <s v="Yes"/>
    <n v="2"/>
    <n v="6"/>
    <n v="9"/>
    <n v="8"/>
    <n v="10"/>
  </r>
  <r>
    <s v="SENTARA VIRGINIA BEACH GENERAL HOSPITAL"/>
    <x v="48"/>
    <x v="0"/>
    <x v="4"/>
    <s v="Yes"/>
    <n v="4"/>
    <n v="7"/>
    <n v="9"/>
    <n v="8"/>
    <n v="10"/>
  </r>
  <r>
    <s v="BON SECOURS ST MARYS HOSPITAL"/>
    <x v="48"/>
    <x v="0"/>
    <x v="6"/>
    <s v="Yes"/>
    <n v="4"/>
    <n v="8"/>
    <n v="11"/>
    <n v="8"/>
    <n v="10"/>
  </r>
  <r>
    <s v="CLINCH VALLEY MEDICAL CENTER"/>
    <x v="48"/>
    <x v="0"/>
    <x v="1"/>
    <s v="Yes"/>
    <n v="3"/>
    <n v="4"/>
    <n v="8"/>
    <n v="8"/>
    <n v="9"/>
  </r>
  <r>
    <s v="INOVA FAIRFAX HOSPITAL"/>
    <x v="48"/>
    <x v="0"/>
    <x v="2"/>
    <s v="Yes"/>
    <n v="5"/>
    <n v="8"/>
    <n v="11"/>
    <n v="8"/>
    <n v="10"/>
  </r>
  <r>
    <s v="SENTARA WILLIAMSBURG REGIONAL MEDICAL CENTER"/>
    <x v="48"/>
    <x v="0"/>
    <x v="2"/>
    <s v="Yes"/>
    <n v="4"/>
    <n v="7"/>
    <n v="8"/>
    <n v="8"/>
    <n v="10"/>
  </r>
  <r>
    <s v="BON SECOURS SOUTHSIDE MEDICAL CENTER"/>
    <x v="48"/>
    <x v="0"/>
    <x v="1"/>
    <s v="Yes"/>
    <n v="2"/>
    <n v="6"/>
    <n v="7"/>
    <n v="8"/>
    <n v="9"/>
  </r>
  <r>
    <s v="BON SECOURS MEMORIAL REGIONAL MEDICAL CENTER"/>
    <x v="48"/>
    <x v="0"/>
    <x v="6"/>
    <s v="Yes"/>
    <n v="4"/>
    <n v="7"/>
    <n v="11"/>
    <n v="8"/>
    <n v="11"/>
  </r>
  <r>
    <s v="HAMPTON VA MEDICAL CENTER"/>
    <x v="48"/>
    <x v="1"/>
    <x v="7"/>
    <s v="Yes"/>
    <n v="4"/>
    <n v="2"/>
    <n v="5"/>
    <n v="8"/>
    <n v="5"/>
  </r>
  <r>
    <s v="SOVAH HEALTH DANVILLE"/>
    <x v="48"/>
    <x v="0"/>
    <x v="1"/>
    <s v="Yes"/>
    <n v="2"/>
    <n v="6"/>
    <n v="10"/>
    <n v="8"/>
    <n v="11"/>
  </r>
  <r>
    <s v="SENTARA MARTHA JEFFERSON HOSPITAL"/>
    <x v="48"/>
    <x v="0"/>
    <x v="2"/>
    <s v="Yes"/>
    <n v="5"/>
    <n v="7"/>
    <n v="10"/>
    <n v="8"/>
    <n v="10"/>
  </r>
  <r>
    <s v="VCU HEALTH TAPPAHANNOCK HOSPITAL"/>
    <x v="48"/>
    <x v="0"/>
    <x v="2"/>
    <s v="Yes"/>
    <n v="4"/>
    <n v="3"/>
    <n v="9"/>
    <n v="8"/>
    <n v="8"/>
  </r>
  <r>
    <s v="CENTRA BEDFORD MEMORIAL HOSPITAL"/>
    <x v="48"/>
    <x v="0"/>
    <x v="2"/>
    <s v="Yes"/>
    <n v="4"/>
    <n v="2"/>
    <n v="6"/>
    <n v="8"/>
    <n v="9"/>
  </r>
  <r>
    <s v="CARILION FRANKLIN MEMORIAL HOSPITAL"/>
    <x v="48"/>
    <x v="0"/>
    <x v="2"/>
    <s v="Yes"/>
    <n v="3"/>
    <n v="2"/>
    <n v="6"/>
    <n v="8"/>
    <n v="8"/>
  </r>
  <r>
    <s v="CENTRA SOUTHSIDE COMMUNITY HOSPITAL, INC"/>
    <x v="48"/>
    <x v="0"/>
    <x v="4"/>
    <s v="Yes"/>
    <n v="4"/>
    <n v="3"/>
    <n v="9"/>
    <n v="8"/>
    <n v="10"/>
  </r>
  <r>
    <s v="BON SECOURS SOUTHAMPTON MEMORIAL HOSPITAL"/>
    <x v="48"/>
    <x v="0"/>
    <x v="2"/>
    <s v="Yes"/>
    <n v="2"/>
    <n v="3"/>
    <n v="6"/>
    <n v="8"/>
    <n v="9"/>
  </r>
  <r>
    <s v="SENTARA CAREPLEX HOSPITAL"/>
    <x v="48"/>
    <x v="0"/>
    <x v="2"/>
    <s v="Yes"/>
    <n v="5"/>
    <n v="7"/>
    <n v="8"/>
    <n v="8"/>
    <n v="10"/>
  </r>
  <r>
    <s v="COMMUNITY MEMORIAL HOSPITAL"/>
    <x v="48"/>
    <x v="0"/>
    <x v="2"/>
    <s v="Yes"/>
    <n v="3"/>
    <n v="3"/>
    <n v="8"/>
    <n v="8"/>
    <n v="10"/>
  </r>
  <r>
    <s v="INOVA FAIR OAKS HOSPITAL"/>
    <x v="48"/>
    <x v="0"/>
    <x v="4"/>
    <s v="No"/>
    <n v="5"/>
    <n v="7"/>
    <n v="7"/>
    <n v="8"/>
    <n v="11"/>
  </r>
  <r>
    <s v="RESTON HOSPITAL CENTER"/>
    <x v="48"/>
    <x v="0"/>
    <x v="2"/>
    <s v="Yes"/>
    <n v="3"/>
    <n v="7"/>
    <n v="8"/>
    <n v="8"/>
    <n v="9"/>
  </r>
  <r>
    <s v="RICHMOND VA MEDICAL CENTER"/>
    <x v="48"/>
    <x v="1"/>
    <x v="7"/>
    <s v="Yes"/>
    <n v="4"/>
    <n v="4"/>
    <n v="6"/>
    <n v="8"/>
    <n v="6"/>
  </r>
  <r>
    <s v="LEWISGALE HOSPITAL MONTGOMERY"/>
    <x v="48"/>
    <x v="0"/>
    <x v="1"/>
    <s v="Yes"/>
    <n v="3"/>
    <n v="7"/>
    <n v="8"/>
    <n v="8"/>
    <n v="11"/>
  </r>
  <r>
    <s v="WYTHE COUNTY COMMUNITY HOSPITAL"/>
    <x v="48"/>
    <x v="0"/>
    <x v="1"/>
    <s v="Yes"/>
    <n v="3"/>
    <n v="3"/>
    <n v="7"/>
    <n v="8"/>
    <n v="10"/>
  </r>
  <r>
    <s v="CJW MEDICAL CENTER"/>
    <x v="48"/>
    <x v="0"/>
    <x v="1"/>
    <s v="Yes"/>
    <n v="4"/>
    <n v="8"/>
    <n v="11"/>
    <n v="8"/>
    <n v="11"/>
  </r>
  <r>
    <s v="SENTARA NORTHERN VIRGINIA MEDICAL CENTER"/>
    <x v="48"/>
    <x v="0"/>
    <x v="2"/>
    <s v="Yes"/>
    <n v="2"/>
    <n v="8"/>
    <n v="8"/>
    <n v="8"/>
    <n v="10"/>
  </r>
  <r>
    <s v="TWIN COUNTY REGIONAL HOSPITAL"/>
    <x v="48"/>
    <x v="0"/>
    <x v="1"/>
    <s v="Yes"/>
    <n v="2"/>
    <n v="2"/>
    <n v="6"/>
    <n v="8"/>
    <n v="9"/>
  </r>
  <r>
    <s v="LEWISGALE HOSPITAL PULASKI"/>
    <x v="48"/>
    <x v="0"/>
    <x v="1"/>
    <s v="Yes"/>
    <n v="3"/>
    <n v="2"/>
    <n v="8"/>
    <n v="8"/>
    <n v="8"/>
  </r>
  <r>
    <s v="HENRICO DOCTORS' HOSPITAL"/>
    <x v="48"/>
    <x v="0"/>
    <x v="4"/>
    <s v="Yes"/>
    <n v="4"/>
    <n v="8"/>
    <n v="11"/>
    <n v="8"/>
    <n v="10"/>
  </r>
  <r>
    <s v="SENTARA PRINCESS ANNE HOSPITAL"/>
    <x v="48"/>
    <x v="0"/>
    <x v="4"/>
    <s v="No"/>
    <n v="4"/>
    <n v="7"/>
    <n v="8"/>
    <n v="8"/>
    <n v="12"/>
  </r>
  <r>
    <s v="SALEM VA MEDICAL CENTER"/>
    <x v="48"/>
    <x v="1"/>
    <x v="7"/>
    <s v="Yes"/>
    <n v="5"/>
    <n v="4"/>
    <n v="6"/>
    <n v="8"/>
    <n v="5"/>
  </r>
  <r>
    <s v="CHESAPEAKE GENERAL HOSPITAL"/>
    <x v="48"/>
    <x v="0"/>
    <x v="0"/>
    <s v="Yes"/>
    <n v="3"/>
    <n v="8"/>
    <n v="8"/>
    <n v="8"/>
    <n v="9"/>
  </r>
  <r>
    <s v="INOVA MOUNT VERNON HOSPITAL"/>
    <x v="48"/>
    <x v="0"/>
    <x v="2"/>
    <s v="Yes"/>
    <n v="4"/>
    <n v="6"/>
    <n v="7"/>
    <n v="8"/>
    <n v="10"/>
  </r>
  <r>
    <s v="LEWISGALE HOSPITAL ALLEGHANY"/>
    <x v="48"/>
    <x v="0"/>
    <x v="2"/>
    <s v="Yes"/>
    <n v="4"/>
    <n v="2"/>
    <n v="6"/>
    <n v="8"/>
    <n v="10"/>
  </r>
  <r>
    <s v="BUCHANAN GENERAL HOSPITAL"/>
    <x v="48"/>
    <x v="0"/>
    <x v="2"/>
    <s v="Yes"/>
    <n v="3"/>
    <n v="2"/>
    <n v="4"/>
    <n v="8"/>
    <n v="7"/>
  </r>
  <r>
    <s v="RIVERSIDE WALTER REED HOSPITAL"/>
    <x v="48"/>
    <x v="0"/>
    <x v="2"/>
    <s v="Yes"/>
    <n v="4"/>
    <n v="3"/>
    <n v="7"/>
    <n v="8"/>
    <n v="9"/>
  </r>
  <r>
    <s v="BON SECOURS ST FRANCIS MEDICAL CENTER"/>
    <x v="48"/>
    <x v="0"/>
    <x v="6"/>
    <s v="Yes"/>
    <n v="4"/>
    <n v="7"/>
    <n v="8"/>
    <n v="8"/>
    <n v="11"/>
  </r>
  <r>
    <s v="STAFFORD HOSPITAL, LLC"/>
    <x v="48"/>
    <x v="0"/>
    <x v="2"/>
    <s v="Yes"/>
    <n v="4"/>
    <n v="4"/>
    <n v="7"/>
    <n v="8"/>
    <n v="9"/>
  </r>
  <r>
    <s v="SPOTSYLVANIA REGIONAL MEDICAL CENTER"/>
    <x v="48"/>
    <x v="0"/>
    <x v="1"/>
    <s v="Yes"/>
    <n v="2"/>
    <n v="7"/>
    <n v="8"/>
    <n v="8"/>
    <n v="10"/>
  </r>
  <r>
    <s v="RIVERSIDE DOCTORS' HOSPITAL OF WILLIAMSBURG"/>
    <x v="48"/>
    <x v="0"/>
    <x v="2"/>
    <s v="Yes"/>
    <n v="4"/>
    <n v="3"/>
    <n v="7"/>
    <n v="8"/>
    <n v="7"/>
  </r>
  <r>
    <s v="UVA HEALTH HAYMARKET MEDICAL CENTER"/>
    <x v="48"/>
    <x v="0"/>
    <x v="2"/>
    <s v="Yes"/>
    <n v="3"/>
    <n v="4"/>
    <n v="7"/>
    <n v="8"/>
    <n v="8"/>
  </r>
  <r>
    <s v="CARILION GILES COMMUNITY HOSPITAL"/>
    <x v="48"/>
    <x v="2"/>
    <x v="2"/>
    <s v="Yes"/>
    <n v="4"/>
    <n v="1"/>
    <n v="4"/>
    <n v="8"/>
    <n v="6"/>
  </r>
  <r>
    <s v="CARILION STONEWALL JACKSON HOSPITAL"/>
    <x v="48"/>
    <x v="2"/>
    <x v="2"/>
    <s v="Yes"/>
    <n v="2"/>
    <n v="1"/>
    <n v="6"/>
    <n v="8"/>
    <n v="6"/>
  </r>
  <r>
    <s v="SHENANDOAH MEMORIAL HOSPITAL"/>
    <x v="48"/>
    <x v="2"/>
    <x v="2"/>
    <s v="Yes"/>
    <n v="4"/>
    <n v="1"/>
    <n v="6"/>
    <n v="8"/>
    <n v="6"/>
  </r>
  <r>
    <s v="RAPPAHANNOCK GENERAL HOSPITAL"/>
    <x v="48"/>
    <x v="2"/>
    <x v="2"/>
    <s v="Yes"/>
    <n v="4"/>
    <n v="1"/>
    <n v="7"/>
    <n v="8"/>
    <n v="8"/>
  </r>
  <r>
    <s v="PROVIDENCE ST MARY MEDICAL CENTER"/>
    <x v="49"/>
    <x v="0"/>
    <x v="2"/>
    <s v="Yes"/>
    <n v="3"/>
    <n v="6"/>
    <n v="10"/>
    <n v="8"/>
    <n v="11"/>
  </r>
  <r>
    <s v="SKAGIT VALLEY HOSPITAL"/>
    <x v="49"/>
    <x v="0"/>
    <x v="0"/>
    <s v="Yes"/>
    <n v="3"/>
    <n v="7"/>
    <n v="10"/>
    <n v="8"/>
    <n v="11"/>
  </r>
  <r>
    <s v="VIRGINIA MASON MEDICAL CENTER"/>
    <x v="49"/>
    <x v="0"/>
    <x v="2"/>
    <s v="Yes"/>
    <n v="5"/>
    <n v="8"/>
    <n v="11"/>
    <n v="8"/>
    <n v="10"/>
  </r>
  <r>
    <s v="ISLAND HOSPITAL"/>
    <x v="49"/>
    <x v="0"/>
    <x v="0"/>
    <s v="Yes"/>
    <n v="5"/>
    <n v="3"/>
    <n v="8"/>
    <n v="8"/>
    <n v="11"/>
  </r>
  <r>
    <s v="UNIVERSITY OF WASHINGTON MEDICAL CTR"/>
    <x v="49"/>
    <x v="0"/>
    <x v="3"/>
    <s v="Yes"/>
    <n v="3"/>
    <n v="8"/>
    <n v="11"/>
    <n v="8"/>
    <n v="11"/>
  </r>
  <r>
    <s v="HIGHLINE MEDICAL CENTER"/>
    <x v="49"/>
    <x v="0"/>
    <x v="2"/>
    <s v="Yes"/>
    <n v="3"/>
    <n v="6"/>
    <n v="8"/>
    <n v="8"/>
    <n v="10"/>
  </r>
  <r>
    <s v="PROVIDENCE REGIONAL MEDICAL CENTER EVERETT"/>
    <x v="49"/>
    <x v="0"/>
    <x v="6"/>
    <s v="Yes"/>
    <n v="3"/>
    <n v="8"/>
    <n v="9"/>
    <n v="8"/>
    <n v="10"/>
  </r>
  <r>
    <s v="MULTICARE AUBURN MEDICAL CENTER"/>
    <x v="49"/>
    <x v="0"/>
    <x v="2"/>
    <s v="Yes"/>
    <n v="1"/>
    <n v="6"/>
    <n v="7"/>
    <n v="8"/>
    <n v="7"/>
  </r>
  <r>
    <s v="CONFLUENCE HEALTH HOSPITAL"/>
    <x v="49"/>
    <x v="0"/>
    <x v="2"/>
    <s v="Yes"/>
    <n v="4"/>
    <n v="7"/>
    <n v="10"/>
    <n v="8"/>
    <n v="9"/>
  </r>
  <r>
    <s v="PROVIDENCE CENTRALIA HOSPITAL"/>
    <x v="49"/>
    <x v="0"/>
    <x v="4"/>
    <s v="Yes"/>
    <n v="3"/>
    <n v="6"/>
    <n v="9"/>
    <n v="8"/>
    <n v="11"/>
  </r>
  <r>
    <s v="ST CLARE HOSPITAL"/>
    <x v="49"/>
    <x v="0"/>
    <x v="6"/>
    <s v="Yes"/>
    <n v="3"/>
    <n v="6"/>
    <n v="7"/>
    <n v="8"/>
    <n v="10"/>
  </r>
  <r>
    <s v="PROVIDENCE ST PETER HOSPITAL"/>
    <x v="49"/>
    <x v="0"/>
    <x v="2"/>
    <s v="Yes"/>
    <n v="3"/>
    <n v="8"/>
    <n v="11"/>
    <n v="8"/>
    <n v="10"/>
  </r>
  <r>
    <s v="SWEDISH MEDICAL CENTER / CHERRY HILL"/>
    <x v="49"/>
    <x v="0"/>
    <x v="6"/>
    <s v="Yes"/>
    <n v="3"/>
    <n v="5"/>
    <n v="5"/>
    <n v="8"/>
    <n v="7"/>
  </r>
  <r>
    <s v="SWEDISH EDMONDS HOSPITAL"/>
    <x v="49"/>
    <x v="0"/>
    <x v="2"/>
    <s v="Yes"/>
    <n v="2"/>
    <n v="7"/>
    <n v="7"/>
    <n v="8"/>
    <n v="10"/>
  </r>
  <r>
    <s v="SWEDISH MEDICAL CENTER"/>
    <x v="49"/>
    <x v="0"/>
    <x v="2"/>
    <s v="Yes"/>
    <n v="5"/>
    <n v="8"/>
    <n v="9"/>
    <n v="8"/>
    <n v="10"/>
  </r>
  <r>
    <s v="ST JOSEPH HOSPITAL"/>
    <x v="49"/>
    <x v="0"/>
    <x v="4"/>
    <s v="Yes"/>
    <n v="4"/>
    <n v="7"/>
    <n v="11"/>
    <n v="8"/>
    <n v="10"/>
  </r>
  <r>
    <s v="GRAYS HARBOR COMMUNITY HOSPITAL"/>
    <x v="49"/>
    <x v="0"/>
    <x v="2"/>
    <s v="Yes"/>
    <n v="2"/>
    <n v="5"/>
    <n v="8"/>
    <n v="8"/>
    <n v="11"/>
  </r>
  <r>
    <s v="SAMARITAN HOSPITAL"/>
    <x v="49"/>
    <x v="0"/>
    <x v="0"/>
    <s v="Yes"/>
    <n v="4"/>
    <n v="3"/>
    <n v="7"/>
    <n v="8"/>
    <n v="9"/>
  </r>
  <r>
    <s v="YAKIMA VALLEY MEMORIAL"/>
    <x v="49"/>
    <x v="0"/>
    <x v="2"/>
    <s v="Yes"/>
    <n v="1"/>
    <n v="7"/>
    <n v="10"/>
    <n v="8"/>
    <n v="11"/>
  </r>
  <r>
    <s v="HARRISON MEDICAL CENTER"/>
    <x v="49"/>
    <x v="0"/>
    <x v="2"/>
    <s v="Yes"/>
    <n v="3"/>
    <n v="7"/>
    <n v="11"/>
    <n v="8"/>
    <n v="11"/>
  </r>
  <r>
    <s v="PEACEHEALTH ST JOHN MEDICAL CENTER"/>
    <x v="49"/>
    <x v="0"/>
    <x v="6"/>
    <s v="Yes"/>
    <n v="3"/>
    <n v="7"/>
    <n v="10"/>
    <n v="8"/>
    <n v="11"/>
  </r>
  <r>
    <s v="DEACONESS MEDICAL CENTER"/>
    <x v="49"/>
    <x v="0"/>
    <x v="2"/>
    <s v="Yes"/>
    <n v="4"/>
    <n v="7"/>
    <n v="11"/>
    <n v="8"/>
    <n v="9"/>
  </r>
  <r>
    <s v="PEACEHEALTH SOUTHWEST MEDICAL CENTER"/>
    <x v="49"/>
    <x v="0"/>
    <x v="2"/>
    <s v="Yes"/>
    <n v="4"/>
    <n v="7"/>
    <n v="11"/>
    <n v="8"/>
    <n v="10"/>
  </r>
  <r>
    <s v="OVERLAKE HOSPITAL MEDICAL CENTER"/>
    <x v="49"/>
    <x v="0"/>
    <x v="4"/>
    <s v="Yes"/>
    <n v="4"/>
    <n v="8"/>
    <n v="11"/>
    <n v="8"/>
    <n v="9"/>
  </r>
  <r>
    <s v="TRIOS HEALTH"/>
    <x v="49"/>
    <x v="0"/>
    <x v="0"/>
    <s v="Yes"/>
    <n v="1"/>
    <n v="6"/>
    <n v="9"/>
    <n v="8"/>
    <n v="10"/>
  </r>
  <r>
    <s v="PROV SACRED HRT MED CTR &amp; CHILDS HOSP."/>
    <x v="49"/>
    <x v="0"/>
    <x v="6"/>
    <s v="Yes"/>
    <n v="3"/>
    <n v="8"/>
    <n v="11"/>
    <n v="8"/>
    <n v="10"/>
  </r>
  <r>
    <s v="KADLEC REGIONAL MEDICAL CENTER"/>
    <x v="49"/>
    <x v="0"/>
    <x v="2"/>
    <s v="Yes"/>
    <n v="3"/>
    <n v="8"/>
    <n v="11"/>
    <n v="8"/>
    <n v="11"/>
  </r>
  <r>
    <s v="CASCADE VALLEY HOSPITAL"/>
    <x v="49"/>
    <x v="0"/>
    <x v="0"/>
    <s v="Yes"/>
    <n v="1"/>
    <n v="3"/>
    <n v="4"/>
    <n v="8"/>
    <n v="8"/>
  </r>
  <r>
    <s v="HARBORVIEW MEDICAL CENTER"/>
    <x v="49"/>
    <x v="0"/>
    <x v="5"/>
    <s v="Yes"/>
    <n v="1"/>
    <n v="6"/>
    <n v="6"/>
    <n v="8"/>
    <n v="8"/>
  </r>
  <r>
    <s v="OLYMPIC MEDICAL CENTER"/>
    <x v="49"/>
    <x v="0"/>
    <x v="5"/>
    <s v="Yes"/>
    <n v="4"/>
    <n v="6"/>
    <n v="9"/>
    <n v="8"/>
    <n v="10"/>
  </r>
  <r>
    <s v="PROVIDENCE HOLY FAMILY HOSPITAL"/>
    <x v="49"/>
    <x v="0"/>
    <x v="2"/>
    <s v="Yes"/>
    <n v="3"/>
    <n v="7"/>
    <n v="9"/>
    <n v="8"/>
    <n v="10"/>
  </r>
  <r>
    <s v="MULTICARE GOOD SAMARITAN HOSPITAL"/>
    <x v="49"/>
    <x v="0"/>
    <x v="2"/>
    <s v="Yes"/>
    <n v="1"/>
    <n v="7"/>
    <n v="8"/>
    <n v="8"/>
    <n v="9"/>
  </r>
  <r>
    <s v="VALLEY MEDICAL CENTER"/>
    <x v="49"/>
    <x v="0"/>
    <x v="0"/>
    <s v="Yes"/>
    <n v="2"/>
    <n v="7"/>
    <n v="10"/>
    <n v="8"/>
    <n v="11"/>
  </r>
  <r>
    <s v="ST JOSEPH MEDICAL CENTER"/>
    <x v="49"/>
    <x v="0"/>
    <x v="6"/>
    <s v="Yes"/>
    <n v="4"/>
    <n v="8"/>
    <n v="11"/>
    <n v="8"/>
    <n v="9"/>
  </r>
  <r>
    <s v="MULTICARE VALLEY HOSPITAL"/>
    <x v="49"/>
    <x v="0"/>
    <x v="2"/>
    <s v="Yes"/>
    <n v="4"/>
    <n v="7"/>
    <n v="7"/>
    <n v="8"/>
    <n v="10"/>
  </r>
  <r>
    <s v="EVERGREENHEALTH MEDICAL CENTER"/>
    <x v="49"/>
    <x v="0"/>
    <x v="0"/>
    <s v="Yes"/>
    <n v="5"/>
    <n v="7"/>
    <n v="10"/>
    <n v="8"/>
    <n v="9"/>
  </r>
  <r>
    <s v="TACOMA GENERAL ALLENMORE HOSPITAL"/>
    <x v="49"/>
    <x v="0"/>
    <x v="2"/>
    <s v="Yes"/>
    <n v="2"/>
    <n v="8"/>
    <n v="11"/>
    <n v="8"/>
    <n v="10"/>
  </r>
  <r>
    <s v="CAPITAL MEDICAL CENTER"/>
    <x v="49"/>
    <x v="0"/>
    <x v="2"/>
    <s v="Yes"/>
    <n v="3"/>
    <n v="6"/>
    <n v="8"/>
    <n v="8"/>
    <n v="7"/>
  </r>
  <r>
    <s v="ST FRANCIS COMMUNITY HOSPITAL"/>
    <x v="49"/>
    <x v="0"/>
    <x v="6"/>
    <s v="Yes"/>
    <n v="3"/>
    <n v="6"/>
    <n v="7"/>
    <n v="8"/>
    <n v="9"/>
  </r>
  <r>
    <s v="LEGACY SALMON CREEK MEDICAL CENTER"/>
    <x v="49"/>
    <x v="0"/>
    <x v="2"/>
    <s v="Yes"/>
    <n v="4"/>
    <n v="7"/>
    <n v="9"/>
    <n v="8"/>
    <n v="11"/>
  </r>
  <r>
    <s v="ST ANTHONY HOSPITAL"/>
    <x v="49"/>
    <x v="0"/>
    <x v="6"/>
    <s v="Yes"/>
    <n v="4"/>
    <n v="7"/>
    <n v="9"/>
    <n v="8"/>
    <n v="10"/>
  </r>
  <r>
    <s v="SWEDISH ISSAQUAH"/>
    <x v="49"/>
    <x v="0"/>
    <x v="2"/>
    <s v="Yes"/>
    <n v="4"/>
    <n v="7"/>
    <n v="7"/>
    <n v="8"/>
    <n v="10"/>
  </r>
  <r>
    <s v="MULTICARE COVINGTON MEDICAL CENTER"/>
    <x v="49"/>
    <x v="0"/>
    <x v="2"/>
    <s v="Yes"/>
    <n v="5"/>
    <n v="2"/>
    <n v="5"/>
    <n v="8"/>
    <n v="6"/>
  </r>
  <r>
    <s v="SEATTLE VA MEDICAL CENTER (VA PUGET SOUND HEALTHCARE SYSTEM)"/>
    <x v="49"/>
    <x v="1"/>
    <x v="7"/>
    <s v="Yes"/>
    <n v="4"/>
    <n v="4"/>
    <n v="6"/>
    <n v="8"/>
    <n v="6"/>
  </r>
  <r>
    <s v="JEFFERSON HEALTHCARE"/>
    <x v="49"/>
    <x v="2"/>
    <x v="0"/>
    <s v="Yes"/>
    <n v="4"/>
    <n v="2"/>
    <n v="7"/>
    <n v="8"/>
    <n v="7"/>
  </r>
  <r>
    <s v="PROVIDENCE MOUNT CARMEL HOSPITAL"/>
    <x v="49"/>
    <x v="2"/>
    <x v="6"/>
    <s v="Yes"/>
    <n v="4"/>
    <n v="1"/>
    <n v="5"/>
    <n v="8"/>
    <n v="8"/>
  </r>
  <r>
    <s v="ASTRIA SUNNYSIDE HOSPITAL"/>
    <x v="49"/>
    <x v="2"/>
    <x v="4"/>
    <s v="Yes"/>
    <n v="1"/>
    <n v="2"/>
    <n v="3"/>
    <n v="8"/>
    <n v="7"/>
  </r>
  <r>
    <s v="PULLMAN REGIONAL HOSPITAL"/>
    <x v="49"/>
    <x v="2"/>
    <x v="0"/>
    <s v="Yes"/>
    <n v="5"/>
    <n v="3"/>
    <n v="6"/>
    <n v="8"/>
    <n v="4"/>
  </r>
  <r>
    <s v="TRI-STATE MEMORIAL HOSPITAL"/>
    <x v="49"/>
    <x v="2"/>
    <x v="2"/>
    <s v="Yes"/>
    <n v="3"/>
    <n v="1"/>
    <n v="8"/>
    <n v="8"/>
    <n v="6"/>
  </r>
  <r>
    <s v="MASON GENERAL HOSPITAL &amp; FAMILY OF CLINICS"/>
    <x v="49"/>
    <x v="2"/>
    <x v="0"/>
    <s v="Yes"/>
    <n v="1"/>
    <n v="1"/>
    <n v="4"/>
    <n v="8"/>
    <n v="7"/>
  </r>
  <r>
    <s v="LOURDES MEDICAL CENTER"/>
    <x v="49"/>
    <x v="2"/>
    <x v="6"/>
    <s v="Yes"/>
    <n v="4"/>
    <n v="1"/>
    <n v="7"/>
    <n v="8"/>
    <n v="7"/>
  </r>
  <r>
    <s v="WHIDBEYHEALTH MEDICAL CENTER"/>
    <x v="49"/>
    <x v="2"/>
    <x v="0"/>
    <s v="Yes"/>
    <n v="1"/>
    <n v="1"/>
    <n v="8"/>
    <n v="8"/>
    <n v="3"/>
  </r>
  <r>
    <s v="WEST VIRGINIA UNIVERSITY HOSPITALS, INC"/>
    <x v="50"/>
    <x v="0"/>
    <x v="2"/>
    <s v="Yes"/>
    <n v="2"/>
    <n v="8"/>
    <n v="11"/>
    <n v="8"/>
    <n v="9"/>
  </r>
  <r>
    <s v="CAMC GREENBRIER VALLEY MEDICAL CENTER, INC"/>
    <x v="50"/>
    <x v="0"/>
    <x v="1"/>
    <s v="Yes"/>
    <n v="2"/>
    <n v="3"/>
    <n v="6"/>
    <n v="8"/>
    <n v="8"/>
  </r>
  <r>
    <s v="UNITED HOSPITAL CENTER, INC"/>
    <x v="50"/>
    <x v="0"/>
    <x v="2"/>
    <s v="Yes"/>
    <n v="4"/>
    <n v="7"/>
    <n v="10"/>
    <n v="8"/>
    <n v="11"/>
  </r>
  <r>
    <s v="ST MARY'S MEDICAL CENTER"/>
    <x v="50"/>
    <x v="0"/>
    <x v="6"/>
    <s v="Yes"/>
    <n v="2"/>
    <n v="8"/>
    <n v="11"/>
    <n v="8"/>
    <n v="11"/>
  </r>
  <r>
    <s v="BERKELEY MEDICAL CENTER"/>
    <x v="50"/>
    <x v="0"/>
    <x v="2"/>
    <s v="Yes"/>
    <n v="1"/>
    <n v="7"/>
    <n v="10"/>
    <n v="8"/>
    <n v="9"/>
  </r>
  <r>
    <s v="RIVERS HEALTH"/>
    <x v="50"/>
    <x v="0"/>
    <x v="2"/>
    <s v="Yes"/>
    <n v="1"/>
    <n v="2"/>
    <n v="6"/>
    <n v="8"/>
    <n v="8"/>
  </r>
  <r>
    <s v="REYNOLDS MEMORIAL HOSPITAL"/>
    <x v="50"/>
    <x v="0"/>
    <x v="2"/>
    <s v="Yes"/>
    <n v="2"/>
    <n v="4"/>
    <n v="8"/>
    <n v="8"/>
    <n v="9"/>
  </r>
  <r>
    <s v="CHARLESTON AREA MEDICAL CENTER"/>
    <x v="50"/>
    <x v="0"/>
    <x v="2"/>
    <s v="Yes"/>
    <n v="1"/>
    <n v="8"/>
    <n v="11"/>
    <n v="8"/>
    <n v="11"/>
  </r>
  <r>
    <s v="WEIRTON MEDICAL CENTER, INC"/>
    <x v="50"/>
    <x v="0"/>
    <x v="5"/>
    <s v="Yes"/>
    <n v="2"/>
    <n v="6"/>
    <n v="9"/>
    <n v="8"/>
    <n v="11"/>
  </r>
  <r>
    <s v="MON HEALTH MEDICAL CENTER"/>
    <x v="50"/>
    <x v="0"/>
    <x v="2"/>
    <s v="Yes"/>
    <n v="3"/>
    <n v="7"/>
    <n v="11"/>
    <n v="8"/>
    <n v="9"/>
  </r>
  <r>
    <s v="THOMAS MEMORIAL HOSPITAL"/>
    <x v="50"/>
    <x v="0"/>
    <x v="2"/>
    <s v="Yes"/>
    <n v="1"/>
    <n v="7"/>
    <n v="9"/>
    <n v="8"/>
    <n v="9"/>
  </r>
  <r>
    <s v="BECKLEY VA MEDICAL CENTER"/>
    <x v="50"/>
    <x v="1"/>
    <x v="7"/>
    <s v="Yes"/>
    <n v="5"/>
    <n v="1"/>
    <n v="4"/>
    <n v="8"/>
    <n v="5"/>
  </r>
  <r>
    <s v="DAVIS MEDICAL CENTER"/>
    <x v="50"/>
    <x v="0"/>
    <x v="2"/>
    <s v="Yes"/>
    <n v="3"/>
    <n v="4"/>
    <n v="8"/>
    <n v="8"/>
    <n v="9"/>
  </r>
  <r>
    <s v="STONEWALL JACKSON MEMORIAL HOSPITAL"/>
    <x v="50"/>
    <x v="0"/>
    <x v="2"/>
    <s v="Yes"/>
    <n v="3"/>
    <n v="3"/>
    <n v="7"/>
    <n v="8"/>
    <n v="9"/>
  </r>
  <r>
    <s v="CLARKSBURG VA MEDICAL CENTER"/>
    <x v="50"/>
    <x v="1"/>
    <x v="7"/>
    <s v="Yes"/>
    <n v="4"/>
    <n v="2"/>
    <n v="5"/>
    <n v="8"/>
    <n v="5"/>
  </r>
  <r>
    <s v="PRINCETON COMMUNITY HOSPITAL"/>
    <x v="50"/>
    <x v="0"/>
    <x v="5"/>
    <s v="Yes"/>
    <n v="1"/>
    <n v="7"/>
    <n v="9"/>
    <n v="8"/>
    <n v="11"/>
  </r>
  <r>
    <s v="LOGAN REGIONAL MEDICAL CENTER"/>
    <x v="50"/>
    <x v="0"/>
    <x v="1"/>
    <s v="Yes"/>
    <n v="2"/>
    <n v="5"/>
    <n v="6"/>
    <n v="8"/>
    <n v="9"/>
  </r>
  <r>
    <s v="HUNTINGTON VA MEDICAL CENTER"/>
    <x v="50"/>
    <x v="1"/>
    <x v="7"/>
    <s v="Yes"/>
    <n v="5"/>
    <n v="3"/>
    <n v="5"/>
    <n v="8"/>
    <n v="5"/>
  </r>
  <r>
    <s v="WHEELING HOSPITAL, INC"/>
    <x v="50"/>
    <x v="0"/>
    <x v="6"/>
    <s v="Yes"/>
    <n v="1"/>
    <n v="7"/>
    <n v="11"/>
    <n v="8"/>
    <n v="11"/>
  </r>
  <r>
    <s v="CABELL HUNTINGTON HOSPITAL, INC"/>
    <x v="50"/>
    <x v="0"/>
    <x v="2"/>
    <s v="Yes"/>
    <n v="3"/>
    <n v="8"/>
    <n v="9"/>
    <n v="8"/>
    <n v="10"/>
  </r>
  <r>
    <s v="CAMDEN CLARK MEDICAL CENTER"/>
    <x v="50"/>
    <x v="0"/>
    <x v="2"/>
    <s v="Yes"/>
    <n v="3"/>
    <n v="8"/>
    <n v="11"/>
    <n v="8"/>
    <n v="10"/>
  </r>
  <r>
    <s v="MARTINSBURG VA MEDICAL CENTER"/>
    <x v="50"/>
    <x v="1"/>
    <x v="7"/>
    <s v="Yes"/>
    <n v="5"/>
    <n v="2"/>
    <n v="5"/>
    <n v="8"/>
    <n v="5"/>
  </r>
  <r>
    <s v="BECKLEY ARH HOSPITAL"/>
    <x v="50"/>
    <x v="0"/>
    <x v="2"/>
    <s v="Yes"/>
    <n v="1"/>
    <n v="6"/>
    <n v="8"/>
    <n v="8"/>
    <n v="7"/>
  </r>
  <r>
    <s v="RALEIGH GENERAL HOSPITAL"/>
    <x v="50"/>
    <x v="0"/>
    <x v="1"/>
    <s v="Yes"/>
    <n v="1"/>
    <n v="6"/>
    <n v="7"/>
    <n v="8"/>
    <n v="10"/>
  </r>
  <r>
    <s v="POTOMAC VALLEY HOSPITAL"/>
    <x v="50"/>
    <x v="2"/>
    <x v="2"/>
    <s v="Yes"/>
    <n v="4"/>
    <n v="1"/>
    <n v="4"/>
    <n v="8"/>
    <n v="8"/>
  </r>
  <r>
    <s v="GRANT MEMORIAL HOSPITAL"/>
    <x v="50"/>
    <x v="2"/>
    <x v="5"/>
    <s v="Yes"/>
    <n v="5"/>
    <n v="2"/>
    <n v="4"/>
    <n v="8"/>
    <n v="3"/>
  </r>
  <r>
    <s v="CAMC PLATEAU MEDICAL CENTER, INC"/>
    <x v="50"/>
    <x v="2"/>
    <x v="1"/>
    <s v="Yes"/>
    <n v="3"/>
    <n v="2"/>
    <n v="7"/>
    <n v="8"/>
    <n v="7"/>
  </r>
  <r>
    <s v="JEFFERSON MEDICAL CENTER"/>
    <x v="50"/>
    <x v="2"/>
    <x v="2"/>
    <s v="Yes"/>
    <n v="3"/>
    <n v="1"/>
    <n v="6"/>
    <n v="8"/>
    <n v="9"/>
  </r>
  <r>
    <s v="ASPIRUS STEVENS POINT HOSPITAL &amp; CLINICS, INC."/>
    <x v="51"/>
    <x v="0"/>
    <x v="6"/>
    <s v="Yes"/>
    <n v="4"/>
    <n v="3"/>
    <n v="8"/>
    <n v="8"/>
    <n v="9"/>
  </r>
  <r>
    <s v="MAYO CLINIC HEALTH SYSTEM-FRANCISCAN MEDICAL CENTER INC"/>
    <x v="51"/>
    <x v="0"/>
    <x v="2"/>
    <s v="Yes"/>
    <n v="5"/>
    <n v="7"/>
    <n v="10"/>
    <n v="8"/>
    <n v="11"/>
  </r>
  <r>
    <s v="WAUKESHA MEMORIAL HOSPITAL"/>
    <x v="51"/>
    <x v="0"/>
    <x v="2"/>
    <s v="Yes"/>
    <n v="4"/>
    <n v="8"/>
    <n v="11"/>
    <n v="8"/>
    <n v="11"/>
  </r>
  <r>
    <s v="ASCENSION NE WISCONSIN - ST ELIZABETH CAMPUS"/>
    <x v="51"/>
    <x v="0"/>
    <x v="2"/>
    <s v="Yes"/>
    <n v="4"/>
    <n v="8"/>
    <n v="11"/>
    <n v="8"/>
    <n v="9"/>
  </r>
  <r>
    <s v="MARSHFIELD MEDICAL CENTER - RICE LAKE"/>
    <x v="51"/>
    <x v="0"/>
    <x v="2"/>
    <s v="Yes"/>
    <n v="3"/>
    <n v="3"/>
    <n v="7"/>
    <n v="8"/>
    <n v="10"/>
  </r>
  <r>
    <s v="ASPIRUS RHINELANDER HOSPITAL"/>
    <x v="51"/>
    <x v="0"/>
    <x v="2"/>
    <s v="Yes"/>
    <n v="3"/>
    <n v="2"/>
    <n v="8"/>
    <n v="8"/>
    <n v="10"/>
  </r>
  <r>
    <s v="FROEDTERT SOUTH INC."/>
    <x v="51"/>
    <x v="0"/>
    <x v="5"/>
    <s v="Yes"/>
    <n v="1"/>
    <n v="7"/>
    <n v="11"/>
    <n v="8"/>
    <n v="11"/>
  </r>
  <r>
    <s v="THE MONROE CLINIC"/>
    <x v="51"/>
    <x v="0"/>
    <x v="2"/>
    <s v="Yes"/>
    <n v="4"/>
    <n v="4"/>
    <n v="10"/>
    <n v="8"/>
    <n v="11"/>
  </r>
  <r>
    <s v="ASPIRUS WAUSAU HOSPITAL"/>
    <x v="51"/>
    <x v="0"/>
    <x v="1"/>
    <s v="Yes"/>
    <n v="4"/>
    <n v="7"/>
    <n v="11"/>
    <n v="8"/>
    <n v="10"/>
  </r>
  <r>
    <s v="ASPIRUS RIVERVIEW HOSPITAL &amp; CLINICS INC"/>
    <x v="51"/>
    <x v="0"/>
    <x v="2"/>
    <s v="Yes"/>
    <n v="3"/>
    <n v="4"/>
    <n v="9"/>
    <n v="8"/>
    <n v="9"/>
  </r>
  <r>
    <s v="AURORA HEALTH CARE CENTRAL INC"/>
    <x v="51"/>
    <x v="0"/>
    <x v="2"/>
    <s v="Yes"/>
    <n v="4"/>
    <n v="6"/>
    <n v="9"/>
    <n v="8"/>
    <n v="10"/>
  </r>
  <r>
    <s v="MARSHFIELD MEDICAL CENTER"/>
    <x v="51"/>
    <x v="0"/>
    <x v="6"/>
    <s v="Yes"/>
    <n v="3"/>
    <n v="7"/>
    <n v="11"/>
    <n v="8"/>
    <n v="9"/>
  </r>
  <r>
    <s v="AURORA MEDICAL CTR WASHINGTON COUNTY"/>
    <x v="51"/>
    <x v="0"/>
    <x v="2"/>
    <s v="Yes"/>
    <n v="5"/>
    <n v="2"/>
    <n v="6"/>
    <n v="8"/>
    <n v="9"/>
  </r>
  <r>
    <s v="MILWAUKEE VA MEDICAL CENTER"/>
    <x v="51"/>
    <x v="1"/>
    <x v="7"/>
    <s v="Yes"/>
    <n v="3"/>
    <n v="4"/>
    <n v="6"/>
    <n v="8"/>
    <n v="6"/>
  </r>
  <r>
    <s v="DIVINE SAVIOR HEALTHCARE"/>
    <x v="51"/>
    <x v="0"/>
    <x v="2"/>
    <s v="Yes"/>
    <n v="4"/>
    <n v="3"/>
    <n v="7"/>
    <n v="8"/>
    <n v="9"/>
  </r>
  <r>
    <s v="ST NICHOLAS HOSPITAL"/>
    <x v="51"/>
    <x v="0"/>
    <x v="2"/>
    <s v="Yes"/>
    <n v="3"/>
    <n v="2"/>
    <n v="6"/>
    <n v="8"/>
    <n v="9"/>
  </r>
  <r>
    <s v="THEDACARE REGIONAL MED CTR - NEENAH"/>
    <x v="51"/>
    <x v="0"/>
    <x v="2"/>
    <s v="Yes"/>
    <n v="5"/>
    <n v="6"/>
    <n v="7"/>
    <n v="8"/>
    <n v="9"/>
  </r>
  <r>
    <s v="BELLIN MEMORIAL HOSPITAL"/>
    <x v="51"/>
    <x v="0"/>
    <x v="2"/>
    <s v="Yes"/>
    <n v="5"/>
    <n v="8"/>
    <n v="11"/>
    <n v="8"/>
    <n v="9"/>
  </r>
  <r>
    <s v="MADISON VA MEDICAL CENTER"/>
    <x v="51"/>
    <x v="1"/>
    <x v="7"/>
    <s v="Yes"/>
    <n v="4"/>
    <n v="4"/>
    <n v="6"/>
    <n v="8"/>
    <n v="5"/>
  </r>
  <r>
    <s v="ASCENSION COLUMBIA ST MARY'S HOSPITAL MILWAUKEE"/>
    <x v="51"/>
    <x v="0"/>
    <x v="6"/>
    <s v="Yes"/>
    <n v="3"/>
    <n v="7"/>
    <n v="10"/>
    <n v="8"/>
    <n v="10"/>
  </r>
  <r>
    <s v="SSM HEALTH ST CLARE HOSPITAL - BARABOO"/>
    <x v="51"/>
    <x v="0"/>
    <x v="2"/>
    <s v="Yes"/>
    <n v="3"/>
    <n v="2"/>
    <n v="8"/>
    <n v="8"/>
    <n v="11"/>
  </r>
  <r>
    <s v="AURORA MEMORIAL HOSPITAL BURLINGTON"/>
    <x v="51"/>
    <x v="0"/>
    <x v="2"/>
    <s v="Yes"/>
    <n v="4"/>
    <n v="5"/>
    <n v="5"/>
    <n v="8"/>
    <n v="10"/>
  </r>
  <r>
    <s v="OCONOMOWOC MEMORIAL HOSPITAL"/>
    <x v="51"/>
    <x v="0"/>
    <x v="2"/>
    <s v="Yes"/>
    <n v="5"/>
    <n v="4"/>
    <n v="9"/>
    <n v="8"/>
    <n v="8"/>
  </r>
  <r>
    <s v="ST JOSEPHS COMMUNITY HOSPITAL WEST BEND"/>
    <x v="51"/>
    <x v="0"/>
    <x v="2"/>
    <s v="Yes"/>
    <n v="4"/>
    <n v="5"/>
    <n v="9"/>
    <n v="8"/>
    <n v="11"/>
  </r>
  <r>
    <s v="MERCY HEALTH SYSTEM CORP"/>
    <x v="51"/>
    <x v="0"/>
    <x v="2"/>
    <s v="Yes"/>
    <n v="3"/>
    <n v="7"/>
    <n v="11"/>
    <n v="8"/>
    <n v="10"/>
  </r>
  <r>
    <s v="MAYO CLINIC HEALTH SYSTEM EAU CLAIRE HOSPITAL"/>
    <x v="51"/>
    <x v="0"/>
    <x v="2"/>
    <s v="Yes"/>
    <n v="5"/>
    <n v="7"/>
    <n v="11"/>
    <n v="8"/>
    <n v="9"/>
  </r>
  <r>
    <s v="ST VINCENT HOSPITAL"/>
    <x v="51"/>
    <x v="0"/>
    <x v="6"/>
    <s v="Yes"/>
    <n v="4"/>
    <n v="7"/>
    <n v="11"/>
    <n v="8"/>
    <n v="10"/>
  </r>
  <r>
    <s v="MARSHFIELD MEDICAL CENTER - BEAVER DAM (MMC-BD)"/>
    <x v="51"/>
    <x v="0"/>
    <x v="2"/>
    <s v="Yes"/>
    <n v="2"/>
    <n v="3"/>
    <n v="6"/>
    <n v="8"/>
    <n v="9"/>
  </r>
  <r>
    <s v="ASCENSION ST FRANCIS HOSPITAL"/>
    <x v="51"/>
    <x v="0"/>
    <x v="2"/>
    <s v="Yes"/>
    <n v="4"/>
    <n v="4"/>
    <n v="8"/>
    <n v="8"/>
    <n v="8"/>
  </r>
  <r>
    <s v="SSM HEALTH ST MARY'S HOSPITAL - MADISON"/>
    <x v="51"/>
    <x v="0"/>
    <x v="2"/>
    <s v="Yes"/>
    <n v="5"/>
    <n v="8"/>
    <n v="11"/>
    <n v="8"/>
    <n v="8"/>
  </r>
  <r>
    <s v="GUNDERSEN LUTHERAN MEDICAL CENTER"/>
    <x v="51"/>
    <x v="0"/>
    <x v="2"/>
    <s v="Yes"/>
    <n v="4"/>
    <n v="8"/>
    <n v="11"/>
    <n v="8"/>
    <n v="11"/>
  </r>
  <r>
    <s v="ST. AGNES HOSPITAL HOSPICE"/>
    <x v="51"/>
    <x v="0"/>
    <x v="2"/>
    <s v="Yes"/>
    <n v="4"/>
    <n v="7"/>
    <n v="8"/>
    <n v="8"/>
    <n v="11"/>
  </r>
  <r>
    <s v="UNITYPOINT HEALTH - MERITER"/>
    <x v="51"/>
    <x v="0"/>
    <x v="2"/>
    <s v="Yes"/>
    <n v="5"/>
    <n v="7"/>
    <n v="9"/>
    <n v="8"/>
    <n v="11"/>
  </r>
  <r>
    <s v="HOWARD YOUNG MEDICAL CENTER"/>
    <x v="51"/>
    <x v="0"/>
    <x v="6"/>
    <s v="Yes"/>
    <n v="5"/>
    <n v="3"/>
    <n v="6"/>
    <n v="8"/>
    <n v="7"/>
  </r>
  <r>
    <s v="SAUK PRAIRIE HOSPITAL"/>
    <x v="51"/>
    <x v="0"/>
    <x v="2"/>
    <s v="Yes"/>
    <n v="5"/>
    <n v="3"/>
    <n v="6"/>
    <n v="8"/>
    <n v="9"/>
  </r>
  <r>
    <s v="ASCENSION ALL SAINTS HOSPITAL"/>
    <x v="51"/>
    <x v="0"/>
    <x v="6"/>
    <s v="Yes"/>
    <n v="3"/>
    <n v="7"/>
    <n v="10"/>
    <n v="8"/>
    <n v="10"/>
  </r>
  <r>
    <s v="ST MARY'S HOSPITAL MEDICAL CENTER"/>
    <x v="51"/>
    <x v="0"/>
    <x v="4"/>
    <s v="Yes"/>
    <n v="4"/>
    <n v="5"/>
    <n v="6"/>
    <n v="8"/>
    <n v="8"/>
  </r>
  <r>
    <s v="UNIVERSITY OF WI  HOSPITALS &amp; CLINICS AUTHORITY"/>
    <x v="51"/>
    <x v="0"/>
    <x v="0"/>
    <s v="Yes"/>
    <n v="4"/>
    <n v="8"/>
    <n v="11"/>
    <n v="8"/>
    <n v="10"/>
  </r>
  <r>
    <s v="BELOIT HEALTH SYSTEM"/>
    <x v="51"/>
    <x v="0"/>
    <x v="2"/>
    <s v="Yes"/>
    <n v="4"/>
    <n v="5"/>
    <n v="9"/>
    <n v="8"/>
    <n v="9"/>
  </r>
  <r>
    <s v="AURORA LAKELAND MEDICAL CENTER"/>
    <x v="51"/>
    <x v="0"/>
    <x v="2"/>
    <s v="Yes"/>
    <n v="5"/>
    <n v="3"/>
    <n v="6"/>
    <n v="8"/>
    <n v="10"/>
  </r>
  <r>
    <s v="COMMUNITY MEMORIAL HOSPITAL"/>
    <x v="51"/>
    <x v="0"/>
    <x v="2"/>
    <s v="Yes"/>
    <n v="3"/>
    <n v="7"/>
    <n v="7"/>
    <n v="8"/>
    <n v="10"/>
  </r>
  <r>
    <s v="HOLY FAMILY MEMORIAL"/>
    <x v="51"/>
    <x v="0"/>
    <x v="4"/>
    <s v="Yes"/>
    <n v="3"/>
    <n v="4"/>
    <n v="8"/>
    <n v="8"/>
    <n v="9"/>
  </r>
  <r>
    <s v="BAY AREA MEDICAL CENTER"/>
    <x v="51"/>
    <x v="0"/>
    <x v="2"/>
    <s v="Yes"/>
    <n v="4"/>
    <n v="4"/>
    <n v="8"/>
    <n v="8"/>
    <n v="11"/>
  </r>
  <r>
    <s v="WATERTOWN MEMORIAL HOSPITAL"/>
    <x v="51"/>
    <x v="0"/>
    <x v="2"/>
    <s v="Yes"/>
    <n v="4"/>
    <n v="3"/>
    <n v="7"/>
    <n v="8"/>
    <n v="9"/>
  </r>
  <r>
    <s v="ASCENSION SE WISCONSIN HOSPITAL"/>
    <x v="51"/>
    <x v="0"/>
    <x v="6"/>
    <s v="Yes"/>
    <n v="4"/>
    <n v="7"/>
    <n v="10"/>
    <n v="8"/>
    <n v="11"/>
  </r>
  <r>
    <s v="AURORA ST LUKES MEDICAL CENTER"/>
    <x v="51"/>
    <x v="0"/>
    <x v="2"/>
    <s v="Yes"/>
    <n v="3"/>
    <n v="8"/>
    <n v="11"/>
    <n v="8"/>
    <n v="11"/>
  </r>
  <r>
    <s v="WEST ALLIS MEMORIAL HOSPITAL"/>
    <x v="51"/>
    <x v="0"/>
    <x v="2"/>
    <s v="Yes"/>
    <n v="4"/>
    <n v="7"/>
    <n v="7"/>
    <n v="8"/>
    <n v="9"/>
  </r>
  <r>
    <s v="THEDACARE REGIONAL MEDICAL CENTER - APPLETON INC"/>
    <x v="51"/>
    <x v="0"/>
    <x v="2"/>
    <s v="Yes"/>
    <n v="4"/>
    <n v="7"/>
    <n v="11"/>
    <n v="8"/>
    <n v="10"/>
  </r>
  <r>
    <s v="FROEDTERT MEMORIAL LUTHERAN HOSPITAL"/>
    <x v="51"/>
    <x v="0"/>
    <x v="2"/>
    <s v="Yes"/>
    <n v="5"/>
    <n v="7"/>
    <n v="10"/>
    <n v="8"/>
    <n v="10"/>
  </r>
  <r>
    <s v="AURORA MEDICAL CENTER KENOSHA"/>
    <x v="51"/>
    <x v="0"/>
    <x v="2"/>
    <s v="Yes"/>
    <n v="4"/>
    <n v="7"/>
    <n v="7"/>
    <n v="8"/>
    <n v="12"/>
  </r>
  <r>
    <s v="AURORA BAYCARE MEDICAL CTR"/>
    <x v="51"/>
    <x v="0"/>
    <x v="1"/>
    <s v="Yes"/>
    <n v="5"/>
    <n v="7"/>
    <n v="11"/>
    <n v="8"/>
    <n v="10"/>
  </r>
  <r>
    <s v="AURORA MEDICAL CTR OSHKOSH"/>
    <x v="51"/>
    <x v="0"/>
    <x v="2"/>
    <s v="Yes"/>
    <n v="4"/>
    <n v="5"/>
    <n v="8"/>
    <n v="8"/>
    <n v="10"/>
  </r>
  <r>
    <s v="MARSHFIELD MEDICAL CENTER - WESTON"/>
    <x v="51"/>
    <x v="0"/>
    <x v="2"/>
    <s v="Yes"/>
    <n v="3"/>
    <n v="6"/>
    <n v="10"/>
    <n v="8"/>
    <n v="7"/>
  </r>
  <r>
    <s v="AURORA MEDICAL CENTER - SUMMIT"/>
    <x v="51"/>
    <x v="0"/>
    <x v="2"/>
    <s v="Yes"/>
    <n v="4"/>
    <n v="7"/>
    <n v="8"/>
    <n v="8"/>
    <n v="9"/>
  </r>
  <r>
    <s v="AURORA MEDICAL CENTER"/>
    <x v="51"/>
    <x v="0"/>
    <x v="2"/>
    <s v="Yes"/>
    <n v="5"/>
    <n v="7"/>
    <n v="9"/>
    <n v="8"/>
    <n v="10"/>
  </r>
  <r>
    <s v="SSM HEALTH ST MARY'S HOSPITAL - JANESVILLE"/>
    <x v="51"/>
    <x v="0"/>
    <x v="4"/>
    <s v="Yes"/>
    <n v="4"/>
    <n v="3"/>
    <n v="7"/>
    <n v="8"/>
    <n v="10"/>
  </r>
  <r>
    <s v="MARSHFIELD MEDICAL CENTER - EAU CLAIRE"/>
    <x v="51"/>
    <x v="0"/>
    <x v="2"/>
    <s v="Yes"/>
    <n v="3"/>
    <n v="6"/>
    <n v="10"/>
    <n v="8"/>
    <n v="9"/>
  </r>
  <r>
    <s v="MARSHFIELD MEDICAL CENTER - MINOCQUA"/>
    <x v="51"/>
    <x v="0"/>
    <x v="2"/>
    <s v="Yes"/>
    <n v="2"/>
    <n v="3"/>
    <n v="7"/>
    <n v="8"/>
    <n v="9"/>
  </r>
  <r>
    <s v="MAYO CLINIC HEALTH SYSTEM-NORTHLAND"/>
    <x v="51"/>
    <x v="2"/>
    <x v="2"/>
    <s v="Yes"/>
    <n v="3"/>
    <n v="1"/>
    <n v="6"/>
    <n v="8"/>
    <n v="5"/>
  </r>
  <r>
    <s v="ST CROIX REGIONAL MEDICAL CENTER"/>
    <x v="51"/>
    <x v="2"/>
    <x v="2"/>
    <s v="Yes"/>
    <n v="3"/>
    <n v="1"/>
    <n v="7"/>
    <n v="8"/>
    <n v="7"/>
  </r>
  <r>
    <s v="MAYO CLINIC HEALTH SYSTEM-RED CEDAR INC"/>
    <x v="51"/>
    <x v="2"/>
    <x v="2"/>
    <s v="Yes"/>
    <n v="5"/>
    <n v="1"/>
    <n v="6"/>
    <n v="8"/>
    <n v="6"/>
  </r>
  <r>
    <s v="VERNON MEMORIAL HOSPITAL"/>
    <x v="51"/>
    <x v="2"/>
    <x v="2"/>
    <s v="Yes"/>
    <n v="5"/>
    <n v="3"/>
    <n v="6"/>
    <n v="8"/>
    <n v="6"/>
  </r>
  <r>
    <s v="REEDSBURG AREA MEDICAL CENTER"/>
    <x v="51"/>
    <x v="2"/>
    <x v="2"/>
    <s v="Yes"/>
    <n v="5"/>
    <n v="2"/>
    <n v="4"/>
    <n v="8"/>
    <n v="3"/>
  </r>
  <r>
    <s v="MERCY WALWORTH HOSPITAL &amp; MEDICAL CENTER"/>
    <x v="51"/>
    <x v="2"/>
    <x v="2"/>
    <s v="Yes"/>
    <n v="5"/>
    <n v="2"/>
    <n v="7"/>
    <n v="8"/>
    <n v="9"/>
  </r>
  <r>
    <s v="DOOR COUNTY MEDICAL CENTER"/>
    <x v="51"/>
    <x v="2"/>
    <x v="2"/>
    <s v="Yes"/>
    <n v="4"/>
    <n v="1"/>
    <n v="4"/>
    <n v="8"/>
    <n v="7"/>
  </r>
  <r>
    <s v="TAMARACK HEALTH ASHLAND MEDICAL CENTER"/>
    <x v="51"/>
    <x v="2"/>
    <x v="2"/>
    <s v="Yes"/>
    <n v="3"/>
    <n v="2"/>
    <n v="8"/>
    <n v="8"/>
    <n v="9"/>
  </r>
  <r>
    <s v="CAMPBELL COUNTY HEALTH"/>
    <x v="52"/>
    <x v="0"/>
    <x v="0"/>
    <s v="Yes"/>
    <n v="2"/>
    <n v="2"/>
    <n v="8"/>
    <n v="8"/>
    <n v="11"/>
  </r>
  <r>
    <s v="SHERIDAN MEMORIAL HOSPITAL"/>
    <x v="52"/>
    <x v="0"/>
    <x v="5"/>
    <s v="Yes"/>
    <n v="4"/>
    <n v="3"/>
    <n v="10"/>
    <n v="8"/>
    <n v="10"/>
  </r>
  <r>
    <s v="SAGEWEST HEALTH CARE"/>
    <x v="52"/>
    <x v="0"/>
    <x v="1"/>
    <s v="Yes"/>
    <n v="1"/>
    <n v="3"/>
    <n v="7"/>
    <n v="8"/>
    <n v="11"/>
  </r>
  <r>
    <s v="MEMORIAL HOSPITAL SWEETWATER COUNTY"/>
    <x v="52"/>
    <x v="0"/>
    <x v="5"/>
    <s v="Yes"/>
    <n v="4"/>
    <n v="2"/>
    <n v="7"/>
    <n v="8"/>
    <n v="8"/>
  </r>
  <r>
    <s v="WYOMING MEDICAL CENTER"/>
    <x v="52"/>
    <x v="0"/>
    <x v="5"/>
    <s v="Yes"/>
    <n v="3"/>
    <n v="7"/>
    <n v="9"/>
    <n v="8"/>
    <n v="8"/>
  </r>
  <r>
    <s v="CHEYENNE REGIONAL MEDICAL CENTER"/>
    <x v="52"/>
    <x v="0"/>
    <x v="4"/>
    <s v="Yes"/>
    <n v="4"/>
    <n v="7"/>
    <n v="10"/>
    <n v="8"/>
    <n v="9"/>
  </r>
  <r>
    <s v="ST JOHNS MEDICAL CENTER"/>
    <x v="52"/>
    <x v="0"/>
    <x v="0"/>
    <s v="Yes"/>
    <n v="5"/>
    <n v="3"/>
    <n v="9"/>
    <n v="8"/>
    <n v="9"/>
  </r>
  <r>
    <s v="CHEYENNE VA MEDICAL CENTER"/>
    <x v="52"/>
    <x v="1"/>
    <x v="7"/>
    <s v="Yes"/>
    <n v="5"/>
    <n v="1"/>
    <n v="4"/>
    <n v="8"/>
    <n v="5"/>
  </r>
  <r>
    <s v="METHODIST MANSFIELD MEDICAL CENTER"/>
    <x v="44"/>
    <x v="0"/>
    <x v="2"/>
    <s v="Yes"/>
    <n v="3"/>
    <n v="6"/>
    <n v="8"/>
    <n v="8"/>
    <n v="9"/>
  </r>
  <r>
    <s v="BAYLOR SCOTT &amp; WHITE THE HEART HOSPITAL - PLANO"/>
    <x v="44"/>
    <x v="0"/>
    <x v="1"/>
    <s v="Yes"/>
    <n v="5"/>
    <n v="3"/>
    <n v="6"/>
    <n v="8"/>
    <n v="7"/>
  </r>
  <r>
    <s v="ST LUKE'S PATIENTS MEDICAL CENTER"/>
    <x v="44"/>
    <x v="0"/>
    <x v="2"/>
    <s v="Yes"/>
    <n v="4"/>
    <n v="5"/>
    <n v="6"/>
    <n v="8"/>
    <n v="7"/>
  </r>
  <r>
    <s v="BAYLOR SCOTT &amp; WHITE MEDICAL CENTER - ROUND ROCK"/>
    <x v="44"/>
    <x v="0"/>
    <x v="2"/>
    <s v="Yes"/>
    <n v="3"/>
    <n v="7"/>
    <n v="11"/>
    <n v="8"/>
    <n v="11"/>
  </r>
  <r>
    <s v="ASCENSION SETON WILLIAMSON"/>
    <x v="44"/>
    <x v="0"/>
    <x v="2"/>
    <s v="Yes"/>
    <n v="5"/>
    <n v="6"/>
    <n v="8"/>
    <n v="8"/>
    <n v="8"/>
  </r>
  <r>
    <s v="CEDAR PARK REGIONAL MEDICAL CENTER"/>
    <x v="44"/>
    <x v="0"/>
    <x v="4"/>
    <s v="Yes"/>
    <n v="4"/>
    <n v="4"/>
    <n v="8"/>
    <n v="8"/>
    <n v="9"/>
  </r>
  <r>
    <s v="TEXAS HEALTH PRESBYTERIAN HOSPITAL ROCKWALL"/>
    <x v="44"/>
    <x v="0"/>
    <x v="1"/>
    <s v="Yes"/>
    <n v="5"/>
    <n v="4"/>
    <n v="6"/>
    <n v="8"/>
    <n v="9"/>
  </r>
  <r>
    <s v="THE HOSPITALS OF PROVIDENCE - EAST CAMPUS"/>
    <x v="44"/>
    <x v="0"/>
    <x v="1"/>
    <s v="Yes"/>
    <n v="3"/>
    <n v="6"/>
    <n v="6"/>
    <n v="8"/>
    <n v="8"/>
  </r>
  <r>
    <s v="ST LUKE'S SUGAR LAND HOSPITAL"/>
    <x v="44"/>
    <x v="0"/>
    <x v="1"/>
    <s v="Yes"/>
    <n v="3"/>
    <n v="4"/>
    <n v="5"/>
    <n v="8"/>
    <n v="8"/>
  </r>
  <r>
    <s v="METHODIST HOSPITAL  STONE OAK"/>
    <x v="44"/>
    <x v="0"/>
    <x v="1"/>
    <s v="Yes"/>
    <n v="4"/>
    <n v="8"/>
    <n v="9"/>
    <n v="8"/>
    <n v="9"/>
  </r>
  <r>
    <s v="ASCENSION  SETON HAYS"/>
    <x v="44"/>
    <x v="0"/>
    <x v="2"/>
    <s v="Yes"/>
    <n v="5"/>
    <n v="6"/>
    <n v="8"/>
    <n v="8"/>
    <n v="10"/>
  </r>
  <r>
    <s v="BAYLOR SCOTT AND WHITE MEDICAL CENTER SUNNYVALE"/>
    <x v="44"/>
    <x v="0"/>
    <x v="1"/>
    <s v="Yes"/>
    <n v="2"/>
    <n v="5"/>
    <n v="6"/>
    <n v="8"/>
    <n v="7"/>
  </r>
  <r>
    <s v="TEXAS HEALTH PRESBYTERIAN HOSPITAL FLOWER MOUND"/>
    <x v="44"/>
    <x v="0"/>
    <x v="1"/>
    <s v="Yes"/>
    <n v="5"/>
    <n v="7"/>
    <n v="7"/>
    <n v="8"/>
    <n v="9"/>
  </r>
  <r>
    <s v="TEXAS HEALTH HEART &amp; VASCULAR HOSPITAL ARLINGTON"/>
    <x v="44"/>
    <x v="0"/>
    <x v="1"/>
    <s v="No"/>
    <n v="5"/>
    <n v="2"/>
    <n v="5"/>
    <n v="8"/>
    <n v="2"/>
  </r>
  <r>
    <s v="METHODIST HOSPITAL FOR SURGERY"/>
    <x v="44"/>
    <x v="0"/>
    <x v="1"/>
    <s v="Yes"/>
    <n v="4"/>
    <n v="4"/>
    <n v="3"/>
    <n v="8"/>
    <n v="4"/>
  </r>
  <r>
    <s v="ST LUKE'S HOSPITAL AT THE VINTAGE"/>
    <x v="44"/>
    <x v="0"/>
    <x v="2"/>
    <s v="Yes"/>
    <n v="4"/>
    <n v="5"/>
    <n v="6"/>
    <n v="8"/>
    <n v="8"/>
  </r>
  <r>
    <s v="BAYLOR SCOTT AND WHITE SURGICAL HOSPITAL AT SHERMA"/>
    <x v="44"/>
    <x v="0"/>
    <x v="9"/>
    <s v="Yes"/>
    <n v="2"/>
    <n v="3"/>
    <n v="4"/>
    <n v="8"/>
    <n v="7"/>
  </r>
  <r>
    <s v="HOUSTON METHODIST WEST HOSPITAL"/>
    <x v="44"/>
    <x v="0"/>
    <x v="2"/>
    <s v="Yes"/>
    <n v="5"/>
    <n v="8"/>
    <n v="11"/>
    <n v="8"/>
    <n v="11"/>
  </r>
  <r>
    <s v="BAPTIST NEIGHBORHOOD HOSPITAL THOUSAND OAKS"/>
    <x v="44"/>
    <x v="0"/>
    <x v="1"/>
    <s v="Yes"/>
    <n v="4"/>
    <n v="1"/>
    <n v="3"/>
    <n v="8"/>
    <n v="8"/>
  </r>
  <r>
    <s v="SETON MEDICAL CENTER HARKER HEIGHTS"/>
    <x v="44"/>
    <x v="0"/>
    <x v="1"/>
    <s v="Yes"/>
    <n v="4"/>
    <n v="4"/>
    <n v="7"/>
    <n v="8"/>
    <n v="10"/>
  </r>
  <r>
    <s v="BAYLOR SCOTT AND WHITE  MEDICAL CENTER  MCKINNEY"/>
    <x v="44"/>
    <x v="0"/>
    <x v="2"/>
    <s v="Yes"/>
    <n v="4"/>
    <n v="7"/>
    <n v="8"/>
    <n v="8"/>
    <n v="10"/>
  </r>
  <r>
    <s v="TEXAS HEALTH HARRIS METHODIST HOSPITAL ALLIANCE"/>
    <x v="44"/>
    <x v="0"/>
    <x v="2"/>
    <s v="Yes"/>
    <n v="4"/>
    <n v="7"/>
    <n v="6"/>
    <n v="8"/>
    <n v="9"/>
  </r>
  <r>
    <s v="BAYLOR SCOTT &amp; WHITE MEDICAL CENTER- COLLEGE STATI"/>
    <x v="44"/>
    <x v="0"/>
    <x v="2"/>
    <s v="Yes"/>
    <n v="4"/>
    <n v="8"/>
    <n v="11"/>
    <n v="8"/>
    <n v="10"/>
  </r>
  <r>
    <s v="RESOLUTE HEALTH HOSPITAL"/>
    <x v="44"/>
    <x v="0"/>
    <x v="1"/>
    <s v="Yes"/>
    <n v="3"/>
    <n v="6"/>
    <n v="8"/>
    <n v="8"/>
    <n v="9"/>
  </r>
  <r>
    <s v="MEDICAL CITY ALLIANCE"/>
    <x v="44"/>
    <x v="0"/>
    <x v="2"/>
    <s v="Yes"/>
    <n v="5"/>
    <n v="4"/>
    <n v="6"/>
    <n v="8"/>
    <n v="9"/>
  </r>
  <r>
    <s v="HCA HOUSTON HEALTHCARE PEARLAND"/>
    <x v="44"/>
    <x v="0"/>
    <x v="1"/>
    <s v="Yes"/>
    <n v="3"/>
    <n v="4"/>
    <n v="5"/>
    <n v="8"/>
    <n v="8"/>
  </r>
  <r>
    <s v="BAYLOR SCOTT &amp; WHITE MEDICAL CENTER - MARBLE FALLS"/>
    <x v="44"/>
    <x v="0"/>
    <x v="2"/>
    <s v="Yes"/>
    <n v="5"/>
    <n v="3"/>
    <n v="9"/>
    <n v="8"/>
    <n v="11"/>
  </r>
  <r>
    <s v="THE HOSPITALS OF PROVIDENCE TRANSMOUNTAIN CAMPUS"/>
    <x v="44"/>
    <x v="0"/>
    <x v="1"/>
    <s v="Yes"/>
    <n v="1"/>
    <n v="5"/>
    <n v="5"/>
    <n v="8"/>
    <n v="8"/>
  </r>
  <r>
    <s v="HOUSTON METHODIST THE WOODLANDS HOSPITAL"/>
    <x v="44"/>
    <x v="0"/>
    <x v="2"/>
    <s v="Yes"/>
    <n v="5"/>
    <n v="8"/>
    <n v="11"/>
    <n v="8"/>
    <n v="10"/>
  </r>
  <r>
    <s v="TEXAS HEALTH HOSPITAL FRISCO"/>
    <x v="44"/>
    <x v="0"/>
    <x v="2"/>
    <s v="Yes"/>
    <n v="3"/>
    <n v="5"/>
    <n v="5"/>
    <n v="8"/>
    <n v="8"/>
  </r>
  <r>
    <s v="METHODIST MIDLOTHIAN MEDICAL CENTER"/>
    <x v="44"/>
    <x v="0"/>
    <x v="2"/>
    <s v="Yes"/>
    <n v="4"/>
    <n v="3"/>
    <n v="3"/>
    <n v="8"/>
    <n v="7"/>
  </r>
  <r>
    <s v="TEXAS HEALTH HOSPITAL MANSFIELD"/>
    <x v="44"/>
    <x v="0"/>
    <x v="1"/>
    <s v="Yes"/>
    <n v="3"/>
    <n v="3"/>
    <n v="3"/>
    <n v="8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7">
  <r>
    <x v="0"/>
    <x v="0"/>
    <n v="3"/>
  </r>
  <r>
    <x v="1"/>
    <x v="0"/>
    <n v="2"/>
  </r>
  <r>
    <x v="1"/>
    <x v="0"/>
    <n v="1"/>
  </r>
  <r>
    <x v="1"/>
    <x v="1"/>
    <n v="1"/>
  </r>
  <r>
    <x v="1"/>
    <x v="0"/>
    <n v="3"/>
  </r>
  <r>
    <x v="1"/>
    <x v="1"/>
    <n v="2"/>
  </r>
  <r>
    <x v="1"/>
    <x v="0"/>
    <n v="3"/>
  </r>
  <r>
    <x v="1"/>
    <x v="0"/>
    <n v="2"/>
  </r>
  <r>
    <x v="1"/>
    <x v="1"/>
    <n v="2"/>
  </r>
  <r>
    <x v="0"/>
    <x v="0"/>
    <n v="2"/>
  </r>
  <r>
    <x v="0"/>
    <x v="0"/>
    <n v="2"/>
  </r>
  <r>
    <x v="0"/>
    <x v="0"/>
    <n v="2"/>
  </r>
  <r>
    <x v="0"/>
    <x v="0"/>
    <n v="3"/>
  </r>
  <r>
    <x v="1"/>
    <x v="0"/>
    <n v="3"/>
  </r>
  <r>
    <x v="1"/>
    <x v="1"/>
    <n v="3"/>
  </r>
  <r>
    <x v="0"/>
    <x v="0"/>
    <n v="2"/>
  </r>
  <r>
    <x v="1"/>
    <x v="0"/>
    <n v="2"/>
  </r>
  <r>
    <x v="1"/>
    <x v="1"/>
    <n v="4"/>
  </r>
  <r>
    <x v="1"/>
    <x v="0"/>
    <n v="3"/>
  </r>
  <r>
    <x v="1"/>
    <x v="1"/>
    <n v="2"/>
  </r>
  <r>
    <x v="1"/>
    <x v="0"/>
    <n v="2"/>
  </r>
  <r>
    <x v="1"/>
    <x v="0"/>
    <n v="4"/>
  </r>
  <r>
    <x v="1"/>
    <x v="1"/>
    <n v="2"/>
  </r>
  <r>
    <x v="1"/>
    <x v="1"/>
    <n v="4"/>
  </r>
  <r>
    <x v="0"/>
    <x v="0"/>
    <n v="2"/>
  </r>
  <r>
    <x v="1"/>
    <x v="0"/>
    <n v="2"/>
  </r>
  <r>
    <x v="1"/>
    <x v="0"/>
    <n v="5"/>
  </r>
  <r>
    <x v="1"/>
    <x v="0"/>
    <n v="3"/>
  </r>
  <r>
    <x v="1"/>
    <x v="1"/>
    <n v="3"/>
  </r>
  <r>
    <x v="1"/>
    <x v="0"/>
    <n v="3"/>
  </r>
  <r>
    <x v="1"/>
    <x v="0"/>
    <n v="2"/>
  </r>
  <r>
    <x v="1"/>
    <x v="0"/>
    <n v="3"/>
  </r>
  <r>
    <x v="0"/>
    <x v="0"/>
    <n v="1"/>
  </r>
  <r>
    <x v="1"/>
    <x v="0"/>
    <n v="3"/>
  </r>
  <r>
    <x v="1"/>
    <x v="0"/>
    <n v="3"/>
  </r>
  <r>
    <x v="0"/>
    <x v="0"/>
    <n v="2"/>
  </r>
  <r>
    <x v="1"/>
    <x v="1"/>
    <n v="4"/>
  </r>
  <r>
    <x v="0"/>
    <x v="0"/>
    <n v="3"/>
  </r>
  <r>
    <x v="1"/>
    <x v="0"/>
    <n v="2"/>
  </r>
  <r>
    <x v="1"/>
    <x v="1"/>
    <n v="3"/>
  </r>
  <r>
    <x v="1"/>
    <x v="1"/>
    <n v="2"/>
  </r>
  <r>
    <x v="1"/>
    <x v="0"/>
    <n v="3"/>
  </r>
  <r>
    <x v="1"/>
    <x v="0"/>
    <n v="2"/>
  </r>
  <r>
    <x v="1"/>
    <x v="0"/>
    <n v="2"/>
  </r>
  <r>
    <x v="1"/>
    <x v="0"/>
    <n v="3"/>
  </r>
  <r>
    <x v="1"/>
    <x v="1"/>
    <n v="3"/>
  </r>
  <r>
    <x v="1"/>
    <x v="1"/>
    <n v="4"/>
  </r>
  <r>
    <x v="2"/>
    <x v="1"/>
    <n v="3"/>
  </r>
  <r>
    <x v="2"/>
    <x v="1"/>
    <n v="5"/>
  </r>
  <r>
    <x v="0"/>
    <x v="0"/>
    <n v="3"/>
  </r>
  <r>
    <x v="0"/>
    <x v="0"/>
    <n v="3"/>
  </r>
  <r>
    <x v="1"/>
    <x v="1"/>
    <n v="4"/>
  </r>
  <r>
    <x v="1"/>
    <x v="0"/>
    <n v="2"/>
  </r>
  <r>
    <x v="1"/>
    <x v="0"/>
    <n v="2"/>
  </r>
  <r>
    <x v="1"/>
    <x v="1"/>
    <n v="1"/>
  </r>
  <r>
    <x v="1"/>
    <x v="0"/>
    <n v="3"/>
  </r>
  <r>
    <x v="0"/>
    <x v="0"/>
    <n v="3"/>
  </r>
  <r>
    <x v="0"/>
    <x v="0"/>
    <n v="3"/>
  </r>
  <r>
    <x v="1"/>
    <x v="1"/>
    <n v="4"/>
  </r>
  <r>
    <x v="1"/>
    <x v="0"/>
    <n v="2"/>
  </r>
  <r>
    <x v="1"/>
    <x v="0"/>
    <n v="2"/>
  </r>
  <r>
    <x v="0"/>
    <x v="0"/>
    <n v="2"/>
  </r>
  <r>
    <x v="0"/>
    <x v="0"/>
    <n v="2"/>
  </r>
  <r>
    <x v="0"/>
    <x v="0"/>
    <n v="3"/>
  </r>
  <r>
    <x v="1"/>
    <x v="0"/>
    <n v="3"/>
  </r>
  <r>
    <x v="2"/>
    <x v="0"/>
    <n v="2"/>
  </r>
  <r>
    <x v="0"/>
    <x v="0"/>
    <n v="4"/>
  </r>
  <r>
    <x v="0"/>
    <x v="0"/>
    <n v="4"/>
  </r>
  <r>
    <x v="1"/>
    <x v="0"/>
    <n v="2"/>
  </r>
  <r>
    <x v="0"/>
    <x v="0"/>
    <n v="4"/>
  </r>
  <r>
    <x v="2"/>
    <x v="0"/>
    <n v="1"/>
  </r>
  <r>
    <x v="1"/>
    <x v="0"/>
    <n v="2"/>
  </r>
  <r>
    <x v="1"/>
    <x v="0"/>
    <n v="2"/>
  </r>
  <r>
    <x v="0"/>
    <x v="0"/>
    <n v="4"/>
  </r>
  <r>
    <x v="1"/>
    <x v="0"/>
    <n v="3"/>
  </r>
  <r>
    <x v="0"/>
    <x v="0"/>
    <n v="4"/>
  </r>
  <r>
    <x v="0"/>
    <x v="0"/>
    <n v="3"/>
  </r>
  <r>
    <x v="1"/>
    <x v="0"/>
    <n v="2"/>
  </r>
  <r>
    <x v="0"/>
    <x v="0"/>
    <n v="1"/>
  </r>
  <r>
    <x v="1"/>
    <x v="0"/>
    <n v="1"/>
  </r>
  <r>
    <x v="0"/>
    <x v="0"/>
    <n v="2"/>
  </r>
  <r>
    <x v="0"/>
    <x v="0"/>
    <n v="3"/>
  </r>
  <r>
    <x v="1"/>
    <x v="0"/>
    <n v="2"/>
  </r>
  <r>
    <x v="0"/>
    <x v="0"/>
    <n v="3"/>
  </r>
  <r>
    <x v="1"/>
    <x v="0"/>
    <n v="2"/>
  </r>
  <r>
    <x v="0"/>
    <x v="0"/>
    <n v="3"/>
  </r>
  <r>
    <x v="1"/>
    <x v="0"/>
    <n v="2"/>
  </r>
  <r>
    <x v="1"/>
    <x v="1"/>
    <n v="2"/>
  </r>
  <r>
    <x v="0"/>
    <x v="0"/>
    <n v="5"/>
  </r>
  <r>
    <x v="1"/>
    <x v="1"/>
    <n v="4"/>
  </r>
  <r>
    <x v="1"/>
    <x v="0"/>
    <n v="1"/>
  </r>
  <r>
    <x v="1"/>
    <x v="0"/>
    <n v="3"/>
  </r>
  <r>
    <x v="1"/>
    <x v="0"/>
    <n v="3"/>
  </r>
  <r>
    <x v="1"/>
    <x v="0"/>
    <n v="3"/>
  </r>
  <r>
    <x v="1"/>
    <x v="1"/>
    <n v="1"/>
  </r>
  <r>
    <x v="0"/>
    <x v="0"/>
    <n v="4"/>
  </r>
  <r>
    <x v="1"/>
    <x v="0"/>
    <n v="2"/>
  </r>
  <r>
    <x v="1"/>
    <x v="0"/>
    <n v="4"/>
  </r>
  <r>
    <x v="1"/>
    <x v="0"/>
    <n v="5"/>
  </r>
  <r>
    <x v="1"/>
    <x v="1"/>
    <n v="4"/>
  </r>
  <r>
    <x v="1"/>
    <x v="1"/>
    <n v="2"/>
  </r>
  <r>
    <x v="1"/>
    <x v="1"/>
    <n v="5"/>
  </r>
  <r>
    <x v="1"/>
    <x v="1"/>
    <n v="1"/>
  </r>
  <r>
    <x v="2"/>
    <x v="1"/>
    <n v="4"/>
  </r>
  <r>
    <x v="1"/>
    <x v="1"/>
    <n v="3"/>
  </r>
  <r>
    <x v="1"/>
    <x v="1"/>
    <n v="5"/>
  </r>
  <r>
    <x v="1"/>
    <x v="1"/>
    <n v="4"/>
  </r>
  <r>
    <x v="1"/>
    <x v="1"/>
    <n v="4"/>
  </r>
  <r>
    <x v="0"/>
    <x v="0"/>
    <n v="4"/>
  </r>
  <r>
    <x v="0"/>
    <x v="0"/>
    <n v="2"/>
  </r>
  <r>
    <x v="1"/>
    <x v="0"/>
    <n v="5"/>
  </r>
  <r>
    <x v="0"/>
    <x v="0"/>
    <n v="3"/>
  </r>
  <r>
    <x v="0"/>
    <x v="0"/>
    <n v="2"/>
  </r>
  <r>
    <x v="1"/>
    <x v="1"/>
    <n v="4"/>
  </r>
  <r>
    <x v="0"/>
    <x v="0"/>
    <n v="1"/>
  </r>
  <r>
    <x v="1"/>
    <x v="0"/>
    <n v="2"/>
  </r>
  <r>
    <x v="0"/>
    <x v="0"/>
    <n v="4"/>
  </r>
  <r>
    <x v="0"/>
    <x v="0"/>
    <n v="1"/>
  </r>
  <r>
    <x v="0"/>
    <x v="0"/>
    <n v="3"/>
  </r>
  <r>
    <x v="1"/>
    <x v="0"/>
    <n v="1"/>
  </r>
  <r>
    <x v="1"/>
    <x v="1"/>
    <n v="2"/>
  </r>
  <r>
    <x v="1"/>
    <x v="0"/>
    <n v="2"/>
  </r>
  <r>
    <x v="1"/>
    <x v="1"/>
    <n v="3"/>
  </r>
  <r>
    <x v="0"/>
    <x v="0"/>
    <n v="2"/>
  </r>
  <r>
    <x v="0"/>
    <x v="0"/>
    <n v="3"/>
  </r>
  <r>
    <x v="1"/>
    <x v="1"/>
    <n v="2"/>
  </r>
  <r>
    <x v="0"/>
    <x v="0"/>
    <n v="2"/>
  </r>
  <r>
    <x v="1"/>
    <x v="0"/>
    <n v="1"/>
  </r>
  <r>
    <x v="1"/>
    <x v="0"/>
    <n v="2"/>
  </r>
  <r>
    <x v="1"/>
    <x v="1"/>
    <n v="4"/>
  </r>
  <r>
    <x v="2"/>
    <x v="1"/>
    <n v="5"/>
  </r>
  <r>
    <x v="1"/>
    <x v="1"/>
    <n v="2"/>
  </r>
  <r>
    <x v="1"/>
    <x v="0"/>
    <n v="2"/>
  </r>
  <r>
    <x v="0"/>
    <x v="0"/>
    <n v="3"/>
  </r>
  <r>
    <x v="0"/>
    <x v="0"/>
    <n v="3"/>
  </r>
  <r>
    <x v="1"/>
    <x v="0"/>
    <n v="3"/>
  </r>
  <r>
    <x v="1"/>
    <x v="1"/>
    <n v="4"/>
  </r>
  <r>
    <x v="1"/>
    <x v="0"/>
    <n v="3"/>
  </r>
  <r>
    <x v="1"/>
    <x v="1"/>
    <n v="4"/>
  </r>
  <r>
    <x v="1"/>
    <x v="0"/>
    <n v="2"/>
  </r>
  <r>
    <x v="0"/>
    <x v="0"/>
    <n v="4"/>
  </r>
  <r>
    <x v="0"/>
    <x v="0"/>
    <n v="5"/>
  </r>
  <r>
    <x v="1"/>
    <x v="0"/>
    <n v="4"/>
  </r>
  <r>
    <x v="0"/>
    <x v="0"/>
    <n v="4"/>
  </r>
  <r>
    <x v="0"/>
    <x v="0"/>
    <n v="5"/>
  </r>
  <r>
    <x v="1"/>
    <x v="1"/>
    <n v="3"/>
  </r>
  <r>
    <x v="1"/>
    <x v="0"/>
    <n v="4"/>
  </r>
  <r>
    <x v="1"/>
    <x v="0"/>
    <n v="2"/>
  </r>
  <r>
    <x v="2"/>
    <x v="1"/>
    <n v="4"/>
  </r>
  <r>
    <x v="0"/>
    <x v="0"/>
    <n v="5"/>
  </r>
  <r>
    <x v="1"/>
    <x v="0"/>
    <n v="4"/>
  </r>
  <r>
    <x v="1"/>
    <x v="0"/>
    <n v="1"/>
  </r>
  <r>
    <x v="0"/>
    <x v="0"/>
    <n v="2"/>
  </r>
  <r>
    <x v="0"/>
    <x v="0"/>
    <n v="2"/>
  </r>
  <r>
    <x v="0"/>
    <x v="0"/>
    <n v="2"/>
  </r>
  <r>
    <x v="1"/>
    <x v="0"/>
    <n v="2"/>
  </r>
  <r>
    <x v="1"/>
    <x v="1"/>
    <n v="4"/>
  </r>
  <r>
    <x v="0"/>
    <x v="0"/>
    <n v="4"/>
  </r>
  <r>
    <x v="1"/>
    <x v="0"/>
    <n v="1"/>
  </r>
  <r>
    <x v="0"/>
    <x v="0"/>
    <n v="4"/>
  </r>
  <r>
    <x v="2"/>
    <x v="1"/>
    <n v="4"/>
  </r>
  <r>
    <x v="1"/>
    <x v="0"/>
    <n v="5"/>
  </r>
  <r>
    <x v="1"/>
    <x v="0"/>
    <n v="2"/>
  </r>
  <r>
    <x v="0"/>
    <x v="0"/>
    <n v="2"/>
  </r>
  <r>
    <x v="1"/>
    <x v="0"/>
    <n v="3"/>
  </r>
  <r>
    <x v="0"/>
    <x v="0"/>
    <n v="1"/>
  </r>
  <r>
    <x v="1"/>
    <x v="0"/>
    <n v="1"/>
  </r>
  <r>
    <x v="0"/>
    <x v="0"/>
    <n v="4"/>
  </r>
  <r>
    <x v="2"/>
    <x v="0"/>
    <n v="5"/>
  </r>
  <r>
    <x v="2"/>
    <x v="0"/>
    <n v="4"/>
  </r>
  <r>
    <x v="2"/>
    <x v="0"/>
    <n v="2"/>
  </r>
  <r>
    <x v="2"/>
    <x v="0"/>
    <n v="3"/>
  </r>
  <r>
    <x v="2"/>
    <x v="0"/>
    <n v="3"/>
  </r>
  <r>
    <x v="2"/>
    <x v="0"/>
    <n v="4"/>
  </r>
  <r>
    <x v="0"/>
    <x v="0"/>
    <n v="3"/>
  </r>
  <r>
    <x v="1"/>
    <x v="1"/>
    <n v="2"/>
  </r>
  <r>
    <x v="0"/>
    <x v="0"/>
    <n v="3"/>
  </r>
  <r>
    <x v="1"/>
    <x v="0"/>
    <n v="3"/>
  </r>
  <r>
    <x v="2"/>
    <x v="0"/>
    <n v="3"/>
  </r>
  <r>
    <x v="1"/>
    <x v="1"/>
    <n v="2"/>
  </r>
  <r>
    <x v="1"/>
    <x v="0"/>
    <n v="1"/>
  </r>
  <r>
    <x v="1"/>
    <x v="0"/>
    <n v="4"/>
  </r>
  <r>
    <x v="0"/>
    <x v="0"/>
    <n v="4"/>
  </r>
  <r>
    <x v="1"/>
    <x v="0"/>
    <n v="4"/>
  </r>
  <r>
    <x v="1"/>
    <x v="0"/>
    <n v="3"/>
  </r>
  <r>
    <x v="1"/>
    <x v="0"/>
    <n v="3"/>
  </r>
  <r>
    <x v="2"/>
    <x v="0"/>
    <n v="2"/>
  </r>
  <r>
    <x v="0"/>
    <x v="0"/>
    <n v="3"/>
  </r>
  <r>
    <x v="0"/>
    <x v="0"/>
    <n v="4"/>
  </r>
  <r>
    <x v="1"/>
    <x v="1"/>
    <n v="2"/>
  </r>
  <r>
    <x v="0"/>
    <x v="0"/>
    <n v="4"/>
  </r>
  <r>
    <x v="2"/>
    <x v="1"/>
    <n v="3"/>
  </r>
  <r>
    <x v="1"/>
    <x v="0"/>
    <n v="3"/>
  </r>
  <r>
    <x v="0"/>
    <x v="0"/>
    <n v="4"/>
  </r>
  <r>
    <x v="1"/>
    <x v="1"/>
    <n v="2"/>
  </r>
  <r>
    <x v="1"/>
    <x v="0"/>
    <n v="1"/>
  </r>
  <r>
    <x v="1"/>
    <x v="0"/>
    <n v="2"/>
  </r>
  <r>
    <x v="1"/>
    <x v="0"/>
    <n v="4"/>
  </r>
  <r>
    <x v="1"/>
    <x v="0"/>
    <n v="2"/>
  </r>
  <r>
    <x v="1"/>
    <x v="0"/>
    <n v="3"/>
  </r>
  <r>
    <x v="1"/>
    <x v="0"/>
    <n v="4"/>
  </r>
  <r>
    <x v="1"/>
    <x v="0"/>
    <n v="3"/>
  </r>
  <r>
    <x v="1"/>
    <x v="0"/>
    <n v="3"/>
  </r>
  <r>
    <x v="1"/>
    <x v="1"/>
    <n v="5"/>
  </r>
  <r>
    <x v="1"/>
    <x v="0"/>
    <n v="3"/>
  </r>
  <r>
    <x v="0"/>
    <x v="0"/>
    <n v="2"/>
  </r>
  <r>
    <x v="1"/>
    <x v="0"/>
    <n v="4"/>
  </r>
  <r>
    <x v="1"/>
    <x v="1"/>
    <n v="2"/>
  </r>
  <r>
    <x v="2"/>
    <x v="0"/>
    <n v="4"/>
  </r>
  <r>
    <x v="2"/>
    <x v="0"/>
    <n v="4"/>
  </r>
  <r>
    <x v="2"/>
    <x v="0"/>
    <n v="2"/>
  </r>
  <r>
    <x v="2"/>
    <x v="0"/>
    <n v="3"/>
  </r>
  <r>
    <x v="0"/>
    <x v="0"/>
    <n v="4"/>
  </r>
  <r>
    <x v="1"/>
    <x v="0"/>
    <n v="3"/>
  </r>
  <r>
    <x v="1"/>
    <x v="1"/>
    <n v="5"/>
  </r>
  <r>
    <x v="1"/>
    <x v="0"/>
    <n v="3"/>
  </r>
  <r>
    <x v="2"/>
    <x v="1"/>
    <n v="3"/>
  </r>
  <r>
    <x v="1"/>
    <x v="0"/>
    <n v="2"/>
  </r>
  <r>
    <x v="1"/>
    <x v="0"/>
    <n v="2"/>
  </r>
  <r>
    <x v="0"/>
    <x v="0"/>
    <n v="4"/>
  </r>
  <r>
    <x v="0"/>
    <x v="0"/>
    <n v="4"/>
  </r>
  <r>
    <x v="0"/>
    <x v="0"/>
    <n v="2"/>
  </r>
  <r>
    <x v="1"/>
    <x v="0"/>
    <n v="1"/>
  </r>
  <r>
    <x v="0"/>
    <x v="0"/>
    <n v="3"/>
  </r>
  <r>
    <x v="1"/>
    <x v="0"/>
    <n v="3"/>
  </r>
  <r>
    <x v="1"/>
    <x v="1"/>
    <n v="1"/>
  </r>
  <r>
    <x v="0"/>
    <x v="0"/>
    <n v="3"/>
  </r>
  <r>
    <x v="1"/>
    <x v="0"/>
    <n v="5"/>
  </r>
  <r>
    <x v="1"/>
    <x v="0"/>
    <n v="2"/>
  </r>
  <r>
    <x v="2"/>
    <x v="0"/>
    <n v="4"/>
  </r>
  <r>
    <x v="0"/>
    <x v="0"/>
    <n v="4"/>
  </r>
  <r>
    <x v="0"/>
    <x v="0"/>
    <n v="5"/>
  </r>
  <r>
    <x v="1"/>
    <x v="0"/>
    <n v="3"/>
  </r>
  <r>
    <x v="1"/>
    <x v="0"/>
    <n v="2"/>
  </r>
  <r>
    <x v="2"/>
    <x v="1"/>
    <n v="2"/>
  </r>
  <r>
    <x v="0"/>
    <x v="0"/>
    <n v="4"/>
  </r>
  <r>
    <x v="1"/>
    <x v="0"/>
    <n v="5"/>
  </r>
  <r>
    <x v="1"/>
    <x v="1"/>
    <n v="4"/>
  </r>
  <r>
    <x v="0"/>
    <x v="0"/>
    <n v="4"/>
  </r>
  <r>
    <x v="1"/>
    <x v="0"/>
    <n v="2"/>
  </r>
  <r>
    <x v="1"/>
    <x v="0"/>
    <n v="3"/>
  </r>
  <r>
    <x v="1"/>
    <x v="0"/>
    <n v="5"/>
  </r>
  <r>
    <x v="0"/>
    <x v="0"/>
    <n v="4"/>
  </r>
  <r>
    <x v="1"/>
    <x v="0"/>
    <n v="2"/>
  </r>
  <r>
    <x v="1"/>
    <x v="0"/>
    <n v="1"/>
  </r>
  <r>
    <x v="1"/>
    <x v="0"/>
    <n v="3"/>
  </r>
  <r>
    <x v="1"/>
    <x v="0"/>
    <n v="4"/>
  </r>
  <r>
    <x v="1"/>
    <x v="1"/>
    <n v="3"/>
  </r>
  <r>
    <x v="0"/>
    <x v="0"/>
    <n v="1"/>
  </r>
  <r>
    <x v="0"/>
    <x v="0"/>
    <n v="5"/>
  </r>
  <r>
    <x v="1"/>
    <x v="0"/>
    <n v="4"/>
  </r>
  <r>
    <x v="1"/>
    <x v="0"/>
    <n v="3"/>
  </r>
  <r>
    <x v="0"/>
    <x v="0"/>
    <n v="4"/>
  </r>
  <r>
    <x v="1"/>
    <x v="1"/>
    <n v="3"/>
  </r>
  <r>
    <x v="0"/>
    <x v="0"/>
    <n v="2"/>
  </r>
  <r>
    <x v="2"/>
    <x v="1"/>
    <n v="3"/>
  </r>
  <r>
    <x v="1"/>
    <x v="0"/>
    <n v="4"/>
  </r>
  <r>
    <x v="1"/>
    <x v="0"/>
    <n v="1"/>
  </r>
  <r>
    <x v="0"/>
    <x v="0"/>
    <n v="4"/>
  </r>
  <r>
    <x v="0"/>
    <x v="0"/>
    <n v="5"/>
  </r>
  <r>
    <x v="1"/>
    <x v="0"/>
    <n v="2"/>
  </r>
  <r>
    <x v="1"/>
    <x v="0"/>
    <n v="3"/>
  </r>
  <r>
    <x v="2"/>
    <x v="1"/>
    <n v="2"/>
  </r>
  <r>
    <x v="1"/>
    <x v="0"/>
    <n v="1"/>
  </r>
  <r>
    <x v="1"/>
    <x v="0"/>
    <n v="5"/>
  </r>
  <r>
    <x v="1"/>
    <x v="0"/>
    <n v="4"/>
  </r>
  <r>
    <x v="0"/>
    <x v="0"/>
    <n v="4"/>
  </r>
  <r>
    <x v="0"/>
    <x v="0"/>
    <n v="3"/>
  </r>
  <r>
    <x v="2"/>
    <x v="1"/>
    <n v="5"/>
  </r>
  <r>
    <x v="1"/>
    <x v="0"/>
    <n v="4"/>
  </r>
  <r>
    <x v="1"/>
    <x v="0"/>
    <n v="1"/>
  </r>
  <r>
    <x v="1"/>
    <x v="1"/>
    <n v="5"/>
  </r>
  <r>
    <x v="1"/>
    <x v="0"/>
    <n v="1"/>
  </r>
  <r>
    <x v="1"/>
    <x v="0"/>
    <n v="5"/>
  </r>
  <r>
    <x v="0"/>
    <x v="0"/>
    <n v="3"/>
  </r>
  <r>
    <x v="1"/>
    <x v="0"/>
    <n v="3"/>
  </r>
  <r>
    <x v="0"/>
    <x v="0"/>
    <n v="5"/>
  </r>
  <r>
    <x v="0"/>
    <x v="0"/>
    <n v="2"/>
  </r>
  <r>
    <x v="1"/>
    <x v="0"/>
    <n v="3"/>
  </r>
  <r>
    <x v="1"/>
    <x v="1"/>
    <n v="3"/>
  </r>
  <r>
    <x v="0"/>
    <x v="0"/>
    <n v="4"/>
  </r>
  <r>
    <x v="2"/>
    <x v="0"/>
    <n v="2"/>
  </r>
  <r>
    <x v="0"/>
    <x v="0"/>
    <n v="5"/>
  </r>
  <r>
    <x v="1"/>
    <x v="1"/>
    <n v="3"/>
  </r>
  <r>
    <x v="1"/>
    <x v="0"/>
    <n v="4"/>
  </r>
  <r>
    <x v="1"/>
    <x v="1"/>
    <n v="5"/>
  </r>
  <r>
    <x v="0"/>
    <x v="0"/>
    <n v="4"/>
  </r>
  <r>
    <x v="0"/>
    <x v="0"/>
    <n v="3"/>
  </r>
  <r>
    <x v="1"/>
    <x v="0"/>
    <n v="2"/>
  </r>
  <r>
    <x v="1"/>
    <x v="0"/>
    <n v="1"/>
  </r>
  <r>
    <x v="2"/>
    <x v="1"/>
    <n v="1"/>
  </r>
  <r>
    <x v="1"/>
    <x v="0"/>
    <n v="2"/>
  </r>
  <r>
    <x v="1"/>
    <x v="0"/>
    <n v="2"/>
  </r>
  <r>
    <x v="1"/>
    <x v="0"/>
    <n v="1"/>
  </r>
  <r>
    <x v="1"/>
    <x v="0"/>
    <n v="3"/>
  </r>
  <r>
    <x v="0"/>
    <x v="0"/>
    <n v="4"/>
  </r>
  <r>
    <x v="0"/>
    <x v="0"/>
    <n v="5"/>
  </r>
  <r>
    <x v="1"/>
    <x v="1"/>
    <n v="3"/>
  </r>
  <r>
    <x v="2"/>
    <x v="0"/>
    <n v="4"/>
  </r>
  <r>
    <x v="1"/>
    <x v="0"/>
    <n v="2"/>
  </r>
  <r>
    <x v="1"/>
    <x v="1"/>
    <n v="2"/>
  </r>
  <r>
    <x v="1"/>
    <x v="0"/>
    <n v="5"/>
  </r>
  <r>
    <x v="2"/>
    <x v="0"/>
    <n v="1"/>
  </r>
  <r>
    <x v="1"/>
    <x v="0"/>
    <n v="3"/>
  </r>
  <r>
    <x v="1"/>
    <x v="0"/>
    <n v="3"/>
  </r>
  <r>
    <x v="0"/>
    <x v="0"/>
    <n v="5"/>
  </r>
  <r>
    <x v="0"/>
    <x v="0"/>
    <n v="3"/>
  </r>
  <r>
    <x v="0"/>
    <x v="0"/>
    <n v="5"/>
  </r>
  <r>
    <x v="0"/>
    <x v="0"/>
    <n v="2"/>
  </r>
  <r>
    <x v="0"/>
    <x v="0"/>
    <n v="3"/>
  </r>
  <r>
    <x v="1"/>
    <x v="0"/>
    <n v="1"/>
  </r>
  <r>
    <x v="2"/>
    <x v="0"/>
    <n v="1"/>
  </r>
  <r>
    <x v="1"/>
    <x v="0"/>
    <n v="2"/>
  </r>
  <r>
    <x v="1"/>
    <x v="0"/>
    <n v="1"/>
  </r>
  <r>
    <x v="0"/>
    <x v="0"/>
    <n v="2"/>
  </r>
  <r>
    <x v="1"/>
    <x v="0"/>
    <n v="4"/>
  </r>
  <r>
    <x v="0"/>
    <x v="0"/>
    <n v="2"/>
  </r>
  <r>
    <x v="0"/>
    <x v="0"/>
    <n v="5"/>
  </r>
  <r>
    <x v="1"/>
    <x v="0"/>
    <n v="5"/>
  </r>
  <r>
    <x v="1"/>
    <x v="0"/>
    <n v="5"/>
  </r>
  <r>
    <x v="1"/>
    <x v="0"/>
    <n v="3"/>
  </r>
  <r>
    <x v="2"/>
    <x v="0"/>
    <n v="4"/>
  </r>
  <r>
    <x v="2"/>
    <x v="0"/>
    <n v="3"/>
  </r>
  <r>
    <x v="2"/>
    <x v="0"/>
    <n v="5"/>
  </r>
  <r>
    <x v="0"/>
    <x v="0"/>
    <n v="3"/>
  </r>
  <r>
    <x v="1"/>
    <x v="0"/>
    <n v="1"/>
  </r>
  <r>
    <x v="1"/>
    <x v="0"/>
    <n v="3"/>
  </r>
  <r>
    <x v="1"/>
    <x v="1"/>
    <n v="3"/>
  </r>
  <r>
    <x v="1"/>
    <x v="1"/>
    <n v="5"/>
  </r>
  <r>
    <x v="2"/>
    <x v="0"/>
    <n v="4"/>
  </r>
  <r>
    <x v="1"/>
    <x v="0"/>
    <n v="3"/>
  </r>
  <r>
    <x v="1"/>
    <x v="0"/>
    <n v="1"/>
  </r>
  <r>
    <x v="0"/>
    <x v="0"/>
    <n v="2"/>
  </r>
  <r>
    <x v="2"/>
    <x v="0"/>
    <n v="3"/>
  </r>
  <r>
    <x v="0"/>
    <x v="0"/>
    <n v="4"/>
  </r>
  <r>
    <x v="1"/>
    <x v="0"/>
    <n v="2"/>
  </r>
  <r>
    <x v="0"/>
    <x v="0"/>
    <n v="4"/>
  </r>
  <r>
    <x v="1"/>
    <x v="1"/>
    <n v="4"/>
  </r>
  <r>
    <x v="1"/>
    <x v="0"/>
    <n v="2"/>
  </r>
  <r>
    <x v="2"/>
    <x v="1"/>
    <n v="1"/>
  </r>
  <r>
    <x v="1"/>
    <x v="1"/>
    <n v="2"/>
  </r>
  <r>
    <x v="1"/>
    <x v="0"/>
    <n v="3"/>
  </r>
  <r>
    <x v="1"/>
    <x v="0"/>
    <n v="3"/>
  </r>
  <r>
    <x v="0"/>
    <x v="0"/>
    <n v="4"/>
  </r>
  <r>
    <x v="1"/>
    <x v="0"/>
    <n v="3"/>
  </r>
  <r>
    <x v="2"/>
    <x v="0"/>
    <n v="4"/>
  </r>
  <r>
    <x v="2"/>
    <x v="0"/>
    <n v="4"/>
  </r>
  <r>
    <x v="1"/>
    <x v="0"/>
    <n v="3"/>
  </r>
  <r>
    <x v="0"/>
    <x v="0"/>
    <n v="5"/>
  </r>
  <r>
    <x v="1"/>
    <x v="0"/>
    <n v="2"/>
  </r>
  <r>
    <x v="1"/>
    <x v="0"/>
    <n v="3"/>
  </r>
  <r>
    <x v="1"/>
    <x v="0"/>
    <n v="3"/>
  </r>
  <r>
    <x v="2"/>
    <x v="0"/>
    <n v="4"/>
  </r>
  <r>
    <x v="2"/>
    <x v="0"/>
    <n v="3"/>
  </r>
  <r>
    <x v="0"/>
    <x v="0"/>
    <n v="4"/>
  </r>
  <r>
    <x v="2"/>
    <x v="0"/>
    <n v="3"/>
  </r>
  <r>
    <x v="1"/>
    <x v="1"/>
    <n v="3"/>
  </r>
  <r>
    <x v="2"/>
    <x v="0"/>
    <n v="5"/>
  </r>
  <r>
    <x v="0"/>
    <x v="0"/>
    <n v="5"/>
  </r>
  <r>
    <x v="1"/>
    <x v="0"/>
    <n v="3"/>
  </r>
  <r>
    <x v="1"/>
    <x v="0"/>
    <n v="2"/>
  </r>
  <r>
    <x v="1"/>
    <x v="0"/>
    <n v="2"/>
  </r>
  <r>
    <x v="2"/>
    <x v="0"/>
    <n v="3"/>
  </r>
  <r>
    <x v="2"/>
    <x v="1"/>
    <n v="3"/>
  </r>
  <r>
    <x v="2"/>
    <x v="0"/>
    <n v="3"/>
  </r>
  <r>
    <x v="1"/>
    <x v="1"/>
    <n v="3"/>
  </r>
  <r>
    <x v="1"/>
    <x v="1"/>
    <n v="3"/>
  </r>
  <r>
    <x v="2"/>
    <x v="1"/>
    <n v="2"/>
  </r>
  <r>
    <x v="1"/>
    <x v="0"/>
    <n v="1"/>
  </r>
  <r>
    <x v="2"/>
    <x v="1"/>
    <n v="3"/>
  </r>
  <r>
    <x v="1"/>
    <x v="0"/>
    <n v="2"/>
  </r>
  <r>
    <x v="1"/>
    <x v="0"/>
    <n v="4"/>
  </r>
  <r>
    <x v="2"/>
    <x v="1"/>
    <n v="1"/>
  </r>
  <r>
    <x v="2"/>
    <x v="0"/>
    <n v="1"/>
  </r>
  <r>
    <x v="2"/>
    <x v="0"/>
    <n v="4"/>
  </r>
  <r>
    <x v="1"/>
    <x v="1"/>
    <n v="2"/>
  </r>
  <r>
    <x v="1"/>
    <x v="0"/>
    <n v="2"/>
  </r>
  <r>
    <x v="2"/>
    <x v="1"/>
    <n v="2"/>
  </r>
  <r>
    <x v="2"/>
    <x v="0"/>
    <n v="4"/>
  </r>
  <r>
    <x v="1"/>
    <x v="0"/>
    <n v="3"/>
  </r>
  <r>
    <x v="1"/>
    <x v="0"/>
    <n v="1"/>
  </r>
  <r>
    <x v="2"/>
    <x v="0"/>
    <n v="4"/>
  </r>
  <r>
    <x v="2"/>
    <x v="0"/>
    <n v="5"/>
  </r>
  <r>
    <x v="1"/>
    <x v="0"/>
    <n v="1"/>
  </r>
  <r>
    <x v="2"/>
    <x v="1"/>
    <n v="2"/>
  </r>
  <r>
    <x v="2"/>
    <x v="0"/>
    <n v="2"/>
  </r>
  <r>
    <x v="1"/>
    <x v="0"/>
    <n v="3"/>
  </r>
  <r>
    <x v="1"/>
    <x v="0"/>
    <n v="1"/>
  </r>
  <r>
    <x v="2"/>
    <x v="0"/>
    <n v="3"/>
  </r>
  <r>
    <x v="2"/>
    <x v="1"/>
    <n v="4"/>
  </r>
  <r>
    <x v="1"/>
    <x v="1"/>
    <n v="4"/>
  </r>
  <r>
    <x v="1"/>
    <x v="1"/>
    <n v="5"/>
  </r>
  <r>
    <x v="1"/>
    <x v="1"/>
    <n v="3"/>
  </r>
  <r>
    <x v="1"/>
    <x v="1"/>
    <n v="3"/>
  </r>
  <r>
    <x v="1"/>
    <x v="1"/>
    <n v="3"/>
  </r>
  <r>
    <x v="1"/>
    <x v="1"/>
    <n v="5"/>
  </r>
  <r>
    <x v="1"/>
    <x v="1"/>
    <n v="1"/>
  </r>
  <r>
    <x v="1"/>
    <x v="1"/>
    <n v="3"/>
  </r>
  <r>
    <x v="1"/>
    <x v="1"/>
    <n v="4"/>
  </r>
  <r>
    <x v="1"/>
    <x v="1"/>
    <n v="5"/>
  </r>
  <r>
    <x v="1"/>
    <x v="1"/>
    <n v="3"/>
  </r>
  <r>
    <x v="0"/>
    <x v="0"/>
    <n v="4"/>
  </r>
  <r>
    <x v="1"/>
    <x v="0"/>
    <n v="4"/>
  </r>
  <r>
    <x v="1"/>
    <x v="0"/>
    <n v="2"/>
  </r>
  <r>
    <x v="0"/>
    <x v="1"/>
    <n v="4"/>
  </r>
  <r>
    <x v="1"/>
    <x v="1"/>
    <n v="1"/>
  </r>
  <r>
    <x v="1"/>
    <x v="0"/>
    <n v="4"/>
  </r>
  <r>
    <x v="0"/>
    <x v="0"/>
    <n v="5"/>
  </r>
  <r>
    <x v="1"/>
    <x v="0"/>
    <n v="2"/>
  </r>
  <r>
    <x v="1"/>
    <x v="1"/>
    <n v="3"/>
  </r>
  <r>
    <x v="0"/>
    <x v="0"/>
    <n v="5"/>
  </r>
  <r>
    <x v="1"/>
    <x v="0"/>
    <n v="3"/>
  </r>
  <r>
    <x v="1"/>
    <x v="0"/>
    <n v="5"/>
  </r>
  <r>
    <x v="1"/>
    <x v="0"/>
    <n v="2"/>
  </r>
  <r>
    <x v="0"/>
    <x v="0"/>
    <n v="4"/>
  </r>
  <r>
    <x v="0"/>
    <x v="0"/>
    <n v="4"/>
  </r>
  <r>
    <x v="0"/>
    <x v="0"/>
    <n v="5"/>
  </r>
  <r>
    <x v="1"/>
    <x v="0"/>
    <n v="3"/>
  </r>
  <r>
    <x v="0"/>
    <x v="0"/>
    <n v="5"/>
  </r>
  <r>
    <x v="1"/>
    <x v="1"/>
    <n v="3"/>
  </r>
  <r>
    <x v="0"/>
    <x v="0"/>
    <n v="4"/>
  </r>
  <r>
    <x v="1"/>
    <x v="0"/>
    <n v="4"/>
  </r>
  <r>
    <x v="0"/>
    <x v="0"/>
    <n v="5"/>
  </r>
  <r>
    <x v="1"/>
    <x v="1"/>
    <n v="4"/>
  </r>
  <r>
    <x v="1"/>
    <x v="1"/>
    <n v="5"/>
  </r>
  <r>
    <x v="1"/>
    <x v="1"/>
    <n v="4"/>
  </r>
  <r>
    <x v="1"/>
    <x v="0"/>
    <n v="5"/>
  </r>
  <r>
    <x v="1"/>
    <x v="0"/>
    <n v="2"/>
  </r>
  <r>
    <x v="1"/>
    <x v="1"/>
    <n v="3"/>
  </r>
  <r>
    <x v="0"/>
    <x v="0"/>
    <n v="5"/>
  </r>
  <r>
    <x v="1"/>
    <x v="1"/>
    <n v="5"/>
  </r>
  <r>
    <x v="1"/>
    <x v="1"/>
    <n v="5"/>
  </r>
  <r>
    <x v="1"/>
    <x v="0"/>
    <n v="4"/>
  </r>
  <r>
    <x v="1"/>
    <x v="0"/>
    <n v="4"/>
  </r>
  <r>
    <x v="1"/>
    <x v="0"/>
    <n v="4"/>
  </r>
  <r>
    <x v="0"/>
    <x v="0"/>
    <n v="5"/>
  </r>
  <r>
    <x v="1"/>
    <x v="0"/>
    <n v="4"/>
  </r>
  <r>
    <x v="0"/>
    <x v="0"/>
    <n v="5"/>
  </r>
  <r>
    <x v="1"/>
    <x v="0"/>
    <n v="5"/>
  </r>
  <r>
    <x v="0"/>
    <x v="0"/>
    <n v="4"/>
  </r>
  <r>
    <x v="1"/>
    <x v="0"/>
    <n v="4"/>
  </r>
  <r>
    <x v="1"/>
    <x v="0"/>
    <n v="4"/>
  </r>
  <r>
    <x v="1"/>
    <x v="0"/>
    <n v="4"/>
  </r>
  <r>
    <x v="1"/>
    <x v="0"/>
    <n v="5"/>
  </r>
  <r>
    <x v="1"/>
    <x v="1"/>
    <n v="4"/>
  </r>
  <r>
    <x v="0"/>
    <x v="0"/>
    <n v="2"/>
  </r>
  <r>
    <x v="1"/>
    <x v="1"/>
    <n v="2"/>
  </r>
  <r>
    <x v="1"/>
    <x v="1"/>
    <n v="5"/>
  </r>
  <r>
    <x v="1"/>
    <x v="0"/>
    <n v="3"/>
  </r>
  <r>
    <x v="0"/>
    <x v="0"/>
    <n v="4"/>
  </r>
  <r>
    <x v="0"/>
    <x v="0"/>
    <n v="2"/>
  </r>
  <r>
    <x v="1"/>
    <x v="1"/>
    <n v="3"/>
  </r>
  <r>
    <x v="0"/>
    <x v="0"/>
    <n v="3"/>
  </r>
  <r>
    <x v="1"/>
    <x v="0"/>
    <n v="3"/>
  </r>
  <r>
    <x v="1"/>
    <x v="0"/>
    <n v="4"/>
  </r>
  <r>
    <x v="1"/>
    <x v="0"/>
    <n v="4"/>
  </r>
  <r>
    <x v="1"/>
    <x v="0"/>
    <n v="4"/>
  </r>
  <r>
    <x v="1"/>
    <x v="0"/>
    <n v="3"/>
  </r>
  <r>
    <x v="1"/>
    <x v="1"/>
    <n v="4"/>
  </r>
  <r>
    <x v="0"/>
    <x v="0"/>
    <n v="4"/>
  </r>
  <r>
    <x v="1"/>
    <x v="0"/>
    <n v="3"/>
  </r>
  <r>
    <x v="0"/>
    <x v="0"/>
    <n v="4"/>
  </r>
  <r>
    <x v="1"/>
    <x v="0"/>
    <n v="3"/>
  </r>
  <r>
    <x v="0"/>
    <x v="0"/>
    <n v="3"/>
  </r>
  <r>
    <x v="1"/>
    <x v="0"/>
    <n v="4"/>
  </r>
  <r>
    <x v="1"/>
    <x v="0"/>
    <n v="3"/>
  </r>
  <r>
    <x v="0"/>
    <x v="0"/>
    <n v="3"/>
  </r>
  <r>
    <x v="0"/>
    <x v="0"/>
    <n v="3"/>
  </r>
  <r>
    <x v="1"/>
    <x v="0"/>
    <n v="3"/>
  </r>
  <r>
    <x v="1"/>
    <x v="0"/>
    <n v="3"/>
  </r>
  <r>
    <x v="1"/>
    <x v="1"/>
    <n v="3"/>
  </r>
  <r>
    <x v="0"/>
    <x v="0"/>
    <n v="4"/>
  </r>
  <r>
    <x v="1"/>
    <x v="0"/>
    <n v="3"/>
  </r>
  <r>
    <x v="0"/>
    <x v="0"/>
    <n v="2"/>
  </r>
  <r>
    <x v="0"/>
    <x v="0"/>
    <n v="5"/>
  </r>
  <r>
    <x v="0"/>
    <x v="0"/>
    <n v="3"/>
  </r>
  <r>
    <x v="1"/>
    <x v="0"/>
    <n v="4"/>
  </r>
  <r>
    <x v="2"/>
    <x v="1"/>
    <n v="4"/>
  </r>
  <r>
    <x v="1"/>
    <x v="0"/>
    <n v="1"/>
  </r>
  <r>
    <x v="1"/>
    <x v="0"/>
    <n v="1"/>
  </r>
  <r>
    <x v="1"/>
    <x v="0"/>
    <n v="3"/>
  </r>
  <r>
    <x v="1"/>
    <x v="0"/>
    <n v="3"/>
  </r>
  <r>
    <x v="0"/>
    <x v="0"/>
    <n v="3"/>
  </r>
  <r>
    <x v="1"/>
    <x v="1"/>
    <n v="3"/>
  </r>
  <r>
    <x v="0"/>
    <x v="0"/>
    <n v="3"/>
  </r>
  <r>
    <x v="1"/>
    <x v="0"/>
    <n v="2"/>
  </r>
  <r>
    <x v="0"/>
    <x v="0"/>
    <n v="2"/>
  </r>
  <r>
    <x v="0"/>
    <x v="0"/>
    <n v="3"/>
  </r>
  <r>
    <x v="0"/>
    <x v="0"/>
    <n v="4"/>
  </r>
  <r>
    <x v="0"/>
    <x v="0"/>
    <n v="5"/>
  </r>
  <r>
    <x v="0"/>
    <x v="0"/>
    <n v="3"/>
  </r>
  <r>
    <x v="0"/>
    <x v="0"/>
    <n v="1"/>
  </r>
  <r>
    <x v="0"/>
    <x v="0"/>
    <n v="3"/>
  </r>
  <r>
    <x v="1"/>
    <x v="0"/>
    <n v="3"/>
  </r>
  <r>
    <x v="1"/>
    <x v="0"/>
    <n v="1"/>
  </r>
  <r>
    <x v="1"/>
    <x v="0"/>
    <n v="2"/>
  </r>
  <r>
    <x v="0"/>
    <x v="0"/>
    <n v="4"/>
  </r>
  <r>
    <x v="1"/>
    <x v="0"/>
    <n v="3"/>
  </r>
  <r>
    <x v="1"/>
    <x v="0"/>
    <n v="2"/>
  </r>
  <r>
    <x v="1"/>
    <x v="0"/>
    <n v="1"/>
  </r>
  <r>
    <x v="1"/>
    <x v="0"/>
    <n v="2"/>
  </r>
  <r>
    <x v="1"/>
    <x v="0"/>
    <n v="1"/>
  </r>
  <r>
    <x v="0"/>
    <x v="0"/>
    <n v="2"/>
  </r>
  <r>
    <x v="1"/>
    <x v="0"/>
    <n v="2"/>
  </r>
  <r>
    <x v="0"/>
    <x v="0"/>
    <n v="3"/>
  </r>
  <r>
    <x v="0"/>
    <x v="0"/>
    <n v="3"/>
  </r>
  <r>
    <x v="1"/>
    <x v="0"/>
    <n v="2"/>
  </r>
  <r>
    <x v="1"/>
    <x v="1"/>
    <n v="5"/>
  </r>
  <r>
    <x v="0"/>
    <x v="0"/>
    <n v="2"/>
  </r>
  <r>
    <x v="1"/>
    <x v="0"/>
    <n v="4"/>
  </r>
  <r>
    <x v="1"/>
    <x v="0"/>
    <n v="5"/>
  </r>
  <r>
    <x v="1"/>
    <x v="0"/>
    <n v="1"/>
  </r>
  <r>
    <x v="1"/>
    <x v="0"/>
    <n v="1"/>
  </r>
  <r>
    <x v="2"/>
    <x v="1"/>
    <n v="3"/>
  </r>
  <r>
    <x v="0"/>
    <x v="0"/>
    <n v="3"/>
  </r>
  <r>
    <x v="0"/>
    <x v="0"/>
    <n v="2"/>
  </r>
  <r>
    <x v="2"/>
    <x v="0"/>
    <n v="1"/>
  </r>
  <r>
    <x v="1"/>
    <x v="1"/>
    <n v="4"/>
  </r>
  <r>
    <x v="1"/>
    <x v="0"/>
    <n v="3"/>
  </r>
  <r>
    <x v="1"/>
    <x v="0"/>
    <n v="4"/>
  </r>
  <r>
    <x v="1"/>
    <x v="0"/>
    <n v="3"/>
  </r>
  <r>
    <x v="1"/>
    <x v="0"/>
    <n v="3"/>
  </r>
  <r>
    <x v="0"/>
    <x v="0"/>
    <n v="4"/>
  </r>
  <r>
    <x v="1"/>
    <x v="0"/>
    <n v="5"/>
  </r>
  <r>
    <x v="1"/>
    <x v="0"/>
    <n v="4"/>
  </r>
  <r>
    <x v="1"/>
    <x v="0"/>
    <n v="1"/>
  </r>
  <r>
    <x v="1"/>
    <x v="0"/>
    <n v="4"/>
  </r>
  <r>
    <x v="0"/>
    <x v="0"/>
    <n v="3"/>
  </r>
  <r>
    <x v="0"/>
    <x v="0"/>
    <n v="4"/>
  </r>
  <r>
    <x v="1"/>
    <x v="0"/>
    <n v="1"/>
  </r>
  <r>
    <x v="1"/>
    <x v="0"/>
    <n v="2"/>
  </r>
  <r>
    <x v="1"/>
    <x v="0"/>
    <n v="2"/>
  </r>
  <r>
    <x v="0"/>
    <x v="0"/>
    <n v="2"/>
  </r>
  <r>
    <x v="0"/>
    <x v="0"/>
    <n v="5"/>
  </r>
  <r>
    <x v="0"/>
    <x v="0"/>
    <n v="4"/>
  </r>
  <r>
    <x v="1"/>
    <x v="0"/>
    <n v="3"/>
  </r>
  <r>
    <x v="1"/>
    <x v="0"/>
    <n v="5"/>
  </r>
  <r>
    <x v="0"/>
    <x v="0"/>
    <n v="4"/>
  </r>
  <r>
    <x v="1"/>
    <x v="1"/>
    <n v="1"/>
  </r>
  <r>
    <x v="1"/>
    <x v="1"/>
    <n v="1"/>
  </r>
  <r>
    <x v="0"/>
    <x v="0"/>
    <n v="4"/>
  </r>
  <r>
    <x v="1"/>
    <x v="1"/>
    <n v="3"/>
  </r>
  <r>
    <x v="1"/>
    <x v="0"/>
    <n v="3"/>
  </r>
  <r>
    <x v="1"/>
    <x v="0"/>
    <n v="2"/>
  </r>
  <r>
    <x v="0"/>
    <x v="0"/>
    <n v="4"/>
  </r>
  <r>
    <x v="1"/>
    <x v="0"/>
    <n v="4"/>
  </r>
  <r>
    <x v="1"/>
    <x v="0"/>
    <n v="3"/>
  </r>
  <r>
    <x v="1"/>
    <x v="1"/>
    <n v="3"/>
  </r>
  <r>
    <x v="1"/>
    <x v="0"/>
    <n v="3"/>
  </r>
  <r>
    <x v="1"/>
    <x v="0"/>
    <n v="4"/>
  </r>
  <r>
    <x v="1"/>
    <x v="0"/>
    <n v="4"/>
  </r>
  <r>
    <x v="1"/>
    <x v="0"/>
    <n v="3"/>
  </r>
  <r>
    <x v="0"/>
    <x v="0"/>
    <n v="4"/>
  </r>
  <r>
    <x v="0"/>
    <x v="0"/>
    <n v="3"/>
  </r>
  <r>
    <x v="1"/>
    <x v="0"/>
    <n v="2"/>
  </r>
  <r>
    <x v="1"/>
    <x v="0"/>
    <n v="4"/>
  </r>
  <r>
    <x v="0"/>
    <x v="0"/>
    <n v="2"/>
  </r>
  <r>
    <x v="1"/>
    <x v="0"/>
    <n v="1"/>
  </r>
  <r>
    <x v="1"/>
    <x v="1"/>
    <n v="4"/>
  </r>
  <r>
    <x v="1"/>
    <x v="1"/>
    <n v="1"/>
  </r>
  <r>
    <x v="1"/>
    <x v="0"/>
    <n v="3"/>
  </r>
  <r>
    <x v="0"/>
    <x v="0"/>
    <n v="5"/>
  </r>
  <r>
    <x v="1"/>
    <x v="0"/>
    <n v="5"/>
  </r>
  <r>
    <x v="1"/>
    <x v="0"/>
    <n v="3"/>
  </r>
  <r>
    <x v="0"/>
    <x v="0"/>
    <n v="1"/>
  </r>
  <r>
    <x v="1"/>
    <x v="0"/>
    <n v="2"/>
  </r>
  <r>
    <x v="1"/>
    <x v="0"/>
    <n v="4"/>
  </r>
  <r>
    <x v="1"/>
    <x v="0"/>
    <n v="1"/>
  </r>
  <r>
    <x v="0"/>
    <x v="0"/>
    <n v="2"/>
  </r>
  <r>
    <x v="1"/>
    <x v="0"/>
    <n v="2"/>
  </r>
  <r>
    <x v="1"/>
    <x v="0"/>
    <n v="1"/>
  </r>
  <r>
    <x v="1"/>
    <x v="0"/>
    <n v="4"/>
  </r>
  <r>
    <x v="1"/>
    <x v="0"/>
    <n v="2"/>
  </r>
  <r>
    <x v="1"/>
    <x v="0"/>
    <n v="2"/>
  </r>
  <r>
    <x v="1"/>
    <x v="1"/>
    <n v="3"/>
  </r>
  <r>
    <x v="1"/>
    <x v="0"/>
    <n v="1"/>
  </r>
  <r>
    <x v="1"/>
    <x v="0"/>
    <n v="1"/>
  </r>
  <r>
    <x v="1"/>
    <x v="0"/>
    <n v="3"/>
  </r>
  <r>
    <x v="1"/>
    <x v="0"/>
    <n v="2"/>
  </r>
  <r>
    <x v="1"/>
    <x v="0"/>
    <n v="2"/>
  </r>
  <r>
    <x v="1"/>
    <x v="1"/>
    <n v="3"/>
  </r>
  <r>
    <x v="1"/>
    <x v="0"/>
    <n v="2"/>
  </r>
  <r>
    <x v="1"/>
    <x v="1"/>
    <n v="4"/>
  </r>
  <r>
    <x v="1"/>
    <x v="0"/>
    <n v="1"/>
  </r>
  <r>
    <x v="1"/>
    <x v="0"/>
    <n v="1"/>
  </r>
  <r>
    <x v="1"/>
    <x v="0"/>
    <n v="3"/>
  </r>
  <r>
    <x v="0"/>
    <x v="0"/>
    <n v="4"/>
  </r>
  <r>
    <x v="1"/>
    <x v="0"/>
    <n v="3"/>
  </r>
  <r>
    <x v="1"/>
    <x v="0"/>
    <n v="1"/>
  </r>
  <r>
    <x v="1"/>
    <x v="0"/>
    <n v="2"/>
  </r>
  <r>
    <x v="1"/>
    <x v="0"/>
    <n v="3"/>
  </r>
  <r>
    <x v="1"/>
    <x v="0"/>
    <n v="2"/>
  </r>
  <r>
    <x v="1"/>
    <x v="0"/>
    <n v="2"/>
  </r>
  <r>
    <x v="1"/>
    <x v="0"/>
    <n v="1"/>
  </r>
  <r>
    <x v="1"/>
    <x v="0"/>
    <n v="2"/>
  </r>
  <r>
    <x v="1"/>
    <x v="0"/>
    <n v="1"/>
  </r>
  <r>
    <x v="1"/>
    <x v="0"/>
    <n v="3"/>
  </r>
  <r>
    <x v="1"/>
    <x v="0"/>
    <n v="3"/>
  </r>
  <r>
    <x v="1"/>
    <x v="0"/>
    <n v="4"/>
  </r>
  <r>
    <x v="1"/>
    <x v="0"/>
    <n v="1"/>
  </r>
  <r>
    <x v="1"/>
    <x v="0"/>
    <n v="2"/>
  </r>
  <r>
    <x v="1"/>
    <x v="0"/>
    <n v="1"/>
  </r>
  <r>
    <x v="1"/>
    <x v="1"/>
    <n v="3"/>
  </r>
  <r>
    <x v="0"/>
    <x v="0"/>
    <n v="4"/>
  </r>
  <r>
    <x v="1"/>
    <x v="0"/>
    <n v="1"/>
  </r>
  <r>
    <x v="1"/>
    <x v="0"/>
    <n v="2"/>
  </r>
  <r>
    <x v="1"/>
    <x v="0"/>
    <n v="2"/>
  </r>
  <r>
    <x v="1"/>
    <x v="0"/>
    <n v="2"/>
  </r>
  <r>
    <x v="1"/>
    <x v="0"/>
    <n v="1"/>
  </r>
  <r>
    <x v="1"/>
    <x v="0"/>
    <n v="3"/>
  </r>
  <r>
    <x v="1"/>
    <x v="0"/>
    <n v="5"/>
  </r>
  <r>
    <x v="1"/>
    <x v="1"/>
    <n v="5"/>
  </r>
  <r>
    <x v="1"/>
    <x v="1"/>
    <n v="3"/>
  </r>
  <r>
    <x v="1"/>
    <x v="0"/>
    <n v="2"/>
  </r>
  <r>
    <x v="1"/>
    <x v="0"/>
    <n v="3"/>
  </r>
  <r>
    <x v="1"/>
    <x v="0"/>
    <n v="1"/>
  </r>
  <r>
    <x v="1"/>
    <x v="0"/>
    <n v="2"/>
  </r>
  <r>
    <x v="0"/>
    <x v="0"/>
    <n v="3"/>
  </r>
  <r>
    <x v="2"/>
    <x v="1"/>
    <n v="1"/>
  </r>
  <r>
    <x v="2"/>
    <x v="0"/>
    <n v="4"/>
  </r>
  <r>
    <x v="1"/>
    <x v="0"/>
    <n v="1"/>
  </r>
  <r>
    <x v="1"/>
    <x v="0"/>
    <n v="1"/>
  </r>
  <r>
    <x v="1"/>
    <x v="0"/>
    <n v="1"/>
  </r>
  <r>
    <x v="0"/>
    <x v="0"/>
    <n v="3"/>
  </r>
  <r>
    <x v="1"/>
    <x v="0"/>
    <n v="1"/>
  </r>
  <r>
    <x v="1"/>
    <x v="1"/>
    <n v="2"/>
  </r>
  <r>
    <x v="0"/>
    <x v="0"/>
    <n v="5"/>
  </r>
  <r>
    <x v="1"/>
    <x v="1"/>
    <n v="5"/>
  </r>
  <r>
    <x v="1"/>
    <x v="0"/>
    <n v="3"/>
  </r>
  <r>
    <x v="1"/>
    <x v="1"/>
    <n v="2"/>
  </r>
  <r>
    <x v="0"/>
    <x v="0"/>
    <n v="4"/>
  </r>
  <r>
    <x v="1"/>
    <x v="0"/>
    <n v="5"/>
  </r>
  <r>
    <x v="1"/>
    <x v="0"/>
    <n v="5"/>
  </r>
  <r>
    <x v="1"/>
    <x v="0"/>
    <n v="4"/>
  </r>
  <r>
    <x v="1"/>
    <x v="0"/>
    <n v="4"/>
  </r>
  <r>
    <x v="2"/>
    <x v="1"/>
    <n v="3"/>
  </r>
  <r>
    <x v="1"/>
    <x v="0"/>
    <n v="3"/>
  </r>
  <r>
    <x v="1"/>
    <x v="0"/>
    <n v="4"/>
  </r>
  <r>
    <x v="1"/>
    <x v="0"/>
    <n v="4"/>
  </r>
  <r>
    <x v="2"/>
    <x v="1"/>
    <n v="3"/>
  </r>
  <r>
    <x v="1"/>
    <x v="1"/>
    <n v="2"/>
  </r>
  <r>
    <x v="1"/>
    <x v="1"/>
    <n v="4"/>
  </r>
  <r>
    <x v="1"/>
    <x v="1"/>
    <n v="3"/>
  </r>
  <r>
    <x v="1"/>
    <x v="1"/>
    <n v="1"/>
  </r>
  <r>
    <x v="1"/>
    <x v="1"/>
    <n v="5"/>
  </r>
  <r>
    <x v="1"/>
    <x v="0"/>
    <n v="2"/>
  </r>
  <r>
    <x v="1"/>
    <x v="1"/>
    <n v="2"/>
  </r>
  <r>
    <x v="1"/>
    <x v="0"/>
    <n v="4"/>
  </r>
  <r>
    <x v="0"/>
    <x v="0"/>
    <n v="4"/>
  </r>
  <r>
    <x v="1"/>
    <x v="0"/>
    <n v="3"/>
  </r>
  <r>
    <x v="0"/>
    <x v="0"/>
    <n v="2"/>
  </r>
  <r>
    <x v="0"/>
    <x v="0"/>
    <n v="4"/>
  </r>
  <r>
    <x v="0"/>
    <x v="0"/>
    <n v="4"/>
  </r>
  <r>
    <x v="1"/>
    <x v="0"/>
    <n v="3"/>
  </r>
  <r>
    <x v="1"/>
    <x v="1"/>
    <n v="1"/>
  </r>
  <r>
    <x v="1"/>
    <x v="0"/>
    <n v="3"/>
  </r>
  <r>
    <x v="1"/>
    <x v="0"/>
    <n v="3"/>
  </r>
  <r>
    <x v="1"/>
    <x v="0"/>
    <n v="4"/>
  </r>
  <r>
    <x v="1"/>
    <x v="0"/>
    <n v="1"/>
  </r>
  <r>
    <x v="0"/>
    <x v="0"/>
    <n v="1"/>
  </r>
  <r>
    <x v="1"/>
    <x v="1"/>
    <n v="2"/>
  </r>
  <r>
    <x v="1"/>
    <x v="0"/>
    <n v="3"/>
  </r>
  <r>
    <x v="0"/>
    <x v="0"/>
    <n v="3"/>
  </r>
  <r>
    <x v="1"/>
    <x v="0"/>
    <n v="2"/>
  </r>
  <r>
    <x v="1"/>
    <x v="0"/>
    <n v="1"/>
  </r>
  <r>
    <x v="1"/>
    <x v="1"/>
    <n v="2"/>
  </r>
  <r>
    <x v="0"/>
    <x v="0"/>
    <n v="2"/>
  </r>
  <r>
    <x v="0"/>
    <x v="0"/>
    <n v="4"/>
  </r>
  <r>
    <x v="1"/>
    <x v="0"/>
    <n v="1"/>
  </r>
  <r>
    <x v="0"/>
    <x v="0"/>
    <n v="4"/>
  </r>
  <r>
    <x v="1"/>
    <x v="1"/>
    <n v="3"/>
  </r>
  <r>
    <x v="1"/>
    <x v="0"/>
    <n v="4"/>
  </r>
  <r>
    <x v="0"/>
    <x v="0"/>
    <n v="2"/>
  </r>
  <r>
    <x v="1"/>
    <x v="1"/>
    <n v="1"/>
  </r>
  <r>
    <x v="1"/>
    <x v="1"/>
    <n v="4"/>
  </r>
  <r>
    <x v="1"/>
    <x v="1"/>
    <n v="3"/>
  </r>
  <r>
    <x v="1"/>
    <x v="0"/>
    <n v="2"/>
  </r>
  <r>
    <x v="1"/>
    <x v="0"/>
    <n v="2"/>
  </r>
  <r>
    <x v="0"/>
    <x v="0"/>
    <n v="2"/>
  </r>
  <r>
    <x v="0"/>
    <x v="0"/>
    <n v="4"/>
  </r>
  <r>
    <x v="1"/>
    <x v="0"/>
    <n v="3"/>
  </r>
  <r>
    <x v="0"/>
    <x v="0"/>
    <n v="2"/>
  </r>
  <r>
    <x v="0"/>
    <x v="0"/>
    <n v="2"/>
  </r>
  <r>
    <x v="1"/>
    <x v="0"/>
    <n v="1"/>
  </r>
  <r>
    <x v="0"/>
    <x v="0"/>
    <n v="3"/>
  </r>
  <r>
    <x v="0"/>
    <x v="0"/>
    <n v="4"/>
  </r>
  <r>
    <x v="0"/>
    <x v="0"/>
    <n v="2"/>
  </r>
  <r>
    <x v="1"/>
    <x v="1"/>
    <n v="2"/>
  </r>
  <r>
    <x v="1"/>
    <x v="0"/>
    <n v="2"/>
  </r>
  <r>
    <x v="0"/>
    <x v="0"/>
    <n v="2"/>
  </r>
  <r>
    <x v="1"/>
    <x v="1"/>
    <n v="3"/>
  </r>
  <r>
    <x v="1"/>
    <x v="0"/>
    <n v="3"/>
  </r>
  <r>
    <x v="0"/>
    <x v="0"/>
    <n v="1"/>
  </r>
  <r>
    <x v="1"/>
    <x v="1"/>
    <n v="4"/>
  </r>
  <r>
    <x v="0"/>
    <x v="0"/>
    <n v="2"/>
  </r>
  <r>
    <x v="1"/>
    <x v="0"/>
    <n v="2"/>
  </r>
  <r>
    <x v="1"/>
    <x v="0"/>
    <n v="5"/>
  </r>
  <r>
    <x v="1"/>
    <x v="1"/>
    <n v="5"/>
  </r>
  <r>
    <x v="0"/>
    <x v="0"/>
    <n v="2"/>
  </r>
  <r>
    <x v="0"/>
    <x v="0"/>
    <n v="2"/>
  </r>
  <r>
    <x v="1"/>
    <x v="1"/>
    <n v="1"/>
  </r>
  <r>
    <x v="1"/>
    <x v="1"/>
    <n v="4"/>
  </r>
  <r>
    <x v="0"/>
    <x v="0"/>
    <n v="3"/>
  </r>
  <r>
    <x v="1"/>
    <x v="0"/>
    <n v="3"/>
  </r>
  <r>
    <x v="2"/>
    <x v="0"/>
    <n v="1"/>
  </r>
  <r>
    <x v="1"/>
    <x v="0"/>
    <n v="4"/>
  </r>
  <r>
    <x v="1"/>
    <x v="0"/>
    <n v="3"/>
  </r>
  <r>
    <x v="1"/>
    <x v="0"/>
    <n v="3"/>
  </r>
  <r>
    <x v="1"/>
    <x v="0"/>
    <n v="2"/>
  </r>
  <r>
    <x v="1"/>
    <x v="0"/>
    <n v="2"/>
  </r>
  <r>
    <x v="1"/>
    <x v="0"/>
    <n v="2"/>
  </r>
  <r>
    <x v="1"/>
    <x v="0"/>
    <n v="4"/>
  </r>
  <r>
    <x v="1"/>
    <x v="1"/>
    <n v="4"/>
  </r>
  <r>
    <x v="0"/>
    <x v="0"/>
    <n v="3"/>
  </r>
  <r>
    <x v="1"/>
    <x v="1"/>
    <n v="4"/>
  </r>
  <r>
    <x v="1"/>
    <x v="0"/>
    <n v="1"/>
  </r>
  <r>
    <x v="0"/>
    <x v="0"/>
    <n v="3"/>
  </r>
  <r>
    <x v="1"/>
    <x v="0"/>
    <n v="3"/>
  </r>
  <r>
    <x v="1"/>
    <x v="1"/>
    <n v="5"/>
  </r>
  <r>
    <x v="1"/>
    <x v="0"/>
    <n v="4"/>
  </r>
  <r>
    <x v="1"/>
    <x v="1"/>
    <n v="2"/>
  </r>
  <r>
    <x v="1"/>
    <x v="1"/>
    <n v="2"/>
  </r>
  <r>
    <x v="1"/>
    <x v="1"/>
    <n v="4"/>
  </r>
  <r>
    <x v="0"/>
    <x v="0"/>
    <n v="4"/>
  </r>
  <r>
    <x v="1"/>
    <x v="0"/>
    <n v="3"/>
  </r>
  <r>
    <x v="1"/>
    <x v="0"/>
    <n v="2"/>
  </r>
  <r>
    <x v="0"/>
    <x v="0"/>
    <n v="5"/>
  </r>
  <r>
    <x v="1"/>
    <x v="0"/>
    <n v="3"/>
  </r>
  <r>
    <x v="2"/>
    <x v="0"/>
    <n v="3"/>
  </r>
  <r>
    <x v="1"/>
    <x v="1"/>
    <n v="2"/>
  </r>
  <r>
    <x v="1"/>
    <x v="0"/>
    <n v="1"/>
  </r>
  <r>
    <x v="0"/>
    <x v="0"/>
    <n v="4"/>
  </r>
  <r>
    <x v="1"/>
    <x v="0"/>
    <n v="4"/>
  </r>
  <r>
    <x v="1"/>
    <x v="1"/>
    <n v="2"/>
  </r>
  <r>
    <x v="1"/>
    <x v="0"/>
    <n v="5"/>
  </r>
  <r>
    <x v="0"/>
    <x v="1"/>
    <n v="3"/>
  </r>
  <r>
    <x v="0"/>
    <x v="0"/>
    <n v="5"/>
  </r>
  <r>
    <x v="0"/>
    <x v="0"/>
    <n v="4"/>
  </r>
  <r>
    <x v="0"/>
    <x v="0"/>
    <n v="3"/>
  </r>
  <r>
    <x v="1"/>
    <x v="1"/>
    <n v="5"/>
  </r>
  <r>
    <x v="0"/>
    <x v="0"/>
    <n v="3"/>
  </r>
  <r>
    <x v="2"/>
    <x v="1"/>
    <n v="5"/>
  </r>
  <r>
    <x v="0"/>
    <x v="0"/>
    <n v="4"/>
  </r>
  <r>
    <x v="1"/>
    <x v="1"/>
    <n v="5"/>
  </r>
  <r>
    <x v="0"/>
    <x v="0"/>
    <n v="4"/>
  </r>
  <r>
    <x v="1"/>
    <x v="0"/>
    <n v="1"/>
  </r>
  <r>
    <x v="1"/>
    <x v="0"/>
    <n v="5"/>
  </r>
  <r>
    <x v="1"/>
    <x v="0"/>
    <n v="3"/>
  </r>
  <r>
    <x v="1"/>
    <x v="1"/>
    <n v="4"/>
  </r>
  <r>
    <x v="1"/>
    <x v="1"/>
    <n v="3"/>
  </r>
  <r>
    <x v="1"/>
    <x v="1"/>
    <n v="2"/>
  </r>
  <r>
    <x v="1"/>
    <x v="0"/>
    <n v="4"/>
  </r>
  <r>
    <x v="0"/>
    <x v="0"/>
    <n v="2"/>
  </r>
  <r>
    <x v="1"/>
    <x v="0"/>
    <n v="3"/>
  </r>
  <r>
    <x v="0"/>
    <x v="0"/>
    <n v="5"/>
  </r>
  <r>
    <x v="1"/>
    <x v="0"/>
    <n v="1"/>
  </r>
  <r>
    <x v="1"/>
    <x v="1"/>
    <n v="3"/>
  </r>
  <r>
    <x v="1"/>
    <x v="1"/>
    <n v="4"/>
  </r>
  <r>
    <x v="0"/>
    <x v="0"/>
    <n v="4"/>
  </r>
  <r>
    <x v="1"/>
    <x v="0"/>
    <n v="1"/>
  </r>
  <r>
    <x v="0"/>
    <x v="0"/>
    <n v="4"/>
  </r>
  <r>
    <x v="0"/>
    <x v="0"/>
    <n v="4"/>
  </r>
  <r>
    <x v="1"/>
    <x v="1"/>
    <n v="3"/>
  </r>
  <r>
    <x v="1"/>
    <x v="1"/>
    <n v="3"/>
  </r>
  <r>
    <x v="1"/>
    <x v="1"/>
    <n v="4"/>
  </r>
  <r>
    <x v="0"/>
    <x v="0"/>
    <n v="2"/>
  </r>
  <r>
    <x v="0"/>
    <x v="0"/>
    <n v="2"/>
  </r>
  <r>
    <x v="1"/>
    <x v="0"/>
    <n v="2"/>
  </r>
  <r>
    <x v="1"/>
    <x v="0"/>
    <n v="1"/>
  </r>
  <r>
    <x v="1"/>
    <x v="1"/>
    <n v="2"/>
  </r>
  <r>
    <x v="0"/>
    <x v="0"/>
    <n v="3"/>
  </r>
  <r>
    <x v="0"/>
    <x v="0"/>
    <n v="2"/>
  </r>
  <r>
    <x v="1"/>
    <x v="1"/>
    <n v="3"/>
  </r>
  <r>
    <x v="0"/>
    <x v="0"/>
    <n v="3"/>
  </r>
  <r>
    <x v="1"/>
    <x v="1"/>
    <n v="4"/>
  </r>
  <r>
    <x v="1"/>
    <x v="0"/>
    <n v="3"/>
  </r>
  <r>
    <x v="1"/>
    <x v="0"/>
    <n v="4"/>
  </r>
  <r>
    <x v="0"/>
    <x v="0"/>
    <n v="1"/>
  </r>
  <r>
    <x v="2"/>
    <x v="1"/>
    <n v="1"/>
  </r>
  <r>
    <x v="1"/>
    <x v="1"/>
    <n v="2"/>
  </r>
  <r>
    <x v="1"/>
    <x v="0"/>
    <n v="2"/>
  </r>
  <r>
    <x v="1"/>
    <x v="0"/>
    <n v="1"/>
  </r>
  <r>
    <x v="1"/>
    <x v="0"/>
    <n v="2"/>
  </r>
  <r>
    <x v="0"/>
    <x v="0"/>
    <n v="3"/>
  </r>
  <r>
    <x v="1"/>
    <x v="1"/>
    <n v="4"/>
  </r>
  <r>
    <x v="2"/>
    <x v="1"/>
    <n v="3"/>
  </r>
  <r>
    <x v="0"/>
    <x v="0"/>
    <n v="3"/>
  </r>
  <r>
    <x v="1"/>
    <x v="0"/>
    <n v="1"/>
  </r>
  <r>
    <x v="2"/>
    <x v="0"/>
    <n v="3"/>
  </r>
  <r>
    <x v="1"/>
    <x v="1"/>
    <n v="5"/>
  </r>
  <r>
    <x v="1"/>
    <x v="0"/>
    <n v="3"/>
  </r>
  <r>
    <x v="2"/>
    <x v="0"/>
    <n v="1"/>
  </r>
  <r>
    <x v="1"/>
    <x v="1"/>
    <n v="3"/>
  </r>
  <r>
    <x v="1"/>
    <x v="0"/>
    <n v="2"/>
  </r>
  <r>
    <x v="0"/>
    <x v="0"/>
    <n v="2"/>
  </r>
  <r>
    <x v="0"/>
    <x v="0"/>
    <n v="5"/>
  </r>
  <r>
    <x v="1"/>
    <x v="0"/>
    <n v="4"/>
  </r>
  <r>
    <x v="0"/>
    <x v="0"/>
    <n v="5"/>
  </r>
  <r>
    <x v="1"/>
    <x v="1"/>
    <n v="3"/>
  </r>
  <r>
    <x v="1"/>
    <x v="0"/>
    <n v="4"/>
  </r>
  <r>
    <x v="1"/>
    <x v="0"/>
    <n v="2"/>
  </r>
  <r>
    <x v="1"/>
    <x v="1"/>
    <n v="1"/>
  </r>
  <r>
    <x v="1"/>
    <x v="0"/>
    <n v="4"/>
  </r>
  <r>
    <x v="0"/>
    <x v="0"/>
    <n v="5"/>
  </r>
  <r>
    <x v="1"/>
    <x v="1"/>
    <n v="1"/>
  </r>
  <r>
    <x v="0"/>
    <x v="0"/>
    <n v="3"/>
  </r>
  <r>
    <x v="1"/>
    <x v="1"/>
    <n v="3"/>
  </r>
  <r>
    <x v="0"/>
    <x v="0"/>
    <n v="2"/>
  </r>
  <r>
    <x v="1"/>
    <x v="0"/>
    <n v="2"/>
  </r>
  <r>
    <x v="0"/>
    <x v="0"/>
    <n v="4"/>
  </r>
  <r>
    <x v="1"/>
    <x v="1"/>
    <n v="1"/>
  </r>
  <r>
    <x v="1"/>
    <x v="0"/>
    <n v="3"/>
  </r>
  <r>
    <x v="1"/>
    <x v="1"/>
    <n v="3"/>
  </r>
  <r>
    <x v="1"/>
    <x v="0"/>
    <n v="2"/>
  </r>
  <r>
    <x v="0"/>
    <x v="0"/>
    <n v="2"/>
  </r>
  <r>
    <x v="1"/>
    <x v="0"/>
    <n v="2"/>
  </r>
  <r>
    <x v="0"/>
    <x v="0"/>
    <n v="2"/>
  </r>
  <r>
    <x v="0"/>
    <x v="0"/>
    <n v="3"/>
  </r>
  <r>
    <x v="0"/>
    <x v="0"/>
    <n v="3"/>
  </r>
  <r>
    <x v="0"/>
    <x v="0"/>
    <n v="3"/>
  </r>
  <r>
    <x v="0"/>
    <x v="0"/>
    <n v="3"/>
  </r>
  <r>
    <x v="1"/>
    <x v="1"/>
    <n v="2"/>
  </r>
  <r>
    <x v="1"/>
    <x v="0"/>
    <n v="4"/>
  </r>
  <r>
    <x v="0"/>
    <x v="0"/>
    <n v="4"/>
  </r>
  <r>
    <x v="0"/>
    <x v="0"/>
    <n v="4"/>
  </r>
  <r>
    <x v="0"/>
    <x v="0"/>
    <n v="1"/>
  </r>
  <r>
    <x v="1"/>
    <x v="0"/>
    <n v="2"/>
  </r>
  <r>
    <x v="0"/>
    <x v="0"/>
    <n v="4"/>
  </r>
  <r>
    <x v="1"/>
    <x v="0"/>
    <n v="4"/>
  </r>
  <r>
    <x v="1"/>
    <x v="1"/>
    <n v="1"/>
  </r>
  <r>
    <x v="0"/>
    <x v="0"/>
    <n v="2"/>
  </r>
  <r>
    <x v="1"/>
    <x v="0"/>
    <n v="2"/>
  </r>
  <r>
    <x v="1"/>
    <x v="1"/>
    <n v="3"/>
  </r>
  <r>
    <x v="0"/>
    <x v="0"/>
    <n v="5"/>
  </r>
  <r>
    <x v="1"/>
    <x v="0"/>
    <n v="4"/>
  </r>
  <r>
    <x v="1"/>
    <x v="0"/>
    <n v="3"/>
  </r>
  <r>
    <x v="0"/>
    <x v="0"/>
    <n v="5"/>
  </r>
  <r>
    <x v="1"/>
    <x v="0"/>
    <n v="4"/>
  </r>
  <r>
    <x v="0"/>
    <x v="0"/>
    <n v="3"/>
  </r>
  <r>
    <x v="0"/>
    <x v="0"/>
    <n v="5"/>
  </r>
  <r>
    <x v="0"/>
    <x v="0"/>
    <n v="2"/>
  </r>
  <r>
    <x v="0"/>
    <x v="0"/>
    <n v="3"/>
  </r>
  <r>
    <x v="0"/>
    <x v="0"/>
    <n v="5"/>
  </r>
  <r>
    <x v="1"/>
    <x v="0"/>
    <n v="1"/>
  </r>
  <r>
    <x v="0"/>
    <x v="0"/>
    <n v="4"/>
  </r>
  <r>
    <x v="0"/>
    <x v="0"/>
    <n v="5"/>
  </r>
  <r>
    <x v="1"/>
    <x v="0"/>
    <n v="2"/>
  </r>
  <r>
    <x v="0"/>
    <x v="0"/>
    <n v="3"/>
  </r>
  <r>
    <x v="0"/>
    <x v="0"/>
    <n v="2"/>
  </r>
  <r>
    <x v="0"/>
    <x v="0"/>
    <n v="5"/>
  </r>
  <r>
    <x v="1"/>
    <x v="0"/>
    <n v="5"/>
  </r>
  <r>
    <x v="1"/>
    <x v="0"/>
    <n v="3"/>
  </r>
  <r>
    <x v="0"/>
    <x v="0"/>
    <n v="4"/>
  </r>
  <r>
    <x v="0"/>
    <x v="0"/>
    <n v="4"/>
  </r>
  <r>
    <x v="1"/>
    <x v="0"/>
    <n v="4"/>
  </r>
  <r>
    <x v="1"/>
    <x v="0"/>
    <n v="3"/>
  </r>
  <r>
    <x v="1"/>
    <x v="0"/>
    <n v="4"/>
  </r>
  <r>
    <x v="2"/>
    <x v="1"/>
    <n v="3"/>
  </r>
  <r>
    <x v="1"/>
    <x v="1"/>
    <n v="2"/>
  </r>
  <r>
    <x v="1"/>
    <x v="1"/>
    <n v="2"/>
  </r>
  <r>
    <x v="1"/>
    <x v="1"/>
    <n v="3"/>
  </r>
  <r>
    <x v="1"/>
    <x v="1"/>
    <n v="2"/>
  </r>
  <r>
    <x v="1"/>
    <x v="1"/>
    <n v="3"/>
  </r>
  <r>
    <x v="1"/>
    <x v="1"/>
    <n v="4"/>
  </r>
  <r>
    <x v="1"/>
    <x v="1"/>
    <n v="4"/>
  </r>
  <r>
    <x v="1"/>
    <x v="0"/>
    <n v="1"/>
  </r>
  <r>
    <x v="0"/>
    <x v="0"/>
    <n v="5"/>
  </r>
  <r>
    <x v="1"/>
    <x v="0"/>
    <n v="3"/>
  </r>
  <r>
    <x v="0"/>
    <x v="0"/>
    <n v="4"/>
  </r>
  <r>
    <x v="1"/>
    <x v="0"/>
    <n v="3"/>
  </r>
  <r>
    <x v="1"/>
    <x v="0"/>
    <n v="2"/>
  </r>
  <r>
    <x v="1"/>
    <x v="0"/>
    <n v="4"/>
  </r>
  <r>
    <x v="1"/>
    <x v="1"/>
    <n v="3"/>
  </r>
  <r>
    <x v="0"/>
    <x v="0"/>
    <n v="2"/>
  </r>
  <r>
    <x v="0"/>
    <x v="0"/>
    <n v="3"/>
  </r>
  <r>
    <x v="1"/>
    <x v="0"/>
    <n v="3"/>
  </r>
  <r>
    <x v="0"/>
    <x v="0"/>
    <n v="4"/>
  </r>
  <r>
    <x v="0"/>
    <x v="0"/>
    <n v="3"/>
  </r>
  <r>
    <x v="1"/>
    <x v="1"/>
    <n v="5"/>
  </r>
  <r>
    <x v="0"/>
    <x v="0"/>
    <n v="3"/>
  </r>
  <r>
    <x v="1"/>
    <x v="0"/>
    <n v="3"/>
  </r>
  <r>
    <x v="1"/>
    <x v="0"/>
    <n v="3"/>
  </r>
  <r>
    <x v="1"/>
    <x v="1"/>
    <n v="4"/>
  </r>
  <r>
    <x v="1"/>
    <x v="0"/>
    <n v="4"/>
  </r>
  <r>
    <x v="0"/>
    <x v="0"/>
    <n v="3"/>
  </r>
  <r>
    <x v="1"/>
    <x v="1"/>
    <n v="3"/>
  </r>
  <r>
    <x v="1"/>
    <x v="1"/>
    <n v="5"/>
  </r>
  <r>
    <x v="0"/>
    <x v="0"/>
    <n v="3"/>
  </r>
  <r>
    <x v="1"/>
    <x v="0"/>
    <n v="2"/>
  </r>
  <r>
    <x v="0"/>
    <x v="0"/>
    <n v="3"/>
  </r>
  <r>
    <x v="0"/>
    <x v="0"/>
    <n v="4"/>
  </r>
  <r>
    <x v="0"/>
    <x v="0"/>
    <n v="4"/>
  </r>
  <r>
    <x v="0"/>
    <x v="0"/>
    <n v="3"/>
  </r>
  <r>
    <x v="1"/>
    <x v="0"/>
    <n v="5"/>
  </r>
  <r>
    <x v="0"/>
    <x v="0"/>
    <n v="3"/>
  </r>
  <r>
    <x v="0"/>
    <x v="0"/>
    <n v="3"/>
  </r>
  <r>
    <x v="1"/>
    <x v="1"/>
    <n v="3"/>
  </r>
  <r>
    <x v="1"/>
    <x v="1"/>
    <n v="5"/>
  </r>
  <r>
    <x v="1"/>
    <x v="1"/>
    <n v="3"/>
  </r>
  <r>
    <x v="1"/>
    <x v="1"/>
    <n v="4"/>
  </r>
  <r>
    <x v="0"/>
    <x v="0"/>
    <n v="3"/>
  </r>
  <r>
    <x v="1"/>
    <x v="1"/>
    <n v="4"/>
  </r>
  <r>
    <x v="1"/>
    <x v="1"/>
    <n v="2"/>
  </r>
  <r>
    <x v="0"/>
    <x v="0"/>
    <n v="2"/>
  </r>
  <r>
    <x v="0"/>
    <x v="0"/>
    <n v="4"/>
  </r>
  <r>
    <x v="1"/>
    <x v="0"/>
    <n v="5"/>
  </r>
  <r>
    <x v="1"/>
    <x v="0"/>
    <n v="3"/>
  </r>
  <r>
    <x v="0"/>
    <x v="0"/>
    <n v="3"/>
  </r>
  <r>
    <x v="1"/>
    <x v="0"/>
    <n v="2"/>
  </r>
  <r>
    <x v="1"/>
    <x v="1"/>
    <n v="4"/>
  </r>
  <r>
    <x v="0"/>
    <x v="0"/>
    <n v="4"/>
  </r>
  <r>
    <x v="1"/>
    <x v="1"/>
    <n v="5"/>
  </r>
  <r>
    <x v="1"/>
    <x v="1"/>
    <n v="4"/>
  </r>
  <r>
    <x v="0"/>
    <x v="0"/>
    <n v="3"/>
  </r>
  <r>
    <x v="0"/>
    <x v="0"/>
    <n v="4"/>
  </r>
  <r>
    <x v="1"/>
    <x v="0"/>
    <n v="3"/>
  </r>
  <r>
    <x v="0"/>
    <x v="1"/>
    <n v="4"/>
  </r>
  <r>
    <x v="0"/>
    <x v="0"/>
    <n v="2"/>
  </r>
  <r>
    <x v="1"/>
    <x v="0"/>
    <n v="2"/>
  </r>
  <r>
    <x v="1"/>
    <x v="0"/>
    <n v="2"/>
  </r>
  <r>
    <x v="1"/>
    <x v="1"/>
    <n v="2"/>
  </r>
  <r>
    <x v="1"/>
    <x v="1"/>
    <n v="3"/>
  </r>
  <r>
    <x v="2"/>
    <x v="1"/>
    <n v="5"/>
  </r>
  <r>
    <x v="1"/>
    <x v="1"/>
    <n v="4"/>
  </r>
  <r>
    <x v="1"/>
    <x v="1"/>
    <n v="5"/>
  </r>
  <r>
    <x v="1"/>
    <x v="0"/>
    <n v="4"/>
  </r>
  <r>
    <x v="0"/>
    <x v="0"/>
    <n v="4"/>
  </r>
  <r>
    <x v="1"/>
    <x v="0"/>
    <n v="5"/>
  </r>
  <r>
    <x v="0"/>
    <x v="0"/>
    <n v="2"/>
  </r>
  <r>
    <x v="1"/>
    <x v="0"/>
    <n v="4"/>
  </r>
  <r>
    <x v="1"/>
    <x v="0"/>
    <n v="4"/>
  </r>
  <r>
    <x v="0"/>
    <x v="0"/>
    <n v="4"/>
  </r>
  <r>
    <x v="1"/>
    <x v="1"/>
    <n v="4"/>
  </r>
  <r>
    <x v="1"/>
    <x v="1"/>
    <n v="1"/>
  </r>
  <r>
    <x v="1"/>
    <x v="1"/>
    <n v="2"/>
  </r>
  <r>
    <x v="1"/>
    <x v="1"/>
    <n v="2"/>
  </r>
  <r>
    <x v="1"/>
    <x v="0"/>
    <n v="3"/>
  </r>
  <r>
    <x v="1"/>
    <x v="0"/>
    <n v="4"/>
  </r>
  <r>
    <x v="0"/>
    <x v="0"/>
    <n v="4"/>
  </r>
  <r>
    <x v="0"/>
    <x v="0"/>
    <n v="3"/>
  </r>
  <r>
    <x v="1"/>
    <x v="1"/>
    <n v="5"/>
  </r>
  <r>
    <x v="0"/>
    <x v="0"/>
    <n v="4"/>
  </r>
  <r>
    <x v="1"/>
    <x v="0"/>
    <n v="3"/>
  </r>
  <r>
    <x v="1"/>
    <x v="1"/>
    <n v="5"/>
  </r>
  <r>
    <x v="0"/>
    <x v="0"/>
    <n v="4"/>
  </r>
  <r>
    <x v="0"/>
    <x v="0"/>
    <n v="3"/>
  </r>
  <r>
    <x v="0"/>
    <x v="0"/>
    <n v="3"/>
  </r>
  <r>
    <x v="0"/>
    <x v="0"/>
    <n v="4"/>
  </r>
  <r>
    <x v="1"/>
    <x v="0"/>
    <n v="5"/>
  </r>
  <r>
    <x v="0"/>
    <x v="0"/>
    <n v="4"/>
  </r>
  <r>
    <x v="1"/>
    <x v="1"/>
    <n v="3"/>
  </r>
  <r>
    <x v="0"/>
    <x v="0"/>
    <n v="3"/>
  </r>
  <r>
    <x v="0"/>
    <x v="0"/>
    <n v="3"/>
  </r>
  <r>
    <x v="1"/>
    <x v="1"/>
    <n v="2"/>
  </r>
  <r>
    <x v="1"/>
    <x v="0"/>
    <n v="2"/>
  </r>
  <r>
    <x v="1"/>
    <x v="0"/>
    <n v="3"/>
  </r>
  <r>
    <x v="0"/>
    <x v="0"/>
    <n v="4"/>
  </r>
  <r>
    <x v="1"/>
    <x v="1"/>
    <n v="5"/>
  </r>
  <r>
    <x v="1"/>
    <x v="0"/>
    <n v="5"/>
  </r>
  <r>
    <x v="1"/>
    <x v="1"/>
    <n v="3"/>
  </r>
  <r>
    <x v="1"/>
    <x v="0"/>
    <n v="2"/>
  </r>
  <r>
    <x v="1"/>
    <x v="1"/>
    <n v="4"/>
  </r>
  <r>
    <x v="1"/>
    <x v="0"/>
    <n v="1"/>
  </r>
  <r>
    <x v="2"/>
    <x v="1"/>
    <n v="1"/>
  </r>
  <r>
    <x v="2"/>
    <x v="1"/>
    <n v="5"/>
  </r>
  <r>
    <x v="1"/>
    <x v="1"/>
    <n v="4"/>
  </r>
  <r>
    <x v="1"/>
    <x v="1"/>
    <n v="4"/>
  </r>
  <r>
    <x v="1"/>
    <x v="1"/>
    <n v="4"/>
  </r>
  <r>
    <x v="1"/>
    <x v="1"/>
    <n v="4"/>
  </r>
  <r>
    <x v="2"/>
    <x v="1"/>
    <n v="4"/>
  </r>
  <r>
    <x v="0"/>
    <x v="1"/>
    <n v="3"/>
  </r>
  <r>
    <x v="0"/>
    <x v="0"/>
    <n v="3"/>
  </r>
  <r>
    <x v="0"/>
    <x v="0"/>
    <n v="5"/>
  </r>
  <r>
    <x v="1"/>
    <x v="1"/>
    <n v="2"/>
  </r>
  <r>
    <x v="0"/>
    <x v="0"/>
    <n v="2"/>
  </r>
  <r>
    <x v="1"/>
    <x v="1"/>
    <n v="2"/>
  </r>
  <r>
    <x v="0"/>
    <x v="0"/>
    <n v="3"/>
  </r>
  <r>
    <x v="1"/>
    <x v="0"/>
    <n v="2"/>
  </r>
  <r>
    <x v="1"/>
    <x v="1"/>
    <n v="5"/>
  </r>
  <r>
    <x v="0"/>
    <x v="0"/>
    <n v="5"/>
  </r>
  <r>
    <x v="0"/>
    <x v="0"/>
    <n v="4"/>
  </r>
  <r>
    <x v="2"/>
    <x v="1"/>
    <n v="5"/>
  </r>
  <r>
    <x v="1"/>
    <x v="1"/>
    <n v="1"/>
  </r>
  <r>
    <x v="0"/>
    <x v="0"/>
    <n v="3"/>
  </r>
  <r>
    <x v="1"/>
    <x v="1"/>
    <n v="5"/>
  </r>
  <r>
    <x v="1"/>
    <x v="0"/>
    <n v="4"/>
  </r>
  <r>
    <x v="0"/>
    <x v="0"/>
    <n v="4"/>
  </r>
  <r>
    <x v="1"/>
    <x v="1"/>
    <n v="2"/>
  </r>
  <r>
    <x v="0"/>
    <x v="0"/>
    <n v="3"/>
  </r>
  <r>
    <x v="0"/>
    <x v="0"/>
    <n v="5"/>
  </r>
  <r>
    <x v="0"/>
    <x v="0"/>
    <n v="4"/>
  </r>
  <r>
    <x v="1"/>
    <x v="0"/>
    <n v="4"/>
  </r>
  <r>
    <x v="1"/>
    <x v="0"/>
    <n v="3"/>
  </r>
  <r>
    <x v="1"/>
    <x v="1"/>
    <n v="2"/>
  </r>
  <r>
    <x v="0"/>
    <x v="0"/>
    <n v="4"/>
  </r>
  <r>
    <x v="1"/>
    <x v="0"/>
    <n v="3"/>
  </r>
  <r>
    <x v="1"/>
    <x v="1"/>
    <n v="5"/>
  </r>
  <r>
    <x v="1"/>
    <x v="1"/>
    <n v="4"/>
  </r>
  <r>
    <x v="1"/>
    <x v="1"/>
    <n v="3"/>
  </r>
  <r>
    <x v="1"/>
    <x v="0"/>
    <n v="3"/>
  </r>
  <r>
    <x v="1"/>
    <x v="1"/>
    <n v="4"/>
  </r>
  <r>
    <x v="1"/>
    <x v="1"/>
    <n v="2"/>
  </r>
  <r>
    <x v="2"/>
    <x v="1"/>
    <n v="3"/>
  </r>
  <r>
    <x v="1"/>
    <x v="1"/>
    <n v="2"/>
  </r>
  <r>
    <x v="1"/>
    <x v="1"/>
    <n v="3"/>
  </r>
  <r>
    <x v="1"/>
    <x v="1"/>
    <n v="2"/>
  </r>
  <r>
    <x v="1"/>
    <x v="0"/>
    <n v="3"/>
  </r>
  <r>
    <x v="1"/>
    <x v="1"/>
    <n v="3"/>
  </r>
  <r>
    <x v="1"/>
    <x v="1"/>
    <n v="3"/>
  </r>
  <r>
    <x v="1"/>
    <x v="0"/>
    <n v="2"/>
  </r>
  <r>
    <x v="0"/>
    <x v="0"/>
    <n v="4"/>
  </r>
  <r>
    <x v="1"/>
    <x v="0"/>
    <n v="3"/>
  </r>
  <r>
    <x v="0"/>
    <x v="0"/>
    <n v="4"/>
  </r>
  <r>
    <x v="0"/>
    <x v="0"/>
    <n v="3"/>
  </r>
  <r>
    <x v="0"/>
    <x v="0"/>
    <n v="2"/>
  </r>
  <r>
    <x v="0"/>
    <x v="0"/>
    <n v="3"/>
  </r>
  <r>
    <x v="1"/>
    <x v="0"/>
    <n v="3"/>
  </r>
  <r>
    <x v="1"/>
    <x v="1"/>
    <n v="5"/>
  </r>
  <r>
    <x v="2"/>
    <x v="1"/>
    <n v="2"/>
  </r>
  <r>
    <x v="1"/>
    <x v="1"/>
    <n v="4"/>
  </r>
  <r>
    <x v="1"/>
    <x v="1"/>
    <n v="2"/>
  </r>
  <r>
    <x v="0"/>
    <x v="0"/>
    <n v="1"/>
  </r>
  <r>
    <x v="0"/>
    <x v="0"/>
    <n v="1"/>
  </r>
  <r>
    <x v="0"/>
    <x v="0"/>
    <n v="5"/>
  </r>
  <r>
    <x v="0"/>
    <x v="0"/>
    <n v="3"/>
  </r>
  <r>
    <x v="1"/>
    <x v="0"/>
    <n v="2"/>
  </r>
  <r>
    <x v="0"/>
    <x v="0"/>
    <n v="1"/>
  </r>
  <r>
    <x v="1"/>
    <x v="0"/>
    <n v="4"/>
  </r>
  <r>
    <x v="1"/>
    <x v="0"/>
    <n v="2"/>
  </r>
  <r>
    <x v="1"/>
    <x v="1"/>
    <n v="4"/>
  </r>
  <r>
    <x v="1"/>
    <x v="1"/>
    <n v="2"/>
  </r>
  <r>
    <x v="1"/>
    <x v="0"/>
    <n v="1"/>
  </r>
  <r>
    <x v="1"/>
    <x v="1"/>
    <n v="2"/>
  </r>
  <r>
    <x v="0"/>
    <x v="0"/>
    <n v="3"/>
  </r>
  <r>
    <x v="1"/>
    <x v="1"/>
    <n v="1"/>
  </r>
  <r>
    <x v="1"/>
    <x v="1"/>
    <n v="4"/>
  </r>
  <r>
    <x v="1"/>
    <x v="1"/>
    <n v="2"/>
  </r>
  <r>
    <x v="1"/>
    <x v="1"/>
    <n v="1"/>
  </r>
  <r>
    <x v="1"/>
    <x v="1"/>
    <n v="3"/>
  </r>
  <r>
    <x v="1"/>
    <x v="1"/>
    <n v="5"/>
  </r>
  <r>
    <x v="1"/>
    <x v="0"/>
    <n v="3"/>
  </r>
  <r>
    <x v="1"/>
    <x v="1"/>
    <n v="2"/>
  </r>
  <r>
    <x v="0"/>
    <x v="0"/>
    <n v="2"/>
  </r>
  <r>
    <x v="1"/>
    <x v="1"/>
    <n v="3"/>
  </r>
  <r>
    <x v="0"/>
    <x v="0"/>
    <n v="3"/>
  </r>
  <r>
    <x v="0"/>
    <x v="0"/>
    <n v="2"/>
  </r>
  <r>
    <x v="0"/>
    <x v="0"/>
    <n v="4"/>
  </r>
  <r>
    <x v="0"/>
    <x v="0"/>
    <n v="5"/>
  </r>
  <r>
    <x v="2"/>
    <x v="1"/>
    <n v="1"/>
  </r>
  <r>
    <x v="1"/>
    <x v="1"/>
    <n v="1"/>
  </r>
  <r>
    <x v="1"/>
    <x v="0"/>
    <n v="2"/>
  </r>
  <r>
    <x v="1"/>
    <x v="0"/>
    <n v="3"/>
  </r>
  <r>
    <x v="1"/>
    <x v="0"/>
    <n v="1"/>
  </r>
  <r>
    <x v="1"/>
    <x v="1"/>
    <n v="3"/>
  </r>
  <r>
    <x v="1"/>
    <x v="0"/>
    <n v="3"/>
  </r>
  <r>
    <x v="1"/>
    <x v="0"/>
    <n v="2"/>
  </r>
  <r>
    <x v="1"/>
    <x v="1"/>
    <n v="4"/>
  </r>
  <r>
    <x v="2"/>
    <x v="1"/>
    <n v="1"/>
  </r>
  <r>
    <x v="1"/>
    <x v="0"/>
    <n v="1"/>
  </r>
  <r>
    <x v="1"/>
    <x v="0"/>
    <n v="3"/>
  </r>
  <r>
    <x v="1"/>
    <x v="1"/>
    <n v="4"/>
  </r>
  <r>
    <x v="0"/>
    <x v="0"/>
    <n v="3"/>
  </r>
  <r>
    <x v="0"/>
    <x v="0"/>
    <n v="3"/>
  </r>
  <r>
    <x v="1"/>
    <x v="0"/>
    <n v="2"/>
  </r>
  <r>
    <x v="1"/>
    <x v="0"/>
    <n v="1"/>
  </r>
  <r>
    <x v="1"/>
    <x v="1"/>
    <n v="3"/>
  </r>
  <r>
    <x v="0"/>
    <x v="0"/>
    <n v="4"/>
  </r>
  <r>
    <x v="1"/>
    <x v="0"/>
    <n v="3"/>
  </r>
  <r>
    <x v="1"/>
    <x v="0"/>
    <n v="3"/>
  </r>
  <r>
    <x v="1"/>
    <x v="1"/>
    <n v="2"/>
  </r>
  <r>
    <x v="0"/>
    <x v="0"/>
    <n v="2"/>
  </r>
  <r>
    <x v="0"/>
    <x v="0"/>
    <n v="3"/>
  </r>
  <r>
    <x v="0"/>
    <x v="0"/>
    <n v="1"/>
  </r>
  <r>
    <x v="1"/>
    <x v="0"/>
    <n v="3"/>
  </r>
  <r>
    <x v="1"/>
    <x v="0"/>
    <n v="2"/>
  </r>
  <r>
    <x v="1"/>
    <x v="0"/>
    <n v="3"/>
  </r>
  <r>
    <x v="1"/>
    <x v="1"/>
    <n v="3"/>
  </r>
  <r>
    <x v="0"/>
    <x v="0"/>
    <n v="4"/>
  </r>
  <r>
    <x v="1"/>
    <x v="0"/>
    <n v="3"/>
  </r>
  <r>
    <x v="0"/>
    <x v="0"/>
    <n v="3"/>
  </r>
  <r>
    <x v="0"/>
    <x v="0"/>
    <n v="2"/>
  </r>
  <r>
    <x v="1"/>
    <x v="0"/>
    <n v="3"/>
  </r>
  <r>
    <x v="1"/>
    <x v="0"/>
    <n v="4"/>
  </r>
  <r>
    <x v="0"/>
    <x v="0"/>
    <n v="3"/>
  </r>
  <r>
    <x v="1"/>
    <x v="1"/>
    <n v="4"/>
  </r>
  <r>
    <x v="1"/>
    <x v="1"/>
    <n v="1"/>
  </r>
  <r>
    <x v="1"/>
    <x v="0"/>
    <n v="2"/>
  </r>
  <r>
    <x v="0"/>
    <x v="0"/>
    <n v="4"/>
  </r>
  <r>
    <x v="0"/>
    <x v="0"/>
    <n v="4"/>
  </r>
  <r>
    <x v="0"/>
    <x v="0"/>
    <n v="4"/>
  </r>
  <r>
    <x v="1"/>
    <x v="1"/>
    <n v="4"/>
  </r>
  <r>
    <x v="1"/>
    <x v="0"/>
    <n v="2"/>
  </r>
  <r>
    <x v="0"/>
    <x v="0"/>
    <n v="3"/>
  </r>
  <r>
    <x v="0"/>
    <x v="0"/>
    <n v="3"/>
  </r>
  <r>
    <x v="0"/>
    <x v="0"/>
    <n v="3"/>
  </r>
  <r>
    <x v="1"/>
    <x v="0"/>
    <n v="3"/>
  </r>
  <r>
    <x v="1"/>
    <x v="1"/>
    <n v="3"/>
  </r>
  <r>
    <x v="1"/>
    <x v="0"/>
    <n v="1"/>
  </r>
  <r>
    <x v="1"/>
    <x v="1"/>
    <n v="4"/>
  </r>
  <r>
    <x v="0"/>
    <x v="0"/>
    <n v="3"/>
  </r>
  <r>
    <x v="1"/>
    <x v="0"/>
    <n v="3"/>
  </r>
  <r>
    <x v="1"/>
    <x v="0"/>
    <n v="4"/>
  </r>
  <r>
    <x v="1"/>
    <x v="1"/>
    <n v="5"/>
  </r>
  <r>
    <x v="2"/>
    <x v="0"/>
    <n v="2"/>
  </r>
  <r>
    <x v="1"/>
    <x v="1"/>
    <n v="2"/>
  </r>
  <r>
    <x v="1"/>
    <x v="1"/>
    <n v="1"/>
  </r>
  <r>
    <x v="1"/>
    <x v="0"/>
    <n v="4"/>
  </r>
  <r>
    <x v="1"/>
    <x v="0"/>
    <n v="4"/>
  </r>
  <r>
    <x v="0"/>
    <x v="0"/>
    <n v="5"/>
  </r>
  <r>
    <x v="1"/>
    <x v="1"/>
    <n v="2"/>
  </r>
  <r>
    <x v="1"/>
    <x v="0"/>
    <n v="3"/>
  </r>
  <r>
    <x v="1"/>
    <x v="1"/>
    <n v="3"/>
  </r>
  <r>
    <x v="1"/>
    <x v="0"/>
    <n v="2"/>
  </r>
  <r>
    <x v="0"/>
    <x v="0"/>
    <n v="3"/>
  </r>
  <r>
    <x v="1"/>
    <x v="1"/>
    <n v="3"/>
  </r>
  <r>
    <x v="0"/>
    <x v="0"/>
    <n v="4"/>
  </r>
  <r>
    <x v="1"/>
    <x v="0"/>
    <n v="3"/>
  </r>
  <r>
    <x v="1"/>
    <x v="0"/>
    <n v="5"/>
  </r>
  <r>
    <x v="1"/>
    <x v="1"/>
    <n v="5"/>
  </r>
  <r>
    <x v="1"/>
    <x v="1"/>
    <n v="1"/>
  </r>
  <r>
    <x v="1"/>
    <x v="1"/>
    <n v="3"/>
  </r>
  <r>
    <x v="1"/>
    <x v="1"/>
    <n v="3"/>
  </r>
  <r>
    <x v="2"/>
    <x v="1"/>
    <n v="5"/>
  </r>
  <r>
    <x v="1"/>
    <x v="1"/>
    <n v="3"/>
  </r>
  <r>
    <x v="1"/>
    <x v="1"/>
    <n v="4"/>
  </r>
  <r>
    <x v="0"/>
    <x v="0"/>
    <n v="2"/>
  </r>
  <r>
    <x v="0"/>
    <x v="0"/>
    <n v="3"/>
  </r>
  <r>
    <x v="1"/>
    <x v="0"/>
    <n v="2"/>
  </r>
  <r>
    <x v="1"/>
    <x v="0"/>
    <n v="2"/>
  </r>
  <r>
    <x v="0"/>
    <x v="0"/>
    <n v="3"/>
  </r>
  <r>
    <x v="1"/>
    <x v="0"/>
    <n v="4"/>
  </r>
  <r>
    <x v="0"/>
    <x v="0"/>
    <n v="4"/>
  </r>
  <r>
    <x v="0"/>
    <x v="0"/>
    <n v="4"/>
  </r>
  <r>
    <x v="0"/>
    <x v="0"/>
    <n v="2"/>
  </r>
  <r>
    <x v="0"/>
    <x v="0"/>
    <n v="3"/>
  </r>
  <r>
    <x v="1"/>
    <x v="0"/>
    <n v="3"/>
  </r>
  <r>
    <x v="1"/>
    <x v="1"/>
    <n v="4"/>
  </r>
  <r>
    <x v="1"/>
    <x v="0"/>
    <n v="3"/>
  </r>
  <r>
    <x v="0"/>
    <x v="0"/>
    <n v="4"/>
  </r>
  <r>
    <x v="1"/>
    <x v="0"/>
    <n v="3"/>
  </r>
  <r>
    <x v="0"/>
    <x v="0"/>
    <n v="3"/>
  </r>
  <r>
    <x v="1"/>
    <x v="0"/>
    <n v="5"/>
  </r>
  <r>
    <x v="0"/>
    <x v="0"/>
    <n v="3"/>
  </r>
  <r>
    <x v="1"/>
    <x v="0"/>
    <n v="4"/>
  </r>
  <r>
    <x v="0"/>
    <x v="0"/>
    <n v="3"/>
  </r>
  <r>
    <x v="1"/>
    <x v="0"/>
    <n v="3"/>
  </r>
  <r>
    <x v="1"/>
    <x v="0"/>
    <n v="3"/>
  </r>
  <r>
    <x v="1"/>
    <x v="0"/>
    <n v="4"/>
  </r>
  <r>
    <x v="1"/>
    <x v="0"/>
    <n v="4"/>
  </r>
  <r>
    <x v="0"/>
    <x v="0"/>
    <n v="2"/>
  </r>
  <r>
    <x v="1"/>
    <x v="0"/>
    <n v="3"/>
  </r>
  <r>
    <x v="1"/>
    <x v="0"/>
    <n v="4"/>
  </r>
  <r>
    <x v="0"/>
    <x v="0"/>
    <n v="2"/>
  </r>
  <r>
    <x v="1"/>
    <x v="0"/>
    <n v="3"/>
  </r>
  <r>
    <x v="1"/>
    <x v="0"/>
    <n v="4"/>
  </r>
  <r>
    <x v="1"/>
    <x v="0"/>
    <n v="3"/>
  </r>
  <r>
    <x v="1"/>
    <x v="0"/>
    <n v="2"/>
  </r>
  <r>
    <x v="1"/>
    <x v="0"/>
    <n v="2"/>
  </r>
  <r>
    <x v="1"/>
    <x v="0"/>
    <n v="3"/>
  </r>
  <r>
    <x v="1"/>
    <x v="0"/>
    <n v="2"/>
  </r>
  <r>
    <x v="1"/>
    <x v="1"/>
    <n v="2"/>
  </r>
  <r>
    <x v="1"/>
    <x v="0"/>
    <n v="4"/>
  </r>
  <r>
    <x v="1"/>
    <x v="0"/>
    <n v="2"/>
  </r>
  <r>
    <x v="1"/>
    <x v="0"/>
    <n v="5"/>
  </r>
  <r>
    <x v="1"/>
    <x v="0"/>
    <n v="2"/>
  </r>
  <r>
    <x v="1"/>
    <x v="1"/>
    <n v="3"/>
  </r>
  <r>
    <x v="1"/>
    <x v="0"/>
    <n v="2"/>
  </r>
  <r>
    <x v="0"/>
    <x v="0"/>
    <n v="5"/>
  </r>
  <r>
    <x v="1"/>
    <x v="0"/>
    <n v="4"/>
  </r>
  <r>
    <x v="1"/>
    <x v="0"/>
    <n v="2"/>
  </r>
  <r>
    <x v="1"/>
    <x v="0"/>
    <n v="3"/>
  </r>
  <r>
    <x v="0"/>
    <x v="0"/>
    <n v="3"/>
  </r>
  <r>
    <x v="1"/>
    <x v="0"/>
    <n v="3"/>
  </r>
  <r>
    <x v="1"/>
    <x v="1"/>
    <n v="4"/>
  </r>
  <r>
    <x v="1"/>
    <x v="1"/>
    <n v="3"/>
  </r>
  <r>
    <x v="1"/>
    <x v="0"/>
    <n v="3"/>
  </r>
  <r>
    <x v="1"/>
    <x v="0"/>
    <n v="3"/>
  </r>
  <r>
    <x v="1"/>
    <x v="0"/>
    <n v="2"/>
  </r>
  <r>
    <x v="1"/>
    <x v="1"/>
    <n v="4"/>
  </r>
  <r>
    <x v="1"/>
    <x v="1"/>
    <n v="4"/>
  </r>
  <r>
    <x v="0"/>
    <x v="0"/>
    <n v="3"/>
  </r>
  <r>
    <x v="0"/>
    <x v="0"/>
    <n v="3"/>
  </r>
  <r>
    <x v="0"/>
    <x v="0"/>
    <n v="5"/>
  </r>
  <r>
    <x v="1"/>
    <x v="0"/>
    <n v="2"/>
  </r>
  <r>
    <x v="1"/>
    <x v="0"/>
    <n v="3"/>
  </r>
  <r>
    <x v="1"/>
    <x v="0"/>
    <n v="3"/>
  </r>
  <r>
    <x v="0"/>
    <x v="0"/>
    <n v="2"/>
  </r>
  <r>
    <x v="0"/>
    <x v="0"/>
    <n v="4"/>
  </r>
  <r>
    <x v="0"/>
    <x v="0"/>
    <n v="3"/>
  </r>
  <r>
    <x v="1"/>
    <x v="1"/>
    <n v="3"/>
  </r>
  <r>
    <x v="1"/>
    <x v="0"/>
    <n v="3"/>
  </r>
  <r>
    <x v="1"/>
    <x v="0"/>
    <n v="2"/>
  </r>
  <r>
    <x v="0"/>
    <x v="0"/>
    <n v="5"/>
  </r>
  <r>
    <x v="1"/>
    <x v="0"/>
    <n v="1"/>
  </r>
  <r>
    <x v="0"/>
    <x v="0"/>
    <n v="3"/>
  </r>
  <r>
    <x v="0"/>
    <x v="0"/>
    <n v="1"/>
  </r>
  <r>
    <x v="1"/>
    <x v="0"/>
    <n v="2"/>
  </r>
  <r>
    <x v="1"/>
    <x v="0"/>
    <n v="4"/>
  </r>
  <r>
    <x v="1"/>
    <x v="0"/>
    <n v="3"/>
  </r>
  <r>
    <x v="0"/>
    <x v="0"/>
    <n v="4"/>
  </r>
  <r>
    <x v="2"/>
    <x v="1"/>
    <n v="5"/>
  </r>
  <r>
    <x v="1"/>
    <x v="0"/>
    <n v="4"/>
  </r>
  <r>
    <x v="1"/>
    <x v="1"/>
    <n v="4"/>
  </r>
  <r>
    <x v="1"/>
    <x v="1"/>
    <n v="4"/>
  </r>
  <r>
    <x v="1"/>
    <x v="0"/>
    <n v="4"/>
  </r>
  <r>
    <x v="1"/>
    <x v="0"/>
    <n v="5"/>
  </r>
  <r>
    <x v="1"/>
    <x v="0"/>
    <n v="4"/>
  </r>
  <r>
    <x v="1"/>
    <x v="0"/>
    <n v="4"/>
  </r>
  <r>
    <x v="1"/>
    <x v="1"/>
    <n v="4"/>
  </r>
  <r>
    <x v="0"/>
    <x v="0"/>
    <n v="5"/>
  </r>
  <r>
    <x v="1"/>
    <x v="0"/>
    <n v="2"/>
  </r>
  <r>
    <x v="0"/>
    <x v="0"/>
    <n v="3"/>
  </r>
  <r>
    <x v="1"/>
    <x v="0"/>
    <n v="5"/>
  </r>
  <r>
    <x v="1"/>
    <x v="0"/>
    <n v="4"/>
  </r>
  <r>
    <x v="0"/>
    <x v="0"/>
    <n v="4"/>
  </r>
  <r>
    <x v="0"/>
    <x v="0"/>
    <n v="5"/>
  </r>
  <r>
    <x v="0"/>
    <x v="0"/>
    <n v="2"/>
  </r>
  <r>
    <x v="0"/>
    <x v="0"/>
    <n v="2"/>
  </r>
  <r>
    <x v="1"/>
    <x v="1"/>
    <n v="4"/>
  </r>
  <r>
    <x v="1"/>
    <x v="1"/>
    <n v="4"/>
  </r>
  <r>
    <x v="0"/>
    <x v="0"/>
    <n v="2"/>
  </r>
  <r>
    <x v="1"/>
    <x v="1"/>
    <n v="4"/>
  </r>
  <r>
    <x v="1"/>
    <x v="1"/>
    <n v="4"/>
  </r>
  <r>
    <x v="0"/>
    <x v="0"/>
    <n v="4"/>
  </r>
  <r>
    <x v="1"/>
    <x v="0"/>
    <n v="3"/>
  </r>
  <r>
    <x v="0"/>
    <x v="0"/>
    <n v="1"/>
  </r>
  <r>
    <x v="0"/>
    <x v="0"/>
    <n v="4"/>
  </r>
  <r>
    <x v="1"/>
    <x v="1"/>
    <n v="3"/>
  </r>
  <r>
    <x v="0"/>
    <x v="0"/>
    <n v="1"/>
  </r>
  <r>
    <x v="0"/>
    <x v="0"/>
    <n v="2"/>
  </r>
  <r>
    <x v="1"/>
    <x v="1"/>
    <n v="3"/>
  </r>
  <r>
    <x v="1"/>
    <x v="1"/>
    <n v="4"/>
  </r>
  <r>
    <x v="1"/>
    <x v="1"/>
    <n v="4"/>
  </r>
  <r>
    <x v="1"/>
    <x v="0"/>
    <n v="5"/>
  </r>
  <r>
    <x v="1"/>
    <x v="1"/>
    <n v="4"/>
  </r>
  <r>
    <x v="0"/>
    <x v="0"/>
    <n v="5"/>
  </r>
  <r>
    <x v="0"/>
    <x v="0"/>
    <n v="2"/>
  </r>
  <r>
    <x v="0"/>
    <x v="0"/>
    <n v="5"/>
  </r>
  <r>
    <x v="0"/>
    <x v="0"/>
    <n v="2"/>
  </r>
  <r>
    <x v="0"/>
    <x v="0"/>
    <n v="3"/>
  </r>
  <r>
    <x v="0"/>
    <x v="0"/>
    <n v="3"/>
  </r>
  <r>
    <x v="1"/>
    <x v="0"/>
    <n v="4"/>
  </r>
  <r>
    <x v="1"/>
    <x v="1"/>
    <n v="5"/>
  </r>
  <r>
    <x v="1"/>
    <x v="0"/>
    <n v="4"/>
  </r>
  <r>
    <x v="1"/>
    <x v="0"/>
    <n v="2"/>
  </r>
  <r>
    <x v="1"/>
    <x v="1"/>
    <n v="5"/>
  </r>
  <r>
    <x v="0"/>
    <x v="0"/>
    <n v="2"/>
  </r>
  <r>
    <x v="0"/>
    <x v="0"/>
    <n v="5"/>
  </r>
  <r>
    <x v="1"/>
    <x v="0"/>
    <n v="4"/>
  </r>
  <r>
    <x v="0"/>
    <x v="0"/>
    <n v="2"/>
  </r>
  <r>
    <x v="1"/>
    <x v="1"/>
    <n v="4"/>
  </r>
  <r>
    <x v="1"/>
    <x v="1"/>
    <n v="5"/>
  </r>
  <r>
    <x v="0"/>
    <x v="0"/>
    <n v="4"/>
  </r>
  <r>
    <x v="0"/>
    <x v="0"/>
    <n v="4"/>
  </r>
  <r>
    <x v="1"/>
    <x v="1"/>
    <n v="4"/>
  </r>
  <r>
    <x v="1"/>
    <x v="1"/>
    <n v="4"/>
  </r>
  <r>
    <x v="0"/>
    <x v="0"/>
    <n v="5"/>
  </r>
  <r>
    <x v="1"/>
    <x v="0"/>
    <n v="3"/>
  </r>
  <r>
    <x v="1"/>
    <x v="1"/>
    <n v="3"/>
  </r>
  <r>
    <x v="1"/>
    <x v="0"/>
    <n v="1"/>
  </r>
  <r>
    <x v="0"/>
    <x v="0"/>
    <n v="4"/>
  </r>
  <r>
    <x v="1"/>
    <x v="1"/>
    <n v="4"/>
  </r>
  <r>
    <x v="1"/>
    <x v="0"/>
    <n v="4"/>
  </r>
  <r>
    <x v="1"/>
    <x v="1"/>
    <n v="5"/>
  </r>
  <r>
    <x v="1"/>
    <x v="0"/>
    <n v="4"/>
  </r>
  <r>
    <x v="0"/>
    <x v="0"/>
    <n v="2"/>
  </r>
  <r>
    <x v="1"/>
    <x v="0"/>
    <n v="2"/>
  </r>
  <r>
    <x v="1"/>
    <x v="1"/>
    <n v="5"/>
  </r>
  <r>
    <x v="0"/>
    <x v="0"/>
    <n v="2"/>
  </r>
  <r>
    <x v="1"/>
    <x v="0"/>
    <n v="1"/>
  </r>
  <r>
    <x v="1"/>
    <x v="0"/>
    <n v="3"/>
  </r>
  <r>
    <x v="0"/>
    <x v="0"/>
    <n v="2"/>
  </r>
  <r>
    <x v="0"/>
    <x v="0"/>
    <n v="4"/>
  </r>
  <r>
    <x v="0"/>
    <x v="0"/>
    <n v="2"/>
  </r>
  <r>
    <x v="0"/>
    <x v="0"/>
    <n v="2"/>
  </r>
  <r>
    <x v="2"/>
    <x v="1"/>
    <n v="3"/>
  </r>
  <r>
    <x v="1"/>
    <x v="0"/>
    <n v="3"/>
  </r>
  <r>
    <x v="1"/>
    <x v="1"/>
    <n v="4"/>
  </r>
  <r>
    <x v="1"/>
    <x v="0"/>
    <n v="2"/>
  </r>
  <r>
    <x v="1"/>
    <x v="0"/>
    <n v="2"/>
  </r>
  <r>
    <x v="1"/>
    <x v="0"/>
    <n v="3"/>
  </r>
  <r>
    <x v="1"/>
    <x v="0"/>
    <n v="1"/>
  </r>
  <r>
    <x v="1"/>
    <x v="1"/>
    <n v="5"/>
  </r>
  <r>
    <x v="0"/>
    <x v="0"/>
    <n v="1"/>
  </r>
  <r>
    <x v="1"/>
    <x v="0"/>
    <n v="4"/>
  </r>
  <r>
    <x v="0"/>
    <x v="0"/>
    <n v="4"/>
  </r>
  <r>
    <x v="1"/>
    <x v="0"/>
    <n v="2"/>
  </r>
  <r>
    <x v="0"/>
    <x v="0"/>
    <n v="2"/>
  </r>
  <r>
    <x v="0"/>
    <x v="0"/>
    <n v="4"/>
  </r>
  <r>
    <x v="1"/>
    <x v="1"/>
    <n v="2"/>
  </r>
  <r>
    <x v="1"/>
    <x v="1"/>
    <n v="4"/>
  </r>
  <r>
    <x v="1"/>
    <x v="0"/>
    <n v="3"/>
  </r>
  <r>
    <x v="1"/>
    <x v="0"/>
    <n v="3"/>
  </r>
  <r>
    <x v="1"/>
    <x v="1"/>
    <n v="5"/>
  </r>
  <r>
    <x v="0"/>
    <x v="0"/>
    <n v="3"/>
  </r>
  <r>
    <x v="1"/>
    <x v="0"/>
    <n v="2"/>
  </r>
  <r>
    <x v="1"/>
    <x v="0"/>
    <n v="1"/>
  </r>
  <r>
    <x v="0"/>
    <x v="0"/>
    <n v="3"/>
  </r>
  <r>
    <x v="1"/>
    <x v="0"/>
    <n v="3"/>
  </r>
  <r>
    <x v="0"/>
    <x v="0"/>
    <n v="3"/>
  </r>
  <r>
    <x v="1"/>
    <x v="1"/>
    <n v="4"/>
  </r>
  <r>
    <x v="1"/>
    <x v="1"/>
    <n v="3"/>
  </r>
  <r>
    <x v="1"/>
    <x v="1"/>
    <n v="5"/>
  </r>
  <r>
    <x v="2"/>
    <x v="1"/>
    <n v="5"/>
  </r>
  <r>
    <x v="2"/>
    <x v="1"/>
    <n v="4"/>
  </r>
  <r>
    <x v="1"/>
    <x v="1"/>
    <n v="2"/>
  </r>
  <r>
    <x v="1"/>
    <x v="1"/>
    <n v="4"/>
  </r>
  <r>
    <x v="0"/>
    <x v="0"/>
    <n v="3"/>
  </r>
  <r>
    <x v="1"/>
    <x v="0"/>
    <n v="5"/>
  </r>
  <r>
    <x v="1"/>
    <x v="0"/>
    <n v="2"/>
  </r>
  <r>
    <x v="1"/>
    <x v="1"/>
    <n v="4"/>
  </r>
  <r>
    <x v="0"/>
    <x v="0"/>
    <n v="5"/>
  </r>
  <r>
    <x v="1"/>
    <x v="1"/>
    <n v="3"/>
  </r>
  <r>
    <x v="1"/>
    <x v="1"/>
    <n v="4"/>
  </r>
  <r>
    <x v="1"/>
    <x v="1"/>
    <n v="4"/>
  </r>
  <r>
    <x v="1"/>
    <x v="1"/>
    <n v="5"/>
  </r>
  <r>
    <x v="1"/>
    <x v="1"/>
    <n v="4"/>
  </r>
  <r>
    <x v="0"/>
    <x v="0"/>
    <n v="4"/>
  </r>
  <r>
    <x v="0"/>
    <x v="0"/>
    <n v="4"/>
  </r>
  <r>
    <x v="1"/>
    <x v="1"/>
    <n v="5"/>
  </r>
  <r>
    <x v="1"/>
    <x v="1"/>
    <n v="5"/>
  </r>
  <r>
    <x v="1"/>
    <x v="1"/>
    <n v="2"/>
  </r>
  <r>
    <x v="0"/>
    <x v="0"/>
    <n v="3"/>
  </r>
  <r>
    <x v="1"/>
    <x v="1"/>
    <n v="3"/>
  </r>
  <r>
    <x v="1"/>
    <x v="1"/>
    <n v="5"/>
  </r>
  <r>
    <x v="0"/>
    <x v="0"/>
    <n v="3"/>
  </r>
  <r>
    <x v="1"/>
    <x v="0"/>
    <n v="4"/>
  </r>
  <r>
    <x v="0"/>
    <x v="0"/>
    <n v="4"/>
  </r>
  <r>
    <x v="1"/>
    <x v="0"/>
    <n v="4"/>
  </r>
  <r>
    <x v="1"/>
    <x v="1"/>
    <n v="4"/>
  </r>
  <r>
    <x v="1"/>
    <x v="0"/>
    <n v="4"/>
  </r>
  <r>
    <x v="1"/>
    <x v="1"/>
    <n v="5"/>
  </r>
  <r>
    <x v="1"/>
    <x v="0"/>
    <n v="4"/>
  </r>
  <r>
    <x v="0"/>
    <x v="0"/>
    <n v="3"/>
  </r>
  <r>
    <x v="1"/>
    <x v="1"/>
    <n v="4"/>
  </r>
  <r>
    <x v="0"/>
    <x v="0"/>
    <n v="5"/>
  </r>
  <r>
    <x v="0"/>
    <x v="0"/>
    <n v="4"/>
  </r>
  <r>
    <x v="1"/>
    <x v="0"/>
    <n v="4"/>
  </r>
  <r>
    <x v="0"/>
    <x v="0"/>
    <n v="3"/>
  </r>
  <r>
    <x v="0"/>
    <x v="0"/>
    <n v="3"/>
  </r>
  <r>
    <x v="1"/>
    <x v="0"/>
    <n v="4"/>
  </r>
  <r>
    <x v="0"/>
    <x v="0"/>
    <n v="4"/>
  </r>
  <r>
    <x v="1"/>
    <x v="0"/>
    <n v="5"/>
  </r>
  <r>
    <x v="1"/>
    <x v="0"/>
    <n v="4"/>
  </r>
  <r>
    <x v="1"/>
    <x v="1"/>
    <n v="5"/>
  </r>
  <r>
    <x v="0"/>
    <x v="0"/>
    <n v="2"/>
  </r>
  <r>
    <x v="0"/>
    <x v="0"/>
    <n v="3"/>
  </r>
  <r>
    <x v="1"/>
    <x v="1"/>
    <n v="4"/>
  </r>
  <r>
    <x v="1"/>
    <x v="1"/>
    <n v="2"/>
  </r>
  <r>
    <x v="1"/>
    <x v="0"/>
    <n v="3"/>
  </r>
  <r>
    <x v="0"/>
    <x v="0"/>
    <n v="2"/>
  </r>
  <r>
    <x v="1"/>
    <x v="1"/>
    <n v="4"/>
  </r>
  <r>
    <x v="1"/>
    <x v="0"/>
    <n v="2"/>
  </r>
  <r>
    <x v="1"/>
    <x v="0"/>
    <n v="3"/>
  </r>
  <r>
    <x v="0"/>
    <x v="0"/>
    <n v="2"/>
  </r>
  <r>
    <x v="0"/>
    <x v="0"/>
    <n v="2"/>
  </r>
  <r>
    <x v="1"/>
    <x v="1"/>
    <n v="2"/>
  </r>
  <r>
    <x v="1"/>
    <x v="1"/>
    <n v="3"/>
  </r>
  <r>
    <x v="1"/>
    <x v="0"/>
    <n v="2"/>
  </r>
  <r>
    <x v="0"/>
    <x v="0"/>
    <n v="3"/>
  </r>
  <r>
    <x v="1"/>
    <x v="0"/>
    <n v="2"/>
  </r>
  <r>
    <x v="0"/>
    <x v="0"/>
    <n v="1"/>
  </r>
  <r>
    <x v="0"/>
    <x v="0"/>
    <n v="1"/>
  </r>
  <r>
    <x v="1"/>
    <x v="1"/>
    <n v="2"/>
  </r>
  <r>
    <x v="1"/>
    <x v="1"/>
    <n v="3"/>
  </r>
  <r>
    <x v="1"/>
    <x v="0"/>
    <n v="2"/>
  </r>
  <r>
    <x v="1"/>
    <x v="1"/>
    <n v="2"/>
  </r>
  <r>
    <x v="1"/>
    <x v="0"/>
    <n v="1"/>
  </r>
  <r>
    <x v="1"/>
    <x v="1"/>
    <n v="1"/>
  </r>
  <r>
    <x v="0"/>
    <x v="0"/>
    <n v="3"/>
  </r>
  <r>
    <x v="0"/>
    <x v="0"/>
    <n v="2"/>
  </r>
  <r>
    <x v="0"/>
    <x v="0"/>
    <n v="2"/>
  </r>
  <r>
    <x v="1"/>
    <x v="0"/>
    <n v="1"/>
  </r>
  <r>
    <x v="1"/>
    <x v="0"/>
    <n v="1"/>
  </r>
  <r>
    <x v="0"/>
    <x v="0"/>
    <n v="1"/>
  </r>
  <r>
    <x v="2"/>
    <x v="1"/>
    <n v="5"/>
  </r>
  <r>
    <x v="1"/>
    <x v="0"/>
    <n v="3"/>
  </r>
  <r>
    <x v="2"/>
    <x v="1"/>
    <n v="4"/>
  </r>
  <r>
    <x v="1"/>
    <x v="1"/>
    <n v="3"/>
  </r>
  <r>
    <x v="0"/>
    <x v="0"/>
    <n v="1"/>
  </r>
  <r>
    <x v="1"/>
    <x v="0"/>
    <n v="3"/>
  </r>
  <r>
    <x v="0"/>
    <x v="0"/>
    <n v="4"/>
  </r>
  <r>
    <x v="1"/>
    <x v="0"/>
    <n v="2"/>
  </r>
  <r>
    <x v="1"/>
    <x v="0"/>
    <n v="3"/>
  </r>
  <r>
    <x v="0"/>
    <x v="0"/>
    <n v="3"/>
  </r>
  <r>
    <x v="0"/>
    <x v="0"/>
    <n v="4"/>
  </r>
  <r>
    <x v="1"/>
    <x v="1"/>
    <n v="3"/>
  </r>
  <r>
    <x v="1"/>
    <x v="0"/>
    <n v="3"/>
  </r>
  <r>
    <x v="1"/>
    <x v="1"/>
    <n v="2"/>
  </r>
  <r>
    <x v="0"/>
    <x v="0"/>
    <n v="3"/>
  </r>
  <r>
    <x v="0"/>
    <x v="0"/>
    <n v="2"/>
  </r>
  <r>
    <x v="0"/>
    <x v="0"/>
    <n v="4"/>
  </r>
  <r>
    <x v="0"/>
    <x v="0"/>
    <n v="3"/>
  </r>
  <r>
    <x v="0"/>
    <x v="0"/>
    <n v="3"/>
  </r>
  <r>
    <x v="1"/>
    <x v="0"/>
    <n v="2"/>
  </r>
  <r>
    <x v="1"/>
    <x v="1"/>
    <n v="5"/>
  </r>
  <r>
    <x v="1"/>
    <x v="0"/>
    <n v="4"/>
  </r>
  <r>
    <x v="1"/>
    <x v="1"/>
    <n v="1"/>
  </r>
  <r>
    <x v="1"/>
    <x v="1"/>
    <n v="4"/>
  </r>
  <r>
    <x v="1"/>
    <x v="1"/>
    <n v="2"/>
  </r>
  <r>
    <x v="1"/>
    <x v="0"/>
    <n v="5"/>
  </r>
  <r>
    <x v="0"/>
    <x v="0"/>
    <n v="3"/>
  </r>
  <r>
    <x v="0"/>
    <x v="0"/>
    <n v="5"/>
  </r>
  <r>
    <x v="1"/>
    <x v="1"/>
    <n v="3"/>
  </r>
  <r>
    <x v="0"/>
    <x v="0"/>
    <n v="3"/>
  </r>
  <r>
    <x v="0"/>
    <x v="1"/>
    <n v="2"/>
  </r>
  <r>
    <x v="1"/>
    <x v="0"/>
    <n v="3"/>
  </r>
  <r>
    <x v="1"/>
    <x v="0"/>
    <n v="3"/>
  </r>
  <r>
    <x v="0"/>
    <x v="0"/>
    <n v="3"/>
  </r>
  <r>
    <x v="1"/>
    <x v="0"/>
    <n v="5"/>
  </r>
  <r>
    <x v="0"/>
    <x v="0"/>
    <n v="3"/>
  </r>
  <r>
    <x v="1"/>
    <x v="0"/>
    <n v="4"/>
  </r>
  <r>
    <x v="1"/>
    <x v="1"/>
    <n v="5"/>
  </r>
  <r>
    <x v="1"/>
    <x v="1"/>
    <n v="5"/>
  </r>
  <r>
    <x v="1"/>
    <x v="1"/>
    <n v="3"/>
  </r>
  <r>
    <x v="0"/>
    <x v="0"/>
    <n v="2"/>
  </r>
  <r>
    <x v="0"/>
    <x v="0"/>
    <n v="1"/>
  </r>
  <r>
    <x v="0"/>
    <x v="0"/>
    <n v="5"/>
  </r>
  <r>
    <x v="0"/>
    <x v="0"/>
    <n v="1"/>
  </r>
  <r>
    <x v="1"/>
    <x v="1"/>
    <n v="2"/>
  </r>
  <r>
    <x v="1"/>
    <x v="0"/>
    <n v="2"/>
  </r>
  <r>
    <x v="0"/>
    <x v="0"/>
    <n v="1"/>
  </r>
  <r>
    <x v="0"/>
    <x v="0"/>
    <n v="5"/>
  </r>
  <r>
    <x v="0"/>
    <x v="0"/>
    <n v="2"/>
  </r>
  <r>
    <x v="1"/>
    <x v="1"/>
    <n v="3"/>
  </r>
  <r>
    <x v="1"/>
    <x v="0"/>
    <n v="4"/>
  </r>
  <r>
    <x v="1"/>
    <x v="0"/>
    <n v="4"/>
  </r>
  <r>
    <x v="1"/>
    <x v="1"/>
    <n v="4"/>
  </r>
  <r>
    <x v="1"/>
    <x v="1"/>
    <n v="3"/>
  </r>
  <r>
    <x v="1"/>
    <x v="0"/>
    <n v="4"/>
  </r>
  <r>
    <x v="0"/>
    <x v="0"/>
    <n v="4"/>
  </r>
  <r>
    <x v="1"/>
    <x v="0"/>
    <n v="3"/>
  </r>
  <r>
    <x v="0"/>
    <x v="0"/>
    <n v="2"/>
  </r>
  <r>
    <x v="0"/>
    <x v="0"/>
    <n v="3"/>
  </r>
  <r>
    <x v="1"/>
    <x v="0"/>
    <n v="4"/>
  </r>
  <r>
    <x v="0"/>
    <x v="0"/>
    <n v="5"/>
  </r>
  <r>
    <x v="1"/>
    <x v="1"/>
    <n v="4"/>
  </r>
  <r>
    <x v="1"/>
    <x v="0"/>
    <n v="4"/>
  </r>
  <r>
    <x v="1"/>
    <x v="0"/>
    <n v="3"/>
  </r>
  <r>
    <x v="1"/>
    <x v="1"/>
    <n v="2"/>
  </r>
  <r>
    <x v="1"/>
    <x v="0"/>
    <n v="4"/>
  </r>
  <r>
    <x v="1"/>
    <x v="1"/>
    <n v="4"/>
  </r>
  <r>
    <x v="1"/>
    <x v="1"/>
    <n v="2"/>
  </r>
  <r>
    <x v="1"/>
    <x v="1"/>
    <n v="3"/>
  </r>
  <r>
    <x v="1"/>
    <x v="1"/>
    <n v="4"/>
  </r>
  <r>
    <x v="1"/>
    <x v="1"/>
    <n v="4"/>
  </r>
  <r>
    <x v="0"/>
    <x v="1"/>
    <n v="4"/>
  </r>
  <r>
    <x v="0"/>
    <x v="0"/>
    <n v="4"/>
  </r>
  <r>
    <x v="0"/>
    <x v="0"/>
    <n v="2"/>
  </r>
  <r>
    <x v="0"/>
    <x v="0"/>
    <n v="5"/>
  </r>
  <r>
    <x v="1"/>
    <x v="1"/>
    <n v="1"/>
  </r>
  <r>
    <x v="0"/>
    <x v="0"/>
    <n v="3"/>
  </r>
  <r>
    <x v="1"/>
    <x v="1"/>
    <n v="4"/>
  </r>
  <r>
    <x v="0"/>
    <x v="0"/>
    <n v="4"/>
  </r>
  <r>
    <x v="0"/>
    <x v="0"/>
    <n v="4"/>
  </r>
  <r>
    <x v="0"/>
    <x v="0"/>
    <n v="4"/>
  </r>
  <r>
    <x v="1"/>
    <x v="1"/>
    <n v="5"/>
  </r>
  <r>
    <x v="1"/>
    <x v="1"/>
    <n v="3"/>
  </r>
  <r>
    <x v="1"/>
    <x v="1"/>
    <n v="5"/>
  </r>
  <r>
    <x v="1"/>
    <x v="1"/>
    <n v="3"/>
  </r>
  <r>
    <x v="1"/>
    <x v="1"/>
    <n v="5"/>
  </r>
  <r>
    <x v="1"/>
    <x v="1"/>
    <n v="5"/>
  </r>
  <r>
    <x v="0"/>
    <x v="0"/>
    <n v="4"/>
  </r>
  <r>
    <x v="1"/>
    <x v="0"/>
    <n v="5"/>
  </r>
  <r>
    <x v="0"/>
    <x v="0"/>
    <n v="3"/>
  </r>
  <r>
    <x v="1"/>
    <x v="0"/>
    <n v="3"/>
  </r>
  <r>
    <x v="1"/>
    <x v="0"/>
    <n v="4"/>
  </r>
  <r>
    <x v="1"/>
    <x v="0"/>
    <n v="3"/>
  </r>
  <r>
    <x v="0"/>
    <x v="0"/>
    <n v="4"/>
  </r>
  <r>
    <x v="0"/>
    <x v="0"/>
    <n v="3"/>
  </r>
  <r>
    <x v="1"/>
    <x v="0"/>
    <n v="1"/>
  </r>
  <r>
    <x v="0"/>
    <x v="1"/>
    <n v="2"/>
  </r>
  <r>
    <x v="1"/>
    <x v="1"/>
    <n v="5"/>
  </r>
  <r>
    <x v="1"/>
    <x v="1"/>
    <n v="3"/>
  </r>
  <r>
    <x v="1"/>
    <x v="0"/>
    <n v="3"/>
  </r>
  <r>
    <x v="1"/>
    <x v="1"/>
    <n v="4"/>
  </r>
  <r>
    <x v="1"/>
    <x v="1"/>
    <n v="5"/>
  </r>
  <r>
    <x v="1"/>
    <x v="1"/>
    <n v="3"/>
  </r>
  <r>
    <x v="1"/>
    <x v="0"/>
    <n v="5"/>
  </r>
  <r>
    <x v="1"/>
    <x v="0"/>
    <n v="5"/>
  </r>
  <r>
    <x v="1"/>
    <x v="0"/>
    <n v="4"/>
  </r>
  <r>
    <x v="1"/>
    <x v="1"/>
    <n v="3"/>
  </r>
  <r>
    <x v="1"/>
    <x v="1"/>
    <n v="4"/>
  </r>
  <r>
    <x v="1"/>
    <x v="1"/>
    <n v="1"/>
  </r>
  <r>
    <x v="0"/>
    <x v="0"/>
    <n v="2"/>
  </r>
  <r>
    <x v="1"/>
    <x v="0"/>
    <n v="1"/>
  </r>
  <r>
    <x v="2"/>
    <x v="0"/>
    <n v="1"/>
  </r>
  <r>
    <x v="1"/>
    <x v="0"/>
    <n v="2"/>
  </r>
  <r>
    <x v="1"/>
    <x v="1"/>
    <n v="1"/>
  </r>
  <r>
    <x v="0"/>
    <x v="0"/>
    <n v="3"/>
  </r>
  <r>
    <x v="0"/>
    <x v="0"/>
    <n v="2"/>
  </r>
  <r>
    <x v="1"/>
    <x v="0"/>
    <n v="2"/>
  </r>
  <r>
    <x v="1"/>
    <x v="1"/>
    <n v="5"/>
  </r>
  <r>
    <x v="1"/>
    <x v="1"/>
    <n v="3"/>
  </r>
  <r>
    <x v="0"/>
    <x v="0"/>
    <n v="4"/>
  </r>
  <r>
    <x v="0"/>
    <x v="0"/>
    <n v="2"/>
  </r>
  <r>
    <x v="1"/>
    <x v="0"/>
    <n v="3"/>
  </r>
  <r>
    <x v="1"/>
    <x v="0"/>
    <n v="2"/>
  </r>
  <r>
    <x v="1"/>
    <x v="0"/>
    <n v="4"/>
  </r>
  <r>
    <x v="1"/>
    <x v="0"/>
    <n v="3"/>
  </r>
  <r>
    <x v="1"/>
    <x v="1"/>
    <n v="4"/>
  </r>
  <r>
    <x v="1"/>
    <x v="0"/>
    <n v="3"/>
  </r>
  <r>
    <x v="1"/>
    <x v="0"/>
    <n v="1"/>
  </r>
  <r>
    <x v="1"/>
    <x v="0"/>
    <n v="3"/>
  </r>
  <r>
    <x v="1"/>
    <x v="1"/>
    <n v="3"/>
  </r>
  <r>
    <x v="1"/>
    <x v="1"/>
    <n v="3"/>
  </r>
  <r>
    <x v="0"/>
    <x v="0"/>
    <n v="3"/>
  </r>
  <r>
    <x v="0"/>
    <x v="0"/>
    <n v="4"/>
  </r>
  <r>
    <x v="1"/>
    <x v="0"/>
    <n v="3"/>
  </r>
  <r>
    <x v="0"/>
    <x v="0"/>
    <n v="4"/>
  </r>
  <r>
    <x v="0"/>
    <x v="0"/>
    <n v="3"/>
  </r>
  <r>
    <x v="1"/>
    <x v="1"/>
    <n v="2"/>
  </r>
  <r>
    <x v="1"/>
    <x v="1"/>
    <n v="5"/>
  </r>
  <r>
    <x v="0"/>
    <x v="0"/>
    <n v="4"/>
  </r>
  <r>
    <x v="1"/>
    <x v="0"/>
    <n v="3"/>
  </r>
  <r>
    <x v="1"/>
    <x v="0"/>
    <n v="3"/>
  </r>
  <r>
    <x v="0"/>
    <x v="0"/>
    <n v="5"/>
  </r>
  <r>
    <x v="0"/>
    <x v="0"/>
    <n v="3"/>
  </r>
  <r>
    <x v="0"/>
    <x v="0"/>
    <n v="4"/>
  </r>
  <r>
    <x v="1"/>
    <x v="1"/>
    <n v="2"/>
  </r>
  <r>
    <x v="1"/>
    <x v="1"/>
    <n v="3"/>
  </r>
  <r>
    <x v="1"/>
    <x v="1"/>
    <n v="2"/>
  </r>
  <r>
    <x v="1"/>
    <x v="1"/>
    <n v="2"/>
  </r>
  <r>
    <x v="2"/>
    <x v="1"/>
    <n v="2"/>
  </r>
  <r>
    <x v="1"/>
    <x v="1"/>
    <n v="3"/>
  </r>
  <r>
    <x v="0"/>
    <x v="0"/>
    <n v="5"/>
  </r>
  <r>
    <x v="0"/>
    <x v="0"/>
    <n v="2"/>
  </r>
  <r>
    <x v="1"/>
    <x v="0"/>
    <n v="2"/>
  </r>
  <r>
    <x v="1"/>
    <x v="0"/>
    <n v="5"/>
  </r>
  <r>
    <x v="1"/>
    <x v="0"/>
    <n v="3"/>
  </r>
  <r>
    <x v="0"/>
    <x v="0"/>
    <n v="3"/>
  </r>
  <r>
    <x v="1"/>
    <x v="0"/>
    <n v="1"/>
  </r>
  <r>
    <x v="0"/>
    <x v="0"/>
    <n v="4"/>
  </r>
  <r>
    <x v="1"/>
    <x v="0"/>
    <n v="3"/>
  </r>
  <r>
    <x v="0"/>
    <x v="0"/>
    <n v="4"/>
  </r>
  <r>
    <x v="0"/>
    <x v="0"/>
    <n v="3"/>
  </r>
  <r>
    <x v="0"/>
    <x v="0"/>
    <n v="5"/>
  </r>
  <r>
    <x v="1"/>
    <x v="0"/>
    <n v="2"/>
  </r>
  <r>
    <x v="0"/>
    <x v="0"/>
    <n v="4"/>
  </r>
  <r>
    <x v="0"/>
    <x v="0"/>
    <n v="2"/>
  </r>
  <r>
    <x v="2"/>
    <x v="1"/>
    <n v="1"/>
  </r>
  <r>
    <x v="1"/>
    <x v="0"/>
    <n v="2"/>
  </r>
  <r>
    <x v="1"/>
    <x v="0"/>
    <n v="2"/>
  </r>
  <r>
    <x v="1"/>
    <x v="0"/>
    <n v="2"/>
  </r>
  <r>
    <x v="1"/>
    <x v="0"/>
    <n v="1"/>
  </r>
  <r>
    <x v="0"/>
    <x v="0"/>
    <n v="4"/>
  </r>
  <r>
    <x v="1"/>
    <x v="0"/>
    <n v="1"/>
  </r>
  <r>
    <x v="1"/>
    <x v="1"/>
    <n v="4"/>
  </r>
  <r>
    <x v="1"/>
    <x v="0"/>
    <n v="2"/>
  </r>
  <r>
    <x v="0"/>
    <x v="0"/>
    <n v="3"/>
  </r>
  <r>
    <x v="0"/>
    <x v="0"/>
    <n v="2"/>
  </r>
  <r>
    <x v="1"/>
    <x v="0"/>
    <n v="2"/>
  </r>
  <r>
    <x v="1"/>
    <x v="1"/>
    <n v="1"/>
  </r>
  <r>
    <x v="0"/>
    <x v="0"/>
    <n v="1"/>
  </r>
  <r>
    <x v="1"/>
    <x v="0"/>
    <n v="3"/>
  </r>
  <r>
    <x v="0"/>
    <x v="0"/>
    <n v="4"/>
  </r>
  <r>
    <x v="1"/>
    <x v="0"/>
    <n v="4"/>
  </r>
  <r>
    <x v="0"/>
    <x v="0"/>
    <n v="1"/>
  </r>
  <r>
    <x v="1"/>
    <x v="0"/>
    <n v="3"/>
  </r>
  <r>
    <x v="0"/>
    <x v="0"/>
    <n v="4"/>
  </r>
  <r>
    <x v="0"/>
    <x v="0"/>
    <n v="3"/>
  </r>
  <r>
    <x v="0"/>
    <x v="0"/>
    <n v="2"/>
  </r>
  <r>
    <x v="1"/>
    <x v="0"/>
    <n v="3"/>
  </r>
  <r>
    <x v="1"/>
    <x v="0"/>
    <n v="5"/>
  </r>
  <r>
    <x v="1"/>
    <x v="0"/>
    <n v="2"/>
  </r>
  <r>
    <x v="0"/>
    <x v="0"/>
    <n v="4"/>
  </r>
  <r>
    <x v="0"/>
    <x v="0"/>
    <n v="3"/>
  </r>
  <r>
    <x v="1"/>
    <x v="0"/>
    <n v="4"/>
  </r>
  <r>
    <x v="0"/>
    <x v="0"/>
    <n v="3"/>
  </r>
  <r>
    <x v="0"/>
    <x v="0"/>
    <n v="2"/>
  </r>
  <r>
    <x v="1"/>
    <x v="0"/>
    <n v="3"/>
  </r>
  <r>
    <x v="0"/>
    <x v="0"/>
    <n v="2"/>
  </r>
  <r>
    <x v="2"/>
    <x v="1"/>
    <n v="1"/>
  </r>
  <r>
    <x v="1"/>
    <x v="0"/>
    <n v="1"/>
  </r>
  <r>
    <x v="0"/>
    <x v="0"/>
    <n v="2"/>
  </r>
  <r>
    <x v="1"/>
    <x v="0"/>
    <n v="1"/>
  </r>
  <r>
    <x v="1"/>
    <x v="0"/>
    <n v="3"/>
  </r>
  <r>
    <x v="0"/>
    <x v="0"/>
    <n v="3"/>
  </r>
  <r>
    <x v="1"/>
    <x v="0"/>
    <n v="2"/>
  </r>
  <r>
    <x v="1"/>
    <x v="0"/>
    <n v="2"/>
  </r>
  <r>
    <x v="1"/>
    <x v="0"/>
    <n v="3"/>
  </r>
  <r>
    <x v="0"/>
    <x v="0"/>
    <n v="3"/>
  </r>
  <r>
    <x v="1"/>
    <x v="1"/>
    <n v="4"/>
  </r>
  <r>
    <x v="1"/>
    <x v="1"/>
    <n v="1"/>
  </r>
  <r>
    <x v="1"/>
    <x v="0"/>
    <n v="1"/>
  </r>
  <r>
    <x v="1"/>
    <x v="1"/>
    <n v="4"/>
  </r>
  <r>
    <x v="1"/>
    <x v="0"/>
    <n v="2"/>
  </r>
  <r>
    <x v="0"/>
    <x v="0"/>
    <n v="4"/>
  </r>
  <r>
    <x v="0"/>
    <x v="0"/>
    <n v="2"/>
  </r>
  <r>
    <x v="0"/>
    <x v="0"/>
    <n v="2"/>
  </r>
  <r>
    <x v="1"/>
    <x v="1"/>
    <n v="1"/>
  </r>
  <r>
    <x v="1"/>
    <x v="0"/>
    <n v="3"/>
  </r>
  <r>
    <x v="1"/>
    <x v="1"/>
    <n v="2"/>
  </r>
  <r>
    <x v="1"/>
    <x v="0"/>
    <n v="1"/>
  </r>
  <r>
    <x v="1"/>
    <x v="0"/>
    <n v="1"/>
  </r>
  <r>
    <x v="0"/>
    <x v="0"/>
    <n v="2"/>
  </r>
  <r>
    <x v="1"/>
    <x v="1"/>
    <n v="2"/>
  </r>
  <r>
    <x v="1"/>
    <x v="1"/>
    <n v="2"/>
  </r>
  <r>
    <x v="2"/>
    <x v="1"/>
    <n v="2"/>
  </r>
  <r>
    <x v="1"/>
    <x v="1"/>
    <n v="1"/>
  </r>
  <r>
    <x v="1"/>
    <x v="1"/>
    <n v="2"/>
  </r>
  <r>
    <x v="0"/>
    <x v="0"/>
    <n v="1"/>
  </r>
  <r>
    <x v="1"/>
    <x v="1"/>
    <n v="3"/>
  </r>
  <r>
    <x v="1"/>
    <x v="0"/>
    <n v="2"/>
  </r>
  <r>
    <x v="1"/>
    <x v="1"/>
    <n v="3"/>
  </r>
  <r>
    <x v="1"/>
    <x v="1"/>
    <n v="1"/>
  </r>
  <r>
    <x v="0"/>
    <x v="0"/>
    <n v="3"/>
  </r>
  <r>
    <x v="1"/>
    <x v="1"/>
    <n v="2"/>
  </r>
  <r>
    <x v="1"/>
    <x v="1"/>
    <n v="2"/>
  </r>
  <r>
    <x v="1"/>
    <x v="0"/>
    <n v="1"/>
  </r>
  <r>
    <x v="1"/>
    <x v="0"/>
    <n v="2"/>
  </r>
  <r>
    <x v="0"/>
    <x v="0"/>
    <n v="2"/>
  </r>
  <r>
    <x v="1"/>
    <x v="0"/>
    <n v="1"/>
  </r>
  <r>
    <x v="1"/>
    <x v="1"/>
    <n v="1"/>
  </r>
  <r>
    <x v="0"/>
    <x v="0"/>
    <n v="3"/>
  </r>
  <r>
    <x v="0"/>
    <x v="0"/>
    <n v="3"/>
  </r>
  <r>
    <x v="1"/>
    <x v="0"/>
    <n v="1"/>
  </r>
  <r>
    <x v="0"/>
    <x v="0"/>
    <n v="1"/>
  </r>
  <r>
    <x v="1"/>
    <x v="1"/>
    <n v="3"/>
  </r>
  <r>
    <x v="1"/>
    <x v="1"/>
    <n v="2"/>
  </r>
  <r>
    <x v="0"/>
    <x v="0"/>
    <n v="4"/>
  </r>
  <r>
    <x v="1"/>
    <x v="0"/>
    <n v="2"/>
  </r>
  <r>
    <x v="1"/>
    <x v="0"/>
    <n v="4"/>
  </r>
  <r>
    <x v="0"/>
    <x v="0"/>
    <n v="3"/>
  </r>
  <r>
    <x v="1"/>
    <x v="0"/>
    <n v="2"/>
  </r>
  <r>
    <x v="1"/>
    <x v="0"/>
    <n v="5"/>
  </r>
  <r>
    <x v="0"/>
    <x v="0"/>
    <n v="4"/>
  </r>
  <r>
    <x v="1"/>
    <x v="0"/>
    <n v="1"/>
  </r>
  <r>
    <x v="0"/>
    <x v="0"/>
    <n v="4"/>
  </r>
  <r>
    <x v="1"/>
    <x v="0"/>
    <n v="2"/>
  </r>
  <r>
    <x v="0"/>
    <x v="0"/>
    <n v="2"/>
  </r>
  <r>
    <x v="1"/>
    <x v="0"/>
    <n v="2"/>
  </r>
  <r>
    <x v="1"/>
    <x v="0"/>
    <n v="2"/>
  </r>
  <r>
    <x v="1"/>
    <x v="0"/>
    <n v="1"/>
  </r>
  <r>
    <x v="1"/>
    <x v="0"/>
    <n v="3"/>
  </r>
  <r>
    <x v="1"/>
    <x v="1"/>
    <n v="2"/>
  </r>
  <r>
    <x v="1"/>
    <x v="0"/>
    <n v="1"/>
  </r>
  <r>
    <x v="1"/>
    <x v="1"/>
    <n v="2"/>
  </r>
  <r>
    <x v="0"/>
    <x v="0"/>
    <n v="1"/>
  </r>
  <r>
    <x v="1"/>
    <x v="0"/>
    <n v="2"/>
  </r>
  <r>
    <x v="1"/>
    <x v="1"/>
    <n v="4"/>
  </r>
  <r>
    <x v="1"/>
    <x v="1"/>
    <n v="3"/>
  </r>
  <r>
    <x v="0"/>
    <x v="0"/>
    <n v="5"/>
  </r>
  <r>
    <x v="1"/>
    <x v="0"/>
    <n v="2"/>
  </r>
  <r>
    <x v="0"/>
    <x v="0"/>
    <n v="1"/>
  </r>
  <r>
    <x v="1"/>
    <x v="0"/>
    <n v="2"/>
  </r>
  <r>
    <x v="0"/>
    <x v="0"/>
    <n v="4"/>
  </r>
  <r>
    <x v="1"/>
    <x v="0"/>
    <n v="3"/>
  </r>
  <r>
    <x v="1"/>
    <x v="0"/>
    <n v="3"/>
  </r>
  <r>
    <x v="0"/>
    <x v="0"/>
    <n v="4"/>
  </r>
  <r>
    <x v="0"/>
    <x v="0"/>
    <n v="2"/>
  </r>
  <r>
    <x v="0"/>
    <x v="0"/>
    <n v="3"/>
  </r>
  <r>
    <x v="1"/>
    <x v="0"/>
    <n v="1"/>
  </r>
  <r>
    <x v="1"/>
    <x v="0"/>
    <n v="2"/>
  </r>
  <r>
    <x v="1"/>
    <x v="1"/>
    <n v="4"/>
  </r>
  <r>
    <x v="1"/>
    <x v="1"/>
    <n v="3"/>
  </r>
  <r>
    <x v="0"/>
    <x v="0"/>
    <n v="2"/>
  </r>
  <r>
    <x v="1"/>
    <x v="0"/>
    <n v="2"/>
  </r>
  <r>
    <x v="1"/>
    <x v="0"/>
    <n v="1"/>
  </r>
  <r>
    <x v="1"/>
    <x v="1"/>
    <n v="2"/>
  </r>
  <r>
    <x v="0"/>
    <x v="0"/>
    <n v="2"/>
  </r>
  <r>
    <x v="1"/>
    <x v="0"/>
    <n v="3"/>
  </r>
  <r>
    <x v="0"/>
    <x v="0"/>
    <n v="3"/>
  </r>
  <r>
    <x v="0"/>
    <x v="0"/>
    <n v="1"/>
  </r>
  <r>
    <x v="0"/>
    <x v="0"/>
    <n v="5"/>
  </r>
  <r>
    <x v="1"/>
    <x v="0"/>
    <n v="2"/>
  </r>
  <r>
    <x v="1"/>
    <x v="0"/>
    <n v="3"/>
  </r>
  <r>
    <x v="1"/>
    <x v="1"/>
    <n v="2"/>
  </r>
  <r>
    <x v="1"/>
    <x v="1"/>
    <n v="4"/>
  </r>
  <r>
    <x v="1"/>
    <x v="1"/>
    <n v="1"/>
  </r>
  <r>
    <x v="1"/>
    <x v="0"/>
    <n v="3"/>
  </r>
  <r>
    <x v="1"/>
    <x v="1"/>
    <n v="5"/>
  </r>
  <r>
    <x v="0"/>
    <x v="0"/>
    <n v="5"/>
  </r>
  <r>
    <x v="1"/>
    <x v="0"/>
    <n v="1"/>
  </r>
  <r>
    <x v="1"/>
    <x v="0"/>
    <n v="5"/>
  </r>
  <r>
    <x v="1"/>
    <x v="0"/>
    <n v="3"/>
  </r>
  <r>
    <x v="1"/>
    <x v="0"/>
    <n v="2"/>
  </r>
  <r>
    <x v="1"/>
    <x v="0"/>
    <n v="1"/>
  </r>
  <r>
    <x v="0"/>
    <x v="0"/>
    <n v="1"/>
  </r>
  <r>
    <x v="0"/>
    <x v="0"/>
    <n v="3"/>
  </r>
  <r>
    <x v="1"/>
    <x v="0"/>
    <n v="1"/>
  </r>
  <r>
    <x v="1"/>
    <x v="0"/>
    <n v="2"/>
  </r>
  <r>
    <x v="0"/>
    <x v="0"/>
    <n v="2"/>
  </r>
  <r>
    <x v="2"/>
    <x v="0"/>
    <n v="1"/>
  </r>
  <r>
    <x v="1"/>
    <x v="1"/>
    <n v="2"/>
  </r>
  <r>
    <x v="2"/>
    <x v="0"/>
    <n v="1"/>
  </r>
  <r>
    <x v="1"/>
    <x v="0"/>
    <n v="2"/>
  </r>
  <r>
    <x v="1"/>
    <x v="0"/>
    <n v="2"/>
  </r>
  <r>
    <x v="1"/>
    <x v="1"/>
    <n v="5"/>
  </r>
  <r>
    <x v="1"/>
    <x v="0"/>
    <n v="1"/>
  </r>
  <r>
    <x v="1"/>
    <x v="1"/>
    <n v="4"/>
  </r>
  <r>
    <x v="0"/>
    <x v="0"/>
    <n v="5"/>
  </r>
  <r>
    <x v="1"/>
    <x v="1"/>
    <n v="1"/>
  </r>
  <r>
    <x v="1"/>
    <x v="1"/>
    <n v="3"/>
  </r>
  <r>
    <x v="1"/>
    <x v="0"/>
    <n v="2"/>
  </r>
  <r>
    <x v="1"/>
    <x v="0"/>
    <n v="1"/>
  </r>
  <r>
    <x v="0"/>
    <x v="0"/>
    <n v="3"/>
  </r>
  <r>
    <x v="1"/>
    <x v="0"/>
    <n v="1"/>
  </r>
  <r>
    <x v="0"/>
    <x v="0"/>
    <n v="2"/>
  </r>
  <r>
    <x v="1"/>
    <x v="1"/>
    <n v="3"/>
  </r>
  <r>
    <x v="2"/>
    <x v="0"/>
    <n v="1"/>
  </r>
  <r>
    <x v="1"/>
    <x v="0"/>
    <n v="1"/>
  </r>
  <r>
    <x v="0"/>
    <x v="0"/>
    <n v="1"/>
  </r>
  <r>
    <x v="1"/>
    <x v="0"/>
    <n v="3"/>
  </r>
  <r>
    <x v="1"/>
    <x v="0"/>
    <n v="2"/>
  </r>
  <r>
    <x v="1"/>
    <x v="0"/>
    <n v="3"/>
  </r>
  <r>
    <x v="1"/>
    <x v="0"/>
    <n v="1"/>
  </r>
  <r>
    <x v="0"/>
    <x v="0"/>
    <n v="3"/>
  </r>
  <r>
    <x v="1"/>
    <x v="0"/>
    <n v="1"/>
  </r>
  <r>
    <x v="1"/>
    <x v="0"/>
    <n v="4"/>
  </r>
  <r>
    <x v="1"/>
    <x v="1"/>
    <n v="1"/>
  </r>
  <r>
    <x v="0"/>
    <x v="0"/>
    <n v="2"/>
  </r>
  <r>
    <x v="1"/>
    <x v="0"/>
    <n v="3"/>
  </r>
  <r>
    <x v="1"/>
    <x v="0"/>
    <n v="3"/>
  </r>
  <r>
    <x v="1"/>
    <x v="0"/>
    <n v="2"/>
  </r>
  <r>
    <x v="1"/>
    <x v="1"/>
    <n v="3"/>
  </r>
  <r>
    <x v="1"/>
    <x v="0"/>
    <n v="3"/>
  </r>
  <r>
    <x v="2"/>
    <x v="0"/>
    <n v="5"/>
  </r>
  <r>
    <x v="1"/>
    <x v="1"/>
    <n v="3"/>
  </r>
  <r>
    <x v="1"/>
    <x v="1"/>
    <n v="2"/>
  </r>
  <r>
    <x v="1"/>
    <x v="0"/>
    <n v="4"/>
  </r>
  <r>
    <x v="1"/>
    <x v="0"/>
    <n v="2"/>
  </r>
  <r>
    <x v="0"/>
    <x v="0"/>
    <n v="2"/>
  </r>
  <r>
    <x v="0"/>
    <x v="0"/>
    <n v="1"/>
  </r>
  <r>
    <x v="0"/>
    <x v="0"/>
    <n v="5"/>
  </r>
  <r>
    <x v="0"/>
    <x v="0"/>
    <n v="4"/>
  </r>
  <r>
    <x v="1"/>
    <x v="0"/>
    <n v="3"/>
  </r>
  <r>
    <x v="1"/>
    <x v="0"/>
    <n v="2"/>
  </r>
  <r>
    <x v="1"/>
    <x v="0"/>
    <n v="1"/>
  </r>
  <r>
    <x v="1"/>
    <x v="1"/>
    <n v="3"/>
  </r>
  <r>
    <x v="0"/>
    <x v="0"/>
    <n v="4"/>
  </r>
  <r>
    <x v="0"/>
    <x v="0"/>
    <n v="2"/>
  </r>
  <r>
    <x v="1"/>
    <x v="0"/>
    <n v="1"/>
  </r>
  <r>
    <x v="2"/>
    <x v="0"/>
    <n v="2"/>
  </r>
  <r>
    <x v="1"/>
    <x v="0"/>
    <n v="1"/>
  </r>
  <r>
    <x v="1"/>
    <x v="0"/>
    <n v="3"/>
  </r>
  <r>
    <x v="1"/>
    <x v="1"/>
    <n v="2"/>
  </r>
  <r>
    <x v="0"/>
    <x v="0"/>
    <n v="4"/>
  </r>
  <r>
    <x v="0"/>
    <x v="0"/>
    <n v="4"/>
  </r>
  <r>
    <x v="1"/>
    <x v="0"/>
    <n v="5"/>
  </r>
  <r>
    <x v="0"/>
    <x v="0"/>
    <n v="2"/>
  </r>
  <r>
    <x v="1"/>
    <x v="0"/>
    <n v="3"/>
  </r>
  <r>
    <x v="1"/>
    <x v="0"/>
    <n v="3"/>
  </r>
  <r>
    <x v="1"/>
    <x v="0"/>
    <n v="3"/>
  </r>
  <r>
    <x v="0"/>
    <x v="0"/>
    <n v="3"/>
  </r>
  <r>
    <x v="0"/>
    <x v="0"/>
    <n v="2"/>
  </r>
  <r>
    <x v="1"/>
    <x v="0"/>
    <n v="3"/>
  </r>
  <r>
    <x v="0"/>
    <x v="0"/>
    <n v="5"/>
  </r>
  <r>
    <x v="1"/>
    <x v="1"/>
    <n v="1"/>
  </r>
  <r>
    <x v="1"/>
    <x v="0"/>
    <n v="3"/>
  </r>
  <r>
    <x v="1"/>
    <x v="0"/>
    <n v="5"/>
  </r>
  <r>
    <x v="1"/>
    <x v="1"/>
    <n v="3"/>
  </r>
  <r>
    <x v="1"/>
    <x v="0"/>
    <n v="3"/>
  </r>
  <r>
    <x v="0"/>
    <x v="0"/>
    <n v="1"/>
  </r>
  <r>
    <x v="0"/>
    <x v="0"/>
    <n v="5"/>
  </r>
  <r>
    <x v="0"/>
    <x v="0"/>
    <n v="3"/>
  </r>
  <r>
    <x v="1"/>
    <x v="0"/>
    <n v="2"/>
  </r>
  <r>
    <x v="0"/>
    <x v="0"/>
    <n v="2"/>
  </r>
  <r>
    <x v="1"/>
    <x v="0"/>
    <n v="2"/>
  </r>
  <r>
    <x v="1"/>
    <x v="0"/>
    <n v="2"/>
  </r>
  <r>
    <x v="0"/>
    <x v="0"/>
    <n v="3"/>
  </r>
  <r>
    <x v="0"/>
    <x v="0"/>
    <n v="1"/>
  </r>
  <r>
    <x v="0"/>
    <x v="0"/>
    <n v="3"/>
  </r>
  <r>
    <x v="0"/>
    <x v="0"/>
    <n v="4"/>
  </r>
  <r>
    <x v="1"/>
    <x v="1"/>
    <n v="2"/>
  </r>
  <r>
    <x v="0"/>
    <x v="0"/>
    <n v="5"/>
  </r>
  <r>
    <x v="1"/>
    <x v="0"/>
    <n v="2"/>
  </r>
  <r>
    <x v="1"/>
    <x v="0"/>
    <n v="1"/>
  </r>
  <r>
    <x v="0"/>
    <x v="0"/>
    <n v="4"/>
  </r>
  <r>
    <x v="0"/>
    <x v="0"/>
    <n v="2"/>
  </r>
  <r>
    <x v="1"/>
    <x v="1"/>
    <n v="2"/>
  </r>
  <r>
    <x v="1"/>
    <x v="0"/>
    <n v="5"/>
  </r>
  <r>
    <x v="1"/>
    <x v="0"/>
    <n v="3"/>
  </r>
  <r>
    <x v="1"/>
    <x v="0"/>
    <n v="3"/>
  </r>
  <r>
    <x v="1"/>
    <x v="1"/>
    <n v="4"/>
  </r>
  <r>
    <x v="0"/>
    <x v="0"/>
    <n v="3"/>
  </r>
  <r>
    <x v="0"/>
    <x v="0"/>
    <n v="4"/>
  </r>
  <r>
    <x v="1"/>
    <x v="0"/>
    <n v="3"/>
  </r>
  <r>
    <x v="1"/>
    <x v="1"/>
    <n v="3"/>
  </r>
  <r>
    <x v="1"/>
    <x v="0"/>
    <n v="3"/>
  </r>
  <r>
    <x v="1"/>
    <x v="1"/>
    <n v="2"/>
  </r>
  <r>
    <x v="1"/>
    <x v="1"/>
    <n v="2"/>
  </r>
  <r>
    <x v="1"/>
    <x v="0"/>
    <n v="3"/>
  </r>
  <r>
    <x v="0"/>
    <x v="0"/>
    <n v="2"/>
  </r>
  <r>
    <x v="0"/>
    <x v="0"/>
    <n v="5"/>
  </r>
  <r>
    <x v="0"/>
    <x v="0"/>
    <n v="4"/>
  </r>
  <r>
    <x v="0"/>
    <x v="0"/>
    <n v="1"/>
  </r>
  <r>
    <x v="1"/>
    <x v="1"/>
    <n v="4"/>
  </r>
  <r>
    <x v="1"/>
    <x v="1"/>
    <n v="4"/>
  </r>
  <r>
    <x v="1"/>
    <x v="1"/>
    <n v="3"/>
  </r>
  <r>
    <x v="1"/>
    <x v="0"/>
    <n v="1"/>
  </r>
  <r>
    <x v="1"/>
    <x v="1"/>
    <n v="1"/>
  </r>
  <r>
    <x v="1"/>
    <x v="0"/>
    <n v="2"/>
  </r>
  <r>
    <x v="1"/>
    <x v="1"/>
    <n v="4"/>
  </r>
  <r>
    <x v="1"/>
    <x v="0"/>
    <n v="3"/>
  </r>
  <r>
    <x v="0"/>
    <x v="0"/>
    <n v="4"/>
  </r>
  <r>
    <x v="1"/>
    <x v="0"/>
    <n v="2"/>
  </r>
  <r>
    <x v="2"/>
    <x v="1"/>
    <n v="2"/>
  </r>
  <r>
    <x v="0"/>
    <x v="0"/>
    <n v="2"/>
  </r>
  <r>
    <x v="0"/>
    <x v="0"/>
    <n v="3"/>
  </r>
  <r>
    <x v="0"/>
    <x v="0"/>
    <n v="4"/>
  </r>
  <r>
    <x v="1"/>
    <x v="0"/>
    <n v="5"/>
  </r>
  <r>
    <x v="0"/>
    <x v="0"/>
    <n v="4"/>
  </r>
  <r>
    <x v="2"/>
    <x v="1"/>
    <n v="5"/>
  </r>
  <r>
    <x v="1"/>
    <x v="0"/>
    <n v="1"/>
  </r>
  <r>
    <x v="0"/>
    <x v="0"/>
    <n v="4"/>
  </r>
  <r>
    <x v="1"/>
    <x v="0"/>
    <n v="4"/>
  </r>
  <r>
    <x v="1"/>
    <x v="0"/>
    <n v="4"/>
  </r>
  <r>
    <x v="1"/>
    <x v="0"/>
    <n v="4"/>
  </r>
  <r>
    <x v="1"/>
    <x v="0"/>
    <n v="5"/>
  </r>
  <r>
    <x v="2"/>
    <x v="1"/>
    <n v="5"/>
  </r>
  <r>
    <x v="1"/>
    <x v="0"/>
    <n v="3"/>
  </r>
  <r>
    <x v="1"/>
    <x v="0"/>
    <n v="3"/>
  </r>
  <r>
    <x v="1"/>
    <x v="1"/>
    <n v="5"/>
  </r>
  <r>
    <x v="1"/>
    <x v="1"/>
    <n v="5"/>
  </r>
  <r>
    <x v="1"/>
    <x v="1"/>
    <n v="4"/>
  </r>
  <r>
    <x v="1"/>
    <x v="1"/>
    <n v="5"/>
  </r>
  <r>
    <x v="1"/>
    <x v="1"/>
    <n v="2"/>
  </r>
  <r>
    <x v="1"/>
    <x v="1"/>
    <n v="3"/>
  </r>
  <r>
    <x v="1"/>
    <x v="1"/>
    <n v="4"/>
  </r>
  <r>
    <x v="1"/>
    <x v="1"/>
    <n v="3"/>
  </r>
  <r>
    <x v="1"/>
    <x v="1"/>
    <n v="1"/>
  </r>
  <r>
    <x v="1"/>
    <x v="1"/>
    <n v="4"/>
  </r>
  <r>
    <x v="0"/>
    <x v="0"/>
    <n v="3"/>
  </r>
  <r>
    <x v="0"/>
    <x v="0"/>
    <n v="2"/>
  </r>
  <r>
    <x v="0"/>
    <x v="0"/>
    <n v="5"/>
  </r>
  <r>
    <x v="0"/>
    <x v="0"/>
    <n v="4"/>
  </r>
  <r>
    <x v="0"/>
    <x v="0"/>
    <n v="3"/>
  </r>
  <r>
    <x v="1"/>
    <x v="1"/>
    <n v="4"/>
  </r>
  <r>
    <x v="0"/>
    <x v="0"/>
    <n v="4"/>
  </r>
  <r>
    <x v="1"/>
    <x v="1"/>
    <n v="2"/>
  </r>
  <r>
    <x v="1"/>
    <x v="0"/>
    <n v="3"/>
  </r>
  <r>
    <x v="1"/>
    <x v="1"/>
    <n v="4"/>
  </r>
  <r>
    <x v="0"/>
    <x v="0"/>
    <n v="3"/>
  </r>
  <r>
    <x v="0"/>
    <x v="0"/>
    <n v="5"/>
  </r>
  <r>
    <x v="0"/>
    <x v="0"/>
    <n v="4"/>
  </r>
  <r>
    <x v="0"/>
    <x v="0"/>
    <n v="3"/>
  </r>
  <r>
    <x v="1"/>
    <x v="1"/>
    <n v="3"/>
  </r>
  <r>
    <x v="0"/>
    <x v="0"/>
    <n v="4"/>
  </r>
  <r>
    <x v="1"/>
    <x v="0"/>
    <n v="4"/>
  </r>
  <r>
    <x v="1"/>
    <x v="1"/>
    <n v="2"/>
  </r>
  <r>
    <x v="1"/>
    <x v="1"/>
    <n v="5"/>
  </r>
  <r>
    <x v="1"/>
    <x v="0"/>
    <n v="4"/>
  </r>
  <r>
    <x v="0"/>
    <x v="0"/>
    <n v="3"/>
  </r>
  <r>
    <x v="1"/>
    <x v="1"/>
    <n v="5"/>
  </r>
  <r>
    <x v="0"/>
    <x v="0"/>
    <n v="2"/>
  </r>
  <r>
    <x v="0"/>
    <x v="0"/>
    <n v="4"/>
  </r>
  <r>
    <x v="0"/>
    <x v="0"/>
    <n v="4"/>
  </r>
  <r>
    <x v="1"/>
    <x v="1"/>
    <n v="4"/>
  </r>
  <r>
    <x v="1"/>
    <x v="1"/>
    <n v="4"/>
  </r>
  <r>
    <x v="1"/>
    <x v="0"/>
    <n v="2"/>
  </r>
  <r>
    <x v="0"/>
    <x v="0"/>
    <n v="5"/>
  </r>
  <r>
    <x v="0"/>
    <x v="0"/>
    <n v="5"/>
  </r>
  <r>
    <x v="1"/>
    <x v="1"/>
    <n v="4"/>
  </r>
  <r>
    <x v="1"/>
    <x v="0"/>
    <n v="3"/>
  </r>
  <r>
    <x v="0"/>
    <x v="0"/>
    <n v="5"/>
  </r>
  <r>
    <x v="1"/>
    <x v="1"/>
    <n v="2"/>
  </r>
  <r>
    <x v="1"/>
    <x v="1"/>
    <n v="4"/>
  </r>
  <r>
    <x v="1"/>
    <x v="0"/>
    <n v="3"/>
  </r>
  <r>
    <x v="0"/>
    <x v="0"/>
    <n v="3"/>
  </r>
  <r>
    <x v="1"/>
    <x v="1"/>
    <n v="4"/>
  </r>
  <r>
    <x v="1"/>
    <x v="0"/>
    <n v="2"/>
  </r>
  <r>
    <x v="1"/>
    <x v="0"/>
    <n v="3"/>
  </r>
  <r>
    <x v="1"/>
    <x v="1"/>
    <n v="4"/>
  </r>
  <r>
    <x v="0"/>
    <x v="0"/>
    <n v="3"/>
  </r>
  <r>
    <x v="0"/>
    <x v="0"/>
    <n v="2"/>
  </r>
  <r>
    <x v="1"/>
    <x v="0"/>
    <n v="4"/>
  </r>
  <r>
    <x v="0"/>
    <x v="0"/>
    <n v="4"/>
  </r>
  <r>
    <x v="0"/>
    <x v="0"/>
    <n v="4"/>
  </r>
  <r>
    <x v="0"/>
    <x v="0"/>
    <n v="2"/>
  </r>
  <r>
    <x v="1"/>
    <x v="1"/>
    <n v="5"/>
  </r>
  <r>
    <x v="0"/>
    <x v="0"/>
    <n v="1"/>
  </r>
  <r>
    <x v="1"/>
    <x v="0"/>
    <n v="3"/>
  </r>
  <r>
    <x v="1"/>
    <x v="0"/>
    <n v="4"/>
  </r>
  <r>
    <x v="0"/>
    <x v="0"/>
    <n v="5"/>
  </r>
  <r>
    <x v="1"/>
    <x v="0"/>
    <n v="4"/>
  </r>
  <r>
    <x v="1"/>
    <x v="0"/>
    <n v="4"/>
  </r>
  <r>
    <x v="1"/>
    <x v="1"/>
    <n v="3"/>
  </r>
  <r>
    <x v="1"/>
    <x v="0"/>
    <n v="4"/>
  </r>
  <r>
    <x v="0"/>
    <x v="0"/>
    <n v="4"/>
  </r>
  <r>
    <x v="0"/>
    <x v="0"/>
    <n v="4"/>
  </r>
  <r>
    <x v="0"/>
    <x v="0"/>
    <n v="3"/>
  </r>
  <r>
    <x v="1"/>
    <x v="1"/>
    <n v="3"/>
  </r>
  <r>
    <x v="1"/>
    <x v="1"/>
    <n v="5"/>
  </r>
  <r>
    <x v="1"/>
    <x v="0"/>
    <n v="5"/>
  </r>
  <r>
    <x v="1"/>
    <x v="1"/>
    <n v="5"/>
  </r>
  <r>
    <x v="0"/>
    <x v="0"/>
    <n v="4"/>
  </r>
  <r>
    <x v="1"/>
    <x v="1"/>
    <n v="5"/>
  </r>
  <r>
    <x v="1"/>
    <x v="0"/>
    <n v="3"/>
  </r>
  <r>
    <x v="1"/>
    <x v="1"/>
    <n v="2"/>
  </r>
  <r>
    <x v="0"/>
    <x v="0"/>
    <n v="3"/>
  </r>
  <r>
    <x v="0"/>
    <x v="0"/>
    <n v="3"/>
  </r>
  <r>
    <x v="1"/>
    <x v="1"/>
    <n v="3"/>
  </r>
  <r>
    <x v="0"/>
    <x v="0"/>
    <n v="5"/>
  </r>
  <r>
    <x v="1"/>
    <x v="0"/>
    <n v="3"/>
  </r>
  <r>
    <x v="1"/>
    <x v="1"/>
    <n v="4"/>
  </r>
  <r>
    <x v="0"/>
    <x v="0"/>
    <n v="4"/>
  </r>
  <r>
    <x v="0"/>
    <x v="0"/>
    <n v="3"/>
  </r>
  <r>
    <x v="0"/>
    <x v="0"/>
    <n v="4"/>
  </r>
  <r>
    <x v="0"/>
    <x v="0"/>
    <n v="3"/>
  </r>
  <r>
    <x v="1"/>
    <x v="0"/>
    <n v="5"/>
  </r>
  <r>
    <x v="1"/>
    <x v="0"/>
    <n v="4"/>
  </r>
  <r>
    <x v="1"/>
    <x v="0"/>
    <n v="4"/>
  </r>
  <r>
    <x v="1"/>
    <x v="0"/>
    <n v="4"/>
  </r>
  <r>
    <x v="1"/>
    <x v="0"/>
    <n v="4"/>
  </r>
  <r>
    <x v="1"/>
    <x v="0"/>
    <n v="3"/>
  </r>
  <r>
    <x v="0"/>
    <x v="0"/>
    <n v="4"/>
  </r>
  <r>
    <x v="1"/>
    <x v="1"/>
    <n v="3"/>
  </r>
  <r>
    <x v="0"/>
    <x v="0"/>
    <n v="3"/>
  </r>
  <r>
    <x v="1"/>
    <x v="0"/>
    <n v="3"/>
  </r>
  <r>
    <x v="0"/>
    <x v="0"/>
    <n v="5"/>
  </r>
  <r>
    <x v="1"/>
    <x v="1"/>
    <n v="2"/>
  </r>
  <r>
    <x v="1"/>
    <x v="0"/>
    <n v="3"/>
  </r>
  <r>
    <x v="1"/>
    <x v="0"/>
    <n v="3"/>
  </r>
  <r>
    <x v="1"/>
    <x v="1"/>
    <n v="2"/>
  </r>
  <r>
    <x v="0"/>
    <x v="0"/>
    <n v="3"/>
  </r>
  <r>
    <x v="0"/>
    <x v="0"/>
    <n v="5"/>
  </r>
  <r>
    <x v="1"/>
    <x v="1"/>
    <n v="3"/>
  </r>
  <r>
    <x v="1"/>
    <x v="1"/>
    <n v="4"/>
  </r>
  <r>
    <x v="1"/>
    <x v="0"/>
    <n v="3"/>
  </r>
  <r>
    <x v="1"/>
    <x v="1"/>
    <n v="4"/>
  </r>
  <r>
    <x v="0"/>
    <x v="0"/>
    <n v="2"/>
  </r>
  <r>
    <x v="0"/>
    <x v="0"/>
    <n v="3"/>
  </r>
  <r>
    <x v="0"/>
    <x v="0"/>
    <n v="4"/>
  </r>
  <r>
    <x v="1"/>
    <x v="0"/>
    <n v="4"/>
  </r>
  <r>
    <x v="1"/>
    <x v="0"/>
    <n v="4"/>
  </r>
  <r>
    <x v="1"/>
    <x v="0"/>
    <n v="3"/>
  </r>
  <r>
    <x v="1"/>
    <x v="1"/>
    <n v="3"/>
  </r>
  <r>
    <x v="1"/>
    <x v="1"/>
    <n v="4"/>
  </r>
  <r>
    <x v="1"/>
    <x v="0"/>
    <n v="3"/>
  </r>
  <r>
    <x v="1"/>
    <x v="0"/>
    <n v="3"/>
  </r>
  <r>
    <x v="2"/>
    <x v="1"/>
    <n v="5"/>
  </r>
  <r>
    <x v="1"/>
    <x v="1"/>
    <n v="5"/>
  </r>
  <r>
    <x v="0"/>
    <x v="0"/>
    <n v="4"/>
  </r>
  <r>
    <x v="1"/>
    <x v="0"/>
    <n v="4"/>
  </r>
  <r>
    <x v="1"/>
    <x v="0"/>
    <n v="3"/>
  </r>
  <r>
    <x v="1"/>
    <x v="0"/>
    <n v="5"/>
  </r>
  <r>
    <x v="1"/>
    <x v="1"/>
    <n v="4"/>
  </r>
  <r>
    <x v="2"/>
    <x v="1"/>
    <n v="4"/>
  </r>
  <r>
    <x v="1"/>
    <x v="1"/>
    <n v="4"/>
  </r>
  <r>
    <x v="1"/>
    <x v="1"/>
    <n v="3"/>
  </r>
  <r>
    <x v="1"/>
    <x v="1"/>
    <n v="2"/>
  </r>
  <r>
    <x v="0"/>
    <x v="0"/>
    <n v="2"/>
  </r>
  <r>
    <x v="1"/>
    <x v="1"/>
    <n v="2"/>
  </r>
  <r>
    <x v="1"/>
    <x v="0"/>
    <n v="4"/>
  </r>
  <r>
    <x v="0"/>
    <x v="0"/>
    <n v="3"/>
  </r>
  <r>
    <x v="1"/>
    <x v="0"/>
    <n v="4"/>
  </r>
  <r>
    <x v="1"/>
    <x v="0"/>
    <n v="1"/>
  </r>
  <r>
    <x v="1"/>
    <x v="1"/>
    <n v="4"/>
  </r>
  <r>
    <x v="1"/>
    <x v="0"/>
    <n v="4"/>
  </r>
  <r>
    <x v="1"/>
    <x v="1"/>
    <n v="2"/>
  </r>
  <r>
    <x v="1"/>
    <x v="0"/>
    <n v="5"/>
  </r>
  <r>
    <x v="1"/>
    <x v="1"/>
    <n v="3"/>
  </r>
  <r>
    <x v="1"/>
    <x v="0"/>
    <n v="3"/>
  </r>
  <r>
    <x v="0"/>
    <x v="0"/>
    <n v="4"/>
  </r>
  <r>
    <x v="1"/>
    <x v="0"/>
    <n v="4"/>
  </r>
  <r>
    <x v="0"/>
    <x v="0"/>
    <n v="2"/>
  </r>
  <r>
    <x v="1"/>
    <x v="0"/>
    <n v="3"/>
  </r>
  <r>
    <x v="0"/>
    <x v="0"/>
    <n v="2"/>
  </r>
  <r>
    <x v="1"/>
    <x v="1"/>
    <n v="2"/>
  </r>
  <r>
    <x v="0"/>
    <x v="0"/>
    <n v="4"/>
  </r>
  <r>
    <x v="0"/>
    <x v="0"/>
    <n v="4"/>
  </r>
  <r>
    <x v="1"/>
    <x v="1"/>
    <n v="3"/>
  </r>
  <r>
    <x v="0"/>
    <x v="0"/>
    <n v="1"/>
  </r>
  <r>
    <x v="1"/>
    <x v="0"/>
    <n v="2"/>
  </r>
  <r>
    <x v="0"/>
    <x v="0"/>
    <n v="2"/>
  </r>
  <r>
    <x v="0"/>
    <x v="0"/>
    <n v="4"/>
  </r>
  <r>
    <x v="0"/>
    <x v="0"/>
    <n v="1"/>
  </r>
  <r>
    <x v="1"/>
    <x v="0"/>
    <n v="1"/>
  </r>
  <r>
    <x v="1"/>
    <x v="1"/>
    <n v="3"/>
  </r>
  <r>
    <x v="0"/>
    <x v="0"/>
    <n v="3"/>
  </r>
  <r>
    <x v="1"/>
    <x v="1"/>
    <n v="4"/>
  </r>
  <r>
    <x v="0"/>
    <x v="0"/>
    <n v="2"/>
  </r>
  <r>
    <x v="2"/>
    <x v="1"/>
    <n v="5"/>
  </r>
  <r>
    <x v="1"/>
    <x v="0"/>
    <n v="3"/>
  </r>
  <r>
    <x v="1"/>
    <x v="1"/>
    <n v="4"/>
  </r>
  <r>
    <x v="2"/>
    <x v="1"/>
    <n v="3"/>
  </r>
  <r>
    <x v="2"/>
    <x v="1"/>
    <n v="5"/>
  </r>
  <r>
    <x v="1"/>
    <x v="0"/>
    <n v="4"/>
  </r>
  <r>
    <x v="2"/>
    <x v="1"/>
    <n v="5"/>
  </r>
  <r>
    <x v="1"/>
    <x v="0"/>
    <n v="5"/>
  </r>
  <r>
    <x v="1"/>
    <x v="0"/>
    <n v="3"/>
  </r>
  <r>
    <x v="1"/>
    <x v="0"/>
    <n v="4"/>
  </r>
  <r>
    <x v="1"/>
    <x v="1"/>
    <n v="4"/>
  </r>
  <r>
    <x v="1"/>
    <x v="1"/>
    <n v="5"/>
  </r>
  <r>
    <x v="1"/>
    <x v="1"/>
    <n v="5"/>
  </r>
  <r>
    <x v="1"/>
    <x v="0"/>
    <n v="4"/>
  </r>
  <r>
    <x v="1"/>
    <x v="1"/>
    <n v="2"/>
  </r>
  <r>
    <x v="1"/>
    <x v="0"/>
    <n v="5"/>
  </r>
  <r>
    <x v="1"/>
    <x v="0"/>
    <n v="4"/>
  </r>
  <r>
    <x v="1"/>
    <x v="0"/>
    <n v="3"/>
  </r>
  <r>
    <x v="0"/>
    <x v="0"/>
    <n v="4"/>
  </r>
  <r>
    <x v="0"/>
    <x v="0"/>
    <n v="2"/>
  </r>
  <r>
    <x v="0"/>
    <x v="0"/>
    <n v="5"/>
  </r>
  <r>
    <x v="0"/>
    <x v="0"/>
    <n v="5"/>
  </r>
  <r>
    <x v="1"/>
    <x v="0"/>
    <n v="4"/>
  </r>
  <r>
    <x v="1"/>
    <x v="0"/>
    <n v="3"/>
  </r>
  <r>
    <x v="1"/>
    <x v="0"/>
    <n v="3"/>
  </r>
  <r>
    <x v="1"/>
    <x v="0"/>
    <n v="4"/>
  </r>
  <r>
    <x v="1"/>
    <x v="0"/>
    <n v="4"/>
  </r>
  <r>
    <x v="2"/>
    <x v="1"/>
    <n v="4"/>
  </r>
  <r>
    <x v="1"/>
    <x v="1"/>
    <n v="3"/>
  </r>
  <r>
    <x v="1"/>
    <x v="0"/>
    <n v="4"/>
  </r>
  <r>
    <x v="1"/>
    <x v="1"/>
    <n v="5"/>
  </r>
  <r>
    <x v="0"/>
    <x v="0"/>
    <n v="4"/>
  </r>
  <r>
    <x v="0"/>
    <x v="0"/>
    <n v="4"/>
  </r>
  <r>
    <x v="1"/>
    <x v="0"/>
    <n v="4"/>
  </r>
  <r>
    <x v="1"/>
    <x v="1"/>
    <n v="3"/>
  </r>
  <r>
    <x v="2"/>
    <x v="1"/>
    <n v="3"/>
  </r>
  <r>
    <x v="1"/>
    <x v="0"/>
    <n v="2"/>
  </r>
  <r>
    <x v="0"/>
    <x v="0"/>
    <n v="3"/>
  </r>
  <r>
    <x v="1"/>
    <x v="1"/>
    <n v="3"/>
  </r>
  <r>
    <x v="0"/>
    <x v="0"/>
    <n v="3"/>
  </r>
  <r>
    <x v="1"/>
    <x v="1"/>
    <n v="4"/>
  </r>
  <r>
    <x v="1"/>
    <x v="0"/>
    <n v="2"/>
  </r>
  <r>
    <x v="0"/>
    <x v="0"/>
    <n v="2"/>
  </r>
  <r>
    <x v="2"/>
    <x v="0"/>
    <n v="3"/>
  </r>
  <r>
    <x v="1"/>
    <x v="0"/>
    <n v="4"/>
  </r>
  <r>
    <x v="2"/>
    <x v="0"/>
    <n v="5"/>
  </r>
  <r>
    <x v="1"/>
    <x v="1"/>
    <n v="1"/>
  </r>
  <r>
    <x v="1"/>
    <x v="1"/>
    <n v="3"/>
  </r>
  <r>
    <x v="1"/>
    <x v="1"/>
    <n v="4"/>
  </r>
  <r>
    <x v="1"/>
    <x v="1"/>
    <n v="3"/>
  </r>
  <r>
    <x v="1"/>
    <x v="1"/>
    <n v="4"/>
  </r>
  <r>
    <x v="1"/>
    <x v="1"/>
    <n v="2"/>
  </r>
  <r>
    <x v="1"/>
    <x v="1"/>
    <n v="3"/>
  </r>
  <r>
    <x v="0"/>
    <x v="0"/>
    <n v="4"/>
  </r>
  <r>
    <x v="1"/>
    <x v="0"/>
    <n v="3"/>
  </r>
  <r>
    <x v="1"/>
    <x v="0"/>
    <n v="2"/>
  </r>
  <r>
    <x v="0"/>
    <x v="0"/>
    <n v="4"/>
  </r>
  <r>
    <x v="0"/>
    <x v="0"/>
    <n v="3"/>
  </r>
  <r>
    <x v="1"/>
    <x v="0"/>
    <n v="1"/>
  </r>
  <r>
    <x v="0"/>
    <x v="0"/>
    <n v="4"/>
  </r>
  <r>
    <x v="0"/>
    <x v="0"/>
    <n v="3"/>
  </r>
  <r>
    <x v="1"/>
    <x v="0"/>
    <n v="2"/>
  </r>
  <r>
    <x v="0"/>
    <x v="0"/>
    <n v="3"/>
  </r>
  <r>
    <x v="1"/>
    <x v="0"/>
    <n v="3"/>
  </r>
  <r>
    <x v="1"/>
    <x v="0"/>
    <n v="3"/>
  </r>
  <r>
    <x v="1"/>
    <x v="1"/>
    <n v="3"/>
  </r>
  <r>
    <x v="1"/>
    <x v="1"/>
    <n v="5"/>
  </r>
  <r>
    <x v="0"/>
    <x v="0"/>
    <n v="3"/>
  </r>
  <r>
    <x v="1"/>
    <x v="1"/>
    <n v="4"/>
  </r>
  <r>
    <x v="1"/>
    <x v="0"/>
    <n v="4"/>
  </r>
  <r>
    <x v="0"/>
    <x v="0"/>
    <n v="1"/>
  </r>
  <r>
    <x v="1"/>
    <x v="0"/>
    <n v="4"/>
  </r>
  <r>
    <x v="0"/>
    <x v="0"/>
    <n v="3"/>
  </r>
  <r>
    <x v="0"/>
    <x v="0"/>
    <n v="3"/>
  </r>
  <r>
    <x v="0"/>
    <x v="0"/>
    <n v="4"/>
  </r>
  <r>
    <x v="1"/>
    <x v="0"/>
    <n v="5"/>
  </r>
  <r>
    <x v="0"/>
    <x v="0"/>
    <n v="5"/>
  </r>
  <r>
    <x v="0"/>
    <x v="0"/>
    <n v="3"/>
  </r>
  <r>
    <x v="1"/>
    <x v="1"/>
    <n v="3"/>
  </r>
  <r>
    <x v="1"/>
    <x v="0"/>
    <n v="5"/>
  </r>
  <r>
    <x v="1"/>
    <x v="0"/>
    <n v="4"/>
  </r>
  <r>
    <x v="1"/>
    <x v="1"/>
    <n v="4"/>
  </r>
  <r>
    <x v="0"/>
    <x v="0"/>
    <n v="3"/>
  </r>
  <r>
    <x v="0"/>
    <x v="0"/>
    <n v="5"/>
  </r>
  <r>
    <x v="0"/>
    <x v="0"/>
    <n v="5"/>
  </r>
  <r>
    <x v="0"/>
    <x v="0"/>
    <n v="5"/>
  </r>
  <r>
    <x v="1"/>
    <x v="0"/>
    <n v="4"/>
  </r>
  <r>
    <x v="1"/>
    <x v="1"/>
    <n v="5"/>
  </r>
  <r>
    <x v="2"/>
    <x v="1"/>
    <n v="3"/>
  </r>
  <r>
    <x v="0"/>
    <x v="0"/>
    <n v="2"/>
  </r>
  <r>
    <x v="0"/>
    <x v="0"/>
    <n v="2"/>
  </r>
  <r>
    <x v="0"/>
    <x v="0"/>
    <n v="2"/>
  </r>
  <r>
    <x v="1"/>
    <x v="0"/>
    <n v="3"/>
  </r>
  <r>
    <x v="1"/>
    <x v="0"/>
    <n v="4"/>
  </r>
  <r>
    <x v="1"/>
    <x v="0"/>
    <n v="4"/>
  </r>
  <r>
    <x v="0"/>
    <x v="0"/>
    <n v="3"/>
  </r>
  <r>
    <x v="1"/>
    <x v="1"/>
    <n v="4"/>
  </r>
  <r>
    <x v="0"/>
    <x v="0"/>
    <n v="5"/>
  </r>
  <r>
    <x v="1"/>
    <x v="0"/>
    <n v="4"/>
  </r>
  <r>
    <x v="1"/>
    <x v="0"/>
    <n v="4"/>
  </r>
  <r>
    <x v="0"/>
    <x v="0"/>
    <n v="4"/>
  </r>
  <r>
    <x v="1"/>
    <x v="0"/>
    <n v="3"/>
  </r>
  <r>
    <x v="0"/>
    <x v="0"/>
    <n v="5"/>
  </r>
  <r>
    <x v="1"/>
    <x v="1"/>
    <n v="4"/>
  </r>
  <r>
    <x v="1"/>
    <x v="0"/>
    <n v="3"/>
  </r>
  <r>
    <x v="1"/>
    <x v="0"/>
    <n v="3"/>
  </r>
  <r>
    <x v="0"/>
    <x v="0"/>
    <n v="1"/>
  </r>
  <r>
    <x v="2"/>
    <x v="1"/>
    <n v="4"/>
  </r>
  <r>
    <x v="1"/>
    <x v="0"/>
    <n v="3"/>
  </r>
  <r>
    <x v="1"/>
    <x v="1"/>
    <n v="4"/>
  </r>
  <r>
    <x v="1"/>
    <x v="0"/>
    <n v="3"/>
  </r>
  <r>
    <x v="1"/>
    <x v="1"/>
    <n v="1"/>
  </r>
  <r>
    <x v="0"/>
    <x v="0"/>
    <n v="4"/>
  </r>
  <r>
    <x v="0"/>
    <x v="0"/>
    <n v="1"/>
  </r>
  <r>
    <x v="1"/>
    <x v="1"/>
    <n v="4"/>
  </r>
  <r>
    <x v="0"/>
    <x v="0"/>
    <n v="5"/>
  </r>
  <r>
    <x v="1"/>
    <x v="1"/>
    <n v="4"/>
  </r>
  <r>
    <x v="0"/>
    <x v="0"/>
    <n v="3"/>
  </r>
  <r>
    <x v="1"/>
    <x v="0"/>
    <n v="3"/>
  </r>
  <r>
    <x v="1"/>
    <x v="1"/>
    <n v="2"/>
  </r>
  <r>
    <x v="1"/>
    <x v="0"/>
    <n v="1"/>
  </r>
  <r>
    <x v="1"/>
    <x v="0"/>
    <n v="4"/>
  </r>
  <r>
    <x v="0"/>
    <x v="0"/>
    <n v="5"/>
  </r>
  <r>
    <x v="1"/>
    <x v="0"/>
    <n v="2"/>
  </r>
  <r>
    <x v="1"/>
    <x v="1"/>
    <n v="2"/>
  </r>
  <r>
    <x v="1"/>
    <x v="1"/>
    <n v="2"/>
  </r>
  <r>
    <x v="1"/>
    <x v="1"/>
    <n v="5"/>
  </r>
  <r>
    <x v="1"/>
    <x v="0"/>
    <n v="1"/>
  </r>
  <r>
    <x v="0"/>
    <x v="0"/>
    <n v="4"/>
  </r>
  <r>
    <x v="0"/>
    <x v="0"/>
    <n v="2"/>
  </r>
  <r>
    <x v="1"/>
    <x v="0"/>
    <n v="3"/>
  </r>
  <r>
    <x v="0"/>
    <x v="0"/>
    <n v="4"/>
  </r>
  <r>
    <x v="1"/>
    <x v="1"/>
    <n v="4"/>
  </r>
  <r>
    <x v="0"/>
    <x v="0"/>
    <n v="5"/>
  </r>
  <r>
    <x v="0"/>
    <x v="0"/>
    <n v="2"/>
  </r>
  <r>
    <x v="1"/>
    <x v="1"/>
    <n v="5"/>
  </r>
  <r>
    <x v="1"/>
    <x v="0"/>
    <n v="3"/>
  </r>
  <r>
    <x v="0"/>
    <x v="0"/>
    <n v="4"/>
  </r>
  <r>
    <x v="0"/>
    <x v="0"/>
    <n v="3"/>
  </r>
  <r>
    <x v="0"/>
    <x v="0"/>
    <n v="4"/>
  </r>
  <r>
    <x v="1"/>
    <x v="0"/>
    <n v="1"/>
  </r>
  <r>
    <x v="1"/>
    <x v="0"/>
    <n v="2"/>
  </r>
  <r>
    <x v="1"/>
    <x v="0"/>
    <n v="4"/>
  </r>
  <r>
    <x v="1"/>
    <x v="0"/>
    <n v="3"/>
  </r>
  <r>
    <x v="0"/>
    <x v="0"/>
    <n v="5"/>
  </r>
  <r>
    <x v="0"/>
    <x v="0"/>
    <n v="5"/>
  </r>
  <r>
    <x v="1"/>
    <x v="0"/>
    <n v="4"/>
  </r>
  <r>
    <x v="0"/>
    <x v="0"/>
    <n v="4"/>
  </r>
  <r>
    <x v="0"/>
    <x v="0"/>
    <n v="2"/>
  </r>
  <r>
    <x v="0"/>
    <x v="0"/>
    <n v="4"/>
  </r>
  <r>
    <x v="1"/>
    <x v="0"/>
    <n v="2"/>
  </r>
  <r>
    <x v="0"/>
    <x v="0"/>
    <n v="3"/>
  </r>
  <r>
    <x v="0"/>
    <x v="0"/>
    <n v="2"/>
  </r>
  <r>
    <x v="0"/>
    <x v="0"/>
    <n v="2"/>
  </r>
  <r>
    <x v="1"/>
    <x v="1"/>
    <n v="3"/>
  </r>
  <r>
    <x v="0"/>
    <x v="0"/>
    <n v="3"/>
  </r>
  <r>
    <x v="1"/>
    <x v="0"/>
    <n v="5"/>
  </r>
  <r>
    <x v="0"/>
    <x v="0"/>
    <n v="3"/>
  </r>
  <r>
    <x v="1"/>
    <x v="1"/>
    <n v="4"/>
  </r>
  <r>
    <x v="0"/>
    <x v="0"/>
    <n v="5"/>
  </r>
  <r>
    <x v="1"/>
    <x v="0"/>
    <n v="4"/>
  </r>
  <r>
    <x v="0"/>
    <x v="0"/>
    <n v="4"/>
  </r>
  <r>
    <x v="0"/>
    <x v="0"/>
    <n v="5"/>
  </r>
  <r>
    <x v="1"/>
    <x v="1"/>
    <n v="5"/>
  </r>
  <r>
    <x v="1"/>
    <x v="0"/>
    <n v="5"/>
  </r>
  <r>
    <x v="1"/>
    <x v="0"/>
    <n v="4"/>
  </r>
  <r>
    <x v="1"/>
    <x v="1"/>
    <n v="2"/>
  </r>
  <r>
    <x v="1"/>
    <x v="1"/>
    <n v="4"/>
  </r>
  <r>
    <x v="1"/>
    <x v="1"/>
    <n v="4"/>
  </r>
  <r>
    <x v="2"/>
    <x v="1"/>
    <n v="2"/>
  </r>
  <r>
    <x v="1"/>
    <x v="1"/>
    <n v="1"/>
  </r>
  <r>
    <x v="2"/>
    <x v="1"/>
    <n v="1"/>
  </r>
  <r>
    <x v="2"/>
    <x v="1"/>
    <n v="2"/>
  </r>
  <r>
    <x v="2"/>
    <x v="1"/>
    <n v="2"/>
  </r>
  <r>
    <x v="1"/>
    <x v="0"/>
    <n v="4"/>
  </r>
  <r>
    <x v="1"/>
    <x v="0"/>
    <n v="3"/>
  </r>
  <r>
    <x v="1"/>
    <x v="0"/>
    <n v="4"/>
  </r>
  <r>
    <x v="0"/>
    <x v="0"/>
    <n v="3"/>
  </r>
  <r>
    <x v="1"/>
    <x v="0"/>
    <n v="5"/>
  </r>
  <r>
    <x v="0"/>
    <x v="0"/>
    <n v="3"/>
  </r>
  <r>
    <x v="1"/>
    <x v="0"/>
    <n v="3"/>
  </r>
  <r>
    <x v="1"/>
    <x v="0"/>
    <n v="3"/>
  </r>
  <r>
    <x v="0"/>
    <x v="0"/>
    <n v="5"/>
  </r>
  <r>
    <x v="1"/>
    <x v="0"/>
    <n v="5"/>
  </r>
  <r>
    <x v="1"/>
    <x v="1"/>
    <n v="1"/>
  </r>
  <r>
    <x v="1"/>
    <x v="0"/>
    <n v="2"/>
  </r>
  <r>
    <x v="0"/>
    <x v="0"/>
    <n v="2"/>
  </r>
  <r>
    <x v="1"/>
    <x v="1"/>
    <n v="3"/>
  </r>
  <r>
    <x v="0"/>
    <x v="0"/>
    <n v="2"/>
  </r>
  <r>
    <x v="1"/>
    <x v="0"/>
    <n v="3"/>
  </r>
  <r>
    <x v="1"/>
    <x v="1"/>
    <n v="3"/>
  </r>
  <r>
    <x v="1"/>
    <x v="1"/>
    <n v="3"/>
  </r>
  <r>
    <x v="1"/>
    <x v="0"/>
    <n v="3"/>
  </r>
  <r>
    <x v="1"/>
    <x v="1"/>
    <n v="2"/>
  </r>
  <r>
    <x v="0"/>
    <x v="0"/>
    <n v="3"/>
  </r>
  <r>
    <x v="1"/>
    <x v="0"/>
    <n v="4"/>
  </r>
  <r>
    <x v="0"/>
    <x v="0"/>
    <n v="3"/>
  </r>
  <r>
    <x v="1"/>
    <x v="1"/>
    <n v="3"/>
  </r>
  <r>
    <x v="1"/>
    <x v="1"/>
    <n v="4"/>
  </r>
  <r>
    <x v="1"/>
    <x v="0"/>
    <n v="3"/>
  </r>
  <r>
    <x v="1"/>
    <x v="1"/>
    <n v="3"/>
  </r>
  <r>
    <x v="1"/>
    <x v="1"/>
    <n v="3"/>
  </r>
  <r>
    <x v="1"/>
    <x v="0"/>
    <n v="3"/>
  </r>
  <r>
    <x v="0"/>
    <x v="0"/>
    <n v="3"/>
  </r>
  <r>
    <x v="0"/>
    <x v="0"/>
    <n v="2"/>
  </r>
  <r>
    <x v="1"/>
    <x v="1"/>
    <n v="4"/>
  </r>
  <r>
    <x v="1"/>
    <x v="1"/>
    <n v="2"/>
  </r>
  <r>
    <x v="1"/>
    <x v="0"/>
    <n v="5"/>
  </r>
  <r>
    <x v="0"/>
    <x v="0"/>
    <n v="4"/>
  </r>
  <r>
    <x v="1"/>
    <x v="0"/>
    <n v="2"/>
  </r>
  <r>
    <x v="0"/>
    <x v="0"/>
    <n v="2"/>
  </r>
  <r>
    <x v="0"/>
    <x v="0"/>
    <n v="3"/>
  </r>
  <r>
    <x v="0"/>
    <x v="0"/>
    <n v="3"/>
  </r>
  <r>
    <x v="0"/>
    <x v="0"/>
    <n v="3"/>
  </r>
  <r>
    <x v="0"/>
    <x v="1"/>
    <n v="4"/>
  </r>
  <r>
    <x v="1"/>
    <x v="0"/>
    <n v="2"/>
  </r>
  <r>
    <x v="1"/>
    <x v="0"/>
    <n v="3"/>
  </r>
  <r>
    <x v="1"/>
    <x v="0"/>
    <n v="4"/>
  </r>
  <r>
    <x v="0"/>
    <x v="0"/>
    <n v="4"/>
  </r>
  <r>
    <x v="1"/>
    <x v="1"/>
    <n v="5"/>
  </r>
  <r>
    <x v="0"/>
    <x v="0"/>
    <n v="3"/>
  </r>
  <r>
    <x v="1"/>
    <x v="0"/>
    <n v="3"/>
  </r>
  <r>
    <x v="1"/>
    <x v="1"/>
    <n v="2"/>
  </r>
  <r>
    <x v="2"/>
    <x v="1"/>
    <n v="5"/>
  </r>
  <r>
    <x v="1"/>
    <x v="0"/>
    <n v="4"/>
  </r>
  <r>
    <x v="1"/>
    <x v="1"/>
    <n v="5"/>
  </r>
  <r>
    <x v="1"/>
    <x v="0"/>
    <n v="3"/>
  </r>
  <r>
    <x v="1"/>
    <x v="0"/>
    <n v="5"/>
  </r>
  <r>
    <x v="1"/>
    <x v="1"/>
    <n v="4"/>
  </r>
  <r>
    <x v="1"/>
    <x v="1"/>
    <n v="4"/>
  </r>
  <r>
    <x v="1"/>
    <x v="1"/>
    <n v="4"/>
  </r>
  <r>
    <x v="1"/>
    <x v="1"/>
    <n v="4"/>
  </r>
  <r>
    <x v="1"/>
    <x v="1"/>
    <n v="4"/>
  </r>
  <r>
    <x v="1"/>
    <x v="1"/>
    <n v="5"/>
  </r>
  <r>
    <x v="1"/>
    <x v="1"/>
    <n v="3"/>
  </r>
  <r>
    <x v="1"/>
    <x v="1"/>
    <n v="5"/>
  </r>
  <r>
    <x v="1"/>
    <x v="0"/>
    <n v="5"/>
  </r>
  <r>
    <x v="1"/>
    <x v="1"/>
    <n v="4"/>
  </r>
  <r>
    <x v="1"/>
    <x v="0"/>
    <n v="4"/>
  </r>
  <r>
    <x v="0"/>
    <x v="0"/>
    <n v="4"/>
  </r>
  <r>
    <x v="2"/>
    <x v="1"/>
    <n v="3"/>
  </r>
  <r>
    <x v="1"/>
    <x v="1"/>
    <n v="5"/>
  </r>
  <r>
    <x v="1"/>
    <x v="1"/>
    <n v="5"/>
  </r>
  <r>
    <x v="0"/>
    <x v="0"/>
    <n v="3"/>
  </r>
  <r>
    <x v="1"/>
    <x v="1"/>
    <n v="5"/>
  </r>
  <r>
    <x v="1"/>
    <x v="1"/>
    <n v="4"/>
  </r>
  <r>
    <x v="0"/>
    <x v="0"/>
    <n v="3"/>
  </r>
  <r>
    <x v="1"/>
    <x v="0"/>
    <n v="1"/>
  </r>
  <r>
    <x v="1"/>
    <x v="0"/>
    <n v="1"/>
  </r>
  <r>
    <x v="1"/>
    <x v="0"/>
    <n v="4"/>
  </r>
  <r>
    <x v="0"/>
    <x v="0"/>
    <n v="4"/>
  </r>
  <r>
    <x v="1"/>
    <x v="0"/>
    <n v="1"/>
  </r>
  <r>
    <x v="0"/>
    <x v="0"/>
    <n v="3"/>
  </r>
  <r>
    <x v="1"/>
    <x v="1"/>
    <n v="4"/>
  </r>
  <r>
    <x v="1"/>
    <x v="0"/>
    <n v="3"/>
  </r>
  <r>
    <x v="1"/>
    <x v="1"/>
    <n v="2"/>
  </r>
  <r>
    <x v="1"/>
    <x v="1"/>
    <n v="2"/>
  </r>
  <r>
    <x v="1"/>
    <x v="0"/>
    <n v="4"/>
  </r>
  <r>
    <x v="1"/>
    <x v="0"/>
    <n v="3"/>
  </r>
  <r>
    <x v="1"/>
    <x v="0"/>
    <n v="5"/>
  </r>
  <r>
    <x v="1"/>
    <x v="1"/>
    <n v="2"/>
  </r>
  <r>
    <x v="1"/>
    <x v="0"/>
    <n v="4"/>
  </r>
  <r>
    <x v="1"/>
    <x v="0"/>
    <n v="1"/>
  </r>
  <r>
    <x v="0"/>
    <x v="0"/>
    <n v="4"/>
  </r>
  <r>
    <x v="1"/>
    <x v="0"/>
    <n v="4"/>
  </r>
  <r>
    <x v="0"/>
    <x v="0"/>
    <n v="3"/>
  </r>
  <r>
    <x v="0"/>
    <x v="0"/>
    <n v="4"/>
  </r>
  <r>
    <x v="1"/>
    <x v="0"/>
    <n v="2"/>
  </r>
  <r>
    <x v="1"/>
    <x v="0"/>
    <n v="2"/>
  </r>
  <r>
    <x v="1"/>
    <x v="1"/>
    <n v="2"/>
  </r>
  <r>
    <x v="1"/>
    <x v="1"/>
    <n v="2"/>
  </r>
  <r>
    <x v="0"/>
    <x v="0"/>
    <n v="1"/>
  </r>
  <r>
    <x v="0"/>
    <x v="0"/>
    <n v="1"/>
  </r>
  <r>
    <x v="1"/>
    <x v="1"/>
    <n v="2"/>
  </r>
  <r>
    <x v="1"/>
    <x v="1"/>
    <n v="4"/>
  </r>
  <r>
    <x v="1"/>
    <x v="1"/>
    <n v="3"/>
  </r>
  <r>
    <x v="0"/>
    <x v="0"/>
    <n v="3"/>
  </r>
  <r>
    <x v="1"/>
    <x v="1"/>
    <n v="4"/>
  </r>
  <r>
    <x v="0"/>
    <x v="0"/>
    <n v="3"/>
  </r>
  <r>
    <x v="1"/>
    <x v="1"/>
    <n v="1"/>
  </r>
  <r>
    <x v="0"/>
    <x v="0"/>
    <n v="5"/>
  </r>
  <r>
    <x v="0"/>
    <x v="0"/>
    <n v="2"/>
  </r>
  <r>
    <x v="1"/>
    <x v="1"/>
    <n v="5"/>
  </r>
  <r>
    <x v="1"/>
    <x v="0"/>
    <n v="2"/>
  </r>
  <r>
    <x v="0"/>
    <x v="0"/>
    <n v="3"/>
  </r>
  <r>
    <x v="1"/>
    <x v="1"/>
    <n v="4"/>
  </r>
  <r>
    <x v="1"/>
    <x v="1"/>
    <n v="4"/>
  </r>
  <r>
    <x v="1"/>
    <x v="1"/>
    <n v="4"/>
  </r>
  <r>
    <x v="1"/>
    <x v="1"/>
    <n v="4"/>
  </r>
  <r>
    <x v="1"/>
    <x v="1"/>
    <n v="2"/>
  </r>
  <r>
    <x v="1"/>
    <x v="0"/>
    <n v="3"/>
  </r>
  <r>
    <x v="1"/>
    <x v="0"/>
    <n v="2"/>
  </r>
  <r>
    <x v="1"/>
    <x v="1"/>
    <n v="5"/>
  </r>
  <r>
    <x v="1"/>
    <x v="0"/>
    <n v="1"/>
  </r>
  <r>
    <x v="2"/>
    <x v="1"/>
    <n v="3"/>
  </r>
  <r>
    <x v="1"/>
    <x v="0"/>
    <n v="4"/>
  </r>
  <r>
    <x v="0"/>
    <x v="0"/>
    <n v="4"/>
  </r>
  <r>
    <x v="1"/>
    <x v="1"/>
    <n v="4"/>
  </r>
  <r>
    <x v="1"/>
    <x v="0"/>
    <n v="3"/>
  </r>
  <r>
    <x v="1"/>
    <x v="1"/>
    <n v="4"/>
  </r>
  <r>
    <x v="1"/>
    <x v="1"/>
    <n v="3"/>
  </r>
  <r>
    <x v="0"/>
    <x v="0"/>
    <n v="2"/>
  </r>
  <r>
    <x v="1"/>
    <x v="0"/>
    <n v="4"/>
  </r>
  <r>
    <x v="1"/>
    <x v="0"/>
    <n v="2"/>
  </r>
  <r>
    <x v="1"/>
    <x v="1"/>
    <n v="2"/>
  </r>
  <r>
    <x v="1"/>
    <x v="1"/>
    <n v="3"/>
  </r>
  <r>
    <x v="1"/>
    <x v="0"/>
    <n v="3"/>
  </r>
  <r>
    <x v="1"/>
    <x v="0"/>
    <n v="4"/>
  </r>
  <r>
    <x v="1"/>
    <x v="0"/>
    <n v="3"/>
  </r>
  <r>
    <x v="1"/>
    <x v="0"/>
    <n v="3"/>
  </r>
  <r>
    <x v="1"/>
    <x v="0"/>
    <n v="2"/>
  </r>
  <r>
    <x v="1"/>
    <x v="0"/>
    <n v="2"/>
  </r>
  <r>
    <x v="1"/>
    <x v="0"/>
    <n v="4"/>
  </r>
  <r>
    <x v="0"/>
    <x v="0"/>
    <n v="3"/>
  </r>
  <r>
    <x v="0"/>
    <x v="0"/>
    <n v="4"/>
  </r>
  <r>
    <x v="1"/>
    <x v="0"/>
    <n v="2"/>
  </r>
  <r>
    <x v="0"/>
    <x v="0"/>
    <n v="3"/>
  </r>
  <r>
    <x v="0"/>
    <x v="0"/>
    <n v="4"/>
  </r>
  <r>
    <x v="1"/>
    <x v="0"/>
    <n v="4"/>
  </r>
  <r>
    <x v="1"/>
    <x v="0"/>
    <n v="2"/>
  </r>
  <r>
    <x v="1"/>
    <x v="0"/>
    <n v="3"/>
  </r>
  <r>
    <x v="1"/>
    <x v="0"/>
    <n v="2"/>
  </r>
  <r>
    <x v="0"/>
    <x v="0"/>
    <n v="3"/>
  </r>
  <r>
    <x v="1"/>
    <x v="0"/>
    <n v="2"/>
  </r>
  <r>
    <x v="1"/>
    <x v="0"/>
    <n v="3"/>
  </r>
  <r>
    <x v="1"/>
    <x v="0"/>
    <n v="2"/>
  </r>
  <r>
    <x v="1"/>
    <x v="0"/>
    <n v="3"/>
  </r>
  <r>
    <x v="1"/>
    <x v="0"/>
    <n v="3"/>
  </r>
  <r>
    <x v="1"/>
    <x v="0"/>
    <n v="2"/>
  </r>
  <r>
    <x v="0"/>
    <x v="0"/>
    <n v="5"/>
  </r>
  <r>
    <x v="0"/>
    <x v="0"/>
    <n v="3"/>
  </r>
  <r>
    <x v="1"/>
    <x v="0"/>
    <n v="3"/>
  </r>
  <r>
    <x v="0"/>
    <x v="0"/>
    <n v="5"/>
  </r>
  <r>
    <x v="0"/>
    <x v="0"/>
    <n v="4"/>
  </r>
  <r>
    <x v="1"/>
    <x v="0"/>
    <n v="4"/>
  </r>
  <r>
    <x v="1"/>
    <x v="0"/>
    <n v="2"/>
  </r>
  <r>
    <x v="0"/>
    <x v="0"/>
    <n v="3"/>
  </r>
  <r>
    <x v="1"/>
    <x v="1"/>
    <n v="4"/>
  </r>
  <r>
    <x v="1"/>
    <x v="0"/>
    <n v="5"/>
  </r>
  <r>
    <x v="1"/>
    <x v="1"/>
    <n v="2"/>
  </r>
  <r>
    <x v="0"/>
    <x v="0"/>
    <n v="1"/>
  </r>
  <r>
    <x v="1"/>
    <x v="0"/>
    <n v="2"/>
  </r>
  <r>
    <x v="1"/>
    <x v="1"/>
    <n v="5"/>
  </r>
  <r>
    <x v="2"/>
    <x v="1"/>
    <n v="3"/>
  </r>
  <r>
    <x v="1"/>
    <x v="0"/>
    <n v="4"/>
  </r>
  <r>
    <x v="0"/>
    <x v="0"/>
    <n v="4"/>
  </r>
  <r>
    <x v="0"/>
    <x v="0"/>
    <n v="3"/>
  </r>
  <r>
    <x v="1"/>
    <x v="0"/>
    <n v="3"/>
  </r>
  <r>
    <x v="1"/>
    <x v="0"/>
    <n v="2"/>
  </r>
  <r>
    <x v="1"/>
    <x v="0"/>
    <n v="3"/>
  </r>
  <r>
    <x v="1"/>
    <x v="0"/>
    <n v="3"/>
  </r>
  <r>
    <x v="1"/>
    <x v="0"/>
    <n v="4"/>
  </r>
  <r>
    <x v="1"/>
    <x v="0"/>
    <n v="3"/>
  </r>
  <r>
    <x v="1"/>
    <x v="0"/>
    <n v="2"/>
  </r>
  <r>
    <x v="1"/>
    <x v="0"/>
    <n v="3"/>
  </r>
  <r>
    <x v="0"/>
    <x v="0"/>
    <n v="4"/>
  </r>
  <r>
    <x v="1"/>
    <x v="0"/>
    <n v="4"/>
  </r>
  <r>
    <x v="1"/>
    <x v="1"/>
    <n v="5"/>
  </r>
  <r>
    <x v="1"/>
    <x v="0"/>
    <n v="4"/>
  </r>
  <r>
    <x v="2"/>
    <x v="1"/>
    <n v="3"/>
  </r>
  <r>
    <x v="1"/>
    <x v="0"/>
    <n v="4"/>
  </r>
  <r>
    <x v="1"/>
    <x v="0"/>
    <n v="3"/>
  </r>
  <r>
    <x v="0"/>
    <x v="0"/>
    <n v="4"/>
  </r>
  <r>
    <x v="1"/>
    <x v="0"/>
    <n v="2"/>
  </r>
  <r>
    <x v="1"/>
    <x v="0"/>
    <n v="3"/>
  </r>
  <r>
    <x v="1"/>
    <x v="0"/>
    <n v="3"/>
  </r>
  <r>
    <x v="1"/>
    <x v="0"/>
    <n v="3"/>
  </r>
  <r>
    <x v="1"/>
    <x v="0"/>
    <n v="3"/>
  </r>
  <r>
    <x v="0"/>
    <x v="0"/>
    <n v="3"/>
  </r>
  <r>
    <x v="1"/>
    <x v="0"/>
    <n v="2"/>
  </r>
  <r>
    <x v="0"/>
    <x v="0"/>
    <n v="3"/>
  </r>
  <r>
    <x v="0"/>
    <x v="0"/>
    <n v="2"/>
  </r>
  <r>
    <x v="1"/>
    <x v="1"/>
    <n v="4"/>
  </r>
  <r>
    <x v="0"/>
    <x v="0"/>
    <n v="4"/>
  </r>
  <r>
    <x v="1"/>
    <x v="1"/>
    <n v="2"/>
  </r>
  <r>
    <x v="1"/>
    <x v="0"/>
    <n v="3"/>
  </r>
  <r>
    <x v="1"/>
    <x v="0"/>
    <n v="3"/>
  </r>
  <r>
    <x v="1"/>
    <x v="1"/>
    <n v="2"/>
  </r>
  <r>
    <x v="0"/>
    <x v="0"/>
    <n v="2"/>
  </r>
  <r>
    <x v="1"/>
    <x v="0"/>
    <n v="3"/>
  </r>
  <r>
    <x v="1"/>
    <x v="1"/>
    <n v="4"/>
  </r>
  <r>
    <x v="1"/>
    <x v="0"/>
    <n v="3"/>
  </r>
  <r>
    <x v="0"/>
    <x v="0"/>
    <n v="5"/>
  </r>
  <r>
    <x v="1"/>
    <x v="0"/>
    <n v="5"/>
  </r>
  <r>
    <x v="0"/>
    <x v="0"/>
    <n v="4"/>
  </r>
  <r>
    <x v="1"/>
    <x v="0"/>
    <n v="2"/>
  </r>
  <r>
    <x v="1"/>
    <x v="1"/>
    <n v="4"/>
  </r>
  <r>
    <x v="1"/>
    <x v="0"/>
    <n v="3"/>
  </r>
  <r>
    <x v="0"/>
    <x v="0"/>
    <n v="5"/>
  </r>
  <r>
    <x v="1"/>
    <x v="0"/>
    <n v="5"/>
  </r>
  <r>
    <x v="1"/>
    <x v="1"/>
    <n v="4"/>
  </r>
  <r>
    <x v="1"/>
    <x v="0"/>
    <n v="4"/>
  </r>
  <r>
    <x v="1"/>
    <x v="1"/>
    <n v="2"/>
  </r>
  <r>
    <x v="1"/>
    <x v="1"/>
    <n v="3"/>
  </r>
  <r>
    <x v="1"/>
    <x v="0"/>
    <n v="4"/>
  </r>
  <r>
    <x v="1"/>
    <x v="0"/>
    <n v="1"/>
  </r>
  <r>
    <x v="1"/>
    <x v="0"/>
    <n v="3"/>
  </r>
  <r>
    <x v="0"/>
    <x v="0"/>
    <n v="3"/>
  </r>
  <r>
    <x v="1"/>
    <x v="1"/>
    <n v="3"/>
  </r>
  <r>
    <x v="1"/>
    <x v="0"/>
    <n v="4"/>
  </r>
  <r>
    <x v="1"/>
    <x v="1"/>
    <n v="2"/>
  </r>
  <r>
    <x v="0"/>
    <x v="0"/>
    <n v="2"/>
  </r>
  <r>
    <x v="1"/>
    <x v="1"/>
    <n v="1"/>
  </r>
  <r>
    <x v="1"/>
    <x v="1"/>
    <n v="4"/>
  </r>
  <r>
    <x v="1"/>
    <x v="1"/>
    <n v="5"/>
  </r>
  <r>
    <x v="1"/>
    <x v="1"/>
    <n v="4"/>
  </r>
  <r>
    <x v="1"/>
    <x v="0"/>
    <n v="3"/>
  </r>
  <r>
    <x v="1"/>
    <x v="0"/>
    <n v="3"/>
  </r>
  <r>
    <x v="1"/>
    <x v="0"/>
    <n v="4"/>
  </r>
  <r>
    <x v="1"/>
    <x v="0"/>
    <n v="3"/>
  </r>
  <r>
    <x v="1"/>
    <x v="0"/>
    <n v="3"/>
  </r>
  <r>
    <x v="1"/>
    <x v="0"/>
    <n v="4"/>
  </r>
  <r>
    <x v="1"/>
    <x v="0"/>
    <n v="2"/>
  </r>
  <r>
    <x v="0"/>
    <x v="0"/>
    <n v="3"/>
  </r>
  <r>
    <x v="1"/>
    <x v="0"/>
    <n v="3"/>
  </r>
  <r>
    <x v="1"/>
    <x v="0"/>
    <n v="2"/>
  </r>
  <r>
    <x v="1"/>
    <x v="0"/>
    <n v="4"/>
  </r>
  <r>
    <x v="1"/>
    <x v="1"/>
    <n v="2"/>
  </r>
  <r>
    <x v="1"/>
    <x v="0"/>
    <n v="2"/>
  </r>
  <r>
    <x v="1"/>
    <x v="0"/>
    <n v="2"/>
  </r>
  <r>
    <x v="1"/>
    <x v="0"/>
    <n v="4"/>
  </r>
  <r>
    <x v="1"/>
    <x v="1"/>
    <n v="3"/>
  </r>
  <r>
    <x v="1"/>
    <x v="0"/>
    <n v="2"/>
  </r>
  <r>
    <x v="1"/>
    <x v="0"/>
    <n v="2"/>
  </r>
  <r>
    <x v="2"/>
    <x v="0"/>
    <n v="3"/>
  </r>
  <r>
    <x v="1"/>
    <x v="0"/>
    <n v="2"/>
  </r>
  <r>
    <x v="1"/>
    <x v="0"/>
    <n v="3"/>
  </r>
  <r>
    <x v="1"/>
    <x v="1"/>
    <n v="1"/>
  </r>
  <r>
    <x v="1"/>
    <x v="0"/>
    <n v="2"/>
  </r>
  <r>
    <x v="0"/>
    <x v="0"/>
    <n v="2"/>
  </r>
  <r>
    <x v="1"/>
    <x v="0"/>
    <n v="4"/>
  </r>
  <r>
    <x v="1"/>
    <x v="1"/>
    <n v="4"/>
  </r>
  <r>
    <x v="1"/>
    <x v="0"/>
    <n v="2"/>
  </r>
  <r>
    <x v="0"/>
    <x v="0"/>
    <n v="5"/>
  </r>
  <r>
    <x v="1"/>
    <x v="0"/>
    <n v="3"/>
  </r>
  <r>
    <x v="1"/>
    <x v="0"/>
    <n v="5"/>
  </r>
  <r>
    <x v="1"/>
    <x v="0"/>
    <n v="4"/>
  </r>
  <r>
    <x v="1"/>
    <x v="0"/>
    <n v="3"/>
  </r>
  <r>
    <x v="1"/>
    <x v="1"/>
    <n v="2"/>
  </r>
  <r>
    <x v="1"/>
    <x v="0"/>
    <n v="3"/>
  </r>
  <r>
    <x v="1"/>
    <x v="0"/>
    <n v="4"/>
  </r>
  <r>
    <x v="1"/>
    <x v="1"/>
    <n v="2"/>
  </r>
  <r>
    <x v="1"/>
    <x v="1"/>
    <n v="2"/>
  </r>
  <r>
    <x v="1"/>
    <x v="0"/>
    <n v="3"/>
  </r>
  <r>
    <x v="1"/>
    <x v="0"/>
    <n v="3"/>
  </r>
  <r>
    <x v="1"/>
    <x v="0"/>
    <n v="5"/>
  </r>
  <r>
    <x v="1"/>
    <x v="0"/>
    <n v="3"/>
  </r>
  <r>
    <x v="0"/>
    <x v="0"/>
    <n v="4"/>
  </r>
  <r>
    <x v="1"/>
    <x v="0"/>
    <n v="4"/>
  </r>
  <r>
    <x v="0"/>
    <x v="0"/>
    <n v="4"/>
  </r>
  <r>
    <x v="1"/>
    <x v="1"/>
    <n v="2"/>
  </r>
  <r>
    <x v="2"/>
    <x v="1"/>
    <n v="4"/>
  </r>
  <r>
    <x v="1"/>
    <x v="1"/>
    <n v="4"/>
  </r>
  <r>
    <x v="0"/>
    <x v="0"/>
    <n v="5"/>
  </r>
  <r>
    <x v="1"/>
    <x v="0"/>
    <n v="4"/>
  </r>
  <r>
    <x v="1"/>
    <x v="0"/>
    <n v="3"/>
  </r>
  <r>
    <x v="2"/>
    <x v="1"/>
    <n v="5"/>
  </r>
  <r>
    <x v="2"/>
    <x v="0"/>
    <n v="3"/>
  </r>
  <r>
    <x v="1"/>
    <x v="0"/>
    <n v="4"/>
  </r>
  <r>
    <x v="0"/>
    <x v="0"/>
    <n v="4"/>
  </r>
  <r>
    <x v="1"/>
    <x v="0"/>
    <n v="5"/>
  </r>
  <r>
    <x v="0"/>
    <x v="0"/>
    <n v="3"/>
  </r>
  <r>
    <x v="1"/>
    <x v="1"/>
    <n v="5"/>
  </r>
  <r>
    <x v="1"/>
    <x v="1"/>
    <n v="1"/>
  </r>
  <r>
    <x v="1"/>
    <x v="1"/>
    <n v="4"/>
  </r>
  <r>
    <x v="1"/>
    <x v="0"/>
    <n v="4"/>
  </r>
  <r>
    <x v="2"/>
    <x v="1"/>
    <n v="4"/>
  </r>
  <r>
    <x v="1"/>
    <x v="1"/>
    <n v="5"/>
  </r>
  <r>
    <x v="1"/>
    <x v="1"/>
    <n v="3"/>
  </r>
  <r>
    <x v="1"/>
    <x v="1"/>
    <n v="5"/>
  </r>
  <r>
    <x v="0"/>
    <x v="0"/>
    <n v="5"/>
  </r>
  <r>
    <x v="1"/>
    <x v="0"/>
    <n v="2"/>
  </r>
  <r>
    <x v="0"/>
    <x v="0"/>
    <n v="5"/>
  </r>
  <r>
    <x v="1"/>
    <x v="0"/>
    <n v="3"/>
  </r>
  <r>
    <x v="1"/>
    <x v="0"/>
    <n v="5"/>
  </r>
  <r>
    <x v="1"/>
    <x v="1"/>
    <n v="4"/>
  </r>
  <r>
    <x v="0"/>
    <x v="0"/>
    <n v="5"/>
  </r>
  <r>
    <x v="0"/>
    <x v="0"/>
    <n v="5"/>
  </r>
  <r>
    <x v="1"/>
    <x v="1"/>
    <n v="4"/>
  </r>
  <r>
    <x v="1"/>
    <x v="1"/>
    <n v="4"/>
  </r>
  <r>
    <x v="1"/>
    <x v="1"/>
    <n v="5"/>
  </r>
  <r>
    <x v="0"/>
    <x v="0"/>
    <n v="5"/>
  </r>
  <r>
    <x v="1"/>
    <x v="1"/>
    <n v="4"/>
  </r>
  <r>
    <x v="1"/>
    <x v="1"/>
    <n v="5"/>
  </r>
  <r>
    <x v="1"/>
    <x v="0"/>
    <n v="4"/>
  </r>
  <r>
    <x v="1"/>
    <x v="1"/>
    <n v="5"/>
  </r>
  <r>
    <x v="1"/>
    <x v="1"/>
    <n v="4"/>
  </r>
  <r>
    <x v="1"/>
    <x v="0"/>
    <n v="3"/>
  </r>
  <r>
    <x v="1"/>
    <x v="0"/>
    <n v="4"/>
  </r>
  <r>
    <x v="1"/>
    <x v="0"/>
    <n v="3"/>
  </r>
  <r>
    <x v="1"/>
    <x v="1"/>
    <n v="5"/>
  </r>
  <r>
    <x v="1"/>
    <x v="1"/>
    <n v="4"/>
  </r>
  <r>
    <x v="1"/>
    <x v="1"/>
    <n v="5"/>
  </r>
  <r>
    <x v="1"/>
    <x v="1"/>
    <n v="3"/>
  </r>
  <r>
    <x v="0"/>
    <x v="0"/>
    <n v="4"/>
  </r>
  <r>
    <x v="1"/>
    <x v="0"/>
    <n v="2"/>
  </r>
  <r>
    <x v="1"/>
    <x v="1"/>
    <n v="4"/>
  </r>
  <r>
    <x v="1"/>
    <x v="1"/>
    <n v="4"/>
  </r>
  <r>
    <x v="1"/>
    <x v="1"/>
    <n v="5"/>
  </r>
  <r>
    <x v="1"/>
    <x v="1"/>
    <n v="3"/>
  </r>
  <r>
    <x v="2"/>
    <x v="1"/>
    <n v="3"/>
  </r>
  <r>
    <x v="1"/>
    <x v="1"/>
    <n v="1"/>
  </r>
  <r>
    <x v="1"/>
    <x v="1"/>
    <n v="3"/>
  </r>
  <r>
    <x v="1"/>
    <x v="1"/>
    <n v="2"/>
  </r>
  <r>
    <x v="1"/>
    <x v="1"/>
    <n v="2"/>
  </r>
  <r>
    <x v="1"/>
    <x v="1"/>
    <n v="1"/>
  </r>
  <r>
    <x v="2"/>
    <x v="1"/>
    <n v="4"/>
  </r>
  <r>
    <x v="0"/>
    <x v="0"/>
    <n v="4"/>
  </r>
  <r>
    <x v="0"/>
    <x v="0"/>
    <n v="4"/>
  </r>
  <r>
    <x v="0"/>
    <x v="0"/>
    <n v="3"/>
  </r>
  <r>
    <x v="0"/>
    <x v="0"/>
    <n v="4"/>
  </r>
  <r>
    <x v="1"/>
    <x v="1"/>
    <n v="2"/>
  </r>
  <r>
    <x v="0"/>
    <x v="0"/>
    <n v="3"/>
  </r>
  <r>
    <x v="0"/>
    <x v="0"/>
    <n v="4"/>
  </r>
  <r>
    <x v="1"/>
    <x v="1"/>
    <n v="1"/>
  </r>
  <r>
    <x v="1"/>
    <x v="0"/>
    <n v="3"/>
  </r>
  <r>
    <x v="0"/>
    <x v="0"/>
    <n v="3"/>
  </r>
  <r>
    <x v="0"/>
    <x v="0"/>
    <n v="2"/>
  </r>
  <r>
    <x v="1"/>
    <x v="1"/>
    <n v="3"/>
  </r>
  <r>
    <x v="0"/>
    <x v="0"/>
    <n v="3"/>
  </r>
  <r>
    <x v="0"/>
    <x v="0"/>
    <n v="4"/>
  </r>
  <r>
    <x v="1"/>
    <x v="1"/>
    <n v="3"/>
  </r>
  <r>
    <x v="1"/>
    <x v="1"/>
    <n v="3"/>
  </r>
  <r>
    <x v="1"/>
    <x v="0"/>
    <n v="4"/>
  </r>
  <r>
    <x v="1"/>
    <x v="0"/>
    <n v="3"/>
  </r>
  <r>
    <x v="1"/>
    <x v="0"/>
    <n v="4"/>
  </r>
  <r>
    <x v="0"/>
    <x v="0"/>
    <n v="5"/>
  </r>
  <r>
    <x v="1"/>
    <x v="0"/>
    <n v="4"/>
  </r>
  <r>
    <x v="1"/>
    <x v="0"/>
    <n v="3"/>
  </r>
  <r>
    <x v="1"/>
    <x v="0"/>
    <n v="4"/>
  </r>
  <r>
    <x v="0"/>
    <x v="0"/>
    <n v="3"/>
  </r>
  <r>
    <x v="1"/>
    <x v="0"/>
    <n v="5"/>
  </r>
  <r>
    <x v="0"/>
    <x v="0"/>
    <n v="3"/>
  </r>
  <r>
    <x v="1"/>
    <x v="0"/>
    <n v="2"/>
  </r>
  <r>
    <x v="1"/>
    <x v="0"/>
    <n v="4"/>
  </r>
  <r>
    <x v="0"/>
    <x v="0"/>
    <n v="4"/>
  </r>
  <r>
    <x v="1"/>
    <x v="1"/>
    <n v="3"/>
  </r>
  <r>
    <x v="0"/>
    <x v="0"/>
    <n v="5"/>
  </r>
  <r>
    <x v="1"/>
    <x v="0"/>
    <n v="4"/>
  </r>
  <r>
    <x v="1"/>
    <x v="0"/>
    <n v="2"/>
  </r>
  <r>
    <x v="0"/>
    <x v="0"/>
    <n v="4"/>
  </r>
  <r>
    <x v="1"/>
    <x v="1"/>
    <n v="4"/>
  </r>
  <r>
    <x v="0"/>
    <x v="0"/>
    <n v="2"/>
  </r>
  <r>
    <x v="0"/>
    <x v="0"/>
    <n v="5"/>
  </r>
  <r>
    <x v="1"/>
    <x v="1"/>
    <n v="4"/>
  </r>
  <r>
    <x v="1"/>
    <x v="1"/>
    <n v="4"/>
  </r>
  <r>
    <x v="1"/>
    <x v="1"/>
    <n v="3"/>
  </r>
  <r>
    <x v="1"/>
    <x v="1"/>
    <n v="4"/>
  </r>
  <r>
    <x v="1"/>
    <x v="1"/>
    <n v="2"/>
  </r>
  <r>
    <x v="1"/>
    <x v="0"/>
    <n v="5"/>
  </r>
  <r>
    <x v="1"/>
    <x v="1"/>
    <n v="3"/>
  </r>
  <r>
    <x v="1"/>
    <x v="0"/>
    <n v="5"/>
  </r>
  <r>
    <x v="1"/>
    <x v="0"/>
    <n v="3"/>
  </r>
  <r>
    <x v="1"/>
    <x v="1"/>
    <n v="4"/>
  </r>
  <r>
    <x v="1"/>
    <x v="0"/>
    <n v="3"/>
  </r>
  <r>
    <x v="1"/>
    <x v="1"/>
    <n v="3"/>
  </r>
  <r>
    <x v="0"/>
    <x v="0"/>
    <n v="4"/>
  </r>
  <r>
    <x v="1"/>
    <x v="0"/>
    <n v="2"/>
  </r>
  <r>
    <x v="1"/>
    <x v="1"/>
    <n v="2"/>
  </r>
  <r>
    <x v="1"/>
    <x v="1"/>
    <n v="3"/>
  </r>
  <r>
    <x v="0"/>
    <x v="0"/>
    <n v="4"/>
  </r>
  <r>
    <x v="1"/>
    <x v="0"/>
    <n v="4"/>
  </r>
  <r>
    <x v="1"/>
    <x v="1"/>
    <n v="5"/>
  </r>
  <r>
    <x v="1"/>
    <x v="0"/>
    <n v="3"/>
  </r>
  <r>
    <x v="1"/>
    <x v="0"/>
    <n v="4"/>
  </r>
  <r>
    <x v="1"/>
    <x v="1"/>
    <n v="4"/>
  </r>
  <r>
    <x v="2"/>
    <x v="1"/>
    <n v="3"/>
  </r>
  <r>
    <x v="1"/>
    <x v="1"/>
    <n v="4"/>
  </r>
  <r>
    <x v="1"/>
    <x v="0"/>
    <n v="4"/>
  </r>
  <r>
    <x v="1"/>
    <x v="1"/>
    <n v="4"/>
  </r>
  <r>
    <x v="1"/>
    <x v="0"/>
    <n v="2"/>
  </r>
  <r>
    <x v="1"/>
    <x v="1"/>
    <n v="4"/>
  </r>
  <r>
    <x v="1"/>
    <x v="1"/>
    <n v="3"/>
  </r>
  <r>
    <x v="2"/>
    <x v="1"/>
    <n v="4"/>
  </r>
  <r>
    <x v="1"/>
    <x v="1"/>
    <n v="2"/>
  </r>
  <r>
    <x v="1"/>
    <x v="1"/>
    <n v="4"/>
  </r>
  <r>
    <x v="1"/>
    <x v="1"/>
    <n v="4"/>
  </r>
  <r>
    <x v="0"/>
    <x v="0"/>
    <n v="3"/>
  </r>
  <r>
    <x v="0"/>
    <x v="0"/>
    <n v="3"/>
  </r>
  <r>
    <x v="0"/>
    <x v="0"/>
    <n v="5"/>
  </r>
  <r>
    <x v="1"/>
    <x v="1"/>
    <n v="5"/>
  </r>
  <r>
    <x v="0"/>
    <x v="0"/>
    <n v="3"/>
  </r>
  <r>
    <x v="1"/>
    <x v="0"/>
    <n v="3"/>
  </r>
  <r>
    <x v="1"/>
    <x v="0"/>
    <n v="3"/>
  </r>
  <r>
    <x v="1"/>
    <x v="0"/>
    <n v="1"/>
  </r>
  <r>
    <x v="0"/>
    <x v="0"/>
    <n v="4"/>
  </r>
  <r>
    <x v="1"/>
    <x v="0"/>
    <n v="3"/>
  </r>
  <r>
    <x v="1"/>
    <x v="0"/>
    <n v="3"/>
  </r>
  <r>
    <x v="0"/>
    <x v="0"/>
    <n v="3"/>
  </r>
  <r>
    <x v="1"/>
    <x v="0"/>
    <n v="3"/>
  </r>
  <r>
    <x v="1"/>
    <x v="0"/>
    <n v="2"/>
  </r>
  <r>
    <x v="1"/>
    <x v="0"/>
    <n v="5"/>
  </r>
  <r>
    <x v="0"/>
    <x v="0"/>
    <n v="4"/>
  </r>
  <r>
    <x v="1"/>
    <x v="0"/>
    <n v="2"/>
  </r>
  <r>
    <x v="1"/>
    <x v="1"/>
    <n v="4"/>
  </r>
  <r>
    <x v="0"/>
    <x v="0"/>
    <n v="1"/>
  </r>
  <r>
    <x v="0"/>
    <x v="0"/>
    <n v="3"/>
  </r>
  <r>
    <x v="0"/>
    <x v="0"/>
    <n v="3"/>
  </r>
  <r>
    <x v="0"/>
    <x v="0"/>
    <n v="4"/>
  </r>
  <r>
    <x v="0"/>
    <x v="0"/>
    <n v="4"/>
  </r>
  <r>
    <x v="0"/>
    <x v="0"/>
    <n v="4"/>
  </r>
  <r>
    <x v="1"/>
    <x v="0"/>
    <n v="1"/>
  </r>
  <r>
    <x v="0"/>
    <x v="0"/>
    <n v="3"/>
  </r>
  <r>
    <x v="0"/>
    <x v="0"/>
    <n v="3"/>
  </r>
  <r>
    <x v="2"/>
    <x v="1"/>
    <n v="1"/>
  </r>
  <r>
    <x v="1"/>
    <x v="0"/>
    <n v="1"/>
  </r>
  <r>
    <x v="1"/>
    <x v="0"/>
    <n v="4"/>
  </r>
  <r>
    <x v="1"/>
    <x v="0"/>
    <n v="3"/>
  </r>
  <r>
    <x v="1"/>
    <x v="0"/>
    <n v="1"/>
  </r>
  <r>
    <x v="0"/>
    <x v="0"/>
    <n v="2"/>
  </r>
  <r>
    <x v="0"/>
    <x v="0"/>
    <n v="4"/>
  </r>
  <r>
    <x v="1"/>
    <x v="0"/>
    <n v="4"/>
  </r>
  <r>
    <x v="0"/>
    <x v="0"/>
    <n v="5"/>
  </r>
  <r>
    <x v="0"/>
    <x v="0"/>
    <n v="2"/>
  </r>
  <r>
    <x v="1"/>
    <x v="0"/>
    <n v="3"/>
  </r>
  <r>
    <x v="1"/>
    <x v="0"/>
    <n v="3"/>
  </r>
  <r>
    <x v="1"/>
    <x v="0"/>
    <n v="4"/>
  </r>
  <r>
    <x v="1"/>
    <x v="0"/>
    <n v="4"/>
  </r>
  <r>
    <x v="1"/>
    <x v="0"/>
    <n v="4"/>
  </r>
  <r>
    <x v="1"/>
    <x v="1"/>
    <n v="5"/>
  </r>
  <r>
    <x v="1"/>
    <x v="1"/>
    <n v="4"/>
  </r>
  <r>
    <x v="1"/>
    <x v="1"/>
    <n v="4"/>
  </r>
  <r>
    <x v="1"/>
    <x v="1"/>
    <n v="4"/>
  </r>
  <r>
    <x v="2"/>
    <x v="1"/>
    <n v="1"/>
  </r>
  <r>
    <x v="1"/>
    <x v="1"/>
    <n v="5"/>
  </r>
  <r>
    <x v="1"/>
    <x v="1"/>
    <n v="3"/>
  </r>
  <r>
    <x v="2"/>
    <x v="1"/>
    <n v="1"/>
  </r>
  <r>
    <x v="1"/>
    <x v="1"/>
    <n v="4"/>
  </r>
  <r>
    <x v="1"/>
    <x v="1"/>
    <n v="1"/>
  </r>
  <r>
    <x v="0"/>
    <x v="0"/>
    <n v="2"/>
  </r>
  <r>
    <x v="1"/>
    <x v="1"/>
    <n v="2"/>
  </r>
  <r>
    <x v="0"/>
    <x v="0"/>
    <n v="4"/>
  </r>
  <r>
    <x v="0"/>
    <x v="0"/>
    <n v="2"/>
  </r>
  <r>
    <x v="0"/>
    <x v="0"/>
    <n v="1"/>
  </r>
  <r>
    <x v="1"/>
    <x v="1"/>
    <n v="1"/>
  </r>
  <r>
    <x v="1"/>
    <x v="1"/>
    <n v="2"/>
  </r>
  <r>
    <x v="0"/>
    <x v="0"/>
    <n v="1"/>
  </r>
  <r>
    <x v="1"/>
    <x v="0"/>
    <n v="2"/>
  </r>
  <r>
    <x v="0"/>
    <x v="0"/>
    <n v="3"/>
  </r>
  <r>
    <x v="1"/>
    <x v="0"/>
    <n v="1"/>
  </r>
  <r>
    <x v="2"/>
    <x v="1"/>
    <n v="5"/>
  </r>
  <r>
    <x v="1"/>
    <x v="1"/>
    <n v="3"/>
  </r>
  <r>
    <x v="1"/>
    <x v="1"/>
    <n v="3"/>
  </r>
  <r>
    <x v="1"/>
    <x v="1"/>
    <n v="4"/>
  </r>
  <r>
    <x v="1"/>
    <x v="0"/>
    <n v="1"/>
  </r>
  <r>
    <x v="1"/>
    <x v="0"/>
    <n v="2"/>
  </r>
  <r>
    <x v="1"/>
    <x v="1"/>
    <n v="5"/>
  </r>
  <r>
    <x v="0"/>
    <x v="0"/>
    <n v="1"/>
  </r>
  <r>
    <x v="1"/>
    <x v="0"/>
    <n v="3"/>
  </r>
  <r>
    <x v="0"/>
    <x v="0"/>
    <n v="3"/>
  </r>
  <r>
    <x v="1"/>
    <x v="1"/>
    <n v="5"/>
  </r>
  <r>
    <x v="1"/>
    <x v="0"/>
    <n v="1"/>
  </r>
  <r>
    <x v="1"/>
    <x v="0"/>
    <n v="1"/>
  </r>
  <r>
    <x v="2"/>
    <x v="1"/>
    <n v="4"/>
  </r>
  <r>
    <x v="2"/>
    <x v="1"/>
    <n v="5"/>
  </r>
  <r>
    <x v="1"/>
    <x v="1"/>
    <n v="3"/>
  </r>
  <r>
    <x v="1"/>
    <x v="1"/>
    <n v="3"/>
  </r>
  <r>
    <x v="1"/>
    <x v="1"/>
    <n v="4"/>
  </r>
  <r>
    <x v="0"/>
    <x v="0"/>
    <n v="5"/>
  </r>
  <r>
    <x v="0"/>
    <x v="0"/>
    <n v="4"/>
  </r>
  <r>
    <x v="0"/>
    <x v="0"/>
    <n v="4"/>
  </r>
  <r>
    <x v="1"/>
    <x v="1"/>
    <n v="3"/>
  </r>
  <r>
    <x v="1"/>
    <x v="1"/>
    <n v="3"/>
  </r>
  <r>
    <x v="0"/>
    <x v="0"/>
    <n v="1"/>
  </r>
  <r>
    <x v="0"/>
    <x v="1"/>
    <n v="4"/>
  </r>
  <r>
    <x v="0"/>
    <x v="0"/>
    <n v="4"/>
  </r>
  <r>
    <x v="1"/>
    <x v="1"/>
    <n v="3"/>
  </r>
  <r>
    <x v="1"/>
    <x v="0"/>
    <n v="4"/>
  </r>
  <r>
    <x v="0"/>
    <x v="0"/>
    <n v="3"/>
  </r>
  <r>
    <x v="1"/>
    <x v="1"/>
    <n v="5"/>
  </r>
  <r>
    <x v="1"/>
    <x v="1"/>
    <n v="3"/>
  </r>
  <r>
    <x v="1"/>
    <x v="1"/>
    <n v="4"/>
  </r>
  <r>
    <x v="1"/>
    <x v="1"/>
    <n v="3"/>
  </r>
  <r>
    <x v="1"/>
    <x v="0"/>
    <n v="5"/>
  </r>
  <r>
    <x v="0"/>
    <x v="0"/>
    <n v="5"/>
  </r>
  <r>
    <x v="1"/>
    <x v="1"/>
    <n v="4"/>
  </r>
  <r>
    <x v="0"/>
    <x v="0"/>
    <n v="3"/>
  </r>
  <r>
    <x v="1"/>
    <x v="1"/>
    <n v="3"/>
  </r>
  <r>
    <x v="1"/>
    <x v="0"/>
    <n v="4"/>
  </r>
  <r>
    <x v="1"/>
    <x v="1"/>
    <n v="5"/>
  </r>
  <r>
    <x v="1"/>
    <x v="0"/>
    <n v="4"/>
  </r>
  <r>
    <x v="0"/>
    <x v="0"/>
    <n v="3"/>
  </r>
  <r>
    <x v="0"/>
    <x v="0"/>
    <n v="5"/>
  </r>
  <r>
    <x v="0"/>
    <x v="0"/>
    <n v="4"/>
  </r>
  <r>
    <x v="1"/>
    <x v="1"/>
    <n v="2"/>
  </r>
  <r>
    <x v="1"/>
    <x v="1"/>
    <n v="4"/>
  </r>
  <r>
    <x v="0"/>
    <x v="0"/>
    <n v="5"/>
  </r>
  <r>
    <x v="0"/>
    <x v="0"/>
    <n v="4"/>
  </r>
  <r>
    <x v="1"/>
    <x v="0"/>
    <n v="4"/>
  </r>
  <r>
    <x v="1"/>
    <x v="0"/>
    <n v="5"/>
  </r>
  <r>
    <x v="1"/>
    <x v="1"/>
    <n v="5"/>
  </r>
  <r>
    <x v="1"/>
    <x v="1"/>
    <n v="5"/>
  </r>
  <r>
    <x v="0"/>
    <x v="0"/>
    <n v="3"/>
  </r>
  <r>
    <x v="1"/>
    <x v="0"/>
    <n v="4"/>
  </r>
  <r>
    <x v="0"/>
    <x v="0"/>
    <n v="4"/>
  </r>
  <r>
    <x v="1"/>
    <x v="0"/>
    <n v="4"/>
  </r>
  <r>
    <x v="1"/>
    <x v="1"/>
    <n v="5"/>
  </r>
  <r>
    <x v="1"/>
    <x v="0"/>
    <n v="3"/>
  </r>
  <r>
    <x v="1"/>
    <x v="1"/>
    <n v="3"/>
  </r>
  <r>
    <x v="1"/>
    <x v="1"/>
    <n v="4"/>
  </r>
  <r>
    <x v="1"/>
    <x v="1"/>
    <n v="4"/>
  </r>
  <r>
    <x v="0"/>
    <x v="0"/>
    <n v="4"/>
  </r>
  <r>
    <x v="0"/>
    <x v="0"/>
    <n v="3"/>
  </r>
  <r>
    <x v="1"/>
    <x v="0"/>
    <n v="4"/>
  </r>
  <r>
    <x v="0"/>
    <x v="0"/>
    <n v="4"/>
  </r>
  <r>
    <x v="0"/>
    <x v="0"/>
    <n v="5"/>
  </r>
  <r>
    <x v="1"/>
    <x v="0"/>
    <n v="4"/>
  </r>
  <r>
    <x v="0"/>
    <x v="0"/>
    <n v="5"/>
  </r>
  <r>
    <x v="1"/>
    <x v="0"/>
    <n v="4"/>
  </r>
  <r>
    <x v="0"/>
    <x v="0"/>
    <n v="3"/>
  </r>
  <r>
    <x v="1"/>
    <x v="0"/>
    <n v="4"/>
  </r>
  <r>
    <x v="1"/>
    <x v="0"/>
    <n v="5"/>
  </r>
  <r>
    <x v="1"/>
    <x v="1"/>
    <n v="4"/>
  </r>
  <r>
    <x v="0"/>
    <x v="0"/>
    <n v="3"/>
  </r>
  <r>
    <x v="1"/>
    <x v="1"/>
    <n v="2"/>
  </r>
  <r>
    <x v="1"/>
    <x v="1"/>
    <n v="3"/>
  </r>
  <r>
    <x v="1"/>
    <x v="1"/>
    <n v="3"/>
  </r>
  <r>
    <x v="1"/>
    <x v="1"/>
    <n v="5"/>
  </r>
  <r>
    <x v="1"/>
    <x v="1"/>
    <n v="5"/>
  </r>
  <r>
    <x v="2"/>
    <x v="1"/>
    <n v="5"/>
  </r>
  <r>
    <x v="1"/>
    <x v="1"/>
    <n v="5"/>
  </r>
  <r>
    <x v="2"/>
    <x v="1"/>
    <n v="4"/>
  </r>
  <r>
    <x v="1"/>
    <x v="1"/>
    <n v="3"/>
  </r>
  <r>
    <x v="1"/>
    <x v="1"/>
    <n v="2"/>
  </r>
  <r>
    <x v="0"/>
    <x v="1"/>
    <n v="4"/>
  </r>
  <r>
    <x v="1"/>
    <x v="1"/>
    <n v="1"/>
  </r>
  <r>
    <x v="1"/>
    <x v="1"/>
    <n v="4"/>
  </r>
  <r>
    <x v="1"/>
    <x v="0"/>
    <n v="3"/>
  </r>
  <r>
    <x v="0"/>
    <x v="0"/>
    <n v="4"/>
  </r>
  <r>
    <x v="1"/>
    <x v="1"/>
    <n v="5"/>
  </r>
  <r>
    <x v="2"/>
    <x v="1"/>
    <n v="5"/>
  </r>
  <r>
    <x v="1"/>
    <x v="0"/>
    <n v="3"/>
  </r>
  <r>
    <x v="1"/>
    <x v="1"/>
    <n v="5"/>
  </r>
  <r>
    <x v="1"/>
    <x v="0"/>
    <n v="4"/>
  </r>
  <r>
    <x v="0"/>
    <x v="0"/>
    <n v="3"/>
  </r>
  <r>
    <x v="1"/>
    <x v="0"/>
    <n v="5"/>
  </r>
  <r>
    <x v="1"/>
    <x v="1"/>
    <n v="4"/>
  </r>
  <r>
    <x v="1"/>
    <x v="1"/>
    <n v="5"/>
  </r>
  <r>
    <x v="1"/>
    <x v="0"/>
    <n v="3"/>
  </r>
  <r>
    <x v="1"/>
    <x v="1"/>
    <n v="3"/>
  </r>
  <r>
    <x v="1"/>
    <x v="0"/>
    <n v="4"/>
  </r>
  <r>
    <x v="1"/>
    <x v="0"/>
    <n v="5"/>
  </r>
  <r>
    <x v="1"/>
    <x v="0"/>
    <n v="2"/>
  </r>
  <r>
    <x v="1"/>
    <x v="0"/>
    <n v="5"/>
  </r>
  <r>
    <x v="1"/>
    <x v="1"/>
    <n v="5"/>
  </r>
  <r>
    <x v="2"/>
    <x v="1"/>
    <n v="4"/>
  </r>
  <r>
    <x v="1"/>
    <x v="0"/>
    <n v="4"/>
  </r>
  <r>
    <x v="2"/>
    <x v="1"/>
    <n v="2"/>
  </r>
  <r>
    <x v="0"/>
    <x v="0"/>
    <n v="5"/>
  </r>
  <r>
    <x v="2"/>
    <x v="1"/>
    <n v="4"/>
  </r>
  <r>
    <x v="1"/>
    <x v="1"/>
    <n v="4"/>
  </r>
  <r>
    <x v="1"/>
    <x v="0"/>
    <n v="4"/>
  </r>
  <r>
    <x v="1"/>
    <x v="0"/>
    <n v="4"/>
  </r>
  <r>
    <x v="0"/>
    <x v="0"/>
    <n v="4"/>
  </r>
  <r>
    <x v="1"/>
    <x v="0"/>
    <n v="3"/>
  </r>
  <r>
    <x v="1"/>
    <x v="1"/>
    <n v="5"/>
  </r>
  <r>
    <x v="1"/>
    <x v="1"/>
    <n v="3"/>
  </r>
  <r>
    <x v="1"/>
    <x v="1"/>
    <n v="5"/>
  </r>
  <r>
    <x v="1"/>
    <x v="0"/>
    <n v="1"/>
  </r>
  <r>
    <x v="0"/>
    <x v="0"/>
    <n v="5"/>
  </r>
  <r>
    <x v="1"/>
    <x v="0"/>
    <n v="3"/>
  </r>
  <r>
    <x v="2"/>
    <x v="1"/>
    <n v="4"/>
  </r>
  <r>
    <x v="2"/>
    <x v="1"/>
    <n v="3"/>
  </r>
  <r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BD0B1-0B63-464B-8E9F-8CFB98A27FD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5" firstHeaderRow="1" firstDataRow="1" firstDataCol="1"/>
  <pivotFields count="10">
    <pivotField showAll="0"/>
    <pivotField showAll="0"/>
    <pivotField showAll="0"/>
    <pivotField axis="axisRow" showAll="0">
      <items count="12">
        <item x="8"/>
        <item x="0"/>
        <item x="5"/>
        <item x="3"/>
        <item x="9"/>
        <item x="1"/>
        <item x="10"/>
        <item x="7"/>
        <item x="6"/>
        <item x="4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unt of Facility Safety Measures" fld="6" subtotal="average" baseField="3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B08FA-A8E9-4038-9BAC-BE358F3293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D3:E7" firstHeaderRow="1" firstDataRow="1" firstDataCol="1"/>
  <pivotFields count="10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admissions" fld="7" subtotal="average" baseField="2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777AF-6C96-428B-AE01-81A4D451BE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0">
    <pivotField showAll="0"/>
    <pivotField axis="axisRow" showAll="0">
      <items count="54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7"/>
        <item x="46"/>
        <item x="49"/>
        <item x="51"/>
        <item x="50"/>
        <item x="5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G Hospital Rating" fld="5" subtotal="average" baseField="1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BB9FE-7AD1-46C2-8413-B2B5456BD2F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E6:H11" firstHeaderRow="1" firstDataRow="2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Hospital overall rating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8"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1767-8CD1-421A-9CEF-324FD48E622E}">
  <dimension ref="A1:AM5395"/>
  <sheetViews>
    <sheetView workbookViewId="0">
      <selection activeCell="H18" sqref="H18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5186</v>
      </c>
      <c r="D1" t="s">
        <v>2</v>
      </c>
      <c r="E1" t="s">
        <v>3</v>
      </c>
      <c r="F1" t="s">
        <v>5187</v>
      </c>
      <c r="G1" t="s">
        <v>4</v>
      </c>
      <c r="H1" t="s">
        <v>5188</v>
      </c>
      <c r="I1" t="s">
        <v>5</v>
      </c>
      <c r="J1" t="s">
        <v>6</v>
      </c>
      <c r="K1" t="s">
        <v>7</v>
      </c>
      <c r="L1" t="s">
        <v>5189</v>
      </c>
      <c r="M1" t="s">
        <v>5190</v>
      </c>
      <c r="N1" t="s">
        <v>8</v>
      </c>
      <c r="O1" t="s">
        <v>5191</v>
      </c>
      <c r="P1" t="s">
        <v>5192</v>
      </c>
      <c r="Q1" t="s">
        <v>5193</v>
      </c>
      <c r="R1" t="s">
        <v>5194</v>
      </c>
      <c r="S1" t="s">
        <v>5195</v>
      </c>
      <c r="T1" t="s">
        <v>5196</v>
      </c>
      <c r="U1" t="s">
        <v>5197</v>
      </c>
      <c r="V1" t="s">
        <v>5198</v>
      </c>
      <c r="W1" t="s">
        <v>9</v>
      </c>
      <c r="X1" t="s">
        <v>10</v>
      </c>
      <c r="Y1" t="s">
        <v>11</v>
      </c>
      <c r="Z1" t="s">
        <v>12</v>
      </c>
      <c r="AA1" t="s">
        <v>5199</v>
      </c>
      <c r="AB1" t="s">
        <v>5200</v>
      </c>
      <c r="AC1" t="s">
        <v>13</v>
      </c>
      <c r="AD1" t="s">
        <v>14</v>
      </c>
      <c r="AE1" t="s">
        <v>15</v>
      </c>
      <c r="AF1" t="s">
        <v>16</v>
      </c>
      <c r="AG1" t="s">
        <v>5201</v>
      </c>
      <c r="AH1" t="s">
        <v>5202</v>
      </c>
      <c r="AI1" t="s">
        <v>17</v>
      </c>
      <c r="AJ1" t="s">
        <v>5203</v>
      </c>
      <c r="AK1" t="s">
        <v>5204</v>
      </c>
      <c r="AL1" t="s">
        <v>18</v>
      </c>
      <c r="AM1" t="s">
        <v>5205</v>
      </c>
    </row>
    <row r="2" spans="1:39" x14ac:dyDescent="0.3">
      <c r="A2">
        <v>10001</v>
      </c>
      <c r="B2" t="s">
        <v>19</v>
      </c>
      <c r="C2" t="s">
        <v>5206</v>
      </c>
      <c r="D2" t="s">
        <v>20</v>
      </c>
      <c r="E2" t="s">
        <v>21</v>
      </c>
      <c r="F2">
        <v>36301</v>
      </c>
      <c r="G2" t="s">
        <v>22</v>
      </c>
      <c r="H2" t="s">
        <v>5207</v>
      </c>
      <c r="I2" t="s">
        <v>23</v>
      </c>
      <c r="J2" t="s">
        <v>24</v>
      </c>
      <c r="K2" t="s">
        <v>25</v>
      </c>
      <c r="L2" t="s">
        <v>5208</v>
      </c>
      <c r="M2" t="s">
        <v>5208</v>
      </c>
      <c r="N2">
        <v>3</v>
      </c>
      <c r="P2">
        <v>7</v>
      </c>
      <c r="Q2">
        <v>7</v>
      </c>
      <c r="R2">
        <v>1</v>
      </c>
      <c r="S2">
        <v>6</v>
      </c>
      <c r="T2">
        <v>0</v>
      </c>
      <c r="V2">
        <v>8</v>
      </c>
      <c r="W2">
        <v>7</v>
      </c>
      <c r="X2">
        <v>2</v>
      </c>
      <c r="Y2">
        <v>5</v>
      </c>
      <c r="Z2">
        <v>0</v>
      </c>
      <c r="AB2">
        <v>11</v>
      </c>
      <c r="AC2">
        <v>11</v>
      </c>
      <c r="AD2">
        <v>1</v>
      </c>
      <c r="AE2">
        <v>8</v>
      </c>
      <c r="AF2">
        <v>2</v>
      </c>
      <c r="AH2">
        <v>8</v>
      </c>
      <c r="AI2">
        <v>8</v>
      </c>
      <c r="AK2">
        <v>12</v>
      </c>
      <c r="AL2">
        <v>10</v>
      </c>
    </row>
    <row r="3" spans="1:39" x14ac:dyDescent="0.3">
      <c r="A3">
        <v>10005</v>
      </c>
      <c r="B3" t="s">
        <v>26</v>
      </c>
      <c r="C3" t="s">
        <v>5209</v>
      </c>
      <c r="D3" t="s">
        <v>27</v>
      </c>
      <c r="E3" t="s">
        <v>21</v>
      </c>
      <c r="F3">
        <v>35957</v>
      </c>
      <c r="G3" t="s">
        <v>28</v>
      </c>
      <c r="H3" t="s">
        <v>5210</v>
      </c>
      <c r="I3" t="s">
        <v>23</v>
      </c>
      <c r="J3" t="s">
        <v>24</v>
      </c>
      <c r="K3" t="s">
        <v>25</v>
      </c>
      <c r="L3" t="s">
        <v>5208</v>
      </c>
      <c r="N3">
        <v>2</v>
      </c>
      <c r="P3">
        <v>7</v>
      </c>
      <c r="Q3">
        <v>6</v>
      </c>
      <c r="R3">
        <v>0</v>
      </c>
      <c r="S3">
        <v>5</v>
      </c>
      <c r="T3">
        <v>1</v>
      </c>
      <c r="V3">
        <v>8</v>
      </c>
      <c r="W3">
        <v>7</v>
      </c>
      <c r="X3">
        <v>0</v>
      </c>
      <c r="Y3">
        <v>7</v>
      </c>
      <c r="Z3">
        <v>0</v>
      </c>
      <c r="AB3">
        <v>11</v>
      </c>
      <c r="AC3">
        <v>9</v>
      </c>
      <c r="AD3">
        <v>0</v>
      </c>
      <c r="AE3">
        <v>8</v>
      </c>
      <c r="AF3">
        <v>1</v>
      </c>
      <c r="AH3">
        <v>8</v>
      </c>
      <c r="AI3">
        <v>8</v>
      </c>
      <c r="AK3">
        <v>12</v>
      </c>
      <c r="AL3">
        <v>12</v>
      </c>
    </row>
    <row r="4" spans="1:39" x14ac:dyDescent="0.3">
      <c r="A4">
        <v>10006</v>
      </c>
      <c r="B4" t="s">
        <v>29</v>
      </c>
      <c r="C4" t="s">
        <v>5211</v>
      </c>
      <c r="D4" t="s">
        <v>30</v>
      </c>
      <c r="E4" t="s">
        <v>21</v>
      </c>
      <c r="F4">
        <v>35630</v>
      </c>
      <c r="G4" t="s">
        <v>31</v>
      </c>
      <c r="H4" t="s">
        <v>5212</v>
      </c>
      <c r="I4" t="s">
        <v>23</v>
      </c>
      <c r="J4" t="s">
        <v>32</v>
      </c>
      <c r="K4" t="s">
        <v>25</v>
      </c>
      <c r="L4" t="s">
        <v>5208</v>
      </c>
      <c r="M4" t="s">
        <v>5208</v>
      </c>
      <c r="N4">
        <v>1</v>
      </c>
      <c r="P4">
        <v>7</v>
      </c>
      <c r="Q4">
        <v>7</v>
      </c>
      <c r="R4">
        <v>0</v>
      </c>
      <c r="S4">
        <v>6</v>
      </c>
      <c r="T4">
        <v>1</v>
      </c>
      <c r="V4">
        <v>8</v>
      </c>
      <c r="W4">
        <v>7</v>
      </c>
      <c r="X4">
        <v>3</v>
      </c>
      <c r="Y4">
        <v>4</v>
      </c>
      <c r="Z4">
        <v>0</v>
      </c>
      <c r="AB4">
        <v>11</v>
      </c>
      <c r="AC4">
        <v>9</v>
      </c>
      <c r="AD4">
        <v>0</v>
      </c>
      <c r="AE4">
        <v>7</v>
      </c>
      <c r="AF4">
        <v>2</v>
      </c>
      <c r="AH4">
        <v>8</v>
      </c>
      <c r="AI4">
        <v>8</v>
      </c>
      <c r="AK4">
        <v>12</v>
      </c>
      <c r="AL4">
        <v>11</v>
      </c>
    </row>
    <row r="5" spans="1:39" x14ac:dyDescent="0.3">
      <c r="A5">
        <v>10007</v>
      </c>
      <c r="B5" t="s">
        <v>33</v>
      </c>
      <c r="C5" t="s">
        <v>5213</v>
      </c>
      <c r="D5" t="s">
        <v>34</v>
      </c>
      <c r="E5" t="s">
        <v>21</v>
      </c>
      <c r="F5">
        <v>36467</v>
      </c>
      <c r="G5" t="s">
        <v>35</v>
      </c>
      <c r="H5" t="s">
        <v>5214</v>
      </c>
      <c r="I5" t="s">
        <v>23</v>
      </c>
      <c r="J5" t="s">
        <v>36</v>
      </c>
      <c r="K5" t="s">
        <v>25</v>
      </c>
      <c r="L5" t="s">
        <v>5208</v>
      </c>
      <c r="N5">
        <v>1</v>
      </c>
      <c r="P5">
        <v>7</v>
      </c>
      <c r="Q5">
        <v>3</v>
      </c>
      <c r="R5">
        <v>0</v>
      </c>
      <c r="S5">
        <v>2</v>
      </c>
      <c r="T5">
        <v>1</v>
      </c>
      <c r="V5">
        <v>8</v>
      </c>
      <c r="W5">
        <v>2</v>
      </c>
      <c r="X5">
        <v>0</v>
      </c>
      <c r="Y5">
        <v>2</v>
      </c>
      <c r="Z5">
        <v>0</v>
      </c>
      <c r="AB5">
        <v>11</v>
      </c>
      <c r="AC5">
        <v>7</v>
      </c>
      <c r="AD5">
        <v>0</v>
      </c>
      <c r="AE5">
        <v>7</v>
      </c>
      <c r="AF5">
        <v>0</v>
      </c>
      <c r="AH5">
        <v>8</v>
      </c>
      <c r="AI5">
        <v>8</v>
      </c>
      <c r="AK5">
        <v>12</v>
      </c>
      <c r="AL5">
        <v>7</v>
      </c>
    </row>
    <row r="6" spans="1:39" x14ac:dyDescent="0.3">
      <c r="A6">
        <v>10008</v>
      </c>
      <c r="B6" t="s">
        <v>5215</v>
      </c>
      <c r="C6" t="s">
        <v>5216</v>
      </c>
      <c r="D6" t="s">
        <v>5217</v>
      </c>
      <c r="E6" t="s">
        <v>21</v>
      </c>
      <c r="F6">
        <v>36049</v>
      </c>
      <c r="G6" t="s">
        <v>5218</v>
      </c>
      <c r="H6" t="s">
        <v>5219</v>
      </c>
      <c r="I6" t="s">
        <v>23</v>
      </c>
      <c r="J6" t="s">
        <v>32</v>
      </c>
      <c r="K6" t="s">
        <v>25</v>
      </c>
      <c r="L6" t="s">
        <v>5208</v>
      </c>
      <c r="N6" t="s">
        <v>5220</v>
      </c>
      <c r="O6">
        <v>16</v>
      </c>
      <c r="P6">
        <v>7</v>
      </c>
      <c r="Q6" t="s">
        <v>5220</v>
      </c>
      <c r="R6" t="s">
        <v>5220</v>
      </c>
      <c r="S6" t="s">
        <v>5220</v>
      </c>
      <c r="T6" t="s">
        <v>5220</v>
      </c>
      <c r="U6">
        <v>5</v>
      </c>
      <c r="V6">
        <v>8</v>
      </c>
      <c r="W6" t="s">
        <v>5220</v>
      </c>
      <c r="X6" t="s">
        <v>5220</v>
      </c>
      <c r="Y6" t="s">
        <v>5220</v>
      </c>
      <c r="Z6" t="s">
        <v>5220</v>
      </c>
      <c r="AA6">
        <v>5</v>
      </c>
      <c r="AB6">
        <v>11</v>
      </c>
      <c r="AC6">
        <v>2</v>
      </c>
      <c r="AD6">
        <v>0</v>
      </c>
      <c r="AE6">
        <v>2</v>
      </c>
      <c r="AF6">
        <v>0</v>
      </c>
      <c r="AH6">
        <v>8</v>
      </c>
      <c r="AI6" t="s">
        <v>5220</v>
      </c>
      <c r="AJ6">
        <v>5</v>
      </c>
      <c r="AK6">
        <v>12</v>
      </c>
      <c r="AL6">
        <v>6</v>
      </c>
    </row>
    <row r="7" spans="1:39" x14ac:dyDescent="0.3">
      <c r="A7">
        <v>10011</v>
      </c>
      <c r="B7" t="s">
        <v>37</v>
      </c>
      <c r="C7" t="s">
        <v>5221</v>
      </c>
      <c r="D7" t="s">
        <v>38</v>
      </c>
      <c r="E7" t="s">
        <v>21</v>
      </c>
      <c r="F7">
        <v>35235</v>
      </c>
      <c r="G7" t="s">
        <v>39</v>
      </c>
      <c r="H7" t="s">
        <v>5222</v>
      </c>
      <c r="I7" t="s">
        <v>23</v>
      </c>
      <c r="J7" t="s">
        <v>36</v>
      </c>
      <c r="K7" t="s">
        <v>25</v>
      </c>
      <c r="L7" t="s">
        <v>5208</v>
      </c>
      <c r="N7">
        <v>3</v>
      </c>
      <c r="P7">
        <v>7</v>
      </c>
      <c r="Q7">
        <v>7</v>
      </c>
      <c r="R7">
        <v>0</v>
      </c>
      <c r="S7">
        <v>7</v>
      </c>
      <c r="T7">
        <v>0</v>
      </c>
      <c r="V7">
        <v>8</v>
      </c>
      <c r="W7">
        <v>7</v>
      </c>
      <c r="X7">
        <v>1</v>
      </c>
      <c r="Y7">
        <v>6</v>
      </c>
      <c r="Z7">
        <v>0</v>
      </c>
      <c r="AB7">
        <v>11</v>
      </c>
      <c r="AC7">
        <v>9</v>
      </c>
      <c r="AD7">
        <v>0</v>
      </c>
      <c r="AE7">
        <v>8</v>
      </c>
      <c r="AF7">
        <v>1</v>
      </c>
      <c r="AH7">
        <v>8</v>
      </c>
      <c r="AI7">
        <v>8</v>
      </c>
      <c r="AK7">
        <v>12</v>
      </c>
      <c r="AL7">
        <v>8</v>
      </c>
    </row>
    <row r="8" spans="1:39" x14ac:dyDescent="0.3">
      <c r="A8">
        <v>10012</v>
      </c>
      <c r="B8" t="s">
        <v>40</v>
      </c>
      <c r="C8" t="s">
        <v>5223</v>
      </c>
      <c r="D8" t="s">
        <v>41</v>
      </c>
      <c r="E8" t="s">
        <v>21</v>
      </c>
      <c r="F8">
        <v>35968</v>
      </c>
      <c r="G8" t="s">
        <v>42</v>
      </c>
      <c r="H8" t="s">
        <v>5224</v>
      </c>
      <c r="I8" t="s">
        <v>23</v>
      </c>
      <c r="J8" t="s">
        <v>32</v>
      </c>
      <c r="K8" t="s">
        <v>25</v>
      </c>
      <c r="L8" t="s">
        <v>5208</v>
      </c>
      <c r="M8" t="s">
        <v>5208</v>
      </c>
      <c r="N8">
        <v>2</v>
      </c>
      <c r="P8">
        <v>7</v>
      </c>
      <c r="Q8">
        <v>3</v>
      </c>
      <c r="R8">
        <v>0</v>
      </c>
      <c r="S8">
        <v>3</v>
      </c>
      <c r="T8">
        <v>0</v>
      </c>
      <c r="V8">
        <v>8</v>
      </c>
      <c r="W8">
        <v>4</v>
      </c>
      <c r="X8">
        <v>0</v>
      </c>
      <c r="Y8">
        <v>4</v>
      </c>
      <c r="Z8">
        <v>0</v>
      </c>
      <c r="AB8">
        <v>11</v>
      </c>
      <c r="AC8">
        <v>6</v>
      </c>
      <c r="AD8">
        <v>0</v>
      </c>
      <c r="AE8">
        <v>6</v>
      </c>
      <c r="AF8">
        <v>0</v>
      </c>
      <c r="AH8">
        <v>8</v>
      </c>
      <c r="AI8">
        <v>8</v>
      </c>
      <c r="AK8">
        <v>12</v>
      </c>
      <c r="AL8">
        <v>9</v>
      </c>
    </row>
    <row r="9" spans="1:39" x14ac:dyDescent="0.3">
      <c r="A9">
        <v>10016</v>
      </c>
      <c r="B9" t="s">
        <v>43</v>
      </c>
      <c r="C9" t="s">
        <v>5225</v>
      </c>
      <c r="D9" t="s">
        <v>44</v>
      </c>
      <c r="E9" t="s">
        <v>21</v>
      </c>
      <c r="F9">
        <v>35007</v>
      </c>
      <c r="G9" t="s">
        <v>45</v>
      </c>
      <c r="H9" t="s">
        <v>5226</v>
      </c>
      <c r="I9" t="s">
        <v>23</v>
      </c>
      <c r="J9" t="s">
        <v>36</v>
      </c>
      <c r="K9" t="s">
        <v>25</v>
      </c>
      <c r="L9" t="s">
        <v>5208</v>
      </c>
      <c r="M9" t="s">
        <v>5208</v>
      </c>
      <c r="N9">
        <v>3</v>
      </c>
      <c r="P9">
        <v>7</v>
      </c>
      <c r="Q9">
        <v>7</v>
      </c>
      <c r="R9">
        <v>0</v>
      </c>
      <c r="S9">
        <v>7</v>
      </c>
      <c r="T9">
        <v>0</v>
      </c>
      <c r="V9">
        <v>8</v>
      </c>
      <c r="W9">
        <v>7</v>
      </c>
      <c r="X9">
        <v>1</v>
      </c>
      <c r="Y9">
        <v>6</v>
      </c>
      <c r="Z9">
        <v>0</v>
      </c>
      <c r="AB9">
        <v>11</v>
      </c>
      <c r="AC9">
        <v>9</v>
      </c>
      <c r="AD9">
        <v>0</v>
      </c>
      <c r="AE9">
        <v>8</v>
      </c>
      <c r="AF9">
        <v>1</v>
      </c>
      <c r="AH9">
        <v>8</v>
      </c>
      <c r="AI9">
        <v>8</v>
      </c>
      <c r="AK9">
        <v>12</v>
      </c>
      <c r="AL9">
        <v>6</v>
      </c>
    </row>
    <row r="10" spans="1:39" x14ac:dyDescent="0.3">
      <c r="A10">
        <v>10018</v>
      </c>
      <c r="B10" t="s">
        <v>5227</v>
      </c>
      <c r="C10" t="s">
        <v>5228</v>
      </c>
      <c r="D10" t="s">
        <v>38</v>
      </c>
      <c r="E10" t="s">
        <v>21</v>
      </c>
      <c r="F10">
        <v>35233</v>
      </c>
      <c r="G10" t="s">
        <v>39</v>
      </c>
      <c r="H10" t="s">
        <v>5229</v>
      </c>
      <c r="I10" t="s">
        <v>23</v>
      </c>
      <c r="J10" t="s">
        <v>36</v>
      </c>
      <c r="K10" t="s">
        <v>25</v>
      </c>
      <c r="L10" t="s">
        <v>5208</v>
      </c>
      <c r="N10" t="s">
        <v>5220</v>
      </c>
      <c r="O10">
        <v>16</v>
      </c>
      <c r="P10">
        <v>7</v>
      </c>
      <c r="Q10" t="s">
        <v>5220</v>
      </c>
      <c r="R10" t="s">
        <v>5220</v>
      </c>
      <c r="S10" t="s">
        <v>5220</v>
      </c>
      <c r="T10" t="s">
        <v>5220</v>
      </c>
      <c r="U10">
        <v>5</v>
      </c>
      <c r="V10">
        <v>8</v>
      </c>
      <c r="W10">
        <v>1</v>
      </c>
      <c r="X10">
        <v>0</v>
      </c>
      <c r="Y10">
        <v>1</v>
      </c>
      <c r="Z10">
        <v>0</v>
      </c>
      <c r="AB10">
        <v>11</v>
      </c>
      <c r="AC10">
        <v>2</v>
      </c>
      <c r="AD10">
        <v>0</v>
      </c>
      <c r="AE10">
        <v>2</v>
      </c>
      <c r="AF10">
        <v>0</v>
      </c>
      <c r="AH10">
        <v>8</v>
      </c>
      <c r="AI10" t="s">
        <v>5220</v>
      </c>
      <c r="AJ10">
        <v>5</v>
      </c>
      <c r="AK10">
        <v>12</v>
      </c>
      <c r="AL10">
        <v>4</v>
      </c>
    </row>
    <row r="11" spans="1:39" x14ac:dyDescent="0.3">
      <c r="A11">
        <v>10019</v>
      </c>
      <c r="B11" t="s">
        <v>46</v>
      </c>
      <c r="C11" t="s">
        <v>5230</v>
      </c>
      <c r="D11" t="s">
        <v>47</v>
      </c>
      <c r="E11" t="s">
        <v>21</v>
      </c>
      <c r="F11">
        <v>35660</v>
      </c>
      <c r="G11" t="s">
        <v>48</v>
      </c>
      <c r="H11" t="s">
        <v>5231</v>
      </c>
      <c r="I11" t="s">
        <v>23</v>
      </c>
      <c r="J11" t="s">
        <v>24</v>
      </c>
      <c r="K11" t="s">
        <v>25</v>
      </c>
      <c r="M11" t="s">
        <v>5208</v>
      </c>
      <c r="N11">
        <v>2</v>
      </c>
      <c r="P11">
        <v>7</v>
      </c>
      <c r="Q11">
        <v>4</v>
      </c>
      <c r="R11">
        <v>0</v>
      </c>
      <c r="S11">
        <v>2</v>
      </c>
      <c r="T11">
        <v>2</v>
      </c>
      <c r="V11">
        <v>8</v>
      </c>
      <c r="W11">
        <v>7</v>
      </c>
      <c r="X11">
        <v>1</v>
      </c>
      <c r="Y11">
        <v>5</v>
      </c>
      <c r="Z11">
        <v>1</v>
      </c>
      <c r="AB11">
        <v>11</v>
      </c>
      <c r="AC11">
        <v>7</v>
      </c>
      <c r="AD11">
        <v>0</v>
      </c>
      <c r="AE11">
        <v>7</v>
      </c>
      <c r="AF11">
        <v>0</v>
      </c>
      <c r="AH11">
        <v>8</v>
      </c>
      <c r="AI11">
        <v>8</v>
      </c>
      <c r="AK11">
        <v>12</v>
      </c>
      <c r="AL11">
        <v>10</v>
      </c>
    </row>
    <row r="12" spans="1:39" x14ac:dyDescent="0.3">
      <c r="A12">
        <v>10021</v>
      </c>
      <c r="B12" t="s">
        <v>49</v>
      </c>
      <c r="C12" t="s">
        <v>5232</v>
      </c>
      <c r="D12" t="s">
        <v>50</v>
      </c>
      <c r="E12" t="s">
        <v>21</v>
      </c>
      <c r="F12">
        <v>36360</v>
      </c>
      <c r="G12" t="s">
        <v>51</v>
      </c>
      <c r="H12" t="s">
        <v>5233</v>
      </c>
      <c r="I12" t="s">
        <v>23</v>
      </c>
      <c r="J12" t="s">
        <v>24</v>
      </c>
      <c r="K12" t="s">
        <v>25</v>
      </c>
      <c r="L12" t="s">
        <v>5208</v>
      </c>
      <c r="N12">
        <v>2</v>
      </c>
      <c r="P12">
        <v>7</v>
      </c>
      <c r="Q12">
        <v>3</v>
      </c>
      <c r="R12">
        <v>0</v>
      </c>
      <c r="S12">
        <v>3</v>
      </c>
      <c r="T12">
        <v>0</v>
      </c>
      <c r="V12">
        <v>8</v>
      </c>
      <c r="W12">
        <v>2</v>
      </c>
      <c r="X12">
        <v>0</v>
      </c>
      <c r="Y12">
        <v>2</v>
      </c>
      <c r="Z12">
        <v>0</v>
      </c>
      <c r="AB12">
        <v>11</v>
      </c>
      <c r="AC12">
        <v>5</v>
      </c>
      <c r="AD12">
        <v>0</v>
      </c>
      <c r="AE12">
        <v>5</v>
      </c>
      <c r="AF12">
        <v>0</v>
      </c>
      <c r="AH12">
        <v>8</v>
      </c>
      <c r="AI12">
        <v>8</v>
      </c>
      <c r="AK12">
        <v>12</v>
      </c>
      <c r="AL12">
        <v>8</v>
      </c>
    </row>
    <row r="13" spans="1:39" x14ac:dyDescent="0.3">
      <c r="A13">
        <v>10022</v>
      </c>
      <c r="B13" t="s">
        <v>5234</v>
      </c>
      <c r="C13" t="s">
        <v>5235</v>
      </c>
      <c r="D13" t="s">
        <v>52</v>
      </c>
      <c r="E13" t="s">
        <v>21</v>
      </c>
      <c r="F13">
        <v>35960</v>
      </c>
      <c r="G13" t="s">
        <v>53</v>
      </c>
      <c r="H13" t="s">
        <v>5236</v>
      </c>
      <c r="I13" t="s">
        <v>23</v>
      </c>
      <c r="J13" t="s">
        <v>32</v>
      </c>
      <c r="K13" t="s">
        <v>25</v>
      </c>
      <c r="L13" t="s">
        <v>5208</v>
      </c>
      <c r="N13" t="s">
        <v>5220</v>
      </c>
      <c r="O13">
        <v>16</v>
      </c>
      <c r="P13">
        <v>7</v>
      </c>
      <c r="Q13">
        <v>1</v>
      </c>
      <c r="R13">
        <v>0</v>
      </c>
      <c r="S13">
        <v>1</v>
      </c>
      <c r="T13">
        <v>0</v>
      </c>
      <c r="V13">
        <v>8</v>
      </c>
      <c r="W13">
        <v>1</v>
      </c>
      <c r="X13">
        <v>0</v>
      </c>
      <c r="Y13">
        <v>1</v>
      </c>
      <c r="Z13">
        <v>0</v>
      </c>
      <c r="AB13">
        <v>11</v>
      </c>
      <c r="AC13">
        <v>3</v>
      </c>
      <c r="AD13">
        <v>0</v>
      </c>
      <c r="AE13">
        <v>3</v>
      </c>
      <c r="AF13">
        <v>0</v>
      </c>
      <c r="AH13">
        <v>8</v>
      </c>
      <c r="AI13" t="s">
        <v>5220</v>
      </c>
      <c r="AJ13">
        <v>5</v>
      </c>
      <c r="AK13">
        <v>12</v>
      </c>
      <c r="AL13">
        <v>5</v>
      </c>
    </row>
    <row r="14" spans="1:39" x14ac:dyDescent="0.3">
      <c r="A14">
        <v>10023</v>
      </c>
      <c r="B14" t="s">
        <v>54</v>
      </c>
      <c r="C14" t="s">
        <v>5237</v>
      </c>
      <c r="D14" t="s">
        <v>55</v>
      </c>
      <c r="E14" t="s">
        <v>21</v>
      </c>
      <c r="F14">
        <v>36116</v>
      </c>
      <c r="G14" t="s">
        <v>55</v>
      </c>
      <c r="H14" t="s">
        <v>5238</v>
      </c>
      <c r="I14" t="s">
        <v>23</v>
      </c>
      <c r="J14" t="s">
        <v>24</v>
      </c>
      <c r="K14" t="s">
        <v>25</v>
      </c>
      <c r="L14" t="s">
        <v>5208</v>
      </c>
      <c r="M14" t="s">
        <v>5208</v>
      </c>
      <c r="N14">
        <v>2</v>
      </c>
      <c r="P14">
        <v>7</v>
      </c>
      <c r="Q14">
        <v>7</v>
      </c>
      <c r="R14">
        <v>0</v>
      </c>
      <c r="S14">
        <v>6</v>
      </c>
      <c r="T14">
        <v>1</v>
      </c>
      <c r="V14">
        <v>8</v>
      </c>
      <c r="W14">
        <v>7</v>
      </c>
      <c r="X14">
        <v>1</v>
      </c>
      <c r="Y14">
        <v>4</v>
      </c>
      <c r="Z14">
        <v>2</v>
      </c>
      <c r="AB14">
        <v>11</v>
      </c>
      <c r="AC14">
        <v>11</v>
      </c>
      <c r="AD14">
        <v>1</v>
      </c>
      <c r="AE14">
        <v>10</v>
      </c>
      <c r="AF14">
        <v>0</v>
      </c>
      <c r="AH14">
        <v>8</v>
      </c>
      <c r="AI14">
        <v>8</v>
      </c>
      <c r="AK14">
        <v>12</v>
      </c>
      <c r="AL14">
        <v>10</v>
      </c>
    </row>
    <row r="15" spans="1:39" x14ac:dyDescent="0.3">
      <c r="A15">
        <v>10024</v>
      </c>
      <c r="B15" t="s">
        <v>56</v>
      </c>
      <c r="C15" t="s">
        <v>5239</v>
      </c>
      <c r="D15" t="s">
        <v>55</v>
      </c>
      <c r="E15" t="s">
        <v>21</v>
      </c>
      <c r="F15">
        <v>36106</v>
      </c>
      <c r="G15" t="s">
        <v>55</v>
      </c>
      <c r="H15" t="s">
        <v>5240</v>
      </c>
      <c r="I15" t="s">
        <v>23</v>
      </c>
      <c r="J15" t="s">
        <v>36</v>
      </c>
      <c r="K15" t="s">
        <v>25</v>
      </c>
      <c r="L15" t="s">
        <v>5208</v>
      </c>
      <c r="M15" t="s">
        <v>5208</v>
      </c>
      <c r="N15">
        <v>2</v>
      </c>
      <c r="P15">
        <v>7</v>
      </c>
      <c r="Q15">
        <v>7</v>
      </c>
      <c r="R15">
        <v>0</v>
      </c>
      <c r="S15">
        <v>6</v>
      </c>
      <c r="T15">
        <v>1</v>
      </c>
      <c r="V15">
        <v>8</v>
      </c>
      <c r="W15">
        <v>7</v>
      </c>
      <c r="X15">
        <v>0</v>
      </c>
      <c r="Y15">
        <v>5</v>
      </c>
      <c r="Z15">
        <v>2</v>
      </c>
      <c r="AB15">
        <v>11</v>
      </c>
      <c r="AC15">
        <v>11</v>
      </c>
      <c r="AD15">
        <v>1</v>
      </c>
      <c r="AE15">
        <v>8</v>
      </c>
      <c r="AF15">
        <v>2</v>
      </c>
      <c r="AH15">
        <v>8</v>
      </c>
      <c r="AI15">
        <v>8</v>
      </c>
      <c r="AK15">
        <v>12</v>
      </c>
      <c r="AL15">
        <v>9</v>
      </c>
    </row>
    <row r="16" spans="1:39" x14ac:dyDescent="0.3">
      <c r="A16">
        <v>10029</v>
      </c>
      <c r="B16" t="s">
        <v>57</v>
      </c>
      <c r="C16" t="s">
        <v>5241</v>
      </c>
      <c r="D16" t="s">
        <v>58</v>
      </c>
      <c r="E16" t="s">
        <v>21</v>
      </c>
      <c r="F16">
        <v>36801</v>
      </c>
      <c r="G16" t="s">
        <v>59</v>
      </c>
      <c r="H16" t="s">
        <v>5242</v>
      </c>
      <c r="I16" t="s">
        <v>23</v>
      </c>
      <c r="J16" t="s">
        <v>24</v>
      </c>
      <c r="K16" t="s">
        <v>25</v>
      </c>
      <c r="L16" t="s">
        <v>5208</v>
      </c>
      <c r="M16" t="s">
        <v>5208</v>
      </c>
      <c r="N16">
        <v>2</v>
      </c>
      <c r="P16">
        <v>7</v>
      </c>
      <c r="Q16">
        <v>7</v>
      </c>
      <c r="R16">
        <v>0</v>
      </c>
      <c r="S16">
        <v>6</v>
      </c>
      <c r="T16">
        <v>1</v>
      </c>
      <c r="V16">
        <v>8</v>
      </c>
      <c r="W16">
        <v>8</v>
      </c>
      <c r="X16">
        <v>0</v>
      </c>
      <c r="Y16">
        <v>8</v>
      </c>
      <c r="Z16">
        <v>0</v>
      </c>
      <c r="AB16">
        <v>11</v>
      </c>
      <c r="AC16">
        <v>11</v>
      </c>
      <c r="AD16">
        <v>1</v>
      </c>
      <c r="AE16">
        <v>8</v>
      </c>
      <c r="AF16">
        <v>2</v>
      </c>
      <c r="AH16">
        <v>8</v>
      </c>
      <c r="AI16">
        <v>8</v>
      </c>
      <c r="AK16">
        <v>12</v>
      </c>
      <c r="AL16">
        <v>10</v>
      </c>
    </row>
    <row r="17" spans="1:38" x14ac:dyDescent="0.3">
      <c r="A17">
        <v>10033</v>
      </c>
      <c r="B17" t="s">
        <v>60</v>
      </c>
      <c r="C17" t="s">
        <v>5243</v>
      </c>
      <c r="D17" t="s">
        <v>38</v>
      </c>
      <c r="E17" t="s">
        <v>21</v>
      </c>
      <c r="F17">
        <v>35233</v>
      </c>
      <c r="G17" t="s">
        <v>39</v>
      </c>
      <c r="H17" t="s">
        <v>5244</v>
      </c>
      <c r="I17" t="s">
        <v>23</v>
      </c>
      <c r="J17" t="s">
        <v>61</v>
      </c>
      <c r="K17" t="s">
        <v>25</v>
      </c>
      <c r="L17" t="s">
        <v>5208</v>
      </c>
      <c r="M17" t="s">
        <v>5208</v>
      </c>
      <c r="N17">
        <v>3</v>
      </c>
      <c r="P17">
        <v>7</v>
      </c>
      <c r="Q17">
        <v>7</v>
      </c>
      <c r="R17">
        <v>1</v>
      </c>
      <c r="S17">
        <v>5</v>
      </c>
      <c r="T17">
        <v>1</v>
      </c>
      <c r="V17">
        <v>8</v>
      </c>
      <c r="W17">
        <v>8</v>
      </c>
      <c r="X17">
        <v>2</v>
      </c>
      <c r="Y17">
        <v>5</v>
      </c>
      <c r="Z17">
        <v>1</v>
      </c>
      <c r="AB17">
        <v>11</v>
      </c>
      <c r="AC17">
        <v>11</v>
      </c>
      <c r="AD17">
        <v>1</v>
      </c>
      <c r="AE17">
        <v>9</v>
      </c>
      <c r="AF17">
        <v>1</v>
      </c>
      <c r="AH17">
        <v>8</v>
      </c>
      <c r="AI17">
        <v>8</v>
      </c>
      <c r="AK17">
        <v>12</v>
      </c>
      <c r="AL17">
        <v>10</v>
      </c>
    </row>
    <row r="18" spans="1:38" x14ac:dyDescent="0.3">
      <c r="A18">
        <v>10034</v>
      </c>
      <c r="B18" t="s">
        <v>5245</v>
      </c>
      <c r="C18" t="s">
        <v>5246</v>
      </c>
      <c r="D18" t="s">
        <v>5247</v>
      </c>
      <c r="E18" t="s">
        <v>21</v>
      </c>
      <c r="F18">
        <v>36078</v>
      </c>
      <c r="G18" t="s">
        <v>5248</v>
      </c>
      <c r="H18" t="s">
        <v>5249</v>
      </c>
      <c r="I18" t="s">
        <v>23</v>
      </c>
      <c r="J18" t="s">
        <v>36</v>
      </c>
      <c r="K18" t="s">
        <v>25</v>
      </c>
      <c r="N18" t="s">
        <v>5220</v>
      </c>
      <c r="O18">
        <v>16</v>
      </c>
      <c r="P18">
        <v>7</v>
      </c>
      <c r="Q18" t="s">
        <v>5220</v>
      </c>
      <c r="R18" t="s">
        <v>5220</v>
      </c>
      <c r="S18" t="s">
        <v>5220</v>
      </c>
      <c r="T18" t="s">
        <v>5220</v>
      </c>
      <c r="U18">
        <v>5</v>
      </c>
      <c r="V18">
        <v>8</v>
      </c>
      <c r="W18" t="s">
        <v>5220</v>
      </c>
      <c r="X18" t="s">
        <v>5220</v>
      </c>
      <c r="Y18" t="s">
        <v>5220</v>
      </c>
      <c r="Z18" t="s">
        <v>5220</v>
      </c>
      <c r="AA18">
        <v>5</v>
      </c>
      <c r="AB18">
        <v>11</v>
      </c>
      <c r="AC18">
        <v>2</v>
      </c>
      <c r="AD18">
        <v>0</v>
      </c>
      <c r="AE18">
        <v>2</v>
      </c>
      <c r="AF18">
        <v>0</v>
      </c>
      <c r="AH18">
        <v>8</v>
      </c>
      <c r="AI18" t="s">
        <v>5220</v>
      </c>
      <c r="AJ18">
        <v>5</v>
      </c>
      <c r="AK18">
        <v>12</v>
      </c>
      <c r="AL18">
        <v>5</v>
      </c>
    </row>
    <row r="19" spans="1:38" x14ac:dyDescent="0.3">
      <c r="A19">
        <v>10035</v>
      </c>
      <c r="B19" t="s">
        <v>62</v>
      </c>
      <c r="C19" t="s">
        <v>5250</v>
      </c>
      <c r="D19" t="s">
        <v>63</v>
      </c>
      <c r="E19" t="s">
        <v>21</v>
      </c>
      <c r="F19">
        <v>35058</v>
      </c>
      <c r="G19" t="s">
        <v>63</v>
      </c>
      <c r="H19" t="s">
        <v>5251</v>
      </c>
      <c r="I19" t="s">
        <v>23</v>
      </c>
      <c r="J19" t="s">
        <v>24</v>
      </c>
      <c r="K19" t="s">
        <v>25</v>
      </c>
      <c r="L19" t="s">
        <v>5208</v>
      </c>
      <c r="M19" t="s">
        <v>5208</v>
      </c>
      <c r="N19">
        <v>3</v>
      </c>
      <c r="P19">
        <v>7</v>
      </c>
      <c r="Q19">
        <v>6</v>
      </c>
      <c r="R19">
        <v>0</v>
      </c>
      <c r="S19">
        <v>5</v>
      </c>
      <c r="T19">
        <v>1</v>
      </c>
      <c r="V19">
        <v>8</v>
      </c>
      <c r="W19">
        <v>7</v>
      </c>
      <c r="X19">
        <v>1</v>
      </c>
      <c r="Y19">
        <v>6</v>
      </c>
      <c r="Z19">
        <v>0</v>
      </c>
      <c r="AB19">
        <v>11</v>
      </c>
      <c r="AC19">
        <v>8</v>
      </c>
      <c r="AD19">
        <v>0</v>
      </c>
      <c r="AE19">
        <v>8</v>
      </c>
      <c r="AF19">
        <v>0</v>
      </c>
      <c r="AH19">
        <v>8</v>
      </c>
      <c r="AI19">
        <v>8</v>
      </c>
      <c r="AK19">
        <v>12</v>
      </c>
      <c r="AL19">
        <v>11</v>
      </c>
    </row>
    <row r="20" spans="1:38" x14ac:dyDescent="0.3">
      <c r="A20">
        <v>10036</v>
      </c>
      <c r="B20" t="s">
        <v>64</v>
      </c>
      <c r="C20" t="s">
        <v>5252</v>
      </c>
      <c r="D20" t="s">
        <v>65</v>
      </c>
      <c r="E20" t="s">
        <v>21</v>
      </c>
      <c r="F20">
        <v>36420</v>
      </c>
      <c r="G20" t="s">
        <v>35</v>
      </c>
      <c r="H20" t="s">
        <v>5253</v>
      </c>
      <c r="I20" t="s">
        <v>23</v>
      </c>
      <c r="J20" t="s">
        <v>32</v>
      </c>
      <c r="K20" t="s">
        <v>25</v>
      </c>
      <c r="L20" t="s">
        <v>5208</v>
      </c>
      <c r="M20" t="s">
        <v>5208</v>
      </c>
      <c r="N20">
        <v>3</v>
      </c>
      <c r="P20">
        <v>7</v>
      </c>
      <c r="Q20">
        <v>4</v>
      </c>
      <c r="R20">
        <v>0</v>
      </c>
      <c r="S20">
        <v>4</v>
      </c>
      <c r="T20">
        <v>0</v>
      </c>
      <c r="V20">
        <v>8</v>
      </c>
      <c r="W20">
        <v>3</v>
      </c>
      <c r="X20">
        <v>0</v>
      </c>
      <c r="Y20">
        <v>3</v>
      </c>
      <c r="Z20">
        <v>0</v>
      </c>
      <c r="AB20">
        <v>11</v>
      </c>
      <c r="AC20">
        <v>7</v>
      </c>
      <c r="AD20">
        <v>0</v>
      </c>
      <c r="AE20">
        <v>7</v>
      </c>
      <c r="AF20">
        <v>0</v>
      </c>
      <c r="AH20">
        <v>8</v>
      </c>
      <c r="AI20">
        <v>8</v>
      </c>
      <c r="AK20">
        <v>12</v>
      </c>
      <c r="AL20">
        <v>9</v>
      </c>
    </row>
    <row r="21" spans="1:38" x14ac:dyDescent="0.3">
      <c r="A21">
        <v>10039</v>
      </c>
      <c r="B21" t="s">
        <v>66</v>
      </c>
      <c r="C21" t="s">
        <v>5254</v>
      </c>
      <c r="D21" t="s">
        <v>67</v>
      </c>
      <c r="E21" t="s">
        <v>21</v>
      </c>
      <c r="F21">
        <v>35801</v>
      </c>
      <c r="G21" t="s">
        <v>68</v>
      </c>
      <c r="H21" t="s">
        <v>5255</v>
      </c>
      <c r="I21" t="s">
        <v>23</v>
      </c>
      <c r="J21" t="s">
        <v>24</v>
      </c>
      <c r="K21" t="s">
        <v>25</v>
      </c>
      <c r="L21" t="s">
        <v>5208</v>
      </c>
      <c r="M21" t="s">
        <v>5208</v>
      </c>
      <c r="N21">
        <v>2</v>
      </c>
      <c r="P21">
        <v>7</v>
      </c>
      <c r="Q21">
        <v>7</v>
      </c>
      <c r="R21">
        <v>0</v>
      </c>
      <c r="S21">
        <v>4</v>
      </c>
      <c r="T21">
        <v>3</v>
      </c>
      <c r="V21">
        <v>8</v>
      </c>
      <c r="W21">
        <v>8</v>
      </c>
      <c r="X21">
        <v>2</v>
      </c>
      <c r="Y21">
        <v>5</v>
      </c>
      <c r="Z21">
        <v>1</v>
      </c>
      <c r="AB21">
        <v>11</v>
      </c>
      <c r="AC21">
        <v>11</v>
      </c>
      <c r="AD21">
        <v>1</v>
      </c>
      <c r="AE21">
        <v>8</v>
      </c>
      <c r="AF21">
        <v>2</v>
      </c>
      <c r="AH21">
        <v>8</v>
      </c>
      <c r="AI21">
        <v>8</v>
      </c>
      <c r="AK21">
        <v>12</v>
      </c>
      <c r="AL21">
        <v>11</v>
      </c>
    </row>
    <row r="22" spans="1:38" x14ac:dyDescent="0.3">
      <c r="A22">
        <v>10040</v>
      </c>
      <c r="B22" t="s">
        <v>69</v>
      </c>
      <c r="C22" t="s">
        <v>5256</v>
      </c>
      <c r="D22" t="s">
        <v>70</v>
      </c>
      <c r="E22" t="s">
        <v>21</v>
      </c>
      <c r="F22">
        <v>35903</v>
      </c>
      <c r="G22" t="s">
        <v>71</v>
      </c>
      <c r="H22" t="s">
        <v>5257</v>
      </c>
      <c r="I22" t="s">
        <v>23</v>
      </c>
      <c r="J22" t="s">
        <v>32</v>
      </c>
      <c r="K22" t="s">
        <v>25</v>
      </c>
      <c r="L22" t="s">
        <v>5208</v>
      </c>
      <c r="M22" t="s">
        <v>5208</v>
      </c>
      <c r="N22">
        <v>2</v>
      </c>
      <c r="P22">
        <v>7</v>
      </c>
      <c r="Q22">
        <v>7</v>
      </c>
      <c r="R22">
        <v>0</v>
      </c>
      <c r="S22">
        <v>7</v>
      </c>
      <c r="T22">
        <v>0</v>
      </c>
      <c r="V22">
        <v>8</v>
      </c>
      <c r="W22">
        <v>7</v>
      </c>
      <c r="X22">
        <v>1</v>
      </c>
      <c r="Y22">
        <v>5</v>
      </c>
      <c r="Z22">
        <v>1</v>
      </c>
      <c r="AB22">
        <v>11</v>
      </c>
      <c r="AC22">
        <v>9</v>
      </c>
      <c r="AD22">
        <v>0</v>
      </c>
      <c r="AE22">
        <v>9</v>
      </c>
      <c r="AF22">
        <v>0</v>
      </c>
      <c r="AH22">
        <v>8</v>
      </c>
      <c r="AI22">
        <v>8</v>
      </c>
      <c r="AK22">
        <v>12</v>
      </c>
      <c r="AL22">
        <v>9</v>
      </c>
    </row>
    <row r="23" spans="1:38" x14ac:dyDescent="0.3">
      <c r="A23">
        <v>10044</v>
      </c>
      <c r="B23" t="s">
        <v>5258</v>
      </c>
      <c r="C23" t="s">
        <v>5259</v>
      </c>
      <c r="D23" t="s">
        <v>72</v>
      </c>
      <c r="E23" t="s">
        <v>21</v>
      </c>
      <c r="F23">
        <v>35570</v>
      </c>
      <c r="G23" t="s">
        <v>73</v>
      </c>
      <c r="H23" t="s">
        <v>5260</v>
      </c>
      <c r="I23" t="s">
        <v>23</v>
      </c>
      <c r="J23" t="s">
        <v>36</v>
      </c>
      <c r="K23" t="s">
        <v>25</v>
      </c>
      <c r="L23" t="s">
        <v>5208</v>
      </c>
      <c r="N23" t="s">
        <v>5220</v>
      </c>
      <c r="O23">
        <v>16</v>
      </c>
      <c r="P23">
        <v>7</v>
      </c>
      <c r="Q23">
        <v>2</v>
      </c>
      <c r="R23">
        <v>0</v>
      </c>
      <c r="S23">
        <v>2</v>
      </c>
      <c r="T23">
        <v>0</v>
      </c>
      <c r="V23">
        <v>8</v>
      </c>
      <c r="W23" t="s">
        <v>5220</v>
      </c>
      <c r="X23" t="s">
        <v>5220</v>
      </c>
      <c r="Y23" t="s">
        <v>5220</v>
      </c>
      <c r="Z23" t="s">
        <v>5220</v>
      </c>
      <c r="AA23">
        <v>5</v>
      </c>
      <c r="AB23">
        <v>11</v>
      </c>
      <c r="AC23">
        <v>4</v>
      </c>
      <c r="AD23">
        <v>1</v>
      </c>
      <c r="AE23">
        <v>3</v>
      </c>
      <c r="AF23">
        <v>0</v>
      </c>
      <c r="AH23">
        <v>8</v>
      </c>
      <c r="AI23" t="s">
        <v>5220</v>
      </c>
      <c r="AJ23">
        <v>5</v>
      </c>
      <c r="AK23">
        <v>12</v>
      </c>
      <c r="AL23">
        <v>7</v>
      </c>
    </row>
    <row r="24" spans="1:38" x14ac:dyDescent="0.3">
      <c r="A24">
        <v>10045</v>
      </c>
      <c r="B24" t="s">
        <v>74</v>
      </c>
      <c r="C24" t="s">
        <v>5261</v>
      </c>
      <c r="D24" t="s">
        <v>75</v>
      </c>
      <c r="E24" t="s">
        <v>21</v>
      </c>
      <c r="F24">
        <v>35555</v>
      </c>
      <c r="G24" t="s">
        <v>75</v>
      </c>
      <c r="H24" t="s">
        <v>5262</v>
      </c>
      <c r="I24" t="s">
        <v>23</v>
      </c>
      <c r="J24" t="s">
        <v>76</v>
      </c>
      <c r="K24" t="s">
        <v>25</v>
      </c>
      <c r="L24" t="s">
        <v>5208</v>
      </c>
      <c r="N24">
        <v>4</v>
      </c>
      <c r="P24">
        <v>7</v>
      </c>
      <c r="Q24">
        <v>3</v>
      </c>
      <c r="R24">
        <v>0</v>
      </c>
      <c r="S24">
        <v>3</v>
      </c>
      <c r="T24">
        <v>0</v>
      </c>
      <c r="V24">
        <v>8</v>
      </c>
      <c r="W24">
        <v>2</v>
      </c>
      <c r="X24">
        <v>0</v>
      </c>
      <c r="Y24">
        <v>2</v>
      </c>
      <c r="Z24">
        <v>0</v>
      </c>
      <c r="AB24">
        <v>11</v>
      </c>
      <c r="AC24">
        <v>5</v>
      </c>
      <c r="AD24">
        <v>0</v>
      </c>
      <c r="AE24">
        <v>5</v>
      </c>
      <c r="AF24">
        <v>0</v>
      </c>
      <c r="AH24">
        <v>8</v>
      </c>
      <c r="AI24">
        <v>8</v>
      </c>
      <c r="AK24">
        <v>12</v>
      </c>
      <c r="AL24">
        <v>7</v>
      </c>
    </row>
    <row r="25" spans="1:38" x14ac:dyDescent="0.3">
      <c r="A25">
        <v>10046</v>
      </c>
      <c r="B25" t="s">
        <v>77</v>
      </c>
      <c r="C25" t="s">
        <v>5263</v>
      </c>
      <c r="D25" t="s">
        <v>70</v>
      </c>
      <c r="E25" t="s">
        <v>21</v>
      </c>
      <c r="F25">
        <v>35901</v>
      </c>
      <c r="G25" t="s">
        <v>71</v>
      </c>
      <c r="H25" t="s">
        <v>5264</v>
      </c>
      <c r="I25" t="s">
        <v>23</v>
      </c>
      <c r="J25" t="s">
        <v>32</v>
      </c>
      <c r="K25" t="s">
        <v>25</v>
      </c>
      <c r="L25" t="s">
        <v>5208</v>
      </c>
      <c r="N25">
        <v>3</v>
      </c>
      <c r="P25">
        <v>7</v>
      </c>
      <c r="Q25">
        <v>6</v>
      </c>
      <c r="R25">
        <v>0</v>
      </c>
      <c r="S25">
        <v>6</v>
      </c>
      <c r="T25">
        <v>0</v>
      </c>
      <c r="V25">
        <v>8</v>
      </c>
      <c r="W25">
        <v>7</v>
      </c>
      <c r="X25">
        <v>2</v>
      </c>
      <c r="Y25">
        <v>5</v>
      </c>
      <c r="Z25">
        <v>0</v>
      </c>
      <c r="AB25">
        <v>11</v>
      </c>
      <c r="AC25">
        <v>7</v>
      </c>
      <c r="AD25">
        <v>0</v>
      </c>
      <c r="AE25">
        <v>5</v>
      </c>
      <c r="AF25">
        <v>2</v>
      </c>
      <c r="AH25">
        <v>8</v>
      </c>
      <c r="AI25">
        <v>8</v>
      </c>
      <c r="AK25">
        <v>12</v>
      </c>
      <c r="AL25">
        <v>7</v>
      </c>
    </row>
    <row r="26" spans="1:38" x14ac:dyDescent="0.3">
      <c r="A26">
        <v>10049</v>
      </c>
      <c r="B26" t="s">
        <v>78</v>
      </c>
      <c r="C26" t="s">
        <v>5265</v>
      </c>
      <c r="D26" t="s">
        <v>79</v>
      </c>
      <c r="E26" t="s">
        <v>21</v>
      </c>
      <c r="F26">
        <v>36330</v>
      </c>
      <c r="G26" t="s">
        <v>80</v>
      </c>
      <c r="H26" t="s">
        <v>5266</v>
      </c>
      <c r="I26" t="s">
        <v>23</v>
      </c>
      <c r="J26" t="s">
        <v>32</v>
      </c>
      <c r="K26" t="s">
        <v>25</v>
      </c>
      <c r="L26" t="s">
        <v>5208</v>
      </c>
      <c r="M26" t="s">
        <v>5208</v>
      </c>
      <c r="N26">
        <v>2</v>
      </c>
      <c r="P26">
        <v>7</v>
      </c>
      <c r="Q26">
        <v>4</v>
      </c>
      <c r="R26">
        <v>0</v>
      </c>
      <c r="S26">
        <v>4</v>
      </c>
      <c r="T26">
        <v>0</v>
      </c>
      <c r="V26">
        <v>8</v>
      </c>
      <c r="W26">
        <v>4</v>
      </c>
      <c r="X26">
        <v>0</v>
      </c>
      <c r="Y26">
        <v>4</v>
      </c>
      <c r="Z26">
        <v>0</v>
      </c>
      <c r="AB26">
        <v>11</v>
      </c>
      <c r="AC26">
        <v>7</v>
      </c>
      <c r="AD26">
        <v>0</v>
      </c>
      <c r="AE26">
        <v>7</v>
      </c>
      <c r="AF26">
        <v>0</v>
      </c>
      <c r="AH26">
        <v>8</v>
      </c>
      <c r="AI26">
        <v>8</v>
      </c>
      <c r="AK26">
        <v>12</v>
      </c>
      <c r="AL26">
        <v>11</v>
      </c>
    </row>
    <row r="27" spans="1:38" x14ac:dyDescent="0.3">
      <c r="A27">
        <v>10051</v>
      </c>
      <c r="B27" t="s">
        <v>5267</v>
      </c>
      <c r="C27" t="s">
        <v>5268</v>
      </c>
      <c r="D27" t="s">
        <v>5269</v>
      </c>
      <c r="E27" t="s">
        <v>21</v>
      </c>
      <c r="F27">
        <v>35462</v>
      </c>
      <c r="G27" t="s">
        <v>81</v>
      </c>
      <c r="H27" t="s">
        <v>5270</v>
      </c>
      <c r="I27" t="s">
        <v>23</v>
      </c>
      <c r="J27" t="s">
        <v>76</v>
      </c>
      <c r="K27" t="s">
        <v>25</v>
      </c>
      <c r="N27" t="s">
        <v>5220</v>
      </c>
      <c r="O27">
        <v>16</v>
      </c>
      <c r="P27">
        <v>7</v>
      </c>
      <c r="Q27" t="s">
        <v>5220</v>
      </c>
      <c r="R27" t="s">
        <v>5220</v>
      </c>
      <c r="S27" t="s">
        <v>5220</v>
      </c>
      <c r="T27" t="s">
        <v>5220</v>
      </c>
      <c r="U27">
        <v>5</v>
      </c>
      <c r="V27">
        <v>8</v>
      </c>
      <c r="W27" t="s">
        <v>5220</v>
      </c>
      <c r="X27" t="s">
        <v>5220</v>
      </c>
      <c r="Y27" t="s">
        <v>5220</v>
      </c>
      <c r="Z27" t="s">
        <v>5220</v>
      </c>
      <c r="AA27">
        <v>5</v>
      </c>
      <c r="AB27">
        <v>11</v>
      </c>
      <c r="AC27" t="s">
        <v>5220</v>
      </c>
      <c r="AD27" t="s">
        <v>5220</v>
      </c>
      <c r="AE27" t="s">
        <v>5220</v>
      </c>
      <c r="AF27" t="s">
        <v>5220</v>
      </c>
      <c r="AG27">
        <v>5</v>
      </c>
      <c r="AH27">
        <v>8</v>
      </c>
      <c r="AI27" t="s">
        <v>5220</v>
      </c>
      <c r="AJ27">
        <v>5</v>
      </c>
      <c r="AK27">
        <v>12</v>
      </c>
      <c r="AL27">
        <v>4</v>
      </c>
    </row>
    <row r="28" spans="1:38" x14ac:dyDescent="0.3">
      <c r="A28">
        <v>10052</v>
      </c>
      <c r="B28" t="s">
        <v>5271</v>
      </c>
      <c r="C28" t="s">
        <v>5272</v>
      </c>
      <c r="D28" t="s">
        <v>5273</v>
      </c>
      <c r="E28" t="s">
        <v>21</v>
      </c>
      <c r="F28">
        <v>36853</v>
      </c>
      <c r="G28" t="s">
        <v>82</v>
      </c>
      <c r="H28" t="s">
        <v>5274</v>
      </c>
      <c r="I28" t="s">
        <v>23</v>
      </c>
      <c r="J28" t="s">
        <v>32</v>
      </c>
      <c r="K28" t="s">
        <v>25</v>
      </c>
      <c r="L28" t="s">
        <v>5208</v>
      </c>
      <c r="N28" t="s">
        <v>5220</v>
      </c>
      <c r="O28">
        <v>16</v>
      </c>
      <c r="P28">
        <v>7</v>
      </c>
      <c r="Q28" t="s">
        <v>5220</v>
      </c>
      <c r="R28" t="s">
        <v>5220</v>
      </c>
      <c r="S28" t="s">
        <v>5220</v>
      </c>
      <c r="T28" t="s">
        <v>5220</v>
      </c>
      <c r="U28">
        <v>5</v>
      </c>
      <c r="V28">
        <v>8</v>
      </c>
      <c r="W28" t="s">
        <v>5220</v>
      </c>
      <c r="X28" t="s">
        <v>5220</v>
      </c>
      <c r="Y28" t="s">
        <v>5220</v>
      </c>
      <c r="Z28" t="s">
        <v>5220</v>
      </c>
      <c r="AA28">
        <v>5</v>
      </c>
      <c r="AB28">
        <v>11</v>
      </c>
      <c r="AC28">
        <v>1</v>
      </c>
      <c r="AD28">
        <v>0</v>
      </c>
      <c r="AE28">
        <v>1</v>
      </c>
      <c r="AF28">
        <v>0</v>
      </c>
      <c r="AH28">
        <v>8</v>
      </c>
      <c r="AI28" t="s">
        <v>5220</v>
      </c>
      <c r="AJ28">
        <v>5</v>
      </c>
      <c r="AK28">
        <v>12</v>
      </c>
      <c r="AL28">
        <v>6</v>
      </c>
    </row>
    <row r="29" spans="1:38" x14ac:dyDescent="0.3">
      <c r="A29">
        <v>10055</v>
      </c>
      <c r="B29" t="s">
        <v>83</v>
      </c>
      <c r="C29" t="s">
        <v>5275</v>
      </c>
      <c r="D29" t="s">
        <v>20</v>
      </c>
      <c r="E29" t="s">
        <v>21</v>
      </c>
      <c r="F29">
        <v>36305</v>
      </c>
      <c r="G29" t="s">
        <v>22</v>
      </c>
      <c r="H29" t="s">
        <v>5276</v>
      </c>
      <c r="I29" t="s">
        <v>23</v>
      </c>
      <c r="J29" t="s">
        <v>32</v>
      </c>
      <c r="K29" t="s">
        <v>25</v>
      </c>
      <c r="L29" t="s">
        <v>5208</v>
      </c>
      <c r="M29" t="s">
        <v>5208</v>
      </c>
      <c r="N29">
        <v>2</v>
      </c>
      <c r="P29">
        <v>7</v>
      </c>
      <c r="Q29">
        <v>7</v>
      </c>
      <c r="R29">
        <v>0</v>
      </c>
      <c r="S29">
        <v>6</v>
      </c>
      <c r="T29">
        <v>1</v>
      </c>
      <c r="V29">
        <v>8</v>
      </c>
      <c r="W29">
        <v>8</v>
      </c>
      <c r="X29">
        <v>2</v>
      </c>
      <c r="Y29">
        <v>6</v>
      </c>
      <c r="Z29">
        <v>0</v>
      </c>
      <c r="AB29">
        <v>11</v>
      </c>
      <c r="AC29">
        <v>9</v>
      </c>
      <c r="AD29">
        <v>0</v>
      </c>
      <c r="AE29">
        <v>6</v>
      </c>
      <c r="AF29">
        <v>3</v>
      </c>
      <c r="AH29">
        <v>8</v>
      </c>
      <c r="AI29">
        <v>8</v>
      </c>
      <c r="AK29">
        <v>12</v>
      </c>
      <c r="AL29">
        <v>10</v>
      </c>
    </row>
    <row r="30" spans="1:38" x14ac:dyDescent="0.3">
      <c r="A30">
        <v>10056</v>
      </c>
      <c r="B30" t="s">
        <v>84</v>
      </c>
      <c r="C30" t="s">
        <v>5277</v>
      </c>
      <c r="D30" t="s">
        <v>38</v>
      </c>
      <c r="E30" t="s">
        <v>21</v>
      </c>
      <c r="F30">
        <v>35205</v>
      </c>
      <c r="G30" t="s">
        <v>39</v>
      </c>
      <c r="H30" t="s">
        <v>5278</v>
      </c>
      <c r="I30" t="s">
        <v>23</v>
      </c>
      <c r="J30" t="s">
        <v>36</v>
      </c>
      <c r="K30" t="s">
        <v>25</v>
      </c>
      <c r="L30" t="s">
        <v>5208</v>
      </c>
      <c r="M30" t="s">
        <v>5208</v>
      </c>
      <c r="N30">
        <v>4</v>
      </c>
      <c r="P30">
        <v>7</v>
      </c>
      <c r="Q30">
        <v>7</v>
      </c>
      <c r="R30">
        <v>0</v>
      </c>
      <c r="S30">
        <v>7</v>
      </c>
      <c r="T30">
        <v>0</v>
      </c>
      <c r="V30">
        <v>8</v>
      </c>
      <c r="W30">
        <v>8</v>
      </c>
      <c r="X30">
        <v>4</v>
      </c>
      <c r="Y30">
        <v>4</v>
      </c>
      <c r="Z30">
        <v>0</v>
      </c>
      <c r="AB30">
        <v>11</v>
      </c>
      <c r="AC30">
        <v>9</v>
      </c>
      <c r="AD30">
        <v>1</v>
      </c>
      <c r="AE30">
        <v>8</v>
      </c>
      <c r="AF30">
        <v>0</v>
      </c>
      <c r="AH30">
        <v>8</v>
      </c>
      <c r="AI30">
        <v>8</v>
      </c>
      <c r="AK30">
        <v>12</v>
      </c>
      <c r="AL30">
        <v>11</v>
      </c>
    </row>
    <row r="31" spans="1:38" x14ac:dyDescent="0.3">
      <c r="A31">
        <v>10058</v>
      </c>
      <c r="B31" t="s">
        <v>5279</v>
      </c>
      <c r="C31" t="s">
        <v>5280</v>
      </c>
      <c r="D31" t="s">
        <v>5281</v>
      </c>
      <c r="E31" t="s">
        <v>21</v>
      </c>
      <c r="F31">
        <v>35042</v>
      </c>
      <c r="G31" t="s">
        <v>85</v>
      </c>
      <c r="H31" t="s">
        <v>5282</v>
      </c>
      <c r="I31" t="s">
        <v>23</v>
      </c>
      <c r="J31" t="s">
        <v>24</v>
      </c>
      <c r="K31" t="s">
        <v>25</v>
      </c>
      <c r="L31" t="s">
        <v>5208</v>
      </c>
      <c r="N31" t="s">
        <v>5220</v>
      </c>
      <c r="O31">
        <v>16</v>
      </c>
      <c r="P31">
        <v>7</v>
      </c>
      <c r="Q31" t="s">
        <v>5220</v>
      </c>
      <c r="R31" t="s">
        <v>5220</v>
      </c>
      <c r="S31" t="s">
        <v>5220</v>
      </c>
      <c r="T31" t="s">
        <v>5220</v>
      </c>
      <c r="U31">
        <v>5</v>
      </c>
      <c r="V31">
        <v>8</v>
      </c>
      <c r="W31">
        <v>2</v>
      </c>
      <c r="X31">
        <v>0</v>
      </c>
      <c r="Y31">
        <v>2</v>
      </c>
      <c r="Z31">
        <v>0</v>
      </c>
      <c r="AB31">
        <v>11</v>
      </c>
      <c r="AC31">
        <v>1</v>
      </c>
      <c r="AD31">
        <v>0</v>
      </c>
      <c r="AE31">
        <v>1</v>
      </c>
      <c r="AF31">
        <v>0</v>
      </c>
      <c r="AH31">
        <v>8</v>
      </c>
      <c r="AI31" t="s">
        <v>5220</v>
      </c>
      <c r="AJ31">
        <v>5</v>
      </c>
      <c r="AK31">
        <v>12</v>
      </c>
      <c r="AL31">
        <v>7</v>
      </c>
    </row>
    <row r="32" spans="1:38" x14ac:dyDescent="0.3">
      <c r="A32">
        <v>10059</v>
      </c>
      <c r="B32" t="s">
        <v>5283</v>
      </c>
      <c r="C32" t="s">
        <v>5284</v>
      </c>
      <c r="D32" t="s">
        <v>5285</v>
      </c>
      <c r="E32" t="s">
        <v>21</v>
      </c>
      <c r="F32">
        <v>35650</v>
      </c>
      <c r="G32" t="s">
        <v>86</v>
      </c>
      <c r="H32" t="s">
        <v>5286</v>
      </c>
      <c r="I32" t="s">
        <v>23</v>
      </c>
      <c r="J32" t="s">
        <v>24</v>
      </c>
      <c r="K32" t="s">
        <v>25</v>
      </c>
      <c r="L32" t="s">
        <v>5208</v>
      </c>
      <c r="N32" t="s">
        <v>5220</v>
      </c>
      <c r="O32">
        <v>16</v>
      </c>
      <c r="P32">
        <v>7</v>
      </c>
      <c r="Q32">
        <v>1</v>
      </c>
      <c r="R32">
        <v>0</v>
      </c>
      <c r="S32">
        <v>1</v>
      </c>
      <c r="T32">
        <v>0</v>
      </c>
      <c r="V32">
        <v>8</v>
      </c>
      <c r="W32" t="s">
        <v>5220</v>
      </c>
      <c r="X32" t="s">
        <v>5220</v>
      </c>
      <c r="Y32" t="s">
        <v>5220</v>
      </c>
      <c r="Z32" t="s">
        <v>5220</v>
      </c>
      <c r="AA32">
        <v>5</v>
      </c>
      <c r="AB32">
        <v>11</v>
      </c>
      <c r="AC32">
        <v>2</v>
      </c>
      <c r="AD32">
        <v>0</v>
      </c>
      <c r="AE32">
        <v>2</v>
      </c>
      <c r="AF32">
        <v>0</v>
      </c>
      <c r="AH32">
        <v>8</v>
      </c>
      <c r="AI32" t="s">
        <v>5220</v>
      </c>
      <c r="AJ32">
        <v>5</v>
      </c>
      <c r="AK32">
        <v>12</v>
      </c>
      <c r="AL32">
        <v>5</v>
      </c>
    </row>
    <row r="33" spans="1:38" x14ac:dyDescent="0.3">
      <c r="A33">
        <v>10061</v>
      </c>
      <c r="B33" t="s">
        <v>87</v>
      </c>
      <c r="C33" t="s">
        <v>5287</v>
      </c>
      <c r="D33" t="s">
        <v>88</v>
      </c>
      <c r="E33" t="s">
        <v>21</v>
      </c>
      <c r="F33">
        <v>35768</v>
      </c>
      <c r="G33" t="s">
        <v>89</v>
      </c>
      <c r="H33" t="s">
        <v>5288</v>
      </c>
      <c r="I33" t="s">
        <v>23</v>
      </c>
      <c r="J33" t="s">
        <v>24</v>
      </c>
      <c r="K33" t="s">
        <v>25</v>
      </c>
      <c r="L33" t="s">
        <v>5208</v>
      </c>
      <c r="M33" t="s">
        <v>5208</v>
      </c>
      <c r="N33">
        <v>2</v>
      </c>
      <c r="P33">
        <v>7</v>
      </c>
      <c r="Q33">
        <v>3</v>
      </c>
      <c r="R33">
        <v>0</v>
      </c>
      <c r="S33">
        <v>3</v>
      </c>
      <c r="T33">
        <v>0</v>
      </c>
      <c r="V33">
        <v>8</v>
      </c>
      <c r="W33">
        <v>3</v>
      </c>
      <c r="X33">
        <v>0</v>
      </c>
      <c r="Y33">
        <v>2</v>
      </c>
      <c r="Z33">
        <v>1</v>
      </c>
      <c r="AB33">
        <v>11</v>
      </c>
      <c r="AC33">
        <v>6</v>
      </c>
      <c r="AD33">
        <v>0</v>
      </c>
      <c r="AE33">
        <v>6</v>
      </c>
      <c r="AF33">
        <v>0</v>
      </c>
      <c r="AH33">
        <v>8</v>
      </c>
      <c r="AI33">
        <v>8</v>
      </c>
      <c r="AK33">
        <v>12</v>
      </c>
      <c r="AL33">
        <v>9</v>
      </c>
    </row>
    <row r="34" spans="1:38" x14ac:dyDescent="0.3">
      <c r="A34">
        <v>10062</v>
      </c>
      <c r="B34" t="s">
        <v>5289</v>
      </c>
      <c r="C34" t="s">
        <v>5290</v>
      </c>
      <c r="D34" t="s">
        <v>90</v>
      </c>
      <c r="E34" t="s">
        <v>21</v>
      </c>
      <c r="F34">
        <v>36340</v>
      </c>
      <c r="G34" t="s">
        <v>90</v>
      </c>
      <c r="H34" t="s">
        <v>5291</v>
      </c>
      <c r="I34" t="s">
        <v>23</v>
      </c>
      <c r="J34" t="s">
        <v>24</v>
      </c>
      <c r="K34" t="s">
        <v>25</v>
      </c>
      <c r="N34" t="s">
        <v>5220</v>
      </c>
      <c r="O34">
        <v>16</v>
      </c>
      <c r="P34">
        <v>7</v>
      </c>
      <c r="Q34">
        <v>1</v>
      </c>
      <c r="R34">
        <v>0</v>
      </c>
      <c r="S34">
        <v>1</v>
      </c>
      <c r="T34">
        <v>0</v>
      </c>
      <c r="V34">
        <v>8</v>
      </c>
      <c r="W34">
        <v>2</v>
      </c>
      <c r="X34">
        <v>0</v>
      </c>
      <c r="Y34">
        <v>2</v>
      </c>
      <c r="Z34">
        <v>0</v>
      </c>
      <c r="AB34">
        <v>11</v>
      </c>
      <c r="AC34">
        <v>3</v>
      </c>
      <c r="AD34">
        <v>0</v>
      </c>
      <c r="AE34">
        <v>3</v>
      </c>
      <c r="AF34">
        <v>0</v>
      </c>
      <c r="AH34">
        <v>8</v>
      </c>
      <c r="AI34" t="s">
        <v>5220</v>
      </c>
      <c r="AJ34">
        <v>5</v>
      </c>
      <c r="AK34">
        <v>12</v>
      </c>
      <c r="AL34">
        <v>6</v>
      </c>
    </row>
    <row r="35" spans="1:38" x14ac:dyDescent="0.3">
      <c r="A35">
        <v>10065</v>
      </c>
      <c r="B35" t="s">
        <v>91</v>
      </c>
      <c r="C35" t="s">
        <v>5292</v>
      </c>
      <c r="D35" t="s">
        <v>92</v>
      </c>
      <c r="E35" t="s">
        <v>21</v>
      </c>
      <c r="F35">
        <v>35010</v>
      </c>
      <c r="G35" t="s">
        <v>82</v>
      </c>
      <c r="H35" t="s">
        <v>5293</v>
      </c>
      <c r="I35" t="s">
        <v>23</v>
      </c>
      <c r="J35" t="s">
        <v>36</v>
      </c>
      <c r="K35" t="s">
        <v>25</v>
      </c>
      <c r="L35" t="s">
        <v>5208</v>
      </c>
      <c r="M35" t="s">
        <v>5208</v>
      </c>
      <c r="N35">
        <v>4</v>
      </c>
      <c r="P35">
        <v>7</v>
      </c>
      <c r="Q35">
        <v>3</v>
      </c>
      <c r="R35">
        <v>0</v>
      </c>
      <c r="S35">
        <v>3</v>
      </c>
      <c r="T35">
        <v>0</v>
      </c>
      <c r="V35">
        <v>8</v>
      </c>
      <c r="W35">
        <v>3</v>
      </c>
      <c r="X35">
        <v>0</v>
      </c>
      <c r="Y35">
        <v>3</v>
      </c>
      <c r="Z35">
        <v>0</v>
      </c>
      <c r="AB35">
        <v>11</v>
      </c>
      <c r="AC35">
        <v>8</v>
      </c>
      <c r="AD35">
        <v>0</v>
      </c>
      <c r="AE35">
        <v>8</v>
      </c>
      <c r="AF35">
        <v>0</v>
      </c>
      <c r="AH35">
        <v>8</v>
      </c>
      <c r="AI35">
        <v>8</v>
      </c>
      <c r="AK35">
        <v>12</v>
      </c>
      <c r="AL35">
        <v>10</v>
      </c>
    </row>
    <row r="36" spans="1:38" x14ac:dyDescent="0.3">
      <c r="A36">
        <v>10069</v>
      </c>
      <c r="B36" t="s">
        <v>5294</v>
      </c>
      <c r="C36" t="s">
        <v>5295</v>
      </c>
      <c r="D36" t="s">
        <v>5296</v>
      </c>
      <c r="E36" t="s">
        <v>21</v>
      </c>
      <c r="F36">
        <v>36027</v>
      </c>
      <c r="G36" t="s">
        <v>5297</v>
      </c>
      <c r="H36" t="s">
        <v>5298</v>
      </c>
      <c r="I36" t="s">
        <v>23</v>
      </c>
      <c r="J36" t="s">
        <v>24</v>
      </c>
      <c r="K36" t="s">
        <v>25</v>
      </c>
      <c r="L36" t="s">
        <v>5208</v>
      </c>
      <c r="N36" t="s">
        <v>5220</v>
      </c>
      <c r="O36">
        <v>16</v>
      </c>
      <c r="P36">
        <v>7</v>
      </c>
      <c r="Q36">
        <v>2</v>
      </c>
      <c r="R36">
        <v>0</v>
      </c>
      <c r="S36">
        <v>2</v>
      </c>
      <c r="T36">
        <v>0</v>
      </c>
      <c r="V36">
        <v>8</v>
      </c>
      <c r="W36">
        <v>2</v>
      </c>
      <c r="X36">
        <v>0</v>
      </c>
      <c r="Y36">
        <v>2</v>
      </c>
      <c r="Z36">
        <v>0</v>
      </c>
      <c r="AB36">
        <v>11</v>
      </c>
      <c r="AC36">
        <v>4</v>
      </c>
      <c r="AD36">
        <v>0</v>
      </c>
      <c r="AE36">
        <v>4</v>
      </c>
      <c r="AF36">
        <v>0</v>
      </c>
      <c r="AH36">
        <v>8</v>
      </c>
      <c r="AI36">
        <v>8</v>
      </c>
      <c r="AK36">
        <v>12</v>
      </c>
      <c r="AL36">
        <v>7</v>
      </c>
    </row>
    <row r="37" spans="1:38" x14ac:dyDescent="0.3">
      <c r="A37">
        <v>10073</v>
      </c>
      <c r="B37" t="s">
        <v>5299</v>
      </c>
      <c r="C37" t="s">
        <v>5300</v>
      </c>
      <c r="D37" t="s">
        <v>93</v>
      </c>
      <c r="E37" t="s">
        <v>21</v>
      </c>
      <c r="F37">
        <v>36251</v>
      </c>
      <c r="G37" t="s">
        <v>94</v>
      </c>
      <c r="H37" t="s">
        <v>5301</v>
      </c>
      <c r="I37" t="s">
        <v>23</v>
      </c>
      <c r="J37" t="s">
        <v>24</v>
      </c>
      <c r="K37" t="s">
        <v>25</v>
      </c>
      <c r="L37" t="s">
        <v>5208</v>
      </c>
      <c r="N37" t="s">
        <v>5220</v>
      </c>
      <c r="O37">
        <v>16</v>
      </c>
      <c r="P37">
        <v>7</v>
      </c>
      <c r="Q37">
        <v>1</v>
      </c>
      <c r="R37">
        <v>0</v>
      </c>
      <c r="S37">
        <v>1</v>
      </c>
      <c r="T37">
        <v>0</v>
      </c>
      <c r="V37">
        <v>8</v>
      </c>
      <c r="W37">
        <v>2</v>
      </c>
      <c r="X37">
        <v>0</v>
      </c>
      <c r="Y37">
        <v>2</v>
      </c>
      <c r="Z37">
        <v>0</v>
      </c>
      <c r="AB37">
        <v>11</v>
      </c>
      <c r="AC37">
        <v>3</v>
      </c>
      <c r="AD37">
        <v>0</v>
      </c>
      <c r="AE37">
        <v>3</v>
      </c>
      <c r="AF37">
        <v>0</v>
      </c>
      <c r="AH37">
        <v>8</v>
      </c>
      <c r="AI37" t="s">
        <v>5220</v>
      </c>
      <c r="AJ37">
        <v>5</v>
      </c>
      <c r="AK37">
        <v>12</v>
      </c>
      <c r="AL37">
        <v>7</v>
      </c>
    </row>
    <row r="38" spans="1:38" x14ac:dyDescent="0.3">
      <c r="A38">
        <v>10078</v>
      </c>
      <c r="B38" t="s">
        <v>95</v>
      </c>
      <c r="C38" t="s">
        <v>5302</v>
      </c>
      <c r="D38" t="s">
        <v>96</v>
      </c>
      <c r="E38" t="s">
        <v>21</v>
      </c>
      <c r="F38">
        <v>36207</v>
      </c>
      <c r="G38" t="s">
        <v>97</v>
      </c>
      <c r="H38" t="s">
        <v>5303</v>
      </c>
      <c r="I38" t="s">
        <v>23</v>
      </c>
      <c r="J38" t="s">
        <v>98</v>
      </c>
      <c r="K38" t="s">
        <v>25</v>
      </c>
      <c r="L38" t="s">
        <v>5208</v>
      </c>
      <c r="M38" t="s">
        <v>5208</v>
      </c>
      <c r="N38">
        <v>2</v>
      </c>
      <c r="P38">
        <v>7</v>
      </c>
      <c r="Q38">
        <v>6</v>
      </c>
      <c r="R38">
        <v>0</v>
      </c>
      <c r="S38">
        <v>6</v>
      </c>
      <c r="T38">
        <v>0</v>
      </c>
      <c r="V38">
        <v>8</v>
      </c>
      <c r="W38">
        <v>7</v>
      </c>
      <c r="X38">
        <v>1</v>
      </c>
      <c r="Y38">
        <v>6</v>
      </c>
      <c r="Z38">
        <v>0</v>
      </c>
      <c r="AB38">
        <v>11</v>
      </c>
      <c r="AC38">
        <v>10</v>
      </c>
      <c r="AD38">
        <v>0</v>
      </c>
      <c r="AE38">
        <v>10</v>
      </c>
      <c r="AF38">
        <v>0</v>
      </c>
      <c r="AH38">
        <v>8</v>
      </c>
      <c r="AI38">
        <v>8</v>
      </c>
      <c r="AK38">
        <v>12</v>
      </c>
      <c r="AL38">
        <v>11</v>
      </c>
    </row>
    <row r="39" spans="1:38" x14ac:dyDescent="0.3">
      <c r="A39">
        <v>10079</v>
      </c>
      <c r="B39" t="s">
        <v>99</v>
      </c>
      <c r="C39" t="s">
        <v>5304</v>
      </c>
      <c r="D39" t="s">
        <v>100</v>
      </c>
      <c r="E39" t="s">
        <v>21</v>
      </c>
      <c r="F39">
        <v>35611</v>
      </c>
      <c r="G39" t="s">
        <v>101</v>
      </c>
      <c r="H39" t="s">
        <v>5305</v>
      </c>
      <c r="I39" t="s">
        <v>23</v>
      </c>
      <c r="J39" t="s">
        <v>24</v>
      </c>
      <c r="K39" t="s">
        <v>25</v>
      </c>
      <c r="L39" t="s">
        <v>5208</v>
      </c>
      <c r="M39" t="s">
        <v>5208</v>
      </c>
      <c r="N39">
        <v>2</v>
      </c>
      <c r="P39">
        <v>7</v>
      </c>
      <c r="Q39">
        <v>4</v>
      </c>
      <c r="R39">
        <v>0</v>
      </c>
      <c r="S39">
        <v>3</v>
      </c>
      <c r="T39">
        <v>1</v>
      </c>
      <c r="V39">
        <v>8</v>
      </c>
      <c r="W39">
        <v>6</v>
      </c>
      <c r="X39">
        <v>0</v>
      </c>
      <c r="Y39">
        <v>6</v>
      </c>
      <c r="Z39">
        <v>0</v>
      </c>
      <c r="AB39">
        <v>11</v>
      </c>
      <c r="AC39">
        <v>7</v>
      </c>
      <c r="AD39">
        <v>0</v>
      </c>
      <c r="AE39">
        <v>5</v>
      </c>
      <c r="AF39">
        <v>2</v>
      </c>
      <c r="AH39">
        <v>8</v>
      </c>
      <c r="AI39">
        <v>8</v>
      </c>
      <c r="AK39">
        <v>12</v>
      </c>
      <c r="AL39">
        <v>10</v>
      </c>
    </row>
    <row r="40" spans="1:38" x14ac:dyDescent="0.3">
      <c r="A40">
        <v>10083</v>
      </c>
      <c r="B40" t="s">
        <v>102</v>
      </c>
      <c r="C40" t="s">
        <v>5306</v>
      </c>
      <c r="D40" t="s">
        <v>103</v>
      </c>
      <c r="E40" t="s">
        <v>21</v>
      </c>
      <c r="F40">
        <v>36535</v>
      </c>
      <c r="G40" t="s">
        <v>104</v>
      </c>
      <c r="H40" t="s">
        <v>5307</v>
      </c>
      <c r="I40" t="s">
        <v>23</v>
      </c>
      <c r="J40" t="s">
        <v>32</v>
      </c>
      <c r="K40" t="s">
        <v>25</v>
      </c>
      <c r="L40" t="s">
        <v>5208</v>
      </c>
      <c r="M40" t="s">
        <v>5208</v>
      </c>
      <c r="N40">
        <v>5</v>
      </c>
      <c r="P40">
        <v>7</v>
      </c>
      <c r="Q40">
        <v>6</v>
      </c>
      <c r="R40">
        <v>0</v>
      </c>
      <c r="S40">
        <v>6</v>
      </c>
      <c r="T40">
        <v>0</v>
      </c>
      <c r="V40">
        <v>8</v>
      </c>
      <c r="W40">
        <v>6</v>
      </c>
      <c r="X40">
        <v>1</v>
      </c>
      <c r="Y40">
        <v>5</v>
      </c>
      <c r="Z40">
        <v>0</v>
      </c>
      <c r="AB40">
        <v>11</v>
      </c>
      <c r="AC40">
        <v>8</v>
      </c>
      <c r="AD40">
        <v>2</v>
      </c>
      <c r="AE40">
        <v>6</v>
      </c>
      <c r="AF40">
        <v>0</v>
      </c>
      <c r="AH40">
        <v>8</v>
      </c>
      <c r="AI40">
        <v>8</v>
      </c>
      <c r="AK40">
        <v>12</v>
      </c>
      <c r="AL40">
        <v>11</v>
      </c>
    </row>
    <row r="41" spans="1:38" x14ac:dyDescent="0.3">
      <c r="A41">
        <v>10085</v>
      </c>
      <c r="B41" t="s">
        <v>105</v>
      </c>
      <c r="C41" t="s">
        <v>5308</v>
      </c>
      <c r="D41" t="s">
        <v>106</v>
      </c>
      <c r="E41" t="s">
        <v>21</v>
      </c>
      <c r="F41">
        <v>35601</v>
      </c>
      <c r="G41" t="s">
        <v>107</v>
      </c>
      <c r="H41" t="s">
        <v>5309</v>
      </c>
      <c r="I41" t="s">
        <v>23</v>
      </c>
      <c r="J41" t="s">
        <v>24</v>
      </c>
      <c r="K41" t="s">
        <v>25</v>
      </c>
      <c r="L41" t="s">
        <v>5208</v>
      </c>
      <c r="M41" t="s">
        <v>5208</v>
      </c>
      <c r="N41">
        <v>3</v>
      </c>
      <c r="P41">
        <v>7</v>
      </c>
      <c r="Q41">
        <v>6</v>
      </c>
      <c r="R41">
        <v>0</v>
      </c>
      <c r="S41">
        <v>6</v>
      </c>
      <c r="T41">
        <v>0</v>
      </c>
      <c r="V41">
        <v>8</v>
      </c>
      <c r="W41">
        <v>7</v>
      </c>
      <c r="X41">
        <v>2</v>
      </c>
      <c r="Y41">
        <v>4</v>
      </c>
      <c r="Z41">
        <v>1</v>
      </c>
      <c r="AB41">
        <v>11</v>
      </c>
      <c r="AC41">
        <v>7</v>
      </c>
      <c r="AD41">
        <v>0</v>
      </c>
      <c r="AE41">
        <v>7</v>
      </c>
      <c r="AF41">
        <v>0</v>
      </c>
      <c r="AH41">
        <v>8</v>
      </c>
      <c r="AI41">
        <v>8</v>
      </c>
      <c r="AK41">
        <v>12</v>
      </c>
      <c r="AL41">
        <v>11</v>
      </c>
    </row>
    <row r="42" spans="1:38" x14ac:dyDescent="0.3">
      <c r="A42">
        <v>10086</v>
      </c>
      <c r="B42" t="s">
        <v>108</v>
      </c>
      <c r="C42" t="s">
        <v>5310</v>
      </c>
      <c r="D42" t="s">
        <v>109</v>
      </c>
      <c r="E42" t="s">
        <v>21</v>
      </c>
      <c r="F42">
        <v>35594</v>
      </c>
      <c r="G42" t="s">
        <v>75</v>
      </c>
      <c r="H42" t="s">
        <v>5311</v>
      </c>
      <c r="I42" t="s">
        <v>23</v>
      </c>
      <c r="J42" t="s">
        <v>32</v>
      </c>
      <c r="K42" t="s">
        <v>25</v>
      </c>
      <c r="L42" t="s">
        <v>5208</v>
      </c>
      <c r="N42">
        <v>3</v>
      </c>
      <c r="P42">
        <v>7</v>
      </c>
      <c r="Q42">
        <v>3</v>
      </c>
      <c r="R42">
        <v>0</v>
      </c>
      <c r="S42">
        <v>3</v>
      </c>
      <c r="T42">
        <v>0</v>
      </c>
      <c r="V42">
        <v>8</v>
      </c>
      <c r="W42">
        <v>1</v>
      </c>
      <c r="X42">
        <v>0</v>
      </c>
      <c r="Y42">
        <v>1</v>
      </c>
      <c r="Z42">
        <v>0</v>
      </c>
      <c r="AB42">
        <v>11</v>
      </c>
      <c r="AC42">
        <v>5</v>
      </c>
      <c r="AD42">
        <v>0</v>
      </c>
      <c r="AE42">
        <v>5</v>
      </c>
      <c r="AF42">
        <v>0</v>
      </c>
      <c r="AH42">
        <v>8</v>
      </c>
      <c r="AI42">
        <v>8</v>
      </c>
      <c r="AK42">
        <v>12</v>
      </c>
      <c r="AL42">
        <v>8</v>
      </c>
    </row>
    <row r="43" spans="1:38" x14ac:dyDescent="0.3">
      <c r="A43">
        <v>10087</v>
      </c>
      <c r="B43" t="s">
        <v>110</v>
      </c>
      <c r="C43" t="s">
        <v>5312</v>
      </c>
      <c r="D43" t="s">
        <v>111</v>
      </c>
      <c r="E43" t="s">
        <v>21</v>
      </c>
      <c r="F43">
        <v>36617</v>
      </c>
      <c r="G43" t="s">
        <v>111</v>
      </c>
      <c r="H43" t="s">
        <v>5313</v>
      </c>
      <c r="I43" t="s">
        <v>23</v>
      </c>
      <c r="J43" t="s">
        <v>61</v>
      </c>
      <c r="K43" t="s">
        <v>25</v>
      </c>
      <c r="L43" t="s">
        <v>5208</v>
      </c>
      <c r="N43">
        <v>3</v>
      </c>
      <c r="P43">
        <v>7</v>
      </c>
      <c r="Q43">
        <v>4</v>
      </c>
      <c r="R43">
        <v>0</v>
      </c>
      <c r="S43">
        <v>4</v>
      </c>
      <c r="T43">
        <v>0</v>
      </c>
      <c r="V43">
        <v>8</v>
      </c>
      <c r="W43">
        <v>6</v>
      </c>
      <c r="X43">
        <v>3</v>
      </c>
      <c r="Y43">
        <v>3</v>
      </c>
      <c r="Z43">
        <v>0</v>
      </c>
      <c r="AB43">
        <v>11</v>
      </c>
      <c r="AC43">
        <v>7</v>
      </c>
      <c r="AD43">
        <v>0</v>
      </c>
      <c r="AE43">
        <v>6</v>
      </c>
      <c r="AF43">
        <v>1</v>
      </c>
      <c r="AH43">
        <v>8</v>
      </c>
      <c r="AI43">
        <v>8</v>
      </c>
      <c r="AK43">
        <v>12</v>
      </c>
      <c r="AL43">
        <v>7</v>
      </c>
    </row>
    <row r="44" spans="1:38" x14ac:dyDescent="0.3">
      <c r="A44">
        <v>10089</v>
      </c>
      <c r="B44" t="s">
        <v>112</v>
      </c>
      <c r="C44" t="s">
        <v>5314</v>
      </c>
      <c r="D44" t="s">
        <v>113</v>
      </c>
      <c r="E44" t="s">
        <v>21</v>
      </c>
      <c r="F44">
        <v>35502</v>
      </c>
      <c r="G44" t="s">
        <v>114</v>
      </c>
      <c r="H44" t="s">
        <v>5315</v>
      </c>
      <c r="I44" t="s">
        <v>23</v>
      </c>
      <c r="J44" t="s">
        <v>32</v>
      </c>
      <c r="K44" t="s">
        <v>25</v>
      </c>
      <c r="L44" t="s">
        <v>5208</v>
      </c>
      <c r="M44" t="s">
        <v>5208</v>
      </c>
      <c r="N44">
        <v>2</v>
      </c>
      <c r="P44">
        <v>7</v>
      </c>
      <c r="Q44">
        <v>4</v>
      </c>
      <c r="R44">
        <v>0</v>
      </c>
      <c r="S44">
        <v>4</v>
      </c>
      <c r="T44">
        <v>0</v>
      </c>
      <c r="V44">
        <v>8</v>
      </c>
      <c r="W44">
        <v>5</v>
      </c>
      <c r="X44">
        <v>1</v>
      </c>
      <c r="Y44">
        <v>4</v>
      </c>
      <c r="Z44">
        <v>0</v>
      </c>
      <c r="AB44">
        <v>11</v>
      </c>
      <c r="AC44">
        <v>6</v>
      </c>
      <c r="AD44">
        <v>0</v>
      </c>
      <c r="AE44">
        <v>4</v>
      </c>
      <c r="AF44">
        <v>2</v>
      </c>
      <c r="AH44">
        <v>8</v>
      </c>
      <c r="AI44">
        <v>8</v>
      </c>
      <c r="AK44">
        <v>12</v>
      </c>
      <c r="AL44">
        <v>9</v>
      </c>
    </row>
    <row r="45" spans="1:38" x14ac:dyDescent="0.3">
      <c r="A45">
        <v>10090</v>
      </c>
      <c r="B45" t="s">
        <v>115</v>
      </c>
      <c r="C45" t="s">
        <v>5316</v>
      </c>
      <c r="D45" t="s">
        <v>111</v>
      </c>
      <c r="E45" t="s">
        <v>21</v>
      </c>
      <c r="F45">
        <v>36608</v>
      </c>
      <c r="G45" t="s">
        <v>111</v>
      </c>
      <c r="H45" t="s">
        <v>5317</v>
      </c>
      <c r="I45" t="s">
        <v>23</v>
      </c>
      <c r="J45" t="s">
        <v>116</v>
      </c>
      <c r="K45" t="s">
        <v>25</v>
      </c>
      <c r="L45" t="s">
        <v>5208</v>
      </c>
      <c r="M45" t="s">
        <v>5208</v>
      </c>
      <c r="N45">
        <v>3</v>
      </c>
      <c r="P45">
        <v>7</v>
      </c>
      <c r="Q45">
        <v>7</v>
      </c>
      <c r="R45">
        <v>0</v>
      </c>
      <c r="S45">
        <v>6</v>
      </c>
      <c r="T45">
        <v>1</v>
      </c>
      <c r="V45">
        <v>8</v>
      </c>
      <c r="W45">
        <v>8</v>
      </c>
      <c r="X45">
        <v>2</v>
      </c>
      <c r="Y45">
        <v>6</v>
      </c>
      <c r="Z45">
        <v>0</v>
      </c>
      <c r="AB45">
        <v>11</v>
      </c>
      <c r="AC45">
        <v>9</v>
      </c>
      <c r="AD45">
        <v>1</v>
      </c>
      <c r="AE45">
        <v>6</v>
      </c>
      <c r="AF45">
        <v>2</v>
      </c>
      <c r="AH45">
        <v>8</v>
      </c>
      <c r="AI45">
        <v>8</v>
      </c>
      <c r="AK45">
        <v>12</v>
      </c>
      <c r="AL45">
        <v>8</v>
      </c>
    </row>
    <row r="46" spans="1:38" x14ac:dyDescent="0.3">
      <c r="A46">
        <v>10091</v>
      </c>
      <c r="B46" t="s">
        <v>5318</v>
      </c>
      <c r="C46" t="s">
        <v>5319</v>
      </c>
      <c r="D46" t="s">
        <v>5320</v>
      </c>
      <c r="E46" t="s">
        <v>21</v>
      </c>
      <c r="F46">
        <v>36451</v>
      </c>
      <c r="G46" t="s">
        <v>117</v>
      </c>
      <c r="H46" t="s">
        <v>5321</v>
      </c>
      <c r="I46" t="s">
        <v>23</v>
      </c>
      <c r="J46" t="s">
        <v>24</v>
      </c>
      <c r="K46" t="s">
        <v>25</v>
      </c>
      <c r="L46" t="s">
        <v>5208</v>
      </c>
      <c r="M46" t="s">
        <v>5208</v>
      </c>
      <c r="N46" t="s">
        <v>5220</v>
      </c>
      <c r="O46">
        <v>16</v>
      </c>
      <c r="P46">
        <v>7</v>
      </c>
      <c r="Q46" t="s">
        <v>5220</v>
      </c>
      <c r="R46" t="s">
        <v>5220</v>
      </c>
      <c r="S46" t="s">
        <v>5220</v>
      </c>
      <c r="T46" t="s">
        <v>5220</v>
      </c>
      <c r="U46">
        <v>5</v>
      </c>
      <c r="V46">
        <v>8</v>
      </c>
      <c r="W46" t="s">
        <v>5220</v>
      </c>
      <c r="X46" t="s">
        <v>5220</v>
      </c>
      <c r="Y46" t="s">
        <v>5220</v>
      </c>
      <c r="Z46" t="s">
        <v>5220</v>
      </c>
      <c r="AA46">
        <v>5</v>
      </c>
      <c r="AB46">
        <v>11</v>
      </c>
      <c r="AC46">
        <v>2</v>
      </c>
      <c r="AD46">
        <v>0</v>
      </c>
      <c r="AE46">
        <v>2</v>
      </c>
      <c r="AF46">
        <v>0</v>
      </c>
      <c r="AH46">
        <v>8</v>
      </c>
      <c r="AI46" t="s">
        <v>5220</v>
      </c>
      <c r="AJ46">
        <v>5</v>
      </c>
      <c r="AK46">
        <v>12</v>
      </c>
      <c r="AL46">
        <v>7</v>
      </c>
    </row>
    <row r="47" spans="1:38" x14ac:dyDescent="0.3">
      <c r="A47">
        <v>10092</v>
      </c>
      <c r="B47" t="s">
        <v>118</v>
      </c>
      <c r="C47" t="s">
        <v>5322</v>
      </c>
      <c r="D47" t="s">
        <v>119</v>
      </c>
      <c r="E47" t="s">
        <v>21</v>
      </c>
      <c r="F47">
        <v>35401</v>
      </c>
      <c r="G47" t="s">
        <v>119</v>
      </c>
      <c r="H47" t="s">
        <v>5323</v>
      </c>
      <c r="I47" t="s">
        <v>23</v>
      </c>
      <c r="J47" t="s">
        <v>24</v>
      </c>
      <c r="K47" t="s">
        <v>25</v>
      </c>
      <c r="L47" t="s">
        <v>5208</v>
      </c>
      <c r="M47" t="s">
        <v>5208</v>
      </c>
      <c r="N47">
        <v>1</v>
      </c>
      <c r="P47">
        <v>7</v>
      </c>
      <c r="Q47">
        <v>7</v>
      </c>
      <c r="R47">
        <v>0</v>
      </c>
      <c r="S47">
        <v>6</v>
      </c>
      <c r="T47">
        <v>1</v>
      </c>
      <c r="V47">
        <v>8</v>
      </c>
      <c r="W47">
        <v>8</v>
      </c>
      <c r="X47">
        <v>2</v>
      </c>
      <c r="Y47">
        <v>5</v>
      </c>
      <c r="Z47">
        <v>1</v>
      </c>
      <c r="AB47">
        <v>11</v>
      </c>
      <c r="AC47">
        <v>11</v>
      </c>
      <c r="AD47">
        <v>0</v>
      </c>
      <c r="AE47">
        <v>9</v>
      </c>
      <c r="AF47">
        <v>2</v>
      </c>
      <c r="AH47">
        <v>8</v>
      </c>
      <c r="AI47">
        <v>8</v>
      </c>
      <c r="AK47">
        <v>12</v>
      </c>
      <c r="AL47">
        <v>11</v>
      </c>
    </row>
    <row r="48" spans="1:38" x14ac:dyDescent="0.3">
      <c r="A48">
        <v>10095</v>
      </c>
      <c r="B48" t="s">
        <v>5324</v>
      </c>
      <c r="C48" t="s">
        <v>5325</v>
      </c>
      <c r="D48" t="s">
        <v>120</v>
      </c>
      <c r="E48" t="s">
        <v>21</v>
      </c>
      <c r="F48">
        <v>36744</v>
      </c>
      <c r="G48" t="s">
        <v>121</v>
      </c>
      <c r="H48" t="s">
        <v>5326</v>
      </c>
      <c r="I48" t="s">
        <v>23</v>
      </c>
      <c r="J48" t="s">
        <v>24</v>
      </c>
      <c r="K48" t="s">
        <v>25</v>
      </c>
      <c r="N48" t="s">
        <v>5220</v>
      </c>
      <c r="O48">
        <v>16</v>
      </c>
      <c r="P48">
        <v>7</v>
      </c>
      <c r="Q48" t="s">
        <v>5220</v>
      </c>
      <c r="R48" t="s">
        <v>5220</v>
      </c>
      <c r="S48" t="s">
        <v>5220</v>
      </c>
      <c r="T48" t="s">
        <v>5220</v>
      </c>
      <c r="U48">
        <v>5</v>
      </c>
      <c r="V48">
        <v>8</v>
      </c>
      <c r="W48" t="s">
        <v>5220</v>
      </c>
      <c r="X48" t="s">
        <v>5220</v>
      </c>
      <c r="Y48" t="s">
        <v>5220</v>
      </c>
      <c r="Z48" t="s">
        <v>5220</v>
      </c>
      <c r="AA48">
        <v>5</v>
      </c>
      <c r="AB48">
        <v>11</v>
      </c>
      <c r="AC48">
        <v>1</v>
      </c>
      <c r="AD48">
        <v>0</v>
      </c>
      <c r="AE48">
        <v>1</v>
      </c>
      <c r="AF48">
        <v>0</v>
      </c>
      <c r="AH48">
        <v>8</v>
      </c>
      <c r="AI48" t="s">
        <v>5220</v>
      </c>
      <c r="AJ48">
        <v>5</v>
      </c>
      <c r="AK48">
        <v>12</v>
      </c>
      <c r="AL48">
        <v>4</v>
      </c>
    </row>
    <row r="49" spans="1:38" x14ac:dyDescent="0.3">
      <c r="A49">
        <v>10097</v>
      </c>
      <c r="B49" t="s">
        <v>5327</v>
      </c>
      <c r="C49" t="s">
        <v>5328</v>
      </c>
      <c r="D49" t="s">
        <v>5329</v>
      </c>
      <c r="E49" t="s">
        <v>21</v>
      </c>
      <c r="F49">
        <v>36092</v>
      </c>
      <c r="G49" t="s">
        <v>5248</v>
      </c>
      <c r="H49" t="s">
        <v>5330</v>
      </c>
      <c r="I49" t="s">
        <v>23</v>
      </c>
      <c r="J49" t="s">
        <v>32</v>
      </c>
      <c r="K49" t="s">
        <v>25</v>
      </c>
      <c r="L49" t="s">
        <v>5208</v>
      </c>
      <c r="N49" t="s">
        <v>5220</v>
      </c>
      <c r="O49">
        <v>16</v>
      </c>
      <c r="P49">
        <v>7</v>
      </c>
      <c r="Q49" t="s">
        <v>5220</v>
      </c>
      <c r="R49" t="s">
        <v>5220</v>
      </c>
      <c r="S49" t="s">
        <v>5220</v>
      </c>
      <c r="T49" t="s">
        <v>5220</v>
      </c>
      <c r="U49">
        <v>5</v>
      </c>
      <c r="V49">
        <v>8</v>
      </c>
      <c r="W49">
        <v>1</v>
      </c>
      <c r="X49">
        <v>0</v>
      </c>
      <c r="Y49">
        <v>1</v>
      </c>
      <c r="Z49">
        <v>0</v>
      </c>
      <c r="AB49">
        <v>11</v>
      </c>
      <c r="AC49">
        <v>2</v>
      </c>
      <c r="AD49">
        <v>0</v>
      </c>
      <c r="AE49">
        <v>2</v>
      </c>
      <c r="AF49">
        <v>0</v>
      </c>
      <c r="AH49">
        <v>8</v>
      </c>
      <c r="AI49">
        <v>8</v>
      </c>
      <c r="AK49">
        <v>12</v>
      </c>
      <c r="AL49">
        <v>7</v>
      </c>
    </row>
    <row r="50" spans="1:38" x14ac:dyDescent="0.3">
      <c r="A50">
        <v>10099</v>
      </c>
      <c r="B50" t="s">
        <v>5331</v>
      </c>
      <c r="C50" t="s">
        <v>5332</v>
      </c>
      <c r="D50" t="s">
        <v>5333</v>
      </c>
      <c r="E50" t="s">
        <v>21</v>
      </c>
      <c r="F50">
        <v>36426</v>
      </c>
      <c r="G50" t="s">
        <v>122</v>
      </c>
      <c r="H50" t="s">
        <v>5334</v>
      </c>
      <c r="I50" t="s">
        <v>23</v>
      </c>
      <c r="J50" t="s">
        <v>24</v>
      </c>
      <c r="K50" t="s">
        <v>25</v>
      </c>
      <c r="L50" t="s">
        <v>5208</v>
      </c>
      <c r="M50" t="s">
        <v>5208</v>
      </c>
      <c r="N50" t="s">
        <v>5220</v>
      </c>
      <c r="O50">
        <v>16</v>
      </c>
      <c r="P50">
        <v>7</v>
      </c>
      <c r="Q50">
        <v>2</v>
      </c>
      <c r="R50">
        <v>0</v>
      </c>
      <c r="S50">
        <v>2</v>
      </c>
      <c r="T50">
        <v>0</v>
      </c>
      <c r="V50">
        <v>8</v>
      </c>
      <c r="W50">
        <v>2</v>
      </c>
      <c r="X50">
        <v>0</v>
      </c>
      <c r="Y50">
        <v>2</v>
      </c>
      <c r="Z50">
        <v>0</v>
      </c>
      <c r="AB50">
        <v>11</v>
      </c>
      <c r="AC50">
        <v>6</v>
      </c>
      <c r="AD50">
        <v>1</v>
      </c>
      <c r="AE50">
        <v>5</v>
      </c>
      <c r="AF50">
        <v>0</v>
      </c>
      <c r="AH50">
        <v>8</v>
      </c>
      <c r="AI50">
        <v>8</v>
      </c>
      <c r="AK50">
        <v>12</v>
      </c>
      <c r="AL50">
        <v>8</v>
      </c>
    </row>
    <row r="51" spans="1:38" x14ac:dyDescent="0.3">
      <c r="A51">
        <v>10100</v>
      </c>
      <c r="B51" t="s">
        <v>123</v>
      </c>
      <c r="C51" t="s">
        <v>5335</v>
      </c>
      <c r="D51" t="s">
        <v>124</v>
      </c>
      <c r="E51" t="s">
        <v>21</v>
      </c>
      <c r="F51">
        <v>36532</v>
      </c>
      <c r="G51" t="s">
        <v>104</v>
      </c>
      <c r="H51" t="s">
        <v>5336</v>
      </c>
      <c r="I51" t="s">
        <v>23</v>
      </c>
      <c r="J51" t="s">
        <v>36</v>
      </c>
      <c r="K51" t="s">
        <v>25</v>
      </c>
      <c r="L51" t="s">
        <v>5208</v>
      </c>
      <c r="M51" t="s">
        <v>5208</v>
      </c>
      <c r="N51">
        <v>3</v>
      </c>
      <c r="P51">
        <v>7</v>
      </c>
      <c r="Q51">
        <v>7</v>
      </c>
      <c r="R51">
        <v>0</v>
      </c>
      <c r="S51">
        <v>7</v>
      </c>
      <c r="T51">
        <v>0</v>
      </c>
      <c r="V51">
        <v>8</v>
      </c>
      <c r="W51">
        <v>7</v>
      </c>
      <c r="X51">
        <v>1</v>
      </c>
      <c r="Y51">
        <v>6</v>
      </c>
      <c r="Z51">
        <v>0</v>
      </c>
      <c r="AB51">
        <v>11</v>
      </c>
      <c r="AC51">
        <v>9</v>
      </c>
      <c r="AD51">
        <v>0</v>
      </c>
      <c r="AE51">
        <v>9</v>
      </c>
      <c r="AF51">
        <v>0</v>
      </c>
      <c r="AH51">
        <v>8</v>
      </c>
      <c r="AI51">
        <v>8</v>
      </c>
      <c r="AK51">
        <v>12</v>
      </c>
      <c r="AL51">
        <v>9</v>
      </c>
    </row>
    <row r="52" spans="1:38" x14ac:dyDescent="0.3">
      <c r="A52">
        <v>10101</v>
      </c>
      <c r="B52" t="s">
        <v>5337</v>
      </c>
      <c r="C52" t="s">
        <v>5338</v>
      </c>
      <c r="D52" t="s">
        <v>125</v>
      </c>
      <c r="E52" t="s">
        <v>21</v>
      </c>
      <c r="F52">
        <v>35161</v>
      </c>
      <c r="G52" t="s">
        <v>125</v>
      </c>
      <c r="H52" t="s">
        <v>5339</v>
      </c>
      <c r="I52" t="s">
        <v>23</v>
      </c>
      <c r="J52" t="s">
        <v>36</v>
      </c>
      <c r="K52" t="s">
        <v>25</v>
      </c>
      <c r="L52" t="s">
        <v>5208</v>
      </c>
      <c r="N52" t="s">
        <v>5220</v>
      </c>
      <c r="O52">
        <v>16</v>
      </c>
      <c r="P52">
        <v>7</v>
      </c>
      <c r="Q52">
        <v>2</v>
      </c>
      <c r="R52">
        <v>0</v>
      </c>
      <c r="S52">
        <v>2</v>
      </c>
      <c r="T52">
        <v>0</v>
      </c>
      <c r="V52">
        <v>8</v>
      </c>
      <c r="W52">
        <v>2</v>
      </c>
      <c r="X52">
        <v>0</v>
      </c>
      <c r="Y52">
        <v>1</v>
      </c>
      <c r="Z52">
        <v>1</v>
      </c>
      <c r="AB52">
        <v>11</v>
      </c>
      <c r="AC52">
        <v>4</v>
      </c>
      <c r="AD52">
        <v>0</v>
      </c>
      <c r="AE52">
        <v>3</v>
      </c>
      <c r="AF52">
        <v>1</v>
      </c>
      <c r="AH52">
        <v>8</v>
      </c>
      <c r="AI52">
        <v>8</v>
      </c>
      <c r="AK52">
        <v>12</v>
      </c>
      <c r="AL52">
        <v>6</v>
      </c>
    </row>
    <row r="53" spans="1:38" x14ac:dyDescent="0.3">
      <c r="A53">
        <v>10102</v>
      </c>
      <c r="B53" t="s">
        <v>5340</v>
      </c>
      <c r="C53" t="s">
        <v>5341</v>
      </c>
      <c r="D53" t="s">
        <v>126</v>
      </c>
      <c r="E53" t="s">
        <v>21</v>
      </c>
      <c r="F53">
        <v>36726</v>
      </c>
      <c r="G53" t="s">
        <v>5342</v>
      </c>
      <c r="H53" t="s">
        <v>5343</v>
      </c>
      <c r="I53" t="s">
        <v>23</v>
      </c>
      <c r="J53" t="s">
        <v>98</v>
      </c>
      <c r="K53" t="s">
        <v>25</v>
      </c>
      <c r="N53" t="s">
        <v>5220</v>
      </c>
      <c r="O53">
        <v>16</v>
      </c>
      <c r="P53">
        <v>7</v>
      </c>
      <c r="Q53" t="s">
        <v>5220</v>
      </c>
      <c r="R53" t="s">
        <v>5220</v>
      </c>
      <c r="S53" t="s">
        <v>5220</v>
      </c>
      <c r="T53" t="s">
        <v>5220</v>
      </c>
      <c r="U53">
        <v>5</v>
      </c>
      <c r="V53">
        <v>8</v>
      </c>
      <c r="W53" t="s">
        <v>5220</v>
      </c>
      <c r="X53" t="s">
        <v>5220</v>
      </c>
      <c r="Y53" t="s">
        <v>5220</v>
      </c>
      <c r="Z53" t="s">
        <v>5220</v>
      </c>
      <c r="AA53">
        <v>5</v>
      </c>
      <c r="AB53">
        <v>11</v>
      </c>
      <c r="AC53" t="s">
        <v>5220</v>
      </c>
      <c r="AD53" t="s">
        <v>5220</v>
      </c>
      <c r="AE53" t="s">
        <v>5220</v>
      </c>
      <c r="AF53" t="s">
        <v>5220</v>
      </c>
      <c r="AG53">
        <v>5</v>
      </c>
      <c r="AH53">
        <v>8</v>
      </c>
      <c r="AI53" t="s">
        <v>5220</v>
      </c>
      <c r="AJ53">
        <v>5</v>
      </c>
      <c r="AK53">
        <v>12</v>
      </c>
      <c r="AL53">
        <v>4</v>
      </c>
    </row>
    <row r="54" spans="1:38" x14ac:dyDescent="0.3">
      <c r="A54">
        <v>10103</v>
      </c>
      <c r="B54" t="s">
        <v>127</v>
      </c>
      <c r="C54" t="s">
        <v>5344</v>
      </c>
      <c r="D54" t="s">
        <v>38</v>
      </c>
      <c r="E54" t="s">
        <v>21</v>
      </c>
      <c r="F54">
        <v>35211</v>
      </c>
      <c r="G54" t="s">
        <v>39</v>
      </c>
      <c r="H54" t="s">
        <v>5345</v>
      </c>
      <c r="I54" t="s">
        <v>23</v>
      </c>
      <c r="J54" t="s">
        <v>116</v>
      </c>
      <c r="K54" t="s">
        <v>25</v>
      </c>
      <c r="L54" t="s">
        <v>5208</v>
      </c>
      <c r="M54" t="s">
        <v>5208</v>
      </c>
      <c r="N54">
        <v>3</v>
      </c>
      <c r="P54">
        <v>7</v>
      </c>
      <c r="Q54">
        <v>7</v>
      </c>
      <c r="R54">
        <v>0</v>
      </c>
      <c r="S54">
        <v>7</v>
      </c>
      <c r="T54">
        <v>0</v>
      </c>
      <c r="V54">
        <v>8</v>
      </c>
      <c r="W54">
        <v>7</v>
      </c>
      <c r="X54">
        <v>3</v>
      </c>
      <c r="Y54">
        <v>3</v>
      </c>
      <c r="Z54">
        <v>1</v>
      </c>
      <c r="AB54">
        <v>11</v>
      </c>
      <c r="AC54">
        <v>9</v>
      </c>
      <c r="AD54">
        <v>0</v>
      </c>
      <c r="AE54">
        <v>9</v>
      </c>
      <c r="AF54">
        <v>0</v>
      </c>
      <c r="AH54">
        <v>8</v>
      </c>
      <c r="AI54">
        <v>8</v>
      </c>
      <c r="AK54">
        <v>12</v>
      </c>
      <c r="AL54">
        <v>9</v>
      </c>
    </row>
    <row r="55" spans="1:38" x14ac:dyDescent="0.3">
      <c r="A55">
        <v>10104</v>
      </c>
      <c r="B55" t="s">
        <v>128</v>
      </c>
      <c r="C55" t="s">
        <v>5346</v>
      </c>
      <c r="D55" t="s">
        <v>38</v>
      </c>
      <c r="E55" t="s">
        <v>21</v>
      </c>
      <c r="F55">
        <v>35243</v>
      </c>
      <c r="G55" t="s">
        <v>39</v>
      </c>
      <c r="H55" t="s">
        <v>5347</v>
      </c>
      <c r="I55" t="s">
        <v>23</v>
      </c>
      <c r="J55" t="s">
        <v>32</v>
      </c>
      <c r="K55" t="s">
        <v>25</v>
      </c>
      <c r="L55" t="s">
        <v>5208</v>
      </c>
      <c r="M55" t="s">
        <v>5208</v>
      </c>
      <c r="N55">
        <v>2</v>
      </c>
      <c r="P55">
        <v>7</v>
      </c>
      <c r="Q55">
        <v>7</v>
      </c>
      <c r="R55">
        <v>0</v>
      </c>
      <c r="S55">
        <v>7</v>
      </c>
      <c r="T55">
        <v>0</v>
      </c>
      <c r="V55">
        <v>8</v>
      </c>
      <c r="W55">
        <v>8</v>
      </c>
      <c r="X55">
        <v>1</v>
      </c>
      <c r="Y55">
        <v>7</v>
      </c>
      <c r="Z55">
        <v>0</v>
      </c>
      <c r="AB55">
        <v>11</v>
      </c>
      <c r="AC55">
        <v>11</v>
      </c>
      <c r="AD55">
        <v>0</v>
      </c>
      <c r="AE55">
        <v>9</v>
      </c>
      <c r="AF55">
        <v>2</v>
      </c>
      <c r="AH55">
        <v>8</v>
      </c>
      <c r="AI55">
        <v>8</v>
      </c>
      <c r="AK55">
        <v>12</v>
      </c>
      <c r="AL55">
        <v>11</v>
      </c>
    </row>
    <row r="56" spans="1:38" x14ac:dyDescent="0.3">
      <c r="A56">
        <v>10108</v>
      </c>
      <c r="B56" t="s">
        <v>129</v>
      </c>
      <c r="C56" t="s">
        <v>5348</v>
      </c>
      <c r="D56" t="s">
        <v>130</v>
      </c>
      <c r="E56" t="s">
        <v>21</v>
      </c>
      <c r="F56">
        <v>36067</v>
      </c>
      <c r="G56" t="s">
        <v>131</v>
      </c>
      <c r="H56" t="s">
        <v>5349</v>
      </c>
      <c r="I56" t="s">
        <v>23</v>
      </c>
      <c r="J56" t="s">
        <v>24</v>
      </c>
      <c r="K56" t="s">
        <v>25</v>
      </c>
      <c r="L56" t="s">
        <v>5208</v>
      </c>
      <c r="N56">
        <v>4</v>
      </c>
      <c r="P56">
        <v>7</v>
      </c>
      <c r="Q56">
        <v>4</v>
      </c>
      <c r="R56">
        <v>0</v>
      </c>
      <c r="S56">
        <v>4</v>
      </c>
      <c r="T56">
        <v>0</v>
      </c>
      <c r="V56">
        <v>8</v>
      </c>
      <c r="W56">
        <v>3</v>
      </c>
      <c r="X56">
        <v>1</v>
      </c>
      <c r="Y56">
        <v>2</v>
      </c>
      <c r="Z56">
        <v>0</v>
      </c>
      <c r="AB56">
        <v>11</v>
      </c>
      <c r="AC56">
        <v>5</v>
      </c>
      <c r="AD56">
        <v>0</v>
      </c>
      <c r="AE56">
        <v>4</v>
      </c>
      <c r="AF56">
        <v>1</v>
      </c>
      <c r="AH56">
        <v>8</v>
      </c>
      <c r="AI56">
        <v>8</v>
      </c>
      <c r="AK56">
        <v>12</v>
      </c>
      <c r="AL56">
        <v>8</v>
      </c>
    </row>
    <row r="57" spans="1:38" x14ac:dyDescent="0.3">
      <c r="A57">
        <v>10110</v>
      </c>
      <c r="B57" t="s">
        <v>5350</v>
      </c>
      <c r="C57" t="s">
        <v>5351</v>
      </c>
      <c r="D57" t="s">
        <v>5352</v>
      </c>
      <c r="E57" t="s">
        <v>21</v>
      </c>
      <c r="F57">
        <v>36089</v>
      </c>
      <c r="G57" t="s">
        <v>5353</v>
      </c>
      <c r="H57" t="s">
        <v>5354</v>
      </c>
      <c r="I57" t="s">
        <v>23</v>
      </c>
      <c r="J57" t="s">
        <v>32</v>
      </c>
      <c r="K57" t="s">
        <v>25</v>
      </c>
      <c r="N57" t="s">
        <v>5220</v>
      </c>
      <c r="O57">
        <v>16</v>
      </c>
      <c r="P57">
        <v>7</v>
      </c>
      <c r="Q57" t="s">
        <v>5220</v>
      </c>
      <c r="R57" t="s">
        <v>5220</v>
      </c>
      <c r="S57" t="s">
        <v>5220</v>
      </c>
      <c r="T57" t="s">
        <v>5220</v>
      </c>
      <c r="U57">
        <v>5</v>
      </c>
      <c r="V57">
        <v>8</v>
      </c>
      <c r="W57" t="s">
        <v>5220</v>
      </c>
      <c r="X57" t="s">
        <v>5220</v>
      </c>
      <c r="Y57" t="s">
        <v>5220</v>
      </c>
      <c r="Z57" t="s">
        <v>5220</v>
      </c>
      <c r="AA57">
        <v>5</v>
      </c>
      <c r="AB57">
        <v>11</v>
      </c>
      <c r="AC57" t="s">
        <v>5220</v>
      </c>
      <c r="AD57" t="s">
        <v>5220</v>
      </c>
      <c r="AE57" t="s">
        <v>5220</v>
      </c>
      <c r="AF57" t="s">
        <v>5220</v>
      </c>
      <c r="AG57">
        <v>5</v>
      </c>
      <c r="AH57">
        <v>8</v>
      </c>
      <c r="AI57" t="s">
        <v>5220</v>
      </c>
      <c r="AJ57">
        <v>5</v>
      </c>
      <c r="AK57">
        <v>12</v>
      </c>
      <c r="AL57">
        <v>4</v>
      </c>
    </row>
    <row r="58" spans="1:38" x14ac:dyDescent="0.3">
      <c r="A58">
        <v>10112</v>
      </c>
      <c r="B58" t="s">
        <v>5355</v>
      </c>
      <c r="C58" t="s">
        <v>5356</v>
      </c>
      <c r="D58" t="s">
        <v>5357</v>
      </c>
      <c r="E58" t="s">
        <v>21</v>
      </c>
      <c r="F58">
        <v>36732</v>
      </c>
      <c r="G58" t="s">
        <v>5358</v>
      </c>
      <c r="H58" t="s">
        <v>5359</v>
      </c>
      <c r="I58" t="s">
        <v>23</v>
      </c>
      <c r="J58" t="s">
        <v>24</v>
      </c>
      <c r="K58" t="s">
        <v>25</v>
      </c>
      <c r="N58" t="s">
        <v>5220</v>
      </c>
      <c r="O58">
        <v>16</v>
      </c>
      <c r="P58">
        <v>7</v>
      </c>
      <c r="Q58">
        <v>2</v>
      </c>
      <c r="R58">
        <v>0</v>
      </c>
      <c r="S58">
        <v>2</v>
      </c>
      <c r="T58">
        <v>0</v>
      </c>
      <c r="V58">
        <v>8</v>
      </c>
      <c r="W58">
        <v>2</v>
      </c>
      <c r="X58">
        <v>0</v>
      </c>
      <c r="Y58">
        <v>2</v>
      </c>
      <c r="Z58">
        <v>0</v>
      </c>
      <c r="AB58">
        <v>11</v>
      </c>
      <c r="AC58">
        <v>5</v>
      </c>
      <c r="AD58">
        <v>0</v>
      </c>
      <c r="AE58">
        <v>5</v>
      </c>
      <c r="AF58">
        <v>0</v>
      </c>
      <c r="AH58">
        <v>8</v>
      </c>
      <c r="AI58">
        <v>8</v>
      </c>
      <c r="AK58">
        <v>12</v>
      </c>
      <c r="AL58">
        <v>8</v>
      </c>
    </row>
    <row r="59" spans="1:38" x14ac:dyDescent="0.3">
      <c r="A59">
        <v>10113</v>
      </c>
      <c r="B59" t="s">
        <v>132</v>
      </c>
      <c r="C59" t="s">
        <v>5360</v>
      </c>
      <c r="D59" t="s">
        <v>111</v>
      </c>
      <c r="E59" t="s">
        <v>21</v>
      </c>
      <c r="F59">
        <v>36607</v>
      </c>
      <c r="G59" t="s">
        <v>111</v>
      </c>
      <c r="H59" t="s">
        <v>5361</v>
      </c>
      <c r="I59" t="s">
        <v>23</v>
      </c>
      <c r="J59" t="s">
        <v>36</v>
      </c>
      <c r="K59" t="s">
        <v>25</v>
      </c>
      <c r="L59" t="s">
        <v>5208</v>
      </c>
      <c r="M59" t="s">
        <v>5208</v>
      </c>
      <c r="N59">
        <v>3</v>
      </c>
      <c r="P59">
        <v>7</v>
      </c>
      <c r="Q59">
        <v>7</v>
      </c>
      <c r="R59">
        <v>0</v>
      </c>
      <c r="S59">
        <v>6</v>
      </c>
      <c r="T59">
        <v>1</v>
      </c>
      <c r="V59">
        <v>8</v>
      </c>
      <c r="W59">
        <v>8</v>
      </c>
      <c r="X59">
        <v>2</v>
      </c>
      <c r="Y59">
        <v>6</v>
      </c>
      <c r="Z59">
        <v>0</v>
      </c>
      <c r="AB59">
        <v>11</v>
      </c>
      <c r="AC59">
        <v>11</v>
      </c>
      <c r="AD59">
        <v>0</v>
      </c>
      <c r="AE59">
        <v>11</v>
      </c>
      <c r="AF59">
        <v>0</v>
      </c>
      <c r="AH59">
        <v>8</v>
      </c>
      <c r="AI59">
        <v>8</v>
      </c>
      <c r="AK59">
        <v>12</v>
      </c>
      <c r="AL59">
        <v>9</v>
      </c>
    </row>
    <row r="60" spans="1:38" x14ac:dyDescent="0.3">
      <c r="A60">
        <v>10114</v>
      </c>
      <c r="B60" t="s">
        <v>133</v>
      </c>
      <c r="C60" t="s">
        <v>5362</v>
      </c>
      <c r="D60" t="s">
        <v>134</v>
      </c>
      <c r="E60" t="s">
        <v>21</v>
      </c>
      <c r="F60">
        <v>35021</v>
      </c>
      <c r="G60" t="s">
        <v>39</v>
      </c>
      <c r="H60" t="s">
        <v>5363</v>
      </c>
      <c r="I60" t="s">
        <v>23</v>
      </c>
      <c r="J60" t="s">
        <v>24</v>
      </c>
      <c r="K60" t="s">
        <v>25</v>
      </c>
      <c r="L60" t="s">
        <v>5208</v>
      </c>
      <c r="M60" t="s">
        <v>5208</v>
      </c>
      <c r="N60">
        <v>2</v>
      </c>
      <c r="P60">
        <v>7</v>
      </c>
      <c r="Q60">
        <v>3</v>
      </c>
      <c r="R60">
        <v>0</v>
      </c>
      <c r="S60">
        <v>3</v>
      </c>
      <c r="T60">
        <v>0</v>
      </c>
      <c r="V60">
        <v>8</v>
      </c>
      <c r="W60">
        <v>6</v>
      </c>
      <c r="X60">
        <v>0</v>
      </c>
      <c r="Y60">
        <v>6</v>
      </c>
      <c r="Z60">
        <v>0</v>
      </c>
      <c r="AB60">
        <v>11</v>
      </c>
      <c r="AC60">
        <v>6</v>
      </c>
      <c r="AD60">
        <v>0</v>
      </c>
      <c r="AE60">
        <v>6</v>
      </c>
      <c r="AF60">
        <v>0</v>
      </c>
      <c r="AH60">
        <v>8</v>
      </c>
      <c r="AI60">
        <v>8</v>
      </c>
      <c r="AK60">
        <v>12</v>
      </c>
      <c r="AL60">
        <v>11</v>
      </c>
    </row>
    <row r="61" spans="1:38" x14ac:dyDescent="0.3">
      <c r="A61">
        <v>10118</v>
      </c>
      <c r="B61" t="s">
        <v>135</v>
      </c>
      <c r="C61" t="s">
        <v>5364</v>
      </c>
      <c r="D61" t="s">
        <v>136</v>
      </c>
      <c r="E61" t="s">
        <v>21</v>
      </c>
      <c r="F61">
        <v>36701</v>
      </c>
      <c r="G61" t="s">
        <v>137</v>
      </c>
      <c r="H61" t="s">
        <v>5365</v>
      </c>
      <c r="I61" t="s">
        <v>23</v>
      </c>
      <c r="J61" t="s">
        <v>32</v>
      </c>
      <c r="K61" t="s">
        <v>25</v>
      </c>
      <c r="L61" t="s">
        <v>5208</v>
      </c>
      <c r="M61" t="s">
        <v>5208</v>
      </c>
      <c r="N61">
        <v>3</v>
      </c>
      <c r="P61">
        <v>7</v>
      </c>
      <c r="Q61">
        <v>4</v>
      </c>
      <c r="R61">
        <v>0</v>
      </c>
      <c r="S61">
        <v>4</v>
      </c>
      <c r="T61">
        <v>0</v>
      </c>
      <c r="V61">
        <v>8</v>
      </c>
      <c r="W61">
        <v>3</v>
      </c>
      <c r="X61">
        <v>0</v>
      </c>
      <c r="Y61">
        <v>3</v>
      </c>
      <c r="Z61">
        <v>0</v>
      </c>
      <c r="AB61">
        <v>11</v>
      </c>
      <c r="AC61">
        <v>5</v>
      </c>
      <c r="AD61">
        <v>0</v>
      </c>
      <c r="AE61">
        <v>4</v>
      </c>
      <c r="AF61">
        <v>1</v>
      </c>
      <c r="AH61">
        <v>8</v>
      </c>
      <c r="AI61">
        <v>8</v>
      </c>
      <c r="AK61">
        <v>12</v>
      </c>
      <c r="AL61">
        <v>8</v>
      </c>
    </row>
    <row r="62" spans="1:38" x14ac:dyDescent="0.3">
      <c r="A62">
        <v>10120</v>
      </c>
      <c r="B62" t="s">
        <v>5366</v>
      </c>
      <c r="C62" t="s">
        <v>5367</v>
      </c>
      <c r="D62" t="s">
        <v>138</v>
      </c>
      <c r="E62" t="s">
        <v>21</v>
      </c>
      <c r="F62">
        <v>36460</v>
      </c>
      <c r="G62" t="s">
        <v>139</v>
      </c>
      <c r="H62" t="s">
        <v>5368</v>
      </c>
      <c r="I62" t="s">
        <v>23</v>
      </c>
      <c r="J62" t="s">
        <v>24</v>
      </c>
      <c r="K62" t="s">
        <v>25</v>
      </c>
      <c r="M62" t="s">
        <v>5208</v>
      </c>
      <c r="N62" t="s">
        <v>5220</v>
      </c>
      <c r="O62">
        <v>16</v>
      </c>
      <c r="P62">
        <v>7</v>
      </c>
      <c r="Q62">
        <v>1</v>
      </c>
      <c r="R62">
        <v>0</v>
      </c>
      <c r="S62">
        <v>1</v>
      </c>
      <c r="T62">
        <v>0</v>
      </c>
      <c r="V62">
        <v>8</v>
      </c>
      <c r="W62">
        <v>1</v>
      </c>
      <c r="X62">
        <v>0</v>
      </c>
      <c r="Y62">
        <v>1</v>
      </c>
      <c r="Z62">
        <v>0</v>
      </c>
      <c r="AB62">
        <v>11</v>
      </c>
      <c r="AC62">
        <v>3</v>
      </c>
      <c r="AD62">
        <v>0</v>
      </c>
      <c r="AE62">
        <v>3</v>
      </c>
      <c r="AF62">
        <v>0</v>
      </c>
      <c r="AH62">
        <v>8</v>
      </c>
      <c r="AI62">
        <v>8</v>
      </c>
      <c r="AK62">
        <v>12</v>
      </c>
      <c r="AL62">
        <v>8</v>
      </c>
    </row>
    <row r="63" spans="1:38" x14ac:dyDescent="0.3">
      <c r="A63">
        <v>10125</v>
      </c>
      <c r="B63" t="s">
        <v>5369</v>
      </c>
      <c r="C63" t="s">
        <v>5370</v>
      </c>
      <c r="D63" t="s">
        <v>5371</v>
      </c>
      <c r="E63" t="s">
        <v>21</v>
      </c>
      <c r="F63">
        <v>35565</v>
      </c>
      <c r="G63" t="s">
        <v>5372</v>
      </c>
      <c r="H63" t="s">
        <v>5373</v>
      </c>
      <c r="I63" t="s">
        <v>23</v>
      </c>
      <c r="J63" t="s">
        <v>32</v>
      </c>
      <c r="K63" t="s">
        <v>25</v>
      </c>
      <c r="L63" t="s">
        <v>5208</v>
      </c>
      <c r="N63">
        <v>5</v>
      </c>
      <c r="P63">
        <v>7</v>
      </c>
      <c r="Q63">
        <v>3</v>
      </c>
      <c r="R63">
        <v>0</v>
      </c>
      <c r="S63">
        <v>3</v>
      </c>
      <c r="T63">
        <v>0</v>
      </c>
      <c r="V63">
        <v>8</v>
      </c>
      <c r="W63" t="s">
        <v>5220</v>
      </c>
      <c r="X63" t="s">
        <v>5220</v>
      </c>
      <c r="Y63" t="s">
        <v>5220</v>
      </c>
      <c r="Z63" t="s">
        <v>5220</v>
      </c>
      <c r="AA63">
        <v>5</v>
      </c>
      <c r="AB63">
        <v>11</v>
      </c>
      <c r="AC63">
        <v>4</v>
      </c>
      <c r="AD63">
        <v>0</v>
      </c>
      <c r="AE63">
        <v>4</v>
      </c>
      <c r="AF63">
        <v>0</v>
      </c>
      <c r="AH63">
        <v>8</v>
      </c>
      <c r="AI63">
        <v>8</v>
      </c>
      <c r="AK63">
        <v>12</v>
      </c>
      <c r="AL63">
        <v>5</v>
      </c>
    </row>
    <row r="64" spans="1:38" x14ac:dyDescent="0.3">
      <c r="A64">
        <v>10126</v>
      </c>
      <c r="B64" t="s">
        <v>5374</v>
      </c>
      <c r="C64" t="s">
        <v>5375</v>
      </c>
      <c r="D64" t="s">
        <v>140</v>
      </c>
      <c r="E64" t="s">
        <v>21</v>
      </c>
      <c r="F64">
        <v>36081</v>
      </c>
      <c r="G64" t="s">
        <v>141</v>
      </c>
      <c r="H64" t="s">
        <v>5376</v>
      </c>
      <c r="I64" t="s">
        <v>23</v>
      </c>
      <c r="J64" t="s">
        <v>142</v>
      </c>
      <c r="K64" t="s">
        <v>25</v>
      </c>
      <c r="N64" t="s">
        <v>5220</v>
      </c>
      <c r="O64">
        <v>16</v>
      </c>
      <c r="P64">
        <v>7</v>
      </c>
      <c r="Q64">
        <v>2</v>
      </c>
      <c r="R64">
        <v>0</v>
      </c>
      <c r="S64">
        <v>2</v>
      </c>
      <c r="T64">
        <v>0</v>
      </c>
      <c r="V64">
        <v>8</v>
      </c>
      <c r="W64">
        <v>2</v>
      </c>
      <c r="X64">
        <v>0</v>
      </c>
      <c r="Y64">
        <v>2</v>
      </c>
      <c r="Z64">
        <v>0</v>
      </c>
      <c r="AB64">
        <v>11</v>
      </c>
      <c r="AC64">
        <v>4</v>
      </c>
      <c r="AD64">
        <v>0</v>
      </c>
      <c r="AE64">
        <v>4</v>
      </c>
      <c r="AF64">
        <v>0</v>
      </c>
      <c r="AH64">
        <v>8</v>
      </c>
      <c r="AI64">
        <v>8</v>
      </c>
      <c r="AK64">
        <v>12</v>
      </c>
      <c r="AL64">
        <v>7</v>
      </c>
    </row>
    <row r="65" spans="1:38" x14ac:dyDescent="0.3">
      <c r="A65">
        <v>10128</v>
      </c>
      <c r="B65" t="s">
        <v>5377</v>
      </c>
      <c r="C65" t="s">
        <v>5378</v>
      </c>
      <c r="D65" t="s">
        <v>89</v>
      </c>
      <c r="E65" t="s">
        <v>21</v>
      </c>
      <c r="F65">
        <v>36545</v>
      </c>
      <c r="G65" t="s">
        <v>117</v>
      </c>
      <c r="H65" t="s">
        <v>5379</v>
      </c>
      <c r="I65" t="s">
        <v>23</v>
      </c>
      <c r="J65" t="s">
        <v>32</v>
      </c>
      <c r="K65" t="s">
        <v>25</v>
      </c>
      <c r="L65" t="s">
        <v>5208</v>
      </c>
      <c r="N65" t="s">
        <v>5220</v>
      </c>
      <c r="O65">
        <v>16</v>
      </c>
      <c r="P65">
        <v>7</v>
      </c>
      <c r="Q65">
        <v>2</v>
      </c>
      <c r="R65">
        <v>0</v>
      </c>
      <c r="S65">
        <v>2</v>
      </c>
      <c r="T65">
        <v>0</v>
      </c>
      <c r="V65">
        <v>8</v>
      </c>
      <c r="W65" t="s">
        <v>5220</v>
      </c>
      <c r="X65" t="s">
        <v>5220</v>
      </c>
      <c r="Y65" t="s">
        <v>5220</v>
      </c>
      <c r="Z65" t="s">
        <v>5220</v>
      </c>
      <c r="AA65">
        <v>5</v>
      </c>
      <c r="AB65">
        <v>11</v>
      </c>
      <c r="AC65">
        <v>3</v>
      </c>
      <c r="AD65">
        <v>0</v>
      </c>
      <c r="AE65">
        <v>2</v>
      </c>
      <c r="AF65">
        <v>1</v>
      </c>
      <c r="AH65">
        <v>8</v>
      </c>
      <c r="AI65" t="s">
        <v>5220</v>
      </c>
      <c r="AJ65">
        <v>5</v>
      </c>
      <c r="AK65">
        <v>12</v>
      </c>
      <c r="AL65">
        <v>4</v>
      </c>
    </row>
    <row r="66" spans="1:38" x14ac:dyDescent="0.3">
      <c r="A66">
        <v>10129</v>
      </c>
      <c r="B66" t="s">
        <v>5380</v>
      </c>
      <c r="C66" t="s">
        <v>5381</v>
      </c>
      <c r="D66" t="s">
        <v>5382</v>
      </c>
      <c r="E66" t="s">
        <v>21</v>
      </c>
      <c r="F66">
        <v>36507</v>
      </c>
      <c r="G66" t="s">
        <v>104</v>
      </c>
      <c r="H66" t="s">
        <v>5383</v>
      </c>
      <c r="I66" t="s">
        <v>23</v>
      </c>
      <c r="J66" t="s">
        <v>36</v>
      </c>
      <c r="K66" t="s">
        <v>25</v>
      </c>
      <c r="L66" t="s">
        <v>5208</v>
      </c>
      <c r="M66" t="s">
        <v>5208</v>
      </c>
      <c r="N66" t="s">
        <v>5220</v>
      </c>
      <c r="O66">
        <v>16</v>
      </c>
      <c r="P66">
        <v>7</v>
      </c>
      <c r="Q66">
        <v>2</v>
      </c>
      <c r="R66">
        <v>0</v>
      </c>
      <c r="S66">
        <v>2</v>
      </c>
      <c r="T66">
        <v>0</v>
      </c>
      <c r="V66">
        <v>8</v>
      </c>
      <c r="W66">
        <v>2</v>
      </c>
      <c r="X66">
        <v>0</v>
      </c>
      <c r="Y66">
        <v>2</v>
      </c>
      <c r="Z66">
        <v>0</v>
      </c>
      <c r="AB66">
        <v>11</v>
      </c>
      <c r="AC66">
        <v>6</v>
      </c>
      <c r="AD66">
        <v>0</v>
      </c>
      <c r="AE66">
        <v>6</v>
      </c>
      <c r="AF66">
        <v>0</v>
      </c>
      <c r="AH66">
        <v>8</v>
      </c>
      <c r="AI66">
        <v>8</v>
      </c>
      <c r="AK66">
        <v>12</v>
      </c>
      <c r="AL66">
        <v>8</v>
      </c>
    </row>
    <row r="67" spans="1:38" x14ac:dyDescent="0.3">
      <c r="A67">
        <v>10130</v>
      </c>
      <c r="B67" t="s">
        <v>143</v>
      </c>
      <c r="C67" t="s">
        <v>5384</v>
      </c>
      <c r="D67" t="s">
        <v>144</v>
      </c>
      <c r="E67" t="s">
        <v>21</v>
      </c>
      <c r="F67">
        <v>35125</v>
      </c>
      <c r="G67" t="s">
        <v>145</v>
      </c>
      <c r="H67" t="s">
        <v>5385</v>
      </c>
      <c r="I67" t="s">
        <v>23</v>
      </c>
      <c r="J67" t="s">
        <v>36</v>
      </c>
      <c r="K67" t="s">
        <v>25</v>
      </c>
      <c r="L67" t="s">
        <v>5208</v>
      </c>
      <c r="N67">
        <v>2</v>
      </c>
      <c r="P67">
        <v>7</v>
      </c>
      <c r="Q67">
        <v>4</v>
      </c>
      <c r="R67">
        <v>0</v>
      </c>
      <c r="S67">
        <v>4</v>
      </c>
      <c r="T67">
        <v>0</v>
      </c>
      <c r="V67">
        <v>8</v>
      </c>
      <c r="W67">
        <v>2</v>
      </c>
      <c r="X67">
        <v>0</v>
      </c>
      <c r="Y67">
        <v>2</v>
      </c>
      <c r="Z67">
        <v>0</v>
      </c>
      <c r="AB67">
        <v>11</v>
      </c>
      <c r="AC67">
        <v>5</v>
      </c>
      <c r="AD67">
        <v>0</v>
      </c>
      <c r="AE67">
        <v>4</v>
      </c>
      <c r="AF67">
        <v>1</v>
      </c>
      <c r="AH67">
        <v>8</v>
      </c>
      <c r="AI67">
        <v>8</v>
      </c>
      <c r="AK67">
        <v>12</v>
      </c>
      <c r="AL67">
        <v>7</v>
      </c>
    </row>
    <row r="68" spans="1:38" x14ac:dyDescent="0.3">
      <c r="A68">
        <v>10131</v>
      </c>
      <c r="B68" t="s">
        <v>146</v>
      </c>
      <c r="C68" t="s">
        <v>5386</v>
      </c>
      <c r="D68" t="s">
        <v>67</v>
      </c>
      <c r="E68" t="s">
        <v>21</v>
      </c>
      <c r="F68">
        <v>35801</v>
      </c>
      <c r="G68" t="s">
        <v>68</v>
      </c>
      <c r="H68" t="s">
        <v>5387</v>
      </c>
      <c r="I68" t="s">
        <v>23</v>
      </c>
      <c r="J68" t="s">
        <v>32</v>
      </c>
      <c r="K68" t="s">
        <v>25</v>
      </c>
      <c r="L68" t="s">
        <v>5208</v>
      </c>
      <c r="M68" t="s">
        <v>5208</v>
      </c>
      <c r="N68">
        <v>3</v>
      </c>
      <c r="P68">
        <v>7</v>
      </c>
      <c r="Q68">
        <v>6</v>
      </c>
      <c r="R68">
        <v>0</v>
      </c>
      <c r="S68">
        <v>6</v>
      </c>
      <c r="T68">
        <v>0</v>
      </c>
      <c r="V68">
        <v>8</v>
      </c>
      <c r="W68">
        <v>7</v>
      </c>
      <c r="X68">
        <v>1</v>
      </c>
      <c r="Y68">
        <v>6</v>
      </c>
      <c r="Z68">
        <v>0</v>
      </c>
      <c r="AB68">
        <v>11</v>
      </c>
      <c r="AC68">
        <v>8</v>
      </c>
      <c r="AD68">
        <v>1</v>
      </c>
      <c r="AE68">
        <v>6</v>
      </c>
      <c r="AF68">
        <v>1</v>
      </c>
      <c r="AH68">
        <v>8</v>
      </c>
      <c r="AI68">
        <v>8</v>
      </c>
      <c r="AK68">
        <v>12</v>
      </c>
      <c r="AL68">
        <v>8</v>
      </c>
    </row>
    <row r="69" spans="1:38" x14ac:dyDescent="0.3">
      <c r="A69">
        <v>10138</v>
      </c>
      <c r="B69" t="s">
        <v>5388</v>
      </c>
      <c r="C69" t="s">
        <v>5389</v>
      </c>
      <c r="D69" t="s">
        <v>147</v>
      </c>
      <c r="E69" t="s">
        <v>21</v>
      </c>
      <c r="F69">
        <v>36925</v>
      </c>
      <c r="G69" t="s">
        <v>148</v>
      </c>
      <c r="H69" t="s">
        <v>5390</v>
      </c>
      <c r="I69" t="s">
        <v>23</v>
      </c>
      <c r="J69" t="s">
        <v>24</v>
      </c>
      <c r="K69" t="s">
        <v>25</v>
      </c>
      <c r="N69" t="s">
        <v>5220</v>
      </c>
      <c r="O69">
        <v>16</v>
      </c>
      <c r="P69">
        <v>7</v>
      </c>
      <c r="Q69" t="s">
        <v>5220</v>
      </c>
      <c r="R69" t="s">
        <v>5220</v>
      </c>
      <c r="S69" t="s">
        <v>5220</v>
      </c>
      <c r="T69" t="s">
        <v>5220</v>
      </c>
      <c r="U69">
        <v>5</v>
      </c>
      <c r="V69">
        <v>8</v>
      </c>
      <c r="W69" t="s">
        <v>5220</v>
      </c>
      <c r="X69" t="s">
        <v>5220</v>
      </c>
      <c r="Y69" t="s">
        <v>5220</v>
      </c>
      <c r="Z69" t="s">
        <v>5220</v>
      </c>
      <c r="AA69">
        <v>5</v>
      </c>
      <c r="AB69">
        <v>11</v>
      </c>
      <c r="AC69" t="s">
        <v>5220</v>
      </c>
      <c r="AD69" t="s">
        <v>5220</v>
      </c>
      <c r="AE69" t="s">
        <v>5220</v>
      </c>
      <c r="AF69" t="s">
        <v>5220</v>
      </c>
      <c r="AG69">
        <v>5</v>
      </c>
      <c r="AH69">
        <v>8</v>
      </c>
      <c r="AI69" t="s">
        <v>5220</v>
      </c>
      <c r="AJ69">
        <v>5</v>
      </c>
      <c r="AK69">
        <v>12</v>
      </c>
      <c r="AL69">
        <v>4</v>
      </c>
    </row>
    <row r="70" spans="1:38" x14ac:dyDescent="0.3">
      <c r="A70">
        <v>10139</v>
      </c>
      <c r="B70" t="s">
        <v>149</v>
      </c>
      <c r="C70" t="s">
        <v>5391</v>
      </c>
      <c r="D70" t="s">
        <v>150</v>
      </c>
      <c r="E70" t="s">
        <v>21</v>
      </c>
      <c r="F70">
        <v>35216</v>
      </c>
      <c r="G70" t="s">
        <v>39</v>
      </c>
      <c r="H70" t="s">
        <v>5392</v>
      </c>
      <c r="I70" t="s">
        <v>23</v>
      </c>
      <c r="J70" t="s">
        <v>32</v>
      </c>
      <c r="K70" t="s">
        <v>25</v>
      </c>
      <c r="L70" t="s">
        <v>5208</v>
      </c>
      <c r="M70" t="s">
        <v>5208</v>
      </c>
      <c r="N70">
        <v>2</v>
      </c>
      <c r="P70">
        <v>7</v>
      </c>
      <c r="Q70">
        <v>7</v>
      </c>
      <c r="R70">
        <v>0</v>
      </c>
      <c r="S70">
        <v>7</v>
      </c>
      <c r="T70">
        <v>0</v>
      </c>
      <c r="V70">
        <v>8</v>
      </c>
      <c r="W70">
        <v>8</v>
      </c>
      <c r="X70">
        <v>1</v>
      </c>
      <c r="Y70">
        <v>7</v>
      </c>
      <c r="Z70">
        <v>0</v>
      </c>
      <c r="AB70">
        <v>11</v>
      </c>
      <c r="AC70">
        <v>9</v>
      </c>
      <c r="AD70">
        <v>0</v>
      </c>
      <c r="AE70">
        <v>7</v>
      </c>
      <c r="AF70">
        <v>2</v>
      </c>
      <c r="AH70">
        <v>8</v>
      </c>
      <c r="AI70">
        <v>8</v>
      </c>
      <c r="AK70">
        <v>12</v>
      </c>
      <c r="AL70">
        <v>9</v>
      </c>
    </row>
    <row r="71" spans="1:38" x14ac:dyDescent="0.3">
      <c r="A71">
        <v>10144</v>
      </c>
      <c r="B71" t="s">
        <v>151</v>
      </c>
      <c r="C71" t="s">
        <v>5393</v>
      </c>
      <c r="D71" t="s">
        <v>111</v>
      </c>
      <c r="E71" t="s">
        <v>21</v>
      </c>
      <c r="F71">
        <v>36608</v>
      </c>
      <c r="G71" t="s">
        <v>111</v>
      </c>
      <c r="H71" t="s">
        <v>5394</v>
      </c>
      <c r="I71" t="s">
        <v>23</v>
      </c>
      <c r="J71" t="s">
        <v>32</v>
      </c>
      <c r="K71" t="s">
        <v>25</v>
      </c>
      <c r="L71" t="s">
        <v>5208</v>
      </c>
      <c r="M71" t="s">
        <v>5208</v>
      </c>
      <c r="N71">
        <v>2</v>
      </c>
      <c r="P71">
        <v>7</v>
      </c>
      <c r="Q71">
        <v>7</v>
      </c>
      <c r="R71">
        <v>0</v>
      </c>
      <c r="S71">
        <v>7</v>
      </c>
      <c r="T71">
        <v>0</v>
      </c>
      <c r="V71">
        <v>8</v>
      </c>
      <c r="W71">
        <v>8</v>
      </c>
      <c r="X71">
        <v>2</v>
      </c>
      <c r="Y71">
        <v>6</v>
      </c>
      <c r="Z71">
        <v>0</v>
      </c>
      <c r="AB71">
        <v>11</v>
      </c>
      <c r="AC71">
        <v>9</v>
      </c>
      <c r="AD71">
        <v>0</v>
      </c>
      <c r="AE71">
        <v>6</v>
      </c>
      <c r="AF71">
        <v>3</v>
      </c>
      <c r="AH71">
        <v>8</v>
      </c>
      <c r="AI71">
        <v>8</v>
      </c>
      <c r="AK71">
        <v>12</v>
      </c>
      <c r="AL71">
        <v>9</v>
      </c>
    </row>
    <row r="72" spans="1:38" x14ac:dyDescent="0.3">
      <c r="A72">
        <v>10148</v>
      </c>
      <c r="B72" t="s">
        <v>5395</v>
      </c>
      <c r="C72" t="s">
        <v>5396</v>
      </c>
      <c r="D72" t="s">
        <v>5397</v>
      </c>
      <c r="E72" t="s">
        <v>21</v>
      </c>
      <c r="F72">
        <v>36401</v>
      </c>
      <c r="G72" t="s">
        <v>5398</v>
      </c>
      <c r="H72" t="s">
        <v>5399</v>
      </c>
      <c r="I72" t="s">
        <v>23</v>
      </c>
      <c r="J72" t="s">
        <v>32</v>
      </c>
      <c r="K72" t="s">
        <v>25</v>
      </c>
      <c r="L72" t="s">
        <v>5208</v>
      </c>
      <c r="N72">
        <v>1</v>
      </c>
      <c r="P72">
        <v>7</v>
      </c>
      <c r="Q72">
        <v>3</v>
      </c>
      <c r="R72">
        <v>0</v>
      </c>
      <c r="S72">
        <v>3</v>
      </c>
      <c r="T72">
        <v>0</v>
      </c>
      <c r="V72">
        <v>8</v>
      </c>
      <c r="W72" t="s">
        <v>5220</v>
      </c>
      <c r="X72" t="s">
        <v>5220</v>
      </c>
      <c r="Y72" t="s">
        <v>5220</v>
      </c>
      <c r="Z72" t="s">
        <v>5220</v>
      </c>
      <c r="AA72">
        <v>5</v>
      </c>
      <c r="AB72">
        <v>11</v>
      </c>
      <c r="AC72">
        <v>5</v>
      </c>
      <c r="AD72">
        <v>0</v>
      </c>
      <c r="AE72">
        <v>5</v>
      </c>
      <c r="AF72">
        <v>0</v>
      </c>
      <c r="AH72">
        <v>8</v>
      </c>
      <c r="AI72">
        <v>8</v>
      </c>
      <c r="AK72">
        <v>12</v>
      </c>
      <c r="AL72">
        <v>7</v>
      </c>
    </row>
    <row r="73" spans="1:38" x14ac:dyDescent="0.3">
      <c r="A73">
        <v>10149</v>
      </c>
      <c r="B73" t="s">
        <v>152</v>
      </c>
      <c r="C73" t="s">
        <v>5400</v>
      </c>
      <c r="D73" t="s">
        <v>55</v>
      </c>
      <c r="E73" t="s">
        <v>21</v>
      </c>
      <c r="F73">
        <v>36117</v>
      </c>
      <c r="G73" t="s">
        <v>55</v>
      </c>
      <c r="H73" t="s">
        <v>5401</v>
      </c>
      <c r="I73" t="s">
        <v>23</v>
      </c>
      <c r="J73" t="s">
        <v>24</v>
      </c>
      <c r="K73" t="s">
        <v>25</v>
      </c>
      <c r="L73" t="s">
        <v>5208</v>
      </c>
      <c r="M73" t="s">
        <v>5208</v>
      </c>
      <c r="N73">
        <v>3</v>
      </c>
      <c r="P73">
        <v>7</v>
      </c>
      <c r="Q73">
        <v>4</v>
      </c>
      <c r="R73">
        <v>0</v>
      </c>
      <c r="S73">
        <v>4</v>
      </c>
      <c r="T73">
        <v>0</v>
      </c>
      <c r="V73">
        <v>8</v>
      </c>
      <c r="W73">
        <v>7</v>
      </c>
      <c r="X73">
        <v>2</v>
      </c>
      <c r="Y73">
        <v>5</v>
      </c>
      <c r="Z73">
        <v>0</v>
      </c>
      <c r="AB73">
        <v>11</v>
      </c>
      <c r="AC73">
        <v>6</v>
      </c>
      <c r="AD73">
        <v>0</v>
      </c>
      <c r="AE73">
        <v>4</v>
      </c>
      <c r="AF73">
        <v>2</v>
      </c>
      <c r="AH73">
        <v>8</v>
      </c>
      <c r="AI73">
        <v>8</v>
      </c>
      <c r="AK73">
        <v>12</v>
      </c>
      <c r="AL73">
        <v>10</v>
      </c>
    </row>
    <row r="74" spans="1:38" x14ac:dyDescent="0.3">
      <c r="A74" t="s">
        <v>153</v>
      </c>
      <c r="B74" t="s">
        <v>154</v>
      </c>
      <c r="C74" t="s">
        <v>5402</v>
      </c>
      <c r="D74" t="s">
        <v>38</v>
      </c>
      <c r="E74" t="s">
        <v>21</v>
      </c>
      <c r="F74">
        <v>35233</v>
      </c>
      <c r="G74" t="s">
        <v>39</v>
      </c>
      <c r="H74" t="s">
        <v>5403</v>
      </c>
      <c r="I74" t="s">
        <v>155</v>
      </c>
      <c r="J74" t="s">
        <v>156</v>
      </c>
      <c r="K74" t="s">
        <v>25</v>
      </c>
      <c r="N74">
        <v>3</v>
      </c>
      <c r="P74">
        <v>7</v>
      </c>
      <c r="Q74">
        <v>5</v>
      </c>
      <c r="R74">
        <v>2</v>
      </c>
      <c r="S74">
        <v>3</v>
      </c>
      <c r="T74">
        <v>0</v>
      </c>
      <c r="V74">
        <v>8</v>
      </c>
      <c r="W74">
        <v>4</v>
      </c>
      <c r="X74">
        <v>0</v>
      </c>
      <c r="Y74">
        <v>4</v>
      </c>
      <c r="Z74">
        <v>0</v>
      </c>
      <c r="AB74">
        <v>11</v>
      </c>
      <c r="AC74">
        <v>6</v>
      </c>
      <c r="AD74">
        <v>1</v>
      </c>
      <c r="AE74">
        <v>4</v>
      </c>
      <c r="AF74">
        <v>1</v>
      </c>
      <c r="AH74">
        <v>8</v>
      </c>
      <c r="AI74">
        <v>8</v>
      </c>
      <c r="AK74">
        <v>12</v>
      </c>
      <c r="AL74">
        <v>6</v>
      </c>
    </row>
    <row r="75" spans="1:38" x14ac:dyDescent="0.3">
      <c r="A75">
        <v>10150</v>
      </c>
      <c r="B75" t="s">
        <v>5404</v>
      </c>
      <c r="C75" t="s">
        <v>5405</v>
      </c>
      <c r="D75" t="s">
        <v>157</v>
      </c>
      <c r="E75" t="s">
        <v>21</v>
      </c>
      <c r="F75">
        <v>36037</v>
      </c>
      <c r="G75" t="s">
        <v>158</v>
      </c>
      <c r="H75" t="s">
        <v>5406</v>
      </c>
      <c r="I75" t="s">
        <v>23</v>
      </c>
      <c r="J75" t="s">
        <v>32</v>
      </c>
      <c r="K75" t="s">
        <v>25</v>
      </c>
      <c r="L75" t="s">
        <v>5208</v>
      </c>
      <c r="N75" t="s">
        <v>5220</v>
      </c>
      <c r="O75">
        <v>16</v>
      </c>
      <c r="P75">
        <v>7</v>
      </c>
      <c r="Q75" t="s">
        <v>5220</v>
      </c>
      <c r="R75" t="s">
        <v>5220</v>
      </c>
      <c r="S75" t="s">
        <v>5220</v>
      </c>
      <c r="T75" t="s">
        <v>5220</v>
      </c>
      <c r="U75">
        <v>5</v>
      </c>
      <c r="V75">
        <v>8</v>
      </c>
      <c r="W75">
        <v>2</v>
      </c>
      <c r="X75">
        <v>0</v>
      </c>
      <c r="Y75">
        <v>2</v>
      </c>
      <c r="Z75">
        <v>0</v>
      </c>
      <c r="AB75">
        <v>11</v>
      </c>
      <c r="AC75">
        <v>3</v>
      </c>
      <c r="AD75">
        <v>0</v>
      </c>
      <c r="AE75">
        <v>3</v>
      </c>
      <c r="AF75">
        <v>0</v>
      </c>
      <c r="AH75">
        <v>8</v>
      </c>
      <c r="AI75" t="s">
        <v>5220</v>
      </c>
      <c r="AJ75">
        <v>5</v>
      </c>
      <c r="AK75">
        <v>12</v>
      </c>
      <c r="AL75">
        <v>7</v>
      </c>
    </row>
    <row r="76" spans="1:38" x14ac:dyDescent="0.3">
      <c r="A76">
        <v>10157</v>
      </c>
      <c r="B76" t="s">
        <v>5407</v>
      </c>
      <c r="C76" t="s">
        <v>5408</v>
      </c>
      <c r="D76" t="s">
        <v>5409</v>
      </c>
      <c r="E76" t="s">
        <v>21</v>
      </c>
      <c r="F76">
        <v>35661</v>
      </c>
      <c r="G76" t="s">
        <v>48</v>
      </c>
      <c r="H76" t="s">
        <v>5410</v>
      </c>
      <c r="I76" t="s">
        <v>23</v>
      </c>
      <c r="J76" t="s">
        <v>32</v>
      </c>
      <c r="K76" t="s">
        <v>25</v>
      </c>
      <c r="L76" t="s">
        <v>5208</v>
      </c>
      <c r="N76" t="s">
        <v>5220</v>
      </c>
      <c r="O76">
        <v>16</v>
      </c>
      <c r="P76">
        <v>7</v>
      </c>
      <c r="Q76" t="s">
        <v>5220</v>
      </c>
      <c r="R76" t="s">
        <v>5220</v>
      </c>
      <c r="S76" t="s">
        <v>5220</v>
      </c>
      <c r="T76" t="s">
        <v>5220</v>
      </c>
      <c r="U76">
        <v>5</v>
      </c>
      <c r="V76">
        <v>8</v>
      </c>
      <c r="W76">
        <v>2</v>
      </c>
      <c r="X76">
        <v>0</v>
      </c>
      <c r="Y76">
        <v>2</v>
      </c>
      <c r="Z76">
        <v>0</v>
      </c>
      <c r="AB76">
        <v>11</v>
      </c>
      <c r="AC76">
        <v>2</v>
      </c>
      <c r="AD76">
        <v>0</v>
      </c>
      <c r="AE76">
        <v>2</v>
      </c>
      <c r="AF76">
        <v>0</v>
      </c>
      <c r="AH76">
        <v>8</v>
      </c>
      <c r="AI76" t="s">
        <v>5220</v>
      </c>
      <c r="AJ76">
        <v>5</v>
      </c>
      <c r="AK76">
        <v>12</v>
      </c>
      <c r="AL76">
        <v>5</v>
      </c>
    </row>
    <row r="77" spans="1:38" x14ac:dyDescent="0.3">
      <c r="A77">
        <v>10158</v>
      </c>
      <c r="B77" t="s">
        <v>5411</v>
      </c>
      <c r="C77" t="s">
        <v>5412</v>
      </c>
      <c r="D77" t="s">
        <v>159</v>
      </c>
      <c r="E77" t="s">
        <v>21</v>
      </c>
      <c r="F77">
        <v>35653</v>
      </c>
      <c r="G77" t="s">
        <v>160</v>
      </c>
      <c r="H77" t="s">
        <v>5413</v>
      </c>
      <c r="I77" t="s">
        <v>23</v>
      </c>
      <c r="J77" t="s">
        <v>32</v>
      </c>
      <c r="K77" t="s">
        <v>25</v>
      </c>
      <c r="L77" t="s">
        <v>5208</v>
      </c>
      <c r="N77" t="s">
        <v>5220</v>
      </c>
      <c r="O77">
        <v>16</v>
      </c>
      <c r="P77">
        <v>7</v>
      </c>
      <c r="Q77">
        <v>2</v>
      </c>
      <c r="R77">
        <v>0</v>
      </c>
      <c r="S77">
        <v>2</v>
      </c>
      <c r="T77">
        <v>0</v>
      </c>
      <c r="V77">
        <v>8</v>
      </c>
      <c r="W77">
        <v>2</v>
      </c>
      <c r="X77">
        <v>0</v>
      </c>
      <c r="Y77">
        <v>2</v>
      </c>
      <c r="Z77">
        <v>0</v>
      </c>
      <c r="AB77">
        <v>11</v>
      </c>
      <c r="AC77">
        <v>6</v>
      </c>
      <c r="AD77">
        <v>0</v>
      </c>
      <c r="AE77">
        <v>6</v>
      </c>
      <c r="AF77">
        <v>0</v>
      </c>
      <c r="AH77">
        <v>8</v>
      </c>
      <c r="AI77">
        <v>8</v>
      </c>
      <c r="AK77">
        <v>12</v>
      </c>
      <c r="AL77">
        <v>7</v>
      </c>
    </row>
    <row r="78" spans="1:38" x14ac:dyDescent="0.3">
      <c r="A78">
        <v>10164</v>
      </c>
      <c r="B78" t="s">
        <v>161</v>
      </c>
      <c r="C78" t="s">
        <v>5414</v>
      </c>
      <c r="D78" t="s">
        <v>162</v>
      </c>
      <c r="E78" t="s">
        <v>21</v>
      </c>
      <c r="F78">
        <v>35150</v>
      </c>
      <c r="G78" t="s">
        <v>125</v>
      </c>
      <c r="H78" t="s">
        <v>5415</v>
      </c>
      <c r="I78" t="s">
        <v>23</v>
      </c>
      <c r="J78" t="s">
        <v>24</v>
      </c>
      <c r="K78" t="s">
        <v>25</v>
      </c>
      <c r="L78" t="s">
        <v>5208</v>
      </c>
      <c r="M78" t="s">
        <v>5208</v>
      </c>
      <c r="N78">
        <v>4</v>
      </c>
      <c r="P78">
        <v>7</v>
      </c>
      <c r="Q78">
        <v>3</v>
      </c>
      <c r="R78">
        <v>0</v>
      </c>
      <c r="S78">
        <v>3</v>
      </c>
      <c r="T78">
        <v>0</v>
      </c>
      <c r="V78">
        <v>8</v>
      </c>
      <c r="W78">
        <v>3</v>
      </c>
      <c r="X78">
        <v>1</v>
      </c>
      <c r="Y78">
        <v>2</v>
      </c>
      <c r="Z78">
        <v>0</v>
      </c>
      <c r="AB78">
        <v>11</v>
      </c>
      <c r="AC78">
        <v>8</v>
      </c>
      <c r="AD78">
        <v>0</v>
      </c>
      <c r="AE78">
        <v>8</v>
      </c>
      <c r="AF78">
        <v>0</v>
      </c>
      <c r="AH78">
        <v>8</v>
      </c>
      <c r="AI78">
        <v>8</v>
      </c>
      <c r="AK78">
        <v>12</v>
      </c>
      <c r="AL78">
        <v>9</v>
      </c>
    </row>
    <row r="79" spans="1:38" x14ac:dyDescent="0.3">
      <c r="A79">
        <v>10168</v>
      </c>
      <c r="B79" t="s">
        <v>163</v>
      </c>
      <c r="C79" t="s">
        <v>5416</v>
      </c>
      <c r="D79" t="s">
        <v>164</v>
      </c>
      <c r="E79" t="s">
        <v>21</v>
      </c>
      <c r="F79">
        <v>36867</v>
      </c>
      <c r="G79" t="s">
        <v>165</v>
      </c>
      <c r="H79" t="s">
        <v>5417</v>
      </c>
      <c r="I79" t="s">
        <v>23</v>
      </c>
      <c r="J79" t="s">
        <v>61</v>
      </c>
      <c r="K79" t="s">
        <v>25</v>
      </c>
      <c r="L79" t="s">
        <v>5208</v>
      </c>
      <c r="N79">
        <v>3</v>
      </c>
      <c r="P79">
        <v>7</v>
      </c>
      <c r="Q79" t="s">
        <v>5220</v>
      </c>
      <c r="R79" t="s">
        <v>5220</v>
      </c>
      <c r="S79" t="s">
        <v>5220</v>
      </c>
      <c r="T79" t="s">
        <v>5220</v>
      </c>
      <c r="U79">
        <v>5</v>
      </c>
      <c r="V79">
        <v>8</v>
      </c>
      <c r="W79">
        <v>3</v>
      </c>
      <c r="X79">
        <v>0</v>
      </c>
      <c r="Y79">
        <v>3</v>
      </c>
      <c r="Z79">
        <v>0</v>
      </c>
      <c r="AB79">
        <v>11</v>
      </c>
      <c r="AC79">
        <v>4</v>
      </c>
      <c r="AD79">
        <v>0</v>
      </c>
      <c r="AE79">
        <v>4</v>
      </c>
      <c r="AF79">
        <v>0</v>
      </c>
      <c r="AH79">
        <v>8</v>
      </c>
      <c r="AI79">
        <v>8</v>
      </c>
      <c r="AK79">
        <v>12</v>
      </c>
      <c r="AL79">
        <v>7</v>
      </c>
    </row>
    <row r="80" spans="1:38" x14ac:dyDescent="0.3">
      <c r="A80">
        <v>10169</v>
      </c>
      <c r="B80" t="s">
        <v>5418</v>
      </c>
      <c r="C80" t="s">
        <v>5419</v>
      </c>
      <c r="D80" t="s">
        <v>5420</v>
      </c>
      <c r="E80" t="s">
        <v>21</v>
      </c>
      <c r="F80">
        <v>36502</v>
      </c>
      <c r="G80" t="s">
        <v>122</v>
      </c>
      <c r="H80" t="s">
        <v>5421</v>
      </c>
      <c r="I80" t="s">
        <v>23</v>
      </c>
      <c r="J80" t="s">
        <v>24</v>
      </c>
      <c r="K80" t="s">
        <v>25</v>
      </c>
      <c r="L80" t="s">
        <v>5208</v>
      </c>
      <c r="N80" t="s">
        <v>5220</v>
      </c>
      <c r="O80">
        <v>16</v>
      </c>
      <c r="P80">
        <v>7</v>
      </c>
      <c r="Q80">
        <v>2</v>
      </c>
      <c r="R80">
        <v>0</v>
      </c>
      <c r="S80">
        <v>2</v>
      </c>
      <c r="T80">
        <v>0</v>
      </c>
      <c r="V80">
        <v>8</v>
      </c>
      <c r="W80">
        <v>2</v>
      </c>
      <c r="X80">
        <v>0</v>
      </c>
      <c r="Y80">
        <v>2</v>
      </c>
      <c r="Z80">
        <v>0</v>
      </c>
      <c r="AB80">
        <v>11</v>
      </c>
      <c r="AC80">
        <v>4</v>
      </c>
      <c r="AD80">
        <v>0</v>
      </c>
      <c r="AE80">
        <v>4</v>
      </c>
      <c r="AF80">
        <v>0</v>
      </c>
      <c r="AH80">
        <v>8</v>
      </c>
      <c r="AI80">
        <v>8</v>
      </c>
      <c r="AK80">
        <v>12</v>
      </c>
      <c r="AL80">
        <v>7</v>
      </c>
    </row>
    <row r="81" spans="1:39" x14ac:dyDescent="0.3">
      <c r="A81">
        <v>10173</v>
      </c>
      <c r="B81" t="s">
        <v>5422</v>
      </c>
      <c r="C81" t="s">
        <v>5423</v>
      </c>
      <c r="D81" t="s">
        <v>5424</v>
      </c>
      <c r="E81" t="s">
        <v>21</v>
      </c>
      <c r="F81">
        <v>35045</v>
      </c>
      <c r="G81" t="s">
        <v>5425</v>
      </c>
      <c r="H81" t="s">
        <v>5426</v>
      </c>
      <c r="I81" t="s">
        <v>23</v>
      </c>
      <c r="J81" t="s">
        <v>116</v>
      </c>
      <c r="K81" t="s">
        <v>25</v>
      </c>
      <c r="L81" t="s">
        <v>5208</v>
      </c>
      <c r="N81" t="s">
        <v>5220</v>
      </c>
      <c r="O81">
        <v>16</v>
      </c>
      <c r="P81">
        <v>7</v>
      </c>
      <c r="Q81">
        <v>1</v>
      </c>
      <c r="R81">
        <v>0</v>
      </c>
      <c r="S81">
        <v>1</v>
      </c>
      <c r="T81">
        <v>0</v>
      </c>
      <c r="V81">
        <v>8</v>
      </c>
      <c r="W81">
        <v>2</v>
      </c>
      <c r="X81">
        <v>0</v>
      </c>
      <c r="Y81">
        <v>2</v>
      </c>
      <c r="Z81">
        <v>0</v>
      </c>
      <c r="AB81">
        <v>11</v>
      </c>
      <c r="AC81">
        <v>2</v>
      </c>
      <c r="AD81">
        <v>0</v>
      </c>
      <c r="AE81">
        <v>2</v>
      </c>
      <c r="AF81">
        <v>0</v>
      </c>
      <c r="AH81">
        <v>8</v>
      </c>
      <c r="AI81">
        <v>8</v>
      </c>
      <c r="AK81">
        <v>12</v>
      </c>
      <c r="AL81">
        <v>7</v>
      </c>
    </row>
    <row r="82" spans="1:39" x14ac:dyDescent="0.3">
      <c r="A82">
        <v>10174</v>
      </c>
      <c r="B82" t="s">
        <v>5427</v>
      </c>
      <c r="C82" t="s">
        <v>5428</v>
      </c>
      <c r="D82" t="s">
        <v>166</v>
      </c>
      <c r="E82" t="s">
        <v>21</v>
      </c>
      <c r="F82">
        <v>36784</v>
      </c>
      <c r="G82" t="s">
        <v>117</v>
      </c>
      <c r="H82" t="s">
        <v>5429</v>
      </c>
      <c r="I82" t="s">
        <v>23</v>
      </c>
      <c r="J82" t="s">
        <v>36</v>
      </c>
      <c r="K82" t="s">
        <v>25</v>
      </c>
      <c r="N82" t="s">
        <v>5220</v>
      </c>
      <c r="O82">
        <v>16</v>
      </c>
      <c r="P82">
        <v>7</v>
      </c>
      <c r="Q82" t="s">
        <v>5220</v>
      </c>
      <c r="R82" t="s">
        <v>5220</v>
      </c>
      <c r="S82" t="s">
        <v>5220</v>
      </c>
      <c r="T82" t="s">
        <v>5220</v>
      </c>
      <c r="U82">
        <v>5</v>
      </c>
      <c r="V82">
        <v>8</v>
      </c>
      <c r="W82" t="s">
        <v>5220</v>
      </c>
      <c r="X82" t="s">
        <v>5220</v>
      </c>
      <c r="Y82" t="s">
        <v>5220</v>
      </c>
      <c r="Z82" t="s">
        <v>5220</v>
      </c>
      <c r="AA82">
        <v>5</v>
      </c>
      <c r="AB82">
        <v>11</v>
      </c>
      <c r="AC82">
        <v>2</v>
      </c>
      <c r="AD82">
        <v>0</v>
      </c>
      <c r="AE82">
        <v>2</v>
      </c>
      <c r="AF82">
        <v>0</v>
      </c>
      <c r="AH82">
        <v>8</v>
      </c>
      <c r="AI82" t="s">
        <v>5220</v>
      </c>
      <c r="AJ82">
        <v>5</v>
      </c>
      <c r="AK82">
        <v>12</v>
      </c>
      <c r="AL82">
        <v>6</v>
      </c>
    </row>
    <row r="83" spans="1:39" x14ac:dyDescent="0.3">
      <c r="A83">
        <v>10175</v>
      </c>
      <c r="B83" t="s">
        <v>5430</v>
      </c>
      <c r="C83" t="s">
        <v>5431</v>
      </c>
      <c r="D83" t="s">
        <v>5432</v>
      </c>
      <c r="E83" t="s">
        <v>21</v>
      </c>
      <c r="F83">
        <v>36854</v>
      </c>
      <c r="G83" t="s">
        <v>5433</v>
      </c>
      <c r="H83" t="s">
        <v>5434</v>
      </c>
      <c r="I83" t="s">
        <v>23</v>
      </c>
      <c r="J83" t="s">
        <v>24</v>
      </c>
      <c r="K83" t="s">
        <v>25</v>
      </c>
      <c r="L83" t="s">
        <v>5208</v>
      </c>
      <c r="N83" t="s">
        <v>5220</v>
      </c>
      <c r="O83">
        <v>16</v>
      </c>
      <c r="P83">
        <v>7</v>
      </c>
      <c r="Q83" t="s">
        <v>5220</v>
      </c>
      <c r="R83" t="s">
        <v>5220</v>
      </c>
      <c r="S83" t="s">
        <v>5220</v>
      </c>
      <c r="T83" t="s">
        <v>5220</v>
      </c>
      <c r="U83">
        <v>5</v>
      </c>
      <c r="V83">
        <v>8</v>
      </c>
      <c r="W83" t="s">
        <v>5220</v>
      </c>
      <c r="X83" t="s">
        <v>5220</v>
      </c>
      <c r="Y83" t="s">
        <v>5220</v>
      </c>
      <c r="Z83" t="s">
        <v>5220</v>
      </c>
      <c r="AA83">
        <v>5</v>
      </c>
      <c r="AB83">
        <v>11</v>
      </c>
      <c r="AC83">
        <v>1</v>
      </c>
      <c r="AD83">
        <v>0</v>
      </c>
      <c r="AE83">
        <v>1</v>
      </c>
      <c r="AF83">
        <v>0</v>
      </c>
      <c r="AH83">
        <v>8</v>
      </c>
      <c r="AI83" t="s">
        <v>5220</v>
      </c>
      <c r="AJ83">
        <v>5</v>
      </c>
      <c r="AK83">
        <v>12</v>
      </c>
      <c r="AL83">
        <v>6</v>
      </c>
    </row>
    <row r="84" spans="1:39" x14ac:dyDescent="0.3">
      <c r="A84" t="s">
        <v>167</v>
      </c>
      <c r="B84" t="s">
        <v>168</v>
      </c>
      <c r="C84" t="s">
        <v>5435</v>
      </c>
      <c r="D84" t="s">
        <v>55</v>
      </c>
      <c r="E84" t="s">
        <v>21</v>
      </c>
      <c r="F84">
        <v>36109</v>
      </c>
      <c r="G84" t="s">
        <v>55</v>
      </c>
      <c r="H84" t="s">
        <v>5436</v>
      </c>
      <c r="I84" t="s">
        <v>155</v>
      </c>
      <c r="J84" t="s">
        <v>156</v>
      </c>
      <c r="K84" t="s">
        <v>25</v>
      </c>
      <c r="N84">
        <v>5</v>
      </c>
      <c r="P84">
        <v>7</v>
      </c>
      <c r="Q84">
        <v>3</v>
      </c>
      <c r="R84">
        <v>0</v>
      </c>
      <c r="S84">
        <v>3</v>
      </c>
      <c r="T84">
        <v>0</v>
      </c>
      <c r="V84">
        <v>8</v>
      </c>
      <c r="W84">
        <v>1</v>
      </c>
      <c r="X84">
        <v>0</v>
      </c>
      <c r="Y84">
        <v>1</v>
      </c>
      <c r="Z84">
        <v>0</v>
      </c>
      <c r="AB84">
        <v>11</v>
      </c>
      <c r="AC84">
        <v>4</v>
      </c>
      <c r="AD84">
        <v>0</v>
      </c>
      <c r="AE84">
        <v>4</v>
      </c>
      <c r="AF84">
        <v>0</v>
      </c>
      <c r="AH84">
        <v>8</v>
      </c>
      <c r="AI84">
        <v>8</v>
      </c>
      <c r="AK84">
        <v>12</v>
      </c>
      <c r="AL84">
        <v>4</v>
      </c>
    </row>
    <row r="85" spans="1:39" x14ac:dyDescent="0.3">
      <c r="A85" t="s">
        <v>5437</v>
      </c>
      <c r="B85" t="s">
        <v>5438</v>
      </c>
      <c r="C85" t="s">
        <v>5439</v>
      </c>
      <c r="D85" t="s">
        <v>119</v>
      </c>
      <c r="E85" t="s">
        <v>21</v>
      </c>
      <c r="F85">
        <v>35404</v>
      </c>
      <c r="G85" t="s">
        <v>119</v>
      </c>
      <c r="H85" t="s">
        <v>5440</v>
      </c>
      <c r="I85" t="s">
        <v>155</v>
      </c>
      <c r="J85" t="s">
        <v>156</v>
      </c>
      <c r="K85" t="s">
        <v>169</v>
      </c>
      <c r="N85" t="s">
        <v>5220</v>
      </c>
      <c r="O85">
        <v>16</v>
      </c>
      <c r="P85">
        <v>7</v>
      </c>
      <c r="Q85" t="s">
        <v>5220</v>
      </c>
      <c r="R85" t="s">
        <v>5220</v>
      </c>
      <c r="S85" t="s">
        <v>5220</v>
      </c>
      <c r="T85" t="s">
        <v>5220</v>
      </c>
      <c r="U85">
        <v>5</v>
      </c>
      <c r="V85">
        <v>8</v>
      </c>
      <c r="W85" t="s">
        <v>5220</v>
      </c>
      <c r="X85" t="s">
        <v>5220</v>
      </c>
      <c r="Y85" t="s">
        <v>5220</v>
      </c>
      <c r="Z85" t="s">
        <v>5220</v>
      </c>
      <c r="AA85">
        <v>5</v>
      </c>
      <c r="AB85">
        <v>11</v>
      </c>
      <c r="AC85" t="s">
        <v>5220</v>
      </c>
      <c r="AD85" t="s">
        <v>5220</v>
      </c>
      <c r="AE85" t="s">
        <v>5220</v>
      </c>
      <c r="AF85" t="s">
        <v>5220</v>
      </c>
      <c r="AG85">
        <v>5</v>
      </c>
      <c r="AH85">
        <v>8</v>
      </c>
      <c r="AI85" t="s">
        <v>5220</v>
      </c>
      <c r="AJ85">
        <v>5</v>
      </c>
      <c r="AK85">
        <v>12</v>
      </c>
      <c r="AL85">
        <v>2</v>
      </c>
    </row>
    <row r="86" spans="1:39" x14ac:dyDescent="0.3">
      <c r="A86">
        <v>11300</v>
      </c>
      <c r="B86" t="s">
        <v>5441</v>
      </c>
      <c r="C86" t="s">
        <v>5442</v>
      </c>
      <c r="D86" t="s">
        <v>5443</v>
      </c>
      <c r="E86" t="s">
        <v>21</v>
      </c>
      <c r="F86">
        <v>36518</v>
      </c>
      <c r="G86" t="s">
        <v>170</v>
      </c>
      <c r="H86" t="s">
        <v>5444</v>
      </c>
      <c r="I86" t="s">
        <v>171</v>
      </c>
      <c r="J86" t="s">
        <v>98</v>
      </c>
      <c r="K86" t="s">
        <v>25</v>
      </c>
      <c r="N86" t="s">
        <v>5220</v>
      </c>
      <c r="O86">
        <v>16</v>
      </c>
      <c r="P86">
        <v>7</v>
      </c>
      <c r="Q86" t="s">
        <v>5220</v>
      </c>
      <c r="R86" t="s">
        <v>5220</v>
      </c>
      <c r="S86" t="s">
        <v>5220</v>
      </c>
      <c r="T86" t="s">
        <v>5220</v>
      </c>
      <c r="U86">
        <v>5</v>
      </c>
      <c r="V86">
        <v>8</v>
      </c>
      <c r="W86" t="s">
        <v>5220</v>
      </c>
      <c r="X86" t="s">
        <v>5220</v>
      </c>
      <c r="Y86" t="s">
        <v>5220</v>
      </c>
      <c r="Z86" t="s">
        <v>5220</v>
      </c>
      <c r="AA86">
        <v>5</v>
      </c>
      <c r="AB86">
        <v>11</v>
      </c>
      <c r="AC86">
        <v>1</v>
      </c>
      <c r="AD86">
        <v>0</v>
      </c>
      <c r="AE86">
        <v>1</v>
      </c>
      <c r="AF86">
        <v>0</v>
      </c>
      <c r="AH86">
        <v>8</v>
      </c>
      <c r="AI86" t="s">
        <v>5220</v>
      </c>
      <c r="AJ86">
        <v>5</v>
      </c>
      <c r="AK86">
        <v>12</v>
      </c>
      <c r="AL86">
        <v>1</v>
      </c>
    </row>
    <row r="87" spans="1:39" x14ac:dyDescent="0.3">
      <c r="A87">
        <v>11302</v>
      </c>
      <c r="B87" t="s">
        <v>5445</v>
      </c>
      <c r="C87" t="s">
        <v>5446</v>
      </c>
      <c r="D87" t="s">
        <v>5447</v>
      </c>
      <c r="E87" t="s">
        <v>21</v>
      </c>
      <c r="F87">
        <v>35582</v>
      </c>
      <c r="G87" t="s">
        <v>160</v>
      </c>
      <c r="H87" t="s">
        <v>5448</v>
      </c>
      <c r="I87" t="s">
        <v>171</v>
      </c>
      <c r="J87" t="s">
        <v>24</v>
      </c>
      <c r="K87" t="s">
        <v>25</v>
      </c>
      <c r="N87" t="s">
        <v>5220</v>
      </c>
      <c r="O87">
        <v>16</v>
      </c>
      <c r="P87">
        <v>7</v>
      </c>
      <c r="Q87" t="s">
        <v>5220</v>
      </c>
      <c r="R87" t="s">
        <v>5220</v>
      </c>
      <c r="S87" t="s">
        <v>5220</v>
      </c>
      <c r="T87" t="s">
        <v>5220</v>
      </c>
      <c r="U87">
        <v>5</v>
      </c>
      <c r="V87">
        <v>8</v>
      </c>
      <c r="W87">
        <v>1</v>
      </c>
      <c r="X87">
        <v>0</v>
      </c>
      <c r="Y87">
        <v>1</v>
      </c>
      <c r="Z87">
        <v>0</v>
      </c>
      <c r="AB87">
        <v>11</v>
      </c>
      <c r="AC87">
        <v>1</v>
      </c>
      <c r="AD87">
        <v>0</v>
      </c>
      <c r="AE87">
        <v>1</v>
      </c>
      <c r="AF87">
        <v>0</v>
      </c>
      <c r="AH87">
        <v>8</v>
      </c>
      <c r="AI87" t="s">
        <v>5220</v>
      </c>
      <c r="AJ87">
        <v>5</v>
      </c>
      <c r="AK87">
        <v>12</v>
      </c>
      <c r="AL87">
        <v>5</v>
      </c>
    </row>
    <row r="88" spans="1:39" x14ac:dyDescent="0.3">
      <c r="A88">
        <v>11304</v>
      </c>
      <c r="B88" t="s">
        <v>5449</v>
      </c>
      <c r="C88" t="s">
        <v>5450</v>
      </c>
      <c r="D88" t="s">
        <v>158</v>
      </c>
      <c r="E88" t="s">
        <v>21</v>
      </c>
      <c r="F88">
        <v>36904</v>
      </c>
      <c r="G88" t="s">
        <v>5451</v>
      </c>
      <c r="H88" t="s">
        <v>5452</v>
      </c>
      <c r="I88" t="s">
        <v>171</v>
      </c>
      <c r="J88" t="s">
        <v>36</v>
      </c>
      <c r="K88" t="s">
        <v>25</v>
      </c>
      <c r="L88" t="s">
        <v>5208</v>
      </c>
      <c r="N88" t="s">
        <v>5220</v>
      </c>
      <c r="O88">
        <v>16</v>
      </c>
      <c r="P88">
        <v>7</v>
      </c>
      <c r="Q88" t="s">
        <v>5220</v>
      </c>
      <c r="R88" t="s">
        <v>5220</v>
      </c>
      <c r="S88" t="s">
        <v>5220</v>
      </c>
      <c r="T88" t="s">
        <v>5220</v>
      </c>
      <c r="U88">
        <v>5</v>
      </c>
      <c r="V88">
        <v>8</v>
      </c>
      <c r="W88" t="s">
        <v>5220</v>
      </c>
      <c r="X88" t="s">
        <v>5220</v>
      </c>
      <c r="Y88" t="s">
        <v>5220</v>
      </c>
      <c r="Z88" t="s">
        <v>5220</v>
      </c>
      <c r="AA88">
        <v>5</v>
      </c>
      <c r="AB88">
        <v>11</v>
      </c>
      <c r="AC88" t="s">
        <v>5220</v>
      </c>
      <c r="AD88" t="s">
        <v>5220</v>
      </c>
      <c r="AE88" t="s">
        <v>5220</v>
      </c>
      <c r="AF88" t="s">
        <v>5220</v>
      </c>
      <c r="AG88">
        <v>5</v>
      </c>
      <c r="AH88">
        <v>8</v>
      </c>
      <c r="AI88" t="s">
        <v>5220</v>
      </c>
      <c r="AJ88">
        <v>5</v>
      </c>
      <c r="AK88">
        <v>12</v>
      </c>
      <c r="AL88">
        <v>4</v>
      </c>
    </row>
    <row r="89" spans="1:39" x14ac:dyDescent="0.3">
      <c r="A89">
        <v>11305</v>
      </c>
      <c r="B89" t="s">
        <v>5453</v>
      </c>
      <c r="C89" t="s">
        <v>5454</v>
      </c>
      <c r="D89" t="s">
        <v>172</v>
      </c>
      <c r="E89" t="s">
        <v>21</v>
      </c>
      <c r="F89">
        <v>35121</v>
      </c>
      <c r="G89" t="s">
        <v>173</v>
      </c>
      <c r="H89" t="s">
        <v>5455</v>
      </c>
      <c r="I89" t="s">
        <v>171</v>
      </c>
      <c r="J89" t="s">
        <v>36</v>
      </c>
      <c r="K89" t="s">
        <v>169</v>
      </c>
      <c r="L89" t="s">
        <v>5208</v>
      </c>
      <c r="N89" t="s">
        <v>5220</v>
      </c>
      <c r="O89">
        <v>16</v>
      </c>
      <c r="P89">
        <v>7</v>
      </c>
      <c r="Q89">
        <v>2</v>
      </c>
      <c r="R89">
        <v>0</v>
      </c>
      <c r="S89">
        <v>2</v>
      </c>
      <c r="T89">
        <v>0</v>
      </c>
      <c r="V89">
        <v>8</v>
      </c>
      <c r="W89">
        <v>2</v>
      </c>
      <c r="X89">
        <v>0</v>
      </c>
      <c r="Y89">
        <v>2</v>
      </c>
      <c r="Z89">
        <v>0</v>
      </c>
      <c r="AB89">
        <v>11</v>
      </c>
      <c r="AC89">
        <v>4</v>
      </c>
      <c r="AD89">
        <v>0</v>
      </c>
      <c r="AE89">
        <v>3</v>
      </c>
      <c r="AF89">
        <v>1</v>
      </c>
      <c r="AH89">
        <v>8</v>
      </c>
      <c r="AI89">
        <v>8</v>
      </c>
      <c r="AK89">
        <v>12</v>
      </c>
      <c r="AL89">
        <v>7</v>
      </c>
    </row>
    <row r="90" spans="1:39" x14ac:dyDescent="0.3">
      <c r="A90">
        <v>11306</v>
      </c>
      <c r="B90" t="s">
        <v>5456</v>
      </c>
      <c r="C90" t="s">
        <v>5457</v>
      </c>
      <c r="D90" t="s">
        <v>5458</v>
      </c>
      <c r="E90" t="s">
        <v>21</v>
      </c>
      <c r="F90">
        <v>36278</v>
      </c>
      <c r="G90" t="s">
        <v>174</v>
      </c>
      <c r="H90" t="s">
        <v>5459</v>
      </c>
      <c r="I90" t="s">
        <v>171</v>
      </c>
      <c r="J90" t="s">
        <v>24</v>
      </c>
      <c r="K90" t="s">
        <v>25</v>
      </c>
      <c r="N90" t="s">
        <v>5220</v>
      </c>
      <c r="O90">
        <v>16</v>
      </c>
      <c r="P90">
        <v>7</v>
      </c>
      <c r="Q90" t="s">
        <v>5220</v>
      </c>
      <c r="R90" t="s">
        <v>5220</v>
      </c>
      <c r="S90" t="s">
        <v>5220</v>
      </c>
      <c r="T90" t="s">
        <v>5220</v>
      </c>
      <c r="U90">
        <v>5</v>
      </c>
      <c r="V90">
        <v>8</v>
      </c>
      <c r="W90" t="s">
        <v>5220</v>
      </c>
      <c r="X90" t="s">
        <v>5220</v>
      </c>
      <c r="Y90" t="s">
        <v>5220</v>
      </c>
      <c r="Z90" t="s">
        <v>5220</v>
      </c>
      <c r="AA90">
        <v>5</v>
      </c>
      <c r="AB90">
        <v>11</v>
      </c>
      <c r="AC90">
        <v>2</v>
      </c>
      <c r="AD90">
        <v>0</v>
      </c>
      <c r="AE90">
        <v>2</v>
      </c>
      <c r="AF90">
        <v>0</v>
      </c>
      <c r="AH90">
        <v>8</v>
      </c>
      <c r="AI90" t="s">
        <v>5220</v>
      </c>
      <c r="AJ90">
        <v>5</v>
      </c>
      <c r="AK90">
        <v>12</v>
      </c>
      <c r="AL90">
        <v>5</v>
      </c>
    </row>
    <row r="91" spans="1:39" x14ac:dyDescent="0.3">
      <c r="A91">
        <v>13300</v>
      </c>
      <c r="B91" t="s">
        <v>5460</v>
      </c>
      <c r="C91" t="s">
        <v>5461</v>
      </c>
      <c r="D91" t="s">
        <v>38</v>
      </c>
      <c r="E91" t="s">
        <v>21</v>
      </c>
      <c r="F91">
        <v>35233</v>
      </c>
      <c r="G91" t="s">
        <v>39</v>
      </c>
      <c r="H91" t="s">
        <v>5462</v>
      </c>
      <c r="I91" t="s">
        <v>5463</v>
      </c>
      <c r="J91" t="s">
        <v>36</v>
      </c>
      <c r="K91" t="s">
        <v>25</v>
      </c>
      <c r="N91" t="s">
        <v>5220</v>
      </c>
      <c r="O91">
        <v>19</v>
      </c>
      <c r="P91" t="s">
        <v>5220</v>
      </c>
      <c r="Q91" t="s">
        <v>5220</v>
      </c>
      <c r="R91" t="s">
        <v>5220</v>
      </c>
      <c r="S91" t="s">
        <v>5220</v>
      </c>
      <c r="T91" t="s">
        <v>5220</v>
      </c>
      <c r="U91">
        <v>19</v>
      </c>
      <c r="V91" t="s">
        <v>5220</v>
      </c>
      <c r="W91" t="s">
        <v>5220</v>
      </c>
      <c r="X91" t="s">
        <v>5220</v>
      </c>
      <c r="Y91" t="s">
        <v>5220</v>
      </c>
      <c r="Z91" t="s">
        <v>5220</v>
      </c>
      <c r="AA91">
        <v>19</v>
      </c>
      <c r="AB91" t="s">
        <v>5220</v>
      </c>
      <c r="AC91" t="s">
        <v>5220</v>
      </c>
      <c r="AD91" t="s">
        <v>5220</v>
      </c>
      <c r="AE91" t="s">
        <v>5220</v>
      </c>
      <c r="AF91" t="s">
        <v>5220</v>
      </c>
      <c r="AG91">
        <v>19</v>
      </c>
      <c r="AH91" t="s">
        <v>5220</v>
      </c>
      <c r="AI91" t="s">
        <v>5220</v>
      </c>
      <c r="AJ91">
        <v>19</v>
      </c>
      <c r="AK91" t="s">
        <v>5220</v>
      </c>
      <c r="AL91" t="s">
        <v>5220</v>
      </c>
      <c r="AM91">
        <v>19</v>
      </c>
    </row>
    <row r="92" spans="1:39" x14ac:dyDescent="0.3">
      <c r="A92">
        <v>13301</v>
      </c>
      <c r="B92" t="s">
        <v>5464</v>
      </c>
      <c r="C92" t="s">
        <v>5465</v>
      </c>
      <c r="D92" t="s">
        <v>111</v>
      </c>
      <c r="E92" t="s">
        <v>21</v>
      </c>
      <c r="F92">
        <v>36604</v>
      </c>
      <c r="G92" t="s">
        <v>111</v>
      </c>
      <c r="H92" t="s">
        <v>5466</v>
      </c>
      <c r="I92" t="s">
        <v>5463</v>
      </c>
      <c r="J92" t="s">
        <v>61</v>
      </c>
      <c r="K92" t="s">
        <v>25</v>
      </c>
      <c r="N92" t="s">
        <v>5220</v>
      </c>
      <c r="O92">
        <v>19</v>
      </c>
      <c r="P92" t="s">
        <v>5220</v>
      </c>
      <c r="Q92" t="s">
        <v>5220</v>
      </c>
      <c r="R92" t="s">
        <v>5220</v>
      </c>
      <c r="S92" t="s">
        <v>5220</v>
      </c>
      <c r="T92" t="s">
        <v>5220</v>
      </c>
      <c r="U92">
        <v>19</v>
      </c>
      <c r="V92" t="s">
        <v>5220</v>
      </c>
      <c r="W92" t="s">
        <v>5220</v>
      </c>
      <c r="X92" t="s">
        <v>5220</v>
      </c>
      <c r="Y92" t="s">
        <v>5220</v>
      </c>
      <c r="Z92" t="s">
        <v>5220</v>
      </c>
      <c r="AA92">
        <v>19</v>
      </c>
      <c r="AB92" t="s">
        <v>5220</v>
      </c>
      <c r="AC92" t="s">
        <v>5220</v>
      </c>
      <c r="AD92" t="s">
        <v>5220</v>
      </c>
      <c r="AE92" t="s">
        <v>5220</v>
      </c>
      <c r="AF92" t="s">
        <v>5220</v>
      </c>
      <c r="AG92">
        <v>19</v>
      </c>
      <c r="AH92" t="s">
        <v>5220</v>
      </c>
      <c r="AI92" t="s">
        <v>5220</v>
      </c>
      <c r="AJ92">
        <v>19</v>
      </c>
      <c r="AK92" t="s">
        <v>5220</v>
      </c>
      <c r="AL92" t="s">
        <v>5220</v>
      </c>
      <c r="AM92">
        <v>19</v>
      </c>
    </row>
    <row r="93" spans="1:39" x14ac:dyDescent="0.3">
      <c r="A93">
        <v>14000</v>
      </c>
      <c r="B93" t="s">
        <v>5467</v>
      </c>
      <c r="C93" t="s">
        <v>5468</v>
      </c>
      <c r="D93" t="s">
        <v>38</v>
      </c>
      <c r="E93" t="s">
        <v>21</v>
      </c>
      <c r="F93">
        <v>35212</v>
      </c>
      <c r="G93" t="s">
        <v>39</v>
      </c>
      <c r="H93" t="s">
        <v>5469</v>
      </c>
      <c r="I93" t="s">
        <v>5470</v>
      </c>
      <c r="J93" t="s">
        <v>32</v>
      </c>
      <c r="K93" t="s">
        <v>169</v>
      </c>
      <c r="N93" t="s">
        <v>5220</v>
      </c>
      <c r="O93">
        <v>19</v>
      </c>
      <c r="P93" t="s">
        <v>5220</v>
      </c>
      <c r="Q93" t="s">
        <v>5220</v>
      </c>
      <c r="R93" t="s">
        <v>5220</v>
      </c>
      <c r="S93" t="s">
        <v>5220</v>
      </c>
      <c r="T93" t="s">
        <v>5220</v>
      </c>
      <c r="U93">
        <v>19</v>
      </c>
      <c r="V93" t="s">
        <v>5220</v>
      </c>
      <c r="W93" t="s">
        <v>5220</v>
      </c>
      <c r="X93" t="s">
        <v>5220</v>
      </c>
      <c r="Y93" t="s">
        <v>5220</v>
      </c>
      <c r="Z93" t="s">
        <v>5220</v>
      </c>
      <c r="AA93">
        <v>19</v>
      </c>
      <c r="AB93" t="s">
        <v>5220</v>
      </c>
      <c r="AC93" t="s">
        <v>5220</v>
      </c>
      <c r="AD93" t="s">
        <v>5220</v>
      </c>
      <c r="AE93" t="s">
        <v>5220</v>
      </c>
      <c r="AF93" t="s">
        <v>5220</v>
      </c>
      <c r="AG93">
        <v>19</v>
      </c>
      <c r="AH93" t="s">
        <v>5220</v>
      </c>
      <c r="AI93" t="s">
        <v>5220</v>
      </c>
      <c r="AJ93">
        <v>19</v>
      </c>
      <c r="AK93" t="s">
        <v>5220</v>
      </c>
      <c r="AL93" t="s">
        <v>5220</v>
      </c>
      <c r="AM93">
        <v>19</v>
      </c>
    </row>
    <row r="94" spans="1:39" x14ac:dyDescent="0.3">
      <c r="A94">
        <v>14006</v>
      </c>
      <c r="B94" t="s">
        <v>175</v>
      </c>
      <c r="C94" t="s">
        <v>5471</v>
      </c>
      <c r="D94" t="s">
        <v>70</v>
      </c>
      <c r="E94" t="s">
        <v>21</v>
      </c>
      <c r="F94">
        <v>35902</v>
      </c>
      <c r="G94" t="s">
        <v>71</v>
      </c>
      <c r="H94" t="s">
        <v>5472</v>
      </c>
      <c r="I94" t="s">
        <v>5470</v>
      </c>
      <c r="J94" t="s">
        <v>32</v>
      </c>
      <c r="K94" t="s">
        <v>169</v>
      </c>
      <c r="N94" t="s">
        <v>5220</v>
      </c>
      <c r="O94">
        <v>19</v>
      </c>
      <c r="P94" t="s">
        <v>5220</v>
      </c>
      <c r="Q94" t="s">
        <v>5220</v>
      </c>
      <c r="R94" t="s">
        <v>5220</v>
      </c>
      <c r="S94" t="s">
        <v>5220</v>
      </c>
      <c r="T94" t="s">
        <v>5220</v>
      </c>
      <c r="U94">
        <v>19</v>
      </c>
      <c r="V94" t="s">
        <v>5220</v>
      </c>
      <c r="W94" t="s">
        <v>5220</v>
      </c>
      <c r="X94" t="s">
        <v>5220</v>
      </c>
      <c r="Y94" t="s">
        <v>5220</v>
      </c>
      <c r="Z94" t="s">
        <v>5220</v>
      </c>
      <c r="AA94">
        <v>19</v>
      </c>
      <c r="AB94" t="s">
        <v>5220</v>
      </c>
      <c r="AC94" t="s">
        <v>5220</v>
      </c>
      <c r="AD94" t="s">
        <v>5220</v>
      </c>
      <c r="AE94" t="s">
        <v>5220</v>
      </c>
      <c r="AF94" t="s">
        <v>5220</v>
      </c>
      <c r="AG94">
        <v>19</v>
      </c>
      <c r="AH94" t="s">
        <v>5220</v>
      </c>
      <c r="AI94" t="s">
        <v>5220</v>
      </c>
      <c r="AJ94">
        <v>19</v>
      </c>
      <c r="AK94" t="s">
        <v>5220</v>
      </c>
      <c r="AL94" t="s">
        <v>5220</v>
      </c>
      <c r="AM94">
        <v>19</v>
      </c>
    </row>
    <row r="95" spans="1:39" x14ac:dyDescent="0.3">
      <c r="A95">
        <v>14007</v>
      </c>
      <c r="B95" t="s">
        <v>5473</v>
      </c>
      <c r="C95" t="s">
        <v>5474</v>
      </c>
      <c r="D95" t="s">
        <v>119</v>
      </c>
      <c r="E95" t="s">
        <v>21</v>
      </c>
      <c r="F95">
        <v>35401</v>
      </c>
      <c r="G95" t="s">
        <v>119</v>
      </c>
      <c r="H95" t="s">
        <v>5475</v>
      </c>
      <c r="I95" t="s">
        <v>5470</v>
      </c>
      <c r="J95" t="s">
        <v>61</v>
      </c>
      <c r="K95" t="s">
        <v>169</v>
      </c>
      <c r="N95" t="s">
        <v>5220</v>
      </c>
      <c r="O95">
        <v>19</v>
      </c>
      <c r="P95" t="s">
        <v>5220</v>
      </c>
      <c r="Q95" t="s">
        <v>5220</v>
      </c>
      <c r="R95" t="s">
        <v>5220</v>
      </c>
      <c r="S95" t="s">
        <v>5220</v>
      </c>
      <c r="T95" t="s">
        <v>5220</v>
      </c>
      <c r="U95">
        <v>19</v>
      </c>
      <c r="V95" t="s">
        <v>5220</v>
      </c>
      <c r="W95" t="s">
        <v>5220</v>
      </c>
      <c r="X95" t="s">
        <v>5220</v>
      </c>
      <c r="Y95" t="s">
        <v>5220</v>
      </c>
      <c r="Z95" t="s">
        <v>5220</v>
      </c>
      <c r="AA95">
        <v>19</v>
      </c>
      <c r="AB95" t="s">
        <v>5220</v>
      </c>
      <c r="AC95" t="s">
        <v>5220</v>
      </c>
      <c r="AD95" t="s">
        <v>5220</v>
      </c>
      <c r="AE95" t="s">
        <v>5220</v>
      </c>
      <c r="AF95" t="s">
        <v>5220</v>
      </c>
      <c r="AG95">
        <v>19</v>
      </c>
      <c r="AH95" t="s">
        <v>5220</v>
      </c>
      <c r="AI95" t="s">
        <v>5220</v>
      </c>
      <c r="AJ95">
        <v>19</v>
      </c>
      <c r="AK95" t="s">
        <v>5220</v>
      </c>
      <c r="AL95" t="s">
        <v>5220</v>
      </c>
      <c r="AM95">
        <v>19</v>
      </c>
    </row>
    <row r="96" spans="1:39" x14ac:dyDescent="0.3">
      <c r="A96">
        <v>14012</v>
      </c>
      <c r="B96" t="s">
        <v>5476</v>
      </c>
      <c r="C96" t="s">
        <v>5477</v>
      </c>
      <c r="D96" t="s">
        <v>119</v>
      </c>
      <c r="E96" t="s">
        <v>21</v>
      </c>
      <c r="F96">
        <v>35401</v>
      </c>
      <c r="G96" t="s">
        <v>119</v>
      </c>
      <c r="H96" t="s">
        <v>5478</v>
      </c>
      <c r="I96" t="s">
        <v>5470</v>
      </c>
      <c r="J96" t="s">
        <v>61</v>
      </c>
      <c r="K96" t="s">
        <v>25</v>
      </c>
      <c r="N96" t="s">
        <v>5220</v>
      </c>
      <c r="O96">
        <v>19</v>
      </c>
      <c r="P96" t="s">
        <v>5220</v>
      </c>
      <c r="Q96" t="s">
        <v>5220</v>
      </c>
      <c r="R96" t="s">
        <v>5220</v>
      </c>
      <c r="S96" t="s">
        <v>5220</v>
      </c>
      <c r="T96" t="s">
        <v>5220</v>
      </c>
      <c r="U96">
        <v>19</v>
      </c>
      <c r="V96" t="s">
        <v>5220</v>
      </c>
      <c r="W96" t="s">
        <v>5220</v>
      </c>
      <c r="X96" t="s">
        <v>5220</v>
      </c>
      <c r="Y96" t="s">
        <v>5220</v>
      </c>
      <c r="Z96" t="s">
        <v>5220</v>
      </c>
      <c r="AA96">
        <v>19</v>
      </c>
      <c r="AB96" t="s">
        <v>5220</v>
      </c>
      <c r="AC96" t="s">
        <v>5220</v>
      </c>
      <c r="AD96" t="s">
        <v>5220</v>
      </c>
      <c r="AE96" t="s">
        <v>5220</v>
      </c>
      <c r="AF96" t="s">
        <v>5220</v>
      </c>
      <c r="AG96">
        <v>19</v>
      </c>
      <c r="AH96" t="s">
        <v>5220</v>
      </c>
      <c r="AI96" t="s">
        <v>5220</v>
      </c>
      <c r="AJ96">
        <v>19</v>
      </c>
      <c r="AK96" t="s">
        <v>5220</v>
      </c>
      <c r="AL96" t="s">
        <v>5220</v>
      </c>
      <c r="AM96">
        <v>19</v>
      </c>
    </row>
    <row r="97" spans="1:39" x14ac:dyDescent="0.3">
      <c r="A97">
        <v>14014</v>
      </c>
      <c r="B97" t="s">
        <v>5479</v>
      </c>
      <c r="C97" t="s">
        <v>5480</v>
      </c>
      <c r="D97" t="s">
        <v>111</v>
      </c>
      <c r="E97" t="s">
        <v>21</v>
      </c>
      <c r="F97">
        <v>36693</v>
      </c>
      <c r="G97" t="s">
        <v>111</v>
      </c>
      <c r="H97" t="s">
        <v>5481</v>
      </c>
      <c r="I97" t="s">
        <v>5470</v>
      </c>
      <c r="J97" t="s">
        <v>76</v>
      </c>
      <c r="K97" t="s">
        <v>25</v>
      </c>
      <c r="N97" t="s">
        <v>5220</v>
      </c>
      <c r="O97">
        <v>19</v>
      </c>
      <c r="P97" t="s">
        <v>5220</v>
      </c>
      <c r="Q97" t="s">
        <v>5220</v>
      </c>
      <c r="R97" t="s">
        <v>5220</v>
      </c>
      <c r="S97" t="s">
        <v>5220</v>
      </c>
      <c r="T97" t="s">
        <v>5220</v>
      </c>
      <c r="U97">
        <v>19</v>
      </c>
      <c r="V97" t="s">
        <v>5220</v>
      </c>
      <c r="W97" t="s">
        <v>5220</v>
      </c>
      <c r="X97" t="s">
        <v>5220</v>
      </c>
      <c r="Y97" t="s">
        <v>5220</v>
      </c>
      <c r="Z97" t="s">
        <v>5220</v>
      </c>
      <c r="AA97">
        <v>19</v>
      </c>
      <c r="AB97" t="s">
        <v>5220</v>
      </c>
      <c r="AC97" t="s">
        <v>5220</v>
      </c>
      <c r="AD97" t="s">
        <v>5220</v>
      </c>
      <c r="AE97" t="s">
        <v>5220</v>
      </c>
      <c r="AF97" t="s">
        <v>5220</v>
      </c>
      <c r="AG97">
        <v>19</v>
      </c>
      <c r="AH97" t="s">
        <v>5220</v>
      </c>
      <c r="AI97" t="s">
        <v>5220</v>
      </c>
      <c r="AJ97">
        <v>19</v>
      </c>
      <c r="AK97" t="s">
        <v>5220</v>
      </c>
      <c r="AL97" t="s">
        <v>5220</v>
      </c>
      <c r="AM97">
        <v>19</v>
      </c>
    </row>
    <row r="98" spans="1:39" x14ac:dyDescent="0.3">
      <c r="A98">
        <v>14015</v>
      </c>
      <c r="B98" t="s">
        <v>5482</v>
      </c>
      <c r="C98" t="s">
        <v>5483</v>
      </c>
      <c r="D98" t="s">
        <v>5217</v>
      </c>
      <c r="E98" t="s">
        <v>21</v>
      </c>
      <c r="F98">
        <v>36049</v>
      </c>
      <c r="G98" t="s">
        <v>5218</v>
      </c>
      <c r="H98" t="s">
        <v>5484</v>
      </c>
      <c r="I98" t="s">
        <v>5470</v>
      </c>
      <c r="J98" t="s">
        <v>32</v>
      </c>
      <c r="K98" t="s">
        <v>169</v>
      </c>
      <c r="N98" t="s">
        <v>5220</v>
      </c>
      <c r="O98">
        <v>19</v>
      </c>
      <c r="P98" t="s">
        <v>5220</v>
      </c>
      <c r="Q98" t="s">
        <v>5220</v>
      </c>
      <c r="R98" t="s">
        <v>5220</v>
      </c>
      <c r="S98" t="s">
        <v>5220</v>
      </c>
      <c r="T98" t="s">
        <v>5220</v>
      </c>
      <c r="U98">
        <v>19</v>
      </c>
      <c r="V98" t="s">
        <v>5220</v>
      </c>
      <c r="W98" t="s">
        <v>5220</v>
      </c>
      <c r="X98" t="s">
        <v>5220</v>
      </c>
      <c r="Y98" t="s">
        <v>5220</v>
      </c>
      <c r="Z98" t="s">
        <v>5220</v>
      </c>
      <c r="AA98">
        <v>19</v>
      </c>
      <c r="AB98" t="s">
        <v>5220</v>
      </c>
      <c r="AC98" t="s">
        <v>5220</v>
      </c>
      <c r="AD98" t="s">
        <v>5220</v>
      </c>
      <c r="AE98" t="s">
        <v>5220</v>
      </c>
      <c r="AF98" t="s">
        <v>5220</v>
      </c>
      <c r="AG98">
        <v>19</v>
      </c>
      <c r="AH98" t="s">
        <v>5220</v>
      </c>
      <c r="AI98" t="s">
        <v>5220</v>
      </c>
      <c r="AJ98">
        <v>19</v>
      </c>
      <c r="AK98" t="s">
        <v>5220</v>
      </c>
      <c r="AL98" t="s">
        <v>5220</v>
      </c>
      <c r="AM98">
        <v>19</v>
      </c>
    </row>
    <row r="99" spans="1:39" x14ac:dyDescent="0.3">
      <c r="A99">
        <v>14016</v>
      </c>
      <c r="B99" t="s">
        <v>5485</v>
      </c>
      <c r="C99" t="s">
        <v>5486</v>
      </c>
      <c r="D99" t="s">
        <v>63</v>
      </c>
      <c r="E99" t="s">
        <v>21</v>
      </c>
      <c r="F99">
        <v>35055</v>
      </c>
      <c r="G99" t="s">
        <v>63</v>
      </c>
      <c r="H99" t="s">
        <v>5487</v>
      </c>
      <c r="I99" t="s">
        <v>5470</v>
      </c>
      <c r="J99" t="s">
        <v>32</v>
      </c>
      <c r="K99" t="s">
        <v>169</v>
      </c>
      <c r="N99" t="s">
        <v>5220</v>
      </c>
      <c r="O99">
        <v>19</v>
      </c>
      <c r="P99" t="s">
        <v>5220</v>
      </c>
      <c r="Q99" t="s">
        <v>5220</v>
      </c>
      <c r="R99" t="s">
        <v>5220</v>
      </c>
      <c r="S99" t="s">
        <v>5220</v>
      </c>
      <c r="T99" t="s">
        <v>5220</v>
      </c>
      <c r="U99">
        <v>19</v>
      </c>
      <c r="V99" t="s">
        <v>5220</v>
      </c>
      <c r="W99" t="s">
        <v>5220</v>
      </c>
      <c r="X99" t="s">
        <v>5220</v>
      </c>
      <c r="Y99" t="s">
        <v>5220</v>
      </c>
      <c r="Z99" t="s">
        <v>5220</v>
      </c>
      <c r="AA99">
        <v>19</v>
      </c>
      <c r="AB99" t="s">
        <v>5220</v>
      </c>
      <c r="AC99" t="s">
        <v>5220</v>
      </c>
      <c r="AD99" t="s">
        <v>5220</v>
      </c>
      <c r="AE99" t="s">
        <v>5220</v>
      </c>
      <c r="AF99" t="s">
        <v>5220</v>
      </c>
      <c r="AG99">
        <v>19</v>
      </c>
      <c r="AH99" t="s">
        <v>5220</v>
      </c>
      <c r="AI99" t="s">
        <v>5220</v>
      </c>
      <c r="AJ99">
        <v>19</v>
      </c>
      <c r="AK99" t="s">
        <v>5220</v>
      </c>
      <c r="AL99" t="s">
        <v>5220</v>
      </c>
      <c r="AM99">
        <v>19</v>
      </c>
    </row>
    <row r="100" spans="1:39" x14ac:dyDescent="0.3">
      <c r="A100">
        <v>14017</v>
      </c>
      <c r="B100" t="s">
        <v>5488</v>
      </c>
      <c r="C100" t="s">
        <v>5489</v>
      </c>
      <c r="D100" t="s">
        <v>5490</v>
      </c>
      <c r="E100" t="s">
        <v>21</v>
      </c>
      <c r="F100">
        <v>36526</v>
      </c>
      <c r="G100" t="s">
        <v>104</v>
      </c>
      <c r="H100" t="s">
        <v>5491</v>
      </c>
      <c r="I100" t="s">
        <v>5470</v>
      </c>
      <c r="J100" t="s">
        <v>76</v>
      </c>
      <c r="K100" t="s">
        <v>169</v>
      </c>
      <c r="N100" t="s">
        <v>5220</v>
      </c>
      <c r="O100">
        <v>19</v>
      </c>
      <c r="P100" t="s">
        <v>5220</v>
      </c>
      <c r="Q100" t="s">
        <v>5220</v>
      </c>
      <c r="R100" t="s">
        <v>5220</v>
      </c>
      <c r="S100" t="s">
        <v>5220</v>
      </c>
      <c r="T100" t="s">
        <v>5220</v>
      </c>
      <c r="U100">
        <v>19</v>
      </c>
      <c r="V100" t="s">
        <v>5220</v>
      </c>
      <c r="W100" t="s">
        <v>5220</v>
      </c>
      <c r="X100" t="s">
        <v>5220</v>
      </c>
      <c r="Y100" t="s">
        <v>5220</v>
      </c>
      <c r="Z100" t="s">
        <v>5220</v>
      </c>
      <c r="AA100">
        <v>19</v>
      </c>
      <c r="AB100" t="s">
        <v>5220</v>
      </c>
      <c r="AC100" t="s">
        <v>5220</v>
      </c>
      <c r="AD100" t="s">
        <v>5220</v>
      </c>
      <c r="AE100" t="s">
        <v>5220</v>
      </c>
      <c r="AF100" t="s">
        <v>5220</v>
      </c>
      <c r="AG100">
        <v>19</v>
      </c>
      <c r="AH100" t="s">
        <v>5220</v>
      </c>
      <c r="AI100" t="s">
        <v>5220</v>
      </c>
      <c r="AJ100">
        <v>19</v>
      </c>
      <c r="AK100" t="s">
        <v>5220</v>
      </c>
      <c r="AL100" t="s">
        <v>5220</v>
      </c>
      <c r="AM100">
        <v>19</v>
      </c>
    </row>
    <row r="101" spans="1:39" x14ac:dyDescent="0.3">
      <c r="A101">
        <v>14018</v>
      </c>
      <c r="B101" t="s">
        <v>5492</v>
      </c>
      <c r="C101" t="s">
        <v>5493</v>
      </c>
      <c r="D101" t="s">
        <v>67</v>
      </c>
      <c r="E101" t="s">
        <v>21</v>
      </c>
      <c r="F101">
        <v>35806</v>
      </c>
      <c r="G101" t="s">
        <v>68</v>
      </c>
      <c r="H101" t="s">
        <v>5494</v>
      </c>
      <c r="I101" t="s">
        <v>5470</v>
      </c>
      <c r="J101" t="s">
        <v>32</v>
      </c>
      <c r="K101" t="s">
        <v>169</v>
      </c>
      <c r="N101" t="s">
        <v>5220</v>
      </c>
      <c r="O101">
        <v>19</v>
      </c>
      <c r="P101" t="s">
        <v>5220</v>
      </c>
      <c r="Q101" t="s">
        <v>5220</v>
      </c>
      <c r="R101" t="s">
        <v>5220</v>
      </c>
      <c r="S101" t="s">
        <v>5220</v>
      </c>
      <c r="T101" t="s">
        <v>5220</v>
      </c>
      <c r="U101">
        <v>19</v>
      </c>
      <c r="V101" t="s">
        <v>5220</v>
      </c>
      <c r="W101" t="s">
        <v>5220</v>
      </c>
      <c r="X101" t="s">
        <v>5220</v>
      </c>
      <c r="Y101" t="s">
        <v>5220</v>
      </c>
      <c r="Z101" t="s">
        <v>5220</v>
      </c>
      <c r="AA101">
        <v>19</v>
      </c>
      <c r="AB101" t="s">
        <v>5220</v>
      </c>
      <c r="AC101" t="s">
        <v>5220</v>
      </c>
      <c r="AD101" t="s">
        <v>5220</v>
      </c>
      <c r="AE101" t="s">
        <v>5220</v>
      </c>
      <c r="AF101" t="s">
        <v>5220</v>
      </c>
      <c r="AG101">
        <v>19</v>
      </c>
      <c r="AH101" t="s">
        <v>5220</v>
      </c>
      <c r="AI101" t="s">
        <v>5220</v>
      </c>
      <c r="AJ101">
        <v>19</v>
      </c>
      <c r="AK101" t="s">
        <v>5220</v>
      </c>
      <c r="AL101" t="s">
        <v>5220</v>
      </c>
      <c r="AM101">
        <v>19</v>
      </c>
    </row>
    <row r="102" spans="1:39" x14ac:dyDescent="0.3">
      <c r="A102">
        <v>20001</v>
      </c>
      <c r="B102" t="s">
        <v>176</v>
      </c>
      <c r="C102" t="s">
        <v>5495</v>
      </c>
      <c r="D102" t="s">
        <v>177</v>
      </c>
      <c r="E102" t="s">
        <v>178</v>
      </c>
      <c r="F102">
        <v>99508</v>
      </c>
      <c r="G102" t="s">
        <v>177</v>
      </c>
      <c r="H102" t="s">
        <v>5496</v>
      </c>
      <c r="I102" t="s">
        <v>23</v>
      </c>
      <c r="J102" t="s">
        <v>116</v>
      </c>
      <c r="K102" t="s">
        <v>25</v>
      </c>
      <c r="L102" t="s">
        <v>5208</v>
      </c>
      <c r="M102" t="s">
        <v>5208</v>
      </c>
      <c r="N102">
        <v>3</v>
      </c>
      <c r="P102">
        <v>7</v>
      </c>
      <c r="Q102">
        <v>7</v>
      </c>
      <c r="R102">
        <v>0</v>
      </c>
      <c r="S102">
        <v>6</v>
      </c>
      <c r="T102">
        <v>1</v>
      </c>
      <c r="V102">
        <v>8</v>
      </c>
      <c r="W102">
        <v>7</v>
      </c>
      <c r="X102">
        <v>2</v>
      </c>
      <c r="Y102">
        <v>4</v>
      </c>
      <c r="Z102">
        <v>1</v>
      </c>
      <c r="AB102">
        <v>11</v>
      </c>
      <c r="AC102">
        <v>11</v>
      </c>
      <c r="AD102">
        <v>1</v>
      </c>
      <c r="AE102">
        <v>10</v>
      </c>
      <c r="AF102">
        <v>0</v>
      </c>
      <c r="AH102">
        <v>8</v>
      </c>
      <c r="AI102">
        <v>8</v>
      </c>
      <c r="AK102">
        <v>12</v>
      </c>
      <c r="AL102">
        <v>9</v>
      </c>
    </row>
    <row r="103" spans="1:39" x14ac:dyDescent="0.3">
      <c r="A103">
        <v>20006</v>
      </c>
      <c r="B103" t="s">
        <v>179</v>
      </c>
      <c r="C103" t="s">
        <v>5497</v>
      </c>
      <c r="D103" t="s">
        <v>180</v>
      </c>
      <c r="E103" t="s">
        <v>178</v>
      </c>
      <c r="F103">
        <v>99645</v>
      </c>
      <c r="G103" t="s">
        <v>181</v>
      </c>
      <c r="H103" t="s">
        <v>5498</v>
      </c>
      <c r="I103" t="s">
        <v>23</v>
      </c>
      <c r="J103" t="s">
        <v>76</v>
      </c>
      <c r="K103" t="s">
        <v>25</v>
      </c>
      <c r="L103" t="s">
        <v>5208</v>
      </c>
      <c r="M103" t="s">
        <v>5208</v>
      </c>
      <c r="N103">
        <v>3</v>
      </c>
      <c r="P103">
        <v>7</v>
      </c>
      <c r="Q103">
        <v>6</v>
      </c>
      <c r="R103">
        <v>0</v>
      </c>
      <c r="S103">
        <v>6</v>
      </c>
      <c r="T103">
        <v>0</v>
      </c>
      <c r="V103">
        <v>8</v>
      </c>
      <c r="W103">
        <v>7</v>
      </c>
      <c r="X103">
        <v>1</v>
      </c>
      <c r="Y103">
        <v>6</v>
      </c>
      <c r="Z103">
        <v>0</v>
      </c>
      <c r="AB103">
        <v>11</v>
      </c>
      <c r="AC103">
        <v>10</v>
      </c>
      <c r="AD103">
        <v>1</v>
      </c>
      <c r="AE103">
        <v>9</v>
      </c>
      <c r="AF103">
        <v>0</v>
      </c>
      <c r="AH103">
        <v>8</v>
      </c>
      <c r="AI103">
        <v>8</v>
      </c>
      <c r="AK103">
        <v>12</v>
      </c>
      <c r="AL103">
        <v>10</v>
      </c>
    </row>
    <row r="104" spans="1:39" x14ac:dyDescent="0.3">
      <c r="A104">
        <v>20008</v>
      </c>
      <c r="B104" t="s">
        <v>182</v>
      </c>
      <c r="C104" t="s">
        <v>5499</v>
      </c>
      <c r="D104" t="s">
        <v>183</v>
      </c>
      <c r="E104" t="s">
        <v>178</v>
      </c>
      <c r="F104">
        <v>99801</v>
      </c>
      <c r="G104" t="s">
        <v>183</v>
      </c>
      <c r="H104" t="s">
        <v>5500</v>
      </c>
      <c r="I104" t="s">
        <v>23</v>
      </c>
      <c r="J104" t="s">
        <v>98</v>
      </c>
      <c r="K104" t="s">
        <v>25</v>
      </c>
      <c r="L104" t="s">
        <v>5208</v>
      </c>
      <c r="M104" t="s">
        <v>5208</v>
      </c>
      <c r="N104">
        <v>4</v>
      </c>
      <c r="P104">
        <v>7</v>
      </c>
      <c r="Q104">
        <v>4</v>
      </c>
      <c r="R104">
        <v>0</v>
      </c>
      <c r="S104">
        <v>4</v>
      </c>
      <c r="T104">
        <v>0</v>
      </c>
      <c r="V104">
        <v>8</v>
      </c>
      <c r="W104">
        <v>3</v>
      </c>
      <c r="X104">
        <v>0</v>
      </c>
      <c r="Y104">
        <v>3</v>
      </c>
      <c r="Z104">
        <v>0</v>
      </c>
      <c r="AB104">
        <v>11</v>
      </c>
      <c r="AC104">
        <v>9</v>
      </c>
      <c r="AD104">
        <v>0</v>
      </c>
      <c r="AE104">
        <v>8</v>
      </c>
      <c r="AF104">
        <v>1</v>
      </c>
      <c r="AH104">
        <v>8</v>
      </c>
      <c r="AI104">
        <v>8</v>
      </c>
      <c r="AK104">
        <v>12</v>
      </c>
      <c r="AL104">
        <v>8</v>
      </c>
    </row>
    <row r="105" spans="1:39" x14ac:dyDescent="0.3">
      <c r="A105">
        <v>20012</v>
      </c>
      <c r="B105" t="s">
        <v>184</v>
      </c>
      <c r="C105" t="s">
        <v>5501</v>
      </c>
      <c r="D105" t="s">
        <v>185</v>
      </c>
      <c r="E105" t="s">
        <v>178</v>
      </c>
      <c r="F105">
        <v>99701</v>
      </c>
      <c r="G105" t="s">
        <v>186</v>
      </c>
      <c r="H105" t="s">
        <v>5502</v>
      </c>
      <c r="I105" t="s">
        <v>23</v>
      </c>
      <c r="J105" t="s">
        <v>36</v>
      </c>
      <c r="K105" t="s">
        <v>25</v>
      </c>
      <c r="L105" t="s">
        <v>5208</v>
      </c>
      <c r="M105" t="s">
        <v>5208</v>
      </c>
      <c r="N105">
        <v>2</v>
      </c>
      <c r="P105">
        <v>7</v>
      </c>
      <c r="Q105">
        <v>5</v>
      </c>
      <c r="R105">
        <v>0</v>
      </c>
      <c r="S105">
        <v>3</v>
      </c>
      <c r="T105">
        <v>2</v>
      </c>
      <c r="V105">
        <v>8</v>
      </c>
      <c r="W105">
        <v>5</v>
      </c>
      <c r="X105">
        <v>1</v>
      </c>
      <c r="Y105">
        <v>4</v>
      </c>
      <c r="Z105">
        <v>0</v>
      </c>
      <c r="AB105">
        <v>11</v>
      </c>
      <c r="AC105">
        <v>8</v>
      </c>
      <c r="AD105">
        <v>1</v>
      </c>
      <c r="AE105">
        <v>7</v>
      </c>
      <c r="AF105">
        <v>0</v>
      </c>
      <c r="AH105">
        <v>8</v>
      </c>
      <c r="AI105">
        <v>8</v>
      </c>
      <c r="AK105">
        <v>12</v>
      </c>
      <c r="AL105">
        <v>11</v>
      </c>
    </row>
    <row r="106" spans="1:39" x14ac:dyDescent="0.3">
      <c r="A106">
        <v>20017</v>
      </c>
      <c r="B106" t="s">
        <v>187</v>
      </c>
      <c r="C106" t="s">
        <v>5503</v>
      </c>
      <c r="D106" t="s">
        <v>177</v>
      </c>
      <c r="E106" t="s">
        <v>178</v>
      </c>
      <c r="F106">
        <v>99508</v>
      </c>
      <c r="G106" t="s">
        <v>177</v>
      </c>
      <c r="H106" t="s">
        <v>5504</v>
      </c>
      <c r="I106" t="s">
        <v>23</v>
      </c>
      <c r="J106" t="s">
        <v>32</v>
      </c>
      <c r="K106" t="s">
        <v>25</v>
      </c>
      <c r="L106" t="s">
        <v>5208</v>
      </c>
      <c r="M106" t="s">
        <v>5208</v>
      </c>
      <c r="N106">
        <v>2</v>
      </c>
      <c r="P106">
        <v>7</v>
      </c>
      <c r="Q106">
        <v>7</v>
      </c>
      <c r="R106">
        <v>0</v>
      </c>
      <c r="S106">
        <v>7</v>
      </c>
      <c r="T106">
        <v>0</v>
      </c>
      <c r="V106">
        <v>8</v>
      </c>
      <c r="W106">
        <v>7</v>
      </c>
      <c r="X106">
        <v>2</v>
      </c>
      <c r="Y106">
        <v>5</v>
      </c>
      <c r="Z106">
        <v>0</v>
      </c>
      <c r="AB106">
        <v>11</v>
      </c>
      <c r="AC106">
        <v>9</v>
      </c>
      <c r="AD106">
        <v>0</v>
      </c>
      <c r="AE106">
        <v>6</v>
      </c>
      <c r="AF106">
        <v>3</v>
      </c>
      <c r="AH106">
        <v>8</v>
      </c>
      <c r="AI106">
        <v>8</v>
      </c>
      <c r="AK106">
        <v>12</v>
      </c>
      <c r="AL106">
        <v>8</v>
      </c>
    </row>
    <row r="107" spans="1:39" x14ac:dyDescent="0.3">
      <c r="A107">
        <v>20018</v>
      </c>
      <c r="B107" t="s">
        <v>5505</v>
      </c>
      <c r="C107" t="s">
        <v>5506</v>
      </c>
      <c r="D107" t="s">
        <v>5507</v>
      </c>
      <c r="E107" t="s">
        <v>178</v>
      </c>
      <c r="F107">
        <v>99559</v>
      </c>
      <c r="G107" t="s">
        <v>5507</v>
      </c>
      <c r="H107" t="s">
        <v>5508</v>
      </c>
      <c r="I107" t="s">
        <v>23</v>
      </c>
      <c r="J107" t="s">
        <v>188</v>
      </c>
      <c r="K107" t="s">
        <v>25</v>
      </c>
      <c r="L107" t="s">
        <v>5208</v>
      </c>
      <c r="M107" t="s">
        <v>5208</v>
      </c>
      <c r="N107" t="s">
        <v>5220</v>
      </c>
      <c r="O107">
        <v>16</v>
      </c>
      <c r="P107">
        <v>7</v>
      </c>
      <c r="Q107">
        <v>1</v>
      </c>
      <c r="R107">
        <v>0</v>
      </c>
      <c r="S107">
        <v>1</v>
      </c>
      <c r="T107">
        <v>0</v>
      </c>
      <c r="V107">
        <v>8</v>
      </c>
      <c r="W107">
        <v>1</v>
      </c>
      <c r="X107">
        <v>0</v>
      </c>
      <c r="Y107">
        <v>1</v>
      </c>
      <c r="Z107">
        <v>0</v>
      </c>
      <c r="AB107">
        <v>11</v>
      </c>
      <c r="AC107">
        <v>3</v>
      </c>
      <c r="AD107">
        <v>0</v>
      </c>
      <c r="AE107">
        <v>3</v>
      </c>
      <c r="AF107">
        <v>0</v>
      </c>
      <c r="AH107">
        <v>8</v>
      </c>
      <c r="AI107" t="s">
        <v>5220</v>
      </c>
      <c r="AJ107">
        <v>5</v>
      </c>
      <c r="AK107">
        <v>12</v>
      </c>
      <c r="AL107">
        <v>4</v>
      </c>
    </row>
    <row r="108" spans="1:39" x14ac:dyDescent="0.3">
      <c r="A108">
        <v>20024</v>
      </c>
      <c r="B108" t="s">
        <v>189</v>
      </c>
      <c r="C108" t="s">
        <v>5509</v>
      </c>
      <c r="D108" t="s">
        <v>190</v>
      </c>
      <c r="E108" t="s">
        <v>178</v>
      </c>
      <c r="F108">
        <v>99669</v>
      </c>
      <c r="G108" t="s">
        <v>191</v>
      </c>
      <c r="H108" t="s">
        <v>5510</v>
      </c>
      <c r="I108" t="s">
        <v>23</v>
      </c>
      <c r="J108" t="s">
        <v>76</v>
      </c>
      <c r="K108" t="s">
        <v>25</v>
      </c>
      <c r="L108" t="s">
        <v>5208</v>
      </c>
      <c r="M108" t="s">
        <v>5208</v>
      </c>
      <c r="N108">
        <v>1</v>
      </c>
      <c r="P108">
        <v>7</v>
      </c>
      <c r="Q108">
        <v>4</v>
      </c>
      <c r="R108">
        <v>0</v>
      </c>
      <c r="S108">
        <v>4</v>
      </c>
      <c r="T108">
        <v>0</v>
      </c>
      <c r="V108">
        <v>8</v>
      </c>
      <c r="W108">
        <v>4</v>
      </c>
      <c r="X108">
        <v>0</v>
      </c>
      <c r="Y108">
        <v>3</v>
      </c>
      <c r="Z108">
        <v>1</v>
      </c>
      <c r="AB108">
        <v>11</v>
      </c>
      <c r="AC108">
        <v>9</v>
      </c>
      <c r="AD108">
        <v>0</v>
      </c>
      <c r="AE108">
        <v>9</v>
      </c>
      <c r="AF108">
        <v>0</v>
      </c>
      <c r="AH108">
        <v>8</v>
      </c>
      <c r="AI108">
        <v>8</v>
      </c>
      <c r="AK108">
        <v>12</v>
      </c>
      <c r="AL108">
        <v>10</v>
      </c>
    </row>
    <row r="109" spans="1:39" x14ac:dyDescent="0.3">
      <c r="A109">
        <v>20026</v>
      </c>
      <c r="B109" t="s">
        <v>192</v>
      </c>
      <c r="C109" t="s">
        <v>5511</v>
      </c>
      <c r="D109" t="s">
        <v>177</v>
      </c>
      <c r="E109" t="s">
        <v>178</v>
      </c>
      <c r="F109">
        <v>99508</v>
      </c>
      <c r="G109" t="s">
        <v>177</v>
      </c>
      <c r="H109" t="s">
        <v>5512</v>
      </c>
      <c r="I109" t="s">
        <v>23</v>
      </c>
      <c r="J109" t="s">
        <v>142</v>
      </c>
      <c r="K109" t="s">
        <v>25</v>
      </c>
      <c r="L109" t="s">
        <v>5208</v>
      </c>
      <c r="M109" t="s">
        <v>5208</v>
      </c>
      <c r="N109">
        <v>3</v>
      </c>
      <c r="P109">
        <v>7</v>
      </c>
      <c r="Q109">
        <v>6</v>
      </c>
      <c r="R109">
        <v>0</v>
      </c>
      <c r="S109">
        <v>6</v>
      </c>
      <c r="T109">
        <v>0</v>
      </c>
      <c r="V109">
        <v>8</v>
      </c>
      <c r="W109">
        <v>7</v>
      </c>
      <c r="X109">
        <v>1</v>
      </c>
      <c r="Y109">
        <v>5</v>
      </c>
      <c r="Z109">
        <v>1</v>
      </c>
      <c r="AB109">
        <v>11</v>
      </c>
      <c r="AC109">
        <v>7</v>
      </c>
      <c r="AD109">
        <v>0</v>
      </c>
      <c r="AE109">
        <v>7</v>
      </c>
      <c r="AF109">
        <v>0</v>
      </c>
      <c r="AH109">
        <v>8</v>
      </c>
      <c r="AI109">
        <v>8</v>
      </c>
      <c r="AK109">
        <v>12</v>
      </c>
      <c r="AL109">
        <v>7</v>
      </c>
    </row>
    <row r="110" spans="1:39" x14ac:dyDescent="0.3">
      <c r="A110" t="s">
        <v>5513</v>
      </c>
      <c r="B110" t="s">
        <v>5514</v>
      </c>
      <c r="C110" t="s">
        <v>5515</v>
      </c>
      <c r="D110" t="s">
        <v>5516</v>
      </c>
      <c r="E110" t="s">
        <v>178</v>
      </c>
      <c r="F110">
        <v>99506</v>
      </c>
      <c r="G110" t="s">
        <v>177</v>
      </c>
      <c r="H110" t="s">
        <v>5517</v>
      </c>
      <c r="I110" t="s">
        <v>5518</v>
      </c>
      <c r="J110" t="s">
        <v>5519</v>
      </c>
      <c r="K110" t="s">
        <v>25</v>
      </c>
      <c r="N110" t="s">
        <v>5220</v>
      </c>
      <c r="O110">
        <v>22</v>
      </c>
      <c r="P110" t="s">
        <v>5220</v>
      </c>
      <c r="Q110" t="s">
        <v>5220</v>
      </c>
      <c r="R110" t="s">
        <v>5220</v>
      </c>
      <c r="S110" t="s">
        <v>5220</v>
      </c>
      <c r="T110" t="s">
        <v>5220</v>
      </c>
      <c r="U110">
        <v>22</v>
      </c>
      <c r="V110" t="s">
        <v>5220</v>
      </c>
      <c r="W110" t="s">
        <v>5220</v>
      </c>
      <c r="X110" t="s">
        <v>5220</v>
      </c>
      <c r="Y110" t="s">
        <v>5220</v>
      </c>
      <c r="Z110" t="s">
        <v>5220</v>
      </c>
      <c r="AA110">
        <v>22</v>
      </c>
      <c r="AB110" t="s">
        <v>5220</v>
      </c>
      <c r="AC110" t="s">
        <v>5220</v>
      </c>
      <c r="AD110" t="s">
        <v>5220</v>
      </c>
      <c r="AE110" t="s">
        <v>5220</v>
      </c>
      <c r="AF110" t="s">
        <v>5220</v>
      </c>
      <c r="AG110">
        <v>22</v>
      </c>
      <c r="AH110" t="s">
        <v>5220</v>
      </c>
      <c r="AI110" t="s">
        <v>5220</v>
      </c>
      <c r="AJ110">
        <v>22</v>
      </c>
      <c r="AK110" t="s">
        <v>5220</v>
      </c>
      <c r="AL110" t="s">
        <v>5220</v>
      </c>
      <c r="AM110">
        <v>22</v>
      </c>
    </row>
    <row r="111" spans="1:39" x14ac:dyDescent="0.3">
      <c r="A111" t="s">
        <v>5520</v>
      </c>
      <c r="B111" t="s">
        <v>5521</v>
      </c>
      <c r="C111" t="s">
        <v>5522</v>
      </c>
      <c r="D111" t="s">
        <v>5523</v>
      </c>
      <c r="E111" t="s">
        <v>178</v>
      </c>
      <c r="F111">
        <v>99703</v>
      </c>
      <c r="G111" t="s">
        <v>186</v>
      </c>
      <c r="H111" t="s">
        <v>5524</v>
      </c>
      <c r="I111" t="s">
        <v>5518</v>
      </c>
      <c r="J111" t="s">
        <v>5519</v>
      </c>
      <c r="K111" t="s">
        <v>25</v>
      </c>
      <c r="N111" t="s">
        <v>5220</v>
      </c>
      <c r="O111">
        <v>22</v>
      </c>
      <c r="P111" t="s">
        <v>5220</v>
      </c>
      <c r="Q111" t="s">
        <v>5220</v>
      </c>
      <c r="R111" t="s">
        <v>5220</v>
      </c>
      <c r="S111" t="s">
        <v>5220</v>
      </c>
      <c r="T111" t="s">
        <v>5220</v>
      </c>
      <c r="U111">
        <v>22</v>
      </c>
      <c r="V111" t="s">
        <v>5220</v>
      </c>
      <c r="W111" t="s">
        <v>5220</v>
      </c>
      <c r="X111" t="s">
        <v>5220</v>
      </c>
      <c r="Y111" t="s">
        <v>5220</v>
      </c>
      <c r="Z111" t="s">
        <v>5220</v>
      </c>
      <c r="AA111">
        <v>22</v>
      </c>
      <c r="AB111" t="s">
        <v>5220</v>
      </c>
      <c r="AC111" t="s">
        <v>5220</v>
      </c>
      <c r="AD111" t="s">
        <v>5220</v>
      </c>
      <c r="AE111" t="s">
        <v>5220</v>
      </c>
      <c r="AF111" t="s">
        <v>5220</v>
      </c>
      <c r="AG111">
        <v>22</v>
      </c>
      <c r="AH111" t="s">
        <v>5220</v>
      </c>
      <c r="AI111" t="s">
        <v>5220</v>
      </c>
      <c r="AJ111">
        <v>22</v>
      </c>
      <c r="AK111" t="s">
        <v>5220</v>
      </c>
      <c r="AL111" t="s">
        <v>5220</v>
      </c>
      <c r="AM111">
        <v>22</v>
      </c>
    </row>
    <row r="112" spans="1:39" x14ac:dyDescent="0.3">
      <c r="A112">
        <v>21301</v>
      </c>
      <c r="B112" t="s">
        <v>5525</v>
      </c>
      <c r="C112" t="s">
        <v>5526</v>
      </c>
      <c r="D112" t="s">
        <v>5527</v>
      </c>
      <c r="E112" t="s">
        <v>178</v>
      </c>
      <c r="F112">
        <v>99686</v>
      </c>
      <c r="G112" t="s">
        <v>5528</v>
      </c>
      <c r="H112" t="s">
        <v>5529</v>
      </c>
      <c r="I112" t="s">
        <v>171</v>
      </c>
      <c r="J112" t="s">
        <v>98</v>
      </c>
      <c r="K112" t="s">
        <v>25</v>
      </c>
      <c r="L112" t="s">
        <v>5208</v>
      </c>
      <c r="M112" t="s">
        <v>5208</v>
      </c>
      <c r="N112" t="s">
        <v>5220</v>
      </c>
      <c r="O112">
        <v>16</v>
      </c>
      <c r="P112">
        <v>7</v>
      </c>
      <c r="Q112" t="s">
        <v>5220</v>
      </c>
      <c r="R112" t="s">
        <v>5220</v>
      </c>
      <c r="S112" t="s">
        <v>5220</v>
      </c>
      <c r="T112" t="s">
        <v>5220</v>
      </c>
      <c r="U112">
        <v>5</v>
      </c>
      <c r="V112">
        <v>8</v>
      </c>
      <c r="W112" t="s">
        <v>5220</v>
      </c>
      <c r="X112" t="s">
        <v>5220</v>
      </c>
      <c r="Y112" t="s">
        <v>5220</v>
      </c>
      <c r="Z112" t="s">
        <v>5220</v>
      </c>
      <c r="AA112">
        <v>5</v>
      </c>
      <c r="AB112">
        <v>11</v>
      </c>
      <c r="AC112" t="s">
        <v>5220</v>
      </c>
      <c r="AD112" t="s">
        <v>5220</v>
      </c>
      <c r="AE112" t="s">
        <v>5220</v>
      </c>
      <c r="AF112" t="s">
        <v>5220</v>
      </c>
      <c r="AG112">
        <v>5</v>
      </c>
      <c r="AH112">
        <v>8</v>
      </c>
      <c r="AI112" t="s">
        <v>5220</v>
      </c>
      <c r="AJ112">
        <v>5</v>
      </c>
      <c r="AK112">
        <v>12</v>
      </c>
      <c r="AL112">
        <v>3</v>
      </c>
    </row>
    <row r="113" spans="1:39" x14ac:dyDescent="0.3">
      <c r="A113">
        <v>21302</v>
      </c>
      <c r="B113" t="s">
        <v>5530</v>
      </c>
      <c r="C113" t="s">
        <v>5531</v>
      </c>
      <c r="D113" t="s">
        <v>193</v>
      </c>
      <c r="E113" t="s">
        <v>178</v>
      </c>
      <c r="F113">
        <v>99664</v>
      </c>
      <c r="G113" t="s">
        <v>191</v>
      </c>
      <c r="H113" t="s">
        <v>5532</v>
      </c>
      <c r="I113" t="s">
        <v>171</v>
      </c>
      <c r="J113" t="s">
        <v>98</v>
      </c>
      <c r="K113" t="s">
        <v>25</v>
      </c>
      <c r="L113" t="s">
        <v>5208</v>
      </c>
      <c r="N113" t="s">
        <v>5220</v>
      </c>
      <c r="O113">
        <v>16</v>
      </c>
      <c r="P113">
        <v>7</v>
      </c>
      <c r="Q113" t="s">
        <v>5220</v>
      </c>
      <c r="R113" t="s">
        <v>5220</v>
      </c>
      <c r="S113" t="s">
        <v>5220</v>
      </c>
      <c r="T113" t="s">
        <v>5220</v>
      </c>
      <c r="U113">
        <v>5</v>
      </c>
      <c r="V113">
        <v>8</v>
      </c>
      <c r="W113" t="s">
        <v>5220</v>
      </c>
      <c r="X113" t="s">
        <v>5220</v>
      </c>
      <c r="Y113" t="s">
        <v>5220</v>
      </c>
      <c r="Z113" t="s">
        <v>5220</v>
      </c>
      <c r="AA113">
        <v>5</v>
      </c>
      <c r="AB113">
        <v>11</v>
      </c>
      <c r="AC113" t="s">
        <v>5220</v>
      </c>
      <c r="AD113" t="s">
        <v>5220</v>
      </c>
      <c r="AE113" t="s">
        <v>5220</v>
      </c>
      <c r="AF113" t="s">
        <v>5220</v>
      </c>
      <c r="AG113">
        <v>5</v>
      </c>
      <c r="AH113">
        <v>8</v>
      </c>
      <c r="AI113" t="s">
        <v>5220</v>
      </c>
      <c r="AJ113">
        <v>5</v>
      </c>
      <c r="AK113">
        <v>12</v>
      </c>
      <c r="AL113">
        <v>3</v>
      </c>
    </row>
    <row r="114" spans="1:39" x14ac:dyDescent="0.3">
      <c r="A114">
        <v>21304</v>
      </c>
      <c r="B114" t="s">
        <v>5533</v>
      </c>
      <c r="C114" t="s">
        <v>5534</v>
      </c>
      <c r="D114" t="s">
        <v>194</v>
      </c>
      <c r="E114" t="s">
        <v>178</v>
      </c>
      <c r="F114">
        <v>99833</v>
      </c>
      <c r="G114" t="s">
        <v>5535</v>
      </c>
      <c r="H114" t="s">
        <v>5536</v>
      </c>
      <c r="I114" t="s">
        <v>171</v>
      </c>
      <c r="J114" t="s">
        <v>98</v>
      </c>
      <c r="K114" t="s">
        <v>25</v>
      </c>
      <c r="N114" t="s">
        <v>5220</v>
      </c>
      <c r="O114">
        <v>16</v>
      </c>
      <c r="P114">
        <v>7</v>
      </c>
      <c r="Q114" t="s">
        <v>5220</v>
      </c>
      <c r="R114" t="s">
        <v>5220</v>
      </c>
      <c r="S114" t="s">
        <v>5220</v>
      </c>
      <c r="T114" t="s">
        <v>5220</v>
      </c>
      <c r="U114">
        <v>5</v>
      </c>
      <c r="V114">
        <v>8</v>
      </c>
      <c r="W114" t="s">
        <v>5220</v>
      </c>
      <c r="X114" t="s">
        <v>5220</v>
      </c>
      <c r="Y114" t="s">
        <v>5220</v>
      </c>
      <c r="Z114" t="s">
        <v>5220</v>
      </c>
      <c r="AA114">
        <v>5</v>
      </c>
      <c r="AB114">
        <v>11</v>
      </c>
      <c r="AC114">
        <v>1</v>
      </c>
      <c r="AD114">
        <v>0</v>
      </c>
      <c r="AE114">
        <v>1</v>
      </c>
      <c r="AF114">
        <v>0</v>
      </c>
      <c r="AH114">
        <v>8</v>
      </c>
      <c r="AI114" t="s">
        <v>5220</v>
      </c>
      <c r="AJ114">
        <v>5</v>
      </c>
      <c r="AK114">
        <v>12</v>
      </c>
      <c r="AL114">
        <v>1</v>
      </c>
    </row>
    <row r="115" spans="1:39" x14ac:dyDescent="0.3">
      <c r="A115">
        <v>21305</v>
      </c>
      <c r="B115" t="s">
        <v>5537</v>
      </c>
      <c r="C115" t="s">
        <v>5538</v>
      </c>
      <c r="D115" t="s">
        <v>5539</v>
      </c>
      <c r="E115" t="s">
        <v>178</v>
      </c>
      <c r="F115">
        <v>99929</v>
      </c>
      <c r="G115" t="s">
        <v>5540</v>
      </c>
      <c r="H115" t="s">
        <v>5541</v>
      </c>
      <c r="I115" t="s">
        <v>171</v>
      </c>
      <c r="J115" t="s">
        <v>188</v>
      </c>
      <c r="K115" t="s">
        <v>25</v>
      </c>
      <c r="N115" t="s">
        <v>5220</v>
      </c>
      <c r="O115">
        <v>16</v>
      </c>
      <c r="P115">
        <v>7</v>
      </c>
      <c r="Q115" t="s">
        <v>5220</v>
      </c>
      <c r="R115" t="s">
        <v>5220</v>
      </c>
      <c r="S115" t="s">
        <v>5220</v>
      </c>
      <c r="T115" t="s">
        <v>5220</v>
      </c>
      <c r="U115">
        <v>5</v>
      </c>
      <c r="V115">
        <v>8</v>
      </c>
      <c r="W115" t="s">
        <v>5220</v>
      </c>
      <c r="X115" t="s">
        <v>5220</v>
      </c>
      <c r="Y115" t="s">
        <v>5220</v>
      </c>
      <c r="Z115" t="s">
        <v>5220</v>
      </c>
      <c r="AA115">
        <v>5</v>
      </c>
      <c r="AB115">
        <v>11</v>
      </c>
      <c r="AC115">
        <v>1</v>
      </c>
      <c r="AD115">
        <v>0</v>
      </c>
      <c r="AE115">
        <v>1</v>
      </c>
      <c r="AF115">
        <v>0</v>
      </c>
      <c r="AH115">
        <v>8</v>
      </c>
      <c r="AI115" t="s">
        <v>5220</v>
      </c>
      <c r="AJ115">
        <v>5</v>
      </c>
      <c r="AK115">
        <v>12</v>
      </c>
      <c r="AL115">
        <v>3</v>
      </c>
    </row>
    <row r="116" spans="1:39" x14ac:dyDescent="0.3">
      <c r="A116">
        <v>21306</v>
      </c>
      <c r="B116" t="s">
        <v>5542</v>
      </c>
      <c r="C116" t="s">
        <v>5543</v>
      </c>
      <c r="D116" t="s">
        <v>5544</v>
      </c>
      <c r="E116" t="s">
        <v>178</v>
      </c>
      <c r="F116">
        <v>99615</v>
      </c>
      <c r="G116" t="s">
        <v>5545</v>
      </c>
      <c r="H116" t="s">
        <v>5546</v>
      </c>
      <c r="I116" t="s">
        <v>171</v>
      </c>
      <c r="J116" t="s">
        <v>116</v>
      </c>
      <c r="K116" t="s">
        <v>25</v>
      </c>
      <c r="L116" t="s">
        <v>5208</v>
      </c>
      <c r="M116" t="s">
        <v>5208</v>
      </c>
      <c r="N116" t="s">
        <v>5220</v>
      </c>
      <c r="O116">
        <v>16</v>
      </c>
      <c r="P116">
        <v>7</v>
      </c>
      <c r="Q116" t="s">
        <v>5220</v>
      </c>
      <c r="R116" t="s">
        <v>5220</v>
      </c>
      <c r="S116" t="s">
        <v>5220</v>
      </c>
      <c r="T116" t="s">
        <v>5220</v>
      </c>
      <c r="U116">
        <v>5</v>
      </c>
      <c r="V116">
        <v>8</v>
      </c>
      <c r="W116" t="s">
        <v>5220</v>
      </c>
      <c r="X116" t="s">
        <v>5220</v>
      </c>
      <c r="Y116" t="s">
        <v>5220</v>
      </c>
      <c r="Z116" t="s">
        <v>5220</v>
      </c>
      <c r="AA116">
        <v>5</v>
      </c>
      <c r="AB116">
        <v>11</v>
      </c>
      <c r="AC116">
        <v>1</v>
      </c>
      <c r="AD116">
        <v>0</v>
      </c>
      <c r="AE116">
        <v>1</v>
      </c>
      <c r="AF116">
        <v>0</v>
      </c>
      <c r="AH116">
        <v>8</v>
      </c>
      <c r="AI116" t="s">
        <v>5220</v>
      </c>
      <c r="AJ116">
        <v>5</v>
      </c>
      <c r="AK116">
        <v>12</v>
      </c>
      <c r="AL116">
        <v>4</v>
      </c>
    </row>
    <row r="117" spans="1:39" x14ac:dyDescent="0.3">
      <c r="A117">
        <v>21307</v>
      </c>
      <c r="B117" t="s">
        <v>5547</v>
      </c>
      <c r="C117" t="s">
        <v>5548</v>
      </c>
      <c r="D117" t="s">
        <v>5549</v>
      </c>
      <c r="E117" t="s">
        <v>178</v>
      </c>
      <c r="F117">
        <v>99574</v>
      </c>
      <c r="G117" t="s">
        <v>5528</v>
      </c>
      <c r="H117" t="s">
        <v>5550</v>
      </c>
      <c r="I117" t="s">
        <v>171</v>
      </c>
      <c r="J117" t="s">
        <v>98</v>
      </c>
      <c r="K117" t="s">
        <v>25</v>
      </c>
      <c r="L117" t="s">
        <v>5208</v>
      </c>
      <c r="N117" t="s">
        <v>5220</v>
      </c>
      <c r="O117">
        <v>16</v>
      </c>
      <c r="P117">
        <v>7</v>
      </c>
      <c r="Q117" t="s">
        <v>5220</v>
      </c>
      <c r="R117" t="s">
        <v>5220</v>
      </c>
      <c r="S117" t="s">
        <v>5220</v>
      </c>
      <c r="T117" t="s">
        <v>5220</v>
      </c>
      <c r="U117">
        <v>5</v>
      </c>
      <c r="V117">
        <v>8</v>
      </c>
      <c r="W117" t="s">
        <v>5220</v>
      </c>
      <c r="X117" t="s">
        <v>5220</v>
      </c>
      <c r="Y117" t="s">
        <v>5220</v>
      </c>
      <c r="Z117" t="s">
        <v>5220</v>
      </c>
      <c r="AA117">
        <v>5</v>
      </c>
      <c r="AB117">
        <v>11</v>
      </c>
      <c r="AC117" t="s">
        <v>5220</v>
      </c>
      <c r="AD117" t="s">
        <v>5220</v>
      </c>
      <c r="AE117" t="s">
        <v>5220</v>
      </c>
      <c r="AF117" t="s">
        <v>5220</v>
      </c>
      <c r="AG117">
        <v>5</v>
      </c>
      <c r="AH117">
        <v>8</v>
      </c>
      <c r="AI117" t="s">
        <v>5220</v>
      </c>
      <c r="AJ117">
        <v>5</v>
      </c>
      <c r="AK117">
        <v>12</v>
      </c>
      <c r="AL117">
        <v>4</v>
      </c>
    </row>
    <row r="118" spans="1:39" x14ac:dyDescent="0.3">
      <c r="A118">
        <v>21308</v>
      </c>
      <c r="B118" t="s">
        <v>5551</v>
      </c>
      <c r="C118" t="s">
        <v>5552</v>
      </c>
      <c r="D118" t="s">
        <v>5553</v>
      </c>
      <c r="E118" t="s">
        <v>178</v>
      </c>
      <c r="F118">
        <v>99762</v>
      </c>
      <c r="G118" t="s">
        <v>5553</v>
      </c>
      <c r="H118" t="s">
        <v>5554</v>
      </c>
      <c r="I118" t="s">
        <v>171</v>
      </c>
      <c r="J118" t="s">
        <v>188</v>
      </c>
      <c r="K118" t="s">
        <v>25</v>
      </c>
      <c r="L118" t="s">
        <v>5208</v>
      </c>
      <c r="N118" t="s">
        <v>5220</v>
      </c>
      <c r="O118">
        <v>16</v>
      </c>
      <c r="P118">
        <v>7</v>
      </c>
      <c r="Q118">
        <v>1</v>
      </c>
      <c r="R118">
        <v>0</v>
      </c>
      <c r="S118">
        <v>1</v>
      </c>
      <c r="T118">
        <v>0</v>
      </c>
      <c r="V118">
        <v>8</v>
      </c>
      <c r="W118" t="s">
        <v>5220</v>
      </c>
      <c r="X118" t="s">
        <v>5220</v>
      </c>
      <c r="Y118" t="s">
        <v>5220</v>
      </c>
      <c r="Z118" t="s">
        <v>5220</v>
      </c>
      <c r="AA118">
        <v>5</v>
      </c>
      <c r="AB118">
        <v>11</v>
      </c>
      <c r="AC118">
        <v>2</v>
      </c>
      <c r="AD118">
        <v>0</v>
      </c>
      <c r="AE118">
        <v>2</v>
      </c>
      <c r="AF118">
        <v>0</v>
      </c>
      <c r="AH118">
        <v>8</v>
      </c>
      <c r="AI118" t="s">
        <v>5220</v>
      </c>
      <c r="AJ118">
        <v>5</v>
      </c>
      <c r="AK118">
        <v>12</v>
      </c>
      <c r="AL118">
        <v>1</v>
      </c>
    </row>
    <row r="119" spans="1:39" x14ac:dyDescent="0.3">
      <c r="A119">
        <v>21309</v>
      </c>
      <c r="B119" t="s">
        <v>5555</v>
      </c>
      <c r="C119" t="s">
        <v>5556</v>
      </c>
      <c r="D119" t="s">
        <v>5557</v>
      </c>
      <c r="E119" t="s">
        <v>178</v>
      </c>
      <c r="F119">
        <v>99576</v>
      </c>
      <c r="G119" t="s">
        <v>5557</v>
      </c>
      <c r="H119" t="s">
        <v>5558</v>
      </c>
      <c r="I119" t="s">
        <v>171</v>
      </c>
      <c r="J119" t="s">
        <v>36</v>
      </c>
      <c r="K119" t="s">
        <v>25</v>
      </c>
      <c r="L119" t="s">
        <v>5208</v>
      </c>
      <c r="N119" t="s">
        <v>5220</v>
      </c>
      <c r="O119">
        <v>16</v>
      </c>
      <c r="P119">
        <v>7</v>
      </c>
      <c r="Q119" t="s">
        <v>5220</v>
      </c>
      <c r="R119" t="s">
        <v>5220</v>
      </c>
      <c r="S119" t="s">
        <v>5220</v>
      </c>
      <c r="T119" t="s">
        <v>5220</v>
      </c>
      <c r="U119">
        <v>5</v>
      </c>
      <c r="V119">
        <v>8</v>
      </c>
      <c r="W119" t="s">
        <v>5220</v>
      </c>
      <c r="X119" t="s">
        <v>5220</v>
      </c>
      <c r="Y119" t="s">
        <v>5220</v>
      </c>
      <c r="Z119" t="s">
        <v>5220</v>
      </c>
      <c r="AA119">
        <v>5</v>
      </c>
      <c r="AB119">
        <v>11</v>
      </c>
      <c r="AC119">
        <v>1</v>
      </c>
      <c r="AD119">
        <v>0</v>
      </c>
      <c r="AE119">
        <v>1</v>
      </c>
      <c r="AF119">
        <v>0</v>
      </c>
      <c r="AH119">
        <v>8</v>
      </c>
      <c r="AI119" t="s">
        <v>5220</v>
      </c>
      <c r="AJ119">
        <v>5</v>
      </c>
      <c r="AK119">
        <v>12</v>
      </c>
      <c r="AL119">
        <v>2</v>
      </c>
    </row>
    <row r="120" spans="1:39" x14ac:dyDescent="0.3">
      <c r="A120">
        <v>21310</v>
      </c>
      <c r="B120" t="s">
        <v>5559</v>
      </c>
      <c r="C120" t="s">
        <v>5560</v>
      </c>
      <c r="D120" t="s">
        <v>5561</v>
      </c>
      <c r="E120" t="s">
        <v>178</v>
      </c>
      <c r="F120">
        <v>99752</v>
      </c>
      <c r="G120" t="s">
        <v>5562</v>
      </c>
      <c r="H120" t="s">
        <v>5563</v>
      </c>
      <c r="I120" t="s">
        <v>171</v>
      </c>
      <c r="J120" t="s">
        <v>188</v>
      </c>
      <c r="K120" t="s">
        <v>25</v>
      </c>
      <c r="L120" t="s">
        <v>5208</v>
      </c>
      <c r="N120" t="s">
        <v>5220</v>
      </c>
      <c r="O120">
        <v>16</v>
      </c>
      <c r="P120">
        <v>7</v>
      </c>
      <c r="Q120" t="s">
        <v>5220</v>
      </c>
      <c r="R120" t="s">
        <v>5220</v>
      </c>
      <c r="S120" t="s">
        <v>5220</v>
      </c>
      <c r="T120" t="s">
        <v>5220</v>
      </c>
      <c r="U120">
        <v>5</v>
      </c>
      <c r="V120">
        <v>8</v>
      </c>
      <c r="W120" t="s">
        <v>5220</v>
      </c>
      <c r="X120" t="s">
        <v>5220</v>
      </c>
      <c r="Y120" t="s">
        <v>5220</v>
      </c>
      <c r="Z120" t="s">
        <v>5220</v>
      </c>
      <c r="AA120">
        <v>5</v>
      </c>
      <c r="AB120">
        <v>11</v>
      </c>
      <c r="AC120" t="s">
        <v>5220</v>
      </c>
      <c r="AD120" t="s">
        <v>5220</v>
      </c>
      <c r="AE120" t="s">
        <v>5220</v>
      </c>
      <c r="AF120" t="s">
        <v>5220</v>
      </c>
      <c r="AG120">
        <v>5</v>
      </c>
      <c r="AH120">
        <v>8</v>
      </c>
      <c r="AI120" t="s">
        <v>5220</v>
      </c>
      <c r="AJ120">
        <v>5</v>
      </c>
      <c r="AK120">
        <v>12</v>
      </c>
      <c r="AL120">
        <v>2</v>
      </c>
    </row>
    <row r="121" spans="1:39" x14ac:dyDescent="0.3">
      <c r="A121">
        <v>21311</v>
      </c>
      <c r="B121" t="s">
        <v>5564</v>
      </c>
      <c r="C121" t="s">
        <v>5565</v>
      </c>
      <c r="D121" t="s">
        <v>5566</v>
      </c>
      <c r="E121" t="s">
        <v>178</v>
      </c>
      <c r="F121">
        <v>99901</v>
      </c>
      <c r="G121" t="s">
        <v>5567</v>
      </c>
      <c r="H121" t="s">
        <v>5568</v>
      </c>
      <c r="I121" t="s">
        <v>171</v>
      </c>
      <c r="J121" t="s">
        <v>116</v>
      </c>
      <c r="K121" t="s">
        <v>25</v>
      </c>
      <c r="L121" t="s">
        <v>5208</v>
      </c>
      <c r="M121" t="s">
        <v>5208</v>
      </c>
      <c r="N121" t="s">
        <v>5220</v>
      </c>
      <c r="O121">
        <v>16</v>
      </c>
      <c r="P121">
        <v>7</v>
      </c>
      <c r="Q121">
        <v>1</v>
      </c>
      <c r="R121">
        <v>0</v>
      </c>
      <c r="S121">
        <v>1</v>
      </c>
      <c r="T121">
        <v>0</v>
      </c>
      <c r="V121">
        <v>8</v>
      </c>
      <c r="W121">
        <v>1</v>
      </c>
      <c r="X121">
        <v>0</v>
      </c>
      <c r="Y121">
        <v>1</v>
      </c>
      <c r="Z121">
        <v>0</v>
      </c>
      <c r="AB121">
        <v>11</v>
      </c>
      <c r="AC121">
        <v>3</v>
      </c>
      <c r="AD121">
        <v>0</v>
      </c>
      <c r="AE121">
        <v>3</v>
      </c>
      <c r="AF121">
        <v>0</v>
      </c>
      <c r="AH121">
        <v>8</v>
      </c>
      <c r="AI121">
        <v>8</v>
      </c>
      <c r="AK121">
        <v>12</v>
      </c>
      <c r="AL121">
        <v>8</v>
      </c>
    </row>
    <row r="122" spans="1:39" x14ac:dyDescent="0.3">
      <c r="A122">
        <v>21312</v>
      </c>
      <c r="B122" t="s">
        <v>5569</v>
      </c>
      <c r="C122" t="s">
        <v>5570</v>
      </c>
      <c r="D122" t="s">
        <v>5571</v>
      </c>
      <c r="E122" t="s">
        <v>178</v>
      </c>
      <c r="F122">
        <v>99723</v>
      </c>
      <c r="G122" t="s">
        <v>5572</v>
      </c>
      <c r="H122" t="s">
        <v>5573</v>
      </c>
      <c r="I122" t="s">
        <v>171</v>
      </c>
      <c r="J122" t="s">
        <v>188</v>
      </c>
      <c r="K122" t="s">
        <v>25</v>
      </c>
      <c r="N122" t="s">
        <v>5220</v>
      </c>
      <c r="O122">
        <v>16</v>
      </c>
      <c r="P122">
        <v>7</v>
      </c>
      <c r="Q122">
        <v>1</v>
      </c>
      <c r="R122">
        <v>0</v>
      </c>
      <c r="S122">
        <v>1</v>
      </c>
      <c r="T122">
        <v>0</v>
      </c>
      <c r="V122">
        <v>8</v>
      </c>
      <c r="W122" t="s">
        <v>5220</v>
      </c>
      <c r="X122" t="s">
        <v>5220</v>
      </c>
      <c r="Y122" t="s">
        <v>5220</v>
      </c>
      <c r="Z122" t="s">
        <v>5220</v>
      </c>
      <c r="AA122">
        <v>5</v>
      </c>
      <c r="AB122">
        <v>11</v>
      </c>
      <c r="AC122">
        <v>2</v>
      </c>
      <c r="AD122">
        <v>0</v>
      </c>
      <c r="AE122">
        <v>2</v>
      </c>
      <c r="AF122">
        <v>0</v>
      </c>
      <c r="AH122">
        <v>8</v>
      </c>
      <c r="AI122" t="s">
        <v>5220</v>
      </c>
      <c r="AJ122">
        <v>5</v>
      </c>
      <c r="AK122">
        <v>12</v>
      </c>
      <c r="AL122">
        <v>2</v>
      </c>
    </row>
    <row r="123" spans="1:39" x14ac:dyDescent="0.3">
      <c r="A123">
        <v>21313</v>
      </c>
      <c r="B123" t="s">
        <v>5574</v>
      </c>
      <c r="C123" t="s">
        <v>5575</v>
      </c>
      <c r="D123" t="s">
        <v>5576</v>
      </c>
      <c r="E123" t="s">
        <v>178</v>
      </c>
      <c r="F123">
        <v>99603</v>
      </c>
      <c r="G123" t="s">
        <v>191</v>
      </c>
      <c r="H123" t="s">
        <v>5577</v>
      </c>
      <c r="I123" t="s">
        <v>171</v>
      </c>
      <c r="J123" t="s">
        <v>36</v>
      </c>
      <c r="K123" t="s">
        <v>25</v>
      </c>
      <c r="L123" t="s">
        <v>5208</v>
      </c>
      <c r="N123" t="s">
        <v>5220</v>
      </c>
      <c r="O123">
        <v>16</v>
      </c>
      <c r="P123">
        <v>7</v>
      </c>
      <c r="Q123">
        <v>1</v>
      </c>
      <c r="R123">
        <v>0</v>
      </c>
      <c r="S123">
        <v>1</v>
      </c>
      <c r="T123">
        <v>0</v>
      </c>
      <c r="V123">
        <v>8</v>
      </c>
      <c r="W123" t="s">
        <v>5220</v>
      </c>
      <c r="X123" t="s">
        <v>5220</v>
      </c>
      <c r="Y123" t="s">
        <v>5220</v>
      </c>
      <c r="Z123" t="s">
        <v>5220</v>
      </c>
      <c r="AA123">
        <v>5</v>
      </c>
      <c r="AB123">
        <v>11</v>
      </c>
      <c r="AC123">
        <v>4</v>
      </c>
      <c r="AD123">
        <v>0</v>
      </c>
      <c r="AE123">
        <v>4</v>
      </c>
      <c r="AF123">
        <v>0</v>
      </c>
      <c r="AH123">
        <v>8</v>
      </c>
      <c r="AI123">
        <v>8</v>
      </c>
      <c r="AK123">
        <v>12</v>
      </c>
      <c r="AL123">
        <v>8</v>
      </c>
    </row>
    <row r="124" spans="1:39" x14ac:dyDescent="0.3">
      <c r="A124">
        <v>21314</v>
      </c>
      <c r="B124" t="s">
        <v>5578</v>
      </c>
      <c r="C124" t="s">
        <v>5579</v>
      </c>
      <c r="D124" t="s">
        <v>5580</v>
      </c>
      <c r="E124" t="s">
        <v>178</v>
      </c>
      <c r="F124">
        <v>99835</v>
      </c>
      <c r="G124" t="s">
        <v>5581</v>
      </c>
      <c r="H124" t="s">
        <v>5582</v>
      </c>
      <c r="I124" t="s">
        <v>171</v>
      </c>
      <c r="J124" t="s">
        <v>36</v>
      </c>
      <c r="K124" t="s">
        <v>25</v>
      </c>
      <c r="N124" t="s">
        <v>5220</v>
      </c>
      <c r="O124">
        <v>16</v>
      </c>
      <c r="P124">
        <v>7</v>
      </c>
      <c r="Q124">
        <v>2</v>
      </c>
      <c r="R124">
        <v>0</v>
      </c>
      <c r="S124">
        <v>2</v>
      </c>
      <c r="T124">
        <v>0</v>
      </c>
      <c r="V124">
        <v>8</v>
      </c>
      <c r="W124" t="s">
        <v>5220</v>
      </c>
      <c r="X124" t="s">
        <v>5220</v>
      </c>
      <c r="Y124" t="s">
        <v>5220</v>
      </c>
      <c r="Z124" t="s">
        <v>5220</v>
      </c>
      <c r="AA124">
        <v>5</v>
      </c>
      <c r="AB124">
        <v>11</v>
      </c>
      <c r="AC124">
        <v>3</v>
      </c>
      <c r="AD124">
        <v>0</v>
      </c>
      <c r="AE124">
        <v>3</v>
      </c>
      <c r="AF124">
        <v>0</v>
      </c>
      <c r="AH124">
        <v>8</v>
      </c>
      <c r="AI124" t="s">
        <v>5220</v>
      </c>
      <c r="AJ124">
        <v>5</v>
      </c>
      <c r="AK124">
        <v>12</v>
      </c>
      <c r="AL124">
        <v>3</v>
      </c>
    </row>
    <row r="125" spans="1:39" x14ac:dyDescent="0.3">
      <c r="A125">
        <v>24001</v>
      </c>
      <c r="B125" t="s">
        <v>5583</v>
      </c>
      <c r="C125" t="s">
        <v>5584</v>
      </c>
      <c r="D125" t="s">
        <v>177</v>
      </c>
      <c r="E125" t="s">
        <v>178</v>
      </c>
      <c r="F125">
        <v>99508</v>
      </c>
      <c r="G125" t="s">
        <v>177</v>
      </c>
      <c r="H125" t="s">
        <v>5585</v>
      </c>
      <c r="I125" t="s">
        <v>5470</v>
      </c>
      <c r="J125" t="s">
        <v>32</v>
      </c>
      <c r="K125" t="s">
        <v>25</v>
      </c>
      <c r="N125" t="s">
        <v>5220</v>
      </c>
      <c r="O125">
        <v>19</v>
      </c>
      <c r="P125" t="s">
        <v>5220</v>
      </c>
      <c r="Q125" t="s">
        <v>5220</v>
      </c>
      <c r="R125" t="s">
        <v>5220</v>
      </c>
      <c r="S125" t="s">
        <v>5220</v>
      </c>
      <c r="T125" t="s">
        <v>5220</v>
      </c>
      <c r="U125">
        <v>19</v>
      </c>
      <c r="V125" t="s">
        <v>5220</v>
      </c>
      <c r="W125" t="s">
        <v>5220</v>
      </c>
      <c r="X125" t="s">
        <v>5220</v>
      </c>
      <c r="Y125" t="s">
        <v>5220</v>
      </c>
      <c r="Z125" t="s">
        <v>5220</v>
      </c>
      <c r="AA125">
        <v>19</v>
      </c>
      <c r="AB125" t="s">
        <v>5220</v>
      </c>
      <c r="AC125" t="s">
        <v>5220</v>
      </c>
      <c r="AD125" t="s">
        <v>5220</v>
      </c>
      <c r="AE125" t="s">
        <v>5220</v>
      </c>
      <c r="AF125" t="s">
        <v>5220</v>
      </c>
      <c r="AG125">
        <v>19</v>
      </c>
      <c r="AH125" t="s">
        <v>5220</v>
      </c>
      <c r="AI125" t="s">
        <v>5220</v>
      </c>
      <c r="AJ125">
        <v>19</v>
      </c>
      <c r="AK125" t="s">
        <v>5220</v>
      </c>
      <c r="AL125" t="s">
        <v>5220</v>
      </c>
      <c r="AM125">
        <v>19</v>
      </c>
    </row>
    <row r="126" spans="1:39" x14ac:dyDescent="0.3">
      <c r="A126">
        <v>24002</v>
      </c>
      <c r="B126" t="s">
        <v>5586</v>
      </c>
      <c r="C126" t="s">
        <v>5587</v>
      </c>
      <c r="D126" t="s">
        <v>177</v>
      </c>
      <c r="E126" t="s">
        <v>178</v>
      </c>
      <c r="F126">
        <v>99508</v>
      </c>
      <c r="G126" t="s">
        <v>177</v>
      </c>
      <c r="H126" t="s">
        <v>5588</v>
      </c>
      <c r="I126" t="s">
        <v>5470</v>
      </c>
      <c r="J126" t="s">
        <v>61</v>
      </c>
      <c r="K126" t="s">
        <v>169</v>
      </c>
      <c r="N126" t="s">
        <v>5220</v>
      </c>
      <c r="O126">
        <v>19</v>
      </c>
      <c r="P126" t="s">
        <v>5220</v>
      </c>
      <c r="Q126" t="s">
        <v>5220</v>
      </c>
      <c r="R126" t="s">
        <v>5220</v>
      </c>
      <c r="S126" t="s">
        <v>5220</v>
      </c>
      <c r="T126" t="s">
        <v>5220</v>
      </c>
      <c r="U126">
        <v>19</v>
      </c>
      <c r="V126" t="s">
        <v>5220</v>
      </c>
      <c r="W126" t="s">
        <v>5220</v>
      </c>
      <c r="X126" t="s">
        <v>5220</v>
      </c>
      <c r="Y126" t="s">
        <v>5220</v>
      </c>
      <c r="Z126" t="s">
        <v>5220</v>
      </c>
      <c r="AA126">
        <v>19</v>
      </c>
      <c r="AB126" t="s">
        <v>5220</v>
      </c>
      <c r="AC126" t="s">
        <v>5220</v>
      </c>
      <c r="AD126" t="s">
        <v>5220</v>
      </c>
      <c r="AE126" t="s">
        <v>5220</v>
      </c>
      <c r="AF126" t="s">
        <v>5220</v>
      </c>
      <c r="AG126">
        <v>19</v>
      </c>
      <c r="AH126" t="s">
        <v>5220</v>
      </c>
      <c r="AI126" t="s">
        <v>5220</v>
      </c>
      <c r="AJ126">
        <v>19</v>
      </c>
      <c r="AK126" t="s">
        <v>5220</v>
      </c>
      <c r="AL126" t="s">
        <v>5220</v>
      </c>
      <c r="AM126">
        <v>19</v>
      </c>
    </row>
    <row r="127" spans="1:39" x14ac:dyDescent="0.3">
      <c r="A127">
        <v>30002</v>
      </c>
      <c r="B127" t="s">
        <v>195</v>
      </c>
      <c r="C127" t="s">
        <v>5589</v>
      </c>
      <c r="D127" t="s">
        <v>196</v>
      </c>
      <c r="E127" t="s">
        <v>197</v>
      </c>
      <c r="F127">
        <v>85006</v>
      </c>
      <c r="G127" t="s">
        <v>198</v>
      </c>
      <c r="H127" t="s">
        <v>5590</v>
      </c>
      <c r="I127" t="s">
        <v>23</v>
      </c>
      <c r="J127" t="s">
        <v>76</v>
      </c>
      <c r="K127" t="s">
        <v>25</v>
      </c>
      <c r="L127" t="s">
        <v>5208</v>
      </c>
      <c r="M127" t="s">
        <v>5208</v>
      </c>
      <c r="N127">
        <v>3</v>
      </c>
      <c r="P127">
        <v>7</v>
      </c>
      <c r="Q127">
        <v>7</v>
      </c>
      <c r="R127">
        <v>0</v>
      </c>
      <c r="S127">
        <v>7</v>
      </c>
      <c r="T127">
        <v>0</v>
      </c>
      <c r="V127">
        <v>8</v>
      </c>
      <c r="W127">
        <v>7</v>
      </c>
      <c r="X127">
        <v>2</v>
      </c>
      <c r="Y127">
        <v>4</v>
      </c>
      <c r="Z127">
        <v>1</v>
      </c>
      <c r="AB127">
        <v>11</v>
      </c>
      <c r="AC127">
        <v>10</v>
      </c>
      <c r="AD127">
        <v>0</v>
      </c>
      <c r="AE127">
        <v>9</v>
      </c>
      <c r="AF127">
        <v>1</v>
      </c>
      <c r="AH127">
        <v>8</v>
      </c>
      <c r="AI127">
        <v>8</v>
      </c>
      <c r="AK127">
        <v>12</v>
      </c>
      <c r="AL127">
        <v>9</v>
      </c>
    </row>
    <row r="128" spans="1:39" x14ac:dyDescent="0.3">
      <c r="A128">
        <v>30006</v>
      </c>
      <c r="B128" t="s">
        <v>199</v>
      </c>
      <c r="C128" t="s">
        <v>5591</v>
      </c>
      <c r="D128" t="s">
        <v>200</v>
      </c>
      <c r="E128" t="s">
        <v>197</v>
      </c>
      <c r="F128">
        <v>85712</v>
      </c>
      <c r="G128" t="s">
        <v>201</v>
      </c>
      <c r="H128" t="s">
        <v>5592</v>
      </c>
      <c r="I128" t="s">
        <v>23</v>
      </c>
      <c r="J128" t="s">
        <v>36</v>
      </c>
      <c r="K128" t="s">
        <v>25</v>
      </c>
      <c r="L128" t="s">
        <v>5208</v>
      </c>
      <c r="M128" t="s">
        <v>5208</v>
      </c>
      <c r="N128">
        <v>3</v>
      </c>
      <c r="P128">
        <v>7</v>
      </c>
      <c r="Q128">
        <v>7</v>
      </c>
      <c r="R128">
        <v>0</v>
      </c>
      <c r="S128">
        <v>6</v>
      </c>
      <c r="T128">
        <v>1</v>
      </c>
      <c r="V128">
        <v>8</v>
      </c>
      <c r="W128">
        <v>8</v>
      </c>
      <c r="X128">
        <v>1</v>
      </c>
      <c r="Y128">
        <v>7</v>
      </c>
      <c r="Z128">
        <v>0</v>
      </c>
      <c r="AB128">
        <v>11</v>
      </c>
      <c r="AC128">
        <v>11</v>
      </c>
      <c r="AD128">
        <v>0</v>
      </c>
      <c r="AE128">
        <v>9</v>
      </c>
      <c r="AF128">
        <v>2</v>
      </c>
      <c r="AH128">
        <v>8</v>
      </c>
      <c r="AI128">
        <v>8</v>
      </c>
      <c r="AK128">
        <v>12</v>
      </c>
      <c r="AL128">
        <v>9</v>
      </c>
    </row>
    <row r="129" spans="1:38" x14ac:dyDescent="0.3">
      <c r="A129">
        <v>30007</v>
      </c>
      <c r="B129" t="s">
        <v>202</v>
      </c>
      <c r="C129" t="s">
        <v>5593</v>
      </c>
      <c r="D129" t="s">
        <v>203</v>
      </c>
      <c r="E129" t="s">
        <v>197</v>
      </c>
      <c r="F129">
        <v>86326</v>
      </c>
      <c r="G129" t="s">
        <v>204</v>
      </c>
      <c r="H129" t="s">
        <v>5594</v>
      </c>
      <c r="I129" t="s">
        <v>23</v>
      </c>
      <c r="J129" t="s">
        <v>36</v>
      </c>
      <c r="K129" t="s">
        <v>25</v>
      </c>
      <c r="L129" t="s">
        <v>5208</v>
      </c>
      <c r="M129" t="s">
        <v>5208</v>
      </c>
      <c r="N129">
        <v>4</v>
      </c>
      <c r="P129">
        <v>7</v>
      </c>
      <c r="Q129">
        <v>6</v>
      </c>
      <c r="R129">
        <v>0</v>
      </c>
      <c r="S129">
        <v>6</v>
      </c>
      <c r="T129">
        <v>0</v>
      </c>
      <c r="V129">
        <v>8</v>
      </c>
      <c r="W129">
        <v>4</v>
      </c>
      <c r="X129">
        <v>0</v>
      </c>
      <c r="Y129">
        <v>4</v>
      </c>
      <c r="Z129">
        <v>0</v>
      </c>
      <c r="AB129">
        <v>11</v>
      </c>
      <c r="AC129">
        <v>9</v>
      </c>
      <c r="AD129">
        <v>4</v>
      </c>
      <c r="AE129">
        <v>5</v>
      </c>
      <c r="AF129">
        <v>0</v>
      </c>
      <c r="AH129">
        <v>8</v>
      </c>
      <c r="AI129">
        <v>8</v>
      </c>
      <c r="AK129">
        <v>12</v>
      </c>
      <c r="AL129">
        <v>11</v>
      </c>
    </row>
    <row r="130" spans="1:38" x14ac:dyDescent="0.3">
      <c r="A130">
        <v>30010</v>
      </c>
      <c r="B130" t="s">
        <v>205</v>
      </c>
      <c r="C130" t="s">
        <v>5595</v>
      </c>
      <c r="D130" t="s">
        <v>200</v>
      </c>
      <c r="E130" t="s">
        <v>197</v>
      </c>
      <c r="F130">
        <v>85745</v>
      </c>
      <c r="G130" t="s">
        <v>201</v>
      </c>
      <c r="H130" t="s">
        <v>5596</v>
      </c>
      <c r="I130" t="s">
        <v>23</v>
      </c>
      <c r="J130" t="s">
        <v>36</v>
      </c>
      <c r="K130" t="s">
        <v>25</v>
      </c>
      <c r="L130" t="s">
        <v>5208</v>
      </c>
      <c r="N130">
        <v>2</v>
      </c>
      <c r="P130">
        <v>7</v>
      </c>
      <c r="Q130">
        <v>7</v>
      </c>
      <c r="R130">
        <v>0</v>
      </c>
      <c r="S130">
        <v>7</v>
      </c>
      <c r="T130">
        <v>0</v>
      </c>
      <c r="V130">
        <v>8</v>
      </c>
      <c r="W130">
        <v>6</v>
      </c>
      <c r="X130">
        <v>1</v>
      </c>
      <c r="Y130">
        <v>5</v>
      </c>
      <c r="Z130">
        <v>0</v>
      </c>
      <c r="AB130">
        <v>11</v>
      </c>
      <c r="AC130">
        <v>8</v>
      </c>
      <c r="AD130">
        <v>0</v>
      </c>
      <c r="AE130">
        <v>7</v>
      </c>
      <c r="AF130">
        <v>1</v>
      </c>
      <c r="AH130">
        <v>8</v>
      </c>
      <c r="AI130">
        <v>8</v>
      </c>
      <c r="AK130">
        <v>12</v>
      </c>
      <c r="AL130">
        <v>9</v>
      </c>
    </row>
    <row r="131" spans="1:38" x14ac:dyDescent="0.3">
      <c r="A131">
        <v>30011</v>
      </c>
      <c r="B131" t="s">
        <v>206</v>
      </c>
      <c r="C131" t="s">
        <v>5597</v>
      </c>
      <c r="D131" t="s">
        <v>200</v>
      </c>
      <c r="E131" t="s">
        <v>197</v>
      </c>
      <c r="F131">
        <v>85711</v>
      </c>
      <c r="G131" t="s">
        <v>201</v>
      </c>
      <c r="H131" t="s">
        <v>5598</v>
      </c>
      <c r="I131" t="s">
        <v>23</v>
      </c>
      <c r="J131" t="s">
        <v>76</v>
      </c>
      <c r="K131" t="s">
        <v>25</v>
      </c>
      <c r="L131" t="s">
        <v>5208</v>
      </c>
      <c r="M131" t="s">
        <v>5208</v>
      </c>
      <c r="N131">
        <v>2</v>
      </c>
      <c r="P131">
        <v>7</v>
      </c>
      <c r="Q131">
        <v>6</v>
      </c>
      <c r="R131">
        <v>0</v>
      </c>
      <c r="S131">
        <v>6</v>
      </c>
      <c r="T131">
        <v>0</v>
      </c>
      <c r="V131">
        <v>8</v>
      </c>
      <c r="W131">
        <v>7</v>
      </c>
      <c r="X131">
        <v>2</v>
      </c>
      <c r="Y131">
        <v>5</v>
      </c>
      <c r="Z131">
        <v>0</v>
      </c>
      <c r="AB131">
        <v>11</v>
      </c>
      <c r="AC131">
        <v>8</v>
      </c>
      <c r="AD131">
        <v>1</v>
      </c>
      <c r="AE131">
        <v>7</v>
      </c>
      <c r="AF131">
        <v>0</v>
      </c>
      <c r="AH131">
        <v>8</v>
      </c>
      <c r="AI131">
        <v>8</v>
      </c>
      <c r="AK131">
        <v>12</v>
      </c>
      <c r="AL131">
        <v>8</v>
      </c>
    </row>
    <row r="132" spans="1:38" x14ac:dyDescent="0.3">
      <c r="A132">
        <v>30012</v>
      </c>
      <c r="B132" t="s">
        <v>207</v>
      </c>
      <c r="C132" t="s">
        <v>5599</v>
      </c>
      <c r="D132" t="s">
        <v>208</v>
      </c>
      <c r="E132" t="s">
        <v>197</v>
      </c>
      <c r="F132">
        <v>86301</v>
      </c>
      <c r="G132" t="s">
        <v>204</v>
      </c>
      <c r="H132" t="s">
        <v>5600</v>
      </c>
      <c r="I132" t="s">
        <v>23</v>
      </c>
      <c r="J132" t="s">
        <v>36</v>
      </c>
      <c r="K132" t="s">
        <v>25</v>
      </c>
      <c r="L132" t="s">
        <v>5208</v>
      </c>
      <c r="M132" t="s">
        <v>5208</v>
      </c>
      <c r="N132">
        <v>2</v>
      </c>
      <c r="P132">
        <v>7</v>
      </c>
      <c r="Q132">
        <v>7</v>
      </c>
      <c r="R132">
        <v>0</v>
      </c>
      <c r="S132">
        <v>7</v>
      </c>
      <c r="T132">
        <v>0</v>
      </c>
      <c r="V132">
        <v>8</v>
      </c>
      <c r="W132">
        <v>7</v>
      </c>
      <c r="X132">
        <v>2</v>
      </c>
      <c r="Y132">
        <v>4</v>
      </c>
      <c r="Z132">
        <v>1</v>
      </c>
      <c r="AB132">
        <v>11</v>
      </c>
      <c r="AC132">
        <v>11</v>
      </c>
      <c r="AD132">
        <v>0</v>
      </c>
      <c r="AE132">
        <v>9</v>
      </c>
      <c r="AF132">
        <v>2</v>
      </c>
      <c r="AH132">
        <v>8</v>
      </c>
      <c r="AI132">
        <v>8</v>
      </c>
      <c r="AK132">
        <v>12</v>
      </c>
      <c r="AL132">
        <v>12</v>
      </c>
    </row>
    <row r="133" spans="1:38" x14ac:dyDescent="0.3">
      <c r="A133">
        <v>30013</v>
      </c>
      <c r="B133" t="s">
        <v>209</v>
      </c>
      <c r="C133" t="s">
        <v>5601</v>
      </c>
      <c r="D133" t="s">
        <v>210</v>
      </c>
      <c r="E133" t="s">
        <v>197</v>
      </c>
      <c r="F133">
        <v>85364</v>
      </c>
      <c r="G133" t="s">
        <v>210</v>
      </c>
      <c r="H133" t="s">
        <v>5602</v>
      </c>
      <c r="I133" t="s">
        <v>23</v>
      </c>
      <c r="J133" t="s">
        <v>36</v>
      </c>
      <c r="K133" t="s">
        <v>25</v>
      </c>
      <c r="L133" t="s">
        <v>5208</v>
      </c>
      <c r="M133" t="s">
        <v>5208</v>
      </c>
      <c r="N133">
        <v>2</v>
      </c>
      <c r="P133">
        <v>7</v>
      </c>
      <c r="Q133">
        <v>7</v>
      </c>
      <c r="R133">
        <v>0</v>
      </c>
      <c r="S133">
        <v>7</v>
      </c>
      <c r="T133">
        <v>0</v>
      </c>
      <c r="V133">
        <v>8</v>
      </c>
      <c r="W133">
        <v>8</v>
      </c>
      <c r="X133">
        <v>2</v>
      </c>
      <c r="Y133">
        <v>6</v>
      </c>
      <c r="Z133">
        <v>0</v>
      </c>
      <c r="AB133">
        <v>11</v>
      </c>
      <c r="AC133">
        <v>11</v>
      </c>
      <c r="AD133">
        <v>0</v>
      </c>
      <c r="AE133">
        <v>10</v>
      </c>
      <c r="AF133">
        <v>1</v>
      </c>
      <c r="AH133">
        <v>8</v>
      </c>
      <c r="AI133">
        <v>8</v>
      </c>
      <c r="AK133">
        <v>12</v>
      </c>
      <c r="AL133">
        <v>11</v>
      </c>
    </row>
    <row r="134" spans="1:38" x14ac:dyDescent="0.3">
      <c r="A134">
        <v>30014</v>
      </c>
      <c r="B134" t="s">
        <v>211</v>
      </c>
      <c r="C134" t="s">
        <v>5603</v>
      </c>
      <c r="D134" t="s">
        <v>196</v>
      </c>
      <c r="E134" t="s">
        <v>197</v>
      </c>
      <c r="F134">
        <v>85020</v>
      </c>
      <c r="G134" t="s">
        <v>198</v>
      </c>
      <c r="H134" t="s">
        <v>5604</v>
      </c>
      <c r="I134" t="s">
        <v>23</v>
      </c>
      <c r="J134" t="s">
        <v>36</v>
      </c>
      <c r="K134" t="s">
        <v>25</v>
      </c>
      <c r="L134" t="s">
        <v>5208</v>
      </c>
      <c r="N134">
        <v>3</v>
      </c>
      <c r="P134">
        <v>7</v>
      </c>
      <c r="Q134">
        <v>6</v>
      </c>
      <c r="R134">
        <v>0</v>
      </c>
      <c r="S134">
        <v>6</v>
      </c>
      <c r="T134">
        <v>0</v>
      </c>
      <c r="V134">
        <v>8</v>
      </c>
      <c r="W134">
        <v>8</v>
      </c>
      <c r="X134">
        <v>1</v>
      </c>
      <c r="Y134">
        <v>7</v>
      </c>
      <c r="Z134">
        <v>0</v>
      </c>
      <c r="AB134">
        <v>11</v>
      </c>
      <c r="AC134">
        <v>10</v>
      </c>
      <c r="AD134">
        <v>0</v>
      </c>
      <c r="AE134">
        <v>9</v>
      </c>
      <c r="AF134">
        <v>1</v>
      </c>
      <c r="AH134">
        <v>8</v>
      </c>
      <c r="AI134">
        <v>8</v>
      </c>
      <c r="AK134">
        <v>12</v>
      </c>
      <c r="AL134">
        <v>9</v>
      </c>
    </row>
    <row r="135" spans="1:38" x14ac:dyDescent="0.3">
      <c r="A135">
        <v>30016</v>
      </c>
      <c r="B135" t="s">
        <v>212</v>
      </c>
      <c r="C135" t="s">
        <v>5605</v>
      </c>
      <c r="D135" t="s">
        <v>213</v>
      </c>
      <c r="E135" t="s">
        <v>197</v>
      </c>
      <c r="F135">
        <v>85122</v>
      </c>
      <c r="G135" t="s">
        <v>214</v>
      </c>
      <c r="H135" t="s">
        <v>5606</v>
      </c>
      <c r="I135" t="s">
        <v>23</v>
      </c>
      <c r="J135" t="s">
        <v>76</v>
      </c>
      <c r="K135" t="s">
        <v>25</v>
      </c>
      <c r="L135" t="s">
        <v>5208</v>
      </c>
      <c r="M135" t="s">
        <v>5208</v>
      </c>
      <c r="N135">
        <v>3</v>
      </c>
      <c r="P135">
        <v>7</v>
      </c>
      <c r="Q135">
        <v>5</v>
      </c>
      <c r="R135">
        <v>0</v>
      </c>
      <c r="S135">
        <v>5</v>
      </c>
      <c r="T135">
        <v>0</v>
      </c>
      <c r="V135">
        <v>8</v>
      </c>
      <c r="W135">
        <v>6</v>
      </c>
      <c r="X135">
        <v>1</v>
      </c>
      <c r="Y135">
        <v>5</v>
      </c>
      <c r="Z135">
        <v>0</v>
      </c>
      <c r="AB135">
        <v>11</v>
      </c>
      <c r="AC135">
        <v>7</v>
      </c>
      <c r="AD135">
        <v>0</v>
      </c>
      <c r="AE135">
        <v>6</v>
      </c>
      <c r="AF135">
        <v>1</v>
      </c>
      <c r="AH135">
        <v>8</v>
      </c>
      <c r="AI135">
        <v>8</v>
      </c>
      <c r="AK135">
        <v>12</v>
      </c>
      <c r="AL135">
        <v>10</v>
      </c>
    </row>
    <row r="136" spans="1:38" x14ac:dyDescent="0.3">
      <c r="A136">
        <v>30022</v>
      </c>
      <c r="B136" t="s">
        <v>215</v>
      </c>
      <c r="C136" t="s">
        <v>5607</v>
      </c>
      <c r="D136" t="s">
        <v>196</v>
      </c>
      <c r="E136" t="s">
        <v>197</v>
      </c>
      <c r="F136">
        <v>85008</v>
      </c>
      <c r="G136" t="s">
        <v>198</v>
      </c>
      <c r="H136" t="s">
        <v>5608</v>
      </c>
      <c r="I136" t="s">
        <v>23</v>
      </c>
      <c r="J136" t="s">
        <v>98</v>
      </c>
      <c r="K136" t="s">
        <v>169</v>
      </c>
      <c r="M136" t="s">
        <v>5208</v>
      </c>
      <c r="N136">
        <v>2</v>
      </c>
      <c r="P136">
        <v>7</v>
      </c>
      <c r="Q136">
        <v>1</v>
      </c>
      <c r="R136">
        <v>0</v>
      </c>
      <c r="S136">
        <v>1</v>
      </c>
      <c r="T136">
        <v>0</v>
      </c>
      <c r="V136">
        <v>8</v>
      </c>
      <c r="W136">
        <v>7</v>
      </c>
      <c r="X136">
        <v>3</v>
      </c>
      <c r="Y136">
        <v>4</v>
      </c>
      <c r="Z136">
        <v>0</v>
      </c>
      <c r="AB136">
        <v>11</v>
      </c>
      <c r="AC136">
        <v>3</v>
      </c>
      <c r="AD136">
        <v>0</v>
      </c>
      <c r="AE136">
        <v>2</v>
      </c>
      <c r="AF136">
        <v>1</v>
      </c>
      <c r="AH136">
        <v>8</v>
      </c>
      <c r="AI136">
        <v>8</v>
      </c>
      <c r="AK136">
        <v>12</v>
      </c>
      <c r="AL136">
        <v>8</v>
      </c>
    </row>
    <row r="137" spans="1:38" x14ac:dyDescent="0.3">
      <c r="A137">
        <v>30023</v>
      </c>
      <c r="B137" t="s">
        <v>216</v>
      </c>
      <c r="C137" t="s">
        <v>5609</v>
      </c>
      <c r="D137" t="s">
        <v>217</v>
      </c>
      <c r="E137" t="s">
        <v>197</v>
      </c>
      <c r="F137">
        <v>86001</v>
      </c>
      <c r="G137" t="s">
        <v>218</v>
      </c>
      <c r="H137" t="s">
        <v>5610</v>
      </c>
      <c r="I137" t="s">
        <v>23</v>
      </c>
      <c r="J137" t="s">
        <v>36</v>
      </c>
      <c r="K137" t="s">
        <v>25</v>
      </c>
      <c r="L137" t="s">
        <v>5208</v>
      </c>
      <c r="M137" t="s">
        <v>5208</v>
      </c>
      <c r="N137">
        <v>4</v>
      </c>
      <c r="P137">
        <v>7</v>
      </c>
      <c r="Q137">
        <v>7</v>
      </c>
      <c r="R137">
        <v>0</v>
      </c>
      <c r="S137">
        <v>7</v>
      </c>
      <c r="T137">
        <v>0</v>
      </c>
      <c r="V137">
        <v>8</v>
      </c>
      <c r="W137">
        <v>7</v>
      </c>
      <c r="X137">
        <v>4</v>
      </c>
      <c r="Y137">
        <v>3</v>
      </c>
      <c r="Z137">
        <v>0</v>
      </c>
      <c r="AB137">
        <v>11</v>
      </c>
      <c r="AC137">
        <v>11</v>
      </c>
      <c r="AD137">
        <v>0</v>
      </c>
      <c r="AE137">
        <v>11</v>
      </c>
      <c r="AF137">
        <v>0</v>
      </c>
      <c r="AH137">
        <v>8</v>
      </c>
      <c r="AI137">
        <v>8</v>
      </c>
      <c r="AK137">
        <v>12</v>
      </c>
      <c r="AL137">
        <v>9</v>
      </c>
    </row>
    <row r="138" spans="1:38" x14ac:dyDescent="0.3">
      <c r="A138">
        <v>30024</v>
      </c>
      <c r="B138" t="s">
        <v>219</v>
      </c>
      <c r="C138" t="s">
        <v>5611</v>
      </c>
      <c r="D138" t="s">
        <v>196</v>
      </c>
      <c r="E138" t="s">
        <v>197</v>
      </c>
      <c r="F138">
        <v>85013</v>
      </c>
      <c r="G138" t="s">
        <v>198</v>
      </c>
      <c r="H138" t="s">
        <v>5612</v>
      </c>
      <c r="I138" t="s">
        <v>23</v>
      </c>
      <c r="J138" t="s">
        <v>116</v>
      </c>
      <c r="K138" t="s">
        <v>25</v>
      </c>
      <c r="L138" t="s">
        <v>5208</v>
      </c>
      <c r="M138" t="s">
        <v>5208</v>
      </c>
      <c r="N138">
        <v>4</v>
      </c>
      <c r="P138">
        <v>7</v>
      </c>
      <c r="Q138">
        <v>7</v>
      </c>
      <c r="R138">
        <v>0</v>
      </c>
      <c r="S138">
        <v>7</v>
      </c>
      <c r="T138">
        <v>0</v>
      </c>
      <c r="V138">
        <v>8</v>
      </c>
      <c r="W138">
        <v>6</v>
      </c>
      <c r="X138">
        <v>3</v>
      </c>
      <c r="Y138">
        <v>3</v>
      </c>
      <c r="Z138">
        <v>0</v>
      </c>
      <c r="AB138">
        <v>11</v>
      </c>
      <c r="AC138">
        <v>10</v>
      </c>
      <c r="AD138">
        <v>0</v>
      </c>
      <c r="AE138">
        <v>9</v>
      </c>
      <c r="AF138">
        <v>1</v>
      </c>
      <c r="AH138">
        <v>8</v>
      </c>
      <c r="AI138">
        <v>8</v>
      </c>
      <c r="AK138">
        <v>12</v>
      </c>
      <c r="AL138">
        <v>11</v>
      </c>
    </row>
    <row r="139" spans="1:38" x14ac:dyDescent="0.3">
      <c r="A139">
        <v>30030</v>
      </c>
      <c r="B139" t="s">
        <v>220</v>
      </c>
      <c r="C139" t="s">
        <v>5613</v>
      </c>
      <c r="D139" t="s">
        <v>196</v>
      </c>
      <c r="E139" t="s">
        <v>197</v>
      </c>
      <c r="F139">
        <v>85015</v>
      </c>
      <c r="G139" t="s">
        <v>198</v>
      </c>
      <c r="H139" t="s">
        <v>5614</v>
      </c>
      <c r="I139" t="s">
        <v>23</v>
      </c>
      <c r="J139" t="s">
        <v>221</v>
      </c>
      <c r="K139" t="s">
        <v>25</v>
      </c>
      <c r="L139" t="s">
        <v>5208</v>
      </c>
      <c r="N139">
        <v>2</v>
      </c>
      <c r="P139">
        <v>7</v>
      </c>
      <c r="Q139">
        <v>5</v>
      </c>
      <c r="R139">
        <v>0</v>
      </c>
      <c r="S139">
        <v>5</v>
      </c>
      <c r="T139">
        <v>0</v>
      </c>
      <c r="V139">
        <v>8</v>
      </c>
      <c r="W139">
        <v>6</v>
      </c>
      <c r="X139">
        <v>0</v>
      </c>
      <c r="Y139">
        <v>6</v>
      </c>
      <c r="Z139">
        <v>0</v>
      </c>
      <c r="AB139">
        <v>11</v>
      </c>
      <c r="AC139">
        <v>6</v>
      </c>
      <c r="AD139">
        <v>0</v>
      </c>
      <c r="AE139">
        <v>6</v>
      </c>
      <c r="AF139">
        <v>0</v>
      </c>
      <c r="AH139">
        <v>8</v>
      </c>
      <c r="AI139">
        <v>8</v>
      </c>
      <c r="AK139">
        <v>12</v>
      </c>
      <c r="AL139">
        <v>8</v>
      </c>
    </row>
    <row r="140" spans="1:38" x14ac:dyDescent="0.3">
      <c r="A140">
        <v>30036</v>
      </c>
      <c r="B140" t="s">
        <v>222</v>
      </c>
      <c r="C140" t="s">
        <v>5615</v>
      </c>
      <c r="D140" t="s">
        <v>223</v>
      </c>
      <c r="E140" t="s">
        <v>197</v>
      </c>
      <c r="F140">
        <v>85224</v>
      </c>
      <c r="G140" t="s">
        <v>198</v>
      </c>
      <c r="H140" t="s">
        <v>5616</v>
      </c>
      <c r="I140" t="s">
        <v>23</v>
      </c>
      <c r="J140" t="s">
        <v>36</v>
      </c>
      <c r="K140" t="s">
        <v>25</v>
      </c>
      <c r="L140" t="s">
        <v>5208</v>
      </c>
      <c r="M140" t="s">
        <v>5208</v>
      </c>
      <c r="N140">
        <v>4</v>
      </c>
      <c r="P140">
        <v>7</v>
      </c>
      <c r="Q140">
        <v>7</v>
      </c>
      <c r="R140">
        <v>1</v>
      </c>
      <c r="S140">
        <v>6</v>
      </c>
      <c r="T140">
        <v>0</v>
      </c>
      <c r="V140">
        <v>8</v>
      </c>
      <c r="W140">
        <v>8</v>
      </c>
      <c r="X140">
        <v>1</v>
      </c>
      <c r="Y140">
        <v>7</v>
      </c>
      <c r="Z140">
        <v>0</v>
      </c>
      <c r="AB140">
        <v>11</v>
      </c>
      <c r="AC140">
        <v>11</v>
      </c>
      <c r="AD140">
        <v>1</v>
      </c>
      <c r="AE140">
        <v>10</v>
      </c>
      <c r="AF140">
        <v>0</v>
      </c>
      <c r="AH140">
        <v>8</v>
      </c>
      <c r="AI140">
        <v>8</v>
      </c>
      <c r="AK140">
        <v>12</v>
      </c>
      <c r="AL140">
        <v>10</v>
      </c>
    </row>
    <row r="141" spans="1:38" x14ac:dyDescent="0.3">
      <c r="A141">
        <v>30037</v>
      </c>
      <c r="B141" t="s">
        <v>224</v>
      </c>
      <c r="C141" t="s">
        <v>5617</v>
      </c>
      <c r="D141" t="s">
        <v>225</v>
      </c>
      <c r="E141" t="s">
        <v>197</v>
      </c>
      <c r="F141">
        <v>85282</v>
      </c>
      <c r="G141" t="s">
        <v>198</v>
      </c>
      <c r="H141" t="s">
        <v>5618</v>
      </c>
      <c r="I141" t="s">
        <v>23</v>
      </c>
      <c r="J141" t="s">
        <v>32</v>
      </c>
      <c r="K141" t="s">
        <v>25</v>
      </c>
      <c r="L141" t="s">
        <v>5208</v>
      </c>
      <c r="N141">
        <v>1</v>
      </c>
      <c r="P141">
        <v>7</v>
      </c>
      <c r="Q141" t="s">
        <v>5220</v>
      </c>
      <c r="R141" t="s">
        <v>5220</v>
      </c>
      <c r="S141" t="s">
        <v>5220</v>
      </c>
      <c r="T141" t="s">
        <v>5220</v>
      </c>
      <c r="U141">
        <v>5</v>
      </c>
      <c r="V141">
        <v>8</v>
      </c>
      <c r="W141">
        <v>5</v>
      </c>
      <c r="X141">
        <v>0</v>
      </c>
      <c r="Y141">
        <v>5</v>
      </c>
      <c r="Z141">
        <v>0</v>
      </c>
      <c r="AB141">
        <v>11</v>
      </c>
      <c r="AC141">
        <v>3</v>
      </c>
      <c r="AD141">
        <v>0</v>
      </c>
      <c r="AE141">
        <v>3</v>
      </c>
      <c r="AF141">
        <v>0</v>
      </c>
      <c r="AH141">
        <v>8</v>
      </c>
      <c r="AI141">
        <v>8</v>
      </c>
      <c r="AK141">
        <v>12</v>
      </c>
      <c r="AL141">
        <v>7</v>
      </c>
    </row>
    <row r="142" spans="1:38" x14ac:dyDescent="0.3">
      <c r="A142">
        <v>30038</v>
      </c>
      <c r="B142" t="s">
        <v>226</v>
      </c>
      <c r="C142" t="s">
        <v>5619</v>
      </c>
      <c r="D142" t="s">
        <v>227</v>
      </c>
      <c r="E142" t="s">
        <v>197</v>
      </c>
      <c r="F142">
        <v>85251</v>
      </c>
      <c r="G142" t="s">
        <v>198</v>
      </c>
      <c r="H142" t="s">
        <v>5620</v>
      </c>
      <c r="I142" t="s">
        <v>23</v>
      </c>
      <c r="J142" t="s">
        <v>32</v>
      </c>
      <c r="K142" t="s">
        <v>25</v>
      </c>
      <c r="L142" t="s">
        <v>5208</v>
      </c>
      <c r="N142">
        <v>2</v>
      </c>
      <c r="P142">
        <v>7</v>
      </c>
      <c r="Q142">
        <v>6</v>
      </c>
      <c r="R142">
        <v>0</v>
      </c>
      <c r="S142">
        <v>6</v>
      </c>
      <c r="T142">
        <v>0</v>
      </c>
      <c r="V142">
        <v>8</v>
      </c>
      <c r="W142">
        <v>7</v>
      </c>
      <c r="X142">
        <v>1</v>
      </c>
      <c r="Y142">
        <v>5</v>
      </c>
      <c r="Z142">
        <v>1</v>
      </c>
      <c r="AB142">
        <v>11</v>
      </c>
      <c r="AC142">
        <v>8</v>
      </c>
      <c r="AD142">
        <v>0</v>
      </c>
      <c r="AE142">
        <v>7</v>
      </c>
      <c r="AF142">
        <v>1</v>
      </c>
      <c r="AH142">
        <v>8</v>
      </c>
      <c r="AI142">
        <v>8</v>
      </c>
      <c r="AK142">
        <v>12</v>
      </c>
      <c r="AL142">
        <v>9</v>
      </c>
    </row>
    <row r="143" spans="1:38" x14ac:dyDescent="0.3">
      <c r="A143">
        <v>30043</v>
      </c>
      <c r="B143" t="s">
        <v>228</v>
      </c>
      <c r="C143" t="s">
        <v>5621</v>
      </c>
      <c r="D143" t="s">
        <v>229</v>
      </c>
      <c r="E143" t="s">
        <v>197</v>
      </c>
      <c r="F143">
        <v>85635</v>
      </c>
      <c r="G143" t="s">
        <v>230</v>
      </c>
      <c r="H143" t="s">
        <v>5622</v>
      </c>
      <c r="I143" t="s">
        <v>23</v>
      </c>
      <c r="J143" t="s">
        <v>76</v>
      </c>
      <c r="K143" t="s">
        <v>25</v>
      </c>
      <c r="L143" t="s">
        <v>5208</v>
      </c>
      <c r="M143" t="s">
        <v>5208</v>
      </c>
      <c r="N143">
        <v>2</v>
      </c>
      <c r="P143">
        <v>7</v>
      </c>
      <c r="Q143">
        <v>5</v>
      </c>
      <c r="R143">
        <v>0</v>
      </c>
      <c r="S143">
        <v>5</v>
      </c>
      <c r="T143">
        <v>0</v>
      </c>
      <c r="V143">
        <v>8</v>
      </c>
      <c r="W143">
        <v>5</v>
      </c>
      <c r="X143">
        <v>0</v>
      </c>
      <c r="Y143">
        <v>5</v>
      </c>
      <c r="Z143">
        <v>0</v>
      </c>
      <c r="AB143">
        <v>11</v>
      </c>
      <c r="AC143">
        <v>8</v>
      </c>
      <c r="AD143">
        <v>1</v>
      </c>
      <c r="AE143">
        <v>6</v>
      </c>
      <c r="AF143">
        <v>1</v>
      </c>
      <c r="AH143">
        <v>8</v>
      </c>
      <c r="AI143">
        <v>8</v>
      </c>
      <c r="AK143">
        <v>12</v>
      </c>
      <c r="AL143">
        <v>10</v>
      </c>
    </row>
    <row r="144" spans="1:38" x14ac:dyDescent="0.3">
      <c r="A144">
        <v>30055</v>
      </c>
      <c r="B144" t="s">
        <v>231</v>
      </c>
      <c r="C144" t="s">
        <v>5623</v>
      </c>
      <c r="D144" t="s">
        <v>232</v>
      </c>
      <c r="E144" t="s">
        <v>197</v>
      </c>
      <c r="F144">
        <v>86401</v>
      </c>
      <c r="G144" t="s">
        <v>233</v>
      </c>
      <c r="H144" t="s">
        <v>5624</v>
      </c>
      <c r="I144" t="s">
        <v>23</v>
      </c>
      <c r="J144" t="s">
        <v>24</v>
      </c>
      <c r="K144" t="s">
        <v>25</v>
      </c>
      <c r="L144" t="s">
        <v>5208</v>
      </c>
      <c r="M144" t="s">
        <v>5208</v>
      </c>
      <c r="N144">
        <v>4</v>
      </c>
      <c r="P144">
        <v>7</v>
      </c>
      <c r="Q144">
        <v>6</v>
      </c>
      <c r="R144">
        <v>1</v>
      </c>
      <c r="S144">
        <v>5</v>
      </c>
      <c r="T144">
        <v>0</v>
      </c>
      <c r="V144">
        <v>8</v>
      </c>
      <c r="W144">
        <v>7</v>
      </c>
      <c r="X144">
        <v>1</v>
      </c>
      <c r="Y144">
        <v>6</v>
      </c>
      <c r="Z144">
        <v>0</v>
      </c>
      <c r="AB144">
        <v>11</v>
      </c>
      <c r="AC144">
        <v>10</v>
      </c>
      <c r="AD144">
        <v>2</v>
      </c>
      <c r="AE144">
        <v>8</v>
      </c>
      <c r="AF144">
        <v>0</v>
      </c>
      <c r="AH144">
        <v>8</v>
      </c>
      <c r="AI144">
        <v>8</v>
      </c>
      <c r="AK144">
        <v>12</v>
      </c>
      <c r="AL144">
        <v>11</v>
      </c>
    </row>
    <row r="145" spans="1:38" x14ac:dyDescent="0.3">
      <c r="A145">
        <v>30061</v>
      </c>
      <c r="B145" t="s">
        <v>234</v>
      </c>
      <c r="C145" t="s">
        <v>5625</v>
      </c>
      <c r="D145" t="s">
        <v>235</v>
      </c>
      <c r="E145" t="s">
        <v>197</v>
      </c>
      <c r="F145">
        <v>85351</v>
      </c>
      <c r="G145" t="s">
        <v>198</v>
      </c>
      <c r="H145" t="s">
        <v>5626</v>
      </c>
      <c r="I145" t="s">
        <v>23</v>
      </c>
      <c r="J145" t="s">
        <v>76</v>
      </c>
      <c r="K145" t="s">
        <v>25</v>
      </c>
      <c r="L145" t="s">
        <v>5208</v>
      </c>
      <c r="N145">
        <v>3</v>
      </c>
      <c r="P145">
        <v>7</v>
      </c>
      <c r="Q145">
        <v>7</v>
      </c>
      <c r="R145">
        <v>0</v>
      </c>
      <c r="S145">
        <v>7</v>
      </c>
      <c r="T145">
        <v>0</v>
      </c>
      <c r="V145">
        <v>8</v>
      </c>
      <c r="W145">
        <v>7</v>
      </c>
      <c r="X145">
        <v>0</v>
      </c>
      <c r="Y145">
        <v>7</v>
      </c>
      <c r="Z145">
        <v>0</v>
      </c>
      <c r="AB145">
        <v>11</v>
      </c>
      <c r="AC145">
        <v>9</v>
      </c>
      <c r="AD145">
        <v>0</v>
      </c>
      <c r="AE145">
        <v>7</v>
      </c>
      <c r="AF145">
        <v>2</v>
      </c>
      <c r="AH145">
        <v>8</v>
      </c>
      <c r="AI145">
        <v>8</v>
      </c>
      <c r="AK145">
        <v>12</v>
      </c>
      <c r="AL145">
        <v>9</v>
      </c>
    </row>
    <row r="146" spans="1:38" x14ac:dyDescent="0.3">
      <c r="A146">
        <v>30062</v>
      </c>
      <c r="B146" t="s">
        <v>236</v>
      </c>
      <c r="C146" t="s">
        <v>5627</v>
      </c>
      <c r="D146" t="s">
        <v>237</v>
      </c>
      <c r="E146" t="s">
        <v>197</v>
      </c>
      <c r="F146">
        <v>85901</v>
      </c>
      <c r="G146" t="s">
        <v>238</v>
      </c>
      <c r="H146" t="s">
        <v>5628</v>
      </c>
      <c r="I146" t="s">
        <v>23</v>
      </c>
      <c r="J146" t="s">
        <v>36</v>
      </c>
      <c r="K146" t="s">
        <v>25</v>
      </c>
      <c r="L146" t="s">
        <v>5208</v>
      </c>
      <c r="M146" t="s">
        <v>5208</v>
      </c>
      <c r="N146">
        <v>4</v>
      </c>
      <c r="P146">
        <v>7</v>
      </c>
      <c r="Q146">
        <v>6</v>
      </c>
      <c r="R146">
        <v>0</v>
      </c>
      <c r="S146">
        <v>6</v>
      </c>
      <c r="T146">
        <v>0</v>
      </c>
      <c r="V146">
        <v>8</v>
      </c>
      <c r="W146">
        <v>6</v>
      </c>
      <c r="X146">
        <v>0</v>
      </c>
      <c r="Y146">
        <v>5</v>
      </c>
      <c r="Z146">
        <v>1</v>
      </c>
      <c r="AB146">
        <v>11</v>
      </c>
      <c r="AC146">
        <v>10</v>
      </c>
      <c r="AD146">
        <v>0</v>
      </c>
      <c r="AE146">
        <v>10</v>
      </c>
      <c r="AF146">
        <v>0</v>
      </c>
      <c r="AH146">
        <v>8</v>
      </c>
      <c r="AI146">
        <v>8</v>
      </c>
      <c r="AK146">
        <v>12</v>
      </c>
      <c r="AL146">
        <v>12</v>
      </c>
    </row>
    <row r="147" spans="1:38" x14ac:dyDescent="0.3">
      <c r="A147">
        <v>30064</v>
      </c>
      <c r="B147" t="s">
        <v>239</v>
      </c>
      <c r="C147" t="s">
        <v>5629</v>
      </c>
      <c r="D147" t="s">
        <v>200</v>
      </c>
      <c r="E147" t="s">
        <v>197</v>
      </c>
      <c r="F147">
        <v>85719</v>
      </c>
      <c r="G147" t="s">
        <v>201</v>
      </c>
      <c r="H147" t="s">
        <v>5630</v>
      </c>
      <c r="I147" t="s">
        <v>23</v>
      </c>
      <c r="J147" t="s">
        <v>36</v>
      </c>
      <c r="K147" t="s">
        <v>25</v>
      </c>
      <c r="L147" t="s">
        <v>5208</v>
      </c>
      <c r="M147" t="s">
        <v>5208</v>
      </c>
      <c r="N147">
        <v>3</v>
      </c>
      <c r="P147">
        <v>7</v>
      </c>
      <c r="Q147">
        <v>7</v>
      </c>
      <c r="R147">
        <v>0</v>
      </c>
      <c r="S147">
        <v>7</v>
      </c>
      <c r="T147">
        <v>0</v>
      </c>
      <c r="V147">
        <v>8</v>
      </c>
      <c r="W147">
        <v>7</v>
      </c>
      <c r="X147">
        <v>2</v>
      </c>
      <c r="Y147">
        <v>5</v>
      </c>
      <c r="Z147">
        <v>0</v>
      </c>
      <c r="AB147">
        <v>11</v>
      </c>
      <c r="AC147">
        <v>10</v>
      </c>
      <c r="AD147">
        <v>0</v>
      </c>
      <c r="AE147">
        <v>9</v>
      </c>
      <c r="AF147">
        <v>1</v>
      </c>
      <c r="AH147">
        <v>8</v>
      </c>
      <c r="AI147">
        <v>8</v>
      </c>
      <c r="AK147">
        <v>12</v>
      </c>
      <c r="AL147">
        <v>9</v>
      </c>
    </row>
    <row r="148" spans="1:38" x14ac:dyDescent="0.3">
      <c r="A148">
        <v>30065</v>
      </c>
      <c r="B148" t="s">
        <v>240</v>
      </c>
      <c r="C148" t="s">
        <v>5631</v>
      </c>
      <c r="D148" t="s">
        <v>241</v>
      </c>
      <c r="E148" t="s">
        <v>197</v>
      </c>
      <c r="F148">
        <v>85202</v>
      </c>
      <c r="G148" t="s">
        <v>198</v>
      </c>
      <c r="H148" t="s">
        <v>5632</v>
      </c>
      <c r="I148" t="s">
        <v>23</v>
      </c>
      <c r="J148" t="s">
        <v>36</v>
      </c>
      <c r="K148" t="s">
        <v>25</v>
      </c>
      <c r="L148" t="s">
        <v>5208</v>
      </c>
      <c r="M148" t="s">
        <v>5208</v>
      </c>
      <c r="N148">
        <v>2</v>
      </c>
      <c r="P148">
        <v>7</v>
      </c>
      <c r="Q148">
        <v>7</v>
      </c>
      <c r="R148">
        <v>0</v>
      </c>
      <c r="S148">
        <v>7</v>
      </c>
      <c r="T148">
        <v>0</v>
      </c>
      <c r="V148">
        <v>8</v>
      </c>
      <c r="W148">
        <v>7</v>
      </c>
      <c r="X148">
        <v>3</v>
      </c>
      <c r="Y148">
        <v>4</v>
      </c>
      <c r="Z148">
        <v>0</v>
      </c>
      <c r="AB148">
        <v>11</v>
      </c>
      <c r="AC148">
        <v>8</v>
      </c>
      <c r="AD148">
        <v>0</v>
      </c>
      <c r="AE148">
        <v>7</v>
      </c>
      <c r="AF148">
        <v>1</v>
      </c>
      <c r="AH148">
        <v>8</v>
      </c>
      <c r="AI148">
        <v>8</v>
      </c>
      <c r="AK148">
        <v>12</v>
      </c>
      <c r="AL148">
        <v>9</v>
      </c>
    </row>
    <row r="149" spans="1:38" x14ac:dyDescent="0.3">
      <c r="A149">
        <v>30069</v>
      </c>
      <c r="B149" t="s">
        <v>242</v>
      </c>
      <c r="C149" t="s">
        <v>5633</v>
      </c>
      <c r="D149" t="s">
        <v>243</v>
      </c>
      <c r="E149" t="s">
        <v>197</v>
      </c>
      <c r="F149">
        <v>86403</v>
      </c>
      <c r="G149" t="s">
        <v>233</v>
      </c>
      <c r="H149" t="s">
        <v>5634</v>
      </c>
      <c r="I149" t="s">
        <v>23</v>
      </c>
      <c r="J149" t="s">
        <v>32</v>
      </c>
      <c r="K149" t="s">
        <v>25</v>
      </c>
      <c r="L149" t="s">
        <v>5208</v>
      </c>
      <c r="M149" t="s">
        <v>5208</v>
      </c>
      <c r="N149">
        <v>1</v>
      </c>
      <c r="P149">
        <v>7</v>
      </c>
      <c r="Q149">
        <v>7</v>
      </c>
      <c r="R149">
        <v>0</v>
      </c>
      <c r="S149">
        <v>7</v>
      </c>
      <c r="T149">
        <v>0</v>
      </c>
      <c r="V149">
        <v>8</v>
      </c>
      <c r="W149">
        <v>6</v>
      </c>
      <c r="X149">
        <v>0</v>
      </c>
      <c r="Y149">
        <v>5</v>
      </c>
      <c r="Z149">
        <v>1</v>
      </c>
      <c r="AB149">
        <v>11</v>
      </c>
      <c r="AC149">
        <v>11</v>
      </c>
      <c r="AD149">
        <v>0</v>
      </c>
      <c r="AE149">
        <v>10</v>
      </c>
      <c r="AF149">
        <v>1</v>
      </c>
      <c r="AH149">
        <v>8</v>
      </c>
      <c r="AI149">
        <v>8</v>
      </c>
      <c r="AK149">
        <v>12</v>
      </c>
      <c r="AL149">
        <v>11</v>
      </c>
    </row>
    <row r="150" spans="1:38" x14ac:dyDescent="0.3">
      <c r="A150">
        <v>30071</v>
      </c>
      <c r="B150" t="s">
        <v>5635</v>
      </c>
      <c r="C150" t="s">
        <v>5636</v>
      </c>
      <c r="D150" t="s">
        <v>5637</v>
      </c>
      <c r="E150" t="s">
        <v>197</v>
      </c>
      <c r="F150">
        <v>86504</v>
      </c>
      <c r="G150" t="s">
        <v>5638</v>
      </c>
      <c r="H150" t="s">
        <v>5639</v>
      </c>
      <c r="I150" t="s">
        <v>23</v>
      </c>
      <c r="J150" t="s">
        <v>188</v>
      </c>
      <c r="K150" t="s">
        <v>25</v>
      </c>
      <c r="N150" t="s">
        <v>5220</v>
      </c>
      <c r="O150">
        <v>16</v>
      </c>
      <c r="P150">
        <v>7</v>
      </c>
      <c r="Q150">
        <v>2</v>
      </c>
      <c r="R150">
        <v>0</v>
      </c>
      <c r="S150">
        <v>2</v>
      </c>
      <c r="T150">
        <v>0</v>
      </c>
      <c r="V150">
        <v>8</v>
      </c>
      <c r="W150">
        <v>2</v>
      </c>
      <c r="X150">
        <v>0</v>
      </c>
      <c r="Y150">
        <v>2</v>
      </c>
      <c r="Z150">
        <v>0</v>
      </c>
      <c r="AB150">
        <v>11</v>
      </c>
      <c r="AC150">
        <v>3</v>
      </c>
      <c r="AD150">
        <v>0</v>
      </c>
      <c r="AE150">
        <v>3</v>
      </c>
      <c r="AF150">
        <v>0</v>
      </c>
      <c r="AH150">
        <v>8</v>
      </c>
      <c r="AI150">
        <v>8</v>
      </c>
      <c r="AK150">
        <v>12</v>
      </c>
      <c r="AL150">
        <v>4</v>
      </c>
    </row>
    <row r="151" spans="1:38" x14ac:dyDescent="0.3">
      <c r="A151">
        <v>30073</v>
      </c>
      <c r="B151" t="s">
        <v>5640</v>
      </c>
      <c r="C151" t="s">
        <v>5641</v>
      </c>
      <c r="D151" t="s">
        <v>5642</v>
      </c>
      <c r="E151" t="s">
        <v>197</v>
      </c>
      <c r="F151">
        <v>86045</v>
      </c>
      <c r="G151" t="s">
        <v>218</v>
      </c>
      <c r="H151" t="s">
        <v>5643</v>
      </c>
      <c r="I151" t="s">
        <v>23</v>
      </c>
      <c r="J151" t="s">
        <v>76</v>
      </c>
      <c r="K151" t="s">
        <v>169</v>
      </c>
      <c r="L151" t="s">
        <v>5208</v>
      </c>
      <c r="M151" t="s">
        <v>5208</v>
      </c>
      <c r="N151" t="s">
        <v>5220</v>
      </c>
      <c r="O151">
        <v>16</v>
      </c>
      <c r="P151">
        <v>7</v>
      </c>
      <c r="Q151">
        <v>1</v>
      </c>
      <c r="R151">
        <v>0</v>
      </c>
      <c r="S151">
        <v>1</v>
      </c>
      <c r="T151">
        <v>0</v>
      </c>
      <c r="V151">
        <v>8</v>
      </c>
      <c r="W151">
        <v>2</v>
      </c>
      <c r="X151">
        <v>0</v>
      </c>
      <c r="Y151">
        <v>2</v>
      </c>
      <c r="Z151">
        <v>0</v>
      </c>
      <c r="AB151">
        <v>11</v>
      </c>
      <c r="AC151">
        <v>2</v>
      </c>
      <c r="AD151">
        <v>0</v>
      </c>
      <c r="AE151">
        <v>2</v>
      </c>
      <c r="AF151">
        <v>0</v>
      </c>
      <c r="AH151">
        <v>8</v>
      </c>
      <c r="AI151">
        <v>8</v>
      </c>
      <c r="AK151">
        <v>12</v>
      </c>
      <c r="AL151">
        <v>8</v>
      </c>
    </row>
    <row r="152" spans="1:38" x14ac:dyDescent="0.3">
      <c r="A152">
        <v>30074</v>
      </c>
      <c r="B152" t="s">
        <v>5644</v>
      </c>
      <c r="C152" t="s">
        <v>5645</v>
      </c>
      <c r="D152" t="s">
        <v>5646</v>
      </c>
      <c r="E152" t="s">
        <v>197</v>
      </c>
      <c r="F152">
        <v>85634</v>
      </c>
      <c r="G152" t="s">
        <v>201</v>
      </c>
      <c r="H152" t="s">
        <v>5647</v>
      </c>
      <c r="I152" t="s">
        <v>23</v>
      </c>
      <c r="J152" t="s">
        <v>188</v>
      </c>
      <c r="K152" t="s">
        <v>25</v>
      </c>
      <c r="N152" t="s">
        <v>5220</v>
      </c>
      <c r="O152">
        <v>16</v>
      </c>
      <c r="P152">
        <v>7</v>
      </c>
      <c r="Q152" t="s">
        <v>5220</v>
      </c>
      <c r="R152" t="s">
        <v>5220</v>
      </c>
      <c r="S152" t="s">
        <v>5220</v>
      </c>
      <c r="T152" t="s">
        <v>5220</v>
      </c>
      <c r="U152">
        <v>5</v>
      </c>
      <c r="V152">
        <v>8</v>
      </c>
      <c r="W152" t="s">
        <v>5220</v>
      </c>
      <c r="X152" t="s">
        <v>5220</v>
      </c>
      <c r="Y152" t="s">
        <v>5220</v>
      </c>
      <c r="Z152" t="s">
        <v>5220</v>
      </c>
      <c r="AA152">
        <v>5</v>
      </c>
      <c r="AB152">
        <v>11</v>
      </c>
      <c r="AC152" t="s">
        <v>5220</v>
      </c>
      <c r="AD152" t="s">
        <v>5220</v>
      </c>
      <c r="AE152" t="s">
        <v>5220</v>
      </c>
      <c r="AF152" t="s">
        <v>5220</v>
      </c>
      <c r="AG152">
        <v>5</v>
      </c>
      <c r="AH152">
        <v>8</v>
      </c>
      <c r="AI152" t="s">
        <v>5220</v>
      </c>
      <c r="AJ152">
        <v>5</v>
      </c>
      <c r="AK152">
        <v>12</v>
      </c>
      <c r="AL152">
        <v>1</v>
      </c>
    </row>
    <row r="153" spans="1:38" x14ac:dyDescent="0.3">
      <c r="A153">
        <v>30078</v>
      </c>
      <c r="B153" t="s">
        <v>5648</v>
      </c>
      <c r="C153" t="s">
        <v>5649</v>
      </c>
      <c r="D153" t="s">
        <v>196</v>
      </c>
      <c r="E153" t="s">
        <v>197</v>
      </c>
      <c r="F153">
        <v>85016</v>
      </c>
      <c r="G153" t="s">
        <v>198</v>
      </c>
      <c r="H153" t="s">
        <v>5650</v>
      </c>
      <c r="I153" t="s">
        <v>23</v>
      </c>
      <c r="J153" t="s">
        <v>142</v>
      </c>
      <c r="K153" t="s">
        <v>169</v>
      </c>
      <c r="N153" t="s">
        <v>5220</v>
      </c>
      <c r="O153">
        <v>16</v>
      </c>
      <c r="P153">
        <v>7</v>
      </c>
      <c r="Q153" t="s">
        <v>5220</v>
      </c>
      <c r="R153" t="s">
        <v>5220</v>
      </c>
      <c r="S153" t="s">
        <v>5220</v>
      </c>
      <c r="T153" t="s">
        <v>5220</v>
      </c>
      <c r="U153">
        <v>5</v>
      </c>
      <c r="V153">
        <v>8</v>
      </c>
      <c r="W153">
        <v>2</v>
      </c>
      <c r="X153">
        <v>0</v>
      </c>
      <c r="Y153">
        <v>2</v>
      </c>
      <c r="Z153">
        <v>0</v>
      </c>
      <c r="AB153">
        <v>11</v>
      </c>
      <c r="AC153">
        <v>1</v>
      </c>
      <c r="AD153">
        <v>0</v>
      </c>
      <c r="AE153">
        <v>1</v>
      </c>
      <c r="AF153">
        <v>0</v>
      </c>
      <c r="AH153">
        <v>8</v>
      </c>
      <c r="AI153">
        <v>8</v>
      </c>
      <c r="AK153">
        <v>12</v>
      </c>
      <c r="AL153">
        <v>3</v>
      </c>
    </row>
    <row r="154" spans="1:38" x14ac:dyDescent="0.3">
      <c r="A154">
        <v>30083</v>
      </c>
      <c r="B154" t="s">
        <v>244</v>
      </c>
      <c r="C154" t="s">
        <v>5651</v>
      </c>
      <c r="D154" t="s">
        <v>196</v>
      </c>
      <c r="E154" t="s">
        <v>197</v>
      </c>
      <c r="F154">
        <v>85032</v>
      </c>
      <c r="G154" t="s">
        <v>198</v>
      </c>
      <c r="H154" t="s">
        <v>5652</v>
      </c>
      <c r="I154" t="s">
        <v>23</v>
      </c>
      <c r="J154" t="s">
        <v>32</v>
      </c>
      <c r="K154" t="s">
        <v>25</v>
      </c>
      <c r="L154" t="s">
        <v>5208</v>
      </c>
      <c r="N154">
        <v>1</v>
      </c>
      <c r="P154">
        <v>7</v>
      </c>
      <c r="Q154">
        <v>4</v>
      </c>
      <c r="R154">
        <v>0</v>
      </c>
      <c r="S154">
        <v>4</v>
      </c>
      <c r="T154">
        <v>0</v>
      </c>
      <c r="V154">
        <v>8</v>
      </c>
      <c r="W154">
        <v>5</v>
      </c>
      <c r="X154">
        <v>0</v>
      </c>
      <c r="Y154">
        <v>5</v>
      </c>
      <c r="Z154">
        <v>0</v>
      </c>
      <c r="AB154">
        <v>11</v>
      </c>
      <c r="AC154">
        <v>6</v>
      </c>
      <c r="AD154">
        <v>1</v>
      </c>
      <c r="AE154">
        <v>3</v>
      </c>
      <c r="AF154">
        <v>2</v>
      </c>
      <c r="AH154">
        <v>8</v>
      </c>
      <c r="AI154">
        <v>8</v>
      </c>
      <c r="AK154">
        <v>12</v>
      </c>
      <c r="AL154">
        <v>8</v>
      </c>
    </row>
    <row r="155" spans="1:38" x14ac:dyDescent="0.3">
      <c r="A155">
        <v>30084</v>
      </c>
      <c r="B155" t="s">
        <v>5653</v>
      </c>
      <c r="C155" t="s">
        <v>5654</v>
      </c>
      <c r="D155" t="s">
        <v>5655</v>
      </c>
      <c r="E155" t="s">
        <v>197</v>
      </c>
      <c r="F155">
        <v>86503</v>
      </c>
      <c r="G155" t="s">
        <v>5638</v>
      </c>
      <c r="H155" t="s">
        <v>5656</v>
      </c>
      <c r="I155" t="s">
        <v>23</v>
      </c>
      <c r="J155" t="s">
        <v>142</v>
      </c>
      <c r="K155" t="s">
        <v>25</v>
      </c>
      <c r="L155" t="s">
        <v>5208</v>
      </c>
      <c r="M155" t="s">
        <v>5208</v>
      </c>
      <c r="N155" t="s">
        <v>5220</v>
      </c>
      <c r="O155">
        <v>16</v>
      </c>
      <c r="P155">
        <v>7</v>
      </c>
      <c r="Q155">
        <v>1</v>
      </c>
      <c r="R155">
        <v>0</v>
      </c>
      <c r="S155">
        <v>1</v>
      </c>
      <c r="T155">
        <v>0</v>
      </c>
      <c r="V155">
        <v>8</v>
      </c>
      <c r="W155">
        <v>2</v>
      </c>
      <c r="X155">
        <v>0</v>
      </c>
      <c r="Y155">
        <v>2</v>
      </c>
      <c r="Z155">
        <v>0</v>
      </c>
      <c r="AB155">
        <v>11</v>
      </c>
      <c r="AC155">
        <v>2</v>
      </c>
      <c r="AD155">
        <v>0</v>
      </c>
      <c r="AE155">
        <v>2</v>
      </c>
      <c r="AF155">
        <v>0</v>
      </c>
      <c r="AH155">
        <v>8</v>
      </c>
      <c r="AI155">
        <v>8</v>
      </c>
      <c r="AK155">
        <v>12</v>
      </c>
      <c r="AL155">
        <v>4</v>
      </c>
    </row>
    <row r="156" spans="1:38" x14ac:dyDescent="0.3">
      <c r="A156">
        <v>30085</v>
      </c>
      <c r="B156" t="s">
        <v>108</v>
      </c>
      <c r="C156" t="s">
        <v>5657</v>
      </c>
      <c r="D156" t="s">
        <v>200</v>
      </c>
      <c r="E156" t="s">
        <v>197</v>
      </c>
      <c r="F156">
        <v>85741</v>
      </c>
      <c r="G156" t="s">
        <v>201</v>
      </c>
      <c r="H156" t="s">
        <v>5658</v>
      </c>
      <c r="I156" t="s">
        <v>23</v>
      </c>
      <c r="J156" t="s">
        <v>32</v>
      </c>
      <c r="K156" t="s">
        <v>25</v>
      </c>
      <c r="L156" t="s">
        <v>5208</v>
      </c>
      <c r="M156" t="s">
        <v>5208</v>
      </c>
      <c r="N156">
        <v>2</v>
      </c>
      <c r="P156">
        <v>7</v>
      </c>
      <c r="Q156">
        <v>7</v>
      </c>
      <c r="R156">
        <v>0</v>
      </c>
      <c r="S156">
        <v>6</v>
      </c>
      <c r="T156">
        <v>1</v>
      </c>
      <c r="V156">
        <v>8</v>
      </c>
      <c r="W156">
        <v>8</v>
      </c>
      <c r="X156">
        <v>2</v>
      </c>
      <c r="Y156">
        <v>5</v>
      </c>
      <c r="Z156">
        <v>1</v>
      </c>
      <c r="AB156">
        <v>11</v>
      </c>
      <c r="AC156">
        <v>11</v>
      </c>
      <c r="AD156">
        <v>0</v>
      </c>
      <c r="AE156">
        <v>11</v>
      </c>
      <c r="AF156">
        <v>0</v>
      </c>
      <c r="AH156">
        <v>8</v>
      </c>
      <c r="AI156">
        <v>8</v>
      </c>
      <c r="AK156">
        <v>12</v>
      </c>
      <c r="AL156">
        <v>10</v>
      </c>
    </row>
    <row r="157" spans="1:38" x14ac:dyDescent="0.3">
      <c r="A157">
        <v>30087</v>
      </c>
      <c r="B157" t="s">
        <v>245</v>
      </c>
      <c r="C157" t="s">
        <v>5659</v>
      </c>
      <c r="D157" t="s">
        <v>227</v>
      </c>
      <c r="E157" t="s">
        <v>197</v>
      </c>
      <c r="F157">
        <v>85260</v>
      </c>
      <c r="G157" t="s">
        <v>198</v>
      </c>
      <c r="H157" t="s">
        <v>5660</v>
      </c>
      <c r="I157" t="s">
        <v>23</v>
      </c>
      <c r="J157" t="s">
        <v>32</v>
      </c>
      <c r="K157" t="s">
        <v>25</v>
      </c>
      <c r="L157" t="s">
        <v>5208</v>
      </c>
      <c r="M157" t="s">
        <v>5208</v>
      </c>
      <c r="N157">
        <v>3</v>
      </c>
      <c r="P157">
        <v>7</v>
      </c>
      <c r="Q157">
        <v>7</v>
      </c>
      <c r="R157">
        <v>0</v>
      </c>
      <c r="S157">
        <v>7</v>
      </c>
      <c r="T157">
        <v>0</v>
      </c>
      <c r="V157">
        <v>8</v>
      </c>
      <c r="W157">
        <v>8</v>
      </c>
      <c r="X157">
        <v>2</v>
      </c>
      <c r="Y157">
        <v>6</v>
      </c>
      <c r="Z157">
        <v>0</v>
      </c>
      <c r="AB157">
        <v>11</v>
      </c>
      <c r="AC157">
        <v>11</v>
      </c>
      <c r="AD157">
        <v>0</v>
      </c>
      <c r="AE157">
        <v>10</v>
      </c>
      <c r="AF157">
        <v>1</v>
      </c>
      <c r="AH157">
        <v>8</v>
      </c>
      <c r="AI157">
        <v>8</v>
      </c>
      <c r="AK157">
        <v>12</v>
      </c>
      <c r="AL157">
        <v>9</v>
      </c>
    </row>
    <row r="158" spans="1:38" x14ac:dyDescent="0.3">
      <c r="A158">
        <v>30088</v>
      </c>
      <c r="B158" t="s">
        <v>246</v>
      </c>
      <c r="C158" t="s">
        <v>5661</v>
      </c>
      <c r="D158" t="s">
        <v>241</v>
      </c>
      <c r="E158" t="s">
        <v>197</v>
      </c>
      <c r="F158">
        <v>85206</v>
      </c>
      <c r="G158" t="s">
        <v>198</v>
      </c>
      <c r="H158" t="s">
        <v>5662</v>
      </c>
      <c r="I158" t="s">
        <v>23</v>
      </c>
      <c r="J158" t="s">
        <v>36</v>
      </c>
      <c r="K158" t="s">
        <v>25</v>
      </c>
      <c r="L158" t="s">
        <v>5208</v>
      </c>
      <c r="N158">
        <v>2</v>
      </c>
      <c r="P158">
        <v>7</v>
      </c>
      <c r="Q158">
        <v>5</v>
      </c>
      <c r="R158">
        <v>0</v>
      </c>
      <c r="S158">
        <v>5</v>
      </c>
      <c r="T158">
        <v>0</v>
      </c>
      <c r="V158">
        <v>8</v>
      </c>
      <c r="W158">
        <v>7</v>
      </c>
      <c r="X158">
        <v>0</v>
      </c>
      <c r="Y158">
        <v>7</v>
      </c>
      <c r="Z158">
        <v>0</v>
      </c>
      <c r="AB158">
        <v>11</v>
      </c>
      <c r="AC158">
        <v>9</v>
      </c>
      <c r="AD158">
        <v>1</v>
      </c>
      <c r="AE158">
        <v>8</v>
      </c>
      <c r="AF158">
        <v>0</v>
      </c>
      <c r="AH158">
        <v>8</v>
      </c>
      <c r="AI158">
        <v>8</v>
      </c>
      <c r="AK158">
        <v>12</v>
      </c>
      <c r="AL158">
        <v>10</v>
      </c>
    </row>
    <row r="159" spans="1:38" x14ac:dyDescent="0.3">
      <c r="A159">
        <v>30089</v>
      </c>
      <c r="B159" t="s">
        <v>247</v>
      </c>
      <c r="C159" t="s">
        <v>5663</v>
      </c>
      <c r="D159" t="s">
        <v>248</v>
      </c>
      <c r="E159" t="s">
        <v>197</v>
      </c>
      <c r="F159">
        <v>85306</v>
      </c>
      <c r="G159" t="s">
        <v>198</v>
      </c>
      <c r="H159" t="s">
        <v>5664</v>
      </c>
      <c r="I159" t="s">
        <v>23</v>
      </c>
      <c r="J159" t="s">
        <v>24</v>
      </c>
      <c r="K159" t="s">
        <v>169</v>
      </c>
      <c r="L159" t="s">
        <v>5208</v>
      </c>
      <c r="M159" t="s">
        <v>5208</v>
      </c>
      <c r="N159">
        <v>3</v>
      </c>
      <c r="P159">
        <v>7</v>
      </c>
      <c r="Q159">
        <v>7</v>
      </c>
      <c r="R159">
        <v>0</v>
      </c>
      <c r="S159">
        <v>7</v>
      </c>
      <c r="T159">
        <v>0</v>
      </c>
      <c r="V159">
        <v>8</v>
      </c>
      <c r="W159">
        <v>7</v>
      </c>
      <c r="X159">
        <v>3</v>
      </c>
      <c r="Y159">
        <v>4</v>
      </c>
      <c r="Z159">
        <v>0</v>
      </c>
      <c r="AB159">
        <v>11</v>
      </c>
      <c r="AC159">
        <v>10</v>
      </c>
      <c r="AD159">
        <v>0</v>
      </c>
      <c r="AE159">
        <v>10</v>
      </c>
      <c r="AF159">
        <v>0</v>
      </c>
      <c r="AH159">
        <v>8</v>
      </c>
      <c r="AI159">
        <v>8</v>
      </c>
      <c r="AK159">
        <v>12</v>
      </c>
      <c r="AL159">
        <v>9</v>
      </c>
    </row>
    <row r="160" spans="1:38" x14ac:dyDescent="0.3">
      <c r="A160">
        <v>30092</v>
      </c>
      <c r="B160" t="s">
        <v>249</v>
      </c>
      <c r="C160" t="s">
        <v>5665</v>
      </c>
      <c r="D160" t="s">
        <v>196</v>
      </c>
      <c r="E160" t="s">
        <v>197</v>
      </c>
      <c r="F160">
        <v>85027</v>
      </c>
      <c r="G160" t="s">
        <v>198</v>
      </c>
      <c r="H160" t="s">
        <v>5666</v>
      </c>
      <c r="I160" t="s">
        <v>23</v>
      </c>
      <c r="J160" t="s">
        <v>36</v>
      </c>
      <c r="K160" t="s">
        <v>25</v>
      </c>
      <c r="L160" t="s">
        <v>5208</v>
      </c>
      <c r="N160">
        <v>2</v>
      </c>
      <c r="P160">
        <v>7</v>
      </c>
      <c r="Q160">
        <v>7</v>
      </c>
      <c r="R160">
        <v>0</v>
      </c>
      <c r="S160">
        <v>7</v>
      </c>
      <c r="T160">
        <v>0</v>
      </c>
      <c r="V160">
        <v>8</v>
      </c>
      <c r="W160">
        <v>7</v>
      </c>
      <c r="X160">
        <v>1</v>
      </c>
      <c r="Y160">
        <v>6</v>
      </c>
      <c r="Z160">
        <v>0</v>
      </c>
      <c r="AB160">
        <v>11</v>
      </c>
      <c r="AC160">
        <v>9</v>
      </c>
      <c r="AD160">
        <v>0</v>
      </c>
      <c r="AE160">
        <v>9</v>
      </c>
      <c r="AF160">
        <v>0</v>
      </c>
      <c r="AH160">
        <v>8</v>
      </c>
      <c r="AI160">
        <v>8</v>
      </c>
      <c r="AK160">
        <v>12</v>
      </c>
      <c r="AL160">
        <v>8</v>
      </c>
    </row>
    <row r="161" spans="1:38" x14ac:dyDescent="0.3">
      <c r="A161">
        <v>30093</v>
      </c>
      <c r="B161" t="s">
        <v>250</v>
      </c>
      <c r="C161" t="s">
        <v>5667</v>
      </c>
      <c r="D161" t="s">
        <v>251</v>
      </c>
      <c r="E161" t="s">
        <v>197</v>
      </c>
      <c r="F161">
        <v>85375</v>
      </c>
      <c r="G161" t="s">
        <v>198</v>
      </c>
      <c r="H161" t="s">
        <v>5668</v>
      </c>
      <c r="I161" t="s">
        <v>23</v>
      </c>
      <c r="J161" t="s">
        <v>36</v>
      </c>
      <c r="K161" t="s">
        <v>25</v>
      </c>
      <c r="L161" t="s">
        <v>5208</v>
      </c>
      <c r="M161" t="s">
        <v>5208</v>
      </c>
      <c r="N161">
        <v>3</v>
      </c>
      <c r="P161">
        <v>7</v>
      </c>
      <c r="Q161">
        <v>6</v>
      </c>
      <c r="R161">
        <v>0</v>
      </c>
      <c r="S161">
        <v>6</v>
      </c>
      <c r="T161">
        <v>0</v>
      </c>
      <c r="V161">
        <v>8</v>
      </c>
      <c r="W161">
        <v>8</v>
      </c>
      <c r="X161">
        <v>1</v>
      </c>
      <c r="Y161">
        <v>7</v>
      </c>
      <c r="Z161">
        <v>0</v>
      </c>
      <c r="AB161">
        <v>11</v>
      </c>
      <c r="AC161">
        <v>10</v>
      </c>
      <c r="AD161">
        <v>1</v>
      </c>
      <c r="AE161">
        <v>8</v>
      </c>
      <c r="AF161">
        <v>1</v>
      </c>
      <c r="AH161">
        <v>8</v>
      </c>
      <c r="AI161">
        <v>8</v>
      </c>
      <c r="AK161">
        <v>12</v>
      </c>
      <c r="AL161">
        <v>10</v>
      </c>
    </row>
    <row r="162" spans="1:38" x14ac:dyDescent="0.3">
      <c r="A162">
        <v>30094</v>
      </c>
      <c r="B162" t="s">
        <v>252</v>
      </c>
      <c r="C162" t="s">
        <v>5669</v>
      </c>
      <c r="D162" t="s">
        <v>248</v>
      </c>
      <c r="E162" t="s">
        <v>197</v>
      </c>
      <c r="F162">
        <v>85308</v>
      </c>
      <c r="G162" t="s">
        <v>198</v>
      </c>
      <c r="H162" t="s">
        <v>5670</v>
      </c>
      <c r="I162" t="s">
        <v>23</v>
      </c>
      <c r="J162" t="s">
        <v>32</v>
      </c>
      <c r="K162" t="s">
        <v>25</v>
      </c>
      <c r="L162" t="s">
        <v>5208</v>
      </c>
      <c r="M162" t="s">
        <v>5208</v>
      </c>
      <c r="N162">
        <v>2</v>
      </c>
      <c r="P162">
        <v>7</v>
      </c>
      <c r="Q162">
        <v>7</v>
      </c>
      <c r="R162">
        <v>0</v>
      </c>
      <c r="S162">
        <v>7</v>
      </c>
      <c r="T162">
        <v>0</v>
      </c>
      <c r="V162">
        <v>8</v>
      </c>
      <c r="W162">
        <v>7</v>
      </c>
      <c r="X162">
        <v>4</v>
      </c>
      <c r="Y162">
        <v>3</v>
      </c>
      <c r="Z162">
        <v>0</v>
      </c>
      <c r="AB162">
        <v>11</v>
      </c>
      <c r="AC162">
        <v>9</v>
      </c>
      <c r="AD162">
        <v>0</v>
      </c>
      <c r="AE162">
        <v>8</v>
      </c>
      <c r="AF162">
        <v>1</v>
      </c>
      <c r="AH162">
        <v>8</v>
      </c>
      <c r="AI162">
        <v>8</v>
      </c>
      <c r="AK162">
        <v>12</v>
      </c>
      <c r="AL162">
        <v>10</v>
      </c>
    </row>
    <row r="163" spans="1:38" x14ac:dyDescent="0.3">
      <c r="A163">
        <v>30101</v>
      </c>
      <c r="B163" t="s">
        <v>253</v>
      </c>
      <c r="C163" t="s">
        <v>5671</v>
      </c>
      <c r="D163" t="s">
        <v>254</v>
      </c>
      <c r="E163" t="s">
        <v>197</v>
      </c>
      <c r="F163">
        <v>86442</v>
      </c>
      <c r="G163" t="s">
        <v>233</v>
      </c>
      <c r="H163" t="s">
        <v>5672</v>
      </c>
      <c r="I163" t="s">
        <v>23</v>
      </c>
      <c r="J163" t="s">
        <v>32</v>
      </c>
      <c r="K163" t="s">
        <v>25</v>
      </c>
      <c r="L163" t="s">
        <v>5208</v>
      </c>
      <c r="N163">
        <v>2</v>
      </c>
      <c r="P163">
        <v>7</v>
      </c>
      <c r="Q163">
        <v>6</v>
      </c>
      <c r="R163">
        <v>0</v>
      </c>
      <c r="S163">
        <v>6</v>
      </c>
      <c r="T163">
        <v>0</v>
      </c>
      <c r="V163">
        <v>8</v>
      </c>
      <c r="W163">
        <v>3</v>
      </c>
      <c r="X163">
        <v>0</v>
      </c>
      <c r="Y163">
        <v>3</v>
      </c>
      <c r="Z163">
        <v>0</v>
      </c>
      <c r="AB163">
        <v>11</v>
      </c>
      <c r="AC163">
        <v>7</v>
      </c>
      <c r="AD163">
        <v>1</v>
      </c>
      <c r="AE163">
        <v>6</v>
      </c>
      <c r="AF163">
        <v>0</v>
      </c>
      <c r="AH163">
        <v>8</v>
      </c>
      <c r="AI163">
        <v>8</v>
      </c>
      <c r="AK163">
        <v>12</v>
      </c>
      <c r="AL163">
        <v>9</v>
      </c>
    </row>
    <row r="164" spans="1:38" x14ac:dyDescent="0.3">
      <c r="A164">
        <v>30103</v>
      </c>
      <c r="B164" t="s">
        <v>255</v>
      </c>
      <c r="C164" t="s">
        <v>5673</v>
      </c>
      <c r="D164" t="s">
        <v>196</v>
      </c>
      <c r="E164" t="s">
        <v>197</v>
      </c>
      <c r="F164">
        <v>85054</v>
      </c>
      <c r="G164" t="s">
        <v>198</v>
      </c>
      <c r="H164" t="s">
        <v>5674</v>
      </c>
      <c r="I164" t="s">
        <v>23</v>
      </c>
      <c r="J164" t="s">
        <v>36</v>
      </c>
      <c r="K164" t="s">
        <v>25</v>
      </c>
      <c r="L164" t="s">
        <v>5208</v>
      </c>
      <c r="N164">
        <v>5</v>
      </c>
      <c r="P164">
        <v>7</v>
      </c>
      <c r="Q164">
        <v>7</v>
      </c>
      <c r="R164">
        <v>4</v>
      </c>
      <c r="S164">
        <v>3</v>
      </c>
      <c r="T164">
        <v>0</v>
      </c>
      <c r="V164">
        <v>8</v>
      </c>
      <c r="W164">
        <v>7</v>
      </c>
      <c r="X164">
        <v>3</v>
      </c>
      <c r="Y164">
        <v>4</v>
      </c>
      <c r="Z164">
        <v>0</v>
      </c>
      <c r="AB164">
        <v>11</v>
      </c>
      <c r="AC164">
        <v>11</v>
      </c>
      <c r="AD164">
        <v>1</v>
      </c>
      <c r="AE164">
        <v>9</v>
      </c>
      <c r="AF164">
        <v>1</v>
      </c>
      <c r="AH164">
        <v>8</v>
      </c>
      <c r="AI164">
        <v>8</v>
      </c>
      <c r="AK164">
        <v>12</v>
      </c>
      <c r="AL164">
        <v>10</v>
      </c>
    </row>
    <row r="165" spans="1:38" x14ac:dyDescent="0.3">
      <c r="A165">
        <v>30105</v>
      </c>
      <c r="B165" t="s">
        <v>256</v>
      </c>
      <c r="C165" t="s">
        <v>5675</v>
      </c>
      <c r="D165" t="s">
        <v>241</v>
      </c>
      <c r="E165" t="s">
        <v>197</v>
      </c>
      <c r="F165">
        <v>85206</v>
      </c>
      <c r="G165" t="s">
        <v>198</v>
      </c>
      <c r="H165" t="s">
        <v>5676</v>
      </c>
      <c r="I165" t="s">
        <v>23</v>
      </c>
      <c r="J165" t="s">
        <v>36</v>
      </c>
      <c r="K165" t="s">
        <v>169</v>
      </c>
      <c r="L165" t="s">
        <v>5208</v>
      </c>
      <c r="N165">
        <v>4</v>
      </c>
      <c r="P165">
        <v>7</v>
      </c>
      <c r="Q165">
        <v>5</v>
      </c>
      <c r="R165">
        <v>0</v>
      </c>
      <c r="S165">
        <v>5</v>
      </c>
      <c r="T165">
        <v>0</v>
      </c>
      <c r="V165">
        <v>8</v>
      </c>
      <c r="W165">
        <v>4</v>
      </c>
      <c r="X165">
        <v>0</v>
      </c>
      <c r="Y165">
        <v>4</v>
      </c>
      <c r="Z165">
        <v>0</v>
      </c>
      <c r="AB165">
        <v>11</v>
      </c>
      <c r="AC165">
        <v>6</v>
      </c>
      <c r="AD165">
        <v>2</v>
      </c>
      <c r="AE165">
        <v>4</v>
      </c>
      <c r="AF165">
        <v>0</v>
      </c>
      <c r="AH165">
        <v>8</v>
      </c>
      <c r="AI165">
        <v>8</v>
      </c>
      <c r="AK165">
        <v>12</v>
      </c>
      <c r="AL165">
        <v>2</v>
      </c>
    </row>
    <row r="166" spans="1:38" x14ac:dyDescent="0.3">
      <c r="A166">
        <v>30107</v>
      </c>
      <c r="B166" t="s">
        <v>5677</v>
      </c>
      <c r="C166" t="s">
        <v>5678</v>
      </c>
      <c r="D166" t="s">
        <v>241</v>
      </c>
      <c r="E166" t="s">
        <v>197</v>
      </c>
      <c r="F166">
        <v>85206</v>
      </c>
      <c r="G166" t="s">
        <v>198</v>
      </c>
      <c r="H166" t="s">
        <v>5679</v>
      </c>
      <c r="I166" t="s">
        <v>23</v>
      </c>
      <c r="J166" t="s">
        <v>221</v>
      </c>
      <c r="K166" t="s">
        <v>169</v>
      </c>
      <c r="L166" t="s">
        <v>5208</v>
      </c>
      <c r="N166" t="s">
        <v>5220</v>
      </c>
      <c r="O166">
        <v>16</v>
      </c>
      <c r="P166">
        <v>7</v>
      </c>
      <c r="Q166" t="s">
        <v>5220</v>
      </c>
      <c r="R166" t="s">
        <v>5220</v>
      </c>
      <c r="S166" t="s">
        <v>5220</v>
      </c>
      <c r="T166" t="s">
        <v>5220</v>
      </c>
      <c r="U166">
        <v>5</v>
      </c>
      <c r="V166">
        <v>8</v>
      </c>
      <c r="W166">
        <v>2</v>
      </c>
      <c r="X166">
        <v>0</v>
      </c>
      <c r="Y166">
        <v>2</v>
      </c>
      <c r="Z166">
        <v>0</v>
      </c>
      <c r="AB166">
        <v>11</v>
      </c>
      <c r="AC166">
        <v>3</v>
      </c>
      <c r="AD166">
        <v>1</v>
      </c>
      <c r="AE166">
        <v>1</v>
      </c>
      <c r="AF166">
        <v>1</v>
      </c>
      <c r="AH166">
        <v>8</v>
      </c>
      <c r="AI166">
        <v>8</v>
      </c>
      <c r="AK166">
        <v>12</v>
      </c>
      <c r="AL166">
        <v>2</v>
      </c>
    </row>
    <row r="167" spans="1:38" x14ac:dyDescent="0.3">
      <c r="A167">
        <v>30108</v>
      </c>
      <c r="B167" t="s">
        <v>5680</v>
      </c>
      <c r="C167" t="s">
        <v>5681</v>
      </c>
      <c r="D167" t="s">
        <v>196</v>
      </c>
      <c r="E167" t="s">
        <v>197</v>
      </c>
      <c r="F167">
        <v>85015</v>
      </c>
      <c r="G167" t="s">
        <v>198</v>
      </c>
      <c r="H167" t="s">
        <v>5682</v>
      </c>
      <c r="I167" t="s">
        <v>23</v>
      </c>
      <c r="J167" t="s">
        <v>221</v>
      </c>
      <c r="K167" t="s">
        <v>169</v>
      </c>
      <c r="L167" t="s">
        <v>5208</v>
      </c>
      <c r="N167" t="s">
        <v>5220</v>
      </c>
      <c r="O167">
        <v>16</v>
      </c>
      <c r="P167">
        <v>7</v>
      </c>
      <c r="Q167" t="s">
        <v>5220</v>
      </c>
      <c r="R167" t="s">
        <v>5220</v>
      </c>
      <c r="S167" t="s">
        <v>5220</v>
      </c>
      <c r="T167" t="s">
        <v>5220</v>
      </c>
      <c r="U167">
        <v>5</v>
      </c>
      <c r="V167">
        <v>8</v>
      </c>
      <c r="W167">
        <v>2</v>
      </c>
      <c r="X167">
        <v>0</v>
      </c>
      <c r="Y167">
        <v>2</v>
      </c>
      <c r="Z167">
        <v>0</v>
      </c>
      <c r="AB167">
        <v>11</v>
      </c>
      <c r="AC167">
        <v>3</v>
      </c>
      <c r="AD167">
        <v>0</v>
      </c>
      <c r="AE167">
        <v>3</v>
      </c>
      <c r="AF167">
        <v>0</v>
      </c>
      <c r="AH167">
        <v>8</v>
      </c>
      <c r="AI167">
        <v>8</v>
      </c>
      <c r="AK167">
        <v>12</v>
      </c>
      <c r="AL167">
        <v>2</v>
      </c>
    </row>
    <row r="168" spans="1:38" x14ac:dyDescent="0.3">
      <c r="A168">
        <v>30110</v>
      </c>
      <c r="B168" t="s">
        <v>257</v>
      </c>
      <c r="C168" t="s">
        <v>5683</v>
      </c>
      <c r="D168" t="s">
        <v>258</v>
      </c>
      <c r="E168" t="s">
        <v>197</v>
      </c>
      <c r="F168">
        <v>85395</v>
      </c>
      <c r="G168" t="s">
        <v>198</v>
      </c>
      <c r="H168" t="s">
        <v>5684</v>
      </c>
      <c r="I168" t="s">
        <v>23</v>
      </c>
      <c r="J168" t="s">
        <v>32</v>
      </c>
      <c r="K168" t="s">
        <v>25</v>
      </c>
      <c r="L168" t="s">
        <v>5208</v>
      </c>
      <c r="M168" t="s">
        <v>5208</v>
      </c>
      <c r="N168">
        <v>1</v>
      </c>
      <c r="P168">
        <v>7</v>
      </c>
      <c r="Q168">
        <v>6</v>
      </c>
      <c r="R168">
        <v>0</v>
      </c>
      <c r="S168">
        <v>6</v>
      </c>
      <c r="T168">
        <v>0</v>
      </c>
      <c r="V168">
        <v>8</v>
      </c>
      <c r="W168">
        <v>7</v>
      </c>
      <c r="X168">
        <v>2</v>
      </c>
      <c r="Y168">
        <v>5</v>
      </c>
      <c r="Z168">
        <v>0</v>
      </c>
      <c r="AB168">
        <v>11</v>
      </c>
      <c r="AC168">
        <v>8</v>
      </c>
      <c r="AD168">
        <v>0</v>
      </c>
      <c r="AE168">
        <v>7</v>
      </c>
      <c r="AF168">
        <v>1</v>
      </c>
      <c r="AH168">
        <v>8</v>
      </c>
      <c r="AI168">
        <v>8</v>
      </c>
      <c r="AK168">
        <v>12</v>
      </c>
      <c r="AL168">
        <v>9</v>
      </c>
    </row>
    <row r="169" spans="1:38" x14ac:dyDescent="0.3">
      <c r="A169">
        <v>30111</v>
      </c>
      <c r="B169" t="s">
        <v>259</v>
      </c>
      <c r="C169" t="s">
        <v>5685</v>
      </c>
      <c r="D169" t="s">
        <v>200</v>
      </c>
      <c r="E169" t="s">
        <v>197</v>
      </c>
      <c r="F169">
        <v>85713</v>
      </c>
      <c r="G169" t="s">
        <v>201</v>
      </c>
      <c r="H169" t="s">
        <v>5686</v>
      </c>
      <c r="I169" t="s">
        <v>23</v>
      </c>
      <c r="J169" t="s">
        <v>36</v>
      </c>
      <c r="K169" t="s">
        <v>25</v>
      </c>
      <c r="L169" t="s">
        <v>5208</v>
      </c>
      <c r="N169">
        <v>3</v>
      </c>
      <c r="P169">
        <v>7</v>
      </c>
      <c r="Q169">
        <v>4</v>
      </c>
      <c r="R169">
        <v>0</v>
      </c>
      <c r="S169">
        <v>4</v>
      </c>
      <c r="T169">
        <v>0</v>
      </c>
      <c r="V169">
        <v>8</v>
      </c>
      <c r="W169">
        <v>5</v>
      </c>
      <c r="X169">
        <v>2</v>
      </c>
      <c r="Y169">
        <v>3</v>
      </c>
      <c r="Z169">
        <v>0</v>
      </c>
      <c r="AB169">
        <v>11</v>
      </c>
      <c r="AC169">
        <v>5</v>
      </c>
      <c r="AD169">
        <v>0</v>
      </c>
      <c r="AE169">
        <v>5</v>
      </c>
      <c r="AF169">
        <v>0</v>
      </c>
      <c r="AH169">
        <v>8</v>
      </c>
      <c r="AI169">
        <v>8</v>
      </c>
      <c r="AK169">
        <v>12</v>
      </c>
      <c r="AL169">
        <v>7</v>
      </c>
    </row>
    <row r="170" spans="1:38" x14ac:dyDescent="0.3">
      <c r="A170">
        <v>30112</v>
      </c>
      <c r="B170" t="s">
        <v>5687</v>
      </c>
      <c r="C170" t="s">
        <v>5688</v>
      </c>
      <c r="D170" t="s">
        <v>196</v>
      </c>
      <c r="E170" t="s">
        <v>197</v>
      </c>
      <c r="F170">
        <v>85008</v>
      </c>
      <c r="G170" t="s">
        <v>198</v>
      </c>
      <c r="H170" t="s">
        <v>5689</v>
      </c>
      <c r="I170" t="s">
        <v>23</v>
      </c>
      <c r="J170" t="s">
        <v>32</v>
      </c>
      <c r="K170" t="s">
        <v>169</v>
      </c>
      <c r="L170" t="s">
        <v>5208</v>
      </c>
      <c r="N170" t="s">
        <v>5220</v>
      </c>
      <c r="O170">
        <v>16</v>
      </c>
      <c r="P170">
        <v>7</v>
      </c>
      <c r="Q170" t="s">
        <v>5220</v>
      </c>
      <c r="R170" t="s">
        <v>5220</v>
      </c>
      <c r="S170" t="s">
        <v>5220</v>
      </c>
      <c r="T170" t="s">
        <v>5220</v>
      </c>
      <c r="U170">
        <v>5</v>
      </c>
      <c r="V170">
        <v>8</v>
      </c>
      <c r="W170">
        <v>2</v>
      </c>
      <c r="X170">
        <v>0</v>
      </c>
      <c r="Y170">
        <v>2</v>
      </c>
      <c r="Z170">
        <v>0</v>
      </c>
      <c r="AB170">
        <v>11</v>
      </c>
      <c r="AC170">
        <v>3</v>
      </c>
      <c r="AD170">
        <v>0</v>
      </c>
      <c r="AE170">
        <v>1</v>
      </c>
      <c r="AF170">
        <v>2</v>
      </c>
      <c r="AH170">
        <v>8</v>
      </c>
      <c r="AI170">
        <v>8</v>
      </c>
      <c r="AK170">
        <v>12</v>
      </c>
      <c r="AL170">
        <v>2</v>
      </c>
    </row>
    <row r="171" spans="1:38" x14ac:dyDescent="0.3">
      <c r="A171">
        <v>30113</v>
      </c>
      <c r="B171" t="s">
        <v>5690</v>
      </c>
      <c r="C171" t="s">
        <v>5691</v>
      </c>
      <c r="D171" t="s">
        <v>5692</v>
      </c>
      <c r="E171" t="s">
        <v>197</v>
      </c>
      <c r="F171">
        <v>85941</v>
      </c>
      <c r="G171" t="s">
        <v>238</v>
      </c>
      <c r="H171" t="s">
        <v>5693</v>
      </c>
      <c r="I171" t="s">
        <v>23</v>
      </c>
      <c r="J171" t="s">
        <v>142</v>
      </c>
      <c r="K171" t="s">
        <v>169</v>
      </c>
      <c r="M171" t="s">
        <v>5208</v>
      </c>
      <c r="N171" t="s">
        <v>5220</v>
      </c>
      <c r="O171">
        <v>16</v>
      </c>
      <c r="P171">
        <v>7</v>
      </c>
      <c r="Q171" t="s">
        <v>5220</v>
      </c>
      <c r="R171" t="s">
        <v>5220</v>
      </c>
      <c r="S171" t="s">
        <v>5220</v>
      </c>
      <c r="T171" t="s">
        <v>5220</v>
      </c>
      <c r="U171">
        <v>5</v>
      </c>
      <c r="V171">
        <v>8</v>
      </c>
      <c r="W171" t="s">
        <v>5220</v>
      </c>
      <c r="X171" t="s">
        <v>5220</v>
      </c>
      <c r="Y171" t="s">
        <v>5220</v>
      </c>
      <c r="Z171" t="s">
        <v>5220</v>
      </c>
      <c r="AA171">
        <v>5</v>
      </c>
      <c r="AB171">
        <v>11</v>
      </c>
      <c r="AC171">
        <v>2</v>
      </c>
      <c r="AD171">
        <v>0</v>
      </c>
      <c r="AE171">
        <v>2</v>
      </c>
      <c r="AF171">
        <v>0</v>
      </c>
      <c r="AH171">
        <v>8</v>
      </c>
      <c r="AI171">
        <v>8</v>
      </c>
      <c r="AK171">
        <v>12</v>
      </c>
      <c r="AL171">
        <v>4</v>
      </c>
    </row>
    <row r="172" spans="1:38" x14ac:dyDescent="0.3">
      <c r="A172">
        <v>30114</v>
      </c>
      <c r="B172" t="s">
        <v>260</v>
      </c>
      <c r="C172" t="s">
        <v>5694</v>
      </c>
      <c r="D172" t="s">
        <v>261</v>
      </c>
      <c r="E172" t="s">
        <v>197</v>
      </c>
      <c r="F172">
        <v>85755</v>
      </c>
      <c r="G172" t="s">
        <v>201</v>
      </c>
      <c r="H172" t="s">
        <v>5695</v>
      </c>
      <c r="I172" t="s">
        <v>23</v>
      </c>
      <c r="J172" t="s">
        <v>32</v>
      </c>
      <c r="K172" t="s">
        <v>25</v>
      </c>
      <c r="L172" t="s">
        <v>5208</v>
      </c>
      <c r="N172">
        <v>3</v>
      </c>
      <c r="P172">
        <v>7</v>
      </c>
      <c r="Q172">
        <v>5</v>
      </c>
      <c r="R172">
        <v>0</v>
      </c>
      <c r="S172">
        <v>5</v>
      </c>
      <c r="T172">
        <v>0</v>
      </c>
      <c r="V172">
        <v>8</v>
      </c>
      <c r="W172">
        <v>6</v>
      </c>
      <c r="X172">
        <v>1</v>
      </c>
      <c r="Y172">
        <v>5</v>
      </c>
      <c r="Z172">
        <v>0</v>
      </c>
      <c r="AB172">
        <v>11</v>
      </c>
      <c r="AC172">
        <v>8</v>
      </c>
      <c r="AD172">
        <v>0</v>
      </c>
      <c r="AE172">
        <v>8</v>
      </c>
      <c r="AF172">
        <v>0</v>
      </c>
      <c r="AH172">
        <v>8</v>
      </c>
      <c r="AI172">
        <v>8</v>
      </c>
      <c r="AK172">
        <v>12</v>
      </c>
      <c r="AL172">
        <v>9</v>
      </c>
    </row>
    <row r="173" spans="1:38" x14ac:dyDescent="0.3">
      <c r="A173">
        <v>30115</v>
      </c>
      <c r="B173" t="s">
        <v>262</v>
      </c>
      <c r="C173" t="s">
        <v>5696</v>
      </c>
      <c r="D173" t="s">
        <v>196</v>
      </c>
      <c r="E173" t="s">
        <v>197</v>
      </c>
      <c r="F173">
        <v>85037</v>
      </c>
      <c r="G173" t="s">
        <v>198</v>
      </c>
      <c r="H173" t="s">
        <v>5697</v>
      </c>
      <c r="I173" t="s">
        <v>23</v>
      </c>
      <c r="J173" t="s">
        <v>36</v>
      </c>
      <c r="K173" t="s">
        <v>25</v>
      </c>
      <c r="L173" t="s">
        <v>5208</v>
      </c>
      <c r="M173" t="s">
        <v>5208</v>
      </c>
      <c r="N173">
        <v>3</v>
      </c>
      <c r="P173">
        <v>7</v>
      </c>
      <c r="Q173">
        <v>6</v>
      </c>
      <c r="R173">
        <v>0</v>
      </c>
      <c r="S173">
        <v>6</v>
      </c>
      <c r="T173">
        <v>0</v>
      </c>
      <c r="V173">
        <v>8</v>
      </c>
      <c r="W173">
        <v>7</v>
      </c>
      <c r="X173">
        <v>1</v>
      </c>
      <c r="Y173">
        <v>6</v>
      </c>
      <c r="Z173">
        <v>0</v>
      </c>
      <c r="AB173">
        <v>11</v>
      </c>
      <c r="AC173">
        <v>7</v>
      </c>
      <c r="AD173">
        <v>1</v>
      </c>
      <c r="AE173">
        <v>5</v>
      </c>
      <c r="AF173">
        <v>1</v>
      </c>
      <c r="AH173">
        <v>8</v>
      </c>
      <c r="AI173">
        <v>8</v>
      </c>
      <c r="AK173">
        <v>12</v>
      </c>
      <c r="AL173">
        <v>9</v>
      </c>
    </row>
    <row r="174" spans="1:38" x14ac:dyDescent="0.3">
      <c r="A174">
        <v>30117</v>
      </c>
      <c r="B174" t="s">
        <v>263</v>
      </c>
      <c r="C174" t="s">
        <v>5698</v>
      </c>
      <c r="D174" t="s">
        <v>264</v>
      </c>
      <c r="E174" t="s">
        <v>197</v>
      </c>
      <c r="F174">
        <v>86426</v>
      </c>
      <c r="G174" t="s">
        <v>233</v>
      </c>
      <c r="H174" t="s">
        <v>5699</v>
      </c>
      <c r="I174" t="s">
        <v>23</v>
      </c>
      <c r="J174" t="s">
        <v>32</v>
      </c>
      <c r="K174" t="s">
        <v>25</v>
      </c>
      <c r="L174" t="s">
        <v>5208</v>
      </c>
      <c r="M174" t="s">
        <v>5208</v>
      </c>
      <c r="N174">
        <v>1</v>
      </c>
      <c r="P174">
        <v>7</v>
      </c>
      <c r="Q174">
        <v>3</v>
      </c>
      <c r="R174">
        <v>0</v>
      </c>
      <c r="S174">
        <v>3</v>
      </c>
      <c r="T174">
        <v>0</v>
      </c>
      <c r="V174">
        <v>8</v>
      </c>
      <c r="W174">
        <v>2</v>
      </c>
      <c r="X174">
        <v>0</v>
      </c>
      <c r="Y174">
        <v>2</v>
      </c>
      <c r="Z174">
        <v>0</v>
      </c>
      <c r="AB174">
        <v>11</v>
      </c>
      <c r="AC174">
        <v>6</v>
      </c>
      <c r="AD174">
        <v>0</v>
      </c>
      <c r="AE174">
        <v>6</v>
      </c>
      <c r="AF174">
        <v>0</v>
      </c>
      <c r="AH174">
        <v>8</v>
      </c>
      <c r="AI174">
        <v>8</v>
      </c>
      <c r="AK174">
        <v>12</v>
      </c>
      <c r="AL174">
        <v>10</v>
      </c>
    </row>
    <row r="175" spans="1:38" x14ac:dyDescent="0.3">
      <c r="A175">
        <v>30119</v>
      </c>
      <c r="B175" t="s">
        <v>265</v>
      </c>
      <c r="C175" t="s">
        <v>5700</v>
      </c>
      <c r="D175" t="s">
        <v>266</v>
      </c>
      <c r="E175" t="s">
        <v>197</v>
      </c>
      <c r="F175">
        <v>85297</v>
      </c>
      <c r="G175" t="s">
        <v>198</v>
      </c>
      <c r="H175" t="s">
        <v>5701</v>
      </c>
      <c r="I175" t="s">
        <v>23</v>
      </c>
      <c r="J175" t="s">
        <v>116</v>
      </c>
      <c r="K175" t="s">
        <v>25</v>
      </c>
      <c r="L175" t="s">
        <v>5208</v>
      </c>
      <c r="M175" t="s">
        <v>5208</v>
      </c>
      <c r="N175">
        <v>4</v>
      </c>
      <c r="P175">
        <v>7</v>
      </c>
      <c r="Q175">
        <v>6</v>
      </c>
      <c r="R175">
        <v>0</v>
      </c>
      <c r="S175">
        <v>6</v>
      </c>
      <c r="T175">
        <v>0</v>
      </c>
      <c r="V175">
        <v>8</v>
      </c>
      <c r="W175">
        <v>8</v>
      </c>
      <c r="X175">
        <v>1</v>
      </c>
      <c r="Y175">
        <v>7</v>
      </c>
      <c r="Z175">
        <v>0</v>
      </c>
      <c r="AB175">
        <v>11</v>
      </c>
      <c r="AC175">
        <v>10</v>
      </c>
      <c r="AD175">
        <v>1</v>
      </c>
      <c r="AE175">
        <v>9</v>
      </c>
      <c r="AF175">
        <v>0</v>
      </c>
      <c r="AH175">
        <v>8</v>
      </c>
      <c r="AI175">
        <v>8</v>
      </c>
      <c r="AK175">
        <v>12</v>
      </c>
      <c r="AL175">
        <v>10</v>
      </c>
    </row>
    <row r="176" spans="1:38" x14ac:dyDescent="0.3">
      <c r="A176">
        <v>30121</v>
      </c>
      <c r="B176" t="s">
        <v>267</v>
      </c>
      <c r="C176" t="s">
        <v>5702</v>
      </c>
      <c r="D176" t="s">
        <v>241</v>
      </c>
      <c r="E176" t="s">
        <v>197</v>
      </c>
      <c r="F176">
        <v>85209</v>
      </c>
      <c r="G176" t="s">
        <v>198</v>
      </c>
      <c r="H176" t="s">
        <v>5703</v>
      </c>
      <c r="I176" t="s">
        <v>23</v>
      </c>
      <c r="J176" t="s">
        <v>32</v>
      </c>
      <c r="K176" t="s">
        <v>25</v>
      </c>
      <c r="L176" t="s">
        <v>5208</v>
      </c>
      <c r="M176" t="s">
        <v>5208</v>
      </c>
      <c r="N176">
        <v>2</v>
      </c>
      <c r="P176">
        <v>7</v>
      </c>
      <c r="Q176">
        <v>7</v>
      </c>
      <c r="R176">
        <v>0</v>
      </c>
      <c r="S176">
        <v>7</v>
      </c>
      <c r="T176">
        <v>0</v>
      </c>
      <c r="V176">
        <v>8</v>
      </c>
      <c r="W176">
        <v>8</v>
      </c>
      <c r="X176">
        <v>1</v>
      </c>
      <c r="Y176">
        <v>6</v>
      </c>
      <c r="Z176">
        <v>1</v>
      </c>
      <c r="AB176">
        <v>11</v>
      </c>
      <c r="AC176">
        <v>9</v>
      </c>
      <c r="AD176">
        <v>1</v>
      </c>
      <c r="AE176">
        <v>7</v>
      </c>
      <c r="AF176">
        <v>1</v>
      </c>
      <c r="AH176">
        <v>8</v>
      </c>
      <c r="AI176">
        <v>8</v>
      </c>
      <c r="AK176">
        <v>12</v>
      </c>
      <c r="AL176">
        <v>9</v>
      </c>
    </row>
    <row r="177" spans="1:39" x14ac:dyDescent="0.3">
      <c r="A177">
        <v>30122</v>
      </c>
      <c r="B177" t="s">
        <v>268</v>
      </c>
      <c r="C177" t="s">
        <v>5704</v>
      </c>
      <c r="D177" t="s">
        <v>266</v>
      </c>
      <c r="E177" t="s">
        <v>197</v>
      </c>
      <c r="F177">
        <v>85234</v>
      </c>
      <c r="G177" t="s">
        <v>198</v>
      </c>
      <c r="H177" t="s">
        <v>5705</v>
      </c>
      <c r="I177" t="s">
        <v>23</v>
      </c>
      <c r="J177" t="s">
        <v>76</v>
      </c>
      <c r="K177" t="s">
        <v>25</v>
      </c>
      <c r="L177" t="s">
        <v>5208</v>
      </c>
      <c r="M177" t="s">
        <v>5208</v>
      </c>
      <c r="N177">
        <v>4</v>
      </c>
      <c r="P177">
        <v>7</v>
      </c>
      <c r="Q177">
        <v>5</v>
      </c>
      <c r="R177">
        <v>0</v>
      </c>
      <c r="S177">
        <v>5</v>
      </c>
      <c r="T177">
        <v>0</v>
      </c>
      <c r="V177">
        <v>8</v>
      </c>
      <c r="W177">
        <v>6</v>
      </c>
      <c r="X177">
        <v>1</v>
      </c>
      <c r="Y177">
        <v>5</v>
      </c>
      <c r="Z177">
        <v>0</v>
      </c>
      <c r="AB177">
        <v>11</v>
      </c>
      <c r="AC177">
        <v>8</v>
      </c>
      <c r="AD177">
        <v>1</v>
      </c>
      <c r="AE177">
        <v>7</v>
      </c>
      <c r="AF177">
        <v>0</v>
      </c>
      <c r="AH177">
        <v>8</v>
      </c>
      <c r="AI177">
        <v>8</v>
      </c>
      <c r="AK177">
        <v>12</v>
      </c>
      <c r="AL177">
        <v>10</v>
      </c>
    </row>
    <row r="178" spans="1:39" x14ac:dyDescent="0.3">
      <c r="A178">
        <v>30123</v>
      </c>
      <c r="B178" t="s">
        <v>269</v>
      </c>
      <c r="C178" t="s">
        <v>5706</v>
      </c>
      <c r="D178" t="s">
        <v>227</v>
      </c>
      <c r="E178" t="s">
        <v>197</v>
      </c>
      <c r="F178">
        <v>85255</v>
      </c>
      <c r="G178" t="s">
        <v>198</v>
      </c>
      <c r="H178" t="s">
        <v>5707</v>
      </c>
      <c r="I178" t="s">
        <v>23</v>
      </c>
      <c r="J178" t="s">
        <v>36</v>
      </c>
      <c r="K178" t="s">
        <v>25</v>
      </c>
      <c r="L178" t="s">
        <v>5208</v>
      </c>
      <c r="N178">
        <v>5</v>
      </c>
      <c r="P178">
        <v>7</v>
      </c>
      <c r="Q178">
        <v>6</v>
      </c>
      <c r="R178">
        <v>2</v>
      </c>
      <c r="S178">
        <v>4</v>
      </c>
      <c r="T178">
        <v>0</v>
      </c>
      <c r="V178">
        <v>8</v>
      </c>
      <c r="W178">
        <v>7</v>
      </c>
      <c r="X178">
        <v>0</v>
      </c>
      <c r="Y178">
        <v>7</v>
      </c>
      <c r="Z178">
        <v>0</v>
      </c>
      <c r="AB178">
        <v>11</v>
      </c>
      <c r="AC178">
        <v>8</v>
      </c>
      <c r="AD178">
        <v>1</v>
      </c>
      <c r="AE178">
        <v>7</v>
      </c>
      <c r="AF178">
        <v>0</v>
      </c>
      <c r="AH178">
        <v>8</v>
      </c>
      <c r="AI178">
        <v>8</v>
      </c>
      <c r="AK178">
        <v>12</v>
      </c>
      <c r="AL178">
        <v>8</v>
      </c>
    </row>
    <row r="179" spans="1:39" x14ac:dyDescent="0.3">
      <c r="A179" t="s">
        <v>270</v>
      </c>
      <c r="B179" t="s">
        <v>271</v>
      </c>
      <c r="C179" t="s">
        <v>5708</v>
      </c>
      <c r="D179" t="s">
        <v>196</v>
      </c>
      <c r="E179" t="s">
        <v>197</v>
      </c>
      <c r="F179">
        <v>85012</v>
      </c>
      <c r="G179" t="s">
        <v>198</v>
      </c>
      <c r="H179" t="s">
        <v>5709</v>
      </c>
      <c r="I179" t="s">
        <v>155</v>
      </c>
      <c r="J179" t="s">
        <v>156</v>
      </c>
      <c r="K179" t="s">
        <v>25</v>
      </c>
      <c r="N179">
        <v>4</v>
      </c>
      <c r="P179">
        <v>7</v>
      </c>
      <c r="Q179">
        <v>5</v>
      </c>
      <c r="R179">
        <v>1</v>
      </c>
      <c r="S179">
        <v>4</v>
      </c>
      <c r="T179">
        <v>0</v>
      </c>
      <c r="V179">
        <v>8</v>
      </c>
      <c r="W179">
        <v>4</v>
      </c>
      <c r="X179">
        <v>1</v>
      </c>
      <c r="Y179">
        <v>3</v>
      </c>
      <c r="Z179">
        <v>0</v>
      </c>
      <c r="AB179">
        <v>11</v>
      </c>
      <c r="AC179">
        <v>6</v>
      </c>
      <c r="AD179">
        <v>0</v>
      </c>
      <c r="AE179">
        <v>4</v>
      </c>
      <c r="AF179">
        <v>2</v>
      </c>
      <c r="AH179">
        <v>8</v>
      </c>
      <c r="AI179">
        <v>8</v>
      </c>
      <c r="AK179">
        <v>12</v>
      </c>
      <c r="AL179">
        <v>6</v>
      </c>
    </row>
    <row r="180" spans="1:39" x14ac:dyDescent="0.3">
      <c r="A180">
        <v>30130</v>
      </c>
      <c r="B180" t="s">
        <v>272</v>
      </c>
      <c r="C180" t="s">
        <v>5710</v>
      </c>
      <c r="D180" t="s">
        <v>273</v>
      </c>
      <c r="E180" t="s">
        <v>197</v>
      </c>
      <c r="F180">
        <v>85140</v>
      </c>
      <c r="G180" t="s">
        <v>214</v>
      </c>
      <c r="H180" t="s">
        <v>5711</v>
      </c>
      <c r="I180" t="s">
        <v>23</v>
      </c>
      <c r="J180" t="s">
        <v>36</v>
      </c>
      <c r="K180" t="s">
        <v>25</v>
      </c>
      <c r="L180" t="s">
        <v>5208</v>
      </c>
      <c r="M180" t="s">
        <v>5208</v>
      </c>
      <c r="N180">
        <v>2</v>
      </c>
      <c r="P180">
        <v>7</v>
      </c>
      <c r="Q180">
        <v>3</v>
      </c>
      <c r="R180">
        <v>0</v>
      </c>
      <c r="S180">
        <v>3</v>
      </c>
      <c r="T180">
        <v>0</v>
      </c>
      <c r="V180">
        <v>8</v>
      </c>
      <c r="W180">
        <v>4</v>
      </c>
      <c r="X180">
        <v>1</v>
      </c>
      <c r="Y180">
        <v>3</v>
      </c>
      <c r="Z180">
        <v>0</v>
      </c>
      <c r="AB180">
        <v>11</v>
      </c>
      <c r="AC180">
        <v>6</v>
      </c>
      <c r="AD180">
        <v>0</v>
      </c>
      <c r="AE180">
        <v>6</v>
      </c>
      <c r="AF180">
        <v>0</v>
      </c>
      <c r="AH180">
        <v>8</v>
      </c>
      <c r="AI180">
        <v>8</v>
      </c>
      <c r="AK180">
        <v>12</v>
      </c>
      <c r="AL180">
        <v>10</v>
      </c>
    </row>
    <row r="181" spans="1:39" x14ac:dyDescent="0.3">
      <c r="A181">
        <v>30131</v>
      </c>
      <c r="B181" t="s">
        <v>5712</v>
      </c>
      <c r="C181" t="s">
        <v>5713</v>
      </c>
      <c r="D181" t="s">
        <v>196</v>
      </c>
      <c r="E181" t="s">
        <v>197</v>
      </c>
      <c r="F181">
        <v>85008</v>
      </c>
      <c r="G181" t="s">
        <v>198</v>
      </c>
      <c r="H181" t="s">
        <v>5714</v>
      </c>
      <c r="I181" t="s">
        <v>23</v>
      </c>
      <c r="J181" t="s">
        <v>36</v>
      </c>
      <c r="K181" t="s">
        <v>169</v>
      </c>
      <c r="L181" t="s">
        <v>5208</v>
      </c>
      <c r="N181" t="s">
        <v>5220</v>
      </c>
      <c r="O181">
        <v>16</v>
      </c>
      <c r="P181">
        <v>7</v>
      </c>
      <c r="Q181" t="s">
        <v>5220</v>
      </c>
      <c r="R181" t="s">
        <v>5220</v>
      </c>
      <c r="S181" t="s">
        <v>5220</v>
      </c>
      <c r="T181" t="s">
        <v>5220</v>
      </c>
      <c r="U181">
        <v>5</v>
      </c>
      <c r="V181">
        <v>8</v>
      </c>
      <c r="W181">
        <v>2</v>
      </c>
      <c r="X181">
        <v>1</v>
      </c>
      <c r="Y181">
        <v>1</v>
      </c>
      <c r="Z181">
        <v>0</v>
      </c>
      <c r="AB181">
        <v>11</v>
      </c>
      <c r="AC181">
        <v>3</v>
      </c>
      <c r="AD181">
        <v>1</v>
      </c>
      <c r="AE181">
        <v>1</v>
      </c>
      <c r="AF181">
        <v>1</v>
      </c>
      <c r="AH181">
        <v>8</v>
      </c>
      <c r="AI181">
        <v>8</v>
      </c>
      <c r="AK181">
        <v>12</v>
      </c>
      <c r="AL181">
        <v>2</v>
      </c>
    </row>
    <row r="182" spans="1:39" x14ac:dyDescent="0.3">
      <c r="A182">
        <v>30134</v>
      </c>
      <c r="B182" t="s">
        <v>5715</v>
      </c>
      <c r="C182" t="s">
        <v>5716</v>
      </c>
      <c r="D182" t="s">
        <v>5717</v>
      </c>
      <c r="E182" t="s">
        <v>197</v>
      </c>
      <c r="F182">
        <v>85120</v>
      </c>
      <c r="G182" t="s">
        <v>214</v>
      </c>
      <c r="H182" t="s">
        <v>5718</v>
      </c>
      <c r="I182" t="s">
        <v>23</v>
      </c>
      <c r="J182" t="s">
        <v>76</v>
      </c>
      <c r="K182" t="s">
        <v>25</v>
      </c>
      <c r="L182" t="s">
        <v>5208</v>
      </c>
      <c r="N182" t="s">
        <v>5220</v>
      </c>
      <c r="O182">
        <v>16</v>
      </c>
      <c r="P182">
        <v>7</v>
      </c>
      <c r="Q182">
        <v>1</v>
      </c>
      <c r="R182">
        <v>0</v>
      </c>
      <c r="S182">
        <v>1</v>
      </c>
      <c r="T182">
        <v>0</v>
      </c>
      <c r="V182">
        <v>8</v>
      </c>
      <c r="W182">
        <v>1</v>
      </c>
      <c r="X182">
        <v>0</v>
      </c>
      <c r="Y182">
        <v>1</v>
      </c>
      <c r="Z182">
        <v>0</v>
      </c>
      <c r="AB182">
        <v>11</v>
      </c>
      <c r="AC182">
        <v>3</v>
      </c>
      <c r="AD182">
        <v>0</v>
      </c>
      <c r="AE182">
        <v>3</v>
      </c>
      <c r="AF182">
        <v>0</v>
      </c>
      <c r="AH182">
        <v>8</v>
      </c>
      <c r="AI182">
        <v>8</v>
      </c>
      <c r="AK182">
        <v>12</v>
      </c>
      <c r="AL182">
        <v>6</v>
      </c>
    </row>
    <row r="183" spans="1:39" x14ac:dyDescent="0.3">
      <c r="A183">
        <v>30136</v>
      </c>
      <c r="B183" t="s">
        <v>5719</v>
      </c>
      <c r="C183" t="s">
        <v>5720</v>
      </c>
      <c r="D183" t="s">
        <v>5721</v>
      </c>
      <c r="E183" t="s">
        <v>197</v>
      </c>
      <c r="F183">
        <v>85339</v>
      </c>
      <c r="G183" t="s">
        <v>198</v>
      </c>
      <c r="H183" t="s">
        <v>5722</v>
      </c>
      <c r="I183" t="s">
        <v>23</v>
      </c>
      <c r="J183" t="s">
        <v>32</v>
      </c>
      <c r="K183" t="s">
        <v>169</v>
      </c>
      <c r="L183" t="s">
        <v>5208</v>
      </c>
      <c r="N183" t="s">
        <v>5220</v>
      </c>
      <c r="O183">
        <v>16</v>
      </c>
      <c r="P183">
        <v>7</v>
      </c>
      <c r="Q183" t="s">
        <v>5220</v>
      </c>
      <c r="R183" t="s">
        <v>5220</v>
      </c>
      <c r="S183" t="s">
        <v>5220</v>
      </c>
      <c r="T183" t="s">
        <v>5220</v>
      </c>
      <c r="U183">
        <v>5</v>
      </c>
      <c r="V183">
        <v>8</v>
      </c>
      <c r="W183">
        <v>1</v>
      </c>
      <c r="X183">
        <v>0</v>
      </c>
      <c r="Y183">
        <v>1</v>
      </c>
      <c r="Z183">
        <v>0</v>
      </c>
      <c r="AB183">
        <v>11</v>
      </c>
      <c r="AC183">
        <v>1</v>
      </c>
      <c r="AD183">
        <v>0</v>
      </c>
      <c r="AE183">
        <v>1</v>
      </c>
      <c r="AF183">
        <v>0</v>
      </c>
      <c r="AH183">
        <v>8</v>
      </c>
      <c r="AI183" t="s">
        <v>5220</v>
      </c>
      <c r="AJ183">
        <v>5</v>
      </c>
      <c r="AK183">
        <v>12</v>
      </c>
      <c r="AL183">
        <v>7</v>
      </c>
    </row>
    <row r="184" spans="1:39" x14ac:dyDescent="0.3">
      <c r="A184">
        <v>30138</v>
      </c>
      <c r="B184" t="s">
        <v>274</v>
      </c>
      <c r="C184" t="s">
        <v>5723</v>
      </c>
      <c r="D184" t="s">
        <v>258</v>
      </c>
      <c r="E184" t="s">
        <v>197</v>
      </c>
      <c r="F184">
        <v>85338</v>
      </c>
      <c r="G184" t="s">
        <v>198</v>
      </c>
      <c r="H184" t="s">
        <v>5724</v>
      </c>
      <c r="I184" t="s">
        <v>23</v>
      </c>
      <c r="J184" t="s">
        <v>32</v>
      </c>
      <c r="K184" t="s">
        <v>169</v>
      </c>
      <c r="N184">
        <v>5</v>
      </c>
      <c r="P184">
        <v>7</v>
      </c>
      <c r="Q184" t="s">
        <v>5220</v>
      </c>
      <c r="R184" t="s">
        <v>5220</v>
      </c>
      <c r="S184" t="s">
        <v>5220</v>
      </c>
      <c r="T184" t="s">
        <v>5220</v>
      </c>
      <c r="U184">
        <v>5</v>
      </c>
      <c r="V184">
        <v>8</v>
      </c>
      <c r="W184">
        <v>4</v>
      </c>
      <c r="X184">
        <v>0</v>
      </c>
      <c r="Y184">
        <v>4</v>
      </c>
      <c r="Z184">
        <v>0</v>
      </c>
      <c r="AB184">
        <v>11</v>
      </c>
      <c r="AC184">
        <v>5</v>
      </c>
      <c r="AD184">
        <v>1</v>
      </c>
      <c r="AE184">
        <v>4</v>
      </c>
      <c r="AF184">
        <v>0</v>
      </c>
      <c r="AH184">
        <v>8</v>
      </c>
      <c r="AI184">
        <v>8</v>
      </c>
      <c r="AK184">
        <v>12</v>
      </c>
      <c r="AL184">
        <v>5</v>
      </c>
    </row>
    <row r="185" spans="1:39" x14ac:dyDescent="0.3">
      <c r="A185">
        <v>30139</v>
      </c>
      <c r="B185" t="s">
        <v>5725</v>
      </c>
      <c r="C185" t="s">
        <v>5726</v>
      </c>
      <c r="D185" t="s">
        <v>241</v>
      </c>
      <c r="E185" t="s">
        <v>197</v>
      </c>
      <c r="F185">
        <v>85212</v>
      </c>
      <c r="G185" t="s">
        <v>198</v>
      </c>
      <c r="H185" t="s">
        <v>5727</v>
      </c>
      <c r="I185" t="s">
        <v>23</v>
      </c>
      <c r="J185" t="s">
        <v>36</v>
      </c>
      <c r="K185" t="s">
        <v>25</v>
      </c>
      <c r="L185" t="s">
        <v>5208</v>
      </c>
      <c r="N185" t="s">
        <v>5220</v>
      </c>
      <c r="O185">
        <v>16</v>
      </c>
      <c r="P185">
        <v>7</v>
      </c>
      <c r="Q185">
        <v>2</v>
      </c>
      <c r="R185">
        <v>0</v>
      </c>
      <c r="S185">
        <v>2</v>
      </c>
      <c r="T185">
        <v>0</v>
      </c>
      <c r="V185">
        <v>8</v>
      </c>
      <c r="W185">
        <v>2</v>
      </c>
      <c r="X185">
        <v>0</v>
      </c>
      <c r="Y185">
        <v>2</v>
      </c>
      <c r="Z185">
        <v>0</v>
      </c>
      <c r="AB185">
        <v>11</v>
      </c>
      <c r="AC185">
        <v>4</v>
      </c>
      <c r="AD185">
        <v>0</v>
      </c>
      <c r="AE185">
        <v>4</v>
      </c>
      <c r="AF185">
        <v>0</v>
      </c>
      <c r="AH185">
        <v>8</v>
      </c>
      <c r="AI185">
        <v>8</v>
      </c>
      <c r="AK185">
        <v>12</v>
      </c>
      <c r="AL185">
        <v>8</v>
      </c>
    </row>
    <row r="186" spans="1:39" x14ac:dyDescent="0.3">
      <c r="A186" t="s">
        <v>275</v>
      </c>
      <c r="B186" t="s">
        <v>276</v>
      </c>
      <c r="C186" t="s">
        <v>5728</v>
      </c>
      <c r="D186" t="s">
        <v>200</v>
      </c>
      <c r="E186" t="s">
        <v>197</v>
      </c>
      <c r="F186">
        <v>85723</v>
      </c>
      <c r="G186" t="s">
        <v>201</v>
      </c>
      <c r="H186" t="s">
        <v>5729</v>
      </c>
      <c r="I186" t="s">
        <v>155</v>
      </c>
      <c r="J186" t="s">
        <v>156</v>
      </c>
      <c r="K186" t="s">
        <v>25</v>
      </c>
      <c r="N186">
        <v>1</v>
      </c>
      <c r="P186">
        <v>7</v>
      </c>
      <c r="Q186">
        <v>5</v>
      </c>
      <c r="R186">
        <v>2</v>
      </c>
      <c r="S186">
        <v>3</v>
      </c>
      <c r="T186">
        <v>0</v>
      </c>
      <c r="V186">
        <v>8</v>
      </c>
      <c r="W186">
        <v>4</v>
      </c>
      <c r="X186">
        <v>0</v>
      </c>
      <c r="Y186">
        <v>4</v>
      </c>
      <c r="Z186">
        <v>0</v>
      </c>
      <c r="AB186">
        <v>11</v>
      </c>
      <c r="AC186">
        <v>6</v>
      </c>
      <c r="AD186">
        <v>0</v>
      </c>
      <c r="AE186">
        <v>3</v>
      </c>
      <c r="AF186">
        <v>3</v>
      </c>
      <c r="AH186">
        <v>8</v>
      </c>
      <c r="AI186">
        <v>8</v>
      </c>
      <c r="AK186">
        <v>12</v>
      </c>
      <c r="AL186">
        <v>5</v>
      </c>
    </row>
    <row r="187" spans="1:39" x14ac:dyDescent="0.3">
      <c r="A187">
        <v>30146</v>
      </c>
      <c r="B187" t="s">
        <v>277</v>
      </c>
      <c r="C187" t="s">
        <v>5730</v>
      </c>
      <c r="D187" t="s">
        <v>196</v>
      </c>
      <c r="E187" t="s">
        <v>197</v>
      </c>
      <c r="F187">
        <v>85085</v>
      </c>
      <c r="G187" t="s">
        <v>198</v>
      </c>
      <c r="H187" t="s">
        <v>5731</v>
      </c>
      <c r="I187" t="s">
        <v>23</v>
      </c>
      <c r="J187" t="s">
        <v>36</v>
      </c>
      <c r="K187" t="s">
        <v>25</v>
      </c>
      <c r="L187" t="s">
        <v>5208</v>
      </c>
      <c r="M187" t="s">
        <v>5208</v>
      </c>
      <c r="N187">
        <v>4</v>
      </c>
      <c r="P187">
        <v>7</v>
      </c>
      <c r="Q187">
        <v>2</v>
      </c>
      <c r="R187">
        <v>0</v>
      </c>
      <c r="S187">
        <v>2</v>
      </c>
      <c r="T187">
        <v>0</v>
      </c>
      <c r="V187">
        <v>8</v>
      </c>
      <c r="W187">
        <v>4</v>
      </c>
      <c r="X187">
        <v>1</v>
      </c>
      <c r="Y187">
        <v>3</v>
      </c>
      <c r="Z187">
        <v>0</v>
      </c>
      <c r="AB187">
        <v>11</v>
      </c>
      <c r="AC187">
        <v>4</v>
      </c>
      <c r="AD187">
        <v>0</v>
      </c>
      <c r="AE187">
        <v>4</v>
      </c>
      <c r="AF187">
        <v>0</v>
      </c>
      <c r="AH187">
        <v>8</v>
      </c>
      <c r="AI187">
        <v>8</v>
      </c>
      <c r="AK187">
        <v>12</v>
      </c>
      <c r="AL187">
        <v>8</v>
      </c>
    </row>
    <row r="188" spans="1:39" x14ac:dyDescent="0.3">
      <c r="A188">
        <v>30147</v>
      </c>
      <c r="B188" t="s">
        <v>5732</v>
      </c>
      <c r="C188" t="s">
        <v>5733</v>
      </c>
      <c r="D188" t="s">
        <v>223</v>
      </c>
      <c r="E188" t="s">
        <v>197</v>
      </c>
      <c r="F188">
        <v>85286</v>
      </c>
      <c r="G188" t="s">
        <v>198</v>
      </c>
      <c r="H188" t="s">
        <v>5734</v>
      </c>
      <c r="I188" t="s">
        <v>23</v>
      </c>
      <c r="J188" t="s">
        <v>36</v>
      </c>
      <c r="K188" t="s">
        <v>25</v>
      </c>
      <c r="L188" t="s">
        <v>5208</v>
      </c>
      <c r="M188" t="s">
        <v>5208</v>
      </c>
      <c r="N188" t="s">
        <v>5220</v>
      </c>
      <c r="O188">
        <v>16</v>
      </c>
      <c r="P188">
        <v>7</v>
      </c>
      <c r="Q188">
        <v>2</v>
      </c>
      <c r="R188">
        <v>0</v>
      </c>
      <c r="S188">
        <v>2</v>
      </c>
      <c r="T188">
        <v>0</v>
      </c>
      <c r="V188">
        <v>8</v>
      </c>
      <c r="W188">
        <v>2</v>
      </c>
      <c r="X188">
        <v>0</v>
      </c>
      <c r="Y188">
        <v>2</v>
      </c>
      <c r="Z188">
        <v>0</v>
      </c>
      <c r="AB188">
        <v>11</v>
      </c>
      <c r="AC188">
        <v>5</v>
      </c>
      <c r="AD188">
        <v>0</v>
      </c>
      <c r="AE188">
        <v>4</v>
      </c>
      <c r="AF188">
        <v>1</v>
      </c>
      <c r="AH188">
        <v>8</v>
      </c>
      <c r="AI188">
        <v>8</v>
      </c>
      <c r="AK188">
        <v>12</v>
      </c>
      <c r="AL188">
        <v>7</v>
      </c>
    </row>
    <row r="189" spans="1:39" x14ac:dyDescent="0.3">
      <c r="A189">
        <v>30148</v>
      </c>
      <c r="B189" t="s">
        <v>5735</v>
      </c>
      <c r="C189" t="s">
        <v>5736</v>
      </c>
      <c r="D189" t="s">
        <v>5737</v>
      </c>
      <c r="E189" t="s">
        <v>197</v>
      </c>
      <c r="F189">
        <v>85629</v>
      </c>
      <c r="G189" t="s">
        <v>201</v>
      </c>
      <c r="H189" t="s">
        <v>5738</v>
      </c>
      <c r="I189" t="s">
        <v>23</v>
      </c>
      <c r="J189" t="s">
        <v>36</v>
      </c>
      <c r="K189" t="s">
        <v>25</v>
      </c>
      <c r="L189" t="s">
        <v>5208</v>
      </c>
      <c r="N189" t="s">
        <v>5220</v>
      </c>
      <c r="O189">
        <v>16</v>
      </c>
      <c r="P189">
        <v>7</v>
      </c>
      <c r="Q189">
        <v>1</v>
      </c>
      <c r="R189">
        <v>0</v>
      </c>
      <c r="S189">
        <v>1</v>
      </c>
      <c r="T189">
        <v>0</v>
      </c>
      <c r="V189">
        <v>8</v>
      </c>
      <c r="W189">
        <v>2</v>
      </c>
      <c r="X189">
        <v>0</v>
      </c>
      <c r="Y189">
        <v>2</v>
      </c>
      <c r="Z189">
        <v>0</v>
      </c>
      <c r="AB189">
        <v>11</v>
      </c>
      <c r="AC189">
        <v>3</v>
      </c>
      <c r="AD189">
        <v>0</v>
      </c>
      <c r="AE189">
        <v>3</v>
      </c>
      <c r="AF189">
        <v>0</v>
      </c>
      <c r="AH189">
        <v>8</v>
      </c>
      <c r="AI189">
        <v>8</v>
      </c>
      <c r="AK189">
        <v>12</v>
      </c>
      <c r="AL189">
        <v>10</v>
      </c>
    </row>
    <row r="190" spans="1:39" x14ac:dyDescent="0.3">
      <c r="A190">
        <v>30152</v>
      </c>
      <c r="B190" t="s">
        <v>5739</v>
      </c>
      <c r="C190" t="s">
        <v>5740</v>
      </c>
      <c r="D190" t="s">
        <v>198</v>
      </c>
      <c r="E190" t="s">
        <v>197</v>
      </c>
      <c r="F190">
        <v>85139</v>
      </c>
      <c r="G190" t="s">
        <v>214</v>
      </c>
      <c r="H190" t="s">
        <v>5741</v>
      </c>
      <c r="I190" t="s">
        <v>23</v>
      </c>
      <c r="J190" t="s">
        <v>32</v>
      </c>
      <c r="K190" t="s">
        <v>25</v>
      </c>
      <c r="N190" t="s">
        <v>5220</v>
      </c>
      <c r="O190">
        <v>5</v>
      </c>
      <c r="P190" t="s">
        <v>5220</v>
      </c>
      <c r="Q190" t="s">
        <v>5220</v>
      </c>
      <c r="R190" t="s">
        <v>5220</v>
      </c>
      <c r="S190" t="s">
        <v>5220</v>
      </c>
      <c r="T190" t="s">
        <v>5220</v>
      </c>
      <c r="U190">
        <v>5</v>
      </c>
      <c r="V190" t="s">
        <v>5220</v>
      </c>
      <c r="W190" t="s">
        <v>5220</v>
      </c>
      <c r="X190" t="s">
        <v>5220</v>
      </c>
      <c r="Y190" t="s">
        <v>5220</v>
      </c>
      <c r="Z190" t="s">
        <v>5220</v>
      </c>
      <c r="AA190">
        <v>5</v>
      </c>
      <c r="AB190" t="s">
        <v>5220</v>
      </c>
      <c r="AC190" t="s">
        <v>5220</v>
      </c>
      <c r="AD190" t="s">
        <v>5220</v>
      </c>
      <c r="AE190" t="s">
        <v>5220</v>
      </c>
      <c r="AF190" t="s">
        <v>5220</v>
      </c>
      <c r="AG190">
        <v>5</v>
      </c>
      <c r="AH190" t="s">
        <v>5220</v>
      </c>
      <c r="AI190" t="s">
        <v>5220</v>
      </c>
      <c r="AJ190">
        <v>5</v>
      </c>
      <c r="AK190" t="s">
        <v>5220</v>
      </c>
      <c r="AL190" t="s">
        <v>5220</v>
      </c>
      <c r="AM190">
        <v>5</v>
      </c>
    </row>
    <row r="191" spans="1:39" x14ac:dyDescent="0.3">
      <c r="A191">
        <v>30153</v>
      </c>
      <c r="B191" t="s">
        <v>5742</v>
      </c>
      <c r="C191" t="s">
        <v>5743</v>
      </c>
      <c r="D191" t="s">
        <v>266</v>
      </c>
      <c r="E191" t="s">
        <v>197</v>
      </c>
      <c r="F191">
        <v>85295</v>
      </c>
      <c r="G191" t="s">
        <v>198</v>
      </c>
      <c r="H191" t="s">
        <v>5744</v>
      </c>
      <c r="I191" t="s">
        <v>23</v>
      </c>
      <c r="J191" t="s">
        <v>32</v>
      </c>
      <c r="K191" t="s">
        <v>25</v>
      </c>
      <c r="N191" t="s">
        <v>5220</v>
      </c>
      <c r="O191">
        <v>16</v>
      </c>
      <c r="P191">
        <v>7</v>
      </c>
      <c r="Q191" t="s">
        <v>5220</v>
      </c>
      <c r="R191" t="s">
        <v>5220</v>
      </c>
      <c r="S191" t="s">
        <v>5220</v>
      </c>
      <c r="T191" t="s">
        <v>5220</v>
      </c>
      <c r="U191">
        <v>5</v>
      </c>
      <c r="V191">
        <v>8</v>
      </c>
      <c r="W191" t="s">
        <v>5220</v>
      </c>
      <c r="X191" t="s">
        <v>5220</v>
      </c>
      <c r="Y191" t="s">
        <v>5220</v>
      </c>
      <c r="Z191" t="s">
        <v>5220</v>
      </c>
      <c r="AA191">
        <v>5</v>
      </c>
      <c r="AB191">
        <v>11</v>
      </c>
      <c r="AC191" t="s">
        <v>5220</v>
      </c>
      <c r="AD191" t="s">
        <v>5220</v>
      </c>
      <c r="AE191" t="s">
        <v>5220</v>
      </c>
      <c r="AF191" t="s">
        <v>5220</v>
      </c>
      <c r="AG191">
        <v>5</v>
      </c>
      <c r="AH191">
        <v>8</v>
      </c>
      <c r="AI191" t="s">
        <v>5220</v>
      </c>
      <c r="AJ191">
        <v>5</v>
      </c>
      <c r="AK191">
        <v>12</v>
      </c>
      <c r="AL191" t="s">
        <v>5220</v>
      </c>
      <c r="AM191">
        <v>5</v>
      </c>
    </row>
    <row r="192" spans="1:39" x14ac:dyDescent="0.3">
      <c r="A192">
        <v>30154</v>
      </c>
      <c r="B192" t="s">
        <v>5745</v>
      </c>
      <c r="C192" t="s">
        <v>5746</v>
      </c>
      <c r="D192" t="s">
        <v>210</v>
      </c>
      <c r="E192" t="s">
        <v>197</v>
      </c>
      <c r="F192">
        <v>85365</v>
      </c>
      <c r="G192" t="s">
        <v>210</v>
      </c>
      <c r="H192" t="s">
        <v>5747</v>
      </c>
      <c r="I192" t="s">
        <v>23</v>
      </c>
      <c r="J192" t="s">
        <v>32</v>
      </c>
      <c r="K192" t="s">
        <v>25</v>
      </c>
      <c r="N192" t="s">
        <v>5220</v>
      </c>
      <c r="O192">
        <v>5</v>
      </c>
      <c r="P192" t="s">
        <v>5220</v>
      </c>
      <c r="Q192" t="s">
        <v>5220</v>
      </c>
      <c r="R192" t="s">
        <v>5220</v>
      </c>
      <c r="S192" t="s">
        <v>5220</v>
      </c>
      <c r="T192" t="s">
        <v>5220</v>
      </c>
      <c r="U192">
        <v>5</v>
      </c>
      <c r="V192" t="s">
        <v>5220</v>
      </c>
      <c r="W192" t="s">
        <v>5220</v>
      </c>
      <c r="X192" t="s">
        <v>5220</v>
      </c>
      <c r="Y192" t="s">
        <v>5220</v>
      </c>
      <c r="Z192" t="s">
        <v>5220</v>
      </c>
      <c r="AA192">
        <v>5</v>
      </c>
      <c r="AB192" t="s">
        <v>5220</v>
      </c>
      <c r="AC192" t="s">
        <v>5220</v>
      </c>
      <c r="AD192" t="s">
        <v>5220</v>
      </c>
      <c r="AE192" t="s">
        <v>5220</v>
      </c>
      <c r="AF192" t="s">
        <v>5220</v>
      </c>
      <c r="AG192">
        <v>5</v>
      </c>
      <c r="AH192" t="s">
        <v>5220</v>
      </c>
      <c r="AI192" t="s">
        <v>5220</v>
      </c>
      <c r="AJ192">
        <v>5</v>
      </c>
      <c r="AK192" t="s">
        <v>5220</v>
      </c>
      <c r="AL192" t="s">
        <v>5220</v>
      </c>
      <c r="AM192">
        <v>5</v>
      </c>
    </row>
    <row r="193" spans="1:39" x14ac:dyDescent="0.3">
      <c r="A193" t="s">
        <v>5748</v>
      </c>
      <c r="B193" t="s">
        <v>5749</v>
      </c>
      <c r="C193" t="s">
        <v>5750</v>
      </c>
      <c r="D193" t="s">
        <v>208</v>
      </c>
      <c r="E193" t="s">
        <v>197</v>
      </c>
      <c r="F193">
        <v>86313</v>
      </c>
      <c r="G193" t="s">
        <v>204</v>
      </c>
      <c r="H193" t="s">
        <v>5751</v>
      </c>
      <c r="I193" t="s">
        <v>155</v>
      </c>
      <c r="J193" t="s">
        <v>156</v>
      </c>
      <c r="K193" t="s">
        <v>25</v>
      </c>
      <c r="N193">
        <v>5</v>
      </c>
      <c r="P193">
        <v>7</v>
      </c>
      <c r="Q193">
        <v>3</v>
      </c>
      <c r="R193">
        <v>0</v>
      </c>
      <c r="S193">
        <v>3</v>
      </c>
      <c r="T193">
        <v>0</v>
      </c>
      <c r="V193">
        <v>8</v>
      </c>
      <c r="W193" t="s">
        <v>5220</v>
      </c>
      <c r="X193" t="s">
        <v>5220</v>
      </c>
      <c r="Y193" t="s">
        <v>5220</v>
      </c>
      <c r="Z193" t="s">
        <v>5220</v>
      </c>
      <c r="AA193">
        <v>5</v>
      </c>
      <c r="AB193">
        <v>11</v>
      </c>
      <c r="AC193">
        <v>4</v>
      </c>
      <c r="AD193">
        <v>2</v>
      </c>
      <c r="AE193">
        <v>2</v>
      </c>
      <c r="AF193">
        <v>0</v>
      </c>
      <c r="AH193">
        <v>8</v>
      </c>
      <c r="AI193">
        <v>8</v>
      </c>
      <c r="AK193">
        <v>12</v>
      </c>
      <c r="AL193">
        <v>4</v>
      </c>
    </row>
    <row r="194" spans="1:39" x14ac:dyDescent="0.3">
      <c r="A194">
        <v>31300</v>
      </c>
      <c r="B194" t="s">
        <v>5752</v>
      </c>
      <c r="C194" t="s">
        <v>5753</v>
      </c>
      <c r="D194" t="s">
        <v>5754</v>
      </c>
      <c r="E194" t="s">
        <v>197</v>
      </c>
      <c r="F194">
        <v>85390</v>
      </c>
      <c r="G194" t="s">
        <v>198</v>
      </c>
      <c r="H194" t="s">
        <v>5755</v>
      </c>
      <c r="I194" t="s">
        <v>171</v>
      </c>
      <c r="J194" t="s">
        <v>76</v>
      </c>
      <c r="K194" t="s">
        <v>25</v>
      </c>
      <c r="L194" t="s">
        <v>5208</v>
      </c>
      <c r="N194" t="s">
        <v>5220</v>
      </c>
      <c r="O194">
        <v>16</v>
      </c>
      <c r="P194">
        <v>7</v>
      </c>
      <c r="Q194">
        <v>1</v>
      </c>
      <c r="R194">
        <v>0</v>
      </c>
      <c r="S194">
        <v>1</v>
      </c>
      <c r="T194">
        <v>0</v>
      </c>
      <c r="V194">
        <v>8</v>
      </c>
      <c r="W194" t="s">
        <v>5220</v>
      </c>
      <c r="X194" t="s">
        <v>5220</v>
      </c>
      <c r="Y194" t="s">
        <v>5220</v>
      </c>
      <c r="Z194" t="s">
        <v>5220</v>
      </c>
      <c r="AA194">
        <v>5</v>
      </c>
      <c r="AB194">
        <v>11</v>
      </c>
      <c r="AC194">
        <v>2</v>
      </c>
      <c r="AD194">
        <v>0</v>
      </c>
      <c r="AE194">
        <v>2</v>
      </c>
      <c r="AF194">
        <v>0</v>
      </c>
      <c r="AH194">
        <v>8</v>
      </c>
      <c r="AI194" t="s">
        <v>5220</v>
      </c>
      <c r="AJ194">
        <v>5</v>
      </c>
      <c r="AK194">
        <v>12</v>
      </c>
      <c r="AL194">
        <v>5</v>
      </c>
    </row>
    <row r="195" spans="1:39" x14ac:dyDescent="0.3">
      <c r="A195">
        <v>31301</v>
      </c>
      <c r="B195" t="s">
        <v>5756</v>
      </c>
      <c r="C195" t="s">
        <v>5757</v>
      </c>
      <c r="D195" t="s">
        <v>5758</v>
      </c>
      <c r="E195" t="s">
        <v>197</v>
      </c>
      <c r="F195">
        <v>85602</v>
      </c>
      <c r="G195" t="s">
        <v>230</v>
      </c>
      <c r="H195" t="s">
        <v>5759</v>
      </c>
      <c r="I195" t="s">
        <v>171</v>
      </c>
      <c r="J195" t="s">
        <v>36</v>
      </c>
      <c r="K195" t="s">
        <v>25</v>
      </c>
      <c r="L195" t="s">
        <v>5208</v>
      </c>
      <c r="N195" t="s">
        <v>5220</v>
      </c>
      <c r="O195">
        <v>16</v>
      </c>
      <c r="P195">
        <v>7</v>
      </c>
      <c r="Q195" t="s">
        <v>5220</v>
      </c>
      <c r="R195" t="s">
        <v>5220</v>
      </c>
      <c r="S195" t="s">
        <v>5220</v>
      </c>
      <c r="T195" t="s">
        <v>5220</v>
      </c>
      <c r="U195">
        <v>5</v>
      </c>
      <c r="V195">
        <v>8</v>
      </c>
      <c r="W195" t="s">
        <v>5220</v>
      </c>
      <c r="X195" t="s">
        <v>5220</v>
      </c>
      <c r="Y195" t="s">
        <v>5220</v>
      </c>
      <c r="Z195" t="s">
        <v>5220</v>
      </c>
      <c r="AA195">
        <v>5</v>
      </c>
      <c r="AB195">
        <v>11</v>
      </c>
      <c r="AC195">
        <v>1</v>
      </c>
      <c r="AD195">
        <v>0</v>
      </c>
      <c r="AE195">
        <v>1</v>
      </c>
      <c r="AF195">
        <v>0</v>
      </c>
      <c r="AH195">
        <v>8</v>
      </c>
      <c r="AI195" t="s">
        <v>5220</v>
      </c>
      <c r="AJ195">
        <v>5</v>
      </c>
      <c r="AK195">
        <v>12</v>
      </c>
      <c r="AL195">
        <v>5</v>
      </c>
    </row>
    <row r="196" spans="1:39" x14ac:dyDescent="0.3">
      <c r="A196">
        <v>31302</v>
      </c>
      <c r="B196" t="s">
        <v>5760</v>
      </c>
      <c r="C196" t="s">
        <v>5761</v>
      </c>
      <c r="D196" t="s">
        <v>5762</v>
      </c>
      <c r="E196" t="s">
        <v>197</v>
      </c>
      <c r="F196">
        <v>85643</v>
      </c>
      <c r="G196" t="s">
        <v>230</v>
      </c>
      <c r="H196" t="s">
        <v>5763</v>
      </c>
      <c r="I196" t="s">
        <v>171</v>
      </c>
      <c r="J196" t="s">
        <v>36</v>
      </c>
      <c r="K196" t="s">
        <v>25</v>
      </c>
      <c r="N196" t="s">
        <v>5220</v>
      </c>
      <c r="O196">
        <v>16</v>
      </c>
      <c r="P196">
        <v>7</v>
      </c>
      <c r="Q196" t="s">
        <v>5220</v>
      </c>
      <c r="R196" t="s">
        <v>5220</v>
      </c>
      <c r="S196" t="s">
        <v>5220</v>
      </c>
      <c r="T196" t="s">
        <v>5220</v>
      </c>
      <c r="U196">
        <v>5</v>
      </c>
      <c r="V196">
        <v>8</v>
      </c>
      <c r="W196" t="s">
        <v>5220</v>
      </c>
      <c r="X196" t="s">
        <v>5220</v>
      </c>
      <c r="Y196" t="s">
        <v>5220</v>
      </c>
      <c r="Z196" t="s">
        <v>5220</v>
      </c>
      <c r="AA196">
        <v>5</v>
      </c>
      <c r="AB196">
        <v>11</v>
      </c>
      <c r="AC196">
        <v>2</v>
      </c>
      <c r="AD196">
        <v>0</v>
      </c>
      <c r="AE196">
        <v>2</v>
      </c>
      <c r="AF196">
        <v>0</v>
      </c>
      <c r="AH196">
        <v>8</v>
      </c>
      <c r="AI196" t="s">
        <v>5220</v>
      </c>
      <c r="AJ196">
        <v>5</v>
      </c>
      <c r="AK196">
        <v>12</v>
      </c>
      <c r="AL196">
        <v>2</v>
      </c>
    </row>
    <row r="197" spans="1:39" x14ac:dyDescent="0.3">
      <c r="A197">
        <v>31304</v>
      </c>
      <c r="B197" t="s">
        <v>5764</v>
      </c>
      <c r="C197" t="s">
        <v>5765</v>
      </c>
      <c r="D197" t="s">
        <v>5766</v>
      </c>
      <c r="E197" t="s">
        <v>197</v>
      </c>
      <c r="F197">
        <v>86040</v>
      </c>
      <c r="G197" t="s">
        <v>218</v>
      </c>
      <c r="H197" t="s">
        <v>5767</v>
      </c>
      <c r="I197" t="s">
        <v>171</v>
      </c>
      <c r="J197" t="s">
        <v>24</v>
      </c>
      <c r="K197" t="s">
        <v>25</v>
      </c>
      <c r="L197" t="s">
        <v>5208</v>
      </c>
      <c r="M197" t="s">
        <v>5208</v>
      </c>
      <c r="N197" t="s">
        <v>5220</v>
      </c>
      <c r="O197">
        <v>16</v>
      </c>
      <c r="P197">
        <v>7</v>
      </c>
      <c r="Q197" t="s">
        <v>5220</v>
      </c>
      <c r="R197" t="s">
        <v>5220</v>
      </c>
      <c r="S197" t="s">
        <v>5220</v>
      </c>
      <c r="T197" t="s">
        <v>5220</v>
      </c>
      <c r="U197">
        <v>5</v>
      </c>
      <c r="V197">
        <v>8</v>
      </c>
      <c r="W197" t="s">
        <v>5220</v>
      </c>
      <c r="X197" t="s">
        <v>5220</v>
      </c>
      <c r="Y197" t="s">
        <v>5220</v>
      </c>
      <c r="Z197" t="s">
        <v>5220</v>
      </c>
      <c r="AA197">
        <v>5</v>
      </c>
      <c r="AB197">
        <v>11</v>
      </c>
      <c r="AC197">
        <v>1</v>
      </c>
      <c r="AD197">
        <v>0</v>
      </c>
      <c r="AE197">
        <v>1</v>
      </c>
      <c r="AF197">
        <v>0</v>
      </c>
      <c r="AH197">
        <v>8</v>
      </c>
      <c r="AI197" t="s">
        <v>5220</v>
      </c>
      <c r="AJ197">
        <v>5</v>
      </c>
      <c r="AK197">
        <v>12</v>
      </c>
      <c r="AL197">
        <v>7</v>
      </c>
    </row>
    <row r="198" spans="1:39" x14ac:dyDescent="0.3">
      <c r="A198">
        <v>31305</v>
      </c>
      <c r="B198" t="s">
        <v>5768</v>
      </c>
      <c r="C198" t="s">
        <v>5769</v>
      </c>
      <c r="D198" t="s">
        <v>5770</v>
      </c>
      <c r="E198" t="s">
        <v>197</v>
      </c>
      <c r="F198">
        <v>86042</v>
      </c>
      <c r="G198" t="s">
        <v>238</v>
      </c>
      <c r="H198" t="s">
        <v>5771</v>
      </c>
      <c r="I198" t="s">
        <v>171</v>
      </c>
      <c r="J198" t="s">
        <v>188</v>
      </c>
      <c r="K198" t="s">
        <v>169</v>
      </c>
      <c r="N198" t="s">
        <v>5220</v>
      </c>
      <c r="O198">
        <v>16</v>
      </c>
      <c r="P198">
        <v>7</v>
      </c>
      <c r="Q198" t="s">
        <v>5220</v>
      </c>
      <c r="R198" t="s">
        <v>5220</v>
      </c>
      <c r="S198" t="s">
        <v>5220</v>
      </c>
      <c r="T198" t="s">
        <v>5220</v>
      </c>
      <c r="U198">
        <v>5</v>
      </c>
      <c r="V198">
        <v>8</v>
      </c>
      <c r="W198" t="s">
        <v>5220</v>
      </c>
      <c r="X198" t="s">
        <v>5220</v>
      </c>
      <c r="Y198" t="s">
        <v>5220</v>
      </c>
      <c r="Z198" t="s">
        <v>5220</v>
      </c>
      <c r="AA198">
        <v>5</v>
      </c>
      <c r="AB198">
        <v>11</v>
      </c>
      <c r="AC198">
        <v>1</v>
      </c>
      <c r="AD198">
        <v>0</v>
      </c>
      <c r="AE198">
        <v>1</v>
      </c>
      <c r="AF198">
        <v>0</v>
      </c>
      <c r="AH198">
        <v>8</v>
      </c>
      <c r="AI198" t="s">
        <v>5220</v>
      </c>
      <c r="AJ198">
        <v>5</v>
      </c>
      <c r="AK198">
        <v>12</v>
      </c>
      <c r="AL198">
        <v>1</v>
      </c>
    </row>
    <row r="199" spans="1:39" x14ac:dyDescent="0.3">
      <c r="A199">
        <v>31307</v>
      </c>
      <c r="B199" t="s">
        <v>5772</v>
      </c>
      <c r="C199" t="s">
        <v>5773</v>
      </c>
      <c r="D199" t="s">
        <v>278</v>
      </c>
      <c r="E199" t="s">
        <v>197</v>
      </c>
      <c r="F199">
        <v>85344</v>
      </c>
      <c r="G199" t="s">
        <v>5774</v>
      </c>
      <c r="H199" t="s">
        <v>5775</v>
      </c>
      <c r="I199" t="s">
        <v>171</v>
      </c>
      <c r="J199" t="s">
        <v>142</v>
      </c>
      <c r="K199" t="s">
        <v>25</v>
      </c>
      <c r="N199" t="s">
        <v>5220</v>
      </c>
      <c r="O199">
        <v>16</v>
      </c>
      <c r="P199">
        <v>7</v>
      </c>
      <c r="Q199" t="s">
        <v>5220</v>
      </c>
      <c r="R199" t="s">
        <v>5220</v>
      </c>
      <c r="S199" t="s">
        <v>5220</v>
      </c>
      <c r="T199" t="s">
        <v>5220</v>
      </c>
      <c r="U199">
        <v>5</v>
      </c>
      <c r="V199">
        <v>8</v>
      </c>
      <c r="W199" t="s">
        <v>5220</v>
      </c>
      <c r="X199" t="s">
        <v>5220</v>
      </c>
      <c r="Y199" t="s">
        <v>5220</v>
      </c>
      <c r="Z199" t="s">
        <v>5220</v>
      </c>
      <c r="AA199">
        <v>5</v>
      </c>
      <c r="AB199">
        <v>11</v>
      </c>
      <c r="AC199" t="s">
        <v>5220</v>
      </c>
      <c r="AD199" t="s">
        <v>5220</v>
      </c>
      <c r="AE199" t="s">
        <v>5220</v>
      </c>
      <c r="AF199" t="s">
        <v>5220</v>
      </c>
      <c r="AG199">
        <v>5</v>
      </c>
      <c r="AH199">
        <v>8</v>
      </c>
      <c r="AI199" t="s">
        <v>5220</v>
      </c>
      <c r="AJ199">
        <v>5</v>
      </c>
      <c r="AK199">
        <v>12</v>
      </c>
      <c r="AL199" t="s">
        <v>5220</v>
      </c>
      <c r="AM199">
        <v>5</v>
      </c>
    </row>
    <row r="200" spans="1:39" x14ac:dyDescent="0.3">
      <c r="A200">
        <v>31308</v>
      </c>
      <c r="B200" t="s">
        <v>5776</v>
      </c>
      <c r="C200" t="s">
        <v>5777</v>
      </c>
      <c r="D200" t="s">
        <v>5778</v>
      </c>
      <c r="E200" t="s">
        <v>197</v>
      </c>
      <c r="F200">
        <v>85147</v>
      </c>
      <c r="G200" t="s">
        <v>214</v>
      </c>
      <c r="H200" t="s">
        <v>5779</v>
      </c>
      <c r="I200" t="s">
        <v>171</v>
      </c>
      <c r="J200" t="s">
        <v>142</v>
      </c>
      <c r="K200" t="s">
        <v>25</v>
      </c>
      <c r="L200" t="s">
        <v>5208</v>
      </c>
      <c r="N200" t="s">
        <v>5220</v>
      </c>
      <c r="O200">
        <v>16</v>
      </c>
      <c r="P200">
        <v>7</v>
      </c>
      <c r="Q200" t="s">
        <v>5220</v>
      </c>
      <c r="R200" t="s">
        <v>5220</v>
      </c>
      <c r="S200" t="s">
        <v>5220</v>
      </c>
      <c r="T200" t="s">
        <v>5220</v>
      </c>
      <c r="U200">
        <v>5</v>
      </c>
      <c r="V200">
        <v>8</v>
      </c>
      <c r="W200" t="s">
        <v>5220</v>
      </c>
      <c r="X200" t="s">
        <v>5220</v>
      </c>
      <c r="Y200" t="s">
        <v>5220</v>
      </c>
      <c r="Z200" t="s">
        <v>5220</v>
      </c>
      <c r="AA200">
        <v>5</v>
      </c>
      <c r="AB200">
        <v>11</v>
      </c>
      <c r="AC200" t="s">
        <v>5220</v>
      </c>
      <c r="AD200" t="s">
        <v>5220</v>
      </c>
      <c r="AE200" t="s">
        <v>5220</v>
      </c>
      <c r="AF200" t="s">
        <v>5220</v>
      </c>
      <c r="AG200">
        <v>5</v>
      </c>
      <c r="AH200">
        <v>8</v>
      </c>
      <c r="AI200" t="s">
        <v>5220</v>
      </c>
      <c r="AJ200">
        <v>5</v>
      </c>
      <c r="AK200">
        <v>12</v>
      </c>
      <c r="AL200">
        <v>2</v>
      </c>
    </row>
    <row r="201" spans="1:39" x14ac:dyDescent="0.3">
      <c r="A201">
        <v>31309</v>
      </c>
      <c r="B201" t="s">
        <v>5780</v>
      </c>
      <c r="C201" t="s">
        <v>5781</v>
      </c>
      <c r="D201" t="s">
        <v>5782</v>
      </c>
      <c r="E201" t="s">
        <v>197</v>
      </c>
      <c r="F201">
        <v>86505</v>
      </c>
      <c r="G201" t="s">
        <v>5638</v>
      </c>
      <c r="H201" t="s">
        <v>5783</v>
      </c>
      <c r="I201" t="s">
        <v>171</v>
      </c>
      <c r="J201" t="s">
        <v>36</v>
      </c>
      <c r="K201" t="s">
        <v>169</v>
      </c>
      <c r="N201" t="s">
        <v>5220</v>
      </c>
      <c r="O201">
        <v>16</v>
      </c>
      <c r="P201">
        <v>7</v>
      </c>
      <c r="Q201" t="s">
        <v>5220</v>
      </c>
      <c r="R201" t="s">
        <v>5220</v>
      </c>
      <c r="S201" t="s">
        <v>5220</v>
      </c>
      <c r="T201" t="s">
        <v>5220</v>
      </c>
      <c r="U201">
        <v>5</v>
      </c>
      <c r="V201">
        <v>8</v>
      </c>
      <c r="W201" t="s">
        <v>5220</v>
      </c>
      <c r="X201" t="s">
        <v>5220</v>
      </c>
      <c r="Y201" t="s">
        <v>5220</v>
      </c>
      <c r="Z201" t="s">
        <v>5220</v>
      </c>
      <c r="AA201">
        <v>5</v>
      </c>
      <c r="AB201">
        <v>11</v>
      </c>
      <c r="AC201">
        <v>1</v>
      </c>
      <c r="AD201">
        <v>0</v>
      </c>
      <c r="AE201">
        <v>1</v>
      </c>
      <c r="AF201">
        <v>0</v>
      </c>
      <c r="AH201">
        <v>8</v>
      </c>
      <c r="AI201" t="s">
        <v>5220</v>
      </c>
      <c r="AJ201">
        <v>5</v>
      </c>
      <c r="AK201">
        <v>12</v>
      </c>
      <c r="AL201">
        <v>4</v>
      </c>
    </row>
    <row r="202" spans="1:39" x14ac:dyDescent="0.3">
      <c r="A202">
        <v>31311</v>
      </c>
      <c r="B202" t="s">
        <v>5784</v>
      </c>
      <c r="C202" t="s">
        <v>5785</v>
      </c>
      <c r="D202" t="s">
        <v>5786</v>
      </c>
      <c r="E202" t="s">
        <v>197</v>
      </c>
      <c r="F202">
        <v>86047</v>
      </c>
      <c r="G202" t="s">
        <v>238</v>
      </c>
      <c r="H202" t="s">
        <v>5787</v>
      </c>
      <c r="I202" t="s">
        <v>171</v>
      </c>
      <c r="J202" t="s">
        <v>36</v>
      </c>
      <c r="K202" t="s">
        <v>25</v>
      </c>
      <c r="N202" t="s">
        <v>5220</v>
      </c>
      <c r="O202">
        <v>16</v>
      </c>
      <c r="P202">
        <v>7</v>
      </c>
      <c r="Q202">
        <v>1</v>
      </c>
      <c r="R202">
        <v>0</v>
      </c>
      <c r="S202">
        <v>1</v>
      </c>
      <c r="T202">
        <v>0</v>
      </c>
      <c r="V202">
        <v>8</v>
      </c>
      <c r="W202" t="s">
        <v>5220</v>
      </c>
      <c r="X202" t="s">
        <v>5220</v>
      </c>
      <c r="Y202" t="s">
        <v>5220</v>
      </c>
      <c r="Z202" t="s">
        <v>5220</v>
      </c>
      <c r="AA202">
        <v>5</v>
      </c>
      <c r="AB202">
        <v>11</v>
      </c>
      <c r="AC202">
        <v>3</v>
      </c>
      <c r="AD202">
        <v>0</v>
      </c>
      <c r="AE202">
        <v>2</v>
      </c>
      <c r="AF202">
        <v>1</v>
      </c>
      <c r="AH202">
        <v>8</v>
      </c>
      <c r="AI202">
        <v>8</v>
      </c>
      <c r="AK202">
        <v>12</v>
      </c>
      <c r="AL202">
        <v>5</v>
      </c>
    </row>
    <row r="203" spans="1:39" x14ac:dyDescent="0.3">
      <c r="A203">
        <v>31312</v>
      </c>
      <c r="B203" t="s">
        <v>5788</v>
      </c>
      <c r="C203" t="s">
        <v>5789</v>
      </c>
      <c r="D203" t="s">
        <v>5790</v>
      </c>
      <c r="E203" t="s">
        <v>197</v>
      </c>
      <c r="F203">
        <v>85603</v>
      </c>
      <c r="G203" t="s">
        <v>230</v>
      </c>
      <c r="H203" t="s">
        <v>5791</v>
      </c>
      <c r="I203" t="s">
        <v>171</v>
      </c>
      <c r="J203" t="s">
        <v>36</v>
      </c>
      <c r="K203" t="s">
        <v>25</v>
      </c>
      <c r="L203" t="s">
        <v>5208</v>
      </c>
      <c r="N203" t="s">
        <v>5220</v>
      </c>
      <c r="O203">
        <v>16</v>
      </c>
      <c r="P203">
        <v>7</v>
      </c>
      <c r="Q203" t="s">
        <v>5220</v>
      </c>
      <c r="R203" t="s">
        <v>5220</v>
      </c>
      <c r="S203" t="s">
        <v>5220</v>
      </c>
      <c r="T203" t="s">
        <v>5220</v>
      </c>
      <c r="U203">
        <v>5</v>
      </c>
      <c r="V203">
        <v>8</v>
      </c>
      <c r="W203" t="s">
        <v>5220</v>
      </c>
      <c r="X203" t="s">
        <v>5220</v>
      </c>
      <c r="Y203" t="s">
        <v>5220</v>
      </c>
      <c r="Z203" t="s">
        <v>5220</v>
      </c>
      <c r="AA203">
        <v>5</v>
      </c>
      <c r="AB203">
        <v>11</v>
      </c>
      <c r="AC203">
        <v>1</v>
      </c>
      <c r="AD203">
        <v>0</v>
      </c>
      <c r="AE203">
        <v>1</v>
      </c>
      <c r="AF203">
        <v>0</v>
      </c>
      <c r="AH203">
        <v>8</v>
      </c>
      <c r="AI203" t="s">
        <v>5220</v>
      </c>
      <c r="AJ203">
        <v>5</v>
      </c>
      <c r="AK203">
        <v>12</v>
      </c>
      <c r="AL203">
        <v>3</v>
      </c>
    </row>
    <row r="204" spans="1:39" x14ac:dyDescent="0.3">
      <c r="A204">
        <v>31313</v>
      </c>
      <c r="B204" t="s">
        <v>279</v>
      </c>
      <c r="C204" t="s">
        <v>5792</v>
      </c>
      <c r="D204" t="s">
        <v>5793</v>
      </c>
      <c r="E204" t="s">
        <v>197</v>
      </c>
      <c r="F204">
        <v>85621</v>
      </c>
      <c r="G204" t="s">
        <v>280</v>
      </c>
      <c r="H204" t="s">
        <v>5794</v>
      </c>
      <c r="I204" t="s">
        <v>171</v>
      </c>
      <c r="J204" t="s">
        <v>32</v>
      </c>
      <c r="K204" t="s">
        <v>25</v>
      </c>
      <c r="L204" t="s">
        <v>5208</v>
      </c>
      <c r="M204" t="s">
        <v>5208</v>
      </c>
      <c r="N204" t="s">
        <v>5220</v>
      </c>
      <c r="O204">
        <v>16</v>
      </c>
      <c r="P204">
        <v>7</v>
      </c>
      <c r="Q204" t="s">
        <v>5220</v>
      </c>
      <c r="R204" t="s">
        <v>5220</v>
      </c>
      <c r="S204" t="s">
        <v>5220</v>
      </c>
      <c r="T204" t="s">
        <v>5220</v>
      </c>
      <c r="U204">
        <v>5</v>
      </c>
      <c r="V204">
        <v>8</v>
      </c>
      <c r="W204" t="s">
        <v>5220</v>
      </c>
      <c r="X204" t="s">
        <v>5220</v>
      </c>
      <c r="Y204" t="s">
        <v>5220</v>
      </c>
      <c r="Z204" t="s">
        <v>5220</v>
      </c>
      <c r="AA204">
        <v>5</v>
      </c>
      <c r="AB204">
        <v>11</v>
      </c>
      <c r="AC204" t="s">
        <v>5220</v>
      </c>
      <c r="AD204" t="s">
        <v>5220</v>
      </c>
      <c r="AE204" t="s">
        <v>5220</v>
      </c>
      <c r="AF204" t="s">
        <v>5220</v>
      </c>
      <c r="AG204">
        <v>5</v>
      </c>
      <c r="AH204">
        <v>8</v>
      </c>
      <c r="AI204" t="s">
        <v>5220</v>
      </c>
      <c r="AJ204">
        <v>5</v>
      </c>
      <c r="AK204">
        <v>12</v>
      </c>
      <c r="AL204">
        <v>7</v>
      </c>
    </row>
    <row r="205" spans="1:39" x14ac:dyDescent="0.3">
      <c r="A205">
        <v>31314</v>
      </c>
      <c r="B205" t="s">
        <v>281</v>
      </c>
      <c r="C205" t="s">
        <v>5795</v>
      </c>
      <c r="D205" t="s">
        <v>282</v>
      </c>
      <c r="E205" t="s">
        <v>197</v>
      </c>
      <c r="F205">
        <v>85501</v>
      </c>
      <c r="G205" t="s">
        <v>283</v>
      </c>
      <c r="H205" t="s">
        <v>5796</v>
      </c>
      <c r="I205" t="s">
        <v>171</v>
      </c>
      <c r="J205" t="s">
        <v>36</v>
      </c>
      <c r="K205" t="s">
        <v>25</v>
      </c>
      <c r="L205" t="s">
        <v>5208</v>
      </c>
      <c r="N205">
        <v>3</v>
      </c>
      <c r="P205">
        <v>7</v>
      </c>
      <c r="Q205">
        <v>3</v>
      </c>
      <c r="R205">
        <v>0</v>
      </c>
      <c r="S205">
        <v>3</v>
      </c>
      <c r="T205">
        <v>0</v>
      </c>
      <c r="V205">
        <v>8</v>
      </c>
      <c r="W205">
        <v>1</v>
      </c>
      <c r="X205">
        <v>0</v>
      </c>
      <c r="Y205">
        <v>1</v>
      </c>
      <c r="Z205">
        <v>0</v>
      </c>
      <c r="AB205">
        <v>11</v>
      </c>
      <c r="AC205">
        <v>9</v>
      </c>
      <c r="AD205">
        <v>0</v>
      </c>
      <c r="AE205">
        <v>8</v>
      </c>
      <c r="AF205">
        <v>1</v>
      </c>
      <c r="AH205">
        <v>8</v>
      </c>
      <c r="AI205">
        <v>8</v>
      </c>
      <c r="AK205">
        <v>12</v>
      </c>
      <c r="AL205">
        <v>5</v>
      </c>
    </row>
    <row r="206" spans="1:39" x14ac:dyDescent="0.3">
      <c r="A206">
        <v>31315</v>
      </c>
      <c r="B206" t="s">
        <v>5797</v>
      </c>
      <c r="C206" t="s">
        <v>5798</v>
      </c>
      <c r="D206" t="s">
        <v>5799</v>
      </c>
      <c r="E206" t="s">
        <v>197</v>
      </c>
      <c r="F206">
        <v>85938</v>
      </c>
      <c r="G206" t="s">
        <v>5638</v>
      </c>
      <c r="H206" t="s">
        <v>5800</v>
      </c>
      <c r="I206" t="s">
        <v>171</v>
      </c>
      <c r="J206" t="s">
        <v>36</v>
      </c>
      <c r="K206" t="s">
        <v>25</v>
      </c>
      <c r="N206" t="s">
        <v>5220</v>
      </c>
      <c r="O206">
        <v>16</v>
      </c>
      <c r="P206">
        <v>7</v>
      </c>
      <c r="Q206" t="s">
        <v>5220</v>
      </c>
      <c r="R206" t="s">
        <v>5220</v>
      </c>
      <c r="S206" t="s">
        <v>5220</v>
      </c>
      <c r="T206" t="s">
        <v>5220</v>
      </c>
      <c r="U206">
        <v>5</v>
      </c>
      <c r="V206">
        <v>8</v>
      </c>
      <c r="W206" t="s">
        <v>5220</v>
      </c>
      <c r="X206" t="s">
        <v>5220</v>
      </c>
      <c r="Y206" t="s">
        <v>5220</v>
      </c>
      <c r="Z206" t="s">
        <v>5220</v>
      </c>
      <c r="AA206">
        <v>5</v>
      </c>
      <c r="AB206">
        <v>11</v>
      </c>
      <c r="AC206">
        <v>3</v>
      </c>
      <c r="AD206">
        <v>0</v>
      </c>
      <c r="AE206">
        <v>3</v>
      </c>
      <c r="AF206">
        <v>0</v>
      </c>
      <c r="AH206">
        <v>8</v>
      </c>
      <c r="AI206" t="s">
        <v>5220</v>
      </c>
      <c r="AJ206">
        <v>5</v>
      </c>
      <c r="AK206">
        <v>12</v>
      </c>
      <c r="AL206">
        <v>3</v>
      </c>
    </row>
    <row r="207" spans="1:39" x14ac:dyDescent="0.3">
      <c r="A207">
        <v>31317</v>
      </c>
      <c r="B207" t="s">
        <v>5801</v>
      </c>
      <c r="C207" t="s">
        <v>5802</v>
      </c>
      <c r="D207" t="s">
        <v>278</v>
      </c>
      <c r="E207" t="s">
        <v>197</v>
      </c>
      <c r="F207">
        <v>85344</v>
      </c>
      <c r="G207" t="s">
        <v>5774</v>
      </c>
      <c r="H207" t="s">
        <v>5803</v>
      </c>
      <c r="I207" t="s">
        <v>171</v>
      </c>
      <c r="J207" t="s">
        <v>36</v>
      </c>
      <c r="K207" t="s">
        <v>25</v>
      </c>
      <c r="L207" t="s">
        <v>5208</v>
      </c>
      <c r="N207" t="s">
        <v>5220</v>
      </c>
      <c r="O207">
        <v>16</v>
      </c>
      <c r="P207">
        <v>7</v>
      </c>
      <c r="Q207">
        <v>1</v>
      </c>
      <c r="R207">
        <v>0</v>
      </c>
      <c r="S207">
        <v>1</v>
      </c>
      <c r="T207">
        <v>0</v>
      </c>
      <c r="V207">
        <v>8</v>
      </c>
      <c r="W207" t="s">
        <v>5220</v>
      </c>
      <c r="X207" t="s">
        <v>5220</v>
      </c>
      <c r="Y207" t="s">
        <v>5220</v>
      </c>
      <c r="Z207" t="s">
        <v>5220</v>
      </c>
      <c r="AA207">
        <v>5</v>
      </c>
      <c r="AB207">
        <v>11</v>
      </c>
      <c r="AC207">
        <v>2</v>
      </c>
      <c r="AD207">
        <v>0</v>
      </c>
      <c r="AE207">
        <v>2</v>
      </c>
      <c r="AF207">
        <v>0</v>
      </c>
      <c r="AH207">
        <v>8</v>
      </c>
      <c r="AI207" t="s">
        <v>5220</v>
      </c>
      <c r="AJ207">
        <v>5</v>
      </c>
      <c r="AK207">
        <v>12</v>
      </c>
      <c r="AL207">
        <v>2</v>
      </c>
    </row>
    <row r="208" spans="1:39" x14ac:dyDescent="0.3">
      <c r="A208">
        <v>31318</v>
      </c>
      <c r="B208" t="s">
        <v>284</v>
      </c>
      <c r="C208" t="s">
        <v>5804</v>
      </c>
      <c r="D208" t="s">
        <v>285</v>
      </c>
      <c r="E208" t="s">
        <v>197</v>
      </c>
      <c r="F208">
        <v>85541</v>
      </c>
      <c r="G208" t="s">
        <v>283</v>
      </c>
      <c r="H208" t="s">
        <v>5805</v>
      </c>
      <c r="I208" t="s">
        <v>171</v>
      </c>
      <c r="J208" t="s">
        <v>76</v>
      </c>
      <c r="K208" t="s">
        <v>169</v>
      </c>
      <c r="L208" t="s">
        <v>5208</v>
      </c>
      <c r="M208" t="s">
        <v>5208</v>
      </c>
      <c r="N208">
        <v>5</v>
      </c>
      <c r="P208">
        <v>7</v>
      </c>
      <c r="Q208">
        <v>4</v>
      </c>
      <c r="R208">
        <v>0</v>
      </c>
      <c r="S208">
        <v>4</v>
      </c>
      <c r="T208">
        <v>0</v>
      </c>
      <c r="V208">
        <v>8</v>
      </c>
      <c r="W208">
        <v>1</v>
      </c>
      <c r="X208">
        <v>0</v>
      </c>
      <c r="Y208">
        <v>1</v>
      </c>
      <c r="Z208">
        <v>0</v>
      </c>
      <c r="AB208">
        <v>11</v>
      </c>
      <c r="AC208">
        <v>6</v>
      </c>
      <c r="AD208">
        <v>1</v>
      </c>
      <c r="AE208">
        <v>5</v>
      </c>
      <c r="AF208">
        <v>0</v>
      </c>
      <c r="AH208">
        <v>8</v>
      </c>
      <c r="AI208">
        <v>8</v>
      </c>
      <c r="AK208">
        <v>12</v>
      </c>
      <c r="AL208">
        <v>6</v>
      </c>
    </row>
    <row r="209" spans="1:39" x14ac:dyDescent="0.3">
      <c r="A209">
        <v>31319</v>
      </c>
      <c r="B209" t="s">
        <v>5806</v>
      </c>
      <c r="C209" t="s">
        <v>5807</v>
      </c>
      <c r="D209" t="s">
        <v>5808</v>
      </c>
      <c r="E209" t="s">
        <v>197</v>
      </c>
      <c r="F209">
        <v>85546</v>
      </c>
      <c r="G209" t="s">
        <v>5809</v>
      </c>
      <c r="H209" t="s">
        <v>5810</v>
      </c>
      <c r="I209" t="s">
        <v>171</v>
      </c>
      <c r="J209" t="s">
        <v>24</v>
      </c>
      <c r="K209" t="s">
        <v>25</v>
      </c>
      <c r="N209" t="s">
        <v>5220</v>
      </c>
      <c r="O209">
        <v>16</v>
      </c>
      <c r="P209">
        <v>7</v>
      </c>
      <c r="Q209" t="s">
        <v>5220</v>
      </c>
      <c r="R209" t="s">
        <v>5220</v>
      </c>
      <c r="S209" t="s">
        <v>5220</v>
      </c>
      <c r="T209" t="s">
        <v>5220</v>
      </c>
      <c r="U209">
        <v>5</v>
      </c>
      <c r="V209">
        <v>8</v>
      </c>
      <c r="W209" t="s">
        <v>5220</v>
      </c>
      <c r="X209" t="s">
        <v>5220</v>
      </c>
      <c r="Y209" t="s">
        <v>5220</v>
      </c>
      <c r="Z209" t="s">
        <v>5220</v>
      </c>
      <c r="AA209">
        <v>5</v>
      </c>
      <c r="AB209">
        <v>11</v>
      </c>
      <c r="AC209">
        <v>1</v>
      </c>
      <c r="AD209">
        <v>0</v>
      </c>
      <c r="AE209">
        <v>1</v>
      </c>
      <c r="AF209">
        <v>0</v>
      </c>
      <c r="AH209">
        <v>8</v>
      </c>
      <c r="AI209" t="s">
        <v>5220</v>
      </c>
      <c r="AJ209">
        <v>5</v>
      </c>
      <c r="AK209">
        <v>12</v>
      </c>
      <c r="AL209">
        <v>4</v>
      </c>
    </row>
    <row r="210" spans="1:39" x14ac:dyDescent="0.3">
      <c r="A210">
        <v>31320</v>
      </c>
      <c r="B210" t="s">
        <v>5811</v>
      </c>
      <c r="C210" t="s">
        <v>5812</v>
      </c>
      <c r="D210" t="s">
        <v>5813</v>
      </c>
      <c r="E210" t="s">
        <v>197</v>
      </c>
      <c r="F210">
        <v>85542</v>
      </c>
      <c r="G210" t="s">
        <v>283</v>
      </c>
      <c r="H210" t="s">
        <v>5814</v>
      </c>
      <c r="I210" t="s">
        <v>171</v>
      </c>
      <c r="J210" t="s">
        <v>188</v>
      </c>
      <c r="K210" t="s">
        <v>25</v>
      </c>
      <c r="N210" t="s">
        <v>5220</v>
      </c>
      <c r="O210">
        <v>16</v>
      </c>
      <c r="P210">
        <v>7</v>
      </c>
      <c r="Q210" t="s">
        <v>5220</v>
      </c>
      <c r="R210" t="s">
        <v>5220</v>
      </c>
      <c r="S210" t="s">
        <v>5220</v>
      </c>
      <c r="T210" t="s">
        <v>5220</v>
      </c>
      <c r="U210">
        <v>5</v>
      </c>
      <c r="V210">
        <v>8</v>
      </c>
      <c r="W210" t="s">
        <v>5220</v>
      </c>
      <c r="X210" t="s">
        <v>5220</v>
      </c>
      <c r="Y210" t="s">
        <v>5220</v>
      </c>
      <c r="Z210" t="s">
        <v>5220</v>
      </c>
      <c r="AA210">
        <v>5</v>
      </c>
      <c r="AB210">
        <v>11</v>
      </c>
      <c r="AC210" t="s">
        <v>5220</v>
      </c>
      <c r="AD210" t="s">
        <v>5220</v>
      </c>
      <c r="AE210" t="s">
        <v>5220</v>
      </c>
      <c r="AF210" t="s">
        <v>5220</v>
      </c>
      <c r="AG210">
        <v>5</v>
      </c>
      <c r="AH210">
        <v>8</v>
      </c>
      <c r="AI210" t="s">
        <v>5220</v>
      </c>
      <c r="AJ210">
        <v>5</v>
      </c>
      <c r="AK210">
        <v>12</v>
      </c>
      <c r="AL210">
        <v>1</v>
      </c>
    </row>
    <row r="211" spans="1:39" x14ac:dyDescent="0.3">
      <c r="A211">
        <v>33302</v>
      </c>
      <c r="B211" t="s">
        <v>5815</v>
      </c>
      <c r="C211" t="s">
        <v>5816</v>
      </c>
      <c r="D211" t="s">
        <v>196</v>
      </c>
      <c r="E211" t="s">
        <v>197</v>
      </c>
      <c r="F211">
        <v>85016</v>
      </c>
      <c r="G211" t="s">
        <v>198</v>
      </c>
      <c r="H211" t="s">
        <v>5817</v>
      </c>
      <c r="I211" t="s">
        <v>5463</v>
      </c>
      <c r="J211" t="s">
        <v>36</v>
      </c>
      <c r="K211" t="s">
        <v>169</v>
      </c>
      <c r="N211" t="s">
        <v>5220</v>
      </c>
      <c r="O211">
        <v>19</v>
      </c>
      <c r="P211" t="s">
        <v>5220</v>
      </c>
      <c r="Q211" t="s">
        <v>5220</v>
      </c>
      <c r="R211" t="s">
        <v>5220</v>
      </c>
      <c r="S211" t="s">
        <v>5220</v>
      </c>
      <c r="T211" t="s">
        <v>5220</v>
      </c>
      <c r="U211">
        <v>19</v>
      </c>
      <c r="V211" t="s">
        <v>5220</v>
      </c>
      <c r="W211" t="s">
        <v>5220</v>
      </c>
      <c r="X211" t="s">
        <v>5220</v>
      </c>
      <c r="Y211" t="s">
        <v>5220</v>
      </c>
      <c r="Z211" t="s">
        <v>5220</v>
      </c>
      <c r="AA211">
        <v>19</v>
      </c>
      <c r="AB211" t="s">
        <v>5220</v>
      </c>
      <c r="AC211" t="s">
        <v>5220</v>
      </c>
      <c r="AD211" t="s">
        <v>5220</v>
      </c>
      <c r="AE211" t="s">
        <v>5220</v>
      </c>
      <c r="AF211" t="s">
        <v>5220</v>
      </c>
      <c r="AG211">
        <v>19</v>
      </c>
      <c r="AH211" t="s">
        <v>5220</v>
      </c>
      <c r="AI211" t="s">
        <v>5220</v>
      </c>
      <c r="AJ211">
        <v>19</v>
      </c>
      <c r="AK211" t="s">
        <v>5220</v>
      </c>
      <c r="AL211" t="s">
        <v>5220</v>
      </c>
      <c r="AM211">
        <v>19</v>
      </c>
    </row>
    <row r="212" spans="1:39" x14ac:dyDescent="0.3">
      <c r="A212">
        <v>34004</v>
      </c>
      <c r="B212" t="s">
        <v>5818</v>
      </c>
      <c r="C212" t="s">
        <v>5819</v>
      </c>
      <c r="D212" t="s">
        <v>227</v>
      </c>
      <c r="E212" t="s">
        <v>197</v>
      </c>
      <c r="F212">
        <v>85251</v>
      </c>
      <c r="G212" t="s">
        <v>198</v>
      </c>
      <c r="H212" t="s">
        <v>5820</v>
      </c>
      <c r="I212" t="s">
        <v>5470</v>
      </c>
      <c r="J212" t="s">
        <v>36</v>
      </c>
      <c r="K212" t="s">
        <v>169</v>
      </c>
      <c r="N212" t="s">
        <v>5220</v>
      </c>
      <c r="O212">
        <v>19</v>
      </c>
      <c r="P212" t="s">
        <v>5220</v>
      </c>
      <c r="Q212" t="s">
        <v>5220</v>
      </c>
      <c r="R212" t="s">
        <v>5220</v>
      </c>
      <c r="S212" t="s">
        <v>5220</v>
      </c>
      <c r="T212" t="s">
        <v>5220</v>
      </c>
      <c r="U212">
        <v>19</v>
      </c>
      <c r="V212" t="s">
        <v>5220</v>
      </c>
      <c r="W212" t="s">
        <v>5220</v>
      </c>
      <c r="X212" t="s">
        <v>5220</v>
      </c>
      <c r="Y212" t="s">
        <v>5220</v>
      </c>
      <c r="Z212" t="s">
        <v>5220</v>
      </c>
      <c r="AA212">
        <v>19</v>
      </c>
      <c r="AB212" t="s">
        <v>5220</v>
      </c>
      <c r="AC212" t="s">
        <v>5220</v>
      </c>
      <c r="AD212" t="s">
        <v>5220</v>
      </c>
      <c r="AE212" t="s">
        <v>5220</v>
      </c>
      <c r="AF212" t="s">
        <v>5220</v>
      </c>
      <c r="AG212">
        <v>19</v>
      </c>
      <c r="AH212" t="s">
        <v>5220</v>
      </c>
      <c r="AI212" t="s">
        <v>5220</v>
      </c>
      <c r="AJ212">
        <v>19</v>
      </c>
      <c r="AK212" t="s">
        <v>5220</v>
      </c>
      <c r="AL212" t="s">
        <v>5220</v>
      </c>
      <c r="AM212">
        <v>19</v>
      </c>
    </row>
    <row r="213" spans="1:39" x14ac:dyDescent="0.3">
      <c r="A213">
        <v>34013</v>
      </c>
      <c r="B213" t="s">
        <v>5821</v>
      </c>
      <c r="C213" t="s">
        <v>5822</v>
      </c>
      <c r="D213" t="s">
        <v>196</v>
      </c>
      <c r="E213" t="s">
        <v>197</v>
      </c>
      <c r="F213">
        <v>85006</v>
      </c>
      <c r="G213" t="s">
        <v>198</v>
      </c>
      <c r="H213" t="s">
        <v>5823</v>
      </c>
      <c r="I213" t="s">
        <v>5470</v>
      </c>
      <c r="J213" t="s">
        <v>32</v>
      </c>
      <c r="K213" t="s">
        <v>169</v>
      </c>
      <c r="N213" t="s">
        <v>5220</v>
      </c>
      <c r="O213">
        <v>19</v>
      </c>
      <c r="P213" t="s">
        <v>5220</v>
      </c>
      <c r="Q213" t="s">
        <v>5220</v>
      </c>
      <c r="R213" t="s">
        <v>5220</v>
      </c>
      <c r="S213" t="s">
        <v>5220</v>
      </c>
      <c r="T213" t="s">
        <v>5220</v>
      </c>
      <c r="U213">
        <v>19</v>
      </c>
      <c r="V213" t="s">
        <v>5220</v>
      </c>
      <c r="W213" t="s">
        <v>5220</v>
      </c>
      <c r="X213" t="s">
        <v>5220</v>
      </c>
      <c r="Y213" t="s">
        <v>5220</v>
      </c>
      <c r="Z213" t="s">
        <v>5220</v>
      </c>
      <c r="AA213">
        <v>19</v>
      </c>
      <c r="AB213" t="s">
        <v>5220</v>
      </c>
      <c r="AC213" t="s">
        <v>5220</v>
      </c>
      <c r="AD213" t="s">
        <v>5220</v>
      </c>
      <c r="AE213" t="s">
        <v>5220</v>
      </c>
      <c r="AF213" t="s">
        <v>5220</v>
      </c>
      <c r="AG213">
        <v>19</v>
      </c>
      <c r="AH213" t="s">
        <v>5220</v>
      </c>
      <c r="AI213" t="s">
        <v>5220</v>
      </c>
      <c r="AJ213">
        <v>19</v>
      </c>
      <c r="AK213" t="s">
        <v>5220</v>
      </c>
      <c r="AL213" t="s">
        <v>5220</v>
      </c>
      <c r="AM213">
        <v>19</v>
      </c>
    </row>
    <row r="214" spans="1:39" x14ac:dyDescent="0.3">
      <c r="A214">
        <v>34020</v>
      </c>
      <c r="B214" t="s">
        <v>5824</v>
      </c>
      <c r="C214" t="s">
        <v>5825</v>
      </c>
      <c r="D214" t="s">
        <v>196</v>
      </c>
      <c r="E214" t="s">
        <v>197</v>
      </c>
      <c r="F214">
        <v>85007</v>
      </c>
      <c r="G214" t="s">
        <v>198</v>
      </c>
      <c r="H214" t="s">
        <v>5826</v>
      </c>
      <c r="I214" t="s">
        <v>5470</v>
      </c>
      <c r="J214" t="s">
        <v>32</v>
      </c>
      <c r="K214" t="s">
        <v>169</v>
      </c>
      <c r="N214" t="s">
        <v>5220</v>
      </c>
      <c r="O214">
        <v>19</v>
      </c>
      <c r="P214" t="s">
        <v>5220</v>
      </c>
      <c r="Q214" t="s">
        <v>5220</v>
      </c>
      <c r="R214" t="s">
        <v>5220</v>
      </c>
      <c r="S214" t="s">
        <v>5220</v>
      </c>
      <c r="T214" t="s">
        <v>5220</v>
      </c>
      <c r="U214">
        <v>19</v>
      </c>
      <c r="V214" t="s">
        <v>5220</v>
      </c>
      <c r="W214" t="s">
        <v>5220</v>
      </c>
      <c r="X214" t="s">
        <v>5220</v>
      </c>
      <c r="Y214" t="s">
        <v>5220</v>
      </c>
      <c r="Z214" t="s">
        <v>5220</v>
      </c>
      <c r="AA214">
        <v>19</v>
      </c>
      <c r="AB214" t="s">
        <v>5220</v>
      </c>
      <c r="AC214" t="s">
        <v>5220</v>
      </c>
      <c r="AD214" t="s">
        <v>5220</v>
      </c>
      <c r="AE214" t="s">
        <v>5220</v>
      </c>
      <c r="AF214" t="s">
        <v>5220</v>
      </c>
      <c r="AG214">
        <v>19</v>
      </c>
      <c r="AH214" t="s">
        <v>5220</v>
      </c>
      <c r="AI214" t="s">
        <v>5220</v>
      </c>
      <c r="AJ214">
        <v>19</v>
      </c>
      <c r="AK214" t="s">
        <v>5220</v>
      </c>
      <c r="AL214" t="s">
        <v>5220</v>
      </c>
      <c r="AM214">
        <v>19</v>
      </c>
    </row>
    <row r="215" spans="1:39" x14ac:dyDescent="0.3">
      <c r="A215">
        <v>34021</v>
      </c>
      <c r="B215" t="s">
        <v>5827</v>
      </c>
      <c r="C215" t="s">
        <v>5828</v>
      </c>
      <c r="D215" t="s">
        <v>196</v>
      </c>
      <c r="E215" t="s">
        <v>197</v>
      </c>
      <c r="F215">
        <v>85007</v>
      </c>
      <c r="G215" t="s">
        <v>198</v>
      </c>
      <c r="H215" t="s">
        <v>5829</v>
      </c>
      <c r="I215" t="s">
        <v>5470</v>
      </c>
      <c r="J215" t="s">
        <v>61</v>
      </c>
      <c r="K215" t="s">
        <v>169</v>
      </c>
      <c r="N215" t="s">
        <v>5220</v>
      </c>
      <c r="O215">
        <v>19</v>
      </c>
      <c r="P215" t="s">
        <v>5220</v>
      </c>
      <c r="Q215" t="s">
        <v>5220</v>
      </c>
      <c r="R215" t="s">
        <v>5220</v>
      </c>
      <c r="S215" t="s">
        <v>5220</v>
      </c>
      <c r="T215" t="s">
        <v>5220</v>
      </c>
      <c r="U215">
        <v>19</v>
      </c>
      <c r="V215" t="s">
        <v>5220</v>
      </c>
      <c r="W215" t="s">
        <v>5220</v>
      </c>
      <c r="X215" t="s">
        <v>5220</v>
      </c>
      <c r="Y215" t="s">
        <v>5220</v>
      </c>
      <c r="Z215" t="s">
        <v>5220</v>
      </c>
      <c r="AA215">
        <v>19</v>
      </c>
      <c r="AB215" t="s">
        <v>5220</v>
      </c>
      <c r="AC215" t="s">
        <v>5220</v>
      </c>
      <c r="AD215" t="s">
        <v>5220</v>
      </c>
      <c r="AE215" t="s">
        <v>5220</v>
      </c>
      <c r="AF215" t="s">
        <v>5220</v>
      </c>
      <c r="AG215">
        <v>19</v>
      </c>
      <c r="AH215" t="s">
        <v>5220</v>
      </c>
      <c r="AI215" t="s">
        <v>5220</v>
      </c>
      <c r="AJ215">
        <v>19</v>
      </c>
      <c r="AK215" t="s">
        <v>5220</v>
      </c>
      <c r="AL215" t="s">
        <v>5220</v>
      </c>
      <c r="AM215">
        <v>19</v>
      </c>
    </row>
    <row r="216" spans="1:39" x14ac:dyDescent="0.3">
      <c r="A216">
        <v>34022</v>
      </c>
      <c r="B216" t="s">
        <v>5830</v>
      </c>
      <c r="C216" t="s">
        <v>5831</v>
      </c>
      <c r="D216" t="s">
        <v>200</v>
      </c>
      <c r="E216" t="s">
        <v>197</v>
      </c>
      <c r="F216">
        <v>85704</v>
      </c>
      <c r="G216" t="s">
        <v>201</v>
      </c>
      <c r="H216" t="s">
        <v>5832</v>
      </c>
      <c r="I216" t="s">
        <v>5470</v>
      </c>
      <c r="J216" t="s">
        <v>32</v>
      </c>
      <c r="K216" t="s">
        <v>25</v>
      </c>
      <c r="N216" t="s">
        <v>5220</v>
      </c>
      <c r="O216">
        <v>19</v>
      </c>
      <c r="P216" t="s">
        <v>5220</v>
      </c>
      <c r="Q216" t="s">
        <v>5220</v>
      </c>
      <c r="R216" t="s">
        <v>5220</v>
      </c>
      <c r="S216" t="s">
        <v>5220</v>
      </c>
      <c r="T216" t="s">
        <v>5220</v>
      </c>
      <c r="U216">
        <v>19</v>
      </c>
      <c r="V216" t="s">
        <v>5220</v>
      </c>
      <c r="W216" t="s">
        <v>5220</v>
      </c>
      <c r="X216" t="s">
        <v>5220</v>
      </c>
      <c r="Y216" t="s">
        <v>5220</v>
      </c>
      <c r="Z216" t="s">
        <v>5220</v>
      </c>
      <c r="AA216">
        <v>19</v>
      </c>
      <c r="AB216" t="s">
        <v>5220</v>
      </c>
      <c r="AC216" t="s">
        <v>5220</v>
      </c>
      <c r="AD216" t="s">
        <v>5220</v>
      </c>
      <c r="AE216" t="s">
        <v>5220</v>
      </c>
      <c r="AF216" t="s">
        <v>5220</v>
      </c>
      <c r="AG216">
        <v>19</v>
      </c>
      <c r="AH216" t="s">
        <v>5220</v>
      </c>
      <c r="AI216" t="s">
        <v>5220</v>
      </c>
      <c r="AJ216">
        <v>19</v>
      </c>
      <c r="AK216" t="s">
        <v>5220</v>
      </c>
      <c r="AL216" t="s">
        <v>5220</v>
      </c>
      <c r="AM216">
        <v>19</v>
      </c>
    </row>
    <row r="217" spans="1:39" x14ac:dyDescent="0.3">
      <c r="A217">
        <v>34023</v>
      </c>
      <c r="B217" t="s">
        <v>5833</v>
      </c>
      <c r="C217" t="s">
        <v>5834</v>
      </c>
      <c r="D217" t="s">
        <v>217</v>
      </c>
      <c r="E217" t="s">
        <v>197</v>
      </c>
      <c r="F217">
        <v>86004</v>
      </c>
      <c r="G217" t="s">
        <v>218</v>
      </c>
      <c r="H217" t="s">
        <v>5835</v>
      </c>
      <c r="I217" t="s">
        <v>5470</v>
      </c>
      <c r="J217" t="s">
        <v>36</v>
      </c>
      <c r="K217" t="s">
        <v>169</v>
      </c>
      <c r="N217" t="s">
        <v>5220</v>
      </c>
      <c r="O217">
        <v>19</v>
      </c>
      <c r="P217" t="s">
        <v>5220</v>
      </c>
      <c r="Q217" t="s">
        <v>5220</v>
      </c>
      <c r="R217" t="s">
        <v>5220</v>
      </c>
      <c r="S217" t="s">
        <v>5220</v>
      </c>
      <c r="T217" t="s">
        <v>5220</v>
      </c>
      <c r="U217">
        <v>19</v>
      </c>
      <c r="V217" t="s">
        <v>5220</v>
      </c>
      <c r="W217" t="s">
        <v>5220</v>
      </c>
      <c r="X217" t="s">
        <v>5220</v>
      </c>
      <c r="Y217" t="s">
        <v>5220</v>
      </c>
      <c r="Z217" t="s">
        <v>5220</v>
      </c>
      <c r="AA217">
        <v>19</v>
      </c>
      <c r="AB217" t="s">
        <v>5220</v>
      </c>
      <c r="AC217" t="s">
        <v>5220</v>
      </c>
      <c r="AD217" t="s">
        <v>5220</v>
      </c>
      <c r="AE217" t="s">
        <v>5220</v>
      </c>
      <c r="AF217" t="s">
        <v>5220</v>
      </c>
      <c r="AG217">
        <v>19</v>
      </c>
      <c r="AH217" t="s">
        <v>5220</v>
      </c>
      <c r="AI217" t="s">
        <v>5220</v>
      </c>
      <c r="AJ217">
        <v>19</v>
      </c>
      <c r="AK217" t="s">
        <v>5220</v>
      </c>
      <c r="AL217" t="s">
        <v>5220</v>
      </c>
      <c r="AM217">
        <v>19</v>
      </c>
    </row>
    <row r="218" spans="1:39" x14ac:dyDescent="0.3">
      <c r="A218">
        <v>34024</v>
      </c>
      <c r="B218" t="s">
        <v>5836</v>
      </c>
      <c r="C218" t="s">
        <v>5837</v>
      </c>
      <c r="D218" t="s">
        <v>248</v>
      </c>
      <c r="E218" t="s">
        <v>197</v>
      </c>
      <c r="F218">
        <v>85302</v>
      </c>
      <c r="G218" t="s">
        <v>198</v>
      </c>
      <c r="H218" t="s">
        <v>5838</v>
      </c>
      <c r="I218" t="s">
        <v>5470</v>
      </c>
      <c r="J218" t="s">
        <v>32</v>
      </c>
      <c r="K218" t="s">
        <v>169</v>
      </c>
      <c r="N218" t="s">
        <v>5220</v>
      </c>
      <c r="O218">
        <v>19</v>
      </c>
      <c r="P218" t="s">
        <v>5220</v>
      </c>
      <c r="Q218" t="s">
        <v>5220</v>
      </c>
      <c r="R218" t="s">
        <v>5220</v>
      </c>
      <c r="S218" t="s">
        <v>5220</v>
      </c>
      <c r="T218" t="s">
        <v>5220</v>
      </c>
      <c r="U218">
        <v>19</v>
      </c>
      <c r="V218" t="s">
        <v>5220</v>
      </c>
      <c r="W218" t="s">
        <v>5220</v>
      </c>
      <c r="X218" t="s">
        <v>5220</v>
      </c>
      <c r="Y218" t="s">
        <v>5220</v>
      </c>
      <c r="Z218" t="s">
        <v>5220</v>
      </c>
      <c r="AA218">
        <v>19</v>
      </c>
      <c r="AB218" t="s">
        <v>5220</v>
      </c>
      <c r="AC218" t="s">
        <v>5220</v>
      </c>
      <c r="AD218" t="s">
        <v>5220</v>
      </c>
      <c r="AE218" t="s">
        <v>5220</v>
      </c>
      <c r="AF218" t="s">
        <v>5220</v>
      </c>
      <c r="AG218">
        <v>19</v>
      </c>
      <c r="AH218" t="s">
        <v>5220</v>
      </c>
      <c r="AI218" t="s">
        <v>5220</v>
      </c>
      <c r="AJ218">
        <v>19</v>
      </c>
      <c r="AK218" t="s">
        <v>5220</v>
      </c>
      <c r="AL218" t="s">
        <v>5220</v>
      </c>
      <c r="AM218">
        <v>19</v>
      </c>
    </row>
    <row r="219" spans="1:39" x14ac:dyDescent="0.3">
      <c r="A219">
        <v>34025</v>
      </c>
      <c r="B219" t="s">
        <v>5839</v>
      </c>
      <c r="C219" t="s">
        <v>5840</v>
      </c>
      <c r="D219" t="s">
        <v>208</v>
      </c>
      <c r="E219" t="s">
        <v>197</v>
      </c>
      <c r="F219">
        <v>86301</v>
      </c>
      <c r="G219" t="s">
        <v>204</v>
      </c>
      <c r="H219" t="s">
        <v>5841</v>
      </c>
      <c r="I219" t="s">
        <v>5470</v>
      </c>
      <c r="J219" t="s">
        <v>32</v>
      </c>
      <c r="K219" t="s">
        <v>169</v>
      </c>
      <c r="N219" t="s">
        <v>5220</v>
      </c>
      <c r="O219">
        <v>19</v>
      </c>
      <c r="P219" t="s">
        <v>5220</v>
      </c>
      <c r="Q219" t="s">
        <v>5220</v>
      </c>
      <c r="R219" t="s">
        <v>5220</v>
      </c>
      <c r="S219" t="s">
        <v>5220</v>
      </c>
      <c r="T219" t="s">
        <v>5220</v>
      </c>
      <c r="U219">
        <v>19</v>
      </c>
      <c r="V219" t="s">
        <v>5220</v>
      </c>
      <c r="W219" t="s">
        <v>5220</v>
      </c>
      <c r="X219" t="s">
        <v>5220</v>
      </c>
      <c r="Y219" t="s">
        <v>5220</v>
      </c>
      <c r="Z219" t="s">
        <v>5220</v>
      </c>
      <c r="AA219">
        <v>19</v>
      </c>
      <c r="AB219" t="s">
        <v>5220</v>
      </c>
      <c r="AC219" t="s">
        <v>5220</v>
      </c>
      <c r="AD219" t="s">
        <v>5220</v>
      </c>
      <c r="AE219" t="s">
        <v>5220</v>
      </c>
      <c r="AF219" t="s">
        <v>5220</v>
      </c>
      <c r="AG219">
        <v>19</v>
      </c>
      <c r="AH219" t="s">
        <v>5220</v>
      </c>
      <c r="AI219" t="s">
        <v>5220</v>
      </c>
      <c r="AJ219">
        <v>19</v>
      </c>
      <c r="AK219" t="s">
        <v>5220</v>
      </c>
      <c r="AL219" t="s">
        <v>5220</v>
      </c>
      <c r="AM219">
        <v>19</v>
      </c>
    </row>
    <row r="220" spans="1:39" x14ac:dyDescent="0.3">
      <c r="A220">
        <v>34026</v>
      </c>
      <c r="B220" t="s">
        <v>286</v>
      </c>
      <c r="C220" t="s">
        <v>5842</v>
      </c>
      <c r="D220" t="s">
        <v>196</v>
      </c>
      <c r="E220" t="s">
        <v>197</v>
      </c>
      <c r="F220">
        <v>85018</v>
      </c>
      <c r="G220" t="s">
        <v>198</v>
      </c>
      <c r="H220" t="s">
        <v>5843</v>
      </c>
      <c r="I220" t="s">
        <v>5470</v>
      </c>
      <c r="J220" t="s">
        <v>32</v>
      </c>
      <c r="K220" t="s">
        <v>169</v>
      </c>
      <c r="N220" t="s">
        <v>5220</v>
      </c>
      <c r="O220">
        <v>19</v>
      </c>
      <c r="P220" t="s">
        <v>5220</v>
      </c>
      <c r="Q220" t="s">
        <v>5220</v>
      </c>
      <c r="R220" t="s">
        <v>5220</v>
      </c>
      <c r="S220" t="s">
        <v>5220</v>
      </c>
      <c r="T220" t="s">
        <v>5220</v>
      </c>
      <c r="U220">
        <v>19</v>
      </c>
      <c r="V220" t="s">
        <v>5220</v>
      </c>
      <c r="W220" t="s">
        <v>5220</v>
      </c>
      <c r="X220" t="s">
        <v>5220</v>
      </c>
      <c r="Y220" t="s">
        <v>5220</v>
      </c>
      <c r="Z220" t="s">
        <v>5220</v>
      </c>
      <c r="AA220">
        <v>19</v>
      </c>
      <c r="AB220" t="s">
        <v>5220</v>
      </c>
      <c r="AC220" t="s">
        <v>5220</v>
      </c>
      <c r="AD220" t="s">
        <v>5220</v>
      </c>
      <c r="AE220" t="s">
        <v>5220</v>
      </c>
      <c r="AF220" t="s">
        <v>5220</v>
      </c>
      <c r="AG220">
        <v>19</v>
      </c>
      <c r="AH220" t="s">
        <v>5220</v>
      </c>
      <c r="AI220" t="s">
        <v>5220</v>
      </c>
      <c r="AJ220">
        <v>19</v>
      </c>
      <c r="AK220" t="s">
        <v>5220</v>
      </c>
      <c r="AL220" t="s">
        <v>5220</v>
      </c>
      <c r="AM220">
        <v>19</v>
      </c>
    </row>
    <row r="221" spans="1:39" x14ac:dyDescent="0.3">
      <c r="A221">
        <v>34027</v>
      </c>
      <c r="B221" t="s">
        <v>5844</v>
      </c>
      <c r="C221" t="s">
        <v>5845</v>
      </c>
      <c r="D221" t="s">
        <v>5846</v>
      </c>
      <c r="E221" t="s">
        <v>197</v>
      </c>
      <c r="F221">
        <v>85929</v>
      </c>
      <c r="G221" t="s">
        <v>238</v>
      </c>
      <c r="H221" t="s">
        <v>5847</v>
      </c>
      <c r="I221" t="s">
        <v>5470</v>
      </c>
      <c r="J221" t="s">
        <v>36</v>
      </c>
      <c r="K221" t="s">
        <v>169</v>
      </c>
      <c r="N221" t="s">
        <v>5220</v>
      </c>
      <c r="O221">
        <v>19</v>
      </c>
      <c r="P221" t="s">
        <v>5220</v>
      </c>
      <c r="Q221" t="s">
        <v>5220</v>
      </c>
      <c r="R221" t="s">
        <v>5220</v>
      </c>
      <c r="S221" t="s">
        <v>5220</v>
      </c>
      <c r="T221" t="s">
        <v>5220</v>
      </c>
      <c r="U221">
        <v>19</v>
      </c>
      <c r="V221" t="s">
        <v>5220</v>
      </c>
      <c r="W221" t="s">
        <v>5220</v>
      </c>
      <c r="X221" t="s">
        <v>5220</v>
      </c>
      <c r="Y221" t="s">
        <v>5220</v>
      </c>
      <c r="Z221" t="s">
        <v>5220</v>
      </c>
      <c r="AA221">
        <v>19</v>
      </c>
      <c r="AB221" t="s">
        <v>5220</v>
      </c>
      <c r="AC221" t="s">
        <v>5220</v>
      </c>
      <c r="AD221" t="s">
        <v>5220</v>
      </c>
      <c r="AE221" t="s">
        <v>5220</v>
      </c>
      <c r="AF221" t="s">
        <v>5220</v>
      </c>
      <c r="AG221">
        <v>19</v>
      </c>
      <c r="AH221" t="s">
        <v>5220</v>
      </c>
      <c r="AI221" t="s">
        <v>5220</v>
      </c>
      <c r="AJ221">
        <v>19</v>
      </c>
      <c r="AK221" t="s">
        <v>5220</v>
      </c>
      <c r="AL221" t="s">
        <v>5220</v>
      </c>
      <c r="AM221">
        <v>19</v>
      </c>
    </row>
    <row r="222" spans="1:39" x14ac:dyDescent="0.3">
      <c r="A222">
        <v>34028</v>
      </c>
      <c r="B222" t="s">
        <v>5848</v>
      </c>
      <c r="C222" t="s">
        <v>5849</v>
      </c>
      <c r="D222" t="s">
        <v>225</v>
      </c>
      <c r="E222" t="s">
        <v>197</v>
      </c>
      <c r="F222">
        <v>85283</v>
      </c>
      <c r="G222" t="s">
        <v>198</v>
      </c>
      <c r="H222" t="s">
        <v>5850</v>
      </c>
      <c r="I222" t="s">
        <v>5470</v>
      </c>
      <c r="J222" t="s">
        <v>32</v>
      </c>
      <c r="K222" t="s">
        <v>169</v>
      </c>
      <c r="N222" t="s">
        <v>5220</v>
      </c>
      <c r="O222">
        <v>19</v>
      </c>
      <c r="P222" t="s">
        <v>5220</v>
      </c>
      <c r="Q222" t="s">
        <v>5220</v>
      </c>
      <c r="R222" t="s">
        <v>5220</v>
      </c>
      <c r="S222" t="s">
        <v>5220</v>
      </c>
      <c r="T222" t="s">
        <v>5220</v>
      </c>
      <c r="U222">
        <v>19</v>
      </c>
      <c r="V222" t="s">
        <v>5220</v>
      </c>
      <c r="W222" t="s">
        <v>5220</v>
      </c>
      <c r="X222" t="s">
        <v>5220</v>
      </c>
      <c r="Y222" t="s">
        <v>5220</v>
      </c>
      <c r="Z222" t="s">
        <v>5220</v>
      </c>
      <c r="AA222">
        <v>19</v>
      </c>
      <c r="AB222" t="s">
        <v>5220</v>
      </c>
      <c r="AC222" t="s">
        <v>5220</v>
      </c>
      <c r="AD222" t="s">
        <v>5220</v>
      </c>
      <c r="AE222" t="s">
        <v>5220</v>
      </c>
      <c r="AF222" t="s">
        <v>5220</v>
      </c>
      <c r="AG222">
        <v>19</v>
      </c>
      <c r="AH222" t="s">
        <v>5220</v>
      </c>
      <c r="AI222" t="s">
        <v>5220</v>
      </c>
      <c r="AJ222">
        <v>19</v>
      </c>
      <c r="AK222" t="s">
        <v>5220</v>
      </c>
      <c r="AL222" t="s">
        <v>5220</v>
      </c>
      <c r="AM222">
        <v>19</v>
      </c>
    </row>
    <row r="223" spans="1:39" x14ac:dyDescent="0.3">
      <c r="A223">
        <v>34029</v>
      </c>
      <c r="B223" t="s">
        <v>5851</v>
      </c>
      <c r="C223" t="s">
        <v>5852</v>
      </c>
      <c r="D223" t="s">
        <v>223</v>
      </c>
      <c r="E223" t="s">
        <v>197</v>
      </c>
      <c r="F223">
        <v>85225</v>
      </c>
      <c r="G223" t="s">
        <v>198</v>
      </c>
      <c r="H223" t="s">
        <v>5853</v>
      </c>
      <c r="I223" t="s">
        <v>5470</v>
      </c>
      <c r="J223" t="s">
        <v>32</v>
      </c>
      <c r="K223" t="s">
        <v>169</v>
      </c>
      <c r="N223" t="s">
        <v>5220</v>
      </c>
      <c r="O223">
        <v>19</v>
      </c>
      <c r="P223" t="s">
        <v>5220</v>
      </c>
      <c r="Q223" t="s">
        <v>5220</v>
      </c>
      <c r="R223" t="s">
        <v>5220</v>
      </c>
      <c r="S223" t="s">
        <v>5220</v>
      </c>
      <c r="T223" t="s">
        <v>5220</v>
      </c>
      <c r="U223">
        <v>19</v>
      </c>
      <c r="V223" t="s">
        <v>5220</v>
      </c>
      <c r="W223" t="s">
        <v>5220</v>
      </c>
      <c r="X223" t="s">
        <v>5220</v>
      </c>
      <c r="Y223" t="s">
        <v>5220</v>
      </c>
      <c r="Z223" t="s">
        <v>5220</v>
      </c>
      <c r="AA223">
        <v>19</v>
      </c>
      <c r="AB223" t="s">
        <v>5220</v>
      </c>
      <c r="AC223" t="s">
        <v>5220</v>
      </c>
      <c r="AD223" t="s">
        <v>5220</v>
      </c>
      <c r="AE223" t="s">
        <v>5220</v>
      </c>
      <c r="AF223" t="s">
        <v>5220</v>
      </c>
      <c r="AG223">
        <v>19</v>
      </c>
      <c r="AH223" t="s">
        <v>5220</v>
      </c>
      <c r="AI223" t="s">
        <v>5220</v>
      </c>
      <c r="AJ223">
        <v>19</v>
      </c>
      <c r="AK223" t="s">
        <v>5220</v>
      </c>
      <c r="AL223" t="s">
        <v>5220</v>
      </c>
      <c r="AM223">
        <v>19</v>
      </c>
    </row>
    <row r="224" spans="1:39" x14ac:dyDescent="0.3">
      <c r="A224">
        <v>34030</v>
      </c>
      <c r="B224" t="s">
        <v>5854</v>
      </c>
      <c r="C224" t="s">
        <v>5855</v>
      </c>
      <c r="D224" t="s">
        <v>200</v>
      </c>
      <c r="E224" t="s">
        <v>197</v>
      </c>
      <c r="F224">
        <v>85712</v>
      </c>
      <c r="G224" t="s">
        <v>201</v>
      </c>
      <c r="H224" t="s">
        <v>5856</v>
      </c>
      <c r="I224" t="s">
        <v>5470</v>
      </c>
      <c r="J224" t="s">
        <v>36</v>
      </c>
      <c r="K224" t="s">
        <v>25</v>
      </c>
      <c r="N224" t="s">
        <v>5220</v>
      </c>
      <c r="O224">
        <v>19</v>
      </c>
      <c r="P224" t="s">
        <v>5220</v>
      </c>
      <c r="Q224" t="s">
        <v>5220</v>
      </c>
      <c r="R224" t="s">
        <v>5220</v>
      </c>
      <c r="S224" t="s">
        <v>5220</v>
      </c>
      <c r="T224" t="s">
        <v>5220</v>
      </c>
      <c r="U224">
        <v>19</v>
      </c>
      <c r="V224" t="s">
        <v>5220</v>
      </c>
      <c r="W224" t="s">
        <v>5220</v>
      </c>
      <c r="X224" t="s">
        <v>5220</v>
      </c>
      <c r="Y224" t="s">
        <v>5220</v>
      </c>
      <c r="Z224" t="s">
        <v>5220</v>
      </c>
      <c r="AA224">
        <v>19</v>
      </c>
      <c r="AB224" t="s">
        <v>5220</v>
      </c>
      <c r="AC224" t="s">
        <v>5220</v>
      </c>
      <c r="AD224" t="s">
        <v>5220</v>
      </c>
      <c r="AE224" t="s">
        <v>5220</v>
      </c>
      <c r="AF224" t="s">
        <v>5220</v>
      </c>
      <c r="AG224">
        <v>19</v>
      </c>
      <c r="AH224" t="s">
        <v>5220</v>
      </c>
      <c r="AI224" t="s">
        <v>5220</v>
      </c>
      <c r="AJ224">
        <v>19</v>
      </c>
      <c r="AK224" t="s">
        <v>5220</v>
      </c>
      <c r="AL224" t="s">
        <v>5220</v>
      </c>
      <c r="AM224">
        <v>19</v>
      </c>
    </row>
    <row r="225" spans="1:39" x14ac:dyDescent="0.3">
      <c r="A225">
        <v>34031</v>
      </c>
      <c r="B225" t="s">
        <v>5857</v>
      </c>
      <c r="C225" t="s">
        <v>5858</v>
      </c>
      <c r="D225" t="s">
        <v>196</v>
      </c>
      <c r="E225" t="s">
        <v>197</v>
      </c>
      <c r="F225">
        <v>85027</v>
      </c>
      <c r="G225" t="s">
        <v>198</v>
      </c>
      <c r="H225" t="s">
        <v>5859</v>
      </c>
      <c r="I225" t="s">
        <v>5470</v>
      </c>
      <c r="J225" t="s">
        <v>76</v>
      </c>
      <c r="K225" t="s">
        <v>169</v>
      </c>
      <c r="N225" t="s">
        <v>5220</v>
      </c>
      <c r="O225">
        <v>19</v>
      </c>
      <c r="P225" t="s">
        <v>5220</v>
      </c>
      <c r="Q225" t="s">
        <v>5220</v>
      </c>
      <c r="R225" t="s">
        <v>5220</v>
      </c>
      <c r="S225" t="s">
        <v>5220</v>
      </c>
      <c r="T225" t="s">
        <v>5220</v>
      </c>
      <c r="U225">
        <v>19</v>
      </c>
      <c r="V225" t="s">
        <v>5220</v>
      </c>
      <c r="W225" t="s">
        <v>5220</v>
      </c>
      <c r="X225" t="s">
        <v>5220</v>
      </c>
      <c r="Y225" t="s">
        <v>5220</v>
      </c>
      <c r="Z225" t="s">
        <v>5220</v>
      </c>
      <c r="AA225">
        <v>19</v>
      </c>
      <c r="AB225" t="s">
        <v>5220</v>
      </c>
      <c r="AC225" t="s">
        <v>5220</v>
      </c>
      <c r="AD225" t="s">
        <v>5220</v>
      </c>
      <c r="AE225" t="s">
        <v>5220</v>
      </c>
      <c r="AF225" t="s">
        <v>5220</v>
      </c>
      <c r="AG225">
        <v>19</v>
      </c>
      <c r="AH225" t="s">
        <v>5220</v>
      </c>
      <c r="AI225" t="s">
        <v>5220</v>
      </c>
      <c r="AJ225">
        <v>19</v>
      </c>
      <c r="AK225" t="s">
        <v>5220</v>
      </c>
      <c r="AL225" t="s">
        <v>5220</v>
      </c>
      <c r="AM225">
        <v>19</v>
      </c>
    </row>
    <row r="226" spans="1:39" x14ac:dyDescent="0.3">
      <c r="A226">
        <v>34032</v>
      </c>
      <c r="B226" t="s">
        <v>5860</v>
      </c>
      <c r="C226" t="s">
        <v>5861</v>
      </c>
      <c r="D226" t="s">
        <v>5862</v>
      </c>
      <c r="E226" t="s">
        <v>197</v>
      </c>
      <c r="F226">
        <v>85392</v>
      </c>
      <c r="G226" t="s">
        <v>198</v>
      </c>
      <c r="H226" t="s">
        <v>5863</v>
      </c>
      <c r="I226" t="s">
        <v>5470</v>
      </c>
      <c r="J226" t="s">
        <v>32</v>
      </c>
      <c r="K226" t="s">
        <v>25</v>
      </c>
      <c r="N226" t="s">
        <v>5220</v>
      </c>
      <c r="O226">
        <v>19</v>
      </c>
      <c r="P226" t="s">
        <v>5220</v>
      </c>
      <c r="Q226" t="s">
        <v>5220</v>
      </c>
      <c r="R226" t="s">
        <v>5220</v>
      </c>
      <c r="S226" t="s">
        <v>5220</v>
      </c>
      <c r="T226" t="s">
        <v>5220</v>
      </c>
      <c r="U226">
        <v>19</v>
      </c>
      <c r="V226" t="s">
        <v>5220</v>
      </c>
      <c r="W226" t="s">
        <v>5220</v>
      </c>
      <c r="X226" t="s">
        <v>5220</v>
      </c>
      <c r="Y226" t="s">
        <v>5220</v>
      </c>
      <c r="Z226" t="s">
        <v>5220</v>
      </c>
      <c r="AA226">
        <v>19</v>
      </c>
      <c r="AB226" t="s">
        <v>5220</v>
      </c>
      <c r="AC226" t="s">
        <v>5220</v>
      </c>
      <c r="AD226" t="s">
        <v>5220</v>
      </c>
      <c r="AE226" t="s">
        <v>5220</v>
      </c>
      <c r="AF226" t="s">
        <v>5220</v>
      </c>
      <c r="AG226">
        <v>19</v>
      </c>
      <c r="AH226" t="s">
        <v>5220</v>
      </c>
      <c r="AI226" t="s">
        <v>5220</v>
      </c>
      <c r="AJ226">
        <v>19</v>
      </c>
      <c r="AK226" t="s">
        <v>5220</v>
      </c>
      <c r="AL226" t="s">
        <v>5220</v>
      </c>
      <c r="AM226">
        <v>19</v>
      </c>
    </row>
    <row r="227" spans="1:39" x14ac:dyDescent="0.3">
      <c r="A227">
        <v>34033</v>
      </c>
      <c r="B227" t="s">
        <v>5864</v>
      </c>
      <c r="C227" t="s">
        <v>5865</v>
      </c>
      <c r="D227" t="s">
        <v>200</v>
      </c>
      <c r="E227" t="s">
        <v>197</v>
      </c>
      <c r="F227">
        <v>85712</v>
      </c>
      <c r="G227" t="s">
        <v>201</v>
      </c>
      <c r="H227" t="s">
        <v>5866</v>
      </c>
      <c r="I227" t="s">
        <v>5470</v>
      </c>
      <c r="J227" t="s">
        <v>32</v>
      </c>
      <c r="K227" t="s">
        <v>169</v>
      </c>
      <c r="N227" t="s">
        <v>5220</v>
      </c>
      <c r="O227">
        <v>19</v>
      </c>
      <c r="P227" t="s">
        <v>5220</v>
      </c>
      <c r="Q227" t="s">
        <v>5220</v>
      </c>
      <c r="R227" t="s">
        <v>5220</v>
      </c>
      <c r="S227" t="s">
        <v>5220</v>
      </c>
      <c r="T227" t="s">
        <v>5220</v>
      </c>
      <c r="U227">
        <v>19</v>
      </c>
      <c r="V227" t="s">
        <v>5220</v>
      </c>
      <c r="W227" t="s">
        <v>5220</v>
      </c>
      <c r="X227" t="s">
        <v>5220</v>
      </c>
      <c r="Y227" t="s">
        <v>5220</v>
      </c>
      <c r="Z227" t="s">
        <v>5220</v>
      </c>
      <c r="AA227">
        <v>19</v>
      </c>
      <c r="AB227" t="s">
        <v>5220</v>
      </c>
      <c r="AC227" t="s">
        <v>5220</v>
      </c>
      <c r="AD227" t="s">
        <v>5220</v>
      </c>
      <c r="AE227" t="s">
        <v>5220</v>
      </c>
      <c r="AF227" t="s">
        <v>5220</v>
      </c>
      <c r="AG227">
        <v>19</v>
      </c>
      <c r="AH227" t="s">
        <v>5220</v>
      </c>
      <c r="AI227" t="s">
        <v>5220</v>
      </c>
      <c r="AJ227">
        <v>19</v>
      </c>
      <c r="AK227" t="s">
        <v>5220</v>
      </c>
      <c r="AL227" t="s">
        <v>5220</v>
      </c>
      <c r="AM227">
        <v>19</v>
      </c>
    </row>
    <row r="228" spans="1:39" x14ac:dyDescent="0.3">
      <c r="A228">
        <v>34034</v>
      </c>
      <c r="B228" t="s">
        <v>5867</v>
      </c>
      <c r="C228" t="s">
        <v>5868</v>
      </c>
      <c r="D228" t="s">
        <v>5869</v>
      </c>
      <c r="E228" t="s">
        <v>197</v>
      </c>
      <c r="F228">
        <v>85378</v>
      </c>
      <c r="G228" t="s">
        <v>198</v>
      </c>
      <c r="H228" t="s">
        <v>5870</v>
      </c>
      <c r="I228" t="s">
        <v>5470</v>
      </c>
      <c r="J228" t="s">
        <v>221</v>
      </c>
      <c r="K228" t="s">
        <v>169</v>
      </c>
      <c r="N228" t="s">
        <v>5220</v>
      </c>
      <c r="O228">
        <v>19</v>
      </c>
      <c r="P228" t="s">
        <v>5220</v>
      </c>
      <c r="Q228" t="s">
        <v>5220</v>
      </c>
      <c r="R228" t="s">
        <v>5220</v>
      </c>
      <c r="S228" t="s">
        <v>5220</v>
      </c>
      <c r="T228" t="s">
        <v>5220</v>
      </c>
      <c r="U228">
        <v>19</v>
      </c>
      <c r="V228" t="s">
        <v>5220</v>
      </c>
      <c r="W228" t="s">
        <v>5220</v>
      </c>
      <c r="X228" t="s">
        <v>5220</v>
      </c>
      <c r="Y228" t="s">
        <v>5220</v>
      </c>
      <c r="Z228" t="s">
        <v>5220</v>
      </c>
      <c r="AA228">
        <v>19</v>
      </c>
      <c r="AB228" t="s">
        <v>5220</v>
      </c>
      <c r="AC228" t="s">
        <v>5220</v>
      </c>
      <c r="AD228" t="s">
        <v>5220</v>
      </c>
      <c r="AE228" t="s">
        <v>5220</v>
      </c>
      <c r="AF228" t="s">
        <v>5220</v>
      </c>
      <c r="AG228">
        <v>19</v>
      </c>
      <c r="AH228" t="s">
        <v>5220</v>
      </c>
      <c r="AI228" t="s">
        <v>5220</v>
      </c>
      <c r="AJ228">
        <v>19</v>
      </c>
      <c r="AK228" t="s">
        <v>5220</v>
      </c>
      <c r="AL228" t="s">
        <v>5220</v>
      </c>
      <c r="AM228">
        <v>19</v>
      </c>
    </row>
    <row r="229" spans="1:39" x14ac:dyDescent="0.3">
      <c r="A229">
        <v>34035</v>
      </c>
      <c r="B229" t="s">
        <v>5871</v>
      </c>
      <c r="C229" t="s">
        <v>5872</v>
      </c>
      <c r="D229" t="s">
        <v>5869</v>
      </c>
      <c r="E229" t="s">
        <v>197</v>
      </c>
      <c r="F229">
        <v>85374</v>
      </c>
      <c r="G229" t="s">
        <v>198</v>
      </c>
      <c r="H229" t="s">
        <v>5873</v>
      </c>
      <c r="I229" t="s">
        <v>5470</v>
      </c>
      <c r="J229" t="s">
        <v>32</v>
      </c>
      <c r="K229" t="s">
        <v>169</v>
      </c>
      <c r="N229" t="s">
        <v>5220</v>
      </c>
      <c r="O229">
        <v>19</v>
      </c>
      <c r="P229" t="s">
        <v>5220</v>
      </c>
      <c r="Q229" t="s">
        <v>5220</v>
      </c>
      <c r="R229" t="s">
        <v>5220</v>
      </c>
      <c r="S229" t="s">
        <v>5220</v>
      </c>
      <c r="T229" t="s">
        <v>5220</v>
      </c>
      <c r="U229">
        <v>19</v>
      </c>
      <c r="V229" t="s">
        <v>5220</v>
      </c>
      <c r="W229" t="s">
        <v>5220</v>
      </c>
      <c r="X229" t="s">
        <v>5220</v>
      </c>
      <c r="Y229" t="s">
        <v>5220</v>
      </c>
      <c r="Z229" t="s">
        <v>5220</v>
      </c>
      <c r="AA229">
        <v>19</v>
      </c>
      <c r="AB229" t="s">
        <v>5220</v>
      </c>
      <c r="AC229" t="s">
        <v>5220</v>
      </c>
      <c r="AD229" t="s">
        <v>5220</v>
      </c>
      <c r="AE229" t="s">
        <v>5220</v>
      </c>
      <c r="AF229" t="s">
        <v>5220</v>
      </c>
      <c r="AG229">
        <v>19</v>
      </c>
      <c r="AH229" t="s">
        <v>5220</v>
      </c>
      <c r="AI229" t="s">
        <v>5220</v>
      </c>
      <c r="AJ229">
        <v>19</v>
      </c>
      <c r="AK229" t="s">
        <v>5220</v>
      </c>
      <c r="AL229" t="s">
        <v>5220</v>
      </c>
      <c r="AM229">
        <v>19</v>
      </c>
    </row>
    <row r="230" spans="1:39" x14ac:dyDescent="0.3">
      <c r="A230">
        <v>34038</v>
      </c>
      <c r="B230" t="s">
        <v>5874</v>
      </c>
      <c r="C230" t="s">
        <v>5875</v>
      </c>
      <c r="D230" t="s">
        <v>196</v>
      </c>
      <c r="E230" t="s">
        <v>197</v>
      </c>
      <c r="F230">
        <v>85006</v>
      </c>
      <c r="G230" t="s">
        <v>198</v>
      </c>
      <c r="H230" t="s">
        <v>5876</v>
      </c>
      <c r="I230" t="s">
        <v>5470</v>
      </c>
      <c r="J230" t="s">
        <v>32</v>
      </c>
      <c r="K230" t="s">
        <v>169</v>
      </c>
      <c r="N230" t="s">
        <v>5220</v>
      </c>
      <c r="O230">
        <v>19</v>
      </c>
      <c r="P230" t="s">
        <v>5220</v>
      </c>
      <c r="Q230" t="s">
        <v>5220</v>
      </c>
      <c r="R230" t="s">
        <v>5220</v>
      </c>
      <c r="S230" t="s">
        <v>5220</v>
      </c>
      <c r="T230" t="s">
        <v>5220</v>
      </c>
      <c r="U230">
        <v>19</v>
      </c>
      <c r="V230" t="s">
        <v>5220</v>
      </c>
      <c r="W230" t="s">
        <v>5220</v>
      </c>
      <c r="X230" t="s">
        <v>5220</v>
      </c>
      <c r="Y230" t="s">
        <v>5220</v>
      </c>
      <c r="Z230" t="s">
        <v>5220</v>
      </c>
      <c r="AA230">
        <v>19</v>
      </c>
      <c r="AB230" t="s">
        <v>5220</v>
      </c>
      <c r="AC230" t="s">
        <v>5220</v>
      </c>
      <c r="AD230" t="s">
        <v>5220</v>
      </c>
      <c r="AE230" t="s">
        <v>5220</v>
      </c>
      <c r="AF230" t="s">
        <v>5220</v>
      </c>
      <c r="AG230">
        <v>19</v>
      </c>
      <c r="AH230" t="s">
        <v>5220</v>
      </c>
      <c r="AI230" t="s">
        <v>5220</v>
      </c>
      <c r="AJ230">
        <v>19</v>
      </c>
      <c r="AK230" t="s">
        <v>5220</v>
      </c>
      <c r="AL230" t="s">
        <v>5220</v>
      </c>
      <c r="AM230">
        <v>19</v>
      </c>
    </row>
    <row r="231" spans="1:39" x14ac:dyDescent="0.3">
      <c r="A231">
        <v>34040</v>
      </c>
      <c r="B231" t="s">
        <v>5877</v>
      </c>
      <c r="C231" t="s">
        <v>5878</v>
      </c>
      <c r="D231" t="s">
        <v>227</v>
      </c>
      <c r="E231" t="s">
        <v>197</v>
      </c>
      <c r="F231">
        <v>85258</v>
      </c>
      <c r="G231" t="s">
        <v>198</v>
      </c>
      <c r="H231" t="s">
        <v>5879</v>
      </c>
      <c r="I231" t="s">
        <v>5470</v>
      </c>
      <c r="J231" t="s">
        <v>32</v>
      </c>
      <c r="K231" t="s">
        <v>169</v>
      </c>
      <c r="N231" t="s">
        <v>5220</v>
      </c>
      <c r="O231">
        <v>19</v>
      </c>
      <c r="P231" t="s">
        <v>5220</v>
      </c>
      <c r="Q231" t="s">
        <v>5220</v>
      </c>
      <c r="R231" t="s">
        <v>5220</v>
      </c>
      <c r="S231" t="s">
        <v>5220</v>
      </c>
      <c r="T231" t="s">
        <v>5220</v>
      </c>
      <c r="U231">
        <v>19</v>
      </c>
      <c r="V231" t="s">
        <v>5220</v>
      </c>
      <c r="W231" t="s">
        <v>5220</v>
      </c>
      <c r="X231" t="s">
        <v>5220</v>
      </c>
      <c r="Y231" t="s">
        <v>5220</v>
      </c>
      <c r="Z231" t="s">
        <v>5220</v>
      </c>
      <c r="AA231">
        <v>19</v>
      </c>
      <c r="AB231" t="s">
        <v>5220</v>
      </c>
      <c r="AC231" t="s">
        <v>5220</v>
      </c>
      <c r="AD231" t="s">
        <v>5220</v>
      </c>
      <c r="AE231" t="s">
        <v>5220</v>
      </c>
      <c r="AF231" t="s">
        <v>5220</v>
      </c>
      <c r="AG231">
        <v>19</v>
      </c>
      <c r="AH231" t="s">
        <v>5220</v>
      </c>
      <c r="AI231" t="s">
        <v>5220</v>
      </c>
      <c r="AJ231">
        <v>19</v>
      </c>
      <c r="AK231" t="s">
        <v>5220</v>
      </c>
      <c r="AL231" t="s">
        <v>5220</v>
      </c>
      <c r="AM231">
        <v>19</v>
      </c>
    </row>
    <row r="232" spans="1:39" x14ac:dyDescent="0.3">
      <c r="A232">
        <v>40001</v>
      </c>
      <c r="B232" t="s">
        <v>287</v>
      </c>
      <c r="C232" t="s">
        <v>5880</v>
      </c>
      <c r="D232" t="s">
        <v>288</v>
      </c>
      <c r="E232" t="s">
        <v>289</v>
      </c>
      <c r="F232">
        <v>72761</v>
      </c>
      <c r="G232" t="s">
        <v>290</v>
      </c>
      <c r="H232" t="s">
        <v>5881</v>
      </c>
      <c r="I232" t="s">
        <v>23</v>
      </c>
      <c r="J232" t="s">
        <v>76</v>
      </c>
      <c r="K232" t="s">
        <v>25</v>
      </c>
      <c r="L232" t="s">
        <v>5208</v>
      </c>
      <c r="M232" t="s">
        <v>5208</v>
      </c>
      <c r="N232">
        <v>4</v>
      </c>
      <c r="P232">
        <v>7</v>
      </c>
      <c r="Q232">
        <v>2</v>
      </c>
      <c r="R232">
        <v>0</v>
      </c>
      <c r="S232">
        <v>2</v>
      </c>
      <c r="T232">
        <v>0</v>
      </c>
      <c r="V232">
        <v>8</v>
      </c>
      <c r="W232">
        <v>3</v>
      </c>
      <c r="X232">
        <v>0</v>
      </c>
      <c r="Y232">
        <v>3</v>
      </c>
      <c r="Z232">
        <v>0</v>
      </c>
      <c r="AB232">
        <v>11</v>
      </c>
      <c r="AC232">
        <v>5</v>
      </c>
      <c r="AD232">
        <v>0</v>
      </c>
      <c r="AE232">
        <v>5</v>
      </c>
      <c r="AF232">
        <v>0</v>
      </c>
      <c r="AH232">
        <v>8</v>
      </c>
      <c r="AI232">
        <v>8</v>
      </c>
      <c r="AK232">
        <v>12</v>
      </c>
      <c r="AL232">
        <v>9</v>
      </c>
    </row>
    <row r="233" spans="1:39" x14ac:dyDescent="0.3">
      <c r="A233">
        <v>40002</v>
      </c>
      <c r="B233" t="s">
        <v>291</v>
      </c>
      <c r="C233" t="s">
        <v>5882</v>
      </c>
      <c r="D233" t="s">
        <v>292</v>
      </c>
      <c r="E233" t="s">
        <v>289</v>
      </c>
      <c r="F233">
        <v>72830</v>
      </c>
      <c r="G233" t="s">
        <v>293</v>
      </c>
      <c r="H233" t="s">
        <v>5883</v>
      </c>
      <c r="I233" t="s">
        <v>23</v>
      </c>
      <c r="J233" t="s">
        <v>36</v>
      </c>
      <c r="K233" t="s">
        <v>25</v>
      </c>
      <c r="L233" t="s">
        <v>5208</v>
      </c>
      <c r="M233" t="s">
        <v>5208</v>
      </c>
      <c r="N233">
        <v>4</v>
      </c>
      <c r="P233">
        <v>7</v>
      </c>
      <c r="Q233">
        <v>3</v>
      </c>
      <c r="R233">
        <v>0</v>
      </c>
      <c r="S233">
        <v>3</v>
      </c>
      <c r="T233">
        <v>0</v>
      </c>
      <c r="V233">
        <v>8</v>
      </c>
      <c r="W233">
        <v>2</v>
      </c>
      <c r="X233">
        <v>0</v>
      </c>
      <c r="Y233">
        <v>2</v>
      </c>
      <c r="Z233">
        <v>0</v>
      </c>
      <c r="AB233">
        <v>11</v>
      </c>
      <c r="AC233">
        <v>6</v>
      </c>
      <c r="AD233">
        <v>0</v>
      </c>
      <c r="AE233">
        <v>6</v>
      </c>
      <c r="AF233">
        <v>0</v>
      </c>
      <c r="AH233">
        <v>8</v>
      </c>
      <c r="AI233">
        <v>8</v>
      </c>
      <c r="AK233">
        <v>12</v>
      </c>
      <c r="AL233">
        <v>9</v>
      </c>
    </row>
    <row r="234" spans="1:39" x14ac:dyDescent="0.3">
      <c r="A234">
        <v>40004</v>
      </c>
      <c r="B234" t="s">
        <v>294</v>
      </c>
      <c r="C234" t="s">
        <v>5884</v>
      </c>
      <c r="D234" t="s">
        <v>295</v>
      </c>
      <c r="E234" t="s">
        <v>289</v>
      </c>
      <c r="F234">
        <v>72703</v>
      </c>
      <c r="G234" t="s">
        <v>170</v>
      </c>
      <c r="H234" t="s">
        <v>5885</v>
      </c>
      <c r="I234" t="s">
        <v>23</v>
      </c>
      <c r="J234" t="s">
        <v>36</v>
      </c>
      <c r="K234" t="s">
        <v>25</v>
      </c>
      <c r="L234" t="s">
        <v>5208</v>
      </c>
      <c r="M234" t="s">
        <v>5208</v>
      </c>
      <c r="N234">
        <v>4</v>
      </c>
      <c r="P234">
        <v>7</v>
      </c>
      <c r="Q234">
        <v>7</v>
      </c>
      <c r="R234">
        <v>0</v>
      </c>
      <c r="S234">
        <v>6</v>
      </c>
      <c r="T234">
        <v>1</v>
      </c>
      <c r="V234">
        <v>8</v>
      </c>
      <c r="W234">
        <v>8</v>
      </c>
      <c r="X234">
        <v>2</v>
      </c>
      <c r="Y234">
        <v>6</v>
      </c>
      <c r="Z234">
        <v>0</v>
      </c>
      <c r="AB234">
        <v>11</v>
      </c>
      <c r="AC234">
        <v>11</v>
      </c>
      <c r="AD234">
        <v>3</v>
      </c>
      <c r="AE234">
        <v>8</v>
      </c>
      <c r="AF234">
        <v>0</v>
      </c>
      <c r="AH234">
        <v>8</v>
      </c>
      <c r="AI234">
        <v>8</v>
      </c>
      <c r="AK234">
        <v>12</v>
      </c>
      <c r="AL234">
        <v>10</v>
      </c>
    </row>
    <row r="235" spans="1:39" x14ac:dyDescent="0.3">
      <c r="A235">
        <v>40007</v>
      </c>
      <c r="B235" t="s">
        <v>296</v>
      </c>
      <c r="C235" t="s">
        <v>5886</v>
      </c>
      <c r="D235" t="s">
        <v>297</v>
      </c>
      <c r="E235" t="s">
        <v>289</v>
      </c>
      <c r="F235">
        <v>72205</v>
      </c>
      <c r="G235" t="s">
        <v>298</v>
      </c>
      <c r="H235" t="s">
        <v>5887</v>
      </c>
      <c r="I235" t="s">
        <v>23</v>
      </c>
      <c r="J235" t="s">
        <v>36</v>
      </c>
      <c r="K235" t="s">
        <v>25</v>
      </c>
      <c r="L235" t="s">
        <v>5208</v>
      </c>
      <c r="N235">
        <v>2</v>
      </c>
      <c r="P235">
        <v>7</v>
      </c>
      <c r="Q235">
        <v>7</v>
      </c>
      <c r="R235">
        <v>0</v>
      </c>
      <c r="S235">
        <v>7</v>
      </c>
      <c r="T235">
        <v>0</v>
      </c>
      <c r="V235">
        <v>8</v>
      </c>
      <c r="W235">
        <v>7</v>
      </c>
      <c r="X235">
        <v>3</v>
      </c>
      <c r="Y235">
        <v>3</v>
      </c>
      <c r="Z235">
        <v>1</v>
      </c>
      <c r="AB235">
        <v>11</v>
      </c>
      <c r="AC235">
        <v>11</v>
      </c>
      <c r="AD235">
        <v>1</v>
      </c>
      <c r="AE235">
        <v>9</v>
      </c>
      <c r="AF235">
        <v>1</v>
      </c>
      <c r="AH235">
        <v>8</v>
      </c>
      <c r="AI235">
        <v>8</v>
      </c>
      <c r="AK235">
        <v>12</v>
      </c>
      <c r="AL235">
        <v>9</v>
      </c>
    </row>
    <row r="236" spans="1:39" x14ac:dyDescent="0.3">
      <c r="A236">
        <v>40010</v>
      </c>
      <c r="B236" t="s">
        <v>299</v>
      </c>
      <c r="C236" t="s">
        <v>5888</v>
      </c>
      <c r="D236" t="s">
        <v>300</v>
      </c>
      <c r="E236" t="s">
        <v>289</v>
      </c>
      <c r="F236">
        <v>72758</v>
      </c>
      <c r="G236" t="s">
        <v>290</v>
      </c>
      <c r="H236" t="s">
        <v>5889</v>
      </c>
      <c r="I236" t="s">
        <v>23</v>
      </c>
      <c r="J236" t="s">
        <v>36</v>
      </c>
      <c r="K236" t="s">
        <v>25</v>
      </c>
      <c r="L236" t="s">
        <v>5208</v>
      </c>
      <c r="M236" t="s">
        <v>5208</v>
      </c>
      <c r="N236">
        <v>5</v>
      </c>
      <c r="P236">
        <v>7</v>
      </c>
      <c r="Q236">
        <v>7</v>
      </c>
      <c r="R236">
        <v>0</v>
      </c>
      <c r="S236">
        <v>7</v>
      </c>
      <c r="T236">
        <v>0</v>
      </c>
      <c r="V236">
        <v>8</v>
      </c>
      <c r="W236">
        <v>8</v>
      </c>
      <c r="X236">
        <v>2</v>
      </c>
      <c r="Y236">
        <v>6</v>
      </c>
      <c r="Z236">
        <v>0</v>
      </c>
      <c r="AB236">
        <v>11</v>
      </c>
      <c r="AC236">
        <v>9</v>
      </c>
      <c r="AD236">
        <v>2</v>
      </c>
      <c r="AE236">
        <v>7</v>
      </c>
      <c r="AF236">
        <v>0</v>
      </c>
      <c r="AH236">
        <v>8</v>
      </c>
      <c r="AI236">
        <v>8</v>
      </c>
      <c r="AK236">
        <v>12</v>
      </c>
      <c r="AL236">
        <v>11</v>
      </c>
    </row>
    <row r="237" spans="1:39" x14ac:dyDescent="0.3">
      <c r="A237">
        <v>40011</v>
      </c>
      <c r="B237" t="s">
        <v>5890</v>
      </c>
      <c r="C237" t="s">
        <v>5891</v>
      </c>
      <c r="D237" t="s">
        <v>301</v>
      </c>
      <c r="E237" t="s">
        <v>289</v>
      </c>
      <c r="F237">
        <v>72833</v>
      </c>
      <c r="G237" t="s">
        <v>5892</v>
      </c>
      <c r="H237" t="s">
        <v>5893</v>
      </c>
      <c r="I237" t="s">
        <v>23</v>
      </c>
      <c r="J237" t="s">
        <v>36</v>
      </c>
      <c r="K237" t="s">
        <v>25</v>
      </c>
      <c r="L237" t="s">
        <v>5208</v>
      </c>
      <c r="N237">
        <v>4</v>
      </c>
      <c r="P237">
        <v>7</v>
      </c>
      <c r="Q237">
        <v>3</v>
      </c>
      <c r="R237">
        <v>0</v>
      </c>
      <c r="S237">
        <v>3</v>
      </c>
      <c r="T237">
        <v>0</v>
      </c>
      <c r="V237">
        <v>8</v>
      </c>
      <c r="W237" t="s">
        <v>5220</v>
      </c>
      <c r="X237" t="s">
        <v>5220</v>
      </c>
      <c r="Y237" t="s">
        <v>5220</v>
      </c>
      <c r="Z237" t="s">
        <v>5220</v>
      </c>
      <c r="AA237">
        <v>5</v>
      </c>
      <c r="AB237">
        <v>11</v>
      </c>
      <c r="AC237">
        <v>5</v>
      </c>
      <c r="AD237">
        <v>0</v>
      </c>
      <c r="AE237">
        <v>5</v>
      </c>
      <c r="AF237">
        <v>0</v>
      </c>
      <c r="AH237">
        <v>8</v>
      </c>
      <c r="AI237">
        <v>8</v>
      </c>
      <c r="AK237">
        <v>12</v>
      </c>
      <c r="AL237">
        <v>8</v>
      </c>
    </row>
    <row r="238" spans="1:39" x14ac:dyDescent="0.3">
      <c r="A238">
        <v>40014</v>
      </c>
      <c r="B238" t="s">
        <v>302</v>
      </c>
      <c r="C238" t="s">
        <v>5894</v>
      </c>
      <c r="D238" t="s">
        <v>303</v>
      </c>
      <c r="E238" t="s">
        <v>289</v>
      </c>
      <c r="F238">
        <v>72143</v>
      </c>
      <c r="G238" t="s">
        <v>304</v>
      </c>
      <c r="H238" t="s">
        <v>5895</v>
      </c>
      <c r="I238" t="s">
        <v>23</v>
      </c>
      <c r="J238" t="s">
        <v>36</v>
      </c>
      <c r="K238" t="s">
        <v>25</v>
      </c>
      <c r="L238" t="s">
        <v>5208</v>
      </c>
      <c r="M238" t="s">
        <v>5208</v>
      </c>
      <c r="N238">
        <v>3</v>
      </c>
      <c r="P238">
        <v>7</v>
      </c>
      <c r="Q238">
        <v>6</v>
      </c>
      <c r="R238">
        <v>0</v>
      </c>
      <c r="S238">
        <v>6</v>
      </c>
      <c r="T238">
        <v>0</v>
      </c>
      <c r="V238">
        <v>8</v>
      </c>
      <c r="W238">
        <v>8</v>
      </c>
      <c r="X238">
        <v>0</v>
      </c>
      <c r="Y238">
        <v>8</v>
      </c>
      <c r="Z238">
        <v>0</v>
      </c>
      <c r="AB238">
        <v>11</v>
      </c>
      <c r="AC238">
        <v>10</v>
      </c>
      <c r="AD238">
        <v>0</v>
      </c>
      <c r="AE238">
        <v>7</v>
      </c>
      <c r="AF238">
        <v>3</v>
      </c>
      <c r="AH238">
        <v>8</v>
      </c>
      <c r="AI238">
        <v>8</v>
      </c>
      <c r="AK238">
        <v>12</v>
      </c>
      <c r="AL238">
        <v>10</v>
      </c>
    </row>
    <row r="239" spans="1:39" x14ac:dyDescent="0.3">
      <c r="A239">
        <v>40015</v>
      </c>
      <c r="B239" t="s">
        <v>5896</v>
      </c>
      <c r="C239" t="s">
        <v>5897</v>
      </c>
      <c r="D239" t="s">
        <v>5898</v>
      </c>
      <c r="E239" t="s">
        <v>289</v>
      </c>
      <c r="F239">
        <v>71953</v>
      </c>
      <c r="G239" t="s">
        <v>305</v>
      </c>
      <c r="H239" t="s">
        <v>5899</v>
      </c>
      <c r="I239" t="s">
        <v>23</v>
      </c>
      <c r="J239" t="s">
        <v>76</v>
      </c>
      <c r="K239" t="s">
        <v>25</v>
      </c>
      <c r="L239" t="s">
        <v>5208</v>
      </c>
      <c r="M239" t="s">
        <v>5208</v>
      </c>
      <c r="N239" t="s">
        <v>5220</v>
      </c>
      <c r="O239">
        <v>16</v>
      </c>
      <c r="P239">
        <v>7</v>
      </c>
      <c r="Q239">
        <v>2</v>
      </c>
      <c r="R239">
        <v>0</v>
      </c>
      <c r="S239">
        <v>2</v>
      </c>
      <c r="T239">
        <v>0</v>
      </c>
      <c r="V239">
        <v>8</v>
      </c>
      <c r="W239">
        <v>2</v>
      </c>
      <c r="X239">
        <v>0</v>
      </c>
      <c r="Y239">
        <v>2</v>
      </c>
      <c r="Z239">
        <v>0</v>
      </c>
      <c r="AB239">
        <v>11</v>
      </c>
      <c r="AC239">
        <v>5</v>
      </c>
      <c r="AD239">
        <v>0</v>
      </c>
      <c r="AE239">
        <v>4</v>
      </c>
      <c r="AF239">
        <v>1</v>
      </c>
      <c r="AH239">
        <v>8</v>
      </c>
      <c r="AI239" t="s">
        <v>5220</v>
      </c>
      <c r="AJ239">
        <v>5</v>
      </c>
      <c r="AK239">
        <v>12</v>
      </c>
      <c r="AL239">
        <v>8</v>
      </c>
    </row>
    <row r="240" spans="1:39" x14ac:dyDescent="0.3">
      <c r="A240">
        <v>40016</v>
      </c>
      <c r="B240" t="s">
        <v>306</v>
      </c>
      <c r="C240" t="s">
        <v>5900</v>
      </c>
      <c r="D240" t="s">
        <v>297</v>
      </c>
      <c r="E240" t="s">
        <v>289</v>
      </c>
      <c r="F240">
        <v>72205</v>
      </c>
      <c r="G240" t="s">
        <v>298</v>
      </c>
      <c r="H240" t="s">
        <v>5901</v>
      </c>
      <c r="I240" t="s">
        <v>23</v>
      </c>
      <c r="J240" t="s">
        <v>61</v>
      </c>
      <c r="K240" t="s">
        <v>25</v>
      </c>
      <c r="L240" t="s">
        <v>5208</v>
      </c>
      <c r="M240" t="s">
        <v>5208</v>
      </c>
      <c r="N240">
        <v>2</v>
      </c>
      <c r="P240">
        <v>7</v>
      </c>
      <c r="Q240">
        <v>6</v>
      </c>
      <c r="R240">
        <v>0</v>
      </c>
      <c r="S240">
        <v>5</v>
      </c>
      <c r="T240">
        <v>1</v>
      </c>
      <c r="V240">
        <v>8</v>
      </c>
      <c r="W240">
        <v>8</v>
      </c>
      <c r="X240">
        <v>1</v>
      </c>
      <c r="Y240">
        <v>6</v>
      </c>
      <c r="Z240">
        <v>1</v>
      </c>
      <c r="AB240">
        <v>11</v>
      </c>
      <c r="AC240">
        <v>10</v>
      </c>
      <c r="AD240">
        <v>1</v>
      </c>
      <c r="AE240">
        <v>6</v>
      </c>
      <c r="AF240">
        <v>3</v>
      </c>
      <c r="AH240">
        <v>8</v>
      </c>
      <c r="AI240">
        <v>8</v>
      </c>
      <c r="AK240">
        <v>12</v>
      </c>
      <c r="AL240">
        <v>11</v>
      </c>
    </row>
    <row r="241" spans="1:38" x14ac:dyDescent="0.3">
      <c r="A241">
        <v>40017</v>
      </c>
      <c r="B241" t="s">
        <v>307</v>
      </c>
      <c r="C241" t="s">
        <v>5902</v>
      </c>
      <c r="D241" t="s">
        <v>308</v>
      </c>
      <c r="E241" t="s">
        <v>289</v>
      </c>
      <c r="F241">
        <v>72601</v>
      </c>
      <c r="G241" t="s">
        <v>309</v>
      </c>
      <c r="H241" t="s">
        <v>5903</v>
      </c>
      <c r="I241" t="s">
        <v>23</v>
      </c>
      <c r="J241" t="s">
        <v>36</v>
      </c>
      <c r="K241" t="s">
        <v>25</v>
      </c>
      <c r="L241" t="s">
        <v>5208</v>
      </c>
      <c r="M241" t="s">
        <v>5208</v>
      </c>
      <c r="N241">
        <v>4</v>
      </c>
      <c r="P241">
        <v>7</v>
      </c>
      <c r="Q241">
        <v>4</v>
      </c>
      <c r="R241">
        <v>0</v>
      </c>
      <c r="S241">
        <v>4</v>
      </c>
      <c r="T241">
        <v>0</v>
      </c>
      <c r="V241">
        <v>8</v>
      </c>
      <c r="W241">
        <v>3</v>
      </c>
      <c r="X241">
        <v>0</v>
      </c>
      <c r="Y241">
        <v>3</v>
      </c>
      <c r="Z241">
        <v>0</v>
      </c>
      <c r="AB241">
        <v>11</v>
      </c>
      <c r="AC241">
        <v>9</v>
      </c>
      <c r="AD241">
        <v>0</v>
      </c>
      <c r="AE241">
        <v>9</v>
      </c>
      <c r="AF241">
        <v>0</v>
      </c>
      <c r="AH241">
        <v>8</v>
      </c>
      <c r="AI241">
        <v>8</v>
      </c>
      <c r="AK241">
        <v>12</v>
      </c>
      <c r="AL241">
        <v>10</v>
      </c>
    </row>
    <row r="242" spans="1:38" x14ac:dyDescent="0.3">
      <c r="A242">
        <v>40018</v>
      </c>
      <c r="B242" t="s">
        <v>5904</v>
      </c>
      <c r="C242" t="s">
        <v>5905</v>
      </c>
      <c r="D242" t="s">
        <v>5906</v>
      </c>
      <c r="E242" t="s">
        <v>289</v>
      </c>
      <c r="F242">
        <v>72956</v>
      </c>
      <c r="G242" t="s">
        <v>310</v>
      </c>
      <c r="H242" t="s">
        <v>5907</v>
      </c>
      <c r="I242" t="s">
        <v>23</v>
      </c>
      <c r="J242" t="s">
        <v>36</v>
      </c>
      <c r="K242" t="s">
        <v>25</v>
      </c>
      <c r="L242" t="s">
        <v>5208</v>
      </c>
      <c r="N242" t="s">
        <v>5220</v>
      </c>
      <c r="O242">
        <v>16</v>
      </c>
      <c r="P242">
        <v>7</v>
      </c>
      <c r="Q242" t="s">
        <v>5220</v>
      </c>
      <c r="R242" t="s">
        <v>5220</v>
      </c>
      <c r="S242" t="s">
        <v>5220</v>
      </c>
      <c r="T242" t="s">
        <v>5220</v>
      </c>
      <c r="U242">
        <v>5</v>
      </c>
      <c r="V242">
        <v>8</v>
      </c>
      <c r="W242" t="s">
        <v>5220</v>
      </c>
      <c r="X242" t="s">
        <v>5220</v>
      </c>
      <c r="Y242" t="s">
        <v>5220</v>
      </c>
      <c r="Z242" t="s">
        <v>5220</v>
      </c>
      <c r="AA242">
        <v>5</v>
      </c>
      <c r="AB242">
        <v>11</v>
      </c>
      <c r="AC242" t="s">
        <v>5220</v>
      </c>
      <c r="AD242" t="s">
        <v>5220</v>
      </c>
      <c r="AE242" t="s">
        <v>5220</v>
      </c>
      <c r="AF242" t="s">
        <v>5220</v>
      </c>
      <c r="AG242">
        <v>5</v>
      </c>
      <c r="AH242">
        <v>8</v>
      </c>
      <c r="AI242" t="s">
        <v>5220</v>
      </c>
      <c r="AJ242">
        <v>5</v>
      </c>
      <c r="AK242">
        <v>12</v>
      </c>
      <c r="AL242">
        <v>5</v>
      </c>
    </row>
    <row r="243" spans="1:38" x14ac:dyDescent="0.3">
      <c r="A243">
        <v>40019</v>
      </c>
      <c r="B243" t="s">
        <v>5908</v>
      </c>
      <c r="C243" t="s">
        <v>5909</v>
      </c>
      <c r="D243" t="s">
        <v>5910</v>
      </c>
      <c r="E243" t="s">
        <v>289</v>
      </c>
      <c r="F243">
        <v>72335</v>
      </c>
      <c r="G243" t="s">
        <v>5911</v>
      </c>
      <c r="H243" t="s">
        <v>5912</v>
      </c>
      <c r="I243" t="s">
        <v>23</v>
      </c>
      <c r="J243" t="s">
        <v>32</v>
      </c>
      <c r="K243" t="s">
        <v>25</v>
      </c>
      <c r="L243" t="s">
        <v>5208</v>
      </c>
      <c r="M243" t="s">
        <v>5208</v>
      </c>
      <c r="N243" t="s">
        <v>5220</v>
      </c>
      <c r="O243">
        <v>16</v>
      </c>
      <c r="P243">
        <v>7</v>
      </c>
      <c r="Q243">
        <v>2</v>
      </c>
      <c r="R243">
        <v>0</v>
      </c>
      <c r="S243">
        <v>2</v>
      </c>
      <c r="T243">
        <v>0</v>
      </c>
      <c r="V243">
        <v>8</v>
      </c>
      <c r="W243">
        <v>1</v>
      </c>
      <c r="X243">
        <v>0</v>
      </c>
      <c r="Y243">
        <v>1</v>
      </c>
      <c r="Z243">
        <v>0</v>
      </c>
      <c r="AB243">
        <v>11</v>
      </c>
      <c r="AC243">
        <v>5</v>
      </c>
      <c r="AD243">
        <v>0</v>
      </c>
      <c r="AE243">
        <v>5</v>
      </c>
      <c r="AF243">
        <v>0</v>
      </c>
      <c r="AH243">
        <v>8</v>
      </c>
      <c r="AI243">
        <v>8</v>
      </c>
      <c r="AK243">
        <v>12</v>
      </c>
      <c r="AL243">
        <v>10</v>
      </c>
    </row>
    <row r="244" spans="1:38" x14ac:dyDescent="0.3">
      <c r="A244">
        <v>40020</v>
      </c>
      <c r="B244" t="s">
        <v>311</v>
      </c>
      <c r="C244" t="s">
        <v>5913</v>
      </c>
      <c r="D244" t="s">
        <v>312</v>
      </c>
      <c r="E244" t="s">
        <v>289</v>
      </c>
      <c r="F244">
        <v>72401</v>
      </c>
      <c r="G244" t="s">
        <v>313</v>
      </c>
      <c r="H244" t="s">
        <v>5914</v>
      </c>
      <c r="I244" t="s">
        <v>23</v>
      </c>
      <c r="J244" t="s">
        <v>36</v>
      </c>
      <c r="K244" t="s">
        <v>25</v>
      </c>
      <c r="L244" t="s">
        <v>5208</v>
      </c>
      <c r="M244" t="s">
        <v>5208</v>
      </c>
      <c r="N244">
        <v>1</v>
      </c>
      <c r="P244">
        <v>7</v>
      </c>
      <c r="Q244">
        <v>7</v>
      </c>
      <c r="R244">
        <v>0</v>
      </c>
      <c r="S244">
        <v>6</v>
      </c>
      <c r="T244">
        <v>1</v>
      </c>
      <c r="V244">
        <v>8</v>
      </c>
      <c r="W244">
        <v>7</v>
      </c>
      <c r="X244">
        <v>3</v>
      </c>
      <c r="Y244">
        <v>4</v>
      </c>
      <c r="Z244">
        <v>0</v>
      </c>
      <c r="AB244">
        <v>11</v>
      </c>
      <c r="AC244">
        <v>11</v>
      </c>
      <c r="AD244">
        <v>0</v>
      </c>
      <c r="AE244">
        <v>7</v>
      </c>
      <c r="AF244">
        <v>4</v>
      </c>
      <c r="AH244">
        <v>8</v>
      </c>
      <c r="AI244">
        <v>8</v>
      </c>
      <c r="AK244">
        <v>12</v>
      </c>
      <c r="AL244">
        <v>11</v>
      </c>
    </row>
    <row r="245" spans="1:38" x14ac:dyDescent="0.3">
      <c r="A245">
        <v>40022</v>
      </c>
      <c r="B245" t="s">
        <v>314</v>
      </c>
      <c r="C245" t="s">
        <v>5915</v>
      </c>
      <c r="D245" t="s">
        <v>315</v>
      </c>
      <c r="E245" t="s">
        <v>289</v>
      </c>
      <c r="F245">
        <v>72764</v>
      </c>
      <c r="G245" t="s">
        <v>170</v>
      </c>
      <c r="H245" t="s">
        <v>5916</v>
      </c>
      <c r="I245" t="s">
        <v>23</v>
      </c>
      <c r="J245" t="s">
        <v>32</v>
      </c>
      <c r="K245" t="s">
        <v>25</v>
      </c>
      <c r="L245" t="s">
        <v>5208</v>
      </c>
      <c r="M245" t="s">
        <v>5208</v>
      </c>
      <c r="N245">
        <v>2</v>
      </c>
      <c r="P245">
        <v>7</v>
      </c>
      <c r="Q245">
        <v>6</v>
      </c>
      <c r="R245">
        <v>0</v>
      </c>
      <c r="S245">
        <v>6</v>
      </c>
      <c r="T245">
        <v>0</v>
      </c>
      <c r="V245">
        <v>8</v>
      </c>
      <c r="W245">
        <v>8</v>
      </c>
      <c r="X245">
        <v>1</v>
      </c>
      <c r="Y245">
        <v>7</v>
      </c>
      <c r="Z245">
        <v>0</v>
      </c>
      <c r="AB245">
        <v>11</v>
      </c>
      <c r="AC245">
        <v>8</v>
      </c>
      <c r="AD245">
        <v>0</v>
      </c>
      <c r="AE245">
        <v>8</v>
      </c>
      <c r="AF245">
        <v>0</v>
      </c>
      <c r="AH245">
        <v>8</v>
      </c>
      <c r="AI245">
        <v>8</v>
      </c>
      <c r="AK245">
        <v>12</v>
      </c>
      <c r="AL245">
        <v>11</v>
      </c>
    </row>
    <row r="246" spans="1:38" x14ac:dyDescent="0.3">
      <c r="A246">
        <v>40026</v>
      </c>
      <c r="B246" t="s">
        <v>316</v>
      </c>
      <c r="C246" t="s">
        <v>5917</v>
      </c>
      <c r="D246" t="s">
        <v>317</v>
      </c>
      <c r="E246" t="s">
        <v>289</v>
      </c>
      <c r="F246">
        <v>71903</v>
      </c>
      <c r="G246" t="s">
        <v>318</v>
      </c>
      <c r="H246" t="s">
        <v>5918</v>
      </c>
      <c r="I246" t="s">
        <v>23</v>
      </c>
      <c r="J246" t="s">
        <v>116</v>
      </c>
      <c r="K246" t="s">
        <v>25</v>
      </c>
      <c r="L246" t="s">
        <v>5208</v>
      </c>
      <c r="M246" t="s">
        <v>5208</v>
      </c>
      <c r="N246">
        <v>4</v>
      </c>
      <c r="P246">
        <v>7</v>
      </c>
      <c r="Q246">
        <v>7</v>
      </c>
      <c r="R246">
        <v>0</v>
      </c>
      <c r="S246">
        <v>6</v>
      </c>
      <c r="T246">
        <v>1</v>
      </c>
      <c r="V246">
        <v>8</v>
      </c>
      <c r="W246">
        <v>7</v>
      </c>
      <c r="X246">
        <v>4</v>
      </c>
      <c r="Y246">
        <v>3</v>
      </c>
      <c r="Z246">
        <v>0</v>
      </c>
      <c r="AB246">
        <v>11</v>
      </c>
      <c r="AC246">
        <v>11</v>
      </c>
      <c r="AD246">
        <v>0</v>
      </c>
      <c r="AE246">
        <v>11</v>
      </c>
      <c r="AF246">
        <v>0</v>
      </c>
      <c r="AH246">
        <v>8</v>
      </c>
      <c r="AI246">
        <v>8</v>
      </c>
      <c r="AK246">
        <v>12</v>
      </c>
      <c r="AL246">
        <v>11</v>
      </c>
    </row>
    <row r="247" spans="1:38" x14ac:dyDescent="0.3">
      <c r="A247">
        <v>40027</v>
      </c>
      <c r="B247" t="s">
        <v>319</v>
      </c>
      <c r="C247" t="s">
        <v>5919</v>
      </c>
      <c r="D247" t="s">
        <v>320</v>
      </c>
      <c r="E247" t="s">
        <v>289</v>
      </c>
      <c r="F247">
        <v>72653</v>
      </c>
      <c r="G247" t="s">
        <v>321</v>
      </c>
      <c r="H247" t="s">
        <v>5920</v>
      </c>
      <c r="I247" t="s">
        <v>23</v>
      </c>
      <c r="J247" t="s">
        <v>36</v>
      </c>
      <c r="K247" t="s">
        <v>25</v>
      </c>
      <c r="L247" t="s">
        <v>5208</v>
      </c>
      <c r="M247" t="s">
        <v>5208</v>
      </c>
      <c r="N247">
        <v>1</v>
      </c>
      <c r="P247">
        <v>7</v>
      </c>
      <c r="Q247">
        <v>7</v>
      </c>
      <c r="R247">
        <v>0</v>
      </c>
      <c r="S247">
        <v>5</v>
      </c>
      <c r="T247">
        <v>2</v>
      </c>
      <c r="V247">
        <v>8</v>
      </c>
      <c r="W247">
        <v>7</v>
      </c>
      <c r="X247">
        <v>0</v>
      </c>
      <c r="Y247">
        <v>7</v>
      </c>
      <c r="Z247">
        <v>0</v>
      </c>
      <c r="AB247">
        <v>11</v>
      </c>
      <c r="AC247">
        <v>11</v>
      </c>
      <c r="AD247">
        <v>0</v>
      </c>
      <c r="AE247">
        <v>11</v>
      </c>
      <c r="AF247">
        <v>0</v>
      </c>
      <c r="AH247">
        <v>8</v>
      </c>
      <c r="AI247">
        <v>8</v>
      </c>
      <c r="AK247">
        <v>12</v>
      </c>
      <c r="AL247">
        <v>11</v>
      </c>
    </row>
    <row r="248" spans="1:38" x14ac:dyDescent="0.3">
      <c r="A248">
        <v>40029</v>
      </c>
      <c r="B248" t="s">
        <v>322</v>
      </c>
      <c r="C248" t="s">
        <v>5921</v>
      </c>
      <c r="D248" t="s">
        <v>323</v>
      </c>
      <c r="E248" t="s">
        <v>289</v>
      </c>
      <c r="F248">
        <v>72034</v>
      </c>
      <c r="G248" t="s">
        <v>324</v>
      </c>
      <c r="H248" t="s">
        <v>5922</v>
      </c>
      <c r="I248" t="s">
        <v>23</v>
      </c>
      <c r="J248" t="s">
        <v>36</v>
      </c>
      <c r="K248" t="s">
        <v>25</v>
      </c>
      <c r="L248" t="s">
        <v>5208</v>
      </c>
      <c r="M248" t="s">
        <v>5208</v>
      </c>
      <c r="N248">
        <v>3</v>
      </c>
      <c r="P248">
        <v>7</v>
      </c>
      <c r="Q248">
        <v>6</v>
      </c>
      <c r="R248">
        <v>0</v>
      </c>
      <c r="S248">
        <v>6</v>
      </c>
      <c r="T248">
        <v>0</v>
      </c>
      <c r="V248">
        <v>8</v>
      </c>
      <c r="W248">
        <v>8</v>
      </c>
      <c r="X248">
        <v>1</v>
      </c>
      <c r="Y248">
        <v>7</v>
      </c>
      <c r="Z248">
        <v>0</v>
      </c>
      <c r="AB248">
        <v>11</v>
      </c>
      <c r="AC248">
        <v>10</v>
      </c>
      <c r="AD248">
        <v>0</v>
      </c>
      <c r="AE248">
        <v>8</v>
      </c>
      <c r="AF248">
        <v>2</v>
      </c>
      <c r="AH248">
        <v>8</v>
      </c>
      <c r="AI248">
        <v>8</v>
      </c>
      <c r="AK248">
        <v>12</v>
      </c>
      <c r="AL248">
        <v>11</v>
      </c>
    </row>
    <row r="249" spans="1:38" x14ac:dyDescent="0.3">
      <c r="A249">
        <v>40036</v>
      </c>
      <c r="B249" t="s">
        <v>325</v>
      </c>
      <c r="C249" t="s">
        <v>5923</v>
      </c>
      <c r="D249" t="s">
        <v>326</v>
      </c>
      <c r="E249" t="s">
        <v>289</v>
      </c>
      <c r="F249">
        <v>72117</v>
      </c>
      <c r="G249" t="s">
        <v>298</v>
      </c>
      <c r="H249" t="s">
        <v>5924</v>
      </c>
      <c r="I249" t="s">
        <v>23</v>
      </c>
      <c r="J249" t="s">
        <v>36</v>
      </c>
      <c r="K249" t="s">
        <v>25</v>
      </c>
      <c r="L249" t="s">
        <v>5208</v>
      </c>
      <c r="M249" t="s">
        <v>5208</v>
      </c>
      <c r="N249">
        <v>1</v>
      </c>
      <c r="P249">
        <v>7</v>
      </c>
      <c r="Q249">
        <v>7</v>
      </c>
      <c r="R249">
        <v>0</v>
      </c>
      <c r="S249">
        <v>5</v>
      </c>
      <c r="T249">
        <v>2</v>
      </c>
      <c r="V249">
        <v>8</v>
      </c>
      <c r="W249">
        <v>7</v>
      </c>
      <c r="X249">
        <v>3</v>
      </c>
      <c r="Y249">
        <v>4</v>
      </c>
      <c r="Z249">
        <v>0</v>
      </c>
      <c r="AB249">
        <v>11</v>
      </c>
      <c r="AC249">
        <v>9</v>
      </c>
      <c r="AD249">
        <v>0</v>
      </c>
      <c r="AE249">
        <v>8</v>
      </c>
      <c r="AF249">
        <v>1</v>
      </c>
      <c r="AH249">
        <v>8</v>
      </c>
      <c r="AI249">
        <v>8</v>
      </c>
      <c r="AK249">
        <v>12</v>
      </c>
      <c r="AL249">
        <v>11</v>
      </c>
    </row>
    <row r="250" spans="1:38" x14ac:dyDescent="0.3">
      <c r="A250">
        <v>40039</v>
      </c>
      <c r="B250" t="s">
        <v>327</v>
      </c>
      <c r="C250" t="s">
        <v>5925</v>
      </c>
      <c r="D250" t="s">
        <v>328</v>
      </c>
      <c r="E250" t="s">
        <v>289</v>
      </c>
      <c r="F250">
        <v>72450</v>
      </c>
      <c r="G250" t="s">
        <v>81</v>
      </c>
      <c r="H250" t="s">
        <v>5926</v>
      </c>
      <c r="I250" t="s">
        <v>23</v>
      </c>
      <c r="J250" t="s">
        <v>36</v>
      </c>
      <c r="K250" t="s">
        <v>25</v>
      </c>
      <c r="L250" t="s">
        <v>5208</v>
      </c>
      <c r="M250" t="s">
        <v>5208</v>
      </c>
      <c r="N250">
        <v>2</v>
      </c>
      <c r="P250">
        <v>7</v>
      </c>
      <c r="Q250">
        <v>5</v>
      </c>
      <c r="R250">
        <v>0</v>
      </c>
      <c r="S250">
        <v>5</v>
      </c>
      <c r="T250">
        <v>0</v>
      </c>
      <c r="V250">
        <v>8</v>
      </c>
      <c r="W250">
        <v>3</v>
      </c>
      <c r="X250">
        <v>0</v>
      </c>
      <c r="Y250">
        <v>3</v>
      </c>
      <c r="Z250">
        <v>0</v>
      </c>
      <c r="AB250">
        <v>11</v>
      </c>
      <c r="AC250">
        <v>8</v>
      </c>
      <c r="AD250">
        <v>0</v>
      </c>
      <c r="AE250">
        <v>7</v>
      </c>
      <c r="AF250">
        <v>1</v>
      </c>
      <c r="AH250">
        <v>8</v>
      </c>
      <c r="AI250">
        <v>8</v>
      </c>
      <c r="AK250">
        <v>12</v>
      </c>
      <c r="AL250">
        <v>8</v>
      </c>
    </row>
    <row r="251" spans="1:38" x14ac:dyDescent="0.3">
      <c r="A251">
        <v>40041</v>
      </c>
      <c r="B251" t="s">
        <v>329</v>
      </c>
      <c r="C251" t="s">
        <v>5927</v>
      </c>
      <c r="D251" t="s">
        <v>159</v>
      </c>
      <c r="E251" t="s">
        <v>289</v>
      </c>
      <c r="F251">
        <v>72801</v>
      </c>
      <c r="G251" t="s">
        <v>330</v>
      </c>
      <c r="H251" t="s">
        <v>5928</v>
      </c>
      <c r="I251" t="s">
        <v>23</v>
      </c>
      <c r="J251" t="s">
        <v>32</v>
      </c>
      <c r="K251" t="s">
        <v>25</v>
      </c>
      <c r="L251" t="s">
        <v>5208</v>
      </c>
      <c r="M251" t="s">
        <v>5208</v>
      </c>
      <c r="N251">
        <v>2</v>
      </c>
      <c r="P251">
        <v>7</v>
      </c>
      <c r="Q251">
        <v>6</v>
      </c>
      <c r="R251">
        <v>0</v>
      </c>
      <c r="S251">
        <v>5</v>
      </c>
      <c r="T251">
        <v>1</v>
      </c>
      <c r="V251">
        <v>8</v>
      </c>
      <c r="W251">
        <v>5</v>
      </c>
      <c r="X251">
        <v>0</v>
      </c>
      <c r="Y251">
        <v>5</v>
      </c>
      <c r="Z251">
        <v>0</v>
      </c>
      <c r="AB251">
        <v>11</v>
      </c>
      <c r="AC251">
        <v>8</v>
      </c>
      <c r="AD251">
        <v>0</v>
      </c>
      <c r="AE251">
        <v>8</v>
      </c>
      <c r="AF251">
        <v>0</v>
      </c>
      <c r="AH251">
        <v>8</v>
      </c>
      <c r="AI251">
        <v>8</v>
      </c>
      <c r="AK251">
        <v>12</v>
      </c>
      <c r="AL251">
        <v>11</v>
      </c>
    </row>
    <row r="252" spans="1:38" x14ac:dyDescent="0.3">
      <c r="A252">
        <v>40050</v>
      </c>
      <c r="B252" t="s">
        <v>5929</v>
      </c>
      <c r="C252" t="s">
        <v>5930</v>
      </c>
      <c r="D252" t="s">
        <v>126</v>
      </c>
      <c r="E252" t="s">
        <v>289</v>
      </c>
      <c r="F252">
        <v>71701</v>
      </c>
      <c r="G252" t="s">
        <v>331</v>
      </c>
      <c r="H252" t="s">
        <v>5931</v>
      </c>
      <c r="I252" t="s">
        <v>23</v>
      </c>
      <c r="J252" t="s">
        <v>36</v>
      </c>
      <c r="K252" t="s">
        <v>25</v>
      </c>
      <c r="L252" t="s">
        <v>5208</v>
      </c>
      <c r="M252" t="s">
        <v>5208</v>
      </c>
      <c r="N252">
        <v>4</v>
      </c>
      <c r="P252">
        <v>7</v>
      </c>
      <c r="Q252">
        <v>2</v>
      </c>
      <c r="R252">
        <v>0</v>
      </c>
      <c r="S252">
        <v>2</v>
      </c>
      <c r="T252">
        <v>0</v>
      </c>
      <c r="V252">
        <v>8</v>
      </c>
      <c r="W252">
        <v>3</v>
      </c>
      <c r="X252">
        <v>0</v>
      </c>
      <c r="Y252">
        <v>3</v>
      </c>
      <c r="Z252">
        <v>0</v>
      </c>
      <c r="AB252">
        <v>11</v>
      </c>
      <c r="AC252">
        <v>5</v>
      </c>
      <c r="AD252">
        <v>0</v>
      </c>
      <c r="AE252">
        <v>5</v>
      </c>
      <c r="AF252">
        <v>0</v>
      </c>
      <c r="AH252">
        <v>8</v>
      </c>
      <c r="AI252" t="s">
        <v>5220</v>
      </c>
      <c r="AJ252">
        <v>5</v>
      </c>
      <c r="AK252">
        <v>12</v>
      </c>
      <c r="AL252">
        <v>8</v>
      </c>
    </row>
    <row r="253" spans="1:38" x14ac:dyDescent="0.3">
      <c r="A253">
        <v>40051</v>
      </c>
      <c r="B253" t="s">
        <v>332</v>
      </c>
      <c r="C253" t="s">
        <v>5932</v>
      </c>
      <c r="D253" t="s">
        <v>333</v>
      </c>
      <c r="E253" t="s">
        <v>289</v>
      </c>
      <c r="F253">
        <v>71655</v>
      </c>
      <c r="G253" t="s">
        <v>334</v>
      </c>
      <c r="H253" t="s">
        <v>5933</v>
      </c>
      <c r="I253" t="s">
        <v>23</v>
      </c>
      <c r="J253" t="s">
        <v>36</v>
      </c>
      <c r="K253" t="s">
        <v>25</v>
      </c>
      <c r="L253" t="s">
        <v>5208</v>
      </c>
      <c r="M253" t="s">
        <v>5208</v>
      </c>
      <c r="N253">
        <v>3</v>
      </c>
      <c r="P253">
        <v>7</v>
      </c>
      <c r="Q253">
        <v>3</v>
      </c>
      <c r="R253">
        <v>0</v>
      </c>
      <c r="S253">
        <v>3</v>
      </c>
      <c r="T253">
        <v>0</v>
      </c>
      <c r="V253">
        <v>8</v>
      </c>
      <c r="W253">
        <v>2</v>
      </c>
      <c r="X253">
        <v>0</v>
      </c>
      <c r="Y253">
        <v>2</v>
      </c>
      <c r="Z253">
        <v>0</v>
      </c>
      <c r="AB253">
        <v>11</v>
      </c>
      <c r="AC253">
        <v>6</v>
      </c>
      <c r="AD253">
        <v>0</v>
      </c>
      <c r="AE253">
        <v>5</v>
      </c>
      <c r="AF253">
        <v>1</v>
      </c>
      <c r="AH253">
        <v>8</v>
      </c>
      <c r="AI253">
        <v>8</v>
      </c>
      <c r="AK253">
        <v>12</v>
      </c>
      <c r="AL253">
        <v>9</v>
      </c>
    </row>
    <row r="254" spans="1:38" x14ac:dyDescent="0.3">
      <c r="A254">
        <v>40055</v>
      </c>
      <c r="B254" t="s">
        <v>335</v>
      </c>
      <c r="C254" t="s">
        <v>5934</v>
      </c>
      <c r="D254" t="s">
        <v>336</v>
      </c>
      <c r="E254" t="s">
        <v>289</v>
      </c>
      <c r="F254">
        <v>72901</v>
      </c>
      <c r="G254" t="s">
        <v>337</v>
      </c>
      <c r="H254" t="s">
        <v>5935</v>
      </c>
      <c r="I254" t="s">
        <v>23</v>
      </c>
      <c r="J254" t="s">
        <v>36</v>
      </c>
      <c r="K254" t="s">
        <v>25</v>
      </c>
      <c r="L254" t="s">
        <v>5208</v>
      </c>
      <c r="M254" t="s">
        <v>5208</v>
      </c>
      <c r="N254">
        <v>2</v>
      </c>
      <c r="P254">
        <v>7</v>
      </c>
      <c r="Q254">
        <v>7</v>
      </c>
      <c r="R254">
        <v>0</v>
      </c>
      <c r="S254">
        <v>7</v>
      </c>
      <c r="T254">
        <v>0</v>
      </c>
      <c r="V254">
        <v>8</v>
      </c>
      <c r="W254">
        <v>6</v>
      </c>
      <c r="X254">
        <v>2</v>
      </c>
      <c r="Y254">
        <v>2</v>
      </c>
      <c r="Z254">
        <v>2</v>
      </c>
      <c r="AB254">
        <v>11</v>
      </c>
      <c r="AC254">
        <v>10</v>
      </c>
      <c r="AD254">
        <v>0</v>
      </c>
      <c r="AE254">
        <v>10</v>
      </c>
      <c r="AF254">
        <v>0</v>
      </c>
      <c r="AH254">
        <v>8</v>
      </c>
      <c r="AI254">
        <v>8</v>
      </c>
      <c r="AK254">
        <v>12</v>
      </c>
      <c r="AL254">
        <v>11</v>
      </c>
    </row>
    <row r="255" spans="1:38" x14ac:dyDescent="0.3">
      <c r="A255">
        <v>40062</v>
      </c>
      <c r="B255" t="s">
        <v>338</v>
      </c>
      <c r="C255" t="s">
        <v>5936</v>
      </c>
      <c r="D255" t="s">
        <v>336</v>
      </c>
      <c r="E255" t="s">
        <v>289</v>
      </c>
      <c r="F255">
        <v>72903</v>
      </c>
      <c r="G255" t="s">
        <v>337</v>
      </c>
      <c r="H255" t="s">
        <v>5937</v>
      </c>
      <c r="I255" t="s">
        <v>23</v>
      </c>
      <c r="J255" t="s">
        <v>36</v>
      </c>
      <c r="K255" t="s">
        <v>25</v>
      </c>
      <c r="L255" t="s">
        <v>5208</v>
      </c>
      <c r="M255" t="s">
        <v>5208</v>
      </c>
      <c r="N255">
        <v>3</v>
      </c>
      <c r="P255">
        <v>7</v>
      </c>
      <c r="Q255">
        <v>7</v>
      </c>
      <c r="R255">
        <v>0</v>
      </c>
      <c r="S255">
        <v>6</v>
      </c>
      <c r="T255">
        <v>1</v>
      </c>
      <c r="V255">
        <v>8</v>
      </c>
      <c r="W255">
        <v>7</v>
      </c>
      <c r="X255">
        <v>3</v>
      </c>
      <c r="Y255">
        <v>4</v>
      </c>
      <c r="Z255">
        <v>0</v>
      </c>
      <c r="AB255">
        <v>11</v>
      </c>
      <c r="AC255">
        <v>11</v>
      </c>
      <c r="AD255">
        <v>0</v>
      </c>
      <c r="AE255">
        <v>11</v>
      </c>
      <c r="AF255">
        <v>0</v>
      </c>
      <c r="AH255">
        <v>8</v>
      </c>
      <c r="AI255">
        <v>8</v>
      </c>
      <c r="AK255">
        <v>12</v>
      </c>
      <c r="AL255">
        <v>11</v>
      </c>
    </row>
    <row r="256" spans="1:38" x14ac:dyDescent="0.3">
      <c r="A256">
        <v>40067</v>
      </c>
      <c r="B256" t="s">
        <v>5938</v>
      </c>
      <c r="C256" t="s">
        <v>5939</v>
      </c>
      <c r="D256" t="s">
        <v>5940</v>
      </c>
      <c r="E256" t="s">
        <v>289</v>
      </c>
      <c r="F256">
        <v>71753</v>
      </c>
      <c r="G256" t="s">
        <v>339</v>
      </c>
      <c r="H256" t="s">
        <v>5941</v>
      </c>
      <c r="I256" t="s">
        <v>23</v>
      </c>
      <c r="J256" t="s">
        <v>98</v>
      </c>
      <c r="K256" t="s">
        <v>25</v>
      </c>
      <c r="L256" t="s">
        <v>5208</v>
      </c>
      <c r="N256" t="s">
        <v>5220</v>
      </c>
      <c r="O256">
        <v>16</v>
      </c>
      <c r="P256">
        <v>7</v>
      </c>
      <c r="Q256">
        <v>2</v>
      </c>
      <c r="R256">
        <v>0</v>
      </c>
      <c r="S256">
        <v>1</v>
      </c>
      <c r="T256">
        <v>1</v>
      </c>
      <c r="V256">
        <v>8</v>
      </c>
      <c r="W256">
        <v>2</v>
      </c>
      <c r="X256">
        <v>0</v>
      </c>
      <c r="Y256">
        <v>2</v>
      </c>
      <c r="Z256">
        <v>0</v>
      </c>
      <c r="AB256">
        <v>11</v>
      </c>
      <c r="AC256">
        <v>5</v>
      </c>
      <c r="AD256">
        <v>0</v>
      </c>
      <c r="AE256">
        <v>4</v>
      </c>
      <c r="AF256">
        <v>1</v>
      </c>
      <c r="AH256">
        <v>8</v>
      </c>
      <c r="AI256">
        <v>8</v>
      </c>
      <c r="AK256">
        <v>12</v>
      </c>
      <c r="AL256">
        <v>6</v>
      </c>
    </row>
    <row r="257" spans="1:38" x14ac:dyDescent="0.3">
      <c r="A257">
        <v>40069</v>
      </c>
      <c r="B257" t="s">
        <v>340</v>
      </c>
      <c r="C257" t="s">
        <v>5942</v>
      </c>
      <c r="D257" t="s">
        <v>341</v>
      </c>
      <c r="E257" t="s">
        <v>289</v>
      </c>
      <c r="F257">
        <v>72315</v>
      </c>
      <c r="G257" t="s">
        <v>342</v>
      </c>
      <c r="H257" t="s">
        <v>5943</v>
      </c>
      <c r="I257" t="s">
        <v>23</v>
      </c>
      <c r="J257" t="s">
        <v>98</v>
      </c>
      <c r="K257" t="s">
        <v>25</v>
      </c>
      <c r="L257" t="s">
        <v>5208</v>
      </c>
      <c r="M257" t="s">
        <v>5208</v>
      </c>
      <c r="N257">
        <v>2</v>
      </c>
      <c r="P257">
        <v>7</v>
      </c>
      <c r="Q257">
        <v>3</v>
      </c>
      <c r="R257">
        <v>0</v>
      </c>
      <c r="S257">
        <v>3</v>
      </c>
      <c r="T257">
        <v>0</v>
      </c>
      <c r="V257">
        <v>8</v>
      </c>
      <c r="W257">
        <v>3</v>
      </c>
      <c r="X257">
        <v>0</v>
      </c>
      <c r="Y257">
        <v>3</v>
      </c>
      <c r="Z257">
        <v>0</v>
      </c>
      <c r="AB257">
        <v>11</v>
      </c>
      <c r="AC257">
        <v>5</v>
      </c>
      <c r="AD257">
        <v>0</v>
      </c>
      <c r="AE257">
        <v>5</v>
      </c>
      <c r="AF257">
        <v>0</v>
      </c>
      <c r="AH257">
        <v>8</v>
      </c>
      <c r="AI257">
        <v>8</v>
      </c>
      <c r="AK257">
        <v>12</v>
      </c>
      <c r="AL257">
        <v>8</v>
      </c>
    </row>
    <row r="258" spans="1:38" x14ac:dyDescent="0.3">
      <c r="A258">
        <v>40071</v>
      </c>
      <c r="B258" t="s">
        <v>343</v>
      </c>
      <c r="C258" t="s">
        <v>5944</v>
      </c>
      <c r="D258" t="s">
        <v>344</v>
      </c>
      <c r="E258" t="s">
        <v>289</v>
      </c>
      <c r="F258">
        <v>71603</v>
      </c>
      <c r="G258" t="s">
        <v>39</v>
      </c>
      <c r="H258" t="s">
        <v>5945</v>
      </c>
      <c r="I258" t="s">
        <v>23</v>
      </c>
      <c r="J258" t="s">
        <v>36</v>
      </c>
      <c r="K258" t="s">
        <v>25</v>
      </c>
      <c r="L258" t="s">
        <v>5208</v>
      </c>
      <c r="M258" t="s">
        <v>5208</v>
      </c>
      <c r="N258">
        <v>2</v>
      </c>
      <c r="P258">
        <v>7</v>
      </c>
      <c r="Q258">
        <v>6</v>
      </c>
      <c r="R258">
        <v>0</v>
      </c>
      <c r="S258">
        <v>6</v>
      </c>
      <c r="T258">
        <v>0</v>
      </c>
      <c r="V258">
        <v>8</v>
      </c>
      <c r="W258">
        <v>7</v>
      </c>
      <c r="X258">
        <v>0</v>
      </c>
      <c r="Y258">
        <v>7</v>
      </c>
      <c r="Z258">
        <v>0</v>
      </c>
      <c r="AB258">
        <v>11</v>
      </c>
      <c r="AC258">
        <v>10</v>
      </c>
      <c r="AD258">
        <v>0</v>
      </c>
      <c r="AE258">
        <v>8</v>
      </c>
      <c r="AF258">
        <v>2</v>
      </c>
      <c r="AH258">
        <v>8</v>
      </c>
      <c r="AI258">
        <v>8</v>
      </c>
      <c r="AK258">
        <v>12</v>
      </c>
      <c r="AL258">
        <v>11</v>
      </c>
    </row>
    <row r="259" spans="1:38" x14ac:dyDescent="0.3">
      <c r="A259">
        <v>40072</v>
      </c>
      <c r="B259" t="s">
        <v>5946</v>
      </c>
      <c r="C259" t="s">
        <v>5947</v>
      </c>
      <c r="D259" t="s">
        <v>5948</v>
      </c>
      <c r="E259" t="s">
        <v>289</v>
      </c>
      <c r="F259">
        <v>72160</v>
      </c>
      <c r="G259" t="s">
        <v>5949</v>
      </c>
      <c r="H259" t="s">
        <v>5950</v>
      </c>
      <c r="I259" t="s">
        <v>23</v>
      </c>
      <c r="J259" t="s">
        <v>36</v>
      </c>
      <c r="K259" t="s">
        <v>25</v>
      </c>
      <c r="L259" t="s">
        <v>5208</v>
      </c>
      <c r="M259" t="s">
        <v>5208</v>
      </c>
      <c r="N259">
        <v>3</v>
      </c>
      <c r="P259">
        <v>7</v>
      </c>
      <c r="Q259">
        <v>3</v>
      </c>
      <c r="R259">
        <v>0</v>
      </c>
      <c r="S259">
        <v>3</v>
      </c>
      <c r="T259">
        <v>0</v>
      </c>
      <c r="V259">
        <v>8</v>
      </c>
      <c r="W259">
        <v>1</v>
      </c>
      <c r="X259">
        <v>0</v>
      </c>
      <c r="Y259">
        <v>1</v>
      </c>
      <c r="Z259">
        <v>0</v>
      </c>
      <c r="AB259">
        <v>11</v>
      </c>
      <c r="AC259">
        <v>6</v>
      </c>
      <c r="AD259">
        <v>0</v>
      </c>
      <c r="AE259">
        <v>6</v>
      </c>
      <c r="AF259">
        <v>0</v>
      </c>
      <c r="AH259">
        <v>8</v>
      </c>
      <c r="AI259" t="s">
        <v>5220</v>
      </c>
      <c r="AJ259">
        <v>5</v>
      </c>
      <c r="AK259">
        <v>12</v>
      </c>
      <c r="AL259">
        <v>7</v>
      </c>
    </row>
    <row r="260" spans="1:38" x14ac:dyDescent="0.3">
      <c r="A260">
        <v>40076</v>
      </c>
      <c r="B260" t="s">
        <v>5951</v>
      </c>
      <c r="C260" t="s">
        <v>5952</v>
      </c>
      <c r="D260" t="s">
        <v>5953</v>
      </c>
      <c r="E260" t="s">
        <v>289</v>
      </c>
      <c r="F260">
        <v>72104</v>
      </c>
      <c r="G260" t="s">
        <v>5954</v>
      </c>
      <c r="H260" t="s">
        <v>5955</v>
      </c>
      <c r="I260" t="s">
        <v>23</v>
      </c>
      <c r="J260" t="s">
        <v>36</v>
      </c>
      <c r="K260" t="s">
        <v>25</v>
      </c>
      <c r="L260" t="s">
        <v>5208</v>
      </c>
      <c r="N260" t="s">
        <v>5220</v>
      </c>
      <c r="O260">
        <v>16</v>
      </c>
      <c r="P260">
        <v>7</v>
      </c>
      <c r="Q260">
        <v>2</v>
      </c>
      <c r="R260">
        <v>0</v>
      </c>
      <c r="S260">
        <v>2</v>
      </c>
      <c r="T260">
        <v>0</v>
      </c>
      <c r="V260">
        <v>8</v>
      </c>
      <c r="W260">
        <v>1</v>
      </c>
      <c r="X260">
        <v>0</v>
      </c>
      <c r="Y260">
        <v>1</v>
      </c>
      <c r="Z260">
        <v>0</v>
      </c>
      <c r="AB260">
        <v>11</v>
      </c>
      <c r="AC260">
        <v>2</v>
      </c>
      <c r="AD260">
        <v>0</v>
      </c>
      <c r="AE260">
        <v>2</v>
      </c>
      <c r="AF260">
        <v>0</v>
      </c>
      <c r="AH260">
        <v>8</v>
      </c>
      <c r="AI260" t="s">
        <v>5220</v>
      </c>
      <c r="AJ260">
        <v>5</v>
      </c>
      <c r="AK260">
        <v>12</v>
      </c>
      <c r="AL260">
        <v>7</v>
      </c>
    </row>
    <row r="261" spans="1:38" x14ac:dyDescent="0.3">
      <c r="A261">
        <v>40078</v>
      </c>
      <c r="B261" t="s">
        <v>345</v>
      </c>
      <c r="C261" t="s">
        <v>5956</v>
      </c>
      <c r="D261" t="s">
        <v>317</v>
      </c>
      <c r="E261" t="s">
        <v>289</v>
      </c>
      <c r="F261">
        <v>71901</v>
      </c>
      <c r="G261" t="s">
        <v>318</v>
      </c>
      <c r="H261" t="s">
        <v>5957</v>
      </c>
      <c r="I261" t="s">
        <v>23</v>
      </c>
      <c r="J261" t="s">
        <v>32</v>
      </c>
      <c r="K261" t="s">
        <v>25</v>
      </c>
      <c r="L261" t="s">
        <v>5208</v>
      </c>
      <c r="M261" t="s">
        <v>5208</v>
      </c>
      <c r="N261">
        <v>1</v>
      </c>
      <c r="P261">
        <v>7</v>
      </c>
      <c r="Q261">
        <v>7</v>
      </c>
      <c r="R261">
        <v>0</v>
      </c>
      <c r="S261">
        <v>6</v>
      </c>
      <c r="T261">
        <v>1</v>
      </c>
      <c r="V261">
        <v>8</v>
      </c>
      <c r="W261">
        <v>7</v>
      </c>
      <c r="X261">
        <v>1</v>
      </c>
      <c r="Y261">
        <v>6</v>
      </c>
      <c r="Z261">
        <v>0</v>
      </c>
      <c r="AB261">
        <v>11</v>
      </c>
      <c r="AC261">
        <v>9</v>
      </c>
      <c r="AD261">
        <v>0</v>
      </c>
      <c r="AE261">
        <v>7</v>
      </c>
      <c r="AF261">
        <v>2</v>
      </c>
      <c r="AH261">
        <v>8</v>
      </c>
      <c r="AI261">
        <v>8</v>
      </c>
      <c r="AK261">
        <v>12</v>
      </c>
      <c r="AL261">
        <v>9</v>
      </c>
    </row>
    <row r="262" spans="1:38" x14ac:dyDescent="0.3">
      <c r="A262">
        <v>40084</v>
      </c>
      <c r="B262" t="s">
        <v>346</v>
      </c>
      <c r="C262" t="s">
        <v>5958</v>
      </c>
      <c r="D262" t="s">
        <v>290</v>
      </c>
      <c r="E262" t="s">
        <v>289</v>
      </c>
      <c r="F262">
        <v>72015</v>
      </c>
      <c r="G262" t="s">
        <v>347</v>
      </c>
      <c r="H262" t="s">
        <v>5959</v>
      </c>
      <c r="I262" t="s">
        <v>23</v>
      </c>
      <c r="J262" t="s">
        <v>32</v>
      </c>
      <c r="K262" t="s">
        <v>25</v>
      </c>
      <c r="L262" t="s">
        <v>5208</v>
      </c>
      <c r="M262" t="s">
        <v>5208</v>
      </c>
      <c r="N262">
        <v>2</v>
      </c>
      <c r="P262">
        <v>7</v>
      </c>
      <c r="Q262">
        <v>6</v>
      </c>
      <c r="R262">
        <v>0</v>
      </c>
      <c r="S262">
        <v>6</v>
      </c>
      <c r="T262">
        <v>0</v>
      </c>
      <c r="V262">
        <v>8</v>
      </c>
      <c r="W262">
        <v>5</v>
      </c>
      <c r="X262">
        <v>1</v>
      </c>
      <c r="Y262">
        <v>4</v>
      </c>
      <c r="Z262">
        <v>0</v>
      </c>
      <c r="AB262">
        <v>11</v>
      </c>
      <c r="AC262">
        <v>8</v>
      </c>
      <c r="AD262">
        <v>0</v>
      </c>
      <c r="AE262">
        <v>8</v>
      </c>
      <c r="AF262">
        <v>0</v>
      </c>
      <c r="AH262">
        <v>8</v>
      </c>
      <c r="AI262">
        <v>8</v>
      </c>
      <c r="AK262">
        <v>12</v>
      </c>
      <c r="AL262">
        <v>9</v>
      </c>
    </row>
    <row r="263" spans="1:38" x14ac:dyDescent="0.3">
      <c r="A263">
        <v>40088</v>
      </c>
      <c r="B263" t="s">
        <v>348</v>
      </c>
      <c r="C263" t="s">
        <v>5960</v>
      </c>
      <c r="D263" t="s">
        <v>349</v>
      </c>
      <c r="E263" t="s">
        <v>289</v>
      </c>
      <c r="F263">
        <v>71730</v>
      </c>
      <c r="G263" t="s">
        <v>350</v>
      </c>
      <c r="H263" t="s">
        <v>5961</v>
      </c>
      <c r="I263" t="s">
        <v>23</v>
      </c>
      <c r="J263" t="s">
        <v>32</v>
      </c>
      <c r="K263" t="s">
        <v>25</v>
      </c>
      <c r="L263" t="s">
        <v>5208</v>
      </c>
      <c r="M263" t="s">
        <v>5208</v>
      </c>
      <c r="N263">
        <v>4</v>
      </c>
      <c r="P263">
        <v>7</v>
      </c>
      <c r="Q263">
        <v>6</v>
      </c>
      <c r="R263">
        <v>0</v>
      </c>
      <c r="S263">
        <v>6</v>
      </c>
      <c r="T263">
        <v>0</v>
      </c>
      <c r="V263">
        <v>8</v>
      </c>
      <c r="W263">
        <v>4</v>
      </c>
      <c r="X263">
        <v>0</v>
      </c>
      <c r="Y263">
        <v>4</v>
      </c>
      <c r="Z263">
        <v>0</v>
      </c>
      <c r="AB263">
        <v>11</v>
      </c>
      <c r="AC263">
        <v>8</v>
      </c>
      <c r="AD263">
        <v>2</v>
      </c>
      <c r="AE263">
        <v>6</v>
      </c>
      <c r="AF263">
        <v>0</v>
      </c>
      <c r="AH263">
        <v>8</v>
      </c>
      <c r="AI263">
        <v>8</v>
      </c>
      <c r="AK263">
        <v>12</v>
      </c>
      <c r="AL263">
        <v>10</v>
      </c>
    </row>
    <row r="264" spans="1:38" x14ac:dyDescent="0.3">
      <c r="A264" t="s">
        <v>351</v>
      </c>
      <c r="B264" t="s">
        <v>352</v>
      </c>
      <c r="C264" t="s">
        <v>5962</v>
      </c>
      <c r="D264" t="s">
        <v>295</v>
      </c>
      <c r="E264" t="s">
        <v>289</v>
      </c>
      <c r="F264">
        <v>72703</v>
      </c>
      <c r="G264" t="s">
        <v>170</v>
      </c>
      <c r="H264" t="s">
        <v>5963</v>
      </c>
      <c r="I264" t="s">
        <v>155</v>
      </c>
      <c r="J264" t="s">
        <v>156</v>
      </c>
      <c r="K264" t="s">
        <v>25</v>
      </c>
      <c r="N264">
        <v>5</v>
      </c>
      <c r="P264">
        <v>7</v>
      </c>
      <c r="Q264">
        <v>3</v>
      </c>
      <c r="R264">
        <v>0</v>
      </c>
      <c r="S264">
        <v>3</v>
      </c>
      <c r="T264">
        <v>0</v>
      </c>
      <c r="V264">
        <v>8</v>
      </c>
      <c r="W264">
        <v>1</v>
      </c>
      <c r="X264">
        <v>0</v>
      </c>
      <c r="Y264">
        <v>1</v>
      </c>
      <c r="Z264">
        <v>0</v>
      </c>
      <c r="AB264">
        <v>11</v>
      </c>
      <c r="AC264">
        <v>4</v>
      </c>
      <c r="AD264">
        <v>2</v>
      </c>
      <c r="AE264">
        <v>2</v>
      </c>
      <c r="AF264">
        <v>0</v>
      </c>
      <c r="AH264">
        <v>8</v>
      </c>
      <c r="AI264">
        <v>8</v>
      </c>
      <c r="AK264">
        <v>12</v>
      </c>
      <c r="AL264">
        <v>5</v>
      </c>
    </row>
    <row r="265" spans="1:38" x14ac:dyDescent="0.3">
      <c r="A265" t="s">
        <v>353</v>
      </c>
      <c r="B265" t="s">
        <v>354</v>
      </c>
      <c r="C265" t="s">
        <v>5964</v>
      </c>
      <c r="D265" t="s">
        <v>297</v>
      </c>
      <c r="E265" t="s">
        <v>289</v>
      </c>
      <c r="F265">
        <v>72205</v>
      </c>
      <c r="G265" t="s">
        <v>298</v>
      </c>
      <c r="H265" t="s">
        <v>5965</v>
      </c>
      <c r="I265" t="s">
        <v>155</v>
      </c>
      <c r="J265" t="s">
        <v>156</v>
      </c>
      <c r="K265" t="s">
        <v>25</v>
      </c>
      <c r="N265">
        <v>2</v>
      </c>
      <c r="P265">
        <v>7</v>
      </c>
      <c r="Q265">
        <v>5</v>
      </c>
      <c r="R265">
        <v>1</v>
      </c>
      <c r="S265">
        <v>4</v>
      </c>
      <c r="T265">
        <v>0</v>
      </c>
      <c r="V265">
        <v>8</v>
      </c>
      <c r="W265">
        <v>3</v>
      </c>
      <c r="X265">
        <v>0</v>
      </c>
      <c r="Y265">
        <v>3</v>
      </c>
      <c r="Z265">
        <v>0</v>
      </c>
      <c r="AB265">
        <v>11</v>
      </c>
      <c r="AC265">
        <v>5</v>
      </c>
      <c r="AD265">
        <v>0</v>
      </c>
      <c r="AE265">
        <v>4</v>
      </c>
      <c r="AF265">
        <v>1</v>
      </c>
      <c r="AH265">
        <v>8</v>
      </c>
      <c r="AI265">
        <v>8</v>
      </c>
      <c r="AK265">
        <v>12</v>
      </c>
      <c r="AL265">
        <v>7</v>
      </c>
    </row>
    <row r="266" spans="1:38" x14ac:dyDescent="0.3">
      <c r="A266">
        <v>40114</v>
      </c>
      <c r="B266" t="s">
        <v>355</v>
      </c>
      <c r="C266" t="s">
        <v>5966</v>
      </c>
      <c r="D266" t="s">
        <v>297</v>
      </c>
      <c r="E266" t="s">
        <v>289</v>
      </c>
      <c r="F266">
        <v>72205</v>
      </c>
      <c r="G266" t="s">
        <v>298</v>
      </c>
      <c r="H266" t="s">
        <v>5967</v>
      </c>
      <c r="I266" t="s">
        <v>23</v>
      </c>
      <c r="J266" t="s">
        <v>36</v>
      </c>
      <c r="K266" t="s">
        <v>25</v>
      </c>
      <c r="L266" t="s">
        <v>5208</v>
      </c>
      <c r="M266" t="s">
        <v>5208</v>
      </c>
      <c r="N266">
        <v>2</v>
      </c>
      <c r="P266">
        <v>7</v>
      </c>
      <c r="Q266">
        <v>7</v>
      </c>
      <c r="R266">
        <v>0</v>
      </c>
      <c r="S266">
        <v>5</v>
      </c>
      <c r="T266">
        <v>2</v>
      </c>
      <c r="V266">
        <v>8</v>
      </c>
      <c r="W266">
        <v>8</v>
      </c>
      <c r="X266">
        <v>3</v>
      </c>
      <c r="Y266">
        <v>5</v>
      </c>
      <c r="Z266">
        <v>0</v>
      </c>
      <c r="AB266">
        <v>11</v>
      </c>
      <c r="AC266">
        <v>9</v>
      </c>
      <c r="AD266">
        <v>1</v>
      </c>
      <c r="AE266">
        <v>6</v>
      </c>
      <c r="AF266">
        <v>2</v>
      </c>
      <c r="AH266">
        <v>8</v>
      </c>
      <c r="AI266">
        <v>8</v>
      </c>
      <c r="AK266">
        <v>12</v>
      </c>
      <c r="AL266">
        <v>10</v>
      </c>
    </row>
    <row r="267" spans="1:38" x14ac:dyDescent="0.3">
      <c r="A267">
        <v>40118</v>
      </c>
      <c r="B267" t="s">
        <v>356</v>
      </c>
      <c r="C267" t="s">
        <v>5968</v>
      </c>
      <c r="D267" t="s">
        <v>312</v>
      </c>
      <c r="E267" t="s">
        <v>289</v>
      </c>
      <c r="F267">
        <v>72405</v>
      </c>
      <c r="G267" t="s">
        <v>313</v>
      </c>
      <c r="H267" t="s">
        <v>5969</v>
      </c>
      <c r="I267" t="s">
        <v>23</v>
      </c>
      <c r="J267" t="s">
        <v>36</v>
      </c>
      <c r="K267" t="s">
        <v>25</v>
      </c>
      <c r="L267" t="s">
        <v>5208</v>
      </c>
      <c r="M267" t="s">
        <v>5208</v>
      </c>
      <c r="N267">
        <v>3</v>
      </c>
      <c r="P267">
        <v>7</v>
      </c>
      <c r="Q267">
        <v>7</v>
      </c>
      <c r="R267">
        <v>0</v>
      </c>
      <c r="S267">
        <v>7</v>
      </c>
      <c r="T267">
        <v>0</v>
      </c>
      <c r="V267">
        <v>8</v>
      </c>
      <c r="W267">
        <v>7</v>
      </c>
      <c r="X267">
        <v>2</v>
      </c>
      <c r="Y267">
        <v>5</v>
      </c>
      <c r="Z267">
        <v>0</v>
      </c>
      <c r="AB267">
        <v>11</v>
      </c>
      <c r="AC267">
        <v>11</v>
      </c>
      <c r="AD267">
        <v>0</v>
      </c>
      <c r="AE267">
        <v>10</v>
      </c>
      <c r="AF267">
        <v>1</v>
      </c>
      <c r="AH267">
        <v>8</v>
      </c>
      <c r="AI267">
        <v>8</v>
      </c>
      <c r="AK267">
        <v>12</v>
      </c>
      <c r="AL267">
        <v>11</v>
      </c>
    </row>
    <row r="268" spans="1:38" x14ac:dyDescent="0.3">
      <c r="A268">
        <v>40119</v>
      </c>
      <c r="B268" t="s">
        <v>357</v>
      </c>
      <c r="C268" t="s">
        <v>5970</v>
      </c>
      <c r="D268" t="s">
        <v>358</v>
      </c>
      <c r="E268" t="s">
        <v>289</v>
      </c>
      <c r="F268">
        <v>72503</v>
      </c>
      <c r="G268" t="s">
        <v>359</v>
      </c>
      <c r="H268" t="s">
        <v>5971</v>
      </c>
      <c r="I268" t="s">
        <v>23</v>
      </c>
      <c r="J268" t="s">
        <v>36</v>
      </c>
      <c r="K268" t="s">
        <v>25</v>
      </c>
      <c r="L268" t="s">
        <v>5208</v>
      </c>
      <c r="M268" t="s">
        <v>5208</v>
      </c>
      <c r="N268">
        <v>3</v>
      </c>
      <c r="P268">
        <v>7</v>
      </c>
      <c r="Q268">
        <v>6</v>
      </c>
      <c r="R268">
        <v>0</v>
      </c>
      <c r="S268">
        <v>6</v>
      </c>
      <c r="T268">
        <v>0</v>
      </c>
      <c r="V268">
        <v>8</v>
      </c>
      <c r="W268">
        <v>8</v>
      </c>
      <c r="X268">
        <v>1</v>
      </c>
      <c r="Y268">
        <v>6</v>
      </c>
      <c r="Z268">
        <v>1</v>
      </c>
      <c r="AB268">
        <v>11</v>
      </c>
      <c r="AC268">
        <v>10</v>
      </c>
      <c r="AD268">
        <v>0</v>
      </c>
      <c r="AE268">
        <v>10</v>
      </c>
      <c r="AF268">
        <v>0</v>
      </c>
      <c r="AH268">
        <v>8</v>
      </c>
      <c r="AI268">
        <v>8</v>
      </c>
      <c r="AK268">
        <v>12</v>
      </c>
      <c r="AL268">
        <v>10</v>
      </c>
    </row>
    <row r="269" spans="1:38" x14ac:dyDescent="0.3">
      <c r="A269">
        <v>40132</v>
      </c>
      <c r="B269" t="s">
        <v>5972</v>
      </c>
      <c r="C269" t="s">
        <v>5973</v>
      </c>
      <c r="D269" t="s">
        <v>317</v>
      </c>
      <c r="E269" t="s">
        <v>289</v>
      </c>
      <c r="F269">
        <v>71901</v>
      </c>
      <c r="G269" t="s">
        <v>318</v>
      </c>
      <c r="H269" t="s">
        <v>5974</v>
      </c>
      <c r="I269" t="s">
        <v>23</v>
      </c>
      <c r="J269" t="s">
        <v>36</v>
      </c>
      <c r="K269" t="s">
        <v>25</v>
      </c>
      <c r="N269" t="s">
        <v>5220</v>
      </c>
      <c r="O269">
        <v>16</v>
      </c>
      <c r="P269">
        <v>7</v>
      </c>
      <c r="Q269" t="s">
        <v>5220</v>
      </c>
      <c r="R269" t="s">
        <v>5220</v>
      </c>
      <c r="S269" t="s">
        <v>5220</v>
      </c>
      <c r="T269" t="s">
        <v>5220</v>
      </c>
      <c r="U269">
        <v>5</v>
      </c>
      <c r="V269">
        <v>8</v>
      </c>
      <c r="W269" t="s">
        <v>5220</v>
      </c>
      <c r="X269" t="s">
        <v>5220</v>
      </c>
      <c r="Y269" t="s">
        <v>5220</v>
      </c>
      <c r="Z269" t="s">
        <v>5220</v>
      </c>
      <c r="AA269">
        <v>5</v>
      </c>
      <c r="AB269">
        <v>11</v>
      </c>
      <c r="AC269" t="s">
        <v>5220</v>
      </c>
      <c r="AD269" t="s">
        <v>5220</v>
      </c>
      <c r="AE269" t="s">
        <v>5220</v>
      </c>
      <c r="AF269" t="s">
        <v>5220</v>
      </c>
      <c r="AG269">
        <v>5</v>
      </c>
      <c r="AH269">
        <v>8</v>
      </c>
      <c r="AI269" t="s">
        <v>5220</v>
      </c>
      <c r="AJ269">
        <v>5</v>
      </c>
      <c r="AK269">
        <v>12</v>
      </c>
      <c r="AL269">
        <v>2</v>
      </c>
    </row>
    <row r="270" spans="1:38" x14ac:dyDescent="0.3">
      <c r="A270">
        <v>40134</v>
      </c>
      <c r="B270" t="s">
        <v>360</v>
      </c>
      <c r="C270" t="s">
        <v>5975</v>
      </c>
      <c r="D270" t="s">
        <v>297</v>
      </c>
      <c r="E270" t="s">
        <v>289</v>
      </c>
      <c r="F270">
        <v>72211</v>
      </c>
      <c r="G270" t="s">
        <v>298</v>
      </c>
      <c r="H270" t="s">
        <v>5976</v>
      </c>
      <c r="I270" t="s">
        <v>23</v>
      </c>
      <c r="J270" t="s">
        <v>32</v>
      </c>
      <c r="K270" t="s">
        <v>25</v>
      </c>
      <c r="L270" t="s">
        <v>5208</v>
      </c>
      <c r="N270">
        <v>3</v>
      </c>
      <c r="P270">
        <v>7</v>
      </c>
      <c r="Q270">
        <v>7</v>
      </c>
      <c r="R270">
        <v>0</v>
      </c>
      <c r="S270">
        <v>7</v>
      </c>
      <c r="T270">
        <v>0</v>
      </c>
      <c r="V270">
        <v>8</v>
      </c>
      <c r="W270">
        <v>5</v>
      </c>
      <c r="X270">
        <v>1</v>
      </c>
      <c r="Y270">
        <v>4</v>
      </c>
      <c r="Z270">
        <v>0</v>
      </c>
      <c r="AB270">
        <v>11</v>
      </c>
      <c r="AC270">
        <v>8</v>
      </c>
      <c r="AD270">
        <v>0</v>
      </c>
      <c r="AE270">
        <v>5</v>
      </c>
      <c r="AF270">
        <v>3</v>
      </c>
      <c r="AH270">
        <v>8</v>
      </c>
      <c r="AI270">
        <v>8</v>
      </c>
      <c r="AK270">
        <v>12</v>
      </c>
      <c r="AL270">
        <v>7</v>
      </c>
    </row>
    <row r="271" spans="1:38" x14ac:dyDescent="0.3">
      <c r="A271">
        <v>40137</v>
      </c>
      <c r="B271" t="s">
        <v>361</v>
      </c>
      <c r="C271" t="s">
        <v>5977</v>
      </c>
      <c r="D271" t="s">
        <v>362</v>
      </c>
      <c r="E271" t="s">
        <v>289</v>
      </c>
      <c r="F271">
        <v>72120</v>
      </c>
      <c r="G271" t="s">
        <v>298</v>
      </c>
      <c r="H271" t="s">
        <v>5978</v>
      </c>
      <c r="I271" t="s">
        <v>23</v>
      </c>
      <c r="J271" t="s">
        <v>116</v>
      </c>
      <c r="K271" t="s">
        <v>25</v>
      </c>
      <c r="L271" t="s">
        <v>5208</v>
      </c>
      <c r="N271">
        <v>4</v>
      </c>
      <c r="P271">
        <v>7</v>
      </c>
      <c r="Q271">
        <v>5</v>
      </c>
      <c r="R271">
        <v>0</v>
      </c>
      <c r="S271">
        <v>5</v>
      </c>
      <c r="T271">
        <v>0</v>
      </c>
      <c r="V271">
        <v>8</v>
      </c>
      <c r="W271">
        <v>4</v>
      </c>
      <c r="X271">
        <v>2</v>
      </c>
      <c r="Y271">
        <v>2</v>
      </c>
      <c r="Z271">
        <v>0</v>
      </c>
      <c r="AB271">
        <v>11</v>
      </c>
      <c r="AC271">
        <v>5</v>
      </c>
      <c r="AD271">
        <v>0</v>
      </c>
      <c r="AE271">
        <v>4</v>
      </c>
      <c r="AF271">
        <v>1</v>
      </c>
      <c r="AH271">
        <v>8</v>
      </c>
      <c r="AI271">
        <v>8</v>
      </c>
      <c r="AK271">
        <v>12</v>
      </c>
      <c r="AL271">
        <v>6</v>
      </c>
    </row>
    <row r="272" spans="1:38" x14ac:dyDescent="0.3">
      <c r="A272">
        <v>40147</v>
      </c>
      <c r="B272" t="s">
        <v>5979</v>
      </c>
      <c r="C272" t="s">
        <v>5980</v>
      </c>
      <c r="D272" t="s">
        <v>5981</v>
      </c>
      <c r="E272" t="s">
        <v>289</v>
      </c>
      <c r="F272">
        <v>72118</v>
      </c>
      <c r="G272" t="s">
        <v>298</v>
      </c>
      <c r="H272" t="s">
        <v>5982</v>
      </c>
      <c r="I272" t="s">
        <v>23</v>
      </c>
      <c r="J272" t="s">
        <v>221</v>
      </c>
      <c r="K272" t="s">
        <v>25</v>
      </c>
      <c r="L272" t="s">
        <v>5208</v>
      </c>
      <c r="N272" t="s">
        <v>5220</v>
      </c>
      <c r="O272">
        <v>16</v>
      </c>
      <c r="P272">
        <v>7</v>
      </c>
      <c r="Q272" t="s">
        <v>5220</v>
      </c>
      <c r="R272" t="s">
        <v>5220</v>
      </c>
      <c r="S272" t="s">
        <v>5220</v>
      </c>
      <c r="T272" t="s">
        <v>5220</v>
      </c>
      <c r="U272">
        <v>5</v>
      </c>
      <c r="V272">
        <v>8</v>
      </c>
      <c r="W272">
        <v>2</v>
      </c>
      <c r="X272">
        <v>0</v>
      </c>
      <c r="Y272">
        <v>2</v>
      </c>
      <c r="Z272">
        <v>0</v>
      </c>
      <c r="AB272">
        <v>11</v>
      </c>
      <c r="AC272">
        <v>3</v>
      </c>
      <c r="AD272">
        <v>1</v>
      </c>
      <c r="AE272">
        <v>1</v>
      </c>
      <c r="AF272">
        <v>1</v>
      </c>
      <c r="AH272">
        <v>8</v>
      </c>
      <c r="AI272">
        <v>8</v>
      </c>
      <c r="AK272">
        <v>12</v>
      </c>
      <c r="AL272">
        <v>4</v>
      </c>
    </row>
    <row r="273" spans="1:39" x14ac:dyDescent="0.3">
      <c r="A273">
        <v>40153</v>
      </c>
      <c r="B273" t="s">
        <v>5983</v>
      </c>
      <c r="C273" t="s">
        <v>5984</v>
      </c>
      <c r="D273" t="s">
        <v>5985</v>
      </c>
      <c r="E273" t="s">
        <v>289</v>
      </c>
      <c r="F273">
        <v>71801</v>
      </c>
      <c r="G273" t="s">
        <v>5986</v>
      </c>
      <c r="H273" t="s">
        <v>5987</v>
      </c>
      <c r="I273" t="s">
        <v>23</v>
      </c>
      <c r="J273" t="s">
        <v>32</v>
      </c>
      <c r="K273" t="s">
        <v>25</v>
      </c>
      <c r="L273" t="s">
        <v>5208</v>
      </c>
      <c r="N273" t="s">
        <v>5220</v>
      </c>
      <c r="O273">
        <v>16</v>
      </c>
      <c r="P273">
        <v>7</v>
      </c>
      <c r="Q273">
        <v>2</v>
      </c>
      <c r="R273">
        <v>0</v>
      </c>
      <c r="S273">
        <v>2</v>
      </c>
      <c r="T273">
        <v>0</v>
      </c>
      <c r="V273">
        <v>8</v>
      </c>
      <c r="W273" t="s">
        <v>5220</v>
      </c>
      <c r="X273" t="s">
        <v>5220</v>
      </c>
      <c r="Y273" t="s">
        <v>5220</v>
      </c>
      <c r="Z273" t="s">
        <v>5220</v>
      </c>
      <c r="AA273">
        <v>5</v>
      </c>
      <c r="AB273">
        <v>11</v>
      </c>
      <c r="AC273">
        <v>3</v>
      </c>
      <c r="AD273">
        <v>0</v>
      </c>
      <c r="AE273">
        <v>3</v>
      </c>
      <c r="AF273">
        <v>0</v>
      </c>
      <c r="AH273">
        <v>8</v>
      </c>
      <c r="AI273" t="s">
        <v>5220</v>
      </c>
      <c r="AJ273">
        <v>5</v>
      </c>
      <c r="AK273">
        <v>12</v>
      </c>
      <c r="AL273">
        <v>6</v>
      </c>
    </row>
    <row r="274" spans="1:39" x14ac:dyDescent="0.3">
      <c r="A274">
        <v>40154</v>
      </c>
      <c r="B274" t="s">
        <v>363</v>
      </c>
      <c r="C274" t="s">
        <v>5988</v>
      </c>
      <c r="D274" t="s">
        <v>323</v>
      </c>
      <c r="E274" t="s">
        <v>289</v>
      </c>
      <c r="F274">
        <v>72032</v>
      </c>
      <c r="G274" t="s">
        <v>324</v>
      </c>
      <c r="H274" t="s">
        <v>5989</v>
      </c>
      <c r="I274" t="s">
        <v>23</v>
      </c>
      <c r="J274" t="s">
        <v>36</v>
      </c>
      <c r="K274" t="s">
        <v>25</v>
      </c>
      <c r="L274" t="s">
        <v>5208</v>
      </c>
      <c r="M274" t="s">
        <v>5208</v>
      </c>
      <c r="N274">
        <v>3</v>
      </c>
      <c r="P274">
        <v>7</v>
      </c>
      <c r="Q274">
        <v>6</v>
      </c>
      <c r="R274">
        <v>0</v>
      </c>
      <c r="S274">
        <v>6</v>
      </c>
      <c r="T274">
        <v>0</v>
      </c>
      <c r="V274">
        <v>8</v>
      </c>
      <c r="W274">
        <v>5</v>
      </c>
      <c r="X274">
        <v>0</v>
      </c>
      <c r="Y274">
        <v>5</v>
      </c>
      <c r="Z274">
        <v>0</v>
      </c>
      <c r="AB274">
        <v>11</v>
      </c>
      <c r="AC274">
        <v>8</v>
      </c>
      <c r="AD274">
        <v>1</v>
      </c>
      <c r="AE274">
        <v>5</v>
      </c>
      <c r="AF274">
        <v>2</v>
      </c>
      <c r="AH274">
        <v>8</v>
      </c>
      <c r="AI274">
        <v>8</v>
      </c>
      <c r="AK274">
        <v>12</v>
      </c>
      <c r="AL274">
        <v>10</v>
      </c>
    </row>
    <row r="275" spans="1:39" x14ac:dyDescent="0.3">
      <c r="A275">
        <v>40156</v>
      </c>
      <c r="B275" t="s">
        <v>5990</v>
      </c>
      <c r="C275" t="s">
        <v>5991</v>
      </c>
      <c r="D275" t="s">
        <v>5992</v>
      </c>
      <c r="E275" t="s">
        <v>289</v>
      </c>
      <c r="F275">
        <v>72301</v>
      </c>
      <c r="G275" t="s">
        <v>5993</v>
      </c>
      <c r="H275" t="s">
        <v>5994</v>
      </c>
      <c r="I275" t="s">
        <v>23</v>
      </c>
      <c r="J275" t="s">
        <v>36</v>
      </c>
      <c r="K275" t="s">
        <v>25</v>
      </c>
      <c r="L275" t="s">
        <v>5208</v>
      </c>
      <c r="N275" t="s">
        <v>5220</v>
      </c>
      <c r="O275">
        <v>16</v>
      </c>
      <c r="P275">
        <v>7</v>
      </c>
      <c r="Q275">
        <v>2</v>
      </c>
      <c r="R275">
        <v>0</v>
      </c>
      <c r="S275">
        <v>2</v>
      </c>
      <c r="T275">
        <v>0</v>
      </c>
      <c r="V275">
        <v>8</v>
      </c>
      <c r="W275" t="s">
        <v>5220</v>
      </c>
      <c r="X275" t="s">
        <v>5220</v>
      </c>
      <c r="Y275" t="s">
        <v>5220</v>
      </c>
      <c r="Z275" t="s">
        <v>5220</v>
      </c>
      <c r="AA275">
        <v>5</v>
      </c>
      <c r="AB275">
        <v>11</v>
      </c>
      <c r="AC275">
        <v>4</v>
      </c>
      <c r="AD275">
        <v>0</v>
      </c>
      <c r="AE275">
        <v>4</v>
      </c>
      <c r="AF275">
        <v>0</v>
      </c>
      <c r="AH275">
        <v>8</v>
      </c>
      <c r="AI275" t="s">
        <v>5220</v>
      </c>
      <c r="AJ275">
        <v>5</v>
      </c>
      <c r="AK275">
        <v>12</v>
      </c>
      <c r="AL275">
        <v>8</v>
      </c>
    </row>
    <row r="276" spans="1:39" x14ac:dyDescent="0.3">
      <c r="A276">
        <v>40161</v>
      </c>
      <c r="B276" t="s">
        <v>364</v>
      </c>
      <c r="C276" t="s">
        <v>5995</v>
      </c>
      <c r="D276" t="s">
        <v>365</v>
      </c>
      <c r="E276" t="s">
        <v>289</v>
      </c>
      <c r="F276">
        <v>72022</v>
      </c>
      <c r="G276" t="s">
        <v>347</v>
      </c>
      <c r="H276" t="s">
        <v>5996</v>
      </c>
      <c r="I276" t="s">
        <v>23</v>
      </c>
      <c r="J276" t="s">
        <v>32</v>
      </c>
      <c r="K276" t="s">
        <v>25</v>
      </c>
      <c r="L276" t="s">
        <v>5208</v>
      </c>
      <c r="N276">
        <v>4</v>
      </c>
      <c r="P276">
        <v>7</v>
      </c>
      <c r="Q276">
        <v>3</v>
      </c>
      <c r="R276">
        <v>0</v>
      </c>
      <c r="S276">
        <v>3</v>
      </c>
      <c r="T276">
        <v>0</v>
      </c>
      <c r="V276">
        <v>8</v>
      </c>
      <c r="W276">
        <v>2</v>
      </c>
      <c r="X276">
        <v>1</v>
      </c>
      <c r="Y276">
        <v>1</v>
      </c>
      <c r="Z276">
        <v>0</v>
      </c>
      <c r="AB276">
        <v>11</v>
      </c>
      <c r="AC276">
        <v>6</v>
      </c>
      <c r="AD276">
        <v>0</v>
      </c>
      <c r="AE276">
        <v>6</v>
      </c>
      <c r="AF276">
        <v>0</v>
      </c>
      <c r="AH276">
        <v>8</v>
      </c>
      <c r="AI276">
        <v>8</v>
      </c>
      <c r="AK276">
        <v>12</v>
      </c>
      <c r="AL276">
        <v>9</v>
      </c>
    </row>
    <row r="277" spans="1:39" x14ac:dyDescent="0.3">
      <c r="A277">
        <v>40164</v>
      </c>
      <c r="B277" t="s">
        <v>5997</v>
      </c>
      <c r="C277" t="s">
        <v>5998</v>
      </c>
      <c r="D277" t="s">
        <v>366</v>
      </c>
      <c r="E277" t="s">
        <v>289</v>
      </c>
      <c r="F277">
        <v>72076</v>
      </c>
      <c r="G277" t="s">
        <v>298</v>
      </c>
      <c r="H277" t="s">
        <v>5999</v>
      </c>
      <c r="I277" t="s">
        <v>23</v>
      </c>
      <c r="J277" t="s">
        <v>36</v>
      </c>
      <c r="K277" t="s">
        <v>25</v>
      </c>
      <c r="N277" t="s">
        <v>5220</v>
      </c>
      <c r="O277">
        <v>16</v>
      </c>
      <c r="P277">
        <v>7</v>
      </c>
      <c r="Q277" t="s">
        <v>5220</v>
      </c>
      <c r="R277" t="s">
        <v>5220</v>
      </c>
      <c r="S277" t="s">
        <v>5220</v>
      </c>
      <c r="T277" t="s">
        <v>5220</v>
      </c>
      <c r="U277">
        <v>5</v>
      </c>
      <c r="V277">
        <v>8</v>
      </c>
      <c r="W277" t="s">
        <v>5220</v>
      </c>
      <c r="X277" t="s">
        <v>5220</v>
      </c>
      <c r="Y277" t="s">
        <v>5220</v>
      </c>
      <c r="Z277" t="s">
        <v>5220</v>
      </c>
      <c r="AA277">
        <v>5</v>
      </c>
      <c r="AB277">
        <v>11</v>
      </c>
      <c r="AC277" t="s">
        <v>5220</v>
      </c>
      <c r="AD277" t="s">
        <v>5220</v>
      </c>
      <c r="AE277" t="s">
        <v>5220</v>
      </c>
      <c r="AF277" t="s">
        <v>5220</v>
      </c>
      <c r="AG277">
        <v>5</v>
      </c>
      <c r="AH277">
        <v>8</v>
      </c>
      <c r="AI277" t="s">
        <v>5220</v>
      </c>
      <c r="AJ277">
        <v>5</v>
      </c>
      <c r="AK277">
        <v>12</v>
      </c>
      <c r="AL277" t="s">
        <v>5220</v>
      </c>
      <c r="AM277">
        <v>5</v>
      </c>
    </row>
    <row r="278" spans="1:39" x14ac:dyDescent="0.3">
      <c r="A278">
        <v>41300</v>
      </c>
      <c r="B278" t="s">
        <v>6000</v>
      </c>
      <c r="C278" t="s">
        <v>6001</v>
      </c>
      <c r="D278" t="s">
        <v>367</v>
      </c>
      <c r="E278" t="s">
        <v>289</v>
      </c>
      <c r="F278">
        <v>72855</v>
      </c>
      <c r="G278" t="s">
        <v>368</v>
      </c>
      <c r="H278" t="s">
        <v>6002</v>
      </c>
      <c r="I278" t="s">
        <v>171</v>
      </c>
      <c r="J278" t="s">
        <v>36</v>
      </c>
      <c r="K278" t="s">
        <v>25</v>
      </c>
      <c r="L278" t="s">
        <v>5208</v>
      </c>
      <c r="N278" t="s">
        <v>5220</v>
      </c>
      <c r="O278">
        <v>16</v>
      </c>
      <c r="P278">
        <v>7</v>
      </c>
      <c r="Q278">
        <v>1</v>
      </c>
      <c r="R278">
        <v>0</v>
      </c>
      <c r="S278">
        <v>1</v>
      </c>
      <c r="T278">
        <v>0</v>
      </c>
      <c r="V278">
        <v>8</v>
      </c>
      <c r="W278" t="s">
        <v>5220</v>
      </c>
      <c r="X278" t="s">
        <v>5220</v>
      </c>
      <c r="Y278" t="s">
        <v>5220</v>
      </c>
      <c r="Z278" t="s">
        <v>5220</v>
      </c>
      <c r="AA278">
        <v>5</v>
      </c>
      <c r="AB278">
        <v>11</v>
      </c>
      <c r="AC278">
        <v>2</v>
      </c>
      <c r="AD278">
        <v>0</v>
      </c>
      <c r="AE278">
        <v>2</v>
      </c>
      <c r="AF278">
        <v>0</v>
      </c>
      <c r="AH278">
        <v>8</v>
      </c>
      <c r="AI278" t="s">
        <v>5220</v>
      </c>
      <c r="AJ278">
        <v>5</v>
      </c>
      <c r="AK278">
        <v>12</v>
      </c>
      <c r="AL278">
        <v>5</v>
      </c>
    </row>
    <row r="279" spans="1:39" x14ac:dyDescent="0.3">
      <c r="A279">
        <v>41302</v>
      </c>
      <c r="B279" t="s">
        <v>6003</v>
      </c>
      <c r="C279" t="s">
        <v>6004</v>
      </c>
      <c r="D279" t="s">
        <v>6005</v>
      </c>
      <c r="E279" t="s">
        <v>289</v>
      </c>
      <c r="F279">
        <v>72834</v>
      </c>
      <c r="G279" t="s">
        <v>5892</v>
      </c>
      <c r="H279" t="s">
        <v>6006</v>
      </c>
      <c r="I279" t="s">
        <v>171</v>
      </c>
      <c r="J279" t="s">
        <v>98</v>
      </c>
      <c r="K279" t="s">
        <v>25</v>
      </c>
      <c r="L279" t="s">
        <v>5208</v>
      </c>
      <c r="N279" t="s">
        <v>5220</v>
      </c>
      <c r="O279">
        <v>16</v>
      </c>
      <c r="P279">
        <v>7</v>
      </c>
      <c r="Q279" t="s">
        <v>5220</v>
      </c>
      <c r="R279" t="s">
        <v>5220</v>
      </c>
      <c r="S279" t="s">
        <v>5220</v>
      </c>
      <c r="T279" t="s">
        <v>5220</v>
      </c>
      <c r="U279">
        <v>5</v>
      </c>
      <c r="V279">
        <v>8</v>
      </c>
      <c r="W279" t="s">
        <v>5220</v>
      </c>
      <c r="X279" t="s">
        <v>5220</v>
      </c>
      <c r="Y279" t="s">
        <v>5220</v>
      </c>
      <c r="Z279" t="s">
        <v>5220</v>
      </c>
      <c r="AA279">
        <v>5</v>
      </c>
      <c r="AB279">
        <v>11</v>
      </c>
      <c r="AC279" t="s">
        <v>5220</v>
      </c>
      <c r="AD279" t="s">
        <v>5220</v>
      </c>
      <c r="AE279" t="s">
        <v>5220</v>
      </c>
      <c r="AF279" t="s">
        <v>5220</v>
      </c>
      <c r="AG279">
        <v>5</v>
      </c>
      <c r="AH279">
        <v>8</v>
      </c>
      <c r="AI279" t="s">
        <v>5220</v>
      </c>
      <c r="AJ279">
        <v>5</v>
      </c>
      <c r="AK279">
        <v>12</v>
      </c>
      <c r="AL279">
        <v>5</v>
      </c>
    </row>
    <row r="280" spans="1:39" x14ac:dyDescent="0.3">
      <c r="A280">
        <v>41303</v>
      </c>
      <c r="B280" t="s">
        <v>6007</v>
      </c>
      <c r="C280" t="s">
        <v>6008</v>
      </c>
      <c r="D280" t="s">
        <v>50</v>
      </c>
      <c r="E280" t="s">
        <v>289</v>
      </c>
      <c r="F280">
        <v>72949</v>
      </c>
      <c r="G280" t="s">
        <v>160</v>
      </c>
      <c r="H280" t="s">
        <v>6009</v>
      </c>
      <c r="I280" t="s">
        <v>171</v>
      </c>
      <c r="J280" t="s">
        <v>36</v>
      </c>
      <c r="K280" t="s">
        <v>25</v>
      </c>
      <c r="L280" t="s">
        <v>5208</v>
      </c>
      <c r="N280" t="s">
        <v>5220</v>
      </c>
      <c r="O280">
        <v>16</v>
      </c>
      <c r="P280">
        <v>7</v>
      </c>
      <c r="Q280" t="s">
        <v>5220</v>
      </c>
      <c r="R280" t="s">
        <v>5220</v>
      </c>
      <c r="S280" t="s">
        <v>5220</v>
      </c>
      <c r="T280" t="s">
        <v>5220</v>
      </c>
      <c r="U280">
        <v>5</v>
      </c>
      <c r="V280">
        <v>8</v>
      </c>
      <c r="W280" t="s">
        <v>5220</v>
      </c>
      <c r="X280" t="s">
        <v>5220</v>
      </c>
      <c r="Y280" t="s">
        <v>5220</v>
      </c>
      <c r="Z280" t="s">
        <v>5220</v>
      </c>
      <c r="AA280">
        <v>5</v>
      </c>
      <c r="AB280">
        <v>11</v>
      </c>
      <c r="AC280">
        <v>1</v>
      </c>
      <c r="AD280">
        <v>0</v>
      </c>
      <c r="AE280">
        <v>1</v>
      </c>
      <c r="AF280">
        <v>0</v>
      </c>
      <c r="AH280">
        <v>8</v>
      </c>
      <c r="AI280" t="s">
        <v>5220</v>
      </c>
      <c r="AJ280">
        <v>5</v>
      </c>
      <c r="AK280">
        <v>12</v>
      </c>
      <c r="AL280">
        <v>5</v>
      </c>
    </row>
    <row r="281" spans="1:39" x14ac:dyDescent="0.3">
      <c r="A281">
        <v>41305</v>
      </c>
      <c r="B281" t="s">
        <v>6010</v>
      </c>
      <c r="C281" t="s">
        <v>6011</v>
      </c>
      <c r="D281" t="s">
        <v>6012</v>
      </c>
      <c r="E281" t="s">
        <v>289</v>
      </c>
      <c r="F281">
        <v>72958</v>
      </c>
      <c r="G281" t="s">
        <v>369</v>
      </c>
      <c r="H281" t="s">
        <v>6013</v>
      </c>
      <c r="I281" t="s">
        <v>171</v>
      </c>
      <c r="J281" t="s">
        <v>36</v>
      </c>
      <c r="K281" t="s">
        <v>25</v>
      </c>
      <c r="L281" t="s">
        <v>5208</v>
      </c>
      <c r="N281" t="s">
        <v>5220</v>
      </c>
      <c r="O281">
        <v>16</v>
      </c>
      <c r="P281">
        <v>7</v>
      </c>
      <c r="Q281">
        <v>1</v>
      </c>
      <c r="R281">
        <v>0</v>
      </c>
      <c r="S281">
        <v>1</v>
      </c>
      <c r="T281">
        <v>0</v>
      </c>
      <c r="V281">
        <v>8</v>
      </c>
      <c r="W281" t="s">
        <v>5220</v>
      </c>
      <c r="X281" t="s">
        <v>5220</v>
      </c>
      <c r="Y281" t="s">
        <v>5220</v>
      </c>
      <c r="Z281" t="s">
        <v>5220</v>
      </c>
      <c r="AA281">
        <v>5</v>
      </c>
      <c r="AB281">
        <v>11</v>
      </c>
      <c r="AC281">
        <v>2</v>
      </c>
      <c r="AD281">
        <v>0</v>
      </c>
      <c r="AE281">
        <v>2</v>
      </c>
      <c r="AF281">
        <v>0</v>
      </c>
      <c r="AH281">
        <v>8</v>
      </c>
      <c r="AI281" t="s">
        <v>5220</v>
      </c>
      <c r="AJ281">
        <v>5</v>
      </c>
      <c r="AK281">
        <v>12</v>
      </c>
      <c r="AL281">
        <v>5</v>
      </c>
    </row>
    <row r="282" spans="1:39" x14ac:dyDescent="0.3">
      <c r="A282">
        <v>41306</v>
      </c>
      <c r="B282" t="s">
        <v>6014</v>
      </c>
      <c r="C282" t="s">
        <v>6015</v>
      </c>
      <c r="D282" t="s">
        <v>6016</v>
      </c>
      <c r="E282" t="s">
        <v>289</v>
      </c>
      <c r="F282">
        <v>72519</v>
      </c>
      <c r="G282" t="s">
        <v>321</v>
      </c>
      <c r="H282" t="s">
        <v>6017</v>
      </c>
      <c r="I282" t="s">
        <v>171</v>
      </c>
      <c r="J282" t="s">
        <v>32</v>
      </c>
      <c r="K282" t="s">
        <v>25</v>
      </c>
      <c r="L282" t="s">
        <v>5208</v>
      </c>
      <c r="N282" t="s">
        <v>5220</v>
      </c>
      <c r="O282">
        <v>16</v>
      </c>
      <c r="P282">
        <v>7</v>
      </c>
      <c r="Q282" t="s">
        <v>5220</v>
      </c>
      <c r="R282" t="s">
        <v>5220</v>
      </c>
      <c r="S282" t="s">
        <v>5220</v>
      </c>
      <c r="T282" t="s">
        <v>5220</v>
      </c>
      <c r="U282">
        <v>5</v>
      </c>
      <c r="V282">
        <v>8</v>
      </c>
      <c r="W282" t="s">
        <v>5220</v>
      </c>
      <c r="X282" t="s">
        <v>5220</v>
      </c>
      <c r="Y282" t="s">
        <v>5220</v>
      </c>
      <c r="Z282" t="s">
        <v>5220</v>
      </c>
      <c r="AA282">
        <v>5</v>
      </c>
      <c r="AB282">
        <v>11</v>
      </c>
      <c r="AC282">
        <v>2</v>
      </c>
      <c r="AD282">
        <v>0</v>
      </c>
      <c r="AE282">
        <v>2</v>
      </c>
      <c r="AF282">
        <v>0</v>
      </c>
      <c r="AH282">
        <v>8</v>
      </c>
      <c r="AI282" t="s">
        <v>5220</v>
      </c>
      <c r="AJ282">
        <v>5</v>
      </c>
      <c r="AK282">
        <v>12</v>
      </c>
      <c r="AL282">
        <v>3</v>
      </c>
    </row>
    <row r="283" spans="1:39" x14ac:dyDescent="0.3">
      <c r="A283">
        <v>41307</v>
      </c>
      <c r="B283" t="s">
        <v>6018</v>
      </c>
      <c r="C283" t="s">
        <v>6019</v>
      </c>
      <c r="D283" t="s">
        <v>6020</v>
      </c>
      <c r="E283" t="s">
        <v>289</v>
      </c>
      <c r="F283">
        <v>72396</v>
      </c>
      <c r="G283" t="s">
        <v>6021</v>
      </c>
      <c r="H283" t="s">
        <v>6022</v>
      </c>
      <c r="I283" t="s">
        <v>171</v>
      </c>
      <c r="J283" t="s">
        <v>36</v>
      </c>
      <c r="K283" t="s">
        <v>25</v>
      </c>
      <c r="L283" t="s">
        <v>5208</v>
      </c>
      <c r="N283" t="s">
        <v>5220</v>
      </c>
      <c r="O283">
        <v>16</v>
      </c>
      <c r="P283">
        <v>7</v>
      </c>
      <c r="Q283">
        <v>2</v>
      </c>
      <c r="R283">
        <v>0</v>
      </c>
      <c r="S283">
        <v>2</v>
      </c>
      <c r="T283">
        <v>0</v>
      </c>
      <c r="V283">
        <v>8</v>
      </c>
      <c r="W283" t="s">
        <v>5220</v>
      </c>
      <c r="X283" t="s">
        <v>5220</v>
      </c>
      <c r="Y283" t="s">
        <v>5220</v>
      </c>
      <c r="Z283" t="s">
        <v>5220</v>
      </c>
      <c r="AA283">
        <v>5</v>
      </c>
      <c r="AB283">
        <v>11</v>
      </c>
      <c r="AC283">
        <v>5</v>
      </c>
      <c r="AD283">
        <v>0</v>
      </c>
      <c r="AE283">
        <v>3</v>
      </c>
      <c r="AF283">
        <v>2</v>
      </c>
      <c r="AH283">
        <v>8</v>
      </c>
      <c r="AI283" t="s">
        <v>5220</v>
      </c>
      <c r="AJ283">
        <v>5</v>
      </c>
      <c r="AK283">
        <v>12</v>
      </c>
      <c r="AL283">
        <v>6</v>
      </c>
    </row>
    <row r="284" spans="1:39" x14ac:dyDescent="0.3">
      <c r="A284">
        <v>41308</v>
      </c>
      <c r="B284" t="s">
        <v>6023</v>
      </c>
      <c r="C284" t="s">
        <v>6024</v>
      </c>
      <c r="D284" t="s">
        <v>6025</v>
      </c>
      <c r="E284" t="s">
        <v>289</v>
      </c>
      <c r="F284">
        <v>71654</v>
      </c>
      <c r="G284" t="s">
        <v>6026</v>
      </c>
      <c r="H284" t="s">
        <v>6027</v>
      </c>
      <c r="I284" t="s">
        <v>171</v>
      </c>
      <c r="J284" t="s">
        <v>36</v>
      </c>
      <c r="K284" t="s">
        <v>25</v>
      </c>
      <c r="L284" t="s">
        <v>5208</v>
      </c>
      <c r="N284" t="s">
        <v>5220</v>
      </c>
      <c r="O284">
        <v>16</v>
      </c>
      <c r="P284">
        <v>7</v>
      </c>
      <c r="Q284" t="s">
        <v>5220</v>
      </c>
      <c r="R284" t="s">
        <v>5220</v>
      </c>
      <c r="S284" t="s">
        <v>5220</v>
      </c>
      <c r="T284" t="s">
        <v>5220</v>
      </c>
      <c r="U284">
        <v>5</v>
      </c>
      <c r="V284">
        <v>8</v>
      </c>
      <c r="W284" t="s">
        <v>5220</v>
      </c>
      <c r="X284" t="s">
        <v>5220</v>
      </c>
      <c r="Y284" t="s">
        <v>5220</v>
      </c>
      <c r="Z284" t="s">
        <v>5220</v>
      </c>
      <c r="AA284">
        <v>5</v>
      </c>
      <c r="AB284">
        <v>11</v>
      </c>
      <c r="AC284">
        <v>1</v>
      </c>
      <c r="AD284">
        <v>0</v>
      </c>
      <c r="AE284">
        <v>1</v>
      </c>
      <c r="AF284">
        <v>0</v>
      </c>
      <c r="AH284">
        <v>8</v>
      </c>
      <c r="AI284" t="s">
        <v>5220</v>
      </c>
      <c r="AJ284">
        <v>5</v>
      </c>
      <c r="AK284">
        <v>12</v>
      </c>
      <c r="AL284">
        <v>3</v>
      </c>
    </row>
    <row r="285" spans="1:39" x14ac:dyDescent="0.3">
      <c r="A285">
        <v>41309</v>
      </c>
      <c r="B285" t="s">
        <v>6028</v>
      </c>
      <c r="C285" t="s">
        <v>6029</v>
      </c>
      <c r="D285" t="s">
        <v>6030</v>
      </c>
      <c r="E285" t="s">
        <v>289</v>
      </c>
      <c r="F285">
        <v>72476</v>
      </c>
      <c r="G285" t="s">
        <v>86</v>
      </c>
      <c r="H285" t="s">
        <v>6031</v>
      </c>
      <c r="I285" t="s">
        <v>171</v>
      </c>
      <c r="J285" t="s">
        <v>36</v>
      </c>
      <c r="K285" t="s">
        <v>25</v>
      </c>
      <c r="L285" t="s">
        <v>5208</v>
      </c>
      <c r="N285" t="s">
        <v>5220</v>
      </c>
      <c r="O285">
        <v>16</v>
      </c>
      <c r="P285">
        <v>7</v>
      </c>
      <c r="Q285">
        <v>1</v>
      </c>
      <c r="R285">
        <v>0</v>
      </c>
      <c r="S285">
        <v>1</v>
      </c>
      <c r="T285">
        <v>0</v>
      </c>
      <c r="V285">
        <v>8</v>
      </c>
      <c r="W285" t="s">
        <v>5220</v>
      </c>
      <c r="X285" t="s">
        <v>5220</v>
      </c>
      <c r="Y285" t="s">
        <v>5220</v>
      </c>
      <c r="Z285" t="s">
        <v>5220</v>
      </c>
      <c r="AA285">
        <v>5</v>
      </c>
      <c r="AB285">
        <v>11</v>
      </c>
      <c r="AC285">
        <v>3</v>
      </c>
      <c r="AD285">
        <v>0</v>
      </c>
      <c r="AE285">
        <v>3</v>
      </c>
      <c r="AF285">
        <v>0</v>
      </c>
      <c r="AH285">
        <v>8</v>
      </c>
      <c r="AI285" t="s">
        <v>5220</v>
      </c>
      <c r="AJ285">
        <v>5</v>
      </c>
      <c r="AK285">
        <v>12</v>
      </c>
      <c r="AL285">
        <v>4</v>
      </c>
    </row>
    <row r="286" spans="1:39" x14ac:dyDescent="0.3">
      <c r="A286">
        <v>41310</v>
      </c>
      <c r="B286" t="s">
        <v>6032</v>
      </c>
      <c r="C286" t="s">
        <v>6033</v>
      </c>
      <c r="D286" t="s">
        <v>370</v>
      </c>
      <c r="E286" t="s">
        <v>289</v>
      </c>
      <c r="F286">
        <v>72560</v>
      </c>
      <c r="G286" t="s">
        <v>6034</v>
      </c>
      <c r="H286" t="s">
        <v>6035</v>
      </c>
      <c r="I286" t="s">
        <v>171</v>
      </c>
      <c r="J286" t="s">
        <v>36</v>
      </c>
      <c r="K286" t="s">
        <v>25</v>
      </c>
      <c r="L286" t="s">
        <v>5208</v>
      </c>
      <c r="N286" t="s">
        <v>5220</v>
      </c>
      <c r="O286">
        <v>16</v>
      </c>
      <c r="P286">
        <v>7</v>
      </c>
      <c r="Q286">
        <v>1</v>
      </c>
      <c r="R286">
        <v>0</v>
      </c>
      <c r="S286">
        <v>1</v>
      </c>
      <c r="T286">
        <v>0</v>
      </c>
      <c r="V286">
        <v>8</v>
      </c>
      <c r="W286">
        <v>1</v>
      </c>
      <c r="X286">
        <v>0</v>
      </c>
      <c r="Y286">
        <v>1</v>
      </c>
      <c r="Z286">
        <v>0</v>
      </c>
      <c r="AB286">
        <v>11</v>
      </c>
      <c r="AC286">
        <v>5</v>
      </c>
      <c r="AD286">
        <v>0</v>
      </c>
      <c r="AE286">
        <v>5</v>
      </c>
      <c r="AF286">
        <v>0</v>
      </c>
      <c r="AH286">
        <v>8</v>
      </c>
      <c r="AI286" t="s">
        <v>5220</v>
      </c>
      <c r="AJ286">
        <v>5</v>
      </c>
      <c r="AK286">
        <v>12</v>
      </c>
      <c r="AL286">
        <v>7</v>
      </c>
    </row>
    <row r="287" spans="1:39" x14ac:dyDescent="0.3">
      <c r="A287">
        <v>41311</v>
      </c>
      <c r="B287" t="s">
        <v>6036</v>
      </c>
      <c r="C287" t="s">
        <v>6037</v>
      </c>
      <c r="D287" t="s">
        <v>371</v>
      </c>
      <c r="E287" t="s">
        <v>289</v>
      </c>
      <c r="F287">
        <v>71852</v>
      </c>
      <c r="G287" t="s">
        <v>372</v>
      </c>
      <c r="H287" t="s">
        <v>6038</v>
      </c>
      <c r="I287" t="s">
        <v>171</v>
      </c>
      <c r="J287" t="s">
        <v>36</v>
      </c>
      <c r="K287" t="s">
        <v>25</v>
      </c>
      <c r="L287" t="s">
        <v>5208</v>
      </c>
      <c r="N287" t="s">
        <v>5220</v>
      </c>
      <c r="O287">
        <v>16</v>
      </c>
      <c r="P287">
        <v>7</v>
      </c>
      <c r="Q287">
        <v>2</v>
      </c>
      <c r="R287">
        <v>0</v>
      </c>
      <c r="S287">
        <v>2</v>
      </c>
      <c r="T287">
        <v>0</v>
      </c>
      <c r="V287">
        <v>8</v>
      </c>
      <c r="W287" t="s">
        <v>5220</v>
      </c>
      <c r="X287" t="s">
        <v>5220</v>
      </c>
      <c r="Y287" t="s">
        <v>5220</v>
      </c>
      <c r="Z287" t="s">
        <v>5220</v>
      </c>
      <c r="AA287">
        <v>5</v>
      </c>
      <c r="AB287">
        <v>11</v>
      </c>
      <c r="AC287">
        <v>4</v>
      </c>
      <c r="AD287">
        <v>0</v>
      </c>
      <c r="AE287">
        <v>4</v>
      </c>
      <c r="AF287">
        <v>0</v>
      </c>
      <c r="AH287">
        <v>8</v>
      </c>
      <c r="AI287" t="s">
        <v>5220</v>
      </c>
      <c r="AJ287">
        <v>5</v>
      </c>
      <c r="AK287">
        <v>12</v>
      </c>
      <c r="AL287">
        <v>4</v>
      </c>
    </row>
    <row r="288" spans="1:39" x14ac:dyDescent="0.3">
      <c r="A288">
        <v>41312</v>
      </c>
      <c r="B288" t="s">
        <v>6039</v>
      </c>
      <c r="C288" t="s">
        <v>6040</v>
      </c>
      <c r="D288" t="s">
        <v>6041</v>
      </c>
      <c r="E288" t="s">
        <v>289</v>
      </c>
      <c r="F288">
        <v>72543</v>
      </c>
      <c r="G288" t="s">
        <v>373</v>
      </c>
      <c r="H288" t="s">
        <v>6042</v>
      </c>
      <c r="I288" t="s">
        <v>171</v>
      </c>
      <c r="J288" t="s">
        <v>36</v>
      </c>
      <c r="K288" t="s">
        <v>25</v>
      </c>
      <c r="L288" t="s">
        <v>5208</v>
      </c>
      <c r="N288" t="s">
        <v>5220</v>
      </c>
      <c r="O288">
        <v>16</v>
      </c>
      <c r="P288">
        <v>7</v>
      </c>
      <c r="Q288">
        <v>2</v>
      </c>
      <c r="R288">
        <v>0</v>
      </c>
      <c r="S288">
        <v>2</v>
      </c>
      <c r="T288">
        <v>0</v>
      </c>
      <c r="V288">
        <v>8</v>
      </c>
      <c r="W288" t="s">
        <v>5220</v>
      </c>
      <c r="X288" t="s">
        <v>5220</v>
      </c>
      <c r="Y288" t="s">
        <v>5220</v>
      </c>
      <c r="Z288" t="s">
        <v>5220</v>
      </c>
      <c r="AA288">
        <v>5</v>
      </c>
      <c r="AB288">
        <v>11</v>
      </c>
      <c r="AC288">
        <v>5</v>
      </c>
      <c r="AD288">
        <v>1</v>
      </c>
      <c r="AE288">
        <v>3</v>
      </c>
      <c r="AF288">
        <v>1</v>
      </c>
      <c r="AH288">
        <v>8</v>
      </c>
      <c r="AI288" t="s">
        <v>5220</v>
      </c>
      <c r="AJ288">
        <v>5</v>
      </c>
      <c r="AK288">
        <v>12</v>
      </c>
      <c r="AL288">
        <v>7</v>
      </c>
    </row>
    <row r="289" spans="1:38" x14ac:dyDescent="0.3">
      <c r="A289">
        <v>41313</v>
      </c>
      <c r="B289" t="s">
        <v>6043</v>
      </c>
      <c r="C289" t="s">
        <v>6044</v>
      </c>
      <c r="D289" t="s">
        <v>374</v>
      </c>
      <c r="E289" t="s">
        <v>289</v>
      </c>
      <c r="F289">
        <v>72031</v>
      </c>
      <c r="G289" t="s">
        <v>5906</v>
      </c>
      <c r="H289" t="s">
        <v>6045</v>
      </c>
      <c r="I289" t="s">
        <v>171</v>
      </c>
      <c r="J289" t="s">
        <v>36</v>
      </c>
      <c r="K289" t="s">
        <v>25</v>
      </c>
      <c r="L289" t="s">
        <v>5208</v>
      </c>
      <c r="N289" t="s">
        <v>5220</v>
      </c>
      <c r="O289">
        <v>16</v>
      </c>
      <c r="P289">
        <v>7</v>
      </c>
      <c r="Q289">
        <v>1</v>
      </c>
      <c r="R289">
        <v>0</v>
      </c>
      <c r="S289">
        <v>1</v>
      </c>
      <c r="T289">
        <v>0</v>
      </c>
      <c r="V289">
        <v>8</v>
      </c>
      <c r="W289" t="s">
        <v>5220</v>
      </c>
      <c r="X289" t="s">
        <v>5220</v>
      </c>
      <c r="Y289" t="s">
        <v>5220</v>
      </c>
      <c r="Z289" t="s">
        <v>5220</v>
      </c>
      <c r="AA289">
        <v>5</v>
      </c>
      <c r="AB289">
        <v>11</v>
      </c>
      <c r="AC289">
        <v>4</v>
      </c>
      <c r="AD289">
        <v>0</v>
      </c>
      <c r="AE289">
        <v>4</v>
      </c>
      <c r="AF289">
        <v>0</v>
      </c>
      <c r="AH289">
        <v>8</v>
      </c>
      <c r="AI289" t="s">
        <v>5220</v>
      </c>
      <c r="AJ289">
        <v>5</v>
      </c>
      <c r="AK289">
        <v>12</v>
      </c>
      <c r="AL289">
        <v>5</v>
      </c>
    </row>
    <row r="290" spans="1:38" x14ac:dyDescent="0.3">
      <c r="A290">
        <v>41314</v>
      </c>
      <c r="B290" t="s">
        <v>6046</v>
      </c>
      <c r="C290" t="s">
        <v>6047</v>
      </c>
      <c r="D290" t="s">
        <v>6048</v>
      </c>
      <c r="E290" t="s">
        <v>289</v>
      </c>
      <c r="F290">
        <v>72042</v>
      </c>
      <c r="G290" t="s">
        <v>5949</v>
      </c>
      <c r="H290" t="s">
        <v>6049</v>
      </c>
      <c r="I290" t="s">
        <v>171</v>
      </c>
      <c r="J290" t="s">
        <v>36</v>
      </c>
      <c r="K290" t="s">
        <v>25</v>
      </c>
      <c r="N290" t="s">
        <v>5220</v>
      </c>
      <c r="O290">
        <v>16</v>
      </c>
      <c r="P290">
        <v>7</v>
      </c>
      <c r="Q290">
        <v>1</v>
      </c>
      <c r="R290">
        <v>0</v>
      </c>
      <c r="S290">
        <v>1</v>
      </c>
      <c r="T290">
        <v>0</v>
      </c>
      <c r="V290">
        <v>8</v>
      </c>
      <c r="W290" t="s">
        <v>5220</v>
      </c>
      <c r="X290" t="s">
        <v>5220</v>
      </c>
      <c r="Y290" t="s">
        <v>5220</v>
      </c>
      <c r="Z290" t="s">
        <v>5220</v>
      </c>
      <c r="AA290">
        <v>5</v>
      </c>
      <c r="AB290">
        <v>11</v>
      </c>
      <c r="AC290">
        <v>2</v>
      </c>
      <c r="AD290">
        <v>0</v>
      </c>
      <c r="AE290">
        <v>2</v>
      </c>
      <c r="AF290">
        <v>0</v>
      </c>
      <c r="AH290">
        <v>8</v>
      </c>
      <c r="AI290" t="s">
        <v>5220</v>
      </c>
      <c r="AJ290">
        <v>5</v>
      </c>
      <c r="AK290">
        <v>12</v>
      </c>
      <c r="AL290">
        <v>3</v>
      </c>
    </row>
    <row r="291" spans="1:38" x14ac:dyDescent="0.3">
      <c r="A291">
        <v>41316</v>
      </c>
      <c r="B291" t="s">
        <v>6050</v>
      </c>
      <c r="C291" t="s">
        <v>6051</v>
      </c>
      <c r="D291" t="s">
        <v>375</v>
      </c>
      <c r="E291" t="s">
        <v>289</v>
      </c>
      <c r="F291">
        <v>72370</v>
      </c>
      <c r="G291" t="s">
        <v>342</v>
      </c>
      <c r="H291" t="s">
        <v>6052</v>
      </c>
      <c r="I291" t="s">
        <v>171</v>
      </c>
      <c r="J291" t="s">
        <v>98</v>
      </c>
      <c r="K291" t="s">
        <v>25</v>
      </c>
      <c r="L291" t="s">
        <v>5208</v>
      </c>
      <c r="N291" t="s">
        <v>5220</v>
      </c>
      <c r="O291">
        <v>16</v>
      </c>
      <c r="P291">
        <v>7</v>
      </c>
      <c r="Q291">
        <v>1</v>
      </c>
      <c r="R291">
        <v>0</v>
      </c>
      <c r="S291">
        <v>1</v>
      </c>
      <c r="T291">
        <v>0</v>
      </c>
      <c r="V291">
        <v>8</v>
      </c>
      <c r="W291" t="s">
        <v>5220</v>
      </c>
      <c r="X291" t="s">
        <v>5220</v>
      </c>
      <c r="Y291" t="s">
        <v>5220</v>
      </c>
      <c r="Z291" t="s">
        <v>5220</v>
      </c>
      <c r="AA291">
        <v>5</v>
      </c>
      <c r="AB291">
        <v>11</v>
      </c>
      <c r="AC291">
        <v>1</v>
      </c>
      <c r="AD291">
        <v>0</v>
      </c>
      <c r="AE291">
        <v>1</v>
      </c>
      <c r="AF291">
        <v>0</v>
      </c>
      <c r="AH291">
        <v>8</v>
      </c>
      <c r="AI291" t="s">
        <v>5220</v>
      </c>
      <c r="AJ291">
        <v>5</v>
      </c>
      <c r="AK291">
        <v>12</v>
      </c>
      <c r="AL291">
        <v>4</v>
      </c>
    </row>
    <row r="292" spans="1:38" x14ac:dyDescent="0.3">
      <c r="A292">
        <v>41317</v>
      </c>
      <c r="B292" t="s">
        <v>6053</v>
      </c>
      <c r="C292" t="s">
        <v>6054</v>
      </c>
      <c r="D292" t="s">
        <v>6055</v>
      </c>
      <c r="E292" t="s">
        <v>289</v>
      </c>
      <c r="F292">
        <v>71742</v>
      </c>
      <c r="G292" t="s">
        <v>137</v>
      </c>
      <c r="H292" t="s">
        <v>6056</v>
      </c>
      <c r="I292" t="s">
        <v>171</v>
      </c>
      <c r="J292" t="s">
        <v>98</v>
      </c>
      <c r="K292" t="s">
        <v>25</v>
      </c>
      <c r="N292" t="s">
        <v>5220</v>
      </c>
      <c r="O292">
        <v>16</v>
      </c>
      <c r="P292">
        <v>7</v>
      </c>
      <c r="Q292" t="s">
        <v>5220</v>
      </c>
      <c r="R292" t="s">
        <v>5220</v>
      </c>
      <c r="S292" t="s">
        <v>5220</v>
      </c>
      <c r="T292" t="s">
        <v>5220</v>
      </c>
      <c r="U292">
        <v>5</v>
      </c>
      <c r="V292">
        <v>8</v>
      </c>
      <c r="W292" t="s">
        <v>5220</v>
      </c>
      <c r="X292" t="s">
        <v>5220</v>
      </c>
      <c r="Y292" t="s">
        <v>5220</v>
      </c>
      <c r="Z292" t="s">
        <v>5220</v>
      </c>
      <c r="AA292">
        <v>5</v>
      </c>
      <c r="AB292">
        <v>11</v>
      </c>
      <c r="AC292">
        <v>1</v>
      </c>
      <c r="AD292">
        <v>0</v>
      </c>
      <c r="AE292">
        <v>1</v>
      </c>
      <c r="AF292">
        <v>0</v>
      </c>
      <c r="AH292">
        <v>8</v>
      </c>
      <c r="AI292" t="s">
        <v>5220</v>
      </c>
      <c r="AJ292">
        <v>5</v>
      </c>
      <c r="AK292">
        <v>12</v>
      </c>
      <c r="AL292">
        <v>4</v>
      </c>
    </row>
    <row r="293" spans="1:38" x14ac:dyDescent="0.3">
      <c r="A293">
        <v>41318</v>
      </c>
      <c r="B293" t="s">
        <v>6057</v>
      </c>
      <c r="C293" t="s">
        <v>6058</v>
      </c>
      <c r="D293" t="s">
        <v>6059</v>
      </c>
      <c r="E293" t="s">
        <v>289</v>
      </c>
      <c r="F293">
        <v>72927</v>
      </c>
      <c r="G293" t="s">
        <v>368</v>
      </c>
      <c r="H293" t="s">
        <v>6060</v>
      </c>
      <c r="I293" t="s">
        <v>171</v>
      </c>
      <c r="J293" t="s">
        <v>36</v>
      </c>
      <c r="K293" t="s">
        <v>25</v>
      </c>
      <c r="L293" t="s">
        <v>5208</v>
      </c>
      <c r="N293" t="s">
        <v>5220</v>
      </c>
      <c r="O293">
        <v>16</v>
      </c>
      <c r="P293">
        <v>7</v>
      </c>
      <c r="Q293">
        <v>1</v>
      </c>
      <c r="R293">
        <v>0</v>
      </c>
      <c r="S293">
        <v>1</v>
      </c>
      <c r="T293">
        <v>0</v>
      </c>
      <c r="V293">
        <v>8</v>
      </c>
      <c r="W293" t="s">
        <v>5220</v>
      </c>
      <c r="X293" t="s">
        <v>5220</v>
      </c>
      <c r="Y293" t="s">
        <v>5220</v>
      </c>
      <c r="Z293" t="s">
        <v>5220</v>
      </c>
      <c r="AA293">
        <v>5</v>
      </c>
      <c r="AB293">
        <v>11</v>
      </c>
      <c r="AC293">
        <v>2</v>
      </c>
      <c r="AD293">
        <v>1</v>
      </c>
      <c r="AE293">
        <v>1</v>
      </c>
      <c r="AF293">
        <v>0</v>
      </c>
      <c r="AH293">
        <v>8</v>
      </c>
      <c r="AI293" t="s">
        <v>5220</v>
      </c>
      <c r="AJ293">
        <v>5</v>
      </c>
      <c r="AK293">
        <v>12</v>
      </c>
      <c r="AL293">
        <v>6</v>
      </c>
    </row>
    <row r="294" spans="1:38" x14ac:dyDescent="0.3">
      <c r="A294">
        <v>41320</v>
      </c>
      <c r="B294" t="s">
        <v>6061</v>
      </c>
      <c r="C294" t="s">
        <v>6062</v>
      </c>
      <c r="D294" t="s">
        <v>6063</v>
      </c>
      <c r="E294" t="s">
        <v>289</v>
      </c>
      <c r="F294">
        <v>71822</v>
      </c>
      <c r="G294" t="s">
        <v>6064</v>
      </c>
      <c r="H294" t="s">
        <v>6065</v>
      </c>
      <c r="I294" t="s">
        <v>171</v>
      </c>
      <c r="J294" t="s">
        <v>36</v>
      </c>
      <c r="K294" t="s">
        <v>25</v>
      </c>
      <c r="L294" t="s">
        <v>5208</v>
      </c>
      <c r="N294" t="s">
        <v>5220</v>
      </c>
      <c r="O294">
        <v>16</v>
      </c>
      <c r="P294">
        <v>7</v>
      </c>
      <c r="Q294" t="s">
        <v>5220</v>
      </c>
      <c r="R294" t="s">
        <v>5220</v>
      </c>
      <c r="S294" t="s">
        <v>5220</v>
      </c>
      <c r="T294" t="s">
        <v>5220</v>
      </c>
      <c r="U294">
        <v>5</v>
      </c>
      <c r="V294">
        <v>8</v>
      </c>
      <c r="W294" t="s">
        <v>5220</v>
      </c>
      <c r="X294" t="s">
        <v>5220</v>
      </c>
      <c r="Y294" t="s">
        <v>5220</v>
      </c>
      <c r="Z294" t="s">
        <v>5220</v>
      </c>
      <c r="AA294">
        <v>5</v>
      </c>
      <c r="AB294">
        <v>11</v>
      </c>
      <c r="AC294">
        <v>1</v>
      </c>
      <c r="AD294">
        <v>0</v>
      </c>
      <c r="AE294">
        <v>1</v>
      </c>
      <c r="AF294">
        <v>0</v>
      </c>
      <c r="AH294">
        <v>8</v>
      </c>
      <c r="AI294" t="s">
        <v>5220</v>
      </c>
      <c r="AJ294">
        <v>5</v>
      </c>
      <c r="AK294">
        <v>12</v>
      </c>
      <c r="AL294">
        <v>3</v>
      </c>
    </row>
    <row r="295" spans="1:38" x14ac:dyDescent="0.3">
      <c r="A295">
        <v>41321</v>
      </c>
      <c r="B295" t="s">
        <v>6066</v>
      </c>
      <c r="C295" t="s">
        <v>6067</v>
      </c>
      <c r="D295" t="s">
        <v>6068</v>
      </c>
      <c r="E295" t="s">
        <v>289</v>
      </c>
      <c r="F295">
        <v>71923</v>
      </c>
      <c r="G295" t="s">
        <v>376</v>
      </c>
      <c r="H295" t="s">
        <v>6069</v>
      </c>
      <c r="I295" t="s">
        <v>171</v>
      </c>
      <c r="J295" t="s">
        <v>36</v>
      </c>
      <c r="K295" t="s">
        <v>25</v>
      </c>
      <c r="L295" t="s">
        <v>5208</v>
      </c>
      <c r="M295" t="s">
        <v>5208</v>
      </c>
      <c r="N295" t="s">
        <v>5220</v>
      </c>
      <c r="O295">
        <v>16</v>
      </c>
      <c r="P295">
        <v>7</v>
      </c>
      <c r="Q295">
        <v>1</v>
      </c>
      <c r="R295">
        <v>0</v>
      </c>
      <c r="S295">
        <v>1</v>
      </c>
      <c r="T295">
        <v>0</v>
      </c>
      <c r="V295">
        <v>8</v>
      </c>
      <c r="W295">
        <v>1</v>
      </c>
      <c r="X295">
        <v>0</v>
      </c>
      <c r="Y295">
        <v>1</v>
      </c>
      <c r="Z295">
        <v>0</v>
      </c>
      <c r="AB295">
        <v>11</v>
      </c>
      <c r="AC295">
        <v>3</v>
      </c>
      <c r="AD295">
        <v>1</v>
      </c>
      <c r="AE295">
        <v>2</v>
      </c>
      <c r="AF295">
        <v>0</v>
      </c>
      <c r="AH295">
        <v>8</v>
      </c>
      <c r="AI295" t="s">
        <v>5220</v>
      </c>
      <c r="AJ295">
        <v>5</v>
      </c>
      <c r="AK295">
        <v>12</v>
      </c>
      <c r="AL295">
        <v>9</v>
      </c>
    </row>
    <row r="296" spans="1:38" x14ac:dyDescent="0.3">
      <c r="A296">
        <v>41322</v>
      </c>
      <c r="B296" t="s">
        <v>6070</v>
      </c>
      <c r="C296" t="s">
        <v>6071</v>
      </c>
      <c r="D296" t="s">
        <v>377</v>
      </c>
      <c r="E296" t="s">
        <v>289</v>
      </c>
      <c r="F296">
        <v>72576</v>
      </c>
      <c r="G296" t="s">
        <v>378</v>
      </c>
      <c r="H296" t="s">
        <v>6072</v>
      </c>
      <c r="I296" t="s">
        <v>171</v>
      </c>
      <c r="J296" t="s">
        <v>98</v>
      </c>
      <c r="K296" t="s">
        <v>25</v>
      </c>
      <c r="N296" t="s">
        <v>5220</v>
      </c>
      <c r="O296">
        <v>16</v>
      </c>
      <c r="P296">
        <v>7</v>
      </c>
      <c r="Q296">
        <v>3</v>
      </c>
      <c r="R296">
        <v>0</v>
      </c>
      <c r="S296">
        <v>3</v>
      </c>
      <c r="T296">
        <v>0</v>
      </c>
      <c r="V296">
        <v>8</v>
      </c>
      <c r="W296" t="s">
        <v>5220</v>
      </c>
      <c r="X296" t="s">
        <v>5220</v>
      </c>
      <c r="Y296" t="s">
        <v>5220</v>
      </c>
      <c r="Z296" t="s">
        <v>5220</v>
      </c>
      <c r="AA296">
        <v>5</v>
      </c>
      <c r="AB296">
        <v>11</v>
      </c>
      <c r="AC296">
        <v>4</v>
      </c>
      <c r="AD296">
        <v>0</v>
      </c>
      <c r="AE296">
        <v>3</v>
      </c>
      <c r="AF296">
        <v>1</v>
      </c>
      <c r="AH296">
        <v>8</v>
      </c>
      <c r="AI296" t="s">
        <v>5220</v>
      </c>
      <c r="AJ296">
        <v>5</v>
      </c>
      <c r="AK296">
        <v>12</v>
      </c>
      <c r="AL296">
        <v>1</v>
      </c>
    </row>
    <row r="297" spans="1:38" x14ac:dyDescent="0.3">
      <c r="A297">
        <v>41323</v>
      </c>
      <c r="B297" t="s">
        <v>6073</v>
      </c>
      <c r="C297" t="s">
        <v>6074</v>
      </c>
      <c r="D297" t="s">
        <v>6075</v>
      </c>
      <c r="E297" t="s">
        <v>289</v>
      </c>
      <c r="F297">
        <v>71635</v>
      </c>
      <c r="G297" t="s">
        <v>6076</v>
      </c>
      <c r="H297" t="s">
        <v>6077</v>
      </c>
      <c r="I297" t="s">
        <v>171</v>
      </c>
      <c r="J297" t="s">
        <v>36</v>
      </c>
      <c r="K297" t="s">
        <v>25</v>
      </c>
      <c r="N297">
        <v>4</v>
      </c>
      <c r="P297">
        <v>7</v>
      </c>
      <c r="Q297">
        <v>4</v>
      </c>
      <c r="R297">
        <v>0</v>
      </c>
      <c r="S297">
        <v>4</v>
      </c>
      <c r="T297">
        <v>0</v>
      </c>
      <c r="V297">
        <v>8</v>
      </c>
      <c r="W297">
        <v>1</v>
      </c>
      <c r="X297">
        <v>0</v>
      </c>
      <c r="Y297">
        <v>1</v>
      </c>
      <c r="Z297">
        <v>0</v>
      </c>
      <c r="AB297">
        <v>11</v>
      </c>
      <c r="AC297">
        <v>4</v>
      </c>
      <c r="AD297">
        <v>0</v>
      </c>
      <c r="AE297">
        <v>3</v>
      </c>
      <c r="AF297">
        <v>1</v>
      </c>
      <c r="AH297">
        <v>8</v>
      </c>
      <c r="AI297" t="s">
        <v>5220</v>
      </c>
      <c r="AJ297">
        <v>5</v>
      </c>
      <c r="AK297">
        <v>12</v>
      </c>
      <c r="AL297">
        <v>3</v>
      </c>
    </row>
    <row r="298" spans="1:38" x14ac:dyDescent="0.3">
      <c r="A298">
        <v>41324</v>
      </c>
      <c r="B298" t="s">
        <v>6078</v>
      </c>
      <c r="C298" t="s">
        <v>6079</v>
      </c>
      <c r="D298" t="s">
        <v>6080</v>
      </c>
      <c r="E298" t="s">
        <v>289</v>
      </c>
      <c r="F298">
        <v>72110</v>
      </c>
      <c r="G298" t="s">
        <v>323</v>
      </c>
      <c r="H298" t="s">
        <v>6081</v>
      </c>
      <c r="I298" t="s">
        <v>171</v>
      </c>
      <c r="J298" t="s">
        <v>116</v>
      </c>
      <c r="K298" t="s">
        <v>25</v>
      </c>
      <c r="L298" t="s">
        <v>5208</v>
      </c>
      <c r="N298" t="s">
        <v>5220</v>
      </c>
      <c r="O298">
        <v>16</v>
      </c>
      <c r="P298">
        <v>7</v>
      </c>
      <c r="Q298">
        <v>1</v>
      </c>
      <c r="R298">
        <v>0</v>
      </c>
      <c r="S298">
        <v>1</v>
      </c>
      <c r="T298">
        <v>0</v>
      </c>
      <c r="V298">
        <v>8</v>
      </c>
      <c r="W298" t="s">
        <v>5220</v>
      </c>
      <c r="X298" t="s">
        <v>5220</v>
      </c>
      <c r="Y298" t="s">
        <v>5220</v>
      </c>
      <c r="Z298" t="s">
        <v>5220</v>
      </c>
      <c r="AA298">
        <v>5</v>
      </c>
      <c r="AB298">
        <v>11</v>
      </c>
      <c r="AC298">
        <v>3</v>
      </c>
      <c r="AD298">
        <v>0</v>
      </c>
      <c r="AE298">
        <v>3</v>
      </c>
      <c r="AF298">
        <v>0</v>
      </c>
      <c r="AH298">
        <v>8</v>
      </c>
      <c r="AI298" t="s">
        <v>5220</v>
      </c>
      <c r="AJ298">
        <v>5</v>
      </c>
      <c r="AK298">
        <v>12</v>
      </c>
      <c r="AL298">
        <v>7</v>
      </c>
    </row>
    <row r="299" spans="1:38" x14ac:dyDescent="0.3">
      <c r="A299">
        <v>41326</v>
      </c>
      <c r="B299" t="s">
        <v>6082</v>
      </c>
      <c r="C299" t="s">
        <v>6083</v>
      </c>
      <c r="D299" t="s">
        <v>6084</v>
      </c>
      <c r="E299" t="s">
        <v>289</v>
      </c>
      <c r="F299">
        <v>71639</v>
      </c>
      <c r="G299" t="s">
        <v>6026</v>
      </c>
      <c r="H299" t="s">
        <v>6085</v>
      </c>
      <c r="I299" t="s">
        <v>171</v>
      </c>
      <c r="J299" t="s">
        <v>36</v>
      </c>
      <c r="K299" t="s">
        <v>25</v>
      </c>
      <c r="L299" t="s">
        <v>5208</v>
      </c>
      <c r="M299" t="s">
        <v>5208</v>
      </c>
      <c r="N299" t="s">
        <v>5220</v>
      </c>
      <c r="O299">
        <v>16</v>
      </c>
      <c r="P299">
        <v>7</v>
      </c>
      <c r="Q299">
        <v>1</v>
      </c>
      <c r="R299">
        <v>0</v>
      </c>
      <c r="S299">
        <v>1</v>
      </c>
      <c r="T299">
        <v>0</v>
      </c>
      <c r="V299">
        <v>8</v>
      </c>
      <c r="W299" t="s">
        <v>5220</v>
      </c>
      <c r="X299" t="s">
        <v>5220</v>
      </c>
      <c r="Y299" t="s">
        <v>5220</v>
      </c>
      <c r="Z299" t="s">
        <v>5220</v>
      </c>
      <c r="AA299">
        <v>5</v>
      </c>
      <c r="AB299">
        <v>11</v>
      </c>
      <c r="AC299">
        <v>2</v>
      </c>
      <c r="AD299">
        <v>1</v>
      </c>
      <c r="AE299">
        <v>1</v>
      </c>
      <c r="AF299">
        <v>0</v>
      </c>
      <c r="AH299">
        <v>8</v>
      </c>
      <c r="AI299" t="s">
        <v>5220</v>
      </c>
      <c r="AJ299">
        <v>5</v>
      </c>
      <c r="AK299">
        <v>12</v>
      </c>
      <c r="AL299">
        <v>1</v>
      </c>
    </row>
    <row r="300" spans="1:38" x14ac:dyDescent="0.3">
      <c r="A300">
        <v>41327</v>
      </c>
      <c r="B300" t="s">
        <v>6086</v>
      </c>
      <c r="C300" t="s">
        <v>6087</v>
      </c>
      <c r="D300" t="s">
        <v>379</v>
      </c>
      <c r="E300" t="s">
        <v>289</v>
      </c>
      <c r="F300">
        <v>71671</v>
      </c>
      <c r="G300" t="s">
        <v>380</v>
      </c>
      <c r="H300" t="s">
        <v>6088</v>
      </c>
      <c r="I300" t="s">
        <v>171</v>
      </c>
      <c r="J300" t="s">
        <v>36</v>
      </c>
      <c r="K300" t="s">
        <v>25</v>
      </c>
      <c r="L300" t="s">
        <v>5208</v>
      </c>
      <c r="N300" t="s">
        <v>5220</v>
      </c>
      <c r="O300">
        <v>16</v>
      </c>
      <c r="P300">
        <v>7</v>
      </c>
      <c r="Q300">
        <v>1</v>
      </c>
      <c r="R300">
        <v>0</v>
      </c>
      <c r="S300">
        <v>1</v>
      </c>
      <c r="T300">
        <v>0</v>
      </c>
      <c r="V300">
        <v>8</v>
      </c>
      <c r="W300" t="s">
        <v>5220</v>
      </c>
      <c r="X300" t="s">
        <v>5220</v>
      </c>
      <c r="Y300" t="s">
        <v>5220</v>
      </c>
      <c r="Z300" t="s">
        <v>5220</v>
      </c>
      <c r="AA300">
        <v>5</v>
      </c>
      <c r="AB300">
        <v>11</v>
      </c>
      <c r="AC300">
        <v>2</v>
      </c>
      <c r="AD300">
        <v>0</v>
      </c>
      <c r="AE300">
        <v>1</v>
      </c>
      <c r="AF300">
        <v>1</v>
      </c>
      <c r="AH300">
        <v>8</v>
      </c>
      <c r="AI300" t="s">
        <v>5220</v>
      </c>
      <c r="AJ300">
        <v>5</v>
      </c>
      <c r="AK300">
        <v>12</v>
      </c>
      <c r="AL300">
        <v>3</v>
      </c>
    </row>
    <row r="301" spans="1:38" x14ac:dyDescent="0.3">
      <c r="A301">
        <v>41328</v>
      </c>
      <c r="B301" t="s">
        <v>6089</v>
      </c>
      <c r="C301" t="s">
        <v>6090</v>
      </c>
      <c r="D301" t="s">
        <v>6091</v>
      </c>
      <c r="E301" t="s">
        <v>289</v>
      </c>
      <c r="F301">
        <v>71653</v>
      </c>
      <c r="G301" t="s">
        <v>6092</v>
      </c>
      <c r="H301" t="s">
        <v>6093</v>
      </c>
      <c r="I301" t="s">
        <v>171</v>
      </c>
      <c r="J301" t="s">
        <v>36</v>
      </c>
      <c r="K301" t="s">
        <v>25</v>
      </c>
      <c r="L301" t="s">
        <v>5208</v>
      </c>
      <c r="N301" t="s">
        <v>5220</v>
      </c>
      <c r="O301">
        <v>16</v>
      </c>
      <c r="P301">
        <v>7</v>
      </c>
      <c r="Q301">
        <v>1</v>
      </c>
      <c r="R301">
        <v>0</v>
      </c>
      <c r="S301">
        <v>1</v>
      </c>
      <c r="T301">
        <v>0</v>
      </c>
      <c r="V301">
        <v>8</v>
      </c>
      <c r="W301" t="s">
        <v>5220</v>
      </c>
      <c r="X301" t="s">
        <v>5220</v>
      </c>
      <c r="Y301" t="s">
        <v>5220</v>
      </c>
      <c r="Z301" t="s">
        <v>5220</v>
      </c>
      <c r="AA301">
        <v>5</v>
      </c>
      <c r="AB301">
        <v>11</v>
      </c>
      <c r="AC301">
        <v>3</v>
      </c>
      <c r="AD301">
        <v>0</v>
      </c>
      <c r="AE301">
        <v>3</v>
      </c>
      <c r="AF301">
        <v>0</v>
      </c>
      <c r="AH301">
        <v>8</v>
      </c>
      <c r="AI301" t="s">
        <v>5220</v>
      </c>
      <c r="AJ301">
        <v>5</v>
      </c>
      <c r="AK301">
        <v>12</v>
      </c>
      <c r="AL301">
        <v>4</v>
      </c>
    </row>
    <row r="302" spans="1:38" x14ac:dyDescent="0.3">
      <c r="A302">
        <v>41329</v>
      </c>
      <c r="B302" t="s">
        <v>6094</v>
      </c>
      <c r="C302" t="s">
        <v>6095</v>
      </c>
      <c r="D302" t="s">
        <v>6096</v>
      </c>
      <c r="E302" t="s">
        <v>289</v>
      </c>
      <c r="F302">
        <v>72616</v>
      </c>
      <c r="G302" t="s">
        <v>381</v>
      </c>
      <c r="H302" t="s">
        <v>6097</v>
      </c>
      <c r="I302" t="s">
        <v>171</v>
      </c>
      <c r="J302" t="s">
        <v>36</v>
      </c>
      <c r="K302" t="s">
        <v>25</v>
      </c>
      <c r="L302" t="s">
        <v>5208</v>
      </c>
      <c r="N302" t="s">
        <v>5220</v>
      </c>
      <c r="O302">
        <v>16</v>
      </c>
      <c r="P302">
        <v>7</v>
      </c>
      <c r="Q302">
        <v>1</v>
      </c>
      <c r="R302">
        <v>0</v>
      </c>
      <c r="S302">
        <v>1</v>
      </c>
      <c r="T302">
        <v>0</v>
      </c>
      <c r="V302">
        <v>8</v>
      </c>
      <c r="W302" t="s">
        <v>5220</v>
      </c>
      <c r="X302" t="s">
        <v>5220</v>
      </c>
      <c r="Y302" t="s">
        <v>5220</v>
      </c>
      <c r="Z302" t="s">
        <v>5220</v>
      </c>
      <c r="AA302">
        <v>5</v>
      </c>
      <c r="AB302">
        <v>11</v>
      </c>
      <c r="AC302">
        <v>3</v>
      </c>
      <c r="AD302">
        <v>0</v>
      </c>
      <c r="AE302">
        <v>3</v>
      </c>
      <c r="AF302">
        <v>0</v>
      </c>
      <c r="AH302">
        <v>8</v>
      </c>
      <c r="AI302" t="s">
        <v>5220</v>
      </c>
      <c r="AJ302">
        <v>5</v>
      </c>
      <c r="AK302">
        <v>12</v>
      </c>
      <c r="AL302">
        <v>6</v>
      </c>
    </row>
    <row r="303" spans="1:38" x14ac:dyDescent="0.3">
      <c r="A303">
        <v>41330</v>
      </c>
      <c r="B303" t="s">
        <v>6098</v>
      </c>
      <c r="C303" t="s">
        <v>6099</v>
      </c>
      <c r="D303" t="s">
        <v>6100</v>
      </c>
      <c r="E303" t="s">
        <v>289</v>
      </c>
      <c r="F303">
        <v>72454</v>
      </c>
      <c r="G303" t="s">
        <v>94</v>
      </c>
      <c r="H303" t="s">
        <v>6101</v>
      </c>
      <c r="I303" t="s">
        <v>171</v>
      </c>
      <c r="J303" t="s">
        <v>98</v>
      </c>
      <c r="K303" t="s">
        <v>25</v>
      </c>
      <c r="L303" t="s">
        <v>5208</v>
      </c>
      <c r="N303" t="s">
        <v>5220</v>
      </c>
      <c r="O303">
        <v>16</v>
      </c>
      <c r="P303">
        <v>7</v>
      </c>
      <c r="Q303">
        <v>3</v>
      </c>
      <c r="R303">
        <v>0</v>
      </c>
      <c r="S303">
        <v>3</v>
      </c>
      <c r="T303">
        <v>0</v>
      </c>
      <c r="V303">
        <v>8</v>
      </c>
      <c r="W303" t="s">
        <v>5220</v>
      </c>
      <c r="X303" t="s">
        <v>5220</v>
      </c>
      <c r="Y303" t="s">
        <v>5220</v>
      </c>
      <c r="Z303" t="s">
        <v>5220</v>
      </c>
      <c r="AA303">
        <v>5</v>
      </c>
      <c r="AB303">
        <v>11</v>
      </c>
      <c r="AC303">
        <v>4</v>
      </c>
      <c r="AD303">
        <v>1</v>
      </c>
      <c r="AE303">
        <v>3</v>
      </c>
      <c r="AF303">
        <v>0</v>
      </c>
      <c r="AH303">
        <v>8</v>
      </c>
      <c r="AI303" t="s">
        <v>5220</v>
      </c>
      <c r="AJ303">
        <v>5</v>
      </c>
      <c r="AK303">
        <v>12</v>
      </c>
      <c r="AL303">
        <v>2</v>
      </c>
    </row>
    <row r="304" spans="1:38" x14ac:dyDescent="0.3">
      <c r="A304">
        <v>41331</v>
      </c>
      <c r="B304" t="s">
        <v>6102</v>
      </c>
      <c r="C304" t="s">
        <v>6103</v>
      </c>
      <c r="D304" t="s">
        <v>6104</v>
      </c>
      <c r="E304" t="s">
        <v>289</v>
      </c>
      <c r="F304">
        <v>72736</v>
      </c>
      <c r="G304" t="s">
        <v>290</v>
      </c>
      <c r="H304" t="s">
        <v>6105</v>
      </c>
      <c r="I304" t="s">
        <v>171</v>
      </c>
      <c r="J304" t="s">
        <v>36</v>
      </c>
      <c r="K304" t="s">
        <v>25</v>
      </c>
      <c r="L304" t="s">
        <v>5208</v>
      </c>
      <c r="N304" t="s">
        <v>5220</v>
      </c>
      <c r="O304">
        <v>16</v>
      </c>
      <c r="P304">
        <v>7</v>
      </c>
      <c r="Q304" t="s">
        <v>5220</v>
      </c>
      <c r="R304" t="s">
        <v>5220</v>
      </c>
      <c r="S304" t="s">
        <v>5220</v>
      </c>
      <c r="T304" t="s">
        <v>5220</v>
      </c>
      <c r="U304">
        <v>5</v>
      </c>
      <c r="V304">
        <v>8</v>
      </c>
      <c r="W304" t="s">
        <v>5220</v>
      </c>
      <c r="X304" t="s">
        <v>5220</v>
      </c>
      <c r="Y304" t="s">
        <v>5220</v>
      </c>
      <c r="Z304" t="s">
        <v>5220</v>
      </c>
      <c r="AA304">
        <v>5</v>
      </c>
      <c r="AB304">
        <v>11</v>
      </c>
      <c r="AC304">
        <v>1</v>
      </c>
      <c r="AD304">
        <v>0</v>
      </c>
      <c r="AE304">
        <v>1</v>
      </c>
      <c r="AF304">
        <v>0</v>
      </c>
      <c r="AH304">
        <v>8</v>
      </c>
      <c r="AI304" t="s">
        <v>5220</v>
      </c>
      <c r="AJ304">
        <v>5</v>
      </c>
      <c r="AK304">
        <v>12</v>
      </c>
      <c r="AL304">
        <v>1</v>
      </c>
    </row>
    <row r="305" spans="1:39" x14ac:dyDescent="0.3">
      <c r="A305">
        <v>41332</v>
      </c>
      <c r="B305" t="s">
        <v>6106</v>
      </c>
      <c r="C305" t="s">
        <v>6107</v>
      </c>
      <c r="D305" t="s">
        <v>382</v>
      </c>
      <c r="E305" t="s">
        <v>289</v>
      </c>
      <c r="F305">
        <v>72112</v>
      </c>
      <c r="G305" t="s">
        <v>89</v>
      </c>
      <c r="H305" t="s">
        <v>6108</v>
      </c>
      <c r="I305" t="s">
        <v>171</v>
      </c>
      <c r="J305" t="s">
        <v>36</v>
      </c>
      <c r="K305" t="s">
        <v>25</v>
      </c>
      <c r="M305" t="s">
        <v>5208</v>
      </c>
      <c r="N305" t="s">
        <v>5220</v>
      </c>
      <c r="O305">
        <v>16</v>
      </c>
      <c r="P305">
        <v>7</v>
      </c>
      <c r="Q305" t="s">
        <v>5220</v>
      </c>
      <c r="R305" t="s">
        <v>5220</v>
      </c>
      <c r="S305" t="s">
        <v>5220</v>
      </c>
      <c r="T305" t="s">
        <v>5220</v>
      </c>
      <c r="U305">
        <v>5</v>
      </c>
      <c r="V305">
        <v>8</v>
      </c>
      <c r="W305" t="s">
        <v>5220</v>
      </c>
      <c r="X305" t="s">
        <v>5220</v>
      </c>
      <c r="Y305" t="s">
        <v>5220</v>
      </c>
      <c r="Z305" t="s">
        <v>5220</v>
      </c>
      <c r="AA305">
        <v>5</v>
      </c>
      <c r="AB305">
        <v>11</v>
      </c>
      <c r="AC305">
        <v>1</v>
      </c>
      <c r="AD305">
        <v>0</v>
      </c>
      <c r="AE305">
        <v>1</v>
      </c>
      <c r="AF305">
        <v>0</v>
      </c>
      <c r="AH305">
        <v>8</v>
      </c>
      <c r="AI305">
        <v>8</v>
      </c>
      <c r="AK305">
        <v>12</v>
      </c>
      <c r="AL305">
        <v>4</v>
      </c>
    </row>
    <row r="306" spans="1:39" x14ac:dyDescent="0.3">
      <c r="A306">
        <v>43300</v>
      </c>
      <c r="B306" t="s">
        <v>6109</v>
      </c>
      <c r="C306" t="s">
        <v>6110</v>
      </c>
      <c r="D306" t="s">
        <v>297</v>
      </c>
      <c r="E306" t="s">
        <v>289</v>
      </c>
      <c r="F306">
        <v>72202</v>
      </c>
      <c r="G306" t="s">
        <v>298</v>
      </c>
      <c r="H306" t="s">
        <v>6111</v>
      </c>
      <c r="I306" t="s">
        <v>5463</v>
      </c>
      <c r="J306" t="s">
        <v>36</v>
      </c>
      <c r="K306" t="s">
        <v>25</v>
      </c>
      <c r="N306" t="s">
        <v>5220</v>
      </c>
      <c r="O306">
        <v>19</v>
      </c>
      <c r="P306" t="s">
        <v>5220</v>
      </c>
      <c r="Q306" t="s">
        <v>5220</v>
      </c>
      <c r="R306" t="s">
        <v>5220</v>
      </c>
      <c r="S306" t="s">
        <v>5220</v>
      </c>
      <c r="T306" t="s">
        <v>5220</v>
      </c>
      <c r="U306">
        <v>19</v>
      </c>
      <c r="V306" t="s">
        <v>5220</v>
      </c>
      <c r="W306" t="s">
        <v>5220</v>
      </c>
      <c r="X306" t="s">
        <v>5220</v>
      </c>
      <c r="Y306" t="s">
        <v>5220</v>
      </c>
      <c r="Z306" t="s">
        <v>5220</v>
      </c>
      <c r="AA306">
        <v>19</v>
      </c>
      <c r="AB306" t="s">
        <v>5220</v>
      </c>
      <c r="AC306" t="s">
        <v>5220</v>
      </c>
      <c r="AD306" t="s">
        <v>5220</v>
      </c>
      <c r="AE306" t="s">
        <v>5220</v>
      </c>
      <c r="AF306" t="s">
        <v>5220</v>
      </c>
      <c r="AG306">
        <v>19</v>
      </c>
      <c r="AH306" t="s">
        <v>5220</v>
      </c>
      <c r="AI306" t="s">
        <v>5220</v>
      </c>
      <c r="AJ306">
        <v>19</v>
      </c>
      <c r="AK306" t="s">
        <v>5220</v>
      </c>
      <c r="AL306" t="s">
        <v>5220</v>
      </c>
      <c r="AM306">
        <v>19</v>
      </c>
    </row>
    <row r="307" spans="1:39" x14ac:dyDescent="0.3">
      <c r="A307">
        <v>43301</v>
      </c>
      <c r="B307" t="s">
        <v>6112</v>
      </c>
      <c r="C307" t="s">
        <v>6113</v>
      </c>
      <c r="D307" t="s">
        <v>315</v>
      </c>
      <c r="E307" t="s">
        <v>289</v>
      </c>
      <c r="F307">
        <v>72762</v>
      </c>
      <c r="G307" t="s">
        <v>170</v>
      </c>
      <c r="H307" t="s">
        <v>6114</v>
      </c>
      <c r="I307" t="s">
        <v>5463</v>
      </c>
      <c r="J307" t="s">
        <v>36</v>
      </c>
      <c r="K307" t="s">
        <v>25</v>
      </c>
      <c r="N307" t="s">
        <v>5220</v>
      </c>
      <c r="O307">
        <v>19</v>
      </c>
      <c r="P307" t="s">
        <v>5220</v>
      </c>
      <c r="Q307" t="s">
        <v>5220</v>
      </c>
      <c r="R307" t="s">
        <v>5220</v>
      </c>
      <c r="S307" t="s">
        <v>5220</v>
      </c>
      <c r="T307" t="s">
        <v>5220</v>
      </c>
      <c r="U307">
        <v>19</v>
      </c>
      <c r="V307" t="s">
        <v>5220</v>
      </c>
      <c r="W307" t="s">
        <v>5220</v>
      </c>
      <c r="X307" t="s">
        <v>5220</v>
      </c>
      <c r="Y307" t="s">
        <v>5220</v>
      </c>
      <c r="Z307" t="s">
        <v>5220</v>
      </c>
      <c r="AA307">
        <v>19</v>
      </c>
      <c r="AB307" t="s">
        <v>5220</v>
      </c>
      <c r="AC307" t="s">
        <v>5220</v>
      </c>
      <c r="AD307" t="s">
        <v>5220</v>
      </c>
      <c r="AE307" t="s">
        <v>5220</v>
      </c>
      <c r="AF307" t="s">
        <v>5220</v>
      </c>
      <c r="AG307">
        <v>19</v>
      </c>
      <c r="AH307" t="s">
        <v>5220</v>
      </c>
      <c r="AI307" t="s">
        <v>5220</v>
      </c>
      <c r="AJ307">
        <v>19</v>
      </c>
      <c r="AK307" t="s">
        <v>5220</v>
      </c>
      <c r="AL307" t="s">
        <v>5220</v>
      </c>
      <c r="AM307">
        <v>19</v>
      </c>
    </row>
    <row r="308" spans="1:39" x14ac:dyDescent="0.3">
      <c r="A308">
        <v>44004</v>
      </c>
      <c r="B308" t="s">
        <v>6115</v>
      </c>
      <c r="C308" t="s">
        <v>6116</v>
      </c>
      <c r="D308" t="s">
        <v>295</v>
      </c>
      <c r="E308" t="s">
        <v>289</v>
      </c>
      <c r="F308">
        <v>72703</v>
      </c>
      <c r="G308" t="s">
        <v>170</v>
      </c>
      <c r="H308" t="s">
        <v>6117</v>
      </c>
      <c r="I308" t="s">
        <v>5470</v>
      </c>
      <c r="J308" t="s">
        <v>32</v>
      </c>
      <c r="K308" t="s">
        <v>169</v>
      </c>
      <c r="N308" t="s">
        <v>5220</v>
      </c>
      <c r="O308">
        <v>19</v>
      </c>
      <c r="P308" t="s">
        <v>5220</v>
      </c>
      <c r="Q308" t="s">
        <v>5220</v>
      </c>
      <c r="R308" t="s">
        <v>5220</v>
      </c>
      <c r="S308" t="s">
        <v>5220</v>
      </c>
      <c r="T308" t="s">
        <v>5220</v>
      </c>
      <c r="U308">
        <v>19</v>
      </c>
      <c r="V308" t="s">
        <v>5220</v>
      </c>
      <c r="W308" t="s">
        <v>5220</v>
      </c>
      <c r="X308" t="s">
        <v>5220</v>
      </c>
      <c r="Y308" t="s">
        <v>5220</v>
      </c>
      <c r="Z308" t="s">
        <v>5220</v>
      </c>
      <c r="AA308">
        <v>19</v>
      </c>
      <c r="AB308" t="s">
        <v>5220</v>
      </c>
      <c r="AC308" t="s">
        <v>5220</v>
      </c>
      <c r="AD308" t="s">
        <v>5220</v>
      </c>
      <c r="AE308" t="s">
        <v>5220</v>
      </c>
      <c r="AF308" t="s">
        <v>5220</v>
      </c>
      <c r="AG308">
        <v>19</v>
      </c>
      <c r="AH308" t="s">
        <v>5220</v>
      </c>
      <c r="AI308" t="s">
        <v>5220</v>
      </c>
      <c r="AJ308">
        <v>19</v>
      </c>
      <c r="AK308" t="s">
        <v>5220</v>
      </c>
      <c r="AL308" t="s">
        <v>5220</v>
      </c>
      <c r="AM308">
        <v>19</v>
      </c>
    </row>
    <row r="309" spans="1:39" x14ac:dyDescent="0.3">
      <c r="A309">
        <v>44005</v>
      </c>
      <c r="B309" t="s">
        <v>6118</v>
      </c>
      <c r="C309" t="s">
        <v>6119</v>
      </c>
      <c r="D309" t="s">
        <v>326</v>
      </c>
      <c r="E309" t="s">
        <v>289</v>
      </c>
      <c r="F309">
        <v>72113</v>
      </c>
      <c r="G309" t="s">
        <v>298</v>
      </c>
      <c r="H309" t="s">
        <v>6120</v>
      </c>
      <c r="I309" t="s">
        <v>5470</v>
      </c>
      <c r="J309" t="s">
        <v>32</v>
      </c>
      <c r="K309" t="s">
        <v>169</v>
      </c>
      <c r="N309" t="s">
        <v>5220</v>
      </c>
      <c r="O309">
        <v>19</v>
      </c>
      <c r="P309" t="s">
        <v>5220</v>
      </c>
      <c r="Q309" t="s">
        <v>5220</v>
      </c>
      <c r="R309" t="s">
        <v>5220</v>
      </c>
      <c r="S309" t="s">
        <v>5220</v>
      </c>
      <c r="T309" t="s">
        <v>5220</v>
      </c>
      <c r="U309">
        <v>19</v>
      </c>
      <c r="V309" t="s">
        <v>5220</v>
      </c>
      <c r="W309" t="s">
        <v>5220</v>
      </c>
      <c r="X309" t="s">
        <v>5220</v>
      </c>
      <c r="Y309" t="s">
        <v>5220</v>
      </c>
      <c r="Z309" t="s">
        <v>5220</v>
      </c>
      <c r="AA309">
        <v>19</v>
      </c>
      <c r="AB309" t="s">
        <v>5220</v>
      </c>
      <c r="AC309" t="s">
        <v>5220</v>
      </c>
      <c r="AD309" t="s">
        <v>5220</v>
      </c>
      <c r="AE309" t="s">
        <v>5220</v>
      </c>
      <c r="AF309" t="s">
        <v>5220</v>
      </c>
      <c r="AG309">
        <v>19</v>
      </c>
      <c r="AH309" t="s">
        <v>5220</v>
      </c>
      <c r="AI309" t="s">
        <v>5220</v>
      </c>
      <c r="AJ309">
        <v>19</v>
      </c>
      <c r="AK309" t="s">
        <v>5220</v>
      </c>
      <c r="AL309" t="s">
        <v>5220</v>
      </c>
      <c r="AM309">
        <v>19</v>
      </c>
    </row>
    <row r="310" spans="1:39" x14ac:dyDescent="0.3">
      <c r="A310">
        <v>44006</v>
      </c>
      <c r="B310" t="s">
        <v>6121</v>
      </c>
      <c r="C310" t="s">
        <v>6122</v>
      </c>
      <c r="D310" t="s">
        <v>6123</v>
      </c>
      <c r="E310" t="s">
        <v>289</v>
      </c>
      <c r="F310">
        <v>72923</v>
      </c>
      <c r="G310" t="s">
        <v>337</v>
      </c>
      <c r="H310" t="s">
        <v>6124</v>
      </c>
      <c r="I310" t="s">
        <v>5470</v>
      </c>
      <c r="J310" t="s">
        <v>32</v>
      </c>
      <c r="K310" t="s">
        <v>169</v>
      </c>
      <c r="N310" t="s">
        <v>5220</v>
      </c>
      <c r="O310">
        <v>19</v>
      </c>
      <c r="P310" t="s">
        <v>5220</v>
      </c>
      <c r="Q310" t="s">
        <v>5220</v>
      </c>
      <c r="R310" t="s">
        <v>5220</v>
      </c>
      <c r="S310" t="s">
        <v>5220</v>
      </c>
      <c r="T310" t="s">
        <v>5220</v>
      </c>
      <c r="U310">
        <v>19</v>
      </c>
      <c r="V310" t="s">
        <v>5220</v>
      </c>
      <c r="W310" t="s">
        <v>5220</v>
      </c>
      <c r="X310" t="s">
        <v>5220</v>
      </c>
      <c r="Y310" t="s">
        <v>5220</v>
      </c>
      <c r="Z310" t="s">
        <v>5220</v>
      </c>
      <c r="AA310">
        <v>19</v>
      </c>
      <c r="AB310" t="s">
        <v>5220</v>
      </c>
      <c r="AC310" t="s">
        <v>5220</v>
      </c>
      <c r="AD310" t="s">
        <v>5220</v>
      </c>
      <c r="AE310" t="s">
        <v>5220</v>
      </c>
      <c r="AF310" t="s">
        <v>5220</v>
      </c>
      <c r="AG310">
        <v>19</v>
      </c>
      <c r="AH310" t="s">
        <v>5220</v>
      </c>
      <c r="AI310" t="s">
        <v>5220</v>
      </c>
      <c r="AJ310">
        <v>19</v>
      </c>
      <c r="AK310" t="s">
        <v>5220</v>
      </c>
      <c r="AL310" t="s">
        <v>5220</v>
      </c>
      <c r="AM310">
        <v>19</v>
      </c>
    </row>
    <row r="311" spans="1:39" x14ac:dyDescent="0.3">
      <c r="A311">
        <v>44007</v>
      </c>
      <c r="B311" t="s">
        <v>6125</v>
      </c>
      <c r="C311" t="s">
        <v>6126</v>
      </c>
      <c r="D311" t="s">
        <v>290</v>
      </c>
      <c r="E311" t="s">
        <v>289</v>
      </c>
      <c r="F311">
        <v>72019</v>
      </c>
      <c r="G311" t="s">
        <v>347</v>
      </c>
      <c r="H311" t="s">
        <v>6127</v>
      </c>
      <c r="I311" t="s">
        <v>5470</v>
      </c>
      <c r="J311" t="s">
        <v>32</v>
      </c>
      <c r="K311" t="s">
        <v>169</v>
      </c>
      <c r="N311" t="s">
        <v>5220</v>
      </c>
      <c r="O311">
        <v>19</v>
      </c>
      <c r="P311" t="s">
        <v>5220</v>
      </c>
      <c r="Q311" t="s">
        <v>5220</v>
      </c>
      <c r="R311" t="s">
        <v>5220</v>
      </c>
      <c r="S311" t="s">
        <v>5220</v>
      </c>
      <c r="T311" t="s">
        <v>5220</v>
      </c>
      <c r="U311">
        <v>19</v>
      </c>
      <c r="V311" t="s">
        <v>5220</v>
      </c>
      <c r="W311" t="s">
        <v>5220</v>
      </c>
      <c r="X311" t="s">
        <v>5220</v>
      </c>
      <c r="Y311" t="s">
        <v>5220</v>
      </c>
      <c r="Z311" t="s">
        <v>5220</v>
      </c>
      <c r="AA311">
        <v>19</v>
      </c>
      <c r="AB311" t="s">
        <v>5220</v>
      </c>
      <c r="AC311" t="s">
        <v>5220</v>
      </c>
      <c r="AD311" t="s">
        <v>5220</v>
      </c>
      <c r="AE311" t="s">
        <v>5220</v>
      </c>
      <c r="AF311" t="s">
        <v>5220</v>
      </c>
      <c r="AG311">
        <v>19</v>
      </c>
      <c r="AH311" t="s">
        <v>5220</v>
      </c>
      <c r="AI311" t="s">
        <v>5220</v>
      </c>
      <c r="AJ311">
        <v>19</v>
      </c>
      <c r="AK311" t="s">
        <v>5220</v>
      </c>
      <c r="AL311" t="s">
        <v>5220</v>
      </c>
      <c r="AM311">
        <v>19</v>
      </c>
    </row>
    <row r="312" spans="1:39" x14ac:dyDescent="0.3">
      <c r="A312">
        <v>44011</v>
      </c>
      <c r="B312" t="s">
        <v>6128</v>
      </c>
      <c r="C312" t="s">
        <v>6129</v>
      </c>
      <c r="D312" t="s">
        <v>297</v>
      </c>
      <c r="E312" t="s">
        <v>289</v>
      </c>
      <c r="F312">
        <v>72205</v>
      </c>
      <c r="G312" t="s">
        <v>298</v>
      </c>
      <c r="H312" t="s">
        <v>6130</v>
      </c>
      <c r="I312" t="s">
        <v>5470</v>
      </c>
      <c r="J312" t="s">
        <v>61</v>
      </c>
      <c r="K312" t="s">
        <v>169</v>
      </c>
      <c r="N312" t="s">
        <v>5220</v>
      </c>
      <c r="O312">
        <v>19</v>
      </c>
      <c r="P312" t="s">
        <v>5220</v>
      </c>
      <c r="Q312" t="s">
        <v>5220</v>
      </c>
      <c r="R312" t="s">
        <v>5220</v>
      </c>
      <c r="S312" t="s">
        <v>5220</v>
      </c>
      <c r="T312" t="s">
        <v>5220</v>
      </c>
      <c r="U312">
        <v>19</v>
      </c>
      <c r="V312" t="s">
        <v>5220</v>
      </c>
      <c r="W312" t="s">
        <v>5220</v>
      </c>
      <c r="X312" t="s">
        <v>5220</v>
      </c>
      <c r="Y312" t="s">
        <v>5220</v>
      </c>
      <c r="Z312" t="s">
        <v>5220</v>
      </c>
      <c r="AA312">
        <v>19</v>
      </c>
      <c r="AB312" t="s">
        <v>5220</v>
      </c>
      <c r="AC312" t="s">
        <v>5220</v>
      </c>
      <c r="AD312" t="s">
        <v>5220</v>
      </c>
      <c r="AE312" t="s">
        <v>5220</v>
      </c>
      <c r="AF312" t="s">
        <v>5220</v>
      </c>
      <c r="AG312">
        <v>19</v>
      </c>
      <c r="AH312" t="s">
        <v>5220</v>
      </c>
      <c r="AI312" t="s">
        <v>5220</v>
      </c>
      <c r="AJ312">
        <v>19</v>
      </c>
      <c r="AK312" t="s">
        <v>5220</v>
      </c>
      <c r="AL312" t="s">
        <v>5220</v>
      </c>
      <c r="AM312">
        <v>19</v>
      </c>
    </row>
    <row r="313" spans="1:39" x14ac:dyDescent="0.3">
      <c r="A313">
        <v>44017</v>
      </c>
      <c r="B313" t="s">
        <v>6131</v>
      </c>
      <c r="C313" t="s">
        <v>6132</v>
      </c>
      <c r="D313" t="s">
        <v>6133</v>
      </c>
      <c r="E313" t="s">
        <v>289</v>
      </c>
      <c r="F313">
        <v>72113</v>
      </c>
      <c r="G313" t="s">
        <v>298</v>
      </c>
      <c r="H313" t="s">
        <v>6134</v>
      </c>
      <c r="I313" t="s">
        <v>5470</v>
      </c>
      <c r="J313" t="s">
        <v>36</v>
      </c>
      <c r="K313" t="s">
        <v>169</v>
      </c>
      <c r="N313" t="s">
        <v>5220</v>
      </c>
      <c r="O313">
        <v>19</v>
      </c>
      <c r="P313" t="s">
        <v>5220</v>
      </c>
      <c r="Q313" t="s">
        <v>5220</v>
      </c>
      <c r="R313" t="s">
        <v>5220</v>
      </c>
      <c r="S313" t="s">
        <v>5220</v>
      </c>
      <c r="T313" t="s">
        <v>5220</v>
      </c>
      <c r="U313">
        <v>19</v>
      </c>
      <c r="V313" t="s">
        <v>5220</v>
      </c>
      <c r="W313" t="s">
        <v>5220</v>
      </c>
      <c r="X313" t="s">
        <v>5220</v>
      </c>
      <c r="Y313" t="s">
        <v>5220</v>
      </c>
      <c r="Z313" t="s">
        <v>5220</v>
      </c>
      <c r="AA313">
        <v>19</v>
      </c>
      <c r="AB313" t="s">
        <v>5220</v>
      </c>
      <c r="AC313" t="s">
        <v>5220</v>
      </c>
      <c r="AD313" t="s">
        <v>5220</v>
      </c>
      <c r="AE313" t="s">
        <v>5220</v>
      </c>
      <c r="AF313" t="s">
        <v>5220</v>
      </c>
      <c r="AG313">
        <v>19</v>
      </c>
      <c r="AH313" t="s">
        <v>5220</v>
      </c>
      <c r="AI313" t="s">
        <v>5220</v>
      </c>
      <c r="AJ313">
        <v>19</v>
      </c>
      <c r="AK313" t="s">
        <v>5220</v>
      </c>
      <c r="AL313" t="s">
        <v>5220</v>
      </c>
      <c r="AM313">
        <v>19</v>
      </c>
    </row>
    <row r="314" spans="1:39" x14ac:dyDescent="0.3">
      <c r="A314">
        <v>44019</v>
      </c>
      <c r="B314" t="s">
        <v>6135</v>
      </c>
      <c r="C314" t="s">
        <v>6136</v>
      </c>
      <c r="D314" t="s">
        <v>295</v>
      </c>
      <c r="E314" t="s">
        <v>289</v>
      </c>
      <c r="F314">
        <v>72704</v>
      </c>
      <c r="G314" t="s">
        <v>170</v>
      </c>
      <c r="H314" t="s">
        <v>6137</v>
      </c>
      <c r="I314" t="s">
        <v>5470</v>
      </c>
      <c r="J314" t="s">
        <v>32</v>
      </c>
      <c r="K314" t="s">
        <v>169</v>
      </c>
      <c r="N314" t="s">
        <v>5220</v>
      </c>
      <c r="O314">
        <v>19</v>
      </c>
      <c r="P314" t="s">
        <v>5220</v>
      </c>
      <c r="Q314" t="s">
        <v>5220</v>
      </c>
      <c r="R314" t="s">
        <v>5220</v>
      </c>
      <c r="S314" t="s">
        <v>5220</v>
      </c>
      <c r="T314" t="s">
        <v>5220</v>
      </c>
      <c r="U314">
        <v>19</v>
      </c>
      <c r="V314" t="s">
        <v>5220</v>
      </c>
      <c r="W314" t="s">
        <v>5220</v>
      </c>
      <c r="X314" t="s">
        <v>5220</v>
      </c>
      <c r="Y314" t="s">
        <v>5220</v>
      </c>
      <c r="Z314" t="s">
        <v>5220</v>
      </c>
      <c r="AA314">
        <v>19</v>
      </c>
      <c r="AB314" t="s">
        <v>5220</v>
      </c>
      <c r="AC314" t="s">
        <v>5220</v>
      </c>
      <c r="AD314" t="s">
        <v>5220</v>
      </c>
      <c r="AE314" t="s">
        <v>5220</v>
      </c>
      <c r="AF314" t="s">
        <v>5220</v>
      </c>
      <c r="AG314">
        <v>19</v>
      </c>
      <c r="AH314" t="s">
        <v>5220</v>
      </c>
      <c r="AI314" t="s">
        <v>5220</v>
      </c>
      <c r="AJ314">
        <v>19</v>
      </c>
      <c r="AK314" t="s">
        <v>5220</v>
      </c>
      <c r="AL314" t="s">
        <v>5220</v>
      </c>
      <c r="AM314">
        <v>19</v>
      </c>
    </row>
    <row r="315" spans="1:39" x14ac:dyDescent="0.3">
      <c r="A315">
        <v>44020</v>
      </c>
      <c r="B315" t="s">
        <v>6138</v>
      </c>
      <c r="C315" t="s">
        <v>6139</v>
      </c>
      <c r="D315" t="s">
        <v>383</v>
      </c>
      <c r="E315" t="s">
        <v>289</v>
      </c>
      <c r="F315">
        <v>71854</v>
      </c>
      <c r="G315" t="s">
        <v>6140</v>
      </c>
      <c r="H315" t="s">
        <v>6141</v>
      </c>
      <c r="I315" t="s">
        <v>5470</v>
      </c>
      <c r="J315" t="s">
        <v>32</v>
      </c>
      <c r="K315" t="s">
        <v>169</v>
      </c>
      <c r="N315" t="s">
        <v>5220</v>
      </c>
      <c r="O315">
        <v>19</v>
      </c>
      <c r="P315" t="s">
        <v>5220</v>
      </c>
      <c r="Q315" t="s">
        <v>5220</v>
      </c>
      <c r="R315" t="s">
        <v>5220</v>
      </c>
      <c r="S315" t="s">
        <v>5220</v>
      </c>
      <c r="T315" t="s">
        <v>5220</v>
      </c>
      <c r="U315">
        <v>19</v>
      </c>
      <c r="V315" t="s">
        <v>5220</v>
      </c>
      <c r="W315" t="s">
        <v>5220</v>
      </c>
      <c r="X315" t="s">
        <v>5220</v>
      </c>
      <c r="Y315" t="s">
        <v>5220</v>
      </c>
      <c r="Z315" t="s">
        <v>5220</v>
      </c>
      <c r="AA315">
        <v>19</v>
      </c>
      <c r="AB315" t="s">
        <v>5220</v>
      </c>
      <c r="AC315" t="s">
        <v>5220</v>
      </c>
      <c r="AD315" t="s">
        <v>5220</v>
      </c>
      <c r="AE315" t="s">
        <v>5220</v>
      </c>
      <c r="AF315" t="s">
        <v>5220</v>
      </c>
      <c r="AG315">
        <v>19</v>
      </c>
      <c r="AH315" t="s">
        <v>5220</v>
      </c>
      <c r="AI315" t="s">
        <v>5220</v>
      </c>
      <c r="AJ315">
        <v>19</v>
      </c>
      <c r="AK315" t="s">
        <v>5220</v>
      </c>
      <c r="AL315" t="s">
        <v>5220</v>
      </c>
      <c r="AM315">
        <v>19</v>
      </c>
    </row>
    <row r="316" spans="1:39" x14ac:dyDescent="0.3">
      <c r="A316">
        <v>44021</v>
      </c>
      <c r="B316" t="s">
        <v>6142</v>
      </c>
      <c r="C316" t="s">
        <v>6143</v>
      </c>
      <c r="D316" t="s">
        <v>5992</v>
      </c>
      <c r="E316" t="s">
        <v>289</v>
      </c>
      <c r="F316">
        <v>72301</v>
      </c>
      <c r="G316" t="s">
        <v>5993</v>
      </c>
      <c r="H316" t="s">
        <v>6144</v>
      </c>
      <c r="I316" t="s">
        <v>5470</v>
      </c>
      <c r="J316" t="s">
        <v>116</v>
      </c>
      <c r="K316" t="s">
        <v>169</v>
      </c>
      <c r="N316" t="s">
        <v>5220</v>
      </c>
      <c r="O316">
        <v>19</v>
      </c>
      <c r="P316" t="s">
        <v>5220</v>
      </c>
      <c r="Q316" t="s">
        <v>5220</v>
      </c>
      <c r="R316" t="s">
        <v>5220</v>
      </c>
      <c r="S316" t="s">
        <v>5220</v>
      </c>
      <c r="T316" t="s">
        <v>5220</v>
      </c>
      <c r="U316">
        <v>19</v>
      </c>
      <c r="V316" t="s">
        <v>5220</v>
      </c>
      <c r="W316" t="s">
        <v>5220</v>
      </c>
      <c r="X316" t="s">
        <v>5220</v>
      </c>
      <c r="Y316" t="s">
        <v>5220</v>
      </c>
      <c r="Z316" t="s">
        <v>5220</v>
      </c>
      <c r="AA316">
        <v>19</v>
      </c>
      <c r="AB316" t="s">
        <v>5220</v>
      </c>
      <c r="AC316" t="s">
        <v>5220</v>
      </c>
      <c r="AD316" t="s">
        <v>5220</v>
      </c>
      <c r="AE316" t="s">
        <v>5220</v>
      </c>
      <c r="AF316" t="s">
        <v>5220</v>
      </c>
      <c r="AG316">
        <v>19</v>
      </c>
      <c r="AH316" t="s">
        <v>5220</v>
      </c>
      <c r="AI316" t="s">
        <v>5220</v>
      </c>
      <c r="AJ316">
        <v>19</v>
      </c>
      <c r="AK316" t="s">
        <v>5220</v>
      </c>
      <c r="AL316" t="s">
        <v>5220</v>
      </c>
      <c r="AM316">
        <v>19</v>
      </c>
    </row>
    <row r="317" spans="1:39" x14ac:dyDescent="0.3">
      <c r="A317">
        <v>44022</v>
      </c>
      <c r="B317" t="s">
        <v>6145</v>
      </c>
      <c r="C317" t="s">
        <v>6146</v>
      </c>
      <c r="D317" t="s">
        <v>323</v>
      </c>
      <c r="E317" t="s">
        <v>289</v>
      </c>
      <c r="F317">
        <v>72034</v>
      </c>
      <c r="G317" t="s">
        <v>324</v>
      </c>
      <c r="H317" t="s">
        <v>6147</v>
      </c>
      <c r="I317" t="s">
        <v>5470</v>
      </c>
      <c r="J317" t="s">
        <v>32</v>
      </c>
      <c r="K317" t="s">
        <v>169</v>
      </c>
      <c r="N317" t="s">
        <v>5220</v>
      </c>
      <c r="O317">
        <v>19</v>
      </c>
      <c r="P317" t="s">
        <v>5220</v>
      </c>
      <c r="Q317" t="s">
        <v>5220</v>
      </c>
      <c r="R317" t="s">
        <v>5220</v>
      </c>
      <c r="S317" t="s">
        <v>5220</v>
      </c>
      <c r="T317" t="s">
        <v>5220</v>
      </c>
      <c r="U317">
        <v>19</v>
      </c>
      <c r="V317" t="s">
        <v>5220</v>
      </c>
      <c r="W317" t="s">
        <v>5220</v>
      </c>
      <c r="X317" t="s">
        <v>5220</v>
      </c>
      <c r="Y317" t="s">
        <v>5220</v>
      </c>
      <c r="Z317" t="s">
        <v>5220</v>
      </c>
      <c r="AA317">
        <v>19</v>
      </c>
      <c r="AB317" t="s">
        <v>5220</v>
      </c>
      <c r="AC317" t="s">
        <v>5220</v>
      </c>
      <c r="AD317" t="s">
        <v>5220</v>
      </c>
      <c r="AE317" t="s">
        <v>5220</v>
      </c>
      <c r="AF317" t="s">
        <v>5220</v>
      </c>
      <c r="AG317">
        <v>19</v>
      </c>
      <c r="AH317" t="s">
        <v>5220</v>
      </c>
      <c r="AI317" t="s">
        <v>5220</v>
      </c>
      <c r="AJ317">
        <v>19</v>
      </c>
      <c r="AK317" t="s">
        <v>5220</v>
      </c>
      <c r="AL317" t="s">
        <v>5220</v>
      </c>
      <c r="AM317">
        <v>19</v>
      </c>
    </row>
    <row r="318" spans="1:39" x14ac:dyDescent="0.3">
      <c r="A318">
        <v>50002</v>
      </c>
      <c r="B318" t="s">
        <v>384</v>
      </c>
      <c r="C318" t="s">
        <v>6148</v>
      </c>
      <c r="D318" t="s">
        <v>385</v>
      </c>
      <c r="E318" t="s">
        <v>386</v>
      </c>
      <c r="F318">
        <v>94545</v>
      </c>
      <c r="G318" t="s">
        <v>387</v>
      </c>
      <c r="H318" t="s">
        <v>6149</v>
      </c>
      <c r="I318" t="s">
        <v>23</v>
      </c>
      <c r="J318" t="s">
        <v>116</v>
      </c>
      <c r="K318" t="s">
        <v>169</v>
      </c>
      <c r="L318" t="s">
        <v>5208</v>
      </c>
      <c r="M318" t="s">
        <v>5208</v>
      </c>
      <c r="N318">
        <v>2</v>
      </c>
      <c r="P318">
        <v>7</v>
      </c>
      <c r="Q318">
        <v>5</v>
      </c>
      <c r="R318">
        <v>0</v>
      </c>
      <c r="S318">
        <v>5</v>
      </c>
      <c r="T318">
        <v>0</v>
      </c>
      <c r="V318">
        <v>8</v>
      </c>
      <c r="W318">
        <v>5</v>
      </c>
      <c r="X318">
        <v>1</v>
      </c>
      <c r="Y318">
        <v>4</v>
      </c>
      <c r="Z318">
        <v>0</v>
      </c>
      <c r="AB318">
        <v>11</v>
      </c>
      <c r="AC318">
        <v>6</v>
      </c>
      <c r="AD318">
        <v>0</v>
      </c>
      <c r="AE318">
        <v>6</v>
      </c>
      <c r="AF318">
        <v>0</v>
      </c>
      <c r="AH318">
        <v>8</v>
      </c>
      <c r="AI318">
        <v>8</v>
      </c>
      <c r="AK318">
        <v>12</v>
      </c>
      <c r="AL318">
        <v>7</v>
      </c>
    </row>
    <row r="319" spans="1:39" x14ac:dyDescent="0.3">
      <c r="A319">
        <v>50006</v>
      </c>
      <c r="B319" t="s">
        <v>388</v>
      </c>
      <c r="C319" t="s">
        <v>6150</v>
      </c>
      <c r="D319" t="s">
        <v>389</v>
      </c>
      <c r="E319" t="s">
        <v>386</v>
      </c>
      <c r="F319">
        <v>95501</v>
      </c>
      <c r="G319" t="s">
        <v>390</v>
      </c>
      <c r="H319" t="s">
        <v>6151</v>
      </c>
      <c r="I319" t="s">
        <v>23</v>
      </c>
      <c r="J319" t="s">
        <v>36</v>
      </c>
      <c r="K319" t="s">
        <v>25</v>
      </c>
      <c r="L319" t="s">
        <v>5208</v>
      </c>
      <c r="M319" t="s">
        <v>5208</v>
      </c>
      <c r="N319">
        <v>4</v>
      </c>
      <c r="P319">
        <v>7</v>
      </c>
      <c r="Q319">
        <v>7</v>
      </c>
      <c r="R319">
        <v>0</v>
      </c>
      <c r="S319">
        <v>7</v>
      </c>
      <c r="T319">
        <v>0</v>
      </c>
      <c r="V319">
        <v>8</v>
      </c>
      <c r="W319">
        <v>7</v>
      </c>
      <c r="X319">
        <v>4</v>
      </c>
      <c r="Y319">
        <v>3</v>
      </c>
      <c r="Z319">
        <v>0</v>
      </c>
      <c r="AB319">
        <v>11</v>
      </c>
      <c r="AC319">
        <v>11</v>
      </c>
      <c r="AD319">
        <v>2</v>
      </c>
      <c r="AE319">
        <v>8</v>
      </c>
      <c r="AF319">
        <v>1</v>
      </c>
      <c r="AH319">
        <v>8</v>
      </c>
      <c r="AI319">
        <v>8</v>
      </c>
      <c r="AK319">
        <v>12</v>
      </c>
      <c r="AL319">
        <v>11</v>
      </c>
    </row>
    <row r="320" spans="1:39" x14ac:dyDescent="0.3">
      <c r="A320">
        <v>50007</v>
      </c>
      <c r="B320" t="s">
        <v>391</v>
      </c>
      <c r="C320" t="s">
        <v>6152</v>
      </c>
      <c r="D320" t="s">
        <v>392</v>
      </c>
      <c r="E320" t="s">
        <v>386</v>
      </c>
      <c r="F320">
        <v>94010</v>
      </c>
      <c r="G320" t="s">
        <v>393</v>
      </c>
      <c r="H320" t="s">
        <v>6153</v>
      </c>
      <c r="I320" t="s">
        <v>23</v>
      </c>
      <c r="J320" t="s">
        <v>36</v>
      </c>
      <c r="K320" t="s">
        <v>25</v>
      </c>
      <c r="L320" t="s">
        <v>5208</v>
      </c>
      <c r="M320" t="s">
        <v>5208</v>
      </c>
      <c r="N320">
        <v>5</v>
      </c>
      <c r="P320">
        <v>7</v>
      </c>
      <c r="Q320">
        <v>7</v>
      </c>
      <c r="R320">
        <v>1</v>
      </c>
      <c r="S320">
        <v>6</v>
      </c>
      <c r="T320">
        <v>0</v>
      </c>
      <c r="V320">
        <v>8</v>
      </c>
      <c r="W320">
        <v>7</v>
      </c>
      <c r="X320">
        <v>2</v>
      </c>
      <c r="Y320">
        <v>5</v>
      </c>
      <c r="Z320">
        <v>0</v>
      </c>
      <c r="AB320">
        <v>11</v>
      </c>
      <c r="AC320">
        <v>11</v>
      </c>
      <c r="AD320">
        <v>3</v>
      </c>
      <c r="AE320">
        <v>8</v>
      </c>
      <c r="AF320">
        <v>0</v>
      </c>
      <c r="AH320">
        <v>8</v>
      </c>
      <c r="AI320">
        <v>8</v>
      </c>
      <c r="AK320">
        <v>12</v>
      </c>
      <c r="AL320">
        <v>10</v>
      </c>
    </row>
    <row r="321" spans="1:38" x14ac:dyDescent="0.3">
      <c r="A321">
        <v>50008</v>
      </c>
      <c r="B321" t="s">
        <v>394</v>
      </c>
      <c r="C321" t="s">
        <v>6154</v>
      </c>
      <c r="D321" t="s">
        <v>395</v>
      </c>
      <c r="E321" t="s">
        <v>386</v>
      </c>
      <c r="F321">
        <v>94117</v>
      </c>
      <c r="G321" t="s">
        <v>395</v>
      </c>
      <c r="H321" t="s">
        <v>6155</v>
      </c>
      <c r="I321" t="s">
        <v>23</v>
      </c>
      <c r="J321" t="s">
        <v>76</v>
      </c>
      <c r="K321" t="s">
        <v>169</v>
      </c>
      <c r="L321" t="s">
        <v>5208</v>
      </c>
      <c r="N321">
        <v>4</v>
      </c>
      <c r="P321">
        <v>7</v>
      </c>
      <c r="Q321">
        <v>4</v>
      </c>
      <c r="R321">
        <v>0</v>
      </c>
      <c r="S321">
        <v>4</v>
      </c>
      <c r="T321">
        <v>0</v>
      </c>
      <c r="V321">
        <v>8</v>
      </c>
      <c r="W321">
        <v>6</v>
      </c>
      <c r="X321">
        <v>0</v>
      </c>
      <c r="Y321">
        <v>6</v>
      </c>
      <c r="Z321">
        <v>0</v>
      </c>
      <c r="AB321">
        <v>11</v>
      </c>
      <c r="AC321">
        <v>5</v>
      </c>
      <c r="AD321">
        <v>0</v>
      </c>
      <c r="AE321">
        <v>5</v>
      </c>
      <c r="AF321">
        <v>0</v>
      </c>
      <c r="AH321">
        <v>8</v>
      </c>
      <c r="AI321">
        <v>8</v>
      </c>
      <c r="AK321">
        <v>12</v>
      </c>
      <c r="AL321">
        <v>6</v>
      </c>
    </row>
    <row r="322" spans="1:38" x14ac:dyDescent="0.3">
      <c r="A322">
        <v>50009</v>
      </c>
      <c r="B322" t="s">
        <v>396</v>
      </c>
      <c r="C322" t="s">
        <v>6156</v>
      </c>
      <c r="D322" t="s">
        <v>397</v>
      </c>
      <c r="E322" t="s">
        <v>386</v>
      </c>
      <c r="F322">
        <v>94558</v>
      </c>
      <c r="G322" t="s">
        <v>397</v>
      </c>
      <c r="H322" t="s">
        <v>6157</v>
      </c>
      <c r="I322" t="s">
        <v>23</v>
      </c>
      <c r="J322" t="s">
        <v>116</v>
      </c>
      <c r="K322" t="s">
        <v>25</v>
      </c>
      <c r="L322" t="s">
        <v>5208</v>
      </c>
      <c r="M322" t="s">
        <v>5208</v>
      </c>
      <c r="N322">
        <v>4</v>
      </c>
      <c r="P322">
        <v>7</v>
      </c>
      <c r="Q322">
        <v>7</v>
      </c>
      <c r="R322">
        <v>0</v>
      </c>
      <c r="S322">
        <v>7</v>
      </c>
      <c r="T322">
        <v>0</v>
      </c>
      <c r="V322">
        <v>8</v>
      </c>
      <c r="W322">
        <v>7</v>
      </c>
      <c r="X322">
        <v>0</v>
      </c>
      <c r="Y322">
        <v>7</v>
      </c>
      <c r="Z322">
        <v>0</v>
      </c>
      <c r="AB322">
        <v>11</v>
      </c>
      <c r="AC322">
        <v>11</v>
      </c>
      <c r="AD322">
        <v>1</v>
      </c>
      <c r="AE322">
        <v>9</v>
      </c>
      <c r="AF322">
        <v>1</v>
      </c>
      <c r="AH322">
        <v>8</v>
      </c>
      <c r="AI322">
        <v>8</v>
      </c>
      <c r="AK322">
        <v>12</v>
      </c>
      <c r="AL322">
        <v>11</v>
      </c>
    </row>
    <row r="323" spans="1:38" x14ac:dyDescent="0.3">
      <c r="A323">
        <v>50013</v>
      </c>
      <c r="B323" t="s">
        <v>398</v>
      </c>
      <c r="C323" t="s">
        <v>6158</v>
      </c>
      <c r="D323" t="s">
        <v>399</v>
      </c>
      <c r="E323" t="s">
        <v>386</v>
      </c>
      <c r="F323">
        <v>94574</v>
      </c>
      <c r="G323" t="s">
        <v>397</v>
      </c>
      <c r="H323" t="s">
        <v>6159</v>
      </c>
      <c r="I323" t="s">
        <v>23</v>
      </c>
      <c r="J323" t="s">
        <v>36</v>
      </c>
      <c r="K323" t="s">
        <v>169</v>
      </c>
      <c r="L323" t="s">
        <v>5208</v>
      </c>
      <c r="N323">
        <v>5</v>
      </c>
      <c r="P323">
        <v>7</v>
      </c>
      <c r="Q323">
        <v>7</v>
      </c>
      <c r="R323">
        <v>0</v>
      </c>
      <c r="S323">
        <v>7</v>
      </c>
      <c r="T323">
        <v>0</v>
      </c>
      <c r="V323">
        <v>8</v>
      </c>
      <c r="W323">
        <v>5</v>
      </c>
      <c r="X323">
        <v>0</v>
      </c>
      <c r="Y323">
        <v>5</v>
      </c>
      <c r="Z323">
        <v>0</v>
      </c>
      <c r="AB323">
        <v>11</v>
      </c>
      <c r="AC323">
        <v>11</v>
      </c>
      <c r="AD323">
        <v>1</v>
      </c>
      <c r="AE323">
        <v>10</v>
      </c>
      <c r="AF323">
        <v>0</v>
      </c>
      <c r="AH323">
        <v>8</v>
      </c>
      <c r="AI323">
        <v>8</v>
      </c>
      <c r="AK323">
        <v>12</v>
      </c>
      <c r="AL323">
        <v>8</v>
      </c>
    </row>
    <row r="324" spans="1:38" x14ac:dyDescent="0.3">
      <c r="A324">
        <v>50014</v>
      </c>
      <c r="B324" t="s">
        <v>400</v>
      </c>
      <c r="C324" t="s">
        <v>6160</v>
      </c>
      <c r="D324" t="s">
        <v>89</v>
      </c>
      <c r="E324" t="s">
        <v>386</v>
      </c>
      <c r="F324">
        <v>95642</v>
      </c>
      <c r="G324" t="s">
        <v>401</v>
      </c>
      <c r="H324" t="s">
        <v>6161</v>
      </c>
      <c r="I324" t="s">
        <v>23</v>
      </c>
      <c r="J324" t="s">
        <v>36</v>
      </c>
      <c r="K324" t="s">
        <v>25</v>
      </c>
      <c r="L324" t="s">
        <v>5208</v>
      </c>
      <c r="M324" t="s">
        <v>5208</v>
      </c>
      <c r="N324">
        <v>3</v>
      </c>
      <c r="P324">
        <v>7</v>
      </c>
      <c r="Q324">
        <v>4</v>
      </c>
      <c r="R324">
        <v>0</v>
      </c>
      <c r="S324">
        <v>4</v>
      </c>
      <c r="T324">
        <v>0</v>
      </c>
      <c r="V324">
        <v>8</v>
      </c>
      <c r="W324">
        <v>3</v>
      </c>
      <c r="X324">
        <v>0</v>
      </c>
      <c r="Y324">
        <v>3</v>
      </c>
      <c r="Z324">
        <v>0</v>
      </c>
      <c r="AB324">
        <v>11</v>
      </c>
      <c r="AC324">
        <v>9</v>
      </c>
      <c r="AD324">
        <v>0</v>
      </c>
      <c r="AE324">
        <v>9</v>
      </c>
      <c r="AF324">
        <v>0</v>
      </c>
      <c r="AH324">
        <v>8</v>
      </c>
      <c r="AI324">
        <v>8</v>
      </c>
      <c r="AK324">
        <v>12</v>
      </c>
      <c r="AL324">
        <v>9</v>
      </c>
    </row>
    <row r="325" spans="1:38" x14ac:dyDescent="0.3">
      <c r="A325">
        <v>50017</v>
      </c>
      <c r="B325" t="s">
        <v>402</v>
      </c>
      <c r="C325" t="s">
        <v>6162</v>
      </c>
      <c r="D325" t="s">
        <v>403</v>
      </c>
      <c r="E325" t="s">
        <v>386</v>
      </c>
      <c r="F325">
        <v>95819</v>
      </c>
      <c r="G325" t="s">
        <v>403</v>
      </c>
      <c r="H325" t="s">
        <v>6163</v>
      </c>
      <c r="I325" t="s">
        <v>23</v>
      </c>
      <c r="J325" t="s">
        <v>36</v>
      </c>
      <c r="K325" t="s">
        <v>25</v>
      </c>
      <c r="L325" t="s">
        <v>5208</v>
      </c>
      <c r="M325" t="s">
        <v>5208</v>
      </c>
      <c r="N325">
        <v>4</v>
      </c>
      <c r="P325">
        <v>7</v>
      </c>
      <c r="Q325">
        <v>7</v>
      </c>
      <c r="R325">
        <v>0</v>
      </c>
      <c r="S325">
        <v>7</v>
      </c>
      <c r="T325">
        <v>0</v>
      </c>
      <c r="V325">
        <v>8</v>
      </c>
      <c r="W325">
        <v>8</v>
      </c>
      <c r="X325">
        <v>2</v>
      </c>
      <c r="Y325">
        <v>6</v>
      </c>
      <c r="Z325">
        <v>0</v>
      </c>
      <c r="AB325">
        <v>11</v>
      </c>
      <c r="AC325">
        <v>9</v>
      </c>
      <c r="AD325">
        <v>0</v>
      </c>
      <c r="AE325">
        <v>9</v>
      </c>
      <c r="AF325">
        <v>0</v>
      </c>
      <c r="AH325">
        <v>8</v>
      </c>
      <c r="AI325">
        <v>8</v>
      </c>
      <c r="AK325">
        <v>12</v>
      </c>
      <c r="AL325">
        <v>9</v>
      </c>
    </row>
    <row r="326" spans="1:38" x14ac:dyDescent="0.3">
      <c r="A326">
        <v>50022</v>
      </c>
      <c r="B326" t="s">
        <v>404</v>
      </c>
      <c r="C326" t="s">
        <v>6164</v>
      </c>
      <c r="D326" t="s">
        <v>405</v>
      </c>
      <c r="E326" t="s">
        <v>386</v>
      </c>
      <c r="F326">
        <v>92501</v>
      </c>
      <c r="G326" t="s">
        <v>405</v>
      </c>
      <c r="H326" t="s">
        <v>6165</v>
      </c>
      <c r="I326" t="s">
        <v>23</v>
      </c>
      <c r="J326" t="s">
        <v>32</v>
      </c>
      <c r="K326" t="s">
        <v>25</v>
      </c>
      <c r="L326" t="s">
        <v>5208</v>
      </c>
      <c r="M326" t="s">
        <v>5208</v>
      </c>
      <c r="N326">
        <v>2</v>
      </c>
      <c r="P326">
        <v>7</v>
      </c>
      <c r="Q326">
        <v>7</v>
      </c>
      <c r="R326">
        <v>0</v>
      </c>
      <c r="S326">
        <v>7</v>
      </c>
      <c r="T326">
        <v>0</v>
      </c>
      <c r="V326">
        <v>8</v>
      </c>
      <c r="W326">
        <v>7</v>
      </c>
      <c r="X326">
        <v>1</v>
      </c>
      <c r="Y326">
        <v>6</v>
      </c>
      <c r="Z326">
        <v>0</v>
      </c>
      <c r="AB326">
        <v>11</v>
      </c>
      <c r="AC326">
        <v>9</v>
      </c>
      <c r="AD326">
        <v>0</v>
      </c>
      <c r="AE326">
        <v>6</v>
      </c>
      <c r="AF326">
        <v>3</v>
      </c>
      <c r="AH326">
        <v>8</v>
      </c>
      <c r="AI326">
        <v>8</v>
      </c>
      <c r="AK326">
        <v>12</v>
      </c>
      <c r="AL326">
        <v>9</v>
      </c>
    </row>
    <row r="327" spans="1:38" x14ac:dyDescent="0.3">
      <c r="A327">
        <v>50024</v>
      </c>
      <c r="B327" t="s">
        <v>406</v>
      </c>
      <c r="C327" t="s">
        <v>6166</v>
      </c>
      <c r="D327" t="s">
        <v>407</v>
      </c>
      <c r="E327" t="s">
        <v>386</v>
      </c>
      <c r="F327">
        <v>91950</v>
      </c>
      <c r="G327" t="s">
        <v>408</v>
      </c>
      <c r="H327" t="s">
        <v>6167</v>
      </c>
      <c r="I327" t="s">
        <v>23</v>
      </c>
      <c r="J327" t="s">
        <v>32</v>
      </c>
      <c r="K327" t="s">
        <v>25</v>
      </c>
      <c r="L327" t="s">
        <v>5208</v>
      </c>
      <c r="N327">
        <v>4</v>
      </c>
      <c r="P327">
        <v>7</v>
      </c>
      <c r="Q327">
        <v>4</v>
      </c>
      <c r="R327">
        <v>0</v>
      </c>
      <c r="S327">
        <v>4</v>
      </c>
      <c r="T327">
        <v>0</v>
      </c>
      <c r="V327">
        <v>8</v>
      </c>
      <c r="W327">
        <v>3</v>
      </c>
      <c r="X327">
        <v>1</v>
      </c>
      <c r="Y327">
        <v>2</v>
      </c>
      <c r="Z327">
        <v>0</v>
      </c>
      <c r="AB327">
        <v>11</v>
      </c>
      <c r="AC327">
        <v>4</v>
      </c>
      <c r="AD327">
        <v>0</v>
      </c>
      <c r="AE327">
        <v>4</v>
      </c>
      <c r="AF327">
        <v>0</v>
      </c>
      <c r="AH327">
        <v>8</v>
      </c>
      <c r="AI327">
        <v>8</v>
      </c>
      <c r="AK327">
        <v>12</v>
      </c>
      <c r="AL327">
        <v>7</v>
      </c>
    </row>
    <row r="328" spans="1:38" x14ac:dyDescent="0.3">
      <c r="A328">
        <v>50025</v>
      </c>
      <c r="B328" t="s">
        <v>409</v>
      </c>
      <c r="C328" t="s">
        <v>6168</v>
      </c>
      <c r="D328" t="s">
        <v>408</v>
      </c>
      <c r="E328" t="s">
        <v>386</v>
      </c>
      <c r="F328">
        <v>92103</v>
      </c>
      <c r="G328" t="s">
        <v>408</v>
      </c>
      <c r="H328" t="s">
        <v>6169</v>
      </c>
      <c r="I328" t="s">
        <v>23</v>
      </c>
      <c r="J328" t="s">
        <v>76</v>
      </c>
      <c r="K328" t="s">
        <v>25</v>
      </c>
      <c r="L328" t="s">
        <v>5208</v>
      </c>
      <c r="M328" t="s">
        <v>5208</v>
      </c>
      <c r="N328">
        <v>5</v>
      </c>
      <c r="P328">
        <v>7</v>
      </c>
      <c r="Q328">
        <v>7</v>
      </c>
      <c r="R328">
        <v>4</v>
      </c>
      <c r="S328">
        <v>3</v>
      </c>
      <c r="T328">
        <v>0</v>
      </c>
      <c r="V328">
        <v>8</v>
      </c>
      <c r="W328">
        <v>8</v>
      </c>
      <c r="X328">
        <v>3</v>
      </c>
      <c r="Y328">
        <v>5</v>
      </c>
      <c r="Z328">
        <v>0</v>
      </c>
      <c r="AB328">
        <v>11</v>
      </c>
      <c r="AC328">
        <v>11</v>
      </c>
      <c r="AD328">
        <v>1</v>
      </c>
      <c r="AE328">
        <v>8</v>
      </c>
      <c r="AF328">
        <v>2</v>
      </c>
      <c r="AH328">
        <v>8</v>
      </c>
      <c r="AI328">
        <v>8</v>
      </c>
      <c r="AK328">
        <v>12</v>
      </c>
      <c r="AL328">
        <v>10</v>
      </c>
    </row>
    <row r="329" spans="1:38" x14ac:dyDescent="0.3">
      <c r="A329">
        <v>50026</v>
      </c>
      <c r="B329" t="s">
        <v>410</v>
      </c>
      <c r="C329" t="s">
        <v>6170</v>
      </c>
      <c r="D329" t="s">
        <v>411</v>
      </c>
      <c r="E329" t="s">
        <v>386</v>
      </c>
      <c r="F329">
        <v>91942</v>
      </c>
      <c r="G329" t="s">
        <v>408</v>
      </c>
      <c r="H329" t="s">
        <v>6171</v>
      </c>
      <c r="I329" t="s">
        <v>23</v>
      </c>
      <c r="J329" t="s">
        <v>24</v>
      </c>
      <c r="K329" t="s">
        <v>25</v>
      </c>
      <c r="L329" t="s">
        <v>5208</v>
      </c>
      <c r="M329" t="s">
        <v>5208</v>
      </c>
      <c r="N329">
        <v>4</v>
      </c>
      <c r="P329">
        <v>7</v>
      </c>
      <c r="Q329">
        <v>7</v>
      </c>
      <c r="R329">
        <v>1</v>
      </c>
      <c r="S329">
        <v>5</v>
      </c>
      <c r="T329">
        <v>1</v>
      </c>
      <c r="V329">
        <v>8</v>
      </c>
      <c r="W329">
        <v>7</v>
      </c>
      <c r="X329">
        <v>3</v>
      </c>
      <c r="Y329">
        <v>4</v>
      </c>
      <c r="Z329">
        <v>0</v>
      </c>
      <c r="AB329">
        <v>11</v>
      </c>
      <c r="AC329">
        <v>9</v>
      </c>
      <c r="AD329">
        <v>0</v>
      </c>
      <c r="AE329">
        <v>8</v>
      </c>
      <c r="AF329">
        <v>1</v>
      </c>
      <c r="AH329">
        <v>8</v>
      </c>
      <c r="AI329">
        <v>8</v>
      </c>
      <c r="AK329">
        <v>12</v>
      </c>
      <c r="AL329">
        <v>10</v>
      </c>
    </row>
    <row r="330" spans="1:38" x14ac:dyDescent="0.3">
      <c r="A330">
        <v>50028</v>
      </c>
      <c r="B330" t="s">
        <v>6172</v>
      </c>
      <c r="C330" t="s">
        <v>6173</v>
      </c>
      <c r="D330" t="s">
        <v>6174</v>
      </c>
      <c r="E330" t="s">
        <v>386</v>
      </c>
      <c r="F330">
        <v>95521</v>
      </c>
      <c r="G330" t="s">
        <v>390</v>
      </c>
      <c r="H330" t="s">
        <v>6175</v>
      </c>
      <c r="I330" t="s">
        <v>23</v>
      </c>
      <c r="J330" t="s">
        <v>32</v>
      </c>
      <c r="K330" t="s">
        <v>25</v>
      </c>
      <c r="L330" t="s">
        <v>5208</v>
      </c>
      <c r="M330" t="s">
        <v>5208</v>
      </c>
      <c r="N330" t="s">
        <v>5220</v>
      </c>
      <c r="O330">
        <v>16</v>
      </c>
      <c r="P330">
        <v>7</v>
      </c>
      <c r="Q330">
        <v>2</v>
      </c>
      <c r="R330">
        <v>0</v>
      </c>
      <c r="S330">
        <v>2</v>
      </c>
      <c r="T330">
        <v>0</v>
      </c>
      <c r="V330">
        <v>8</v>
      </c>
      <c r="W330">
        <v>1</v>
      </c>
      <c r="X330">
        <v>0</v>
      </c>
      <c r="Y330">
        <v>1</v>
      </c>
      <c r="Z330">
        <v>0</v>
      </c>
      <c r="AB330">
        <v>11</v>
      </c>
      <c r="AC330">
        <v>6</v>
      </c>
      <c r="AD330">
        <v>0</v>
      </c>
      <c r="AE330">
        <v>6</v>
      </c>
      <c r="AF330">
        <v>0</v>
      </c>
      <c r="AH330">
        <v>8</v>
      </c>
      <c r="AI330">
        <v>8</v>
      </c>
      <c r="AK330">
        <v>12</v>
      </c>
      <c r="AL330">
        <v>9</v>
      </c>
    </row>
    <row r="331" spans="1:38" x14ac:dyDescent="0.3">
      <c r="A331">
        <v>50030</v>
      </c>
      <c r="B331" t="s">
        <v>412</v>
      </c>
      <c r="C331" t="s">
        <v>6176</v>
      </c>
      <c r="D331" t="s">
        <v>413</v>
      </c>
      <c r="E331" t="s">
        <v>386</v>
      </c>
      <c r="F331">
        <v>95966</v>
      </c>
      <c r="G331" t="s">
        <v>414</v>
      </c>
      <c r="H331" t="s">
        <v>6177</v>
      </c>
      <c r="I331" t="s">
        <v>23</v>
      </c>
      <c r="J331" t="s">
        <v>36</v>
      </c>
      <c r="K331" t="s">
        <v>25</v>
      </c>
      <c r="L331" t="s">
        <v>5208</v>
      </c>
      <c r="N331">
        <v>1</v>
      </c>
      <c r="P331">
        <v>7</v>
      </c>
      <c r="Q331">
        <v>6</v>
      </c>
      <c r="R331">
        <v>2</v>
      </c>
      <c r="S331">
        <v>4</v>
      </c>
      <c r="T331">
        <v>0</v>
      </c>
      <c r="V331">
        <v>8</v>
      </c>
      <c r="W331">
        <v>6</v>
      </c>
      <c r="X331">
        <v>0</v>
      </c>
      <c r="Y331">
        <v>6</v>
      </c>
      <c r="Z331">
        <v>0</v>
      </c>
      <c r="AB331">
        <v>11</v>
      </c>
      <c r="AC331">
        <v>9</v>
      </c>
      <c r="AD331">
        <v>0</v>
      </c>
      <c r="AE331">
        <v>4</v>
      </c>
      <c r="AF331">
        <v>5</v>
      </c>
      <c r="AH331">
        <v>8</v>
      </c>
      <c r="AI331">
        <v>8</v>
      </c>
      <c r="AK331">
        <v>12</v>
      </c>
      <c r="AL331">
        <v>10</v>
      </c>
    </row>
    <row r="332" spans="1:38" x14ac:dyDescent="0.3">
      <c r="A332">
        <v>50036</v>
      </c>
      <c r="B332" t="s">
        <v>415</v>
      </c>
      <c r="C332" t="s">
        <v>6178</v>
      </c>
      <c r="D332" t="s">
        <v>416</v>
      </c>
      <c r="E332" t="s">
        <v>386</v>
      </c>
      <c r="F332">
        <v>93301</v>
      </c>
      <c r="G332" t="s">
        <v>417</v>
      </c>
      <c r="H332" t="s">
        <v>6179</v>
      </c>
      <c r="I332" t="s">
        <v>23</v>
      </c>
      <c r="J332" t="s">
        <v>36</v>
      </c>
      <c r="K332" t="s">
        <v>25</v>
      </c>
      <c r="L332" t="s">
        <v>5208</v>
      </c>
      <c r="M332" t="s">
        <v>5208</v>
      </c>
      <c r="N332">
        <v>2</v>
      </c>
      <c r="P332">
        <v>7</v>
      </c>
      <c r="Q332">
        <v>6</v>
      </c>
      <c r="R332">
        <v>0</v>
      </c>
      <c r="S332">
        <v>6</v>
      </c>
      <c r="T332">
        <v>0</v>
      </c>
      <c r="V332">
        <v>8</v>
      </c>
      <c r="W332">
        <v>8</v>
      </c>
      <c r="X332">
        <v>1</v>
      </c>
      <c r="Y332">
        <v>7</v>
      </c>
      <c r="Z332">
        <v>0</v>
      </c>
      <c r="AB332">
        <v>11</v>
      </c>
      <c r="AC332">
        <v>10</v>
      </c>
      <c r="AD332">
        <v>0</v>
      </c>
      <c r="AE332">
        <v>8</v>
      </c>
      <c r="AF332">
        <v>2</v>
      </c>
      <c r="AH332">
        <v>8</v>
      </c>
      <c r="AI332">
        <v>8</v>
      </c>
      <c r="AK332">
        <v>12</v>
      </c>
      <c r="AL332">
        <v>8</v>
      </c>
    </row>
    <row r="333" spans="1:38" x14ac:dyDescent="0.3">
      <c r="A333">
        <v>50038</v>
      </c>
      <c r="B333" t="s">
        <v>418</v>
      </c>
      <c r="C333" t="s">
        <v>6180</v>
      </c>
      <c r="D333" t="s">
        <v>419</v>
      </c>
      <c r="E333" t="s">
        <v>386</v>
      </c>
      <c r="F333">
        <v>95128</v>
      </c>
      <c r="G333" t="s">
        <v>420</v>
      </c>
      <c r="H333" t="s">
        <v>6181</v>
      </c>
      <c r="I333" t="s">
        <v>23</v>
      </c>
      <c r="J333" t="s">
        <v>98</v>
      </c>
      <c r="K333" t="s">
        <v>25</v>
      </c>
      <c r="L333" t="s">
        <v>5208</v>
      </c>
      <c r="M333" t="s">
        <v>5208</v>
      </c>
      <c r="N333">
        <v>2</v>
      </c>
      <c r="P333">
        <v>7</v>
      </c>
      <c r="Q333">
        <v>7</v>
      </c>
      <c r="R333">
        <v>1</v>
      </c>
      <c r="S333">
        <v>6</v>
      </c>
      <c r="T333">
        <v>0</v>
      </c>
      <c r="V333">
        <v>8</v>
      </c>
      <c r="W333">
        <v>7</v>
      </c>
      <c r="X333">
        <v>2</v>
      </c>
      <c r="Y333">
        <v>4</v>
      </c>
      <c r="Z333">
        <v>1</v>
      </c>
      <c r="AB333">
        <v>11</v>
      </c>
      <c r="AC333">
        <v>11</v>
      </c>
      <c r="AD333">
        <v>0</v>
      </c>
      <c r="AE333">
        <v>11</v>
      </c>
      <c r="AF333">
        <v>0</v>
      </c>
      <c r="AH333">
        <v>8</v>
      </c>
      <c r="AI333">
        <v>8</v>
      </c>
      <c r="AK333">
        <v>12</v>
      </c>
      <c r="AL333">
        <v>11</v>
      </c>
    </row>
    <row r="334" spans="1:38" x14ac:dyDescent="0.3">
      <c r="A334">
        <v>50039</v>
      </c>
      <c r="B334" t="s">
        <v>421</v>
      </c>
      <c r="C334" t="s">
        <v>6182</v>
      </c>
      <c r="D334" t="s">
        <v>422</v>
      </c>
      <c r="E334" t="s">
        <v>386</v>
      </c>
      <c r="F334">
        <v>95926</v>
      </c>
      <c r="G334" t="s">
        <v>414</v>
      </c>
      <c r="H334" t="s">
        <v>6183</v>
      </c>
      <c r="I334" t="s">
        <v>23</v>
      </c>
      <c r="J334" t="s">
        <v>36</v>
      </c>
      <c r="K334" t="s">
        <v>25</v>
      </c>
      <c r="L334" t="s">
        <v>5208</v>
      </c>
      <c r="M334" t="s">
        <v>5208</v>
      </c>
      <c r="N334">
        <v>2</v>
      </c>
      <c r="P334">
        <v>7</v>
      </c>
      <c r="Q334">
        <v>7</v>
      </c>
      <c r="R334">
        <v>1</v>
      </c>
      <c r="S334">
        <v>6</v>
      </c>
      <c r="T334">
        <v>0</v>
      </c>
      <c r="V334">
        <v>8</v>
      </c>
      <c r="W334">
        <v>7</v>
      </c>
      <c r="X334">
        <v>2</v>
      </c>
      <c r="Y334">
        <v>5</v>
      </c>
      <c r="Z334">
        <v>0</v>
      </c>
      <c r="AB334">
        <v>11</v>
      </c>
      <c r="AC334">
        <v>11</v>
      </c>
      <c r="AD334">
        <v>0</v>
      </c>
      <c r="AE334">
        <v>8</v>
      </c>
      <c r="AF334">
        <v>3</v>
      </c>
      <c r="AH334">
        <v>8</v>
      </c>
      <c r="AI334">
        <v>8</v>
      </c>
      <c r="AK334">
        <v>12</v>
      </c>
      <c r="AL334">
        <v>11</v>
      </c>
    </row>
    <row r="335" spans="1:38" x14ac:dyDescent="0.3">
      <c r="A335">
        <v>50040</v>
      </c>
      <c r="B335" t="s">
        <v>423</v>
      </c>
      <c r="C335" t="s">
        <v>6184</v>
      </c>
      <c r="D335" t="s">
        <v>424</v>
      </c>
      <c r="E335" t="s">
        <v>386</v>
      </c>
      <c r="F335">
        <v>91342</v>
      </c>
      <c r="G335" t="s">
        <v>425</v>
      </c>
      <c r="H335" t="s">
        <v>6185</v>
      </c>
      <c r="I335" t="s">
        <v>23</v>
      </c>
      <c r="J335" t="s">
        <v>76</v>
      </c>
      <c r="K335" t="s">
        <v>25</v>
      </c>
      <c r="L335" t="s">
        <v>5208</v>
      </c>
      <c r="M335" t="s">
        <v>5208</v>
      </c>
      <c r="N335">
        <v>2</v>
      </c>
      <c r="P335">
        <v>7</v>
      </c>
      <c r="Q335">
        <v>2</v>
      </c>
      <c r="R335">
        <v>0</v>
      </c>
      <c r="S335">
        <v>2</v>
      </c>
      <c r="T335">
        <v>0</v>
      </c>
      <c r="V335">
        <v>8</v>
      </c>
      <c r="W335">
        <v>6</v>
      </c>
      <c r="X335">
        <v>1</v>
      </c>
      <c r="Y335">
        <v>5</v>
      </c>
      <c r="Z335">
        <v>0</v>
      </c>
      <c r="AB335">
        <v>11</v>
      </c>
      <c r="AC335">
        <v>5</v>
      </c>
      <c r="AD335">
        <v>0</v>
      </c>
      <c r="AE335">
        <v>4</v>
      </c>
      <c r="AF335">
        <v>1</v>
      </c>
      <c r="AH335">
        <v>8</v>
      </c>
      <c r="AI335">
        <v>8</v>
      </c>
      <c r="AK335">
        <v>12</v>
      </c>
      <c r="AL335">
        <v>8</v>
      </c>
    </row>
    <row r="336" spans="1:38" x14ac:dyDescent="0.3">
      <c r="A336">
        <v>50042</v>
      </c>
      <c r="B336" t="s">
        <v>426</v>
      </c>
      <c r="C336" t="s">
        <v>6186</v>
      </c>
      <c r="D336" t="s">
        <v>427</v>
      </c>
      <c r="E336" t="s">
        <v>386</v>
      </c>
      <c r="F336">
        <v>96080</v>
      </c>
      <c r="G336" t="s">
        <v>428</v>
      </c>
      <c r="H336" t="s">
        <v>6187</v>
      </c>
      <c r="I336" t="s">
        <v>23</v>
      </c>
      <c r="J336" t="s">
        <v>116</v>
      </c>
      <c r="K336" t="s">
        <v>169</v>
      </c>
      <c r="L336" t="s">
        <v>5208</v>
      </c>
      <c r="M336" t="s">
        <v>5208</v>
      </c>
      <c r="N336">
        <v>4</v>
      </c>
      <c r="P336">
        <v>7</v>
      </c>
      <c r="Q336">
        <v>4</v>
      </c>
      <c r="R336">
        <v>0</v>
      </c>
      <c r="S336">
        <v>4</v>
      </c>
      <c r="T336">
        <v>0</v>
      </c>
      <c r="V336">
        <v>8</v>
      </c>
      <c r="W336">
        <v>2</v>
      </c>
      <c r="X336">
        <v>0</v>
      </c>
      <c r="Y336">
        <v>2</v>
      </c>
      <c r="Z336">
        <v>0</v>
      </c>
      <c r="AB336">
        <v>11</v>
      </c>
      <c r="AC336">
        <v>8</v>
      </c>
      <c r="AD336">
        <v>0</v>
      </c>
      <c r="AE336">
        <v>8</v>
      </c>
      <c r="AF336">
        <v>0</v>
      </c>
      <c r="AH336">
        <v>8</v>
      </c>
      <c r="AI336">
        <v>8</v>
      </c>
      <c r="AK336">
        <v>12</v>
      </c>
      <c r="AL336">
        <v>11</v>
      </c>
    </row>
    <row r="337" spans="1:38" x14ac:dyDescent="0.3">
      <c r="A337">
        <v>50043</v>
      </c>
      <c r="B337" t="s">
        <v>429</v>
      </c>
      <c r="C337" t="s">
        <v>6188</v>
      </c>
      <c r="D337" t="s">
        <v>430</v>
      </c>
      <c r="E337" t="s">
        <v>386</v>
      </c>
      <c r="F337">
        <v>94609</v>
      </c>
      <c r="G337" t="s">
        <v>387</v>
      </c>
      <c r="H337" t="s">
        <v>6189</v>
      </c>
      <c r="I337" t="s">
        <v>23</v>
      </c>
      <c r="J337" t="s">
        <v>36</v>
      </c>
      <c r="K337" t="s">
        <v>25</v>
      </c>
      <c r="L337" t="s">
        <v>5208</v>
      </c>
      <c r="N337">
        <v>4</v>
      </c>
      <c r="P337">
        <v>7</v>
      </c>
      <c r="Q337">
        <v>7</v>
      </c>
      <c r="R337">
        <v>1</v>
      </c>
      <c r="S337">
        <v>6</v>
      </c>
      <c r="T337">
        <v>0</v>
      </c>
      <c r="V337">
        <v>8</v>
      </c>
      <c r="W337">
        <v>7</v>
      </c>
      <c r="X337">
        <v>2</v>
      </c>
      <c r="Y337">
        <v>5</v>
      </c>
      <c r="Z337">
        <v>0</v>
      </c>
      <c r="AB337">
        <v>11</v>
      </c>
      <c r="AC337">
        <v>11</v>
      </c>
      <c r="AD337">
        <v>1</v>
      </c>
      <c r="AE337">
        <v>9</v>
      </c>
      <c r="AF337">
        <v>1</v>
      </c>
      <c r="AH337">
        <v>8</v>
      </c>
      <c r="AI337">
        <v>8</v>
      </c>
      <c r="AK337">
        <v>12</v>
      </c>
      <c r="AL337">
        <v>9</v>
      </c>
    </row>
    <row r="338" spans="1:38" x14ac:dyDescent="0.3">
      <c r="A338">
        <v>50045</v>
      </c>
      <c r="B338" t="s">
        <v>431</v>
      </c>
      <c r="C338" t="s">
        <v>6190</v>
      </c>
      <c r="D338" t="s">
        <v>432</v>
      </c>
      <c r="E338" t="s">
        <v>386</v>
      </c>
      <c r="F338">
        <v>92243</v>
      </c>
      <c r="G338" t="s">
        <v>433</v>
      </c>
      <c r="H338" t="s">
        <v>6191</v>
      </c>
      <c r="I338" t="s">
        <v>23</v>
      </c>
      <c r="J338" t="s">
        <v>98</v>
      </c>
      <c r="K338" t="s">
        <v>25</v>
      </c>
      <c r="N338">
        <v>1</v>
      </c>
      <c r="P338">
        <v>7</v>
      </c>
      <c r="Q338">
        <v>5</v>
      </c>
      <c r="R338">
        <v>0</v>
      </c>
      <c r="S338">
        <v>5</v>
      </c>
      <c r="T338">
        <v>0</v>
      </c>
      <c r="V338">
        <v>8</v>
      </c>
      <c r="W338">
        <v>5</v>
      </c>
      <c r="X338">
        <v>0</v>
      </c>
      <c r="Y338">
        <v>4</v>
      </c>
      <c r="Z338">
        <v>1</v>
      </c>
      <c r="AB338">
        <v>11</v>
      </c>
      <c r="AC338">
        <v>8</v>
      </c>
      <c r="AD338">
        <v>0</v>
      </c>
      <c r="AE338">
        <v>6</v>
      </c>
      <c r="AF338">
        <v>2</v>
      </c>
      <c r="AH338">
        <v>8</v>
      </c>
      <c r="AI338">
        <v>8</v>
      </c>
      <c r="AK338">
        <v>12</v>
      </c>
      <c r="AL338">
        <v>9</v>
      </c>
    </row>
    <row r="339" spans="1:38" x14ac:dyDescent="0.3">
      <c r="A339">
        <v>50047</v>
      </c>
      <c r="B339" t="s">
        <v>434</v>
      </c>
      <c r="C339" t="s">
        <v>6192</v>
      </c>
      <c r="D339" t="s">
        <v>395</v>
      </c>
      <c r="E339" t="s">
        <v>386</v>
      </c>
      <c r="F339">
        <v>94109</v>
      </c>
      <c r="G339" t="s">
        <v>395</v>
      </c>
      <c r="H339" t="s">
        <v>6155</v>
      </c>
      <c r="I339" t="s">
        <v>23</v>
      </c>
      <c r="J339" t="s">
        <v>36</v>
      </c>
      <c r="K339" t="s">
        <v>25</v>
      </c>
      <c r="L339" t="s">
        <v>5208</v>
      </c>
      <c r="M339" t="s">
        <v>5208</v>
      </c>
      <c r="N339">
        <v>4</v>
      </c>
      <c r="P339">
        <v>7</v>
      </c>
      <c r="Q339">
        <v>7</v>
      </c>
      <c r="R339">
        <v>0</v>
      </c>
      <c r="S339">
        <v>7</v>
      </c>
      <c r="T339">
        <v>0</v>
      </c>
      <c r="V339">
        <v>8</v>
      </c>
      <c r="W339">
        <v>6</v>
      </c>
      <c r="X339">
        <v>2</v>
      </c>
      <c r="Y339">
        <v>4</v>
      </c>
      <c r="Z339">
        <v>0</v>
      </c>
      <c r="AB339">
        <v>11</v>
      </c>
      <c r="AC339">
        <v>10</v>
      </c>
      <c r="AD339">
        <v>0</v>
      </c>
      <c r="AE339">
        <v>8</v>
      </c>
      <c r="AF339">
        <v>2</v>
      </c>
      <c r="AH339">
        <v>8</v>
      </c>
      <c r="AI339">
        <v>8</v>
      </c>
      <c r="AK339">
        <v>12</v>
      </c>
      <c r="AL339">
        <v>10</v>
      </c>
    </row>
    <row r="340" spans="1:38" x14ac:dyDescent="0.3">
      <c r="A340">
        <v>50054</v>
      </c>
      <c r="B340" t="s">
        <v>435</v>
      </c>
      <c r="C340" t="s">
        <v>6193</v>
      </c>
      <c r="D340" t="s">
        <v>436</v>
      </c>
      <c r="E340" t="s">
        <v>386</v>
      </c>
      <c r="F340">
        <v>92220</v>
      </c>
      <c r="G340" t="s">
        <v>405</v>
      </c>
      <c r="H340" t="s">
        <v>6194</v>
      </c>
      <c r="I340" t="s">
        <v>23</v>
      </c>
      <c r="J340" t="s">
        <v>24</v>
      </c>
      <c r="K340" t="s">
        <v>25</v>
      </c>
      <c r="L340" t="s">
        <v>5208</v>
      </c>
      <c r="M340" t="s">
        <v>5208</v>
      </c>
      <c r="N340">
        <v>4</v>
      </c>
      <c r="P340">
        <v>7</v>
      </c>
      <c r="Q340">
        <v>3</v>
      </c>
      <c r="R340">
        <v>0</v>
      </c>
      <c r="S340">
        <v>3</v>
      </c>
      <c r="T340">
        <v>0</v>
      </c>
      <c r="V340">
        <v>8</v>
      </c>
      <c r="W340">
        <v>3</v>
      </c>
      <c r="X340">
        <v>0</v>
      </c>
      <c r="Y340">
        <v>3</v>
      </c>
      <c r="Z340">
        <v>0</v>
      </c>
      <c r="AB340">
        <v>11</v>
      </c>
      <c r="AC340">
        <v>4</v>
      </c>
      <c r="AD340">
        <v>1</v>
      </c>
      <c r="AE340">
        <v>3</v>
      </c>
      <c r="AF340">
        <v>0</v>
      </c>
      <c r="AH340">
        <v>8</v>
      </c>
      <c r="AI340">
        <v>8</v>
      </c>
      <c r="AK340">
        <v>12</v>
      </c>
      <c r="AL340">
        <v>9</v>
      </c>
    </row>
    <row r="341" spans="1:38" x14ac:dyDescent="0.3">
      <c r="A341">
        <v>50055</v>
      </c>
      <c r="B341" t="s">
        <v>437</v>
      </c>
      <c r="C341" t="s">
        <v>6195</v>
      </c>
      <c r="D341" t="s">
        <v>395</v>
      </c>
      <c r="E341" t="s">
        <v>386</v>
      </c>
      <c r="F341">
        <v>94110</v>
      </c>
      <c r="G341" t="s">
        <v>395</v>
      </c>
      <c r="H341" t="s">
        <v>6196</v>
      </c>
      <c r="I341" t="s">
        <v>23</v>
      </c>
      <c r="J341" t="s">
        <v>116</v>
      </c>
      <c r="K341" t="s">
        <v>25</v>
      </c>
      <c r="L341" t="s">
        <v>5208</v>
      </c>
      <c r="N341">
        <v>5</v>
      </c>
      <c r="P341">
        <v>7</v>
      </c>
      <c r="Q341">
        <v>3</v>
      </c>
      <c r="R341">
        <v>0</v>
      </c>
      <c r="S341">
        <v>3</v>
      </c>
      <c r="T341">
        <v>0</v>
      </c>
      <c r="V341">
        <v>8</v>
      </c>
      <c r="W341">
        <v>7</v>
      </c>
      <c r="X341">
        <v>1</v>
      </c>
      <c r="Y341">
        <v>6</v>
      </c>
      <c r="Z341">
        <v>0</v>
      </c>
      <c r="AB341">
        <v>11</v>
      </c>
      <c r="AC341">
        <v>6</v>
      </c>
      <c r="AD341">
        <v>0</v>
      </c>
      <c r="AE341">
        <v>6</v>
      </c>
      <c r="AF341">
        <v>0</v>
      </c>
      <c r="AH341">
        <v>8</v>
      </c>
      <c r="AI341">
        <v>8</v>
      </c>
      <c r="AK341">
        <v>12</v>
      </c>
      <c r="AL341">
        <v>6</v>
      </c>
    </row>
    <row r="342" spans="1:38" x14ac:dyDescent="0.3">
      <c r="A342">
        <v>50056</v>
      </c>
      <c r="B342" t="s">
        <v>438</v>
      </c>
      <c r="C342" t="s">
        <v>6197</v>
      </c>
      <c r="D342" t="s">
        <v>439</v>
      </c>
      <c r="E342" t="s">
        <v>386</v>
      </c>
      <c r="F342">
        <v>93534</v>
      </c>
      <c r="G342" t="s">
        <v>425</v>
      </c>
      <c r="H342" t="s">
        <v>6198</v>
      </c>
      <c r="I342" t="s">
        <v>23</v>
      </c>
      <c r="J342" t="s">
        <v>24</v>
      </c>
      <c r="K342" t="s">
        <v>25</v>
      </c>
      <c r="L342" t="s">
        <v>5208</v>
      </c>
      <c r="M342" t="s">
        <v>5208</v>
      </c>
      <c r="N342">
        <v>2</v>
      </c>
      <c r="P342">
        <v>7</v>
      </c>
      <c r="Q342">
        <v>6</v>
      </c>
      <c r="R342">
        <v>0</v>
      </c>
      <c r="S342">
        <v>5</v>
      </c>
      <c r="T342">
        <v>1</v>
      </c>
      <c r="V342">
        <v>8</v>
      </c>
      <c r="W342">
        <v>8</v>
      </c>
      <c r="X342">
        <v>1</v>
      </c>
      <c r="Y342">
        <v>7</v>
      </c>
      <c r="Z342">
        <v>0</v>
      </c>
      <c r="AB342">
        <v>11</v>
      </c>
      <c r="AC342">
        <v>8</v>
      </c>
      <c r="AD342">
        <v>0</v>
      </c>
      <c r="AE342">
        <v>8</v>
      </c>
      <c r="AF342">
        <v>0</v>
      </c>
      <c r="AH342">
        <v>8</v>
      </c>
      <c r="AI342">
        <v>8</v>
      </c>
      <c r="AK342">
        <v>12</v>
      </c>
      <c r="AL342">
        <v>8</v>
      </c>
    </row>
    <row r="343" spans="1:38" x14ac:dyDescent="0.3">
      <c r="A343">
        <v>50057</v>
      </c>
      <c r="B343" t="s">
        <v>440</v>
      </c>
      <c r="C343" t="s">
        <v>6199</v>
      </c>
      <c r="D343" t="s">
        <v>441</v>
      </c>
      <c r="E343" t="s">
        <v>386</v>
      </c>
      <c r="F343">
        <v>93291</v>
      </c>
      <c r="G343" t="s">
        <v>442</v>
      </c>
      <c r="H343" t="s">
        <v>6200</v>
      </c>
      <c r="I343" t="s">
        <v>23</v>
      </c>
      <c r="J343" t="s">
        <v>24</v>
      </c>
      <c r="K343" t="s">
        <v>25</v>
      </c>
      <c r="L343" t="s">
        <v>5208</v>
      </c>
      <c r="M343" t="s">
        <v>5208</v>
      </c>
      <c r="N343">
        <v>2</v>
      </c>
      <c r="P343">
        <v>7</v>
      </c>
      <c r="Q343">
        <v>7</v>
      </c>
      <c r="R343">
        <v>0</v>
      </c>
      <c r="S343">
        <v>5</v>
      </c>
      <c r="T343">
        <v>2</v>
      </c>
      <c r="V343">
        <v>8</v>
      </c>
      <c r="W343">
        <v>7</v>
      </c>
      <c r="X343">
        <v>1</v>
      </c>
      <c r="Y343">
        <v>5</v>
      </c>
      <c r="Z343">
        <v>1</v>
      </c>
      <c r="AB343">
        <v>11</v>
      </c>
      <c r="AC343">
        <v>11</v>
      </c>
      <c r="AD343">
        <v>1</v>
      </c>
      <c r="AE343">
        <v>9</v>
      </c>
      <c r="AF343">
        <v>1</v>
      </c>
      <c r="AH343">
        <v>8</v>
      </c>
      <c r="AI343">
        <v>8</v>
      </c>
      <c r="AK343">
        <v>12</v>
      </c>
      <c r="AL343">
        <v>11</v>
      </c>
    </row>
    <row r="344" spans="1:38" x14ac:dyDescent="0.3">
      <c r="A344">
        <v>50058</v>
      </c>
      <c r="B344" t="s">
        <v>443</v>
      </c>
      <c r="C344" t="s">
        <v>6201</v>
      </c>
      <c r="D344" t="s">
        <v>248</v>
      </c>
      <c r="E344" t="s">
        <v>386</v>
      </c>
      <c r="F344">
        <v>91204</v>
      </c>
      <c r="G344" t="s">
        <v>425</v>
      </c>
      <c r="H344" t="s">
        <v>6202</v>
      </c>
      <c r="I344" t="s">
        <v>23</v>
      </c>
      <c r="J344" t="s">
        <v>36</v>
      </c>
      <c r="K344" t="s">
        <v>25</v>
      </c>
      <c r="L344" t="s">
        <v>5208</v>
      </c>
      <c r="M344" t="s">
        <v>5208</v>
      </c>
      <c r="N344">
        <v>3</v>
      </c>
      <c r="P344">
        <v>7</v>
      </c>
      <c r="Q344">
        <v>7</v>
      </c>
      <c r="R344">
        <v>1</v>
      </c>
      <c r="S344">
        <v>6</v>
      </c>
      <c r="T344">
        <v>0</v>
      </c>
      <c r="V344">
        <v>8</v>
      </c>
      <c r="W344">
        <v>7</v>
      </c>
      <c r="X344">
        <v>1</v>
      </c>
      <c r="Y344">
        <v>6</v>
      </c>
      <c r="Z344">
        <v>0</v>
      </c>
      <c r="AB344">
        <v>11</v>
      </c>
      <c r="AC344">
        <v>9</v>
      </c>
      <c r="AD344">
        <v>0</v>
      </c>
      <c r="AE344">
        <v>7</v>
      </c>
      <c r="AF344">
        <v>2</v>
      </c>
      <c r="AH344">
        <v>8</v>
      </c>
      <c r="AI344">
        <v>8</v>
      </c>
      <c r="AK344">
        <v>12</v>
      </c>
      <c r="AL344">
        <v>8</v>
      </c>
    </row>
    <row r="345" spans="1:38" x14ac:dyDescent="0.3">
      <c r="A345">
        <v>50060</v>
      </c>
      <c r="B345" t="s">
        <v>444</v>
      </c>
      <c r="C345" t="s">
        <v>6203</v>
      </c>
      <c r="D345" t="s">
        <v>445</v>
      </c>
      <c r="E345" t="s">
        <v>386</v>
      </c>
      <c r="F345">
        <v>93721</v>
      </c>
      <c r="G345" t="s">
        <v>445</v>
      </c>
      <c r="H345" t="s">
        <v>6204</v>
      </c>
      <c r="I345" t="s">
        <v>23</v>
      </c>
      <c r="J345" t="s">
        <v>36</v>
      </c>
      <c r="K345" t="s">
        <v>25</v>
      </c>
      <c r="L345" t="s">
        <v>5208</v>
      </c>
      <c r="M345" t="s">
        <v>5208</v>
      </c>
      <c r="N345">
        <v>1</v>
      </c>
      <c r="P345">
        <v>7</v>
      </c>
      <c r="Q345">
        <v>7</v>
      </c>
      <c r="R345">
        <v>0</v>
      </c>
      <c r="S345">
        <v>6</v>
      </c>
      <c r="T345">
        <v>1</v>
      </c>
      <c r="V345">
        <v>8</v>
      </c>
      <c r="W345">
        <v>7</v>
      </c>
      <c r="X345">
        <v>1</v>
      </c>
      <c r="Y345">
        <v>5</v>
      </c>
      <c r="Z345">
        <v>1</v>
      </c>
      <c r="AB345">
        <v>11</v>
      </c>
      <c r="AC345">
        <v>10</v>
      </c>
      <c r="AD345">
        <v>0</v>
      </c>
      <c r="AE345">
        <v>6</v>
      </c>
      <c r="AF345">
        <v>4</v>
      </c>
      <c r="AH345">
        <v>8</v>
      </c>
      <c r="AI345">
        <v>8</v>
      </c>
      <c r="AK345">
        <v>12</v>
      </c>
      <c r="AL345">
        <v>10</v>
      </c>
    </row>
    <row r="346" spans="1:38" x14ac:dyDescent="0.3">
      <c r="A346">
        <v>50063</v>
      </c>
      <c r="B346" t="s">
        <v>446</v>
      </c>
      <c r="C346" t="s">
        <v>6205</v>
      </c>
      <c r="D346" t="s">
        <v>425</v>
      </c>
      <c r="E346" t="s">
        <v>386</v>
      </c>
      <c r="F346">
        <v>90027</v>
      </c>
      <c r="G346" t="s">
        <v>425</v>
      </c>
      <c r="H346" t="s">
        <v>6206</v>
      </c>
      <c r="I346" t="s">
        <v>23</v>
      </c>
      <c r="J346" t="s">
        <v>32</v>
      </c>
      <c r="K346" t="s">
        <v>25</v>
      </c>
      <c r="M346" t="s">
        <v>5208</v>
      </c>
      <c r="N346">
        <v>1</v>
      </c>
      <c r="P346">
        <v>7</v>
      </c>
      <c r="Q346">
        <v>6</v>
      </c>
      <c r="R346">
        <v>1</v>
      </c>
      <c r="S346">
        <v>5</v>
      </c>
      <c r="T346">
        <v>0</v>
      </c>
      <c r="V346">
        <v>8</v>
      </c>
      <c r="W346">
        <v>7</v>
      </c>
      <c r="X346">
        <v>1</v>
      </c>
      <c r="Y346">
        <v>6</v>
      </c>
      <c r="Z346">
        <v>0</v>
      </c>
      <c r="AB346">
        <v>11</v>
      </c>
      <c r="AC346">
        <v>8</v>
      </c>
      <c r="AD346">
        <v>0</v>
      </c>
      <c r="AE346">
        <v>5</v>
      </c>
      <c r="AF346">
        <v>3</v>
      </c>
      <c r="AH346">
        <v>8</v>
      </c>
      <c r="AI346">
        <v>8</v>
      </c>
      <c r="AK346">
        <v>12</v>
      </c>
      <c r="AL346">
        <v>8</v>
      </c>
    </row>
    <row r="347" spans="1:38" x14ac:dyDescent="0.3">
      <c r="A347">
        <v>50067</v>
      </c>
      <c r="B347" t="s">
        <v>6207</v>
      </c>
      <c r="C347" t="s">
        <v>6208</v>
      </c>
      <c r="D347" t="s">
        <v>6209</v>
      </c>
      <c r="E347" t="s">
        <v>386</v>
      </c>
      <c r="F347">
        <v>95361</v>
      </c>
      <c r="G347" t="s">
        <v>447</v>
      </c>
      <c r="H347" t="s">
        <v>6210</v>
      </c>
      <c r="I347" t="s">
        <v>23</v>
      </c>
      <c r="J347" t="s">
        <v>24</v>
      </c>
      <c r="K347" t="s">
        <v>25</v>
      </c>
      <c r="N347" t="s">
        <v>5220</v>
      </c>
      <c r="O347">
        <v>16</v>
      </c>
      <c r="P347">
        <v>7</v>
      </c>
      <c r="Q347">
        <v>1</v>
      </c>
      <c r="R347">
        <v>0</v>
      </c>
      <c r="S347">
        <v>1</v>
      </c>
      <c r="T347">
        <v>0</v>
      </c>
      <c r="V347">
        <v>8</v>
      </c>
      <c r="W347">
        <v>1</v>
      </c>
      <c r="X347">
        <v>0</v>
      </c>
      <c r="Y347">
        <v>1</v>
      </c>
      <c r="Z347">
        <v>0</v>
      </c>
      <c r="AB347">
        <v>11</v>
      </c>
      <c r="AC347">
        <v>3</v>
      </c>
      <c r="AD347">
        <v>0</v>
      </c>
      <c r="AE347">
        <v>3</v>
      </c>
      <c r="AF347">
        <v>0</v>
      </c>
      <c r="AH347">
        <v>8</v>
      </c>
      <c r="AI347" t="s">
        <v>5220</v>
      </c>
      <c r="AJ347">
        <v>5</v>
      </c>
      <c r="AK347">
        <v>12</v>
      </c>
      <c r="AL347">
        <v>6</v>
      </c>
    </row>
    <row r="348" spans="1:38" x14ac:dyDescent="0.3">
      <c r="A348">
        <v>50069</v>
      </c>
      <c r="B348" t="s">
        <v>448</v>
      </c>
      <c r="C348" t="s">
        <v>6211</v>
      </c>
      <c r="D348" t="s">
        <v>449</v>
      </c>
      <c r="E348" t="s">
        <v>386</v>
      </c>
      <c r="F348">
        <v>92868</v>
      </c>
      <c r="G348" t="s">
        <v>449</v>
      </c>
      <c r="H348" t="s">
        <v>6212</v>
      </c>
      <c r="I348" t="s">
        <v>23</v>
      </c>
      <c r="J348" t="s">
        <v>116</v>
      </c>
      <c r="K348" t="s">
        <v>25</v>
      </c>
      <c r="L348" t="s">
        <v>5208</v>
      </c>
      <c r="M348" t="s">
        <v>5208</v>
      </c>
      <c r="N348">
        <v>4</v>
      </c>
      <c r="P348">
        <v>7</v>
      </c>
      <c r="Q348">
        <v>7</v>
      </c>
      <c r="R348">
        <v>0</v>
      </c>
      <c r="S348">
        <v>7</v>
      </c>
      <c r="T348">
        <v>0</v>
      </c>
      <c r="V348">
        <v>8</v>
      </c>
      <c r="W348">
        <v>8</v>
      </c>
      <c r="X348">
        <v>1</v>
      </c>
      <c r="Y348">
        <v>7</v>
      </c>
      <c r="Z348">
        <v>0</v>
      </c>
      <c r="AB348">
        <v>11</v>
      </c>
      <c r="AC348">
        <v>10</v>
      </c>
      <c r="AD348">
        <v>0</v>
      </c>
      <c r="AE348">
        <v>10</v>
      </c>
      <c r="AF348">
        <v>0</v>
      </c>
      <c r="AH348">
        <v>8</v>
      </c>
      <c r="AI348">
        <v>8</v>
      </c>
      <c r="AK348">
        <v>12</v>
      </c>
      <c r="AL348">
        <v>10</v>
      </c>
    </row>
    <row r="349" spans="1:38" x14ac:dyDescent="0.3">
      <c r="A349">
        <v>50070</v>
      </c>
      <c r="B349" t="s">
        <v>450</v>
      </c>
      <c r="C349" t="s">
        <v>6213</v>
      </c>
      <c r="D349" t="s">
        <v>451</v>
      </c>
      <c r="E349" t="s">
        <v>386</v>
      </c>
      <c r="F349">
        <v>94080</v>
      </c>
      <c r="G349" t="s">
        <v>393</v>
      </c>
      <c r="H349" t="s">
        <v>6214</v>
      </c>
      <c r="I349" t="s">
        <v>23</v>
      </c>
      <c r="J349" t="s">
        <v>36</v>
      </c>
      <c r="K349" t="s">
        <v>25</v>
      </c>
      <c r="L349" t="s">
        <v>5208</v>
      </c>
      <c r="N349">
        <v>5</v>
      </c>
      <c r="O349">
        <v>17</v>
      </c>
      <c r="P349">
        <v>7</v>
      </c>
      <c r="Q349" t="s">
        <v>5220</v>
      </c>
      <c r="R349" t="s">
        <v>5220</v>
      </c>
      <c r="S349" t="s">
        <v>5220</v>
      </c>
      <c r="T349" t="s">
        <v>5220</v>
      </c>
      <c r="U349">
        <v>5</v>
      </c>
      <c r="V349">
        <v>8</v>
      </c>
      <c r="W349">
        <v>6</v>
      </c>
      <c r="X349">
        <v>1</v>
      </c>
      <c r="Y349">
        <v>5</v>
      </c>
      <c r="Z349">
        <v>0</v>
      </c>
      <c r="AB349">
        <v>11</v>
      </c>
      <c r="AC349">
        <v>1</v>
      </c>
      <c r="AD349">
        <v>0</v>
      </c>
      <c r="AE349">
        <v>1</v>
      </c>
      <c r="AF349">
        <v>0</v>
      </c>
      <c r="AH349">
        <v>8</v>
      </c>
      <c r="AI349">
        <v>8</v>
      </c>
      <c r="AK349">
        <v>12</v>
      </c>
      <c r="AL349">
        <v>3</v>
      </c>
    </row>
    <row r="350" spans="1:38" x14ac:dyDescent="0.3">
      <c r="A350">
        <v>50071</v>
      </c>
      <c r="B350" t="s">
        <v>452</v>
      </c>
      <c r="C350" t="s">
        <v>6215</v>
      </c>
      <c r="D350" t="s">
        <v>420</v>
      </c>
      <c r="E350" t="s">
        <v>386</v>
      </c>
      <c r="F350">
        <v>95051</v>
      </c>
      <c r="G350" t="s">
        <v>420</v>
      </c>
      <c r="H350" t="s">
        <v>6216</v>
      </c>
      <c r="I350" t="s">
        <v>23</v>
      </c>
      <c r="J350" t="s">
        <v>36</v>
      </c>
      <c r="K350" t="s">
        <v>25</v>
      </c>
      <c r="L350" t="s">
        <v>5208</v>
      </c>
      <c r="M350" t="s">
        <v>5208</v>
      </c>
      <c r="N350">
        <v>4</v>
      </c>
      <c r="O350">
        <v>17</v>
      </c>
      <c r="P350">
        <v>7</v>
      </c>
      <c r="Q350" t="s">
        <v>5220</v>
      </c>
      <c r="R350" t="s">
        <v>5220</v>
      </c>
      <c r="S350" t="s">
        <v>5220</v>
      </c>
      <c r="T350" t="s">
        <v>5220</v>
      </c>
      <c r="U350">
        <v>5</v>
      </c>
      <c r="V350">
        <v>8</v>
      </c>
      <c r="W350">
        <v>6</v>
      </c>
      <c r="X350">
        <v>1</v>
      </c>
      <c r="Y350">
        <v>5</v>
      </c>
      <c r="Z350">
        <v>0</v>
      </c>
      <c r="AB350">
        <v>11</v>
      </c>
      <c r="AC350">
        <v>1</v>
      </c>
      <c r="AD350">
        <v>0</v>
      </c>
      <c r="AE350">
        <v>1</v>
      </c>
      <c r="AF350">
        <v>0</v>
      </c>
      <c r="AH350">
        <v>8</v>
      </c>
      <c r="AI350">
        <v>8</v>
      </c>
      <c r="AK350">
        <v>12</v>
      </c>
      <c r="AL350">
        <v>4</v>
      </c>
    </row>
    <row r="351" spans="1:38" x14ac:dyDescent="0.3">
      <c r="A351">
        <v>50072</v>
      </c>
      <c r="B351" t="s">
        <v>453</v>
      </c>
      <c r="C351" t="s">
        <v>6217</v>
      </c>
      <c r="D351" t="s">
        <v>454</v>
      </c>
      <c r="E351" t="s">
        <v>386</v>
      </c>
      <c r="F351">
        <v>94596</v>
      </c>
      <c r="G351" t="s">
        <v>455</v>
      </c>
      <c r="H351" t="s">
        <v>6218</v>
      </c>
      <c r="I351" t="s">
        <v>23</v>
      </c>
      <c r="J351" t="s">
        <v>36</v>
      </c>
      <c r="K351" t="s">
        <v>25</v>
      </c>
      <c r="L351" t="s">
        <v>5208</v>
      </c>
      <c r="M351" t="s">
        <v>5208</v>
      </c>
      <c r="N351">
        <v>2</v>
      </c>
      <c r="O351">
        <v>17</v>
      </c>
      <c r="P351">
        <v>7</v>
      </c>
      <c r="Q351" t="s">
        <v>5220</v>
      </c>
      <c r="R351" t="s">
        <v>5220</v>
      </c>
      <c r="S351" t="s">
        <v>5220</v>
      </c>
      <c r="T351" t="s">
        <v>5220</v>
      </c>
      <c r="U351">
        <v>5</v>
      </c>
      <c r="V351">
        <v>8</v>
      </c>
      <c r="W351">
        <v>6</v>
      </c>
      <c r="X351">
        <v>2</v>
      </c>
      <c r="Y351">
        <v>4</v>
      </c>
      <c r="Z351">
        <v>0</v>
      </c>
      <c r="AB351">
        <v>11</v>
      </c>
      <c r="AC351">
        <v>1</v>
      </c>
      <c r="AD351">
        <v>0</v>
      </c>
      <c r="AE351">
        <v>1</v>
      </c>
      <c r="AF351">
        <v>0</v>
      </c>
      <c r="AH351">
        <v>8</v>
      </c>
      <c r="AI351">
        <v>8</v>
      </c>
      <c r="AK351">
        <v>12</v>
      </c>
      <c r="AL351">
        <v>4</v>
      </c>
    </row>
    <row r="352" spans="1:38" x14ac:dyDescent="0.3">
      <c r="A352">
        <v>50073</v>
      </c>
      <c r="B352" t="s">
        <v>456</v>
      </c>
      <c r="C352" t="s">
        <v>6219</v>
      </c>
      <c r="D352" t="s">
        <v>457</v>
      </c>
      <c r="E352" t="s">
        <v>386</v>
      </c>
      <c r="F352">
        <v>94589</v>
      </c>
      <c r="G352" t="s">
        <v>458</v>
      </c>
      <c r="H352" t="s">
        <v>6220</v>
      </c>
      <c r="I352" t="s">
        <v>23</v>
      </c>
      <c r="J352" t="s">
        <v>76</v>
      </c>
      <c r="K352" t="s">
        <v>25</v>
      </c>
      <c r="L352" t="s">
        <v>5208</v>
      </c>
      <c r="M352" t="s">
        <v>5208</v>
      </c>
      <c r="N352">
        <v>3</v>
      </c>
      <c r="O352">
        <v>17</v>
      </c>
      <c r="P352">
        <v>7</v>
      </c>
      <c r="Q352">
        <v>1</v>
      </c>
      <c r="R352">
        <v>0</v>
      </c>
      <c r="S352">
        <v>1</v>
      </c>
      <c r="T352">
        <v>0</v>
      </c>
      <c r="V352">
        <v>8</v>
      </c>
      <c r="W352">
        <v>6</v>
      </c>
      <c r="X352">
        <v>1</v>
      </c>
      <c r="Y352">
        <v>5</v>
      </c>
      <c r="Z352">
        <v>0</v>
      </c>
      <c r="AB352">
        <v>11</v>
      </c>
      <c r="AC352">
        <v>1</v>
      </c>
      <c r="AD352">
        <v>0</v>
      </c>
      <c r="AE352">
        <v>1</v>
      </c>
      <c r="AF352">
        <v>0</v>
      </c>
      <c r="AH352">
        <v>8</v>
      </c>
      <c r="AI352">
        <v>8</v>
      </c>
      <c r="AK352">
        <v>12</v>
      </c>
      <c r="AL352">
        <v>4</v>
      </c>
    </row>
    <row r="353" spans="1:38" x14ac:dyDescent="0.3">
      <c r="A353">
        <v>50075</v>
      </c>
      <c r="B353" t="s">
        <v>459</v>
      </c>
      <c r="C353" t="s">
        <v>6221</v>
      </c>
      <c r="D353" t="s">
        <v>430</v>
      </c>
      <c r="E353" t="s">
        <v>386</v>
      </c>
      <c r="F353">
        <v>94611</v>
      </c>
      <c r="G353" t="s">
        <v>387</v>
      </c>
      <c r="H353" t="s">
        <v>6222</v>
      </c>
      <c r="I353" t="s">
        <v>23</v>
      </c>
      <c r="J353" t="s">
        <v>36</v>
      </c>
      <c r="K353" t="s">
        <v>25</v>
      </c>
      <c r="L353" t="s">
        <v>5208</v>
      </c>
      <c r="M353" t="s">
        <v>5208</v>
      </c>
      <c r="N353">
        <v>3</v>
      </c>
      <c r="O353">
        <v>17</v>
      </c>
      <c r="P353">
        <v>7</v>
      </c>
      <c r="Q353">
        <v>6</v>
      </c>
      <c r="R353">
        <v>0</v>
      </c>
      <c r="S353">
        <v>6</v>
      </c>
      <c r="T353">
        <v>0</v>
      </c>
      <c r="V353">
        <v>8</v>
      </c>
      <c r="W353">
        <v>6</v>
      </c>
      <c r="X353">
        <v>1</v>
      </c>
      <c r="Y353">
        <v>5</v>
      </c>
      <c r="Z353">
        <v>0</v>
      </c>
      <c r="AB353">
        <v>11</v>
      </c>
      <c r="AC353">
        <v>4</v>
      </c>
      <c r="AD353">
        <v>0</v>
      </c>
      <c r="AE353">
        <v>4</v>
      </c>
      <c r="AF353">
        <v>0</v>
      </c>
      <c r="AH353">
        <v>8</v>
      </c>
      <c r="AI353">
        <v>8</v>
      </c>
      <c r="AK353">
        <v>12</v>
      </c>
      <c r="AL353">
        <v>4</v>
      </c>
    </row>
    <row r="354" spans="1:38" x14ac:dyDescent="0.3">
      <c r="A354">
        <v>50076</v>
      </c>
      <c r="B354" t="s">
        <v>460</v>
      </c>
      <c r="C354" t="s">
        <v>6223</v>
      </c>
      <c r="D354" t="s">
        <v>395</v>
      </c>
      <c r="E354" t="s">
        <v>386</v>
      </c>
      <c r="F354">
        <v>94115</v>
      </c>
      <c r="G354" t="s">
        <v>395</v>
      </c>
      <c r="H354" t="s">
        <v>6224</v>
      </c>
      <c r="I354" t="s">
        <v>23</v>
      </c>
      <c r="J354" t="s">
        <v>36</v>
      </c>
      <c r="K354" t="s">
        <v>25</v>
      </c>
      <c r="L354" t="s">
        <v>5208</v>
      </c>
      <c r="M354" t="s">
        <v>5208</v>
      </c>
      <c r="N354">
        <v>4</v>
      </c>
      <c r="O354">
        <v>17</v>
      </c>
      <c r="P354">
        <v>7</v>
      </c>
      <c r="Q354" t="s">
        <v>5220</v>
      </c>
      <c r="R354" t="s">
        <v>5220</v>
      </c>
      <c r="S354" t="s">
        <v>5220</v>
      </c>
      <c r="T354" t="s">
        <v>5220</v>
      </c>
      <c r="U354">
        <v>5</v>
      </c>
      <c r="V354">
        <v>8</v>
      </c>
      <c r="W354">
        <v>6</v>
      </c>
      <c r="X354">
        <v>1</v>
      </c>
      <c r="Y354">
        <v>5</v>
      </c>
      <c r="Z354">
        <v>0</v>
      </c>
      <c r="AB354">
        <v>11</v>
      </c>
      <c r="AC354">
        <v>1</v>
      </c>
      <c r="AD354">
        <v>0</v>
      </c>
      <c r="AE354">
        <v>1</v>
      </c>
      <c r="AF354">
        <v>0</v>
      </c>
      <c r="AH354">
        <v>8</v>
      </c>
      <c r="AI354">
        <v>8</v>
      </c>
      <c r="AK354">
        <v>12</v>
      </c>
      <c r="AL354">
        <v>4</v>
      </c>
    </row>
    <row r="355" spans="1:38" x14ac:dyDescent="0.3">
      <c r="A355">
        <v>50077</v>
      </c>
      <c r="B355" t="s">
        <v>461</v>
      </c>
      <c r="C355" t="s">
        <v>6225</v>
      </c>
      <c r="D355" t="s">
        <v>408</v>
      </c>
      <c r="E355" t="s">
        <v>386</v>
      </c>
      <c r="F355">
        <v>92103</v>
      </c>
      <c r="G355" t="s">
        <v>408</v>
      </c>
      <c r="H355" t="s">
        <v>6226</v>
      </c>
      <c r="I355" t="s">
        <v>23</v>
      </c>
      <c r="J355" t="s">
        <v>36</v>
      </c>
      <c r="K355" t="s">
        <v>25</v>
      </c>
      <c r="L355" t="s">
        <v>5208</v>
      </c>
      <c r="M355" t="s">
        <v>5208</v>
      </c>
      <c r="N355">
        <v>3</v>
      </c>
      <c r="P355">
        <v>7</v>
      </c>
      <c r="Q355">
        <v>7</v>
      </c>
      <c r="R355">
        <v>0</v>
      </c>
      <c r="S355">
        <v>7</v>
      </c>
      <c r="T355">
        <v>0</v>
      </c>
      <c r="V355">
        <v>8</v>
      </c>
      <c r="W355">
        <v>7</v>
      </c>
      <c r="X355">
        <v>2</v>
      </c>
      <c r="Y355">
        <v>4</v>
      </c>
      <c r="Z355">
        <v>1</v>
      </c>
      <c r="AB355">
        <v>11</v>
      </c>
      <c r="AC355">
        <v>11</v>
      </c>
      <c r="AD355">
        <v>1</v>
      </c>
      <c r="AE355">
        <v>9</v>
      </c>
      <c r="AF355">
        <v>1</v>
      </c>
      <c r="AH355">
        <v>8</v>
      </c>
      <c r="AI355">
        <v>8</v>
      </c>
      <c r="AK355">
        <v>12</v>
      </c>
      <c r="AL355">
        <v>11</v>
      </c>
    </row>
    <row r="356" spans="1:38" x14ac:dyDescent="0.3">
      <c r="A356">
        <v>50078</v>
      </c>
      <c r="B356" t="s">
        <v>462</v>
      </c>
      <c r="C356" t="s">
        <v>6227</v>
      </c>
      <c r="D356" t="s">
        <v>463</v>
      </c>
      <c r="E356" t="s">
        <v>386</v>
      </c>
      <c r="F356">
        <v>90732</v>
      </c>
      <c r="G356" t="s">
        <v>425</v>
      </c>
      <c r="H356" t="s">
        <v>6228</v>
      </c>
      <c r="I356" t="s">
        <v>23</v>
      </c>
      <c r="J356" t="s">
        <v>36</v>
      </c>
      <c r="K356" t="s">
        <v>169</v>
      </c>
      <c r="L356" t="s">
        <v>5208</v>
      </c>
      <c r="N356">
        <v>2</v>
      </c>
      <c r="P356">
        <v>7</v>
      </c>
      <c r="Q356">
        <v>4</v>
      </c>
      <c r="R356">
        <v>0</v>
      </c>
      <c r="S356">
        <v>4</v>
      </c>
      <c r="T356">
        <v>0</v>
      </c>
      <c r="V356">
        <v>8</v>
      </c>
      <c r="W356">
        <v>3</v>
      </c>
      <c r="X356">
        <v>0</v>
      </c>
      <c r="Y356">
        <v>3</v>
      </c>
      <c r="Z356">
        <v>0</v>
      </c>
      <c r="AB356">
        <v>11</v>
      </c>
      <c r="AC356">
        <v>6</v>
      </c>
      <c r="AD356">
        <v>0</v>
      </c>
      <c r="AE356">
        <v>5</v>
      </c>
      <c r="AF356">
        <v>1</v>
      </c>
      <c r="AH356">
        <v>8</v>
      </c>
      <c r="AI356">
        <v>8</v>
      </c>
      <c r="AK356">
        <v>12</v>
      </c>
      <c r="AL356">
        <v>7</v>
      </c>
    </row>
    <row r="357" spans="1:38" x14ac:dyDescent="0.3">
      <c r="A357">
        <v>50082</v>
      </c>
      <c r="B357" t="s">
        <v>464</v>
      </c>
      <c r="C357" t="s">
        <v>6229</v>
      </c>
      <c r="D357" t="s">
        <v>465</v>
      </c>
      <c r="E357" t="s">
        <v>386</v>
      </c>
      <c r="F357">
        <v>93030</v>
      </c>
      <c r="G357" t="s">
        <v>466</v>
      </c>
      <c r="H357" t="s">
        <v>6230</v>
      </c>
      <c r="I357" t="s">
        <v>23</v>
      </c>
      <c r="J357" t="s">
        <v>36</v>
      </c>
      <c r="K357" t="s">
        <v>25</v>
      </c>
      <c r="L357" t="s">
        <v>5208</v>
      </c>
      <c r="M357" t="s">
        <v>5208</v>
      </c>
      <c r="N357">
        <v>3</v>
      </c>
      <c r="P357">
        <v>7</v>
      </c>
      <c r="Q357">
        <v>7</v>
      </c>
      <c r="R357">
        <v>0</v>
      </c>
      <c r="S357">
        <v>7</v>
      </c>
      <c r="T357">
        <v>0</v>
      </c>
      <c r="V357">
        <v>8</v>
      </c>
      <c r="W357">
        <v>7</v>
      </c>
      <c r="X357">
        <v>2</v>
      </c>
      <c r="Y357">
        <v>5</v>
      </c>
      <c r="Z357">
        <v>0</v>
      </c>
      <c r="AB357">
        <v>11</v>
      </c>
      <c r="AC357">
        <v>11</v>
      </c>
      <c r="AD357">
        <v>0</v>
      </c>
      <c r="AE357">
        <v>9</v>
      </c>
      <c r="AF357">
        <v>2</v>
      </c>
      <c r="AH357">
        <v>8</v>
      </c>
      <c r="AI357">
        <v>8</v>
      </c>
      <c r="AK357">
        <v>12</v>
      </c>
      <c r="AL357">
        <v>11</v>
      </c>
    </row>
    <row r="358" spans="1:38" x14ac:dyDescent="0.3">
      <c r="A358">
        <v>50084</v>
      </c>
      <c r="B358" t="s">
        <v>467</v>
      </c>
      <c r="C358" t="s">
        <v>6231</v>
      </c>
      <c r="D358" t="s">
        <v>468</v>
      </c>
      <c r="E358" t="s">
        <v>386</v>
      </c>
      <c r="F358">
        <v>95204</v>
      </c>
      <c r="G358" t="s">
        <v>469</v>
      </c>
      <c r="H358" t="s">
        <v>6232</v>
      </c>
      <c r="I358" t="s">
        <v>23</v>
      </c>
      <c r="J358" t="s">
        <v>36</v>
      </c>
      <c r="K358" t="s">
        <v>25</v>
      </c>
      <c r="L358" t="s">
        <v>5208</v>
      </c>
      <c r="M358" t="s">
        <v>5208</v>
      </c>
      <c r="N358">
        <v>3</v>
      </c>
      <c r="P358">
        <v>7</v>
      </c>
      <c r="Q358">
        <v>7</v>
      </c>
      <c r="R358">
        <v>1</v>
      </c>
      <c r="S358">
        <v>6</v>
      </c>
      <c r="T358">
        <v>0</v>
      </c>
      <c r="V358">
        <v>8</v>
      </c>
      <c r="W358">
        <v>6</v>
      </c>
      <c r="X358">
        <v>2</v>
      </c>
      <c r="Y358">
        <v>4</v>
      </c>
      <c r="Z358">
        <v>0</v>
      </c>
      <c r="AB358">
        <v>11</v>
      </c>
      <c r="AC358">
        <v>8</v>
      </c>
      <c r="AD358">
        <v>1</v>
      </c>
      <c r="AE358">
        <v>7</v>
      </c>
      <c r="AF358">
        <v>0</v>
      </c>
      <c r="AH358">
        <v>8</v>
      </c>
      <c r="AI358">
        <v>8</v>
      </c>
      <c r="AK358">
        <v>12</v>
      </c>
      <c r="AL358">
        <v>10</v>
      </c>
    </row>
    <row r="359" spans="1:38" x14ac:dyDescent="0.3">
      <c r="A359">
        <v>50089</v>
      </c>
      <c r="B359" t="s">
        <v>470</v>
      </c>
      <c r="C359" t="s">
        <v>6233</v>
      </c>
      <c r="D359" t="s">
        <v>471</v>
      </c>
      <c r="E359" t="s">
        <v>386</v>
      </c>
      <c r="F359">
        <v>92411</v>
      </c>
      <c r="G359" t="s">
        <v>471</v>
      </c>
      <c r="H359" t="s">
        <v>6234</v>
      </c>
      <c r="I359" t="s">
        <v>23</v>
      </c>
      <c r="J359" t="s">
        <v>36</v>
      </c>
      <c r="K359" t="s">
        <v>25</v>
      </c>
      <c r="L359" t="s">
        <v>5208</v>
      </c>
      <c r="M359" t="s">
        <v>5208</v>
      </c>
      <c r="N359">
        <v>3</v>
      </c>
      <c r="P359">
        <v>7</v>
      </c>
      <c r="Q359">
        <v>2</v>
      </c>
      <c r="R359">
        <v>0</v>
      </c>
      <c r="S359">
        <v>2</v>
      </c>
      <c r="T359">
        <v>0</v>
      </c>
      <c r="V359">
        <v>8</v>
      </c>
      <c r="W359">
        <v>5</v>
      </c>
      <c r="X359">
        <v>1</v>
      </c>
      <c r="Y359">
        <v>4</v>
      </c>
      <c r="Z359">
        <v>0</v>
      </c>
      <c r="AB359">
        <v>11</v>
      </c>
      <c r="AC359">
        <v>4</v>
      </c>
      <c r="AD359">
        <v>0</v>
      </c>
      <c r="AE359">
        <v>4</v>
      </c>
      <c r="AF359">
        <v>0</v>
      </c>
      <c r="AH359">
        <v>8</v>
      </c>
      <c r="AI359">
        <v>8</v>
      </c>
      <c r="AK359">
        <v>12</v>
      </c>
      <c r="AL359">
        <v>8</v>
      </c>
    </row>
    <row r="360" spans="1:38" x14ac:dyDescent="0.3">
      <c r="A360">
        <v>50090</v>
      </c>
      <c r="B360" t="s">
        <v>472</v>
      </c>
      <c r="C360" t="s">
        <v>6235</v>
      </c>
      <c r="D360" t="s">
        <v>473</v>
      </c>
      <c r="E360" t="s">
        <v>386</v>
      </c>
      <c r="F360">
        <v>95476</v>
      </c>
      <c r="G360" t="s">
        <v>473</v>
      </c>
      <c r="H360" t="s">
        <v>6236</v>
      </c>
      <c r="I360" t="s">
        <v>23</v>
      </c>
      <c r="J360" t="s">
        <v>24</v>
      </c>
      <c r="K360" t="s">
        <v>25</v>
      </c>
      <c r="L360" t="s">
        <v>5208</v>
      </c>
      <c r="N360">
        <v>2</v>
      </c>
      <c r="P360">
        <v>7</v>
      </c>
      <c r="Q360">
        <v>3</v>
      </c>
      <c r="R360">
        <v>0</v>
      </c>
      <c r="S360">
        <v>3</v>
      </c>
      <c r="T360">
        <v>0</v>
      </c>
      <c r="V360">
        <v>8</v>
      </c>
      <c r="W360">
        <v>2</v>
      </c>
      <c r="X360">
        <v>0</v>
      </c>
      <c r="Y360">
        <v>2</v>
      </c>
      <c r="Z360">
        <v>0</v>
      </c>
      <c r="AB360">
        <v>11</v>
      </c>
      <c r="AC360">
        <v>5</v>
      </c>
      <c r="AD360">
        <v>0</v>
      </c>
      <c r="AE360">
        <v>5</v>
      </c>
      <c r="AF360">
        <v>0</v>
      </c>
      <c r="AH360">
        <v>8</v>
      </c>
      <c r="AI360">
        <v>8</v>
      </c>
      <c r="AK360">
        <v>12</v>
      </c>
      <c r="AL360">
        <v>10</v>
      </c>
    </row>
    <row r="361" spans="1:38" x14ac:dyDescent="0.3">
      <c r="A361">
        <v>50091</v>
      </c>
      <c r="B361" t="s">
        <v>6237</v>
      </c>
      <c r="C361" t="s">
        <v>6238</v>
      </c>
      <c r="D361" t="s">
        <v>6239</v>
      </c>
      <c r="E361" t="s">
        <v>386</v>
      </c>
      <c r="F361">
        <v>90255</v>
      </c>
      <c r="G361" t="s">
        <v>425</v>
      </c>
      <c r="H361" t="s">
        <v>6240</v>
      </c>
      <c r="I361" t="s">
        <v>23</v>
      </c>
      <c r="J361" t="s">
        <v>32</v>
      </c>
      <c r="K361" t="s">
        <v>25</v>
      </c>
      <c r="L361" t="s">
        <v>5208</v>
      </c>
      <c r="N361" t="s">
        <v>5220</v>
      </c>
      <c r="O361">
        <v>16</v>
      </c>
      <c r="P361">
        <v>7</v>
      </c>
      <c r="Q361">
        <v>2</v>
      </c>
      <c r="R361">
        <v>0</v>
      </c>
      <c r="S361">
        <v>2</v>
      </c>
      <c r="T361">
        <v>0</v>
      </c>
      <c r="V361">
        <v>8</v>
      </c>
      <c r="W361">
        <v>2</v>
      </c>
      <c r="X361">
        <v>0</v>
      </c>
      <c r="Y361">
        <v>2</v>
      </c>
      <c r="Z361">
        <v>0</v>
      </c>
      <c r="AB361">
        <v>11</v>
      </c>
      <c r="AC361">
        <v>3</v>
      </c>
      <c r="AD361">
        <v>0</v>
      </c>
      <c r="AE361">
        <v>3</v>
      </c>
      <c r="AF361">
        <v>0</v>
      </c>
      <c r="AH361">
        <v>8</v>
      </c>
      <c r="AI361">
        <v>8</v>
      </c>
      <c r="AK361">
        <v>12</v>
      </c>
      <c r="AL361">
        <v>6</v>
      </c>
    </row>
    <row r="362" spans="1:38" x14ac:dyDescent="0.3">
      <c r="A362">
        <v>50093</v>
      </c>
      <c r="B362" t="s">
        <v>474</v>
      </c>
      <c r="C362" t="s">
        <v>6241</v>
      </c>
      <c r="D362" t="s">
        <v>445</v>
      </c>
      <c r="E362" t="s">
        <v>386</v>
      </c>
      <c r="F362">
        <v>93710</v>
      </c>
      <c r="G362" t="s">
        <v>445</v>
      </c>
      <c r="H362" t="s">
        <v>6242</v>
      </c>
      <c r="I362" t="s">
        <v>23</v>
      </c>
      <c r="J362" t="s">
        <v>116</v>
      </c>
      <c r="K362" t="s">
        <v>25</v>
      </c>
      <c r="L362" t="s">
        <v>5208</v>
      </c>
      <c r="M362" t="s">
        <v>5208</v>
      </c>
      <c r="N362">
        <v>1</v>
      </c>
      <c r="P362">
        <v>7</v>
      </c>
      <c r="Q362">
        <v>7</v>
      </c>
      <c r="R362">
        <v>0</v>
      </c>
      <c r="S362">
        <v>7</v>
      </c>
      <c r="T362">
        <v>0</v>
      </c>
      <c r="V362">
        <v>8</v>
      </c>
      <c r="W362">
        <v>8</v>
      </c>
      <c r="X362">
        <v>1</v>
      </c>
      <c r="Y362">
        <v>6</v>
      </c>
      <c r="Z362">
        <v>1</v>
      </c>
      <c r="AB362">
        <v>11</v>
      </c>
      <c r="AC362">
        <v>9</v>
      </c>
      <c r="AD362">
        <v>0</v>
      </c>
      <c r="AE362">
        <v>7</v>
      </c>
      <c r="AF362">
        <v>2</v>
      </c>
      <c r="AH362">
        <v>8</v>
      </c>
      <c r="AI362">
        <v>8</v>
      </c>
      <c r="AK362">
        <v>12</v>
      </c>
      <c r="AL362">
        <v>11</v>
      </c>
    </row>
    <row r="363" spans="1:38" x14ac:dyDescent="0.3">
      <c r="A363">
        <v>50099</v>
      </c>
      <c r="B363" t="s">
        <v>475</v>
      </c>
      <c r="C363" t="s">
        <v>6243</v>
      </c>
      <c r="D363" t="s">
        <v>476</v>
      </c>
      <c r="E363" t="s">
        <v>386</v>
      </c>
      <c r="F363">
        <v>91786</v>
      </c>
      <c r="G363" t="s">
        <v>471</v>
      </c>
      <c r="H363" t="s">
        <v>6244</v>
      </c>
      <c r="I363" t="s">
        <v>23</v>
      </c>
      <c r="J363" t="s">
        <v>76</v>
      </c>
      <c r="K363" t="s">
        <v>25</v>
      </c>
      <c r="L363" t="s">
        <v>5208</v>
      </c>
      <c r="M363" t="s">
        <v>5208</v>
      </c>
      <c r="N363">
        <v>4</v>
      </c>
      <c r="P363">
        <v>7</v>
      </c>
      <c r="Q363">
        <v>7</v>
      </c>
      <c r="R363">
        <v>0</v>
      </c>
      <c r="S363">
        <v>7</v>
      </c>
      <c r="T363">
        <v>0</v>
      </c>
      <c r="V363">
        <v>8</v>
      </c>
      <c r="W363">
        <v>8</v>
      </c>
      <c r="X363">
        <v>2</v>
      </c>
      <c r="Y363">
        <v>6</v>
      </c>
      <c r="Z363">
        <v>0</v>
      </c>
      <c r="AB363">
        <v>11</v>
      </c>
      <c r="AC363">
        <v>8</v>
      </c>
      <c r="AD363">
        <v>0</v>
      </c>
      <c r="AE363">
        <v>8</v>
      </c>
      <c r="AF363">
        <v>0</v>
      </c>
      <c r="AH363">
        <v>8</v>
      </c>
      <c r="AI363">
        <v>8</v>
      </c>
      <c r="AK363">
        <v>12</v>
      </c>
      <c r="AL363">
        <v>10</v>
      </c>
    </row>
    <row r="364" spans="1:38" x14ac:dyDescent="0.3">
      <c r="A364">
        <v>50100</v>
      </c>
      <c r="B364" t="s">
        <v>477</v>
      </c>
      <c r="C364" t="s">
        <v>6245</v>
      </c>
      <c r="D364" t="s">
        <v>408</v>
      </c>
      <c r="E364" t="s">
        <v>386</v>
      </c>
      <c r="F364">
        <v>92123</v>
      </c>
      <c r="G364" t="s">
        <v>408</v>
      </c>
      <c r="H364" t="s">
        <v>6246</v>
      </c>
      <c r="I364" t="s">
        <v>23</v>
      </c>
      <c r="J364" t="s">
        <v>36</v>
      </c>
      <c r="K364" t="s">
        <v>25</v>
      </c>
      <c r="L364" t="s">
        <v>5208</v>
      </c>
      <c r="M364" t="s">
        <v>5208</v>
      </c>
      <c r="N364">
        <v>4</v>
      </c>
      <c r="P364">
        <v>7</v>
      </c>
      <c r="Q364">
        <v>6</v>
      </c>
      <c r="R364">
        <v>0</v>
      </c>
      <c r="S364">
        <v>6</v>
      </c>
      <c r="T364">
        <v>0</v>
      </c>
      <c r="V364">
        <v>8</v>
      </c>
      <c r="W364">
        <v>8</v>
      </c>
      <c r="X364">
        <v>3</v>
      </c>
      <c r="Y364">
        <v>5</v>
      </c>
      <c r="Z364">
        <v>0</v>
      </c>
      <c r="AB364">
        <v>11</v>
      </c>
      <c r="AC364">
        <v>10</v>
      </c>
      <c r="AD364">
        <v>0</v>
      </c>
      <c r="AE364">
        <v>10</v>
      </c>
      <c r="AF364">
        <v>0</v>
      </c>
      <c r="AH364">
        <v>8</v>
      </c>
      <c r="AI364">
        <v>8</v>
      </c>
      <c r="AK364">
        <v>12</v>
      </c>
      <c r="AL364">
        <v>8</v>
      </c>
    </row>
    <row r="365" spans="1:38" x14ac:dyDescent="0.3">
      <c r="A365">
        <v>50101</v>
      </c>
      <c r="B365" t="s">
        <v>478</v>
      </c>
      <c r="C365" t="s">
        <v>6247</v>
      </c>
      <c r="D365" t="s">
        <v>457</v>
      </c>
      <c r="E365" t="s">
        <v>386</v>
      </c>
      <c r="F365">
        <v>94589</v>
      </c>
      <c r="G365" t="s">
        <v>458</v>
      </c>
      <c r="H365" t="s">
        <v>6248</v>
      </c>
      <c r="I365" t="s">
        <v>23</v>
      </c>
      <c r="J365" t="s">
        <v>36</v>
      </c>
      <c r="K365" t="s">
        <v>25</v>
      </c>
      <c r="L365" t="s">
        <v>5208</v>
      </c>
      <c r="N365">
        <v>4</v>
      </c>
      <c r="P365">
        <v>7</v>
      </c>
      <c r="Q365">
        <v>6</v>
      </c>
      <c r="R365">
        <v>0</v>
      </c>
      <c r="S365">
        <v>6</v>
      </c>
      <c r="T365">
        <v>0</v>
      </c>
      <c r="V365">
        <v>8</v>
      </c>
      <c r="W365">
        <v>6</v>
      </c>
      <c r="X365">
        <v>1</v>
      </c>
      <c r="Y365">
        <v>5</v>
      </c>
      <c r="Z365">
        <v>0</v>
      </c>
      <c r="AB365">
        <v>11</v>
      </c>
      <c r="AC365">
        <v>9</v>
      </c>
      <c r="AD365">
        <v>0</v>
      </c>
      <c r="AE365">
        <v>9</v>
      </c>
      <c r="AF365">
        <v>0</v>
      </c>
      <c r="AH365">
        <v>8</v>
      </c>
      <c r="AI365">
        <v>8</v>
      </c>
      <c r="AK365">
        <v>12</v>
      </c>
      <c r="AL365">
        <v>8</v>
      </c>
    </row>
    <row r="366" spans="1:38" x14ac:dyDescent="0.3">
      <c r="A366">
        <v>50102</v>
      </c>
      <c r="B366" t="s">
        <v>479</v>
      </c>
      <c r="C366" t="s">
        <v>6249</v>
      </c>
      <c r="D366" t="s">
        <v>405</v>
      </c>
      <c r="E366" t="s">
        <v>386</v>
      </c>
      <c r="F366">
        <v>92503</v>
      </c>
      <c r="G366" t="s">
        <v>405</v>
      </c>
      <c r="H366" t="s">
        <v>6250</v>
      </c>
      <c r="I366" t="s">
        <v>23</v>
      </c>
      <c r="J366" t="s">
        <v>32</v>
      </c>
      <c r="K366" t="s">
        <v>25</v>
      </c>
      <c r="M366" t="s">
        <v>5208</v>
      </c>
      <c r="N366">
        <v>3</v>
      </c>
      <c r="P366">
        <v>7</v>
      </c>
      <c r="Q366">
        <v>3</v>
      </c>
      <c r="R366">
        <v>0</v>
      </c>
      <c r="S366">
        <v>3</v>
      </c>
      <c r="T366">
        <v>0</v>
      </c>
      <c r="V366">
        <v>8</v>
      </c>
      <c r="W366">
        <v>6</v>
      </c>
      <c r="X366">
        <v>1</v>
      </c>
      <c r="Y366">
        <v>5</v>
      </c>
      <c r="Z366">
        <v>0</v>
      </c>
      <c r="AB366">
        <v>11</v>
      </c>
      <c r="AC366">
        <v>6</v>
      </c>
      <c r="AD366">
        <v>0</v>
      </c>
      <c r="AE366">
        <v>5</v>
      </c>
      <c r="AF366">
        <v>1</v>
      </c>
      <c r="AH366">
        <v>8</v>
      </c>
      <c r="AI366">
        <v>8</v>
      </c>
      <c r="AK366">
        <v>12</v>
      </c>
      <c r="AL366">
        <v>9</v>
      </c>
    </row>
    <row r="367" spans="1:38" x14ac:dyDescent="0.3">
      <c r="A367">
        <v>50103</v>
      </c>
      <c r="B367" t="s">
        <v>480</v>
      </c>
      <c r="C367" t="s">
        <v>6251</v>
      </c>
      <c r="D367" t="s">
        <v>425</v>
      </c>
      <c r="E367" t="s">
        <v>386</v>
      </c>
      <c r="F367">
        <v>90033</v>
      </c>
      <c r="G367" t="s">
        <v>425</v>
      </c>
      <c r="H367" t="s">
        <v>6252</v>
      </c>
      <c r="I367" t="s">
        <v>23</v>
      </c>
      <c r="J367" t="s">
        <v>116</v>
      </c>
      <c r="K367" t="s">
        <v>169</v>
      </c>
      <c r="L367" t="s">
        <v>5208</v>
      </c>
      <c r="M367" t="s">
        <v>5208</v>
      </c>
      <c r="N367">
        <v>3</v>
      </c>
      <c r="P367">
        <v>7</v>
      </c>
      <c r="Q367">
        <v>4</v>
      </c>
      <c r="R367">
        <v>0</v>
      </c>
      <c r="S367">
        <v>4</v>
      </c>
      <c r="T367">
        <v>0</v>
      </c>
      <c r="V367">
        <v>8</v>
      </c>
      <c r="W367">
        <v>6</v>
      </c>
      <c r="X367">
        <v>1</v>
      </c>
      <c r="Y367">
        <v>5</v>
      </c>
      <c r="Z367">
        <v>0</v>
      </c>
      <c r="AB367">
        <v>11</v>
      </c>
      <c r="AC367">
        <v>6</v>
      </c>
      <c r="AD367">
        <v>0</v>
      </c>
      <c r="AE367">
        <v>5</v>
      </c>
      <c r="AF367">
        <v>1</v>
      </c>
      <c r="AH367">
        <v>8</v>
      </c>
      <c r="AI367">
        <v>8</v>
      </c>
      <c r="AK367">
        <v>12</v>
      </c>
      <c r="AL367">
        <v>8</v>
      </c>
    </row>
    <row r="368" spans="1:38" x14ac:dyDescent="0.3">
      <c r="A368">
        <v>50104</v>
      </c>
      <c r="B368" t="s">
        <v>481</v>
      </c>
      <c r="C368" t="s">
        <v>6253</v>
      </c>
      <c r="D368" t="s">
        <v>482</v>
      </c>
      <c r="E368" t="s">
        <v>386</v>
      </c>
      <c r="F368">
        <v>90262</v>
      </c>
      <c r="G368" t="s">
        <v>425</v>
      </c>
      <c r="H368" t="s">
        <v>6254</v>
      </c>
      <c r="I368" t="s">
        <v>23</v>
      </c>
      <c r="J368" t="s">
        <v>116</v>
      </c>
      <c r="K368" t="s">
        <v>169</v>
      </c>
      <c r="L368" t="s">
        <v>5208</v>
      </c>
      <c r="M368" t="s">
        <v>5208</v>
      </c>
      <c r="N368">
        <v>2</v>
      </c>
      <c r="P368">
        <v>7</v>
      </c>
      <c r="Q368">
        <v>5</v>
      </c>
      <c r="R368">
        <v>1</v>
      </c>
      <c r="S368">
        <v>4</v>
      </c>
      <c r="T368">
        <v>0</v>
      </c>
      <c r="V368">
        <v>8</v>
      </c>
      <c r="W368">
        <v>6</v>
      </c>
      <c r="X368">
        <v>2</v>
      </c>
      <c r="Y368">
        <v>4</v>
      </c>
      <c r="Z368">
        <v>0</v>
      </c>
      <c r="AB368">
        <v>11</v>
      </c>
      <c r="AC368">
        <v>4</v>
      </c>
      <c r="AD368">
        <v>0</v>
      </c>
      <c r="AE368">
        <v>3</v>
      </c>
      <c r="AF368">
        <v>1</v>
      </c>
      <c r="AH368">
        <v>8</v>
      </c>
      <c r="AI368">
        <v>8</v>
      </c>
      <c r="AK368">
        <v>12</v>
      </c>
      <c r="AL368">
        <v>8</v>
      </c>
    </row>
    <row r="369" spans="1:38" x14ac:dyDescent="0.3">
      <c r="A369">
        <v>50107</v>
      </c>
      <c r="B369" t="s">
        <v>483</v>
      </c>
      <c r="C369" t="s">
        <v>6255</v>
      </c>
      <c r="D369" t="s">
        <v>484</v>
      </c>
      <c r="E369" t="s">
        <v>386</v>
      </c>
      <c r="F369">
        <v>93454</v>
      </c>
      <c r="G369" t="s">
        <v>485</v>
      </c>
      <c r="H369" t="s">
        <v>6256</v>
      </c>
      <c r="I369" t="s">
        <v>23</v>
      </c>
      <c r="J369" t="s">
        <v>116</v>
      </c>
      <c r="K369" t="s">
        <v>25</v>
      </c>
      <c r="L369" t="s">
        <v>5208</v>
      </c>
      <c r="M369" t="s">
        <v>5208</v>
      </c>
      <c r="N369">
        <v>3</v>
      </c>
      <c r="P369">
        <v>7</v>
      </c>
      <c r="Q369">
        <v>7</v>
      </c>
      <c r="R369">
        <v>0</v>
      </c>
      <c r="S369">
        <v>6</v>
      </c>
      <c r="T369">
        <v>1</v>
      </c>
      <c r="V369">
        <v>8</v>
      </c>
      <c r="W369">
        <v>8</v>
      </c>
      <c r="X369">
        <v>1</v>
      </c>
      <c r="Y369">
        <v>7</v>
      </c>
      <c r="Z369">
        <v>0</v>
      </c>
      <c r="AB369">
        <v>11</v>
      </c>
      <c r="AC369">
        <v>11</v>
      </c>
      <c r="AD369">
        <v>0</v>
      </c>
      <c r="AE369">
        <v>9</v>
      </c>
      <c r="AF369">
        <v>2</v>
      </c>
      <c r="AH369">
        <v>8</v>
      </c>
      <c r="AI369">
        <v>8</v>
      </c>
      <c r="AK369">
        <v>12</v>
      </c>
      <c r="AL369">
        <v>10</v>
      </c>
    </row>
    <row r="370" spans="1:38" x14ac:dyDescent="0.3">
      <c r="A370">
        <v>50108</v>
      </c>
      <c r="B370" t="s">
        <v>486</v>
      </c>
      <c r="C370" t="s">
        <v>6257</v>
      </c>
      <c r="D370" t="s">
        <v>403</v>
      </c>
      <c r="E370" t="s">
        <v>386</v>
      </c>
      <c r="F370">
        <v>95816</v>
      </c>
      <c r="G370" t="s">
        <v>403</v>
      </c>
      <c r="H370" t="s">
        <v>6258</v>
      </c>
      <c r="I370" t="s">
        <v>23</v>
      </c>
      <c r="J370" t="s">
        <v>36</v>
      </c>
      <c r="K370" t="s">
        <v>25</v>
      </c>
      <c r="L370" t="s">
        <v>5208</v>
      </c>
      <c r="M370" t="s">
        <v>5208</v>
      </c>
      <c r="N370">
        <v>4</v>
      </c>
      <c r="P370">
        <v>7</v>
      </c>
      <c r="Q370">
        <v>7</v>
      </c>
      <c r="R370">
        <v>0</v>
      </c>
      <c r="S370">
        <v>7</v>
      </c>
      <c r="T370">
        <v>0</v>
      </c>
      <c r="V370">
        <v>8</v>
      </c>
      <c r="W370">
        <v>8</v>
      </c>
      <c r="X370">
        <v>1</v>
      </c>
      <c r="Y370">
        <v>7</v>
      </c>
      <c r="Z370">
        <v>0</v>
      </c>
      <c r="AB370">
        <v>11</v>
      </c>
      <c r="AC370">
        <v>11</v>
      </c>
      <c r="AD370">
        <v>1</v>
      </c>
      <c r="AE370">
        <v>10</v>
      </c>
      <c r="AF370">
        <v>0</v>
      </c>
      <c r="AH370">
        <v>8</v>
      </c>
      <c r="AI370">
        <v>8</v>
      </c>
      <c r="AK370">
        <v>12</v>
      </c>
      <c r="AL370">
        <v>8</v>
      </c>
    </row>
    <row r="371" spans="1:38" x14ac:dyDescent="0.3">
      <c r="A371">
        <v>50110</v>
      </c>
      <c r="B371" t="s">
        <v>487</v>
      </c>
      <c r="C371" t="s">
        <v>6259</v>
      </c>
      <c r="D371" t="s">
        <v>488</v>
      </c>
      <c r="E371" t="s">
        <v>386</v>
      </c>
      <c r="F371">
        <v>93436</v>
      </c>
      <c r="G371" t="s">
        <v>485</v>
      </c>
      <c r="H371" t="s">
        <v>6260</v>
      </c>
      <c r="I371" t="s">
        <v>23</v>
      </c>
      <c r="J371" t="s">
        <v>24</v>
      </c>
      <c r="K371" t="s">
        <v>25</v>
      </c>
      <c r="L371" t="s">
        <v>5208</v>
      </c>
      <c r="M371" t="s">
        <v>5208</v>
      </c>
      <c r="N371">
        <v>2</v>
      </c>
      <c r="P371">
        <v>7</v>
      </c>
      <c r="Q371">
        <v>4</v>
      </c>
      <c r="R371">
        <v>0</v>
      </c>
      <c r="S371">
        <v>4</v>
      </c>
      <c r="T371">
        <v>0</v>
      </c>
      <c r="V371">
        <v>8</v>
      </c>
      <c r="W371">
        <v>4</v>
      </c>
      <c r="X371">
        <v>0</v>
      </c>
      <c r="Y371">
        <v>4</v>
      </c>
      <c r="Z371">
        <v>0</v>
      </c>
      <c r="AB371">
        <v>11</v>
      </c>
      <c r="AC371">
        <v>7</v>
      </c>
      <c r="AD371">
        <v>0</v>
      </c>
      <c r="AE371">
        <v>7</v>
      </c>
      <c r="AF371">
        <v>0</v>
      </c>
      <c r="AH371">
        <v>8</v>
      </c>
      <c r="AI371">
        <v>8</v>
      </c>
      <c r="AK371">
        <v>12</v>
      </c>
      <c r="AL371">
        <v>10</v>
      </c>
    </row>
    <row r="372" spans="1:38" x14ac:dyDescent="0.3">
      <c r="A372">
        <v>50112</v>
      </c>
      <c r="B372" t="s">
        <v>489</v>
      </c>
      <c r="C372" t="s">
        <v>6261</v>
      </c>
      <c r="D372" t="s">
        <v>490</v>
      </c>
      <c r="E372" t="s">
        <v>386</v>
      </c>
      <c r="F372">
        <v>90404</v>
      </c>
      <c r="G372" t="s">
        <v>425</v>
      </c>
      <c r="H372" t="s">
        <v>6262</v>
      </c>
      <c r="I372" t="s">
        <v>23</v>
      </c>
      <c r="J372" t="s">
        <v>36</v>
      </c>
      <c r="K372" t="s">
        <v>25</v>
      </c>
      <c r="L372" t="s">
        <v>5208</v>
      </c>
      <c r="M372" t="s">
        <v>5208</v>
      </c>
      <c r="N372">
        <v>4</v>
      </c>
      <c r="P372">
        <v>7</v>
      </c>
      <c r="Q372">
        <v>6</v>
      </c>
      <c r="R372">
        <v>2</v>
      </c>
      <c r="S372">
        <v>4</v>
      </c>
      <c r="T372">
        <v>0</v>
      </c>
      <c r="V372">
        <v>8</v>
      </c>
      <c r="W372">
        <v>7</v>
      </c>
      <c r="X372">
        <v>1</v>
      </c>
      <c r="Y372">
        <v>6</v>
      </c>
      <c r="Z372">
        <v>0</v>
      </c>
      <c r="AB372">
        <v>11</v>
      </c>
      <c r="AC372">
        <v>10</v>
      </c>
      <c r="AD372">
        <v>1</v>
      </c>
      <c r="AE372">
        <v>7</v>
      </c>
      <c r="AF372">
        <v>2</v>
      </c>
      <c r="AH372">
        <v>8</v>
      </c>
      <c r="AI372">
        <v>8</v>
      </c>
      <c r="AK372">
        <v>12</v>
      </c>
      <c r="AL372">
        <v>9</v>
      </c>
    </row>
    <row r="373" spans="1:38" x14ac:dyDescent="0.3">
      <c r="A373">
        <v>50113</v>
      </c>
      <c r="B373" t="s">
        <v>491</v>
      </c>
      <c r="C373" t="s">
        <v>6263</v>
      </c>
      <c r="D373" t="s">
        <v>393</v>
      </c>
      <c r="E373" t="s">
        <v>386</v>
      </c>
      <c r="F373">
        <v>94403</v>
      </c>
      <c r="G373" t="s">
        <v>393</v>
      </c>
      <c r="H373" t="s">
        <v>6264</v>
      </c>
      <c r="I373" t="s">
        <v>23</v>
      </c>
      <c r="J373" t="s">
        <v>98</v>
      </c>
      <c r="K373" t="s">
        <v>25</v>
      </c>
      <c r="N373">
        <v>3</v>
      </c>
      <c r="P373">
        <v>7</v>
      </c>
      <c r="Q373" t="s">
        <v>5220</v>
      </c>
      <c r="R373" t="s">
        <v>5220</v>
      </c>
      <c r="S373" t="s">
        <v>5220</v>
      </c>
      <c r="T373" t="s">
        <v>5220</v>
      </c>
      <c r="U373">
        <v>5</v>
      </c>
      <c r="V373">
        <v>8</v>
      </c>
      <c r="W373">
        <v>4</v>
      </c>
      <c r="X373">
        <v>0</v>
      </c>
      <c r="Y373">
        <v>4</v>
      </c>
      <c r="Z373">
        <v>0</v>
      </c>
      <c r="AB373">
        <v>11</v>
      </c>
      <c r="AC373">
        <v>2</v>
      </c>
      <c r="AD373">
        <v>0</v>
      </c>
      <c r="AE373">
        <v>2</v>
      </c>
      <c r="AF373">
        <v>0</v>
      </c>
      <c r="AH373">
        <v>8</v>
      </c>
      <c r="AI373">
        <v>8</v>
      </c>
      <c r="AK373">
        <v>12</v>
      </c>
      <c r="AL373">
        <v>7</v>
      </c>
    </row>
    <row r="374" spans="1:38" x14ac:dyDescent="0.3">
      <c r="A374">
        <v>50115</v>
      </c>
      <c r="B374" t="s">
        <v>492</v>
      </c>
      <c r="C374" t="s">
        <v>6265</v>
      </c>
      <c r="D374" t="s">
        <v>493</v>
      </c>
      <c r="E374" t="s">
        <v>386</v>
      </c>
      <c r="F374">
        <v>92025</v>
      </c>
      <c r="G374" t="s">
        <v>408</v>
      </c>
      <c r="H374" t="s">
        <v>6266</v>
      </c>
      <c r="I374" t="s">
        <v>23</v>
      </c>
      <c r="J374" t="s">
        <v>24</v>
      </c>
      <c r="K374" t="s">
        <v>25</v>
      </c>
      <c r="L374" t="s">
        <v>5208</v>
      </c>
      <c r="M374" t="s">
        <v>5208</v>
      </c>
      <c r="N374">
        <v>3</v>
      </c>
      <c r="P374">
        <v>7</v>
      </c>
      <c r="Q374">
        <v>7</v>
      </c>
      <c r="R374">
        <v>0</v>
      </c>
      <c r="S374">
        <v>7</v>
      </c>
      <c r="T374">
        <v>0</v>
      </c>
      <c r="V374">
        <v>8</v>
      </c>
      <c r="W374">
        <v>7</v>
      </c>
      <c r="X374">
        <v>1</v>
      </c>
      <c r="Y374">
        <v>6</v>
      </c>
      <c r="Z374">
        <v>0</v>
      </c>
      <c r="AB374">
        <v>11</v>
      </c>
      <c r="AC374">
        <v>9</v>
      </c>
      <c r="AD374">
        <v>1</v>
      </c>
      <c r="AE374">
        <v>8</v>
      </c>
      <c r="AF374">
        <v>0</v>
      </c>
      <c r="AH374">
        <v>8</v>
      </c>
      <c r="AI374">
        <v>8</v>
      </c>
      <c r="AK374">
        <v>12</v>
      </c>
      <c r="AL374">
        <v>10</v>
      </c>
    </row>
    <row r="375" spans="1:38" x14ac:dyDescent="0.3">
      <c r="A375">
        <v>50116</v>
      </c>
      <c r="B375" t="s">
        <v>494</v>
      </c>
      <c r="C375" t="s">
        <v>6267</v>
      </c>
      <c r="D375" t="s">
        <v>495</v>
      </c>
      <c r="E375" t="s">
        <v>386</v>
      </c>
      <c r="F375">
        <v>91325</v>
      </c>
      <c r="G375" t="s">
        <v>425</v>
      </c>
      <c r="H375" t="s">
        <v>6268</v>
      </c>
      <c r="I375" t="s">
        <v>23</v>
      </c>
      <c r="J375" t="s">
        <v>36</v>
      </c>
      <c r="K375" t="s">
        <v>25</v>
      </c>
      <c r="L375" t="s">
        <v>5208</v>
      </c>
      <c r="M375" t="s">
        <v>5208</v>
      </c>
      <c r="N375">
        <v>4</v>
      </c>
      <c r="P375">
        <v>7</v>
      </c>
      <c r="Q375">
        <v>7</v>
      </c>
      <c r="R375">
        <v>1</v>
      </c>
      <c r="S375">
        <v>6</v>
      </c>
      <c r="T375">
        <v>0</v>
      </c>
      <c r="V375">
        <v>8</v>
      </c>
      <c r="W375">
        <v>7</v>
      </c>
      <c r="X375">
        <v>3</v>
      </c>
      <c r="Y375">
        <v>4</v>
      </c>
      <c r="Z375">
        <v>0</v>
      </c>
      <c r="AB375">
        <v>11</v>
      </c>
      <c r="AC375">
        <v>10</v>
      </c>
      <c r="AD375">
        <v>0</v>
      </c>
      <c r="AE375">
        <v>9</v>
      </c>
      <c r="AF375">
        <v>1</v>
      </c>
      <c r="AH375">
        <v>8</v>
      </c>
      <c r="AI375">
        <v>8</v>
      </c>
      <c r="AK375">
        <v>12</v>
      </c>
      <c r="AL375">
        <v>7</v>
      </c>
    </row>
    <row r="376" spans="1:38" x14ac:dyDescent="0.3">
      <c r="A376">
        <v>50118</v>
      </c>
      <c r="B376" t="s">
        <v>496</v>
      </c>
      <c r="C376" t="s">
        <v>6269</v>
      </c>
      <c r="D376" t="s">
        <v>497</v>
      </c>
      <c r="E376" t="s">
        <v>386</v>
      </c>
      <c r="F376">
        <v>95336</v>
      </c>
      <c r="G376" t="s">
        <v>469</v>
      </c>
      <c r="H376" t="s">
        <v>6270</v>
      </c>
      <c r="I376" t="s">
        <v>23</v>
      </c>
      <c r="J376" t="s">
        <v>76</v>
      </c>
      <c r="K376" t="s">
        <v>25</v>
      </c>
      <c r="L376" t="s">
        <v>5208</v>
      </c>
      <c r="N376">
        <v>2</v>
      </c>
      <c r="P376">
        <v>7</v>
      </c>
      <c r="Q376">
        <v>5</v>
      </c>
      <c r="R376">
        <v>0</v>
      </c>
      <c r="S376">
        <v>5</v>
      </c>
      <c r="T376">
        <v>0</v>
      </c>
      <c r="V376">
        <v>8</v>
      </c>
      <c r="W376">
        <v>3</v>
      </c>
      <c r="X376">
        <v>0</v>
      </c>
      <c r="Y376">
        <v>3</v>
      </c>
      <c r="Z376">
        <v>0</v>
      </c>
      <c r="AB376">
        <v>11</v>
      </c>
      <c r="AC376">
        <v>6</v>
      </c>
      <c r="AD376">
        <v>0</v>
      </c>
      <c r="AE376">
        <v>6</v>
      </c>
      <c r="AF376">
        <v>0</v>
      </c>
      <c r="AH376">
        <v>8</v>
      </c>
      <c r="AI376">
        <v>8</v>
      </c>
      <c r="AK376">
        <v>12</v>
      </c>
      <c r="AL376">
        <v>11</v>
      </c>
    </row>
    <row r="377" spans="1:38" x14ac:dyDescent="0.3">
      <c r="A377">
        <v>50121</v>
      </c>
      <c r="B377" t="s">
        <v>498</v>
      </c>
      <c r="C377" t="s">
        <v>6271</v>
      </c>
      <c r="D377" t="s">
        <v>499</v>
      </c>
      <c r="E377" t="s">
        <v>386</v>
      </c>
      <c r="F377">
        <v>93230</v>
      </c>
      <c r="G377" t="s">
        <v>500</v>
      </c>
      <c r="H377" t="s">
        <v>6272</v>
      </c>
      <c r="I377" t="s">
        <v>23</v>
      </c>
      <c r="J377" t="s">
        <v>36</v>
      </c>
      <c r="K377" t="s">
        <v>25</v>
      </c>
      <c r="L377" t="s">
        <v>5208</v>
      </c>
      <c r="M377" t="s">
        <v>5208</v>
      </c>
      <c r="N377">
        <v>1</v>
      </c>
      <c r="P377">
        <v>7</v>
      </c>
      <c r="Q377">
        <v>6</v>
      </c>
      <c r="R377">
        <v>0</v>
      </c>
      <c r="S377">
        <v>4</v>
      </c>
      <c r="T377">
        <v>2</v>
      </c>
      <c r="V377">
        <v>8</v>
      </c>
      <c r="W377">
        <v>7</v>
      </c>
      <c r="X377">
        <v>1</v>
      </c>
      <c r="Y377">
        <v>6</v>
      </c>
      <c r="Z377">
        <v>0</v>
      </c>
      <c r="AB377">
        <v>11</v>
      </c>
      <c r="AC377">
        <v>7</v>
      </c>
      <c r="AD377">
        <v>0</v>
      </c>
      <c r="AE377">
        <v>6</v>
      </c>
      <c r="AF377">
        <v>1</v>
      </c>
      <c r="AH377">
        <v>8</v>
      </c>
      <c r="AI377">
        <v>8</v>
      </c>
      <c r="AK377">
        <v>12</v>
      </c>
      <c r="AL377">
        <v>11</v>
      </c>
    </row>
    <row r="378" spans="1:38" x14ac:dyDescent="0.3">
      <c r="A378">
        <v>50122</v>
      </c>
      <c r="B378" t="s">
        <v>501</v>
      </c>
      <c r="C378" t="s">
        <v>6273</v>
      </c>
      <c r="D378" t="s">
        <v>468</v>
      </c>
      <c r="E378" t="s">
        <v>386</v>
      </c>
      <c r="F378">
        <v>95203</v>
      </c>
      <c r="G378" t="s">
        <v>469</v>
      </c>
      <c r="H378" t="s">
        <v>6274</v>
      </c>
      <c r="I378" t="s">
        <v>23</v>
      </c>
      <c r="J378" t="s">
        <v>76</v>
      </c>
      <c r="K378" t="s">
        <v>25</v>
      </c>
      <c r="N378">
        <v>2</v>
      </c>
      <c r="P378">
        <v>7</v>
      </c>
      <c r="Q378">
        <v>6</v>
      </c>
      <c r="R378">
        <v>0</v>
      </c>
      <c r="S378">
        <v>6</v>
      </c>
      <c r="T378">
        <v>0</v>
      </c>
      <c r="V378">
        <v>8</v>
      </c>
      <c r="W378">
        <v>6</v>
      </c>
      <c r="X378">
        <v>0</v>
      </c>
      <c r="Y378">
        <v>5</v>
      </c>
      <c r="Z378">
        <v>1</v>
      </c>
      <c r="AB378">
        <v>11</v>
      </c>
      <c r="AC378">
        <v>7</v>
      </c>
      <c r="AD378">
        <v>0</v>
      </c>
      <c r="AE378">
        <v>7</v>
      </c>
      <c r="AF378">
        <v>0</v>
      </c>
      <c r="AH378">
        <v>8</v>
      </c>
      <c r="AI378">
        <v>8</v>
      </c>
      <c r="AK378">
        <v>12</v>
      </c>
      <c r="AL378">
        <v>8</v>
      </c>
    </row>
    <row r="379" spans="1:38" x14ac:dyDescent="0.3">
      <c r="A379">
        <v>50124</v>
      </c>
      <c r="B379" t="s">
        <v>502</v>
      </c>
      <c r="C379" t="s">
        <v>6275</v>
      </c>
      <c r="D379" t="s">
        <v>248</v>
      </c>
      <c r="E379" t="s">
        <v>386</v>
      </c>
      <c r="F379">
        <v>91208</v>
      </c>
      <c r="G379" t="s">
        <v>425</v>
      </c>
      <c r="H379" t="s">
        <v>6276</v>
      </c>
      <c r="I379" t="s">
        <v>23</v>
      </c>
      <c r="J379" t="s">
        <v>36</v>
      </c>
      <c r="K379" t="s">
        <v>25</v>
      </c>
      <c r="L379" t="s">
        <v>5208</v>
      </c>
      <c r="M379" t="s">
        <v>5208</v>
      </c>
      <c r="N379">
        <v>4</v>
      </c>
      <c r="P379">
        <v>7</v>
      </c>
      <c r="Q379">
        <v>6</v>
      </c>
      <c r="R379">
        <v>0</v>
      </c>
      <c r="S379">
        <v>6</v>
      </c>
      <c r="T379">
        <v>0</v>
      </c>
      <c r="V379">
        <v>8</v>
      </c>
      <c r="W379">
        <v>6</v>
      </c>
      <c r="X379">
        <v>0</v>
      </c>
      <c r="Y379">
        <v>6</v>
      </c>
      <c r="Z379">
        <v>0</v>
      </c>
      <c r="AB379">
        <v>11</v>
      </c>
      <c r="AC379">
        <v>7</v>
      </c>
      <c r="AD379">
        <v>1</v>
      </c>
      <c r="AE379">
        <v>5</v>
      </c>
      <c r="AF379">
        <v>1</v>
      </c>
      <c r="AH379">
        <v>8</v>
      </c>
      <c r="AI379">
        <v>8</v>
      </c>
      <c r="AK379">
        <v>12</v>
      </c>
      <c r="AL379">
        <v>9</v>
      </c>
    </row>
    <row r="380" spans="1:38" x14ac:dyDescent="0.3">
      <c r="A380">
        <v>50125</v>
      </c>
      <c r="B380" t="s">
        <v>503</v>
      </c>
      <c r="C380" t="s">
        <v>6277</v>
      </c>
      <c r="D380" t="s">
        <v>419</v>
      </c>
      <c r="E380" t="s">
        <v>386</v>
      </c>
      <c r="F380">
        <v>95116</v>
      </c>
      <c r="G380" t="s">
        <v>420</v>
      </c>
      <c r="H380" t="s">
        <v>6278</v>
      </c>
      <c r="I380" t="s">
        <v>23</v>
      </c>
      <c r="J380" t="s">
        <v>142</v>
      </c>
      <c r="K380" t="s">
        <v>25</v>
      </c>
      <c r="L380" t="s">
        <v>5208</v>
      </c>
      <c r="N380">
        <v>2</v>
      </c>
      <c r="P380">
        <v>7</v>
      </c>
      <c r="Q380">
        <v>7</v>
      </c>
      <c r="R380">
        <v>0</v>
      </c>
      <c r="S380">
        <v>7</v>
      </c>
      <c r="T380">
        <v>0</v>
      </c>
      <c r="V380">
        <v>8</v>
      </c>
      <c r="W380">
        <v>7</v>
      </c>
      <c r="X380">
        <v>3</v>
      </c>
      <c r="Y380">
        <v>4</v>
      </c>
      <c r="Z380">
        <v>0</v>
      </c>
      <c r="AB380">
        <v>11</v>
      </c>
      <c r="AC380">
        <v>9</v>
      </c>
      <c r="AD380">
        <v>0</v>
      </c>
      <c r="AE380">
        <v>5</v>
      </c>
      <c r="AF380">
        <v>4</v>
      </c>
      <c r="AH380">
        <v>8</v>
      </c>
      <c r="AI380">
        <v>8</v>
      </c>
      <c r="AK380">
        <v>12</v>
      </c>
      <c r="AL380">
        <v>6</v>
      </c>
    </row>
    <row r="381" spans="1:38" x14ac:dyDescent="0.3">
      <c r="A381">
        <v>50126</v>
      </c>
      <c r="B381" t="s">
        <v>504</v>
      </c>
      <c r="C381" t="s">
        <v>6279</v>
      </c>
      <c r="D381" t="s">
        <v>505</v>
      </c>
      <c r="E381" t="s">
        <v>386</v>
      </c>
      <c r="F381">
        <v>91406</v>
      </c>
      <c r="G381" t="s">
        <v>425</v>
      </c>
      <c r="H381" t="s">
        <v>6280</v>
      </c>
      <c r="I381" t="s">
        <v>23</v>
      </c>
      <c r="J381" t="s">
        <v>76</v>
      </c>
      <c r="K381" t="s">
        <v>25</v>
      </c>
      <c r="L381" t="s">
        <v>5208</v>
      </c>
      <c r="M381" t="s">
        <v>5208</v>
      </c>
      <c r="N381">
        <v>3</v>
      </c>
      <c r="P381">
        <v>7</v>
      </c>
      <c r="Q381">
        <v>6</v>
      </c>
      <c r="R381">
        <v>1</v>
      </c>
      <c r="S381">
        <v>5</v>
      </c>
      <c r="T381">
        <v>0</v>
      </c>
      <c r="V381">
        <v>8</v>
      </c>
      <c r="W381">
        <v>7</v>
      </c>
      <c r="X381">
        <v>1</v>
      </c>
      <c r="Y381">
        <v>6</v>
      </c>
      <c r="Z381">
        <v>0</v>
      </c>
      <c r="AB381">
        <v>11</v>
      </c>
      <c r="AC381">
        <v>8</v>
      </c>
      <c r="AD381">
        <v>0</v>
      </c>
      <c r="AE381">
        <v>6</v>
      </c>
      <c r="AF381">
        <v>2</v>
      </c>
      <c r="AH381">
        <v>8</v>
      </c>
      <c r="AI381">
        <v>8</v>
      </c>
      <c r="AK381">
        <v>12</v>
      </c>
      <c r="AL381">
        <v>8</v>
      </c>
    </row>
    <row r="382" spans="1:38" x14ac:dyDescent="0.3">
      <c r="A382">
        <v>50127</v>
      </c>
      <c r="B382" t="s">
        <v>506</v>
      </c>
      <c r="C382" t="s">
        <v>6281</v>
      </c>
      <c r="D382" t="s">
        <v>507</v>
      </c>
      <c r="E382" t="s">
        <v>386</v>
      </c>
      <c r="F382">
        <v>95695</v>
      </c>
      <c r="G382" t="s">
        <v>508</v>
      </c>
      <c r="H382" t="s">
        <v>6282</v>
      </c>
      <c r="I382" t="s">
        <v>23</v>
      </c>
      <c r="J382" t="s">
        <v>76</v>
      </c>
      <c r="K382" t="s">
        <v>25</v>
      </c>
      <c r="L382" t="s">
        <v>5208</v>
      </c>
      <c r="M382" t="s">
        <v>5208</v>
      </c>
      <c r="N382">
        <v>4</v>
      </c>
      <c r="P382">
        <v>7</v>
      </c>
      <c r="Q382">
        <v>4</v>
      </c>
      <c r="R382">
        <v>0</v>
      </c>
      <c r="S382">
        <v>3</v>
      </c>
      <c r="T382">
        <v>1</v>
      </c>
      <c r="V382">
        <v>8</v>
      </c>
      <c r="W382">
        <v>5</v>
      </c>
      <c r="X382">
        <v>0</v>
      </c>
      <c r="Y382">
        <v>5</v>
      </c>
      <c r="Z382">
        <v>0</v>
      </c>
      <c r="AB382">
        <v>11</v>
      </c>
      <c r="AC382">
        <v>8</v>
      </c>
      <c r="AD382">
        <v>1</v>
      </c>
      <c r="AE382">
        <v>7</v>
      </c>
      <c r="AF382">
        <v>0</v>
      </c>
      <c r="AH382">
        <v>8</v>
      </c>
      <c r="AI382">
        <v>8</v>
      </c>
      <c r="AK382">
        <v>12</v>
      </c>
      <c r="AL382">
        <v>10</v>
      </c>
    </row>
    <row r="383" spans="1:38" x14ac:dyDescent="0.3">
      <c r="A383">
        <v>50128</v>
      </c>
      <c r="B383" t="s">
        <v>509</v>
      </c>
      <c r="C383" t="s">
        <v>6283</v>
      </c>
      <c r="D383" t="s">
        <v>510</v>
      </c>
      <c r="E383" t="s">
        <v>386</v>
      </c>
      <c r="F383">
        <v>92056</v>
      </c>
      <c r="G383" t="s">
        <v>408</v>
      </c>
      <c r="H383" t="s">
        <v>6284</v>
      </c>
      <c r="I383" t="s">
        <v>23</v>
      </c>
      <c r="J383" t="s">
        <v>24</v>
      </c>
      <c r="K383" t="s">
        <v>25</v>
      </c>
      <c r="L383" t="s">
        <v>5208</v>
      </c>
      <c r="M383" t="s">
        <v>5208</v>
      </c>
      <c r="N383">
        <v>3</v>
      </c>
      <c r="P383">
        <v>7</v>
      </c>
      <c r="Q383">
        <v>6</v>
      </c>
      <c r="R383">
        <v>0</v>
      </c>
      <c r="S383">
        <v>6</v>
      </c>
      <c r="T383">
        <v>0</v>
      </c>
      <c r="V383">
        <v>8</v>
      </c>
      <c r="W383">
        <v>7</v>
      </c>
      <c r="X383">
        <v>0</v>
      </c>
      <c r="Y383">
        <v>7</v>
      </c>
      <c r="Z383">
        <v>0</v>
      </c>
      <c r="AB383">
        <v>11</v>
      </c>
      <c r="AC383">
        <v>9</v>
      </c>
      <c r="AD383">
        <v>1</v>
      </c>
      <c r="AE383">
        <v>8</v>
      </c>
      <c r="AF383">
        <v>0</v>
      </c>
      <c r="AH383">
        <v>8</v>
      </c>
      <c r="AI383">
        <v>8</v>
      </c>
      <c r="AK383">
        <v>12</v>
      </c>
      <c r="AL383">
        <v>9</v>
      </c>
    </row>
    <row r="384" spans="1:38" x14ac:dyDescent="0.3">
      <c r="A384">
        <v>50129</v>
      </c>
      <c r="B384" t="s">
        <v>511</v>
      </c>
      <c r="C384" t="s">
        <v>6285</v>
      </c>
      <c r="D384" t="s">
        <v>471</v>
      </c>
      <c r="E384" t="s">
        <v>386</v>
      </c>
      <c r="F384">
        <v>92404</v>
      </c>
      <c r="G384" t="s">
        <v>471</v>
      </c>
      <c r="H384" t="s">
        <v>6286</v>
      </c>
      <c r="I384" t="s">
        <v>23</v>
      </c>
      <c r="J384" t="s">
        <v>36</v>
      </c>
      <c r="K384" t="s">
        <v>25</v>
      </c>
      <c r="L384" t="s">
        <v>5208</v>
      </c>
      <c r="M384" t="s">
        <v>5208</v>
      </c>
      <c r="N384">
        <v>3</v>
      </c>
      <c r="P384">
        <v>7</v>
      </c>
      <c r="Q384">
        <v>7</v>
      </c>
      <c r="R384">
        <v>0</v>
      </c>
      <c r="S384">
        <v>7</v>
      </c>
      <c r="T384">
        <v>0</v>
      </c>
      <c r="V384">
        <v>8</v>
      </c>
      <c r="W384">
        <v>6</v>
      </c>
      <c r="X384">
        <v>2</v>
      </c>
      <c r="Y384">
        <v>4</v>
      </c>
      <c r="Z384">
        <v>0</v>
      </c>
      <c r="AB384">
        <v>11</v>
      </c>
      <c r="AC384">
        <v>7</v>
      </c>
      <c r="AD384">
        <v>1</v>
      </c>
      <c r="AE384">
        <v>6</v>
      </c>
      <c r="AF384">
        <v>0</v>
      </c>
      <c r="AH384">
        <v>8</v>
      </c>
      <c r="AI384">
        <v>8</v>
      </c>
      <c r="AK384">
        <v>12</v>
      </c>
      <c r="AL384">
        <v>8</v>
      </c>
    </row>
    <row r="385" spans="1:39" x14ac:dyDescent="0.3">
      <c r="A385">
        <v>50131</v>
      </c>
      <c r="B385" t="s">
        <v>512</v>
      </c>
      <c r="C385" t="s">
        <v>6287</v>
      </c>
      <c r="D385" t="s">
        <v>513</v>
      </c>
      <c r="E385" t="s">
        <v>386</v>
      </c>
      <c r="F385">
        <v>94945</v>
      </c>
      <c r="G385" t="s">
        <v>514</v>
      </c>
      <c r="H385" t="s">
        <v>6288</v>
      </c>
      <c r="I385" t="s">
        <v>23</v>
      </c>
      <c r="J385" t="s">
        <v>76</v>
      </c>
      <c r="K385" t="s">
        <v>25</v>
      </c>
      <c r="L385" t="s">
        <v>5208</v>
      </c>
      <c r="N385">
        <v>5</v>
      </c>
      <c r="P385">
        <v>7</v>
      </c>
      <c r="Q385">
        <v>3</v>
      </c>
      <c r="R385">
        <v>0</v>
      </c>
      <c r="S385">
        <v>3</v>
      </c>
      <c r="T385">
        <v>0</v>
      </c>
      <c r="V385">
        <v>8</v>
      </c>
      <c r="W385">
        <v>3</v>
      </c>
      <c r="X385">
        <v>1</v>
      </c>
      <c r="Y385">
        <v>2</v>
      </c>
      <c r="Z385">
        <v>0</v>
      </c>
      <c r="AB385">
        <v>11</v>
      </c>
      <c r="AC385">
        <v>7</v>
      </c>
      <c r="AD385">
        <v>0</v>
      </c>
      <c r="AE385">
        <v>7</v>
      </c>
      <c r="AF385">
        <v>0</v>
      </c>
      <c r="AH385">
        <v>8</v>
      </c>
      <c r="AI385">
        <v>8</v>
      </c>
      <c r="AK385">
        <v>12</v>
      </c>
      <c r="AL385">
        <v>7</v>
      </c>
    </row>
    <row r="386" spans="1:39" x14ac:dyDescent="0.3">
      <c r="A386">
        <v>50132</v>
      </c>
      <c r="B386" t="s">
        <v>515</v>
      </c>
      <c r="C386" t="s">
        <v>6289</v>
      </c>
      <c r="D386" t="s">
        <v>516</v>
      </c>
      <c r="E386" t="s">
        <v>386</v>
      </c>
      <c r="F386">
        <v>91776</v>
      </c>
      <c r="G386" t="s">
        <v>425</v>
      </c>
      <c r="H386" t="s">
        <v>6290</v>
      </c>
      <c r="I386" t="s">
        <v>23</v>
      </c>
      <c r="J386" t="s">
        <v>32</v>
      </c>
      <c r="K386" t="s">
        <v>25</v>
      </c>
      <c r="L386" t="s">
        <v>5208</v>
      </c>
      <c r="M386" t="s">
        <v>5208</v>
      </c>
      <c r="N386">
        <v>3</v>
      </c>
      <c r="P386">
        <v>7</v>
      </c>
      <c r="Q386">
        <v>5</v>
      </c>
      <c r="R386">
        <v>1</v>
      </c>
      <c r="S386">
        <v>4</v>
      </c>
      <c r="T386">
        <v>0</v>
      </c>
      <c r="V386">
        <v>8</v>
      </c>
      <c r="W386">
        <v>6</v>
      </c>
      <c r="X386">
        <v>2</v>
      </c>
      <c r="Y386">
        <v>3</v>
      </c>
      <c r="Z386">
        <v>1</v>
      </c>
      <c r="AB386">
        <v>11</v>
      </c>
      <c r="AC386">
        <v>6</v>
      </c>
      <c r="AD386">
        <v>0</v>
      </c>
      <c r="AE386">
        <v>5</v>
      </c>
      <c r="AF386">
        <v>1</v>
      </c>
      <c r="AH386">
        <v>8</v>
      </c>
      <c r="AI386">
        <v>8</v>
      </c>
      <c r="AK386">
        <v>12</v>
      </c>
      <c r="AL386">
        <v>7</v>
      </c>
    </row>
    <row r="387" spans="1:39" x14ac:dyDescent="0.3">
      <c r="A387">
        <v>50133</v>
      </c>
      <c r="B387" t="s">
        <v>517</v>
      </c>
      <c r="C387" t="s">
        <v>6291</v>
      </c>
      <c r="D387" t="s">
        <v>518</v>
      </c>
      <c r="E387" t="s">
        <v>386</v>
      </c>
      <c r="F387">
        <v>95901</v>
      </c>
      <c r="G387" t="s">
        <v>519</v>
      </c>
      <c r="H387" t="s">
        <v>6292</v>
      </c>
      <c r="I387" t="s">
        <v>23</v>
      </c>
      <c r="J387" t="s">
        <v>142</v>
      </c>
      <c r="K387" t="s">
        <v>25</v>
      </c>
      <c r="L387" t="s">
        <v>5208</v>
      </c>
      <c r="M387" t="s">
        <v>5208</v>
      </c>
      <c r="N387">
        <v>2</v>
      </c>
      <c r="P387">
        <v>7</v>
      </c>
      <c r="Q387">
        <v>7</v>
      </c>
      <c r="R387">
        <v>0</v>
      </c>
      <c r="S387">
        <v>7</v>
      </c>
      <c r="T387">
        <v>0</v>
      </c>
      <c r="V387">
        <v>8</v>
      </c>
      <c r="W387">
        <v>7</v>
      </c>
      <c r="X387">
        <v>2</v>
      </c>
      <c r="Y387">
        <v>5</v>
      </c>
      <c r="Z387">
        <v>0</v>
      </c>
      <c r="AB387">
        <v>11</v>
      </c>
      <c r="AC387">
        <v>11</v>
      </c>
      <c r="AD387">
        <v>0</v>
      </c>
      <c r="AE387">
        <v>9</v>
      </c>
      <c r="AF387">
        <v>2</v>
      </c>
      <c r="AH387">
        <v>8</v>
      </c>
      <c r="AI387">
        <v>8</v>
      </c>
      <c r="AK387">
        <v>12</v>
      </c>
      <c r="AL387">
        <v>10</v>
      </c>
    </row>
    <row r="388" spans="1:39" x14ac:dyDescent="0.3">
      <c r="A388">
        <v>50135</v>
      </c>
      <c r="B388" t="s">
        <v>520</v>
      </c>
      <c r="C388" t="s">
        <v>6293</v>
      </c>
      <c r="D388" t="s">
        <v>521</v>
      </c>
      <c r="E388" t="s">
        <v>386</v>
      </c>
      <c r="F388">
        <v>90028</v>
      </c>
      <c r="G388" t="s">
        <v>425</v>
      </c>
      <c r="H388" t="s">
        <v>6294</v>
      </c>
      <c r="I388" t="s">
        <v>23</v>
      </c>
      <c r="J388" t="s">
        <v>32</v>
      </c>
      <c r="K388" t="s">
        <v>25</v>
      </c>
      <c r="N388">
        <v>4</v>
      </c>
      <c r="P388">
        <v>7</v>
      </c>
      <c r="Q388">
        <v>6</v>
      </c>
      <c r="R388">
        <v>1</v>
      </c>
      <c r="S388">
        <v>5</v>
      </c>
      <c r="T388">
        <v>0</v>
      </c>
      <c r="V388">
        <v>8</v>
      </c>
      <c r="W388">
        <v>5</v>
      </c>
      <c r="X388">
        <v>3</v>
      </c>
      <c r="Y388">
        <v>2</v>
      </c>
      <c r="Z388">
        <v>0</v>
      </c>
      <c r="AB388">
        <v>11</v>
      </c>
      <c r="AC388">
        <v>6</v>
      </c>
      <c r="AD388">
        <v>0</v>
      </c>
      <c r="AE388">
        <v>4</v>
      </c>
      <c r="AF388">
        <v>2</v>
      </c>
      <c r="AH388">
        <v>8</v>
      </c>
      <c r="AI388">
        <v>8</v>
      </c>
      <c r="AK388">
        <v>12</v>
      </c>
      <c r="AL388">
        <v>8</v>
      </c>
    </row>
    <row r="389" spans="1:39" x14ac:dyDescent="0.3">
      <c r="A389">
        <v>50136</v>
      </c>
      <c r="B389" t="s">
        <v>522</v>
      </c>
      <c r="C389" t="s">
        <v>6295</v>
      </c>
      <c r="D389" t="s">
        <v>523</v>
      </c>
      <c r="E389" t="s">
        <v>386</v>
      </c>
      <c r="F389">
        <v>94954</v>
      </c>
      <c r="G389" t="s">
        <v>473</v>
      </c>
      <c r="H389" t="s">
        <v>6296</v>
      </c>
      <c r="I389" t="s">
        <v>23</v>
      </c>
      <c r="J389" t="s">
        <v>76</v>
      </c>
      <c r="K389" t="s">
        <v>25</v>
      </c>
      <c r="L389" t="s">
        <v>5208</v>
      </c>
      <c r="N389">
        <v>2</v>
      </c>
      <c r="P389">
        <v>7</v>
      </c>
      <c r="Q389">
        <v>4</v>
      </c>
      <c r="R389">
        <v>0</v>
      </c>
      <c r="S389">
        <v>4</v>
      </c>
      <c r="T389">
        <v>0</v>
      </c>
      <c r="V389">
        <v>8</v>
      </c>
      <c r="W389">
        <v>3</v>
      </c>
      <c r="X389">
        <v>0</v>
      </c>
      <c r="Y389">
        <v>3</v>
      </c>
      <c r="Z389">
        <v>0</v>
      </c>
      <c r="AB389">
        <v>11</v>
      </c>
      <c r="AC389">
        <v>7</v>
      </c>
      <c r="AD389">
        <v>0</v>
      </c>
      <c r="AE389">
        <v>7</v>
      </c>
      <c r="AF389">
        <v>0</v>
      </c>
      <c r="AH389">
        <v>8</v>
      </c>
      <c r="AI389">
        <v>8</v>
      </c>
      <c r="AK389">
        <v>12</v>
      </c>
      <c r="AL389">
        <v>9</v>
      </c>
    </row>
    <row r="390" spans="1:39" x14ac:dyDescent="0.3">
      <c r="A390">
        <v>50137</v>
      </c>
      <c r="B390" t="s">
        <v>524</v>
      </c>
      <c r="C390" t="s">
        <v>6297</v>
      </c>
      <c r="D390" t="s">
        <v>525</v>
      </c>
      <c r="E390" t="s">
        <v>386</v>
      </c>
      <c r="F390">
        <v>91402</v>
      </c>
      <c r="G390" t="s">
        <v>425</v>
      </c>
      <c r="H390" t="s">
        <v>6298</v>
      </c>
      <c r="I390" t="s">
        <v>23</v>
      </c>
      <c r="J390" t="s">
        <v>36</v>
      </c>
      <c r="K390" t="s">
        <v>169</v>
      </c>
      <c r="L390" t="s">
        <v>5208</v>
      </c>
      <c r="M390" t="s">
        <v>5208</v>
      </c>
      <c r="N390">
        <v>4</v>
      </c>
      <c r="O390">
        <v>17</v>
      </c>
      <c r="P390">
        <v>7</v>
      </c>
      <c r="Q390" t="s">
        <v>5220</v>
      </c>
      <c r="R390" t="s">
        <v>5220</v>
      </c>
      <c r="S390" t="s">
        <v>5220</v>
      </c>
      <c r="T390" t="s">
        <v>5220</v>
      </c>
      <c r="U390">
        <v>5</v>
      </c>
      <c r="V390">
        <v>8</v>
      </c>
      <c r="W390">
        <v>6</v>
      </c>
      <c r="X390">
        <v>1</v>
      </c>
      <c r="Y390">
        <v>5</v>
      </c>
      <c r="Z390">
        <v>0</v>
      </c>
      <c r="AB390">
        <v>11</v>
      </c>
      <c r="AC390">
        <v>1</v>
      </c>
      <c r="AD390">
        <v>0</v>
      </c>
      <c r="AE390">
        <v>1</v>
      </c>
      <c r="AF390">
        <v>0</v>
      </c>
      <c r="AH390">
        <v>8</v>
      </c>
      <c r="AI390">
        <v>8</v>
      </c>
      <c r="AK390">
        <v>12</v>
      </c>
      <c r="AL390">
        <v>4</v>
      </c>
    </row>
    <row r="391" spans="1:39" x14ac:dyDescent="0.3">
      <c r="A391">
        <v>50138</v>
      </c>
      <c r="B391" t="s">
        <v>526</v>
      </c>
      <c r="C391" t="s">
        <v>6299</v>
      </c>
      <c r="D391" t="s">
        <v>425</v>
      </c>
      <c r="E391" t="s">
        <v>386</v>
      </c>
      <c r="F391">
        <v>90027</v>
      </c>
      <c r="G391" t="s">
        <v>425</v>
      </c>
      <c r="H391" t="s">
        <v>6300</v>
      </c>
      <c r="I391" t="s">
        <v>23</v>
      </c>
      <c r="J391" t="s">
        <v>76</v>
      </c>
      <c r="K391" t="s">
        <v>169</v>
      </c>
      <c r="L391" t="s">
        <v>5208</v>
      </c>
      <c r="M391" t="s">
        <v>5208</v>
      </c>
      <c r="N391">
        <v>4</v>
      </c>
      <c r="O391">
        <v>17</v>
      </c>
      <c r="P391">
        <v>7</v>
      </c>
      <c r="Q391">
        <v>1</v>
      </c>
      <c r="R391">
        <v>0</v>
      </c>
      <c r="S391">
        <v>1</v>
      </c>
      <c r="T391">
        <v>0</v>
      </c>
      <c r="V391">
        <v>8</v>
      </c>
      <c r="W391">
        <v>7</v>
      </c>
      <c r="X391">
        <v>1</v>
      </c>
      <c r="Y391">
        <v>6</v>
      </c>
      <c r="Z391">
        <v>0</v>
      </c>
      <c r="AB391">
        <v>11</v>
      </c>
      <c r="AC391">
        <v>1</v>
      </c>
      <c r="AD391">
        <v>0</v>
      </c>
      <c r="AE391">
        <v>1</v>
      </c>
      <c r="AF391">
        <v>0</v>
      </c>
      <c r="AH391">
        <v>8</v>
      </c>
      <c r="AI391">
        <v>8</v>
      </c>
      <c r="AK391">
        <v>12</v>
      </c>
      <c r="AL391">
        <v>4</v>
      </c>
    </row>
    <row r="392" spans="1:39" x14ac:dyDescent="0.3">
      <c r="A392">
        <v>50139</v>
      </c>
      <c r="B392" t="s">
        <v>527</v>
      </c>
      <c r="C392" t="s">
        <v>6301</v>
      </c>
      <c r="D392" t="s">
        <v>528</v>
      </c>
      <c r="E392" t="s">
        <v>386</v>
      </c>
      <c r="F392">
        <v>90242</v>
      </c>
      <c r="G392" t="s">
        <v>425</v>
      </c>
      <c r="H392" t="s">
        <v>6302</v>
      </c>
      <c r="I392" t="s">
        <v>23</v>
      </c>
      <c r="J392" t="s">
        <v>76</v>
      </c>
      <c r="K392" t="s">
        <v>169</v>
      </c>
      <c r="L392" t="s">
        <v>5208</v>
      </c>
      <c r="M392" t="s">
        <v>5208</v>
      </c>
      <c r="N392">
        <v>2</v>
      </c>
      <c r="O392">
        <v>17</v>
      </c>
      <c r="P392">
        <v>7</v>
      </c>
      <c r="Q392" t="s">
        <v>5220</v>
      </c>
      <c r="R392" t="s">
        <v>5220</v>
      </c>
      <c r="S392" t="s">
        <v>5220</v>
      </c>
      <c r="T392" t="s">
        <v>5220</v>
      </c>
      <c r="U392">
        <v>5</v>
      </c>
      <c r="V392">
        <v>8</v>
      </c>
      <c r="W392">
        <v>7</v>
      </c>
      <c r="X392">
        <v>0</v>
      </c>
      <c r="Y392">
        <v>7</v>
      </c>
      <c r="Z392">
        <v>0</v>
      </c>
      <c r="AB392">
        <v>11</v>
      </c>
      <c r="AC392">
        <v>1</v>
      </c>
      <c r="AD392">
        <v>0</v>
      </c>
      <c r="AE392">
        <v>1</v>
      </c>
      <c r="AF392">
        <v>0</v>
      </c>
      <c r="AH392">
        <v>8</v>
      </c>
      <c r="AI392">
        <v>8</v>
      </c>
      <c r="AK392">
        <v>12</v>
      </c>
      <c r="AL392">
        <v>4</v>
      </c>
    </row>
    <row r="393" spans="1:39" x14ac:dyDescent="0.3">
      <c r="A393">
        <v>50140</v>
      </c>
      <c r="B393" t="s">
        <v>529</v>
      </c>
      <c r="C393" t="s">
        <v>6303</v>
      </c>
      <c r="D393" t="s">
        <v>530</v>
      </c>
      <c r="E393" t="s">
        <v>386</v>
      </c>
      <c r="F393">
        <v>92335</v>
      </c>
      <c r="G393" t="s">
        <v>471</v>
      </c>
      <c r="H393" t="s">
        <v>6304</v>
      </c>
      <c r="I393" t="s">
        <v>23</v>
      </c>
      <c r="J393" t="s">
        <v>36</v>
      </c>
      <c r="K393" t="s">
        <v>25</v>
      </c>
      <c r="L393" t="s">
        <v>5208</v>
      </c>
      <c r="M393" t="s">
        <v>5208</v>
      </c>
      <c r="N393">
        <v>3</v>
      </c>
      <c r="O393">
        <v>17</v>
      </c>
      <c r="P393">
        <v>7</v>
      </c>
      <c r="Q393" t="s">
        <v>5220</v>
      </c>
      <c r="R393" t="s">
        <v>5220</v>
      </c>
      <c r="S393" t="s">
        <v>5220</v>
      </c>
      <c r="T393" t="s">
        <v>5220</v>
      </c>
      <c r="U393">
        <v>5</v>
      </c>
      <c r="V393">
        <v>8</v>
      </c>
      <c r="W393">
        <v>7</v>
      </c>
      <c r="X393">
        <v>3</v>
      </c>
      <c r="Y393">
        <v>4</v>
      </c>
      <c r="Z393">
        <v>0</v>
      </c>
      <c r="AB393">
        <v>11</v>
      </c>
      <c r="AC393">
        <v>2</v>
      </c>
      <c r="AD393">
        <v>0</v>
      </c>
      <c r="AE393">
        <v>1</v>
      </c>
      <c r="AF393">
        <v>1</v>
      </c>
      <c r="AH393">
        <v>8</v>
      </c>
      <c r="AI393">
        <v>8</v>
      </c>
      <c r="AK393">
        <v>12</v>
      </c>
      <c r="AL393">
        <v>4</v>
      </c>
    </row>
    <row r="394" spans="1:39" x14ac:dyDescent="0.3">
      <c r="A394">
        <v>50145</v>
      </c>
      <c r="B394" t="s">
        <v>531</v>
      </c>
      <c r="C394" t="s">
        <v>6305</v>
      </c>
      <c r="D394" t="s">
        <v>532</v>
      </c>
      <c r="E394" t="s">
        <v>386</v>
      </c>
      <c r="F394">
        <v>93940</v>
      </c>
      <c r="G394" t="s">
        <v>532</v>
      </c>
      <c r="H394" t="s">
        <v>6306</v>
      </c>
      <c r="I394" t="s">
        <v>23</v>
      </c>
      <c r="J394" t="s">
        <v>36</v>
      </c>
      <c r="K394" t="s">
        <v>25</v>
      </c>
      <c r="L394" t="s">
        <v>5208</v>
      </c>
      <c r="M394" t="s">
        <v>5208</v>
      </c>
      <c r="N394">
        <v>4</v>
      </c>
      <c r="P394">
        <v>7</v>
      </c>
      <c r="Q394">
        <v>7</v>
      </c>
      <c r="R394">
        <v>1</v>
      </c>
      <c r="S394">
        <v>6</v>
      </c>
      <c r="T394">
        <v>0</v>
      </c>
      <c r="V394">
        <v>8</v>
      </c>
      <c r="W394">
        <v>7</v>
      </c>
      <c r="X394">
        <v>0</v>
      </c>
      <c r="Y394">
        <v>7</v>
      </c>
      <c r="Z394">
        <v>0</v>
      </c>
      <c r="AB394">
        <v>11</v>
      </c>
      <c r="AC394">
        <v>11</v>
      </c>
      <c r="AD394">
        <v>0</v>
      </c>
      <c r="AE394">
        <v>9</v>
      </c>
      <c r="AF394">
        <v>2</v>
      </c>
      <c r="AH394">
        <v>8</v>
      </c>
      <c r="AI394">
        <v>8</v>
      </c>
      <c r="AK394">
        <v>12</v>
      </c>
      <c r="AL394">
        <v>11</v>
      </c>
    </row>
    <row r="395" spans="1:39" x14ac:dyDescent="0.3">
      <c r="A395">
        <v>50149</v>
      </c>
      <c r="B395" t="s">
        <v>533</v>
      </c>
      <c r="C395" t="s">
        <v>6307</v>
      </c>
      <c r="D395" t="s">
        <v>425</v>
      </c>
      <c r="E395" t="s">
        <v>386</v>
      </c>
      <c r="F395">
        <v>90015</v>
      </c>
      <c r="G395" t="s">
        <v>425</v>
      </c>
      <c r="H395" t="s">
        <v>6308</v>
      </c>
      <c r="I395" t="s">
        <v>23</v>
      </c>
      <c r="J395" t="s">
        <v>76</v>
      </c>
      <c r="K395" t="s">
        <v>25</v>
      </c>
      <c r="L395" t="s">
        <v>5208</v>
      </c>
      <c r="M395" t="s">
        <v>5208</v>
      </c>
      <c r="N395">
        <v>3</v>
      </c>
      <c r="P395">
        <v>7</v>
      </c>
      <c r="Q395">
        <v>4</v>
      </c>
      <c r="R395">
        <v>0</v>
      </c>
      <c r="S395">
        <v>4</v>
      </c>
      <c r="T395">
        <v>0</v>
      </c>
      <c r="V395">
        <v>8</v>
      </c>
      <c r="W395">
        <v>7</v>
      </c>
      <c r="X395">
        <v>1</v>
      </c>
      <c r="Y395">
        <v>6</v>
      </c>
      <c r="Z395">
        <v>0</v>
      </c>
      <c r="AB395">
        <v>11</v>
      </c>
      <c r="AC395">
        <v>5</v>
      </c>
      <c r="AD395">
        <v>0</v>
      </c>
      <c r="AE395">
        <v>5</v>
      </c>
      <c r="AF395">
        <v>0</v>
      </c>
      <c r="AH395">
        <v>8</v>
      </c>
      <c r="AI395">
        <v>8</v>
      </c>
      <c r="AK395">
        <v>12</v>
      </c>
      <c r="AL395">
        <v>8</v>
      </c>
    </row>
    <row r="396" spans="1:39" x14ac:dyDescent="0.3">
      <c r="A396">
        <v>50150</v>
      </c>
      <c r="B396" t="s">
        <v>534</v>
      </c>
      <c r="C396" t="s">
        <v>6309</v>
      </c>
      <c r="D396" t="s">
        <v>535</v>
      </c>
      <c r="E396" t="s">
        <v>386</v>
      </c>
      <c r="F396">
        <v>95945</v>
      </c>
      <c r="G396" t="s">
        <v>536</v>
      </c>
      <c r="H396" t="s">
        <v>6310</v>
      </c>
      <c r="I396" t="s">
        <v>23</v>
      </c>
      <c r="J396" t="s">
        <v>76</v>
      </c>
      <c r="K396" t="s">
        <v>25</v>
      </c>
      <c r="L396" t="s">
        <v>5208</v>
      </c>
      <c r="M396" t="s">
        <v>5208</v>
      </c>
      <c r="N396">
        <v>5</v>
      </c>
      <c r="P396">
        <v>7</v>
      </c>
      <c r="Q396">
        <v>6</v>
      </c>
      <c r="R396">
        <v>0</v>
      </c>
      <c r="S396">
        <v>6</v>
      </c>
      <c r="T396">
        <v>0</v>
      </c>
      <c r="V396">
        <v>8</v>
      </c>
      <c r="W396">
        <v>3</v>
      </c>
      <c r="X396">
        <v>0</v>
      </c>
      <c r="Y396">
        <v>3</v>
      </c>
      <c r="Z396">
        <v>0</v>
      </c>
      <c r="AB396">
        <v>11</v>
      </c>
      <c r="AC396">
        <v>9</v>
      </c>
      <c r="AD396">
        <v>0</v>
      </c>
      <c r="AE396">
        <v>9</v>
      </c>
      <c r="AF396">
        <v>0</v>
      </c>
      <c r="AH396">
        <v>8</v>
      </c>
      <c r="AI396">
        <v>8</v>
      </c>
      <c r="AK396">
        <v>12</v>
      </c>
      <c r="AL396">
        <v>10</v>
      </c>
    </row>
    <row r="397" spans="1:39" x14ac:dyDescent="0.3">
      <c r="A397">
        <v>50152</v>
      </c>
      <c r="B397" t="s">
        <v>537</v>
      </c>
      <c r="C397" t="s">
        <v>6311</v>
      </c>
      <c r="D397" t="s">
        <v>395</v>
      </c>
      <c r="E397" t="s">
        <v>386</v>
      </c>
      <c r="F397">
        <v>94109</v>
      </c>
      <c r="G397" t="s">
        <v>395</v>
      </c>
      <c r="H397" t="s">
        <v>6312</v>
      </c>
      <c r="I397" t="s">
        <v>23</v>
      </c>
      <c r="J397" t="s">
        <v>36</v>
      </c>
      <c r="K397" t="s">
        <v>25</v>
      </c>
      <c r="L397" t="s">
        <v>5208</v>
      </c>
      <c r="N397">
        <v>3</v>
      </c>
      <c r="P397">
        <v>7</v>
      </c>
      <c r="Q397">
        <v>3</v>
      </c>
      <c r="R397">
        <v>0</v>
      </c>
      <c r="S397">
        <v>3</v>
      </c>
      <c r="T397">
        <v>0</v>
      </c>
      <c r="V397">
        <v>8</v>
      </c>
      <c r="W397">
        <v>6</v>
      </c>
      <c r="X397">
        <v>1</v>
      </c>
      <c r="Y397">
        <v>5</v>
      </c>
      <c r="Z397">
        <v>0</v>
      </c>
      <c r="AB397">
        <v>11</v>
      </c>
      <c r="AC397">
        <v>7</v>
      </c>
      <c r="AD397">
        <v>0</v>
      </c>
      <c r="AE397">
        <v>6</v>
      </c>
      <c r="AF397">
        <v>1</v>
      </c>
      <c r="AH397">
        <v>8</v>
      </c>
      <c r="AI397">
        <v>8</v>
      </c>
      <c r="AK397">
        <v>12</v>
      </c>
      <c r="AL397">
        <v>8</v>
      </c>
    </row>
    <row r="398" spans="1:39" x14ac:dyDescent="0.3">
      <c r="A398">
        <v>50158</v>
      </c>
      <c r="B398" t="s">
        <v>538</v>
      </c>
      <c r="C398" t="s">
        <v>6313</v>
      </c>
      <c r="D398" t="s">
        <v>539</v>
      </c>
      <c r="E398" t="s">
        <v>386</v>
      </c>
      <c r="F398">
        <v>91436</v>
      </c>
      <c r="G398" t="s">
        <v>425</v>
      </c>
      <c r="H398" t="s">
        <v>6314</v>
      </c>
      <c r="I398" t="s">
        <v>23</v>
      </c>
      <c r="J398" t="s">
        <v>32</v>
      </c>
      <c r="K398" t="s">
        <v>169</v>
      </c>
      <c r="L398" t="s">
        <v>5208</v>
      </c>
      <c r="N398">
        <v>3</v>
      </c>
      <c r="P398">
        <v>7</v>
      </c>
      <c r="Q398">
        <v>2</v>
      </c>
      <c r="R398">
        <v>1</v>
      </c>
      <c r="S398">
        <v>1</v>
      </c>
      <c r="T398">
        <v>0</v>
      </c>
      <c r="V398">
        <v>8</v>
      </c>
      <c r="W398">
        <v>3</v>
      </c>
      <c r="X398">
        <v>1</v>
      </c>
      <c r="Y398">
        <v>2</v>
      </c>
      <c r="Z398">
        <v>0</v>
      </c>
      <c r="AB398">
        <v>11</v>
      </c>
      <c r="AC398">
        <v>3</v>
      </c>
      <c r="AD398">
        <v>0</v>
      </c>
      <c r="AE398">
        <v>3</v>
      </c>
      <c r="AF398">
        <v>0</v>
      </c>
      <c r="AH398">
        <v>8</v>
      </c>
      <c r="AI398">
        <v>8</v>
      </c>
      <c r="AK398">
        <v>12</v>
      </c>
      <c r="AL398">
        <v>6</v>
      </c>
    </row>
    <row r="399" spans="1:39" x14ac:dyDescent="0.3">
      <c r="A399">
        <v>50159</v>
      </c>
      <c r="B399" t="s">
        <v>540</v>
      </c>
      <c r="C399" t="s">
        <v>6315</v>
      </c>
      <c r="D399" t="s">
        <v>466</v>
      </c>
      <c r="E399" t="s">
        <v>386</v>
      </c>
      <c r="F399">
        <v>93003</v>
      </c>
      <c r="G399" t="s">
        <v>466</v>
      </c>
      <c r="H399" t="s">
        <v>6316</v>
      </c>
      <c r="I399" t="s">
        <v>23</v>
      </c>
      <c r="J399" t="s">
        <v>98</v>
      </c>
      <c r="K399" t="s">
        <v>25</v>
      </c>
      <c r="L399" t="s">
        <v>5208</v>
      </c>
      <c r="M399" t="s">
        <v>5208</v>
      </c>
      <c r="N399">
        <v>2</v>
      </c>
      <c r="P399">
        <v>7</v>
      </c>
      <c r="Q399">
        <v>5</v>
      </c>
      <c r="R399">
        <v>0</v>
      </c>
      <c r="S399">
        <v>5</v>
      </c>
      <c r="T399">
        <v>0</v>
      </c>
      <c r="V399">
        <v>8</v>
      </c>
      <c r="W399">
        <v>7</v>
      </c>
      <c r="X399">
        <v>0</v>
      </c>
      <c r="Y399">
        <v>7</v>
      </c>
      <c r="Z399">
        <v>0</v>
      </c>
      <c r="AB399">
        <v>11</v>
      </c>
      <c r="AC399">
        <v>9</v>
      </c>
      <c r="AD399">
        <v>0</v>
      </c>
      <c r="AE399">
        <v>7</v>
      </c>
      <c r="AF399">
        <v>2</v>
      </c>
      <c r="AH399">
        <v>8</v>
      </c>
      <c r="AI399">
        <v>8</v>
      </c>
      <c r="AK399">
        <v>12</v>
      </c>
      <c r="AL399">
        <v>8</v>
      </c>
    </row>
    <row r="400" spans="1:39" x14ac:dyDescent="0.3">
      <c r="A400" t="s">
        <v>6317</v>
      </c>
      <c r="B400" t="s">
        <v>6318</v>
      </c>
      <c r="C400" t="s">
        <v>6319</v>
      </c>
      <c r="D400" t="s">
        <v>6320</v>
      </c>
      <c r="E400" t="s">
        <v>386</v>
      </c>
      <c r="F400">
        <v>94535</v>
      </c>
      <c r="G400" t="s">
        <v>458</v>
      </c>
      <c r="H400" t="s">
        <v>6321</v>
      </c>
      <c r="I400" t="s">
        <v>5518</v>
      </c>
      <c r="J400" t="s">
        <v>5519</v>
      </c>
      <c r="K400" t="s">
        <v>25</v>
      </c>
      <c r="N400" t="s">
        <v>5220</v>
      </c>
      <c r="O400">
        <v>22</v>
      </c>
      <c r="P400" t="s">
        <v>5220</v>
      </c>
      <c r="Q400" t="s">
        <v>5220</v>
      </c>
      <c r="R400" t="s">
        <v>5220</v>
      </c>
      <c r="S400" t="s">
        <v>5220</v>
      </c>
      <c r="T400" t="s">
        <v>5220</v>
      </c>
      <c r="U400">
        <v>22</v>
      </c>
      <c r="V400" t="s">
        <v>5220</v>
      </c>
      <c r="W400" t="s">
        <v>5220</v>
      </c>
      <c r="X400" t="s">
        <v>5220</v>
      </c>
      <c r="Y400" t="s">
        <v>5220</v>
      </c>
      <c r="Z400" t="s">
        <v>5220</v>
      </c>
      <c r="AA400">
        <v>22</v>
      </c>
      <c r="AB400" t="s">
        <v>5220</v>
      </c>
      <c r="AC400" t="s">
        <v>5220</v>
      </c>
      <c r="AD400" t="s">
        <v>5220</v>
      </c>
      <c r="AE400" t="s">
        <v>5220</v>
      </c>
      <c r="AF400" t="s">
        <v>5220</v>
      </c>
      <c r="AG400">
        <v>22</v>
      </c>
      <c r="AH400" t="s">
        <v>5220</v>
      </c>
      <c r="AI400" t="s">
        <v>5220</v>
      </c>
      <c r="AJ400">
        <v>22</v>
      </c>
      <c r="AK400" t="s">
        <v>5220</v>
      </c>
      <c r="AL400" t="s">
        <v>5220</v>
      </c>
      <c r="AM400">
        <v>22</v>
      </c>
    </row>
    <row r="401" spans="1:39" x14ac:dyDescent="0.3">
      <c r="A401">
        <v>50167</v>
      </c>
      <c r="B401" t="s">
        <v>541</v>
      </c>
      <c r="C401" t="s">
        <v>6322</v>
      </c>
      <c r="D401" t="s">
        <v>542</v>
      </c>
      <c r="E401" t="s">
        <v>386</v>
      </c>
      <c r="F401">
        <v>95231</v>
      </c>
      <c r="G401" t="s">
        <v>469</v>
      </c>
      <c r="H401" t="s">
        <v>6323</v>
      </c>
      <c r="I401" t="s">
        <v>23</v>
      </c>
      <c r="J401" t="s">
        <v>98</v>
      </c>
      <c r="K401" t="s">
        <v>25</v>
      </c>
      <c r="L401" t="s">
        <v>5208</v>
      </c>
      <c r="M401" t="s">
        <v>5208</v>
      </c>
      <c r="N401">
        <v>2</v>
      </c>
      <c r="P401">
        <v>7</v>
      </c>
      <c r="Q401">
        <v>5</v>
      </c>
      <c r="R401">
        <v>0</v>
      </c>
      <c r="S401">
        <v>5</v>
      </c>
      <c r="T401">
        <v>0</v>
      </c>
      <c r="V401">
        <v>8</v>
      </c>
      <c r="W401">
        <v>6</v>
      </c>
      <c r="X401">
        <v>2</v>
      </c>
      <c r="Y401">
        <v>4</v>
      </c>
      <c r="Z401">
        <v>0</v>
      </c>
      <c r="AB401">
        <v>11</v>
      </c>
      <c r="AC401">
        <v>6</v>
      </c>
      <c r="AD401">
        <v>1</v>
      </c>
      <c r="AE401">
        <v>5</v>
      </c>
      <c r="AF401">
        <v>0</v>
      </c>
      <c r="AH401">
        <v>8</v>
      </c>
      <c r="AI401">
        <v>8</v>
      </c>
      <c r="AK401">
        <v>12</v>
      </c>
      <c r="AL401">
        <v>11</v>
      </c>
    </row>
    <row r="402" spans="1:39" x14ac:dyDescent="0.3">
      <c r="A402">
        <v>50168</v>
      </c>
      <c r="B402" t="s">
        <v>543</v>
      </c>
      <c r="C402" t="s">
        <v>6324</v>
      </c>
      <c r="D402" t="s">
        <v>544</v>
      </c>
      <c r="E402" t="s">
        <v>386</v>
      </c>
      <c r="F402">
        <v>92835</v>
      </c>
      <c r="G402" t="s">
        <v>449</v>
      </c>
      <c r="H402" t="s">
        <v>6325</v>
      </c>
      <c r="I402" t="s">
        <v>23</v>
      </c>
      <c r="J402" t="s">
        <v>116</v>
      </c>
      <c r="K402" t="s">
        <v>25</v>
      </c>
      <c r="L402" t="s">
        <v>5208</v>
      </c>
      <c r="M402" t="s">
        <v>5208</v>
      </c>
      <c r="N402">
        <v>4</v>
      </c>
      <c r="P402">
        <v>7</v>
      </c>
      <c r="Q402">
        <v>7</v>
      </c>
      <c r="R402">
        <v>1</v>
      </c>
      <c r="S402">
        <v>6</v>
      </c>
      <c r="T402">
        <v>0</v>
      </c>
      <c r="V402">
        <v>8</v>
      </c>
      <c r="W402">
        <v>7</v>
      </c>
      <c r="X402">
        <v>2</v>
      </c>
      <c r="Y402">
        <v>5</v>
      </c>
      <c r="Z402">
        <v>0</v>
      </c>
      <c r="AB402">
        <v>11</v>
      </c>
      <c r="AC402">
        <v>11</v>
      </c>
      <c r="AD402">
        <v>0</v>
      </c>
      <c r="AE402">
        <v>11</v>
      </c>
      <c r="AF402">
        <v>0</v>
      </c>
      <c r="AH402">
        <v>8</v>
      </c>
      <c r="AI402">
        <v>8</v>
      </c>
      <c r="AK402">
        <v>12</v>
      </c>
      <c r="AL402">
        <v>11</v>
      </c>
    </row>
    <row r="403" spans="1:39" x14ac:dyDescent="0.3">
      <c r="A403">
        <v>50169</v>
      </c>
      <c r="B403" t="s">
        <v>545</v>
      </c>
      <c r="C403" t="s">
        <v>6326</v>
      </c>
      <c r="D403" t="s">
        <v>546</v>
      </c>
      <c r="E403" t="s">
        <v>386</v>
      </c>
      <c r="F403">
        <v>90602</v>
      </c>
      <c r="G403" t="s">
        <v>425</v>
      </c>
      <c r="H403" t="s">
        <v>6327</v>
      </c>
      <c r="I403" t="s">
        <v>23</v>
      </c>
      <c r="J403" t="s">
        <v>36</v>
      </c>
      <c r="K403" t="s">
        <v>25</v>
      </c>
      <c r="L403" t="s">
        <v>5208</v>
      </c>
      <c r="M403" t="s">
        <v>5208</v>
      </c>
      <c r="N403">
        <v>4</v>
      </c>
      <c r="P403">
        <v>7</v>
      </c>
      <c r="Q403">
        <v>7</v>
      </c>
      <c r="R403">
        <v>0</v>
      </c>
      <c r="S403">
        <v>7</v>
      </c>
      <c r="T403">
        <v>0</v>
      </c>
      <c r="V403">
        <v>8</v>
      </c>
      <c r="W403">
        <v>8</v>
      </c>
      <c r="X403">
        <v>1</v>
      </c>
      <c r="Y403">
        <v>7</v>
      </c>
      <c r="Z403">
        <v>0</v>
      </c>
      <c r="AB403">
        <v>11</v>
      </c>
      <c r="AC403">
        <v>11</v>
      </c>
      <c r="AD403">
        <v>0</v>
      </c>
      <c r="AE403">
        <v>10</v>
      </c>
      <c r="AF403">
        <v>1</v>
      </c>
      <c r="AH403">
        <v>8</v>
      </c>
      <c r="AI403">
        <v>8</v>
      </c>
      <c r="AK403">
        <v>12</v>
      </c>
      <c r="AL403">
        <v>10</v>
      </c>
    </row>
    <row r="404" spans="1:39" x14ac:dyDescent="0.3">
      <c r="A404">
        <v>50174</v>
      </c>
      <c r="B404" t="s">
        <v>547</v>
      </c>
      <c r="C404" t="s">
        <v>6328</v>
      </c>
      <c r="D404" t="s">
        <v>548</v>
      </c>
      <c r="E404" t="s">
        <v>386</v>
      </c>
      <c r="F404">
        <v>95405</v>
      </c>
      <c r="G404" t="s">
        <v>473</v>
      </c>
      <c r="H404" t="s">
        <v>6329</v>
      </c>
      <c r="I404" t="s">
        <v>23</v>
      </c>
      <c r="J404" t="s">
        <v>36</v>
      </c>
      <c r="K404" t="s">
        <v>25</v>
      </c>
      <c r="L404" t="s">
        <v>5208</v>
      </c>
      <c r="M404" t="s">
        <v>5208</v>
      </c>
      <c r="N404">
        <v>2</v>
      </c>
      <c r="P404">
        <v>7</v>
      </c>
      <c r="Q404">
        <v>7</v>
      </c>
      <c r="R404">
        <v>0</v>
      </c>
      <c r="S404">
        <v>7</v>
      </c>
      <c r="T404">
        <v>0</v>
      </c>
      <c r="V404">
        <v>8</v>
      </c>
      <c r="W404">
        <v>7</v>
      </c>
      <c r="X404">
        <v>1</v>
      </c>
      <c r="Y404">
        <v>6</v>
      </c>
      <c r="Z404">
        <v>0</v>
      </c>
      <c r="AB404">
        <v>11</v>
      </c>
      <c r="AC404">
        <v>11</v>
      </c>
      <c r="AD404">
        <v>1</v>
      </c>
      <c r="AE404">
        <v>9</v>
      </c>
      <c r="AF404">
        <v>1</v>
      </c>
      <c r="AH404">
        <v>8</v>
      </c>
      <c r="AI404">
        <v>8</v>
      </c>
      <c r="AK404">
        <v>12</v>
      </c>
      <c r="AL404">
        <v>11</v>
      </c>
    </row>
    <row r="405" spans="1:39" x14ac:dyDescent="0.3">
      <c r="A405">
        <v>50179</v>
      </c>
      <c r="B405" t="s">
        <v>549</v>
      </c>
      <c r="C405" t="s">
        <v>6330</v>
      </c>
      <c r="D405" t="s">
        <v>550</v>
      </c>
      <c r="E405" t="s">
        <v>386</v>
      </c>
      <c r="F405">
        <v>95382</v>
      </c>
      <c r="G405" t="s">
        <v>447</v>
      </c>
      <c r="H405" t="s">
        <v>6331</v>
      </c>
      <c r="I405" t="s">
        <v>23</v>
      </c>
      <c r="J405" t="s">
        <v>32</v>
      </c>
      <c r="K405" t="s">
        <v>25</v>
      </c>
      <c r="L405" t="s">
        <v>5208</v>
      </c>
      <c r="M405" t="s">
        <v>5208</v>
      </c>
      <c r="N405">
        <v>1</v>
      </c>
      <c r="P405">
        <v>7</v>
      </c>
      <c r="Q405">
        <v>6</v>
      </c>
      <c r="R405">
        <v>0</v>
      </c>
      <c r="S405">
        <v>5</v>
      </c>
      <c r="T405">
        <v>1</v>
      </c>
      <c r="V405">
        <v>8</v>
      </c>
      <c r="W405">
        <v>7</v>
      </c>
      <c r="X405">
        <v>1</v>
      </c>
      <c r="Y405">
        <v>6</v>
      </c>
      <c r="Z405">
        <v>0</v>
      </c>
      <c r="AB405">
        <v>11</v>
      </c>
      <c r="AC405">
        <v>9</v>
      </c>
      <c r="AD405">
        <v>0</v>
      </c>
      <c r="AE405">
        <v>6</v>
      </c>
      <c r="AF405">
        <v>3</v>
      </c>
      <c r="AH405">
        <v>8</v>
      </c>
      <c r="AI405">
        <v>8</v>
      </c>
      <c r="AK405">
        <v>12</v>
      </c>
      <c r="AL405">
        <v>9</v>
      </c>
    </row>
    <row r="406" spans="1:39" x14ac:dyDescent="0.3">
      <c r="A406">
        <v>50180</v>
      </c>
      <c r="B406" t="s">
        <v>551</v>
      </c>
      <c r="C406" t="s">
        <v>6332</v>
      </c>
      <c r="D406" t="s">
        <v>454</v>
      </c>
      <c r="E406" t="s">
        <v>386</v>
      </c>
      <c r="F406">
        <v>94598</v>
      </c>
      <c r="G406" t="s">
        <v>455</v>
      </c>
      <c r="H406" t="s">
        <v>6333</v>
      </c>
      <c r="I406" t="s">
        <v>23</v>
      </c>
      <c r="J406" t="s">
        <v>76</v>
      </c>
      <c r="K406" t="s">
        <v>25</v>
      </c>
      <c r="L406" t="s">
        <v>5208</v>
      </c>
      <c r="M406" t="s">
        <v>5208</v>
      </c>
      <c r="N406">
        <v>3</v>
      </c>
      <c r="P406">
        <v>7</v>
      </c>
      <c r="Q406">
        <v>6</v>
      </c>
      <c r="R406">
        <v>1</v>
      </c>
      <c r="S406">
        <v>5</v>
      </c>
      <c r="T406">
        <v>0</v>
      </c>
      <c r="V406">
        <v>8</v>
      </c>
      <c r="W406">
        <v>8</v>
      </c>
      <c r="X406">
        <v>2</v>
      </c>
      <c r="Y406">
        <v>6</v>
      </c>
      <c r="Z406">
        <v>0</v>
      </c>
      <c r="AB406">
        <v>11</v>
      </c>
      <c r="AC406">
        <v>10</v>
      </c>
      <c r="AD406">
        <v>0</v>
      </c>
      <c r="AE406">
        <v>9</v>
      </c>
      <c r="AF406">
        <v>1</v>
      </c>
      <c r="AH406">
        <v>8</v>
      </c>
      <c r="AI406">
        <v>8</v>
      </c>
      <c r="AK406">
        <v>12</v>
      </c>
      <c r="AL406">
        <v>9</v>
      </c>
    </row>
    <row r="407" spans="1:39" x14ac:dyDescent="0.3">
      <c r="A407">
        <v>50191</v>
      </c>
      <c r="B407" t="s">
        <v>552</v>
      </c>
      <c r="C407" t="s">
        <v>6334</v>
      </c>
      <c r="D407" t="s">
        <v>553</v>
      </c>
      <c r="E407" t="s">
        <v>386</v>
      </c>
      <c r="F407">
        <v>90813</v>
      </c>
      <c r="G407" t="s">
        <v>425</v>
      </c>
      <c r="H407" t="s">
        <v>6335</v>
      </c>
      <c r="I407" t="s">
        <v>23</v>
      </c>
      <c r="J407" t="s">
        <v>116</v>
      </c>
      <c r="K407" t="s">
        <v>25</v>
      </c>
      <c r="L407" t="s">
        <v>5208</v>
      </c>
      <c r="M407" t="s">
        <v>5208</v>
      </c>
      <c r="N407">
        <v>3</v>
      </c>
      <c r="P407">
        <v>7</v>
      </c>
      <c r="Q407">
        <v>6</v>
      </c>
      <c r="R407">
        <v>0</v>
      </c>
      <c r="S407">
        <v>6</v>
      </c>
      <c r="T407">
        <v>0</v>
      </c>
      <c r="V407">
        <v>8</v>
      </c>
      <c r="W407">
        <v>6</v>
      </c>
      <c r="X407">
        <v>1</v>
      </c>
      <c r="Y407">
        <v>5</v>
      </c>
      <c r="Z407">
        <v>0</v>
      </c>
      <c r="AB407">
        <v>11</v>
      </c>
      <c r="AC407">
        <v>6</v>
      </c>
      <c r="AD407">
        <v>0</v>
      </c>
      <c r="AE407">
        <v>5</v>
      </c>
      <c r="AF407">
        <v>1</v>
      </c>
      <c r="AH407">
        <v>8</v>
      </c>
      <c r="AI407">
        <v>8</v>
      </c>
      <c r="AK407">
        <v>12</v>
      </c>
      <c r="AL407">
        <v>9</v>
      </c>
    </row>
    <row r="408" spans="1:39" x14ac:dyDescent="0.3">
      <c r="A408">
        <v>50192</v>
      </c>
      <c r="B408" t="s">
        <v>6336</v>
      </c>
      <c r="C408" t="s">
        <v>6337</v>
      </c>
      <c r="D408" t="s">
        <v>6338</v>
      </c>
      <c r="E408" t="s">
        <v>386</v>
      </c>
      <c r="F408">
        <v>93654</v>
      </c>
      <c r="G408" t="s">
        <v>445</v>
      </c>
      <c r="H408" t="s">
        <v>6339</v>
      </c>
      <c r="I408" t="s">
        <v>23</v>
      </c>
      <c r="J408" t="s">
        <v>36</v>
      </c>
      <c r="K408" t="s">
        <v>169</v>
      </c>
      <c r="L408" t="s">
        <v>5208</v>
      </c>
      <c r="M408" t="s">
        <v>5208</v>
      </c>
      <c r="N408" t="s">
        <v>5220</v>
      </c>
      <c r="O408">
        <v>16</v>
      </c>
      <c r="P408">
        <v>7</v>
      </c>
      <c r="Q408" t="s">
        <v>5220</v>
      </c>
      <c r="R408" t="s">
        <v>5220</v>
      </c>
      <c r="S408" t="s">
        <v>5220</v>
      </c>
      <c r="T408" t="s">
        <v>5220</v>
      </c>
      <c r="U408">
        <v>5</v>
      </c>
      <c r="V408">
        <v>8</v>
      </c>
      <c r="W408">
        <v>1</v>
      </c>
      <c r="X408">
        <v>0</v>
      </c>
      <c r="Y408">
        <v>1</v>
      </c>
      <c r="Z408">
        <v>0</v>
      </c>
      <c r="AB408">
        <v>11</v>
      </c>
      <c r="AC408">
        <v>1</v>
      </c>
      <c r="AD408">
        <v>0</v>
      </c>
      <c r="AE408">
        <v>1</v>
      </c>
      <c r="AF408">
        <v>0</v>
      </c>
      <c r="AH408">
        <v>8</v>
      </c>
      <c r="AI408">
        <v>8</v>
      </c>
      <c r="AK408">
        <v>12</v>
      </c>
      <c r="AL408">
        <v>7</v>
      </c>
    </row>
    <row r="409" spans="1:39" x14ac:dyDescent="0.3">
      <c r="A409">
        <v>50194</v>
      </c>
      <c r="B409" t="s">
        <v>554</v>
      </c>
      <c r="C409" t="s">
        <v>6340</v>
      </c>
      <c r="D409" t="s">
        <v>555</v>
      </c>
      <c r="E409" t="s">
        <v>386</v>
      </c>
      <c r="F409">
        <v>95076</v>
      </c>
      <c r="G409" t="s">
        <v>280</v>
      </c>
      <c r="H409" t="s">
        <v>6341</v>
      </c>
      <c r="I409" t="s">
        <v>23</v>
      </c>
      <c r="J409" t="s">
        <v>32</v>
      </c>
      <c r="K409" t="s">
        <v>25</v>
      </c>
      <c r="L409" t="s">
        <v>5208</v>
      </c>
      <c r="M409" t="s">
        <v>5208</v>
      </c>
      <c r="N409">
        <v>1</v>
      </c>
      <c r="P409">
        <v>7</v>
      </c>
      <c r="Q409">
        <v>4</v>
      </c>
      <c r="R409">
        <v>0</v>
      </c>
      <c r="S409">
        <v>4</v>
      </c>
      <c r="T409">
        <v>0</v>
      </c>
      <c r="V409">
        <v>8</v>
      </c>
      <c r="W409">
        <v>2</v>
      </c>
      <c r="X409">
        <v>0</v>
      </c>
      <c r="Y409">
        <v>2</v>
      </c>
      <c r="Z409">
        <v>0</v>
      </c>
      <c r="AB409">
        <v>11</v>
      </c>
      <c r="AC409">
        <v>6</v>
      </c>
      <c r="AD409">
        <v>0</v>
      </c>
      <c r="AE409">
        <v>4</v>
      </c>
      <c r="AF409">
        <v>2</v>
      </c>
      <c r="AH409">
        <v>8</v>
      </c>
      <c r="AI409">
        <v>8</v>
      </c>
      <c r="AK409">
        <v>12</v>
      </c>
      <c r="AL409">
        <v>10</v>
      </c>
    </row>
    <row r="410" spans="1:39" x14ac:dyDescent="0.3">
      <c r="A410">
        <v>50195</v>
      </c>
      <c r="B410" t="s">
        <v>556</v>
      </c>
      <c r="C410" t="s">
        <v>6342</v>
      </c>
      <c r="D410" t="s">
        <v>557</v>
      </c>
      <c r="E410" t="s">
        <v>386</v>
      </c>
      <c r="F410">
        <v>94538</v>
      </c>
      <c r="G410" t="s">
        <v>387</v>
      </c>
      <c r="H410" t="s">
        <v>6343</v>
      </c>
      <c r="I410" t="s">
        <v>23</v>
      </c>
      <c r="J410" t="s">
        <v>24</v>
      </c>
      <c r="K410" t="s">
        <v>25</v>
      </c>
      <c r="L410" t="s">
        <v>5208</v>
      </c>
      <c r="M410" t="s">
        <v>5208</v>
      </c>
      <c r="N410">
        <v>3</v>
      </c>
      <c r="P410">
        <v>7</v>
      </c>
      <c r="Q410">
        <v>7</v>
      </c>
      <c r="R410">
        <v>0</v>
      </c>
      <c r="S410">
        <v>7</v>
      </c>
      <c r="T410">
        <v>0</v>
      </c>
      <c r="V410">
        <v>8</v>
      </c>
      <c r="W410">
        <v>7</v>
      </c>
      <c r="X410">
        <v>3</v>
      </c>
      <c r="Y410">
        <v>3</v>
      </c>
      <c r="Z410">
        <v>1</v>
      </c>
      <c r="AB410">
        <v>11</v>
      </c>
      <c r="AC410">
        <v>11</v>
      </c>
      <c r="AD410">
        <v>1</v>
      </c>
      <c r="AE410">
        <v>6</v>
      </c>
      <c r="AF410">
        <v>4</v>
      </c>
      <c r="AH410">
        <v>8</v>
      </c>
      <c r="AI410">
        <v>8</v>
      </c>
      <c r="AK410">
        <v>12</v>
      </c>
      <c r="AL410">
        <v>8</v>
      </c>
    </row>
    <row r="411" spans="1:39" x14ac:dyDescent="0.3">
      <c r="A411">
        <v>50197</v>
      </c>
      <c r="B411" t="s">
        <v>558</v>
      </c>
      <c r="C411" t="s">
        <v>6344</v>
      </c>
      <c r="D411" t="s">
        <v>559</v>
      </c>
      <c r="E411" t="s">
        <v>386</v>
      </c>
      <c r="F411">
        <v>94062</v>
      </c>
      <c r="G411" t="s">
        <v>393</v>
      </c>
      <c r="H411" t="s">
        <v>6345</v>
      </c>
      <c r="I411" t="s">
        <v>23</v>
      </c>
      <c r="J411" t="s">
        <v>36</v>
      </c>
      <c r="K411" t="s">
        <v>25</v>
      </c>
      <c r="L411" t="s">
        <v>5208</v>
      </c>
      <c r="M411" t="s">
        <v>5208</v>
      </c>
      <c r="N411">
        <v>5</v>
      </c>
      <c r="P411">
        <v>7</v>
      </c>
      <c r="Q411">
        <v>6</v>
      </c>
      <c r="R411">
        <v>0</v>
      </c>
      <c r="S411">
        <v>6</v>
      </c>
      <c r="T411">
        <v>0</v>
      </c>
      <c r="V411">
        <v>8</v>
      </c>
      <c r="W411">
        <v>5</v>
      </c>
      <c r="X411">
        <v>1</v>
      </c>
      <c r="Y411">
        <v>4</v>
      </c>
      <c r="Z411">
        <v>0</v>
      </c>
      <c r="AB411">
        <v>11</v>
      </c>
      <c r="AC411">
        <v>8</v>
      </c>
      <c r="AD411">
        <v>2</v>
      </c>
      <c r="AE411">
        <v>5</v>
      </c>
      <c r="AF411">
        <v>1</v>
      </c>
      <c r="AH411">
        <v>8</v>
      </c>
      <c r="AI411">
        <v>8</v>
      </c>
      <c r="AK411">
        <v>12</v>
      </c>
      <c r="AL411">
        <v>8</v>
      </c>
    </row>
    <row r="412" spans="1:39" x14ac:dyDescent="0.3">
      <c r="A412">
        <v>50204</v>
      </c>
      <c r="B412" t="s">
        <v>560</v>
      </c>
      <c r="C412" t="s">
        <v>6346</v>
      </c>
      <c r="D412" t="s">
        <v>561</v>
      </c>
      <c r="E412" t="s">
        <v>386</v>
      </c>
      <c r="F412">
        <v>93552</v>
      </c>
      <c r="G412" t="s">
        <v>425</v>
      </c>
      <c r="H412" t="s">
        <v>6347</v>
      </c>
      <c r="I412" t="s">
        <v>23</v>
      </c>
      <c r="J412" t="s">
        <v>32</v>
      </c>
      <c r="K412" t="s">
        <v>25</v>
      </c>
      <c r="L412" t="s">
        <v>5208</v>
      </c>
      <c r="M412" t="s">
        <v>5208</v>
      </c>
      <c r="N412">
        <v>2</v>
      </c>
      <c r="P412">
        <v>7</v>
      </c>
      <c r="Q412">
        <v>6</v>
      </c>
      <c r="R412">
        <v>0</v>
      </c>
      <c r="S412">
        <v>6</v>
      </c>
      <c r="T412">
        <v>0</v>
      </c>
      <c r="V412">
        <v>8</v>
      </c>
      <c r="W412">
        <v>7</v>
      </c>
      <c r="X412">
        <v>1</v>
      </c>
      <c r="Y412">
        <v>6</v>
      </c>
      <c r="Z412">
        <v>0</v>
      </c>
      <c r="AB412">
        <v>11</v>
      </c>
      <c r="AC412">
        <v>7</v>
      </c>
      <c r="AD412">
        <v>0</v>
      </c>
      <c r="AE412">
        <v>6</v>
      </c>
      <c r="AF412">
        <v>1</v>
      </c>
      <c r="AH412">
        <v>8</v>
      </c>
      <c r="AI412">
        <v>8</v>
      </c>
      <c r="AK412">
        <v>12</v>
      </c>
      <c r="AL412">
        <v>8</v>
      </c>
    </row>
    <row r="413" spans="1:39" x14ac:dyDescent="0.3">
      <c r="A413" t="s">
        <v>6348</v>
      </c>
      <c r="B413" t="s">
        <v>6349</v>
      </c>
      <c r="C413" t="s">
        <v>6350</v>
      </c>
      <c r="D413" t="s">
        <v>6351</v>
      </c>
      <c r="E413" t="s">
        <v>386</v>
      </c>
      <c r="F413">
        <v>92055</v>
      </c>
      <c r="G413" t="s">
        <v>408</v>
      </c>
      <c r="H413" t="s">
        <v>6352</v>
      </c>
      <c r="I413" t="s">
        <v>5518</v>
      </c>
      <c r="J413" t="s">
        <v>5519</v>
      </c>
      <c r="K413" t="s">
        <v>25</v>
      </c>
      <c r="N413" t="s">
        <v>5220</v>
      </c>
      <c r="O413">
        <v>22</v>
      </c>
      <c r="P413" t="s">
        <v>5220</v>
      </c>
      <c r="Q413" t="s">
        <v>5220</v>
      </c>
      <c r="R413" t="s">
        <v>5220</v>
      </c>
      <c r="S413" t="s">
        <v>5220</v>
      </c>
      <c r="T413" t="s">
        <v>5220</v>
      </c>
      <c r="U413">
        <v>22</v>
      </c>
      <c r="V413" t="s">
        <v>5220</v>
      </c>
      <c r="W413" t="s">
        <v>5220</v>
      </c>
      <c r="X413" t="s">
        <v>5220</v>
      </c>
      <c r="Y413" t="s">
        <v>5220</v>
      </c>
      <c r="Z413" t="s">
        <v>5220</v>
      </c>
      <c r="AA413">
        <v>22</v>
      </c>
      <c r="AB413" t="s">
        <v>5220</v>
      </c>
      <c r="AC413" t="s">
        <v>5220</v>
      </c>
      <c r="AD413" t="s">
        <v>5220</v>
      </c>
      <c r="AE413" t="s">
        <v>5220</v>
      </c>
      <c r="AF413" t="s">
        <v>5220</v>
      </c>
      <c r="AG413">
        <v>22</v>
      </c>
      <c r="AH413" t="s">
        <v>5220</v>
      </c>
      <c r="AI413" t="s">
        <v>5220</v>
      </c>
      <c r="AJ413">
        <v>22</v>
      </c>
      <c r="AK413" t="s">
        <v>5220</v>
      </c>
      <c r="AL413" t="s">
        <v>5220</v>
      </c>
      <c r="AM413">
        <v>22</v>
      </c>
    </row>
    <row r="414" spans="1:39" x14ac:dyDescent="0.3">
      <c r="A414">
        <v>50211</v>
      </c>
      <c r="B414" t="s">
        <v>562</v>
      </c>
      <c r="C414" t="s">
        <v>6353</v>
      </c>
      <c r="D414" t="s">
        <v>387</v>
      </c>
      <c r="E414" t="s">
        <v>386</v>
      </c>
      <c r="F414">
        <v>94501</v>
      </c>
      <c r="G414" t="s">
        <v>387</v>
      </c>
      <c r="H414" t="s">
        <v>6354</v>
      </c>
      <c r="I414" t="s">
        <v>23</v>
      </c>
      <c r="J414" t="s">
        <v>24</v>
      </c>
      <c r="K414" t="s">
        <v>25</v>
      </c>
      <c r="L414" t="s">
        <v>5208</v>
      </c>
      <c r="N414">
        <v>4</v>
      </c>
      <c r="P414">
        <v>7</v>
      </c>
      <c r="Q414">
        <v>4</v>
      </c>
      <c r="R414">
        <v>0</v>
      </c>
      <c r="S414">
        <v>4</v>
      </c>
      <c r="T414">
        <v>0</v>
      </c>
      <c r="V414">
        <v>8</v>
      </c>
      <c r="W414">
        <v>5</v>
      </c>
      <c r="X414">
        <v>1</v>
      </c>
      <c r="Y414">
        <v>4</v>
      </c>
      <c r="Z414">
        <v>0</v>
      </c>
      <c r="AB414">
        <v>11</v>
      </c>
      <c r="AC414">
        <v>4</v>
      </c>
      <c r="AD414">
        <v>0</v>
      </c>
      <c r="AE414">
        <v>4</v>
      </c>
      <c r="AF414">
        <v>0</v>
      </c>
      <c r="AH414">
        <v>8</v>
      </c>
      <c r="AI414">
        <v>8</v>
      </c>
      <c r="AK414">
        <v>12</v>
      </c>
      <c r="AL414">
        <v>6</v>
      </c>
    </row>
    <row r="415" spans="1:39" x14ac:dyDescent="0.3">
      <c r="A415">
        <v>50222</v>
      </c>
      <c r="B415" t="s">
        <v>563</v>
      </c>
      <c r="C415" t="s">
        <v>6355</v>
      </c>
      <c r="D415" t="s">
        <v>564</v>
      </c>
      <c r="E415" t="s">
        <v>386</v>
      </c>
      <c r="F415">
        <v>91911</v>
      </c>
      <c r="G415" t="s">
        <v>408</v>
      </c>
      <c r="H415" t="s">
        <v>6356</v>
      </c>
      <c r="I415" t="s">
        <v>23</v>
      </c>
      <c r="J415" t="s">
        <v>32</v>
      </c>
      <c r="K415" t="s">
        <v>25</v>
      </c>
      <c r="L415" t="s">
        <v>5208</v>
      </c>
      <c r="M415" t="s">
        <v>5208</v>
      </c>
      <c r="N415">
        <v>4</v>
      </c>
      <c r="P415">
        <v>7</v>
      </c>
      <c r="Q415">
        <v>7</v>
      </c>
      <c r="R415">
        <v>1</v>
      </c>
      <c r="S415">
        <v>6</v>
      </c>
      <c r="T415">
        <v>0</v>
      </c>
      <c r="V415">
        <v>8</v>
      </c>
      <c r="W415">
        <v>7</v>
      </c>
      <c r="X415">
        <v>1</v>
      </c>
      <c r="Y415">
        <v>6</v>
      </c>
      <c r="Z415">
        <v>0</v>
      </c>
      <c r="AB415">
        <v>11</v>
      </c>
      <c r="AC415">
        <v>11</v>
      </c>
      <c r="AD415">
        <v>1</v>
      </c>
      <c r="AE415">
        <v>7</v>
      </c>
      <c r="AF415">
        <v>3</v>
      </c>
      <c r="AH415">
        <v>8</v>
      </c>
      <c r="AI415">
        <v>8</v>
      </c>
      <c r="AK415">
        <v>12</v>
      </c>
      <c r="AL415">
        <v>9</v>
      </c>
    </row>
    <row r="416" spans="1:39" x14ac:dyDescent="0.3">
      <c r="A416">
        <v>50224</v>
      </c>
      <c r="B416" t="s">
        <v>565</v>
      </c>
      <c r="C416" t="s">
        <v>6357</v>
      </c>
      <c r="D416" t="s">
        <v>566</v>
      </c>
      <c r="E416" t="s">
        <v>386</v>
      </c>
      <c r="F416">
        <v>92663</v>
      </c>
      <c r="G416" t="s">
        <v>449</v>
      </c>
      <c r="H416" t="s">
        <v>6358</v>
      </c>
      <c r="I416" t="s">
        <v>23</v>
      </c>
      <c r="J416" t="s">
        <v>36</v>
      </c>
      <c r="K416" t="s">
        <v>25</v>
      </c>
      <c r="L416" t="s">
        <v>5208</v>
      </c>
      <c r="M416" t="s">
        <v>5208</v>
      </c>
      <c r="N416">
        <v>5</v>
      </c>
      <c r="P416">
        <v>7</v>
      </c>
      <c r="Q416">
        <v>7</v>
      </c>
      <c r="R416">
        <v>1</v>
      </c>
      <c r="S416">
        <v>6</v>
      </c>
      <c r="T416">
        <v>0</v>
      </c>
      <c r="V416">
        <v>8</v>
      </c>
      <c r="W416">
        <v>7</v>
      </c>
      <c r="X416">
        <v>2</v>
      </c>
      <c r="Y416">
        <v>5</v>
      </c>
      <c r="Z416">
        <v>0</v>
      </c>
      <c r="AB416">
        <v>11</v>
      </c>
      <c r="AC416">
        <v>10</v>
      </c>
      <c r="AD416">
        <v>1</v>
      </c>
      <c r="AE416">
        <v>9</v>
      </c>
      <c r="AF416">
        <v>0</v>
      </c>
      <c r="AH416">
        <v>8</v>
      </c>
      <c r="AI416">
        <v>8</v>
      </c>
      <c r="AK416">
        <v>12</v>
      </c>
      <c r="AL416">
        <v>11</v>
      </c>
    </row>
    <row r="417" spans="1:39" x14ac:dyDescent="0.3">
      <c r="A417">
        <v>50226</v>
      </c>
      <c r="B417" t="s">
        <v>567</v>
      </c>
      <c r="C417" t="s">
        <v>6359</v>
      </c>
      <c r="D417" t="s">
        <v>568</v>
      </c>
      <c r="E417" t="s">
        <v>386</v>
      </c>
      <c r="F417">
        <v>92801</v>
      </c>
      <c r="G417" t="s">
        <v>449</v>
      </c>
      <c r="H417" t="s">
        <v>6360</v>
      </c>
      <c r="I417" t="s">
        <v>23</v>
      </c>
      <c r="J417" t="s">
        <v>36</v>
      </c>
      <c r="K417" t="s">
        <v>25</v>
      </c>
      <c r="L417" t="s">
        <v>5208</v>
      </c>
      <c r="M417" t="s">
        <v>5208</v>
      </c>
      <c r="N417">
        <v>3</v>
      </c>
      <c r="P417">
        <v>7</v>
      </c>
      <c r="Q417">
        <v>5</v>
      </c>
      <c r="R417">
        <v>1</v>
      </c>
      <c r="S417">
        <v>4</v>
      </c>
      <c r="T417">
        <v>0</v>
      </c>
      <c r="V417">
        <v>8</v>
      </c>
      <c r="W417">
        <v>5</v>
      </c>
      <c r="X417">
        <v>0</v>
      </c>
      <c r="Y417">
        <v>5</v>
      </c>
      <c r="Z417">
        <v>0</v>
      </c>
      <c r="AB417">
        <v>11</v>
      </c>
      <c r="AC417">
        <v>6</v>
      </c>
      <c r="AD417">
        <v>0</v>
      </c>
      <c r="AE417">
        <v>3</v>
      </c>
      <c r="AF417">
        <v>3</v>
      </c>
      <c r="AH417">
        <v>8</v>
      </c>
      <c r="AI417">
        <v>8</v>
      </c>
      <c r="AK417">
        <v>12</v>
      </c>
      <c r="AL417">
        <v>8</v>
      </c>
    </row>
    <row r="418" spans="1:39" x14ac:dyDescent="0.3">
      <c r="A418">
        <v>50228</v>
      </c>
      <c r="B418" t="s">
        <v>569</v>
      </c>
      <c r="C418" t="s">
        <v>6361</v>
      </c>
      <c r="D418" t="s">
        <v>395</v>
      </c>
      <c r="E418" t="s">
        <v>386</v>
      </c>
      <c r="F418">
        <v>94110</v>
      </c>
      <c r="G418" t="s">
        <v>395</v>
      </c>
      <c r="H418" t="s">
        <v>6362</v>
      </c>
      <c r="I418" t="s">
        <v>23</v>
      </c>
      <c r="J418" t="s">
        <v>98</v>
      </c>
      <c r="K418" t="s">
        <v>25</v>
      </c>
      <c r="L418" t="s">
        <v>5208</v>
      </c>
      <c r="M418" t="s">
        <v>5208</v>
      </c>
      <c r="N418">
        <v>2</v>
      </c>
      <c r="P418">
        <v>7</v>
      </c>
      <c r="Q418">
        <v>6</v>
      </c>
      <c r="R418">
        <v>0</v>
      </c>
      <c r="S418">
        <v>5</v>
      </c>
      <c r="T418">
        <v>1</v>
      </c>
      <c r="V418">
        <v>8</v>
      </c>
      <c r="W418">
        <v>7</v>
      </c>
      <c r="X418">
        <v>1</v>
      </c>
      <c r="Y418">
        <v>6</v>
      </c>
      <c r="Z418">
        <v>0</v>
      </c>
      <c r="AB418">
        <v>11</v>
      </c>
      <c r="AC418">
        <v>9</v>
      </c>
      <c r="AD418">
        <v>0</v>
      </c>
      <c r="AE418">
        <v>8</v>
      </c>
      <c r="AF418">
        <v>1</v>
      </c>
      <c r="AH418">
        <v>8</v>
      </c>
      <c r="AI418">
        <v>8</v>
      </c>
      <c r="AK418">
        <v>12</v>
      </c>
      <c r="AL418">
        <v>8</v>
      </c>
    </row>
    <row r="419" spans="1:39" x14ac:dyDescent="0.3">
      <c r="A419" t="s">
        <v>6363</v>
      </c>
      <c r="B419" t="s">
        <v>6364</v>
      </c>
      <c r="C419" t="s">
        <v>6365</v>
      </c>
      <c r="D419" t="s">
        <v>6366</v>
      </c>
      <c r="E419" t="s">
        <v>386</v>
      </c>
      <c r="F419">
        <v>92134</v>
      </c>
      <c r="G419" t="s">
        <v>408</v>
      </c>
      <c r="H419" t="s">
        <v>6367</v>
      </c>
      <c r="I419" t="s">
        <v>5518</v>
      </c>
      <c r="J419" t="s">
        <v>5519</v>
      </c>
      <c r="K419" t="s">
        <v>25</v>
      </c>
      <c r="N419" t="s">
        <v>5220</v>
      </c>
      <c r="O419">
        <v>22</v>
      </c>
      <c r="P419" t="s">
        <v>5220</v>
      </c>
      <c r="Q419" t="s">
        <v>5220</v>
      </c>
      <c r="R419" t="s">
        <v>5220</v>
      </c>
      <c r="S419" t="s">
        <v>5220</v>
      </c>
      <c r="T419" t="s">
        <v>5220</v>
      </c>
      <c r="U419">
        <v>22</v>
      </c>
      <c r="V419" t="s">
        <v>5220</v>
      </c>
      <c r="W419" t="s">
        <v>5220</v>
      </c>
      <c r="X419" t="s">
        <v>5220</v>
      </c>
      <c r="Y419" t="s">
        <v>5220</v>
      </c>
      <c r="Z419" t="s">
        <v>5220</v>
      </c>
      <c r="AA419">
        <v>22</v>
      </c>
      <c r="AB419" t="s">
        <v>5220</v>
      </c>
      <c r="AC419" t="s">
        <v>5220</v>
      </c>
      <c r="AD419" t="s">
        <v>5220</v>
      </c>
      <c r="AE419" t="s">
        <v>5220</v>
      </c>
      <c r="AF419" t="s">
        <v>5220</v>
      </c>
      <c r="AG419">
        <v>22</v>
      </c>
      <c r="AH419" t="s">
        <v>5220</v>
      </c>
      <c r="AI419" t="s">
        <v>5220</v>
      </c>
      <c r="AJ419">
        <v>22</v>
      </c>
      <c r="AK419" t="s">
        <v>5220</v>
      </c>
      <c r="AL419" t="s">
        <v>5220</v>
      </c>
      <c r="AM419">
        <v>22</v>
      </c>
    </row>
    <row r="420" spans="1:39" x14ac:dyDescent="0.3">
      <c r="A420">
        <v>50230</v>
      </c>
      <c r="B420" t="s">
        <v>570</v>
      </c>
      <c r="C420" t="s">
        <v>6368</v>
      </c>
      <c r="D420" t="s">
        <v>571</v>
      </c>
      <c r="E420" t="s">
        <v>386</v>
      </c>
      <c r="F420">
        <v>92843</v>
      </c>
      <c r="G420" t="s">
        <v>449</v>
      </c>
      <c r="H420" t="s">
        <v>6369</v>
      </c>
      <c r="I420" t="s">
        <v>23</v>
      </c>
      <c r="J420" t="s">
        <v>32</v>
      </c>
      <c r="K420" t="s">
        <v>25</v>
      </c>
      <c r="L420" t="s">
        <v>5208</v>
      </c>
      <c r="N420">
        <v>2</v>
      </c>
      <c r="P420">
        <v>7</v>
      </c>
      <c r="Q420">
        <v>3</v>
      </c>
      <c r="R420">
        <v>0</v>
      </c>
      <c r="S420">
        <v>3</v>
      </c>
      <c r="T420">
        <v>0</v>
      </c>
      <c r="V420">
        <v>8</v>
      </c>
      <c r="W420">
        <v>4</v>
      </c>
      <c r="X420">
        <v>0</v>
      </c>
      <c r="Y420">
        <v>4</v>
      </c>
      <c r="Z420">
        <v>0</v>
      </c>
      <c r="AB420">
        <v>11</v>
      </c>
      <c r="AC420">
        <v>4</v>
      </c>
      <c r="AD420">
        <v>0</v>
      </c>
      <c r="AE420">
        <v>4</v>
      </c>
      <c r="AF420">
        <v>0</v>
      </c>
      <c r="AH420">
        <v>8</v>
      </c>
      <c r="AI420">
        <v>8</v>
      </c>
      <c r="AK420">
        <v>12</v>
      </c>
      <c r="AL420">
        <v>7</v>
      </c>
    </row>
    <row r="421" spans="1:39" x14ac:dyDescent="0.3">
      <c r="A421">
        <v>50231</v>
      </c>
      <c r="B421" t="s">
        <v>572</v>
      </c>
      <c r="C421" t="s">
        <v>6370</v>
      </c>
      <c r="D421" t="s">
        <v>573</v>
      </c>
      <c r="E421" t="s">
        <v>386</v>
      </c>
      <c r="F421">
        <v>91767</v>
      </c>
      <c r="G421" t="s">
        <v>425</v>
      </c>
      <c r="H421" t="s">
        <v>6371</v>
      </c>
      <c r="I421" t="s">
        <v>23</v>
      </c>
      <c r="J421" t="s">
        <v>36</v>
      </c>
      <c r="K421" t="s">
        <v>25</v>
      </c>
      <c r="L421" t="s">
        <v>5208</v>
      </c>
      <c r="M421" t="s">
        <v>5208</v>
      </c>
      <c r="N421">
        <v>4</v>
      </c>
      <c r="P421">
        <v>7</v>
      </c>
      <c r="Q421">
        <v>7</v>
      </c>
      <c r="R421">
        <v>0</v>
      </c>
      <c r="S421">
        <v>7</v>
      </c>
      <c r="T421">
        <v>0</v>
      </c>
      <c r="V421">
        <v>8</v>
      </c>
      <c r="W421">
        <v>7</v>
      </c>
      <c r="X421">
        <v>1</v>
      </c>
      <c r="Y421">
        <v>6</v>
      </c>
      <c r="Z421">
        <v>0</v>
      </c>
      <c r="AB421">
        <v>11</v>
      </c>
      <c r="AC421">
        <v>11</v>
      </c>
      <c r="AD421">
        <v>0</v>
      </c>
      <c r="AE421">
        <v>11</v>
      </c>
      <c r="AF421">
        <v>0</v>
      </c>
      <c r="AH421">
        <v>8</v>
      </c>
      <c r="AI421">
        <v>8</v>
      </c>
      <c r="AK421">
        <v>12</v>
      </c>
      <c r="AL421">
        <v>8</v>
      </c>
    </row>
    <row r="422" spans="1:39" x14ac:dyDescent="0.3">
      <c r="A422">
        <v>50232</v>
      </c>
      <c r="B422" t="s">
        <v>574</v>
      </c>
      <c r="C422" t="s">
        <v>6372</v>
      </c>
      <c r="D422" t="s">
        <v>575</v>
      </c>
      <c r="E422" t="s">
        <v>386</v>
      </c>
      <c r="F422">
        <v>93401</v>
      </c>
      <c r="G422" t="s">
        <v>575</v>
      </c>
      <c r="H422" t="s">
        <v>6373</v>
      </c>
      <c r="I422" t="s">
        <v>23</v>
      </c>
      <c r="J422" t="s">
        <v>36</v>
      </c>
      <c r="K422" t="s">
        <v>25</v>
      </c>
      <c r="L422" t="s">
        <v>5208</v>
      </c>
      <c r="M422" t="s">
        <v>5208</v>
      </c>
      <c r="N422">
        <v>5</v>
      </c>
      <c r="P422">
        <v>7</v>
      </c>
      <c r="Q422">
        <v>7</v>
      </c>
      <c r="R422">
        <v>0</v>
      </c>
      <c r="S422">
        <v>7</v>
      </c>
      <c r="T422">
        <v>0</v>
      </c>
      <c r="V422">
        <v>8</v>
      </c>
      <c r="W422">
        <v>6</v>
      </c>
      <c r="X422">
        <v>1</v>
      </c>
      <c r="Y422">
        <v>5</v>
      </c>
      <c r="Z422">
        <v>0</v>
      </c>
      <c r="AB422">
        <v>11</v>
      </c>
      <c r="AC422">
        <v>9</v>
      </c>
      <c r="AD422">
        <v>1</v>
      </c>
      <c r="AE422">
        <v>8</v>
      </c>
      <c r="AF422">
        <v>0</v>
      </c>
      <c r="AH422">
        <v>8</v>
      </c>
      <c r="AI422">
        <v>8</v>
      </c>
      <c r="AK422">
        <v>12</v>
      </c>
      <c r="AL422">
        <v>11</v>
      </c>
    </row>
    <row r="423" spans="1:39" x14ac:dyDescent="0.3">
      <c r="A423">
        <v>50234</v>
      </c>
      <c r="B423" t="s">
        <v>576</v>
      </c>
      <c r="C423" t="s">
        <v>6374</v>
      </c>
      <c r="D423" t="s">
        <v>577</v>
      </c>
      <c r="E423" t="s">
        <v>386</v>
      </c>
      <c r="F423">
        <v>92118</v>
      </c>
      <c r="G423" t="s">
        <v>408</v>
      </c>
      <c r="H423" t="s">
        <v>6375</v>
      </c>
      <c r="I423" t="s">
        <v>23</v>
      </c>
      <c r="J423" t="s">
        <v>32</v>
      </c>
      <c r="K423" t="s">
        <v>25</v>
      </c>
      <c r="L423" t="s">
        <v>5208</v>
      </c>
      <c r="N423">
        <v>4</v>
      </c>
      <c r="P423">
        <v>7</v>
      </c>
      <c r="Q423">
        <v>3</v>
      </c>
      <c r="R423">
        <v>0</v>
      </c>
      <c r="S423">
        <v>3</v>
      </c>
      <c r="T423">
        <v>0</v>
      </c>
      <c r="V423">
        <v>8</v>
      </c>
      <c r="W423">
        <v>4</v>
      </c>
      <c r="X423">
        <v>0</v>
      </c>
      <c r="Y423">
        <v>4</v>
      </c>
      <c r="Z423">
        <v>0</v>
      </c>
      <c r="AB423">
        <v>11</v>
      </c>
      <c r="AC423">
        <v>6</v>
      </c>
      <c r="AD423">
        <v>0</v>
      </c>
      <c r="AE423">
        <v>6</v>
      </c>
      <c r="AF423">
        <v>0</v>
      </c>
      <c r="AH423">
        <v>8</v>
      </c>
      <c r="AI423">
        <v>8</v>
      </c>
      <c r="AK423">
        <v>12</v>
      </c>
      <c r="AL423">
        <v>7</v>
      </c>
    </row>
    <row r="424" spans="1:39" x14ac:dyDescent="0.3">
      <c r="A424">
        <v>50235</v>
      </c>
      <c r="B424" t="s">
        <v>578</v>
      </c>
      <c r="C424" t="s">
        <v>6376</v>
      </c>
      <c r="D424" t="s">
        <v>579</v>
      </c>
      <c r="E424" t="s">
        <v>386</v>
      </c>
      <c r="F424">
        <v>91505</v>
      </c>
      <c r="G424" t="s">
        <v>425</v>
      </c>
      <c r="H424" t="s">
        <v>6377</v>
      </c>
      <c r="I424" t="s">
        <v>23</v>
      </c>
      <c r="J424" t="s">
        <v>116</v>
      </c>
      <c r="K424" t="s">
        <v>25</v>
      </c>
      <c r="L424" t="s">
        <v>5208</v>
      </c>
      <c r="M424" t="s">
        <v>5208</v>
      </c>
      <c r="N424">
        <v>4</v>
      </c>
      <c r="P424">
        <v>7</v>
      </c>
      <c r="Q424">
        <v>6</v>
      </c>
      <c r="R424">
        <v>1</v>
      </c>
      <c r="S424">
        <v>5</v>
      </c>
      <c r="T424">
        <v>0</v>
      </c>
      <c r="V424">
        <v>8</v>
      </c>
      <c r="W424">
        <v>8</v>
      </c>
      <c r="X424">
        <v>3</v>
      </c>
      <c r="Y424">
        <v>5</v>
      </c>
      <c r="Z424">
        <v>0</v>
      </c>
      <c r="AB424">
        <v>11</v>
      </c>
      <c r="AC424">
        <v>10</v>
      </c>
      <c r="AD424">
        <v>1</v>
      </c>
      <c r="AE424">
        <v>6</v>
      </c>
      <c r="AF424">
        <v>3</v>
      </c>
      <c r="AH424">
        <v>8</v>
      </c>
      <c r="AI424">
        <v>8</v>
      </c>
      <c r="AK424">
        <v>12</v>
      </c>
      <c r="AL424">
        <v>9</v>
      </c>
    </row>
    <row r="425" spans="1:39" x14ac:dyDescent="0.3">
      <c r="A425">
        <v>50236</v>
      </c>
      <c r="B425" t="s">
        <v>580</v>
      </c>
      <c r="C425" t="s">
        <v>6378</v>
      </c>
      <c r="D425" t="s">
        <v>581</v>
      </c>
      <c r="E425" t="s">
        <v>386</v>
      </c>
      <c r="F425">
        <v>93065</v>
      </c>
      <c r="G425" t="s">
        <v>466</v>
      </c>
      <c r="H425" t="s">
        <v>6379</v>
      </c>
      <c r="I425" t="s">
        <v>23</v>
      </c>
      <c r="J425" t="s">
        <v>36</v>
      </c>
      <c r="K425" t="s">
        <v>25</v>
      </c>
      <c r="L425" t="s">
        <v>5208</v>
      </c>
      <c r="M425" t="s">
        <v>5208</v>
      </c>
      <c r="N425">
        <v>2</v>
      </c>
      <c r="P425">
        <v>7</v>
      </c>
      <c r="Q425">
        <v>6</v>
      </c>
      <c r="R425">
        <v>0</v>
      </c>
      <c r="S425">
        <v>6</v>
      </c>
      <c r="T425">
        <v>0</v>
      </c>
      <c r="V425">
        <v>8</v>
      </c>
      <c r="W425">
        <v>7</v>
      </c>
      <c r="X425">
        <v>0</v>
      </c>
      <c r="Y425">
        <v>7</v>
      </c>
      <c r="Z425">
        <v>0</v>
      </c>
      <c r="AB425">
        <v>11</v>
      </c>
      <c r="AC425">
        <v>8</v>
      </c>
      <c r="AD425">
        <v>0</v>
      </c>
      <c r="AE425">
        <v>5</v>
      </c>
      <c r="AF425">
        <v>3</v>
      </c>
      <c r="AH425">
        <v>8</v>
      </c>
      <c r="AI425">
        <v>8</v>
      </c>
      <c r="AK425">
        <v>12</v>
      </c>
      <c r="AL425">
        <v>9</v>
      </c>
    </row>
    <row r="426" spans="1:39" x14ac:dyDescent="0.3">
      <c r="A426">
        <v>50238</v>
      </c>
      <c r="B426" t="s">
        <v>582</v>
      </c>
      <c r="C426" t="s">
        <v>6380</v>
      </c>
      <c r="D426" t="s">
        <v>583</v>
      </c>
      <c r="E426" t="s">
        <v>386</v>
      </c>
      <c r="F426">
        <v>91006</v>
      </c>
      <c r="G426" t="s">
        <v>425</v>
      </c>
      <c r="H426" t="s">
        <v>6381</v>
      </c>
      <c r="I426" t="s">
        <v>23</v>
      </c>
      <c r="J426" t="s">
        <v>36</v>
      </c>
      <c r="K426" t="s">
        <v>25</v>
      </c>
      <c r="L426" t="s">
        <v>5208</v>
      </c>
      <c r="M426" t="s">
        <v>5208</v>
      </c>
      <c r="N426">
        <v>3</v>
      </c>
      <c r="P426">
        <v>7</v>
      </c>
      <c r="Q426">
        <v>6</v>
      </c>
      <c r="R426">
        <v>1</v>
      </c>
      <c r="S426">
        <v>5</v>
      </c>
      <c r="T426">
        <v>0</v>
      </c>
      <c r="V426">
        <v>8</v>
      </c>
      <c r="W426">
        <v>8</v>
      </c>
      <c r="X426">
        <v>0</v>
      </c>
      <c r="Y426">
        <v>7</v>
      </c>
      <c r="Z426">
        <v>1</v>
      </c>
      <c r="AB426">
        <v>11</v>
      </c>
      <c r="AC426">
        <v>8</v>
      </c>
      <c r="AD426">
        <v>1</v>
      </c>
      <c r="AE426">
        <v>6</v>
      </c>
      <c r="AF426">
        <v>1</v>
      </c>
      <c r="AH426">
        <v>8</v>
      </c>
      <c r="AI426">
        <v>8</v>
      </c>
      <c r="AK426">
        <v>12</v>
      </c>
      <c r="AL426">
        <v>8</v>
      </c>
    </row>
    <row r="427" spans="1:39" x14ac:dyDescent="0.3">
      <c r="A427">
        <v>50239</v>
      </c>
      <c r="B427" t="s">
        <v>584</v>
      </c>
      <c r="C427" t="s">
        <v>6382</v>
      </c>
      <c r="D427" t="s">
        <v>248</v>
      </c>
      <c r="E427" t="s">
        <v>386</v>
      </c>
      <c r="F427">
        <v>91206</v>
      </c>
      <c r="G427" t="s">
        <v>425</v>
      </c>
      <c r="H427" t="s">
        <v>6383</v>
      </c>
      <c r="I427" t="s">
        <v>23</v>
      </c>
      <c r="J427" t="s">
        <v>36</v>
      </c>
      <c r="K427" t="s">
        <v>25</v>
      </c>
      <c r="L427" t="s">
        <v>5208</v>
      </c>
      <c r="M427" t="s">
        <v>5208</v>
      </c>
      <c r="N427">
        <v>5</v>
      </c>
      <c r="P427">
        <v>7</v>
      </c>
      <c r="Q427">
        <v>7</v>
      </c>
      <c r="R427">
        <v>2</v>
      </c>
      <c r="S427">
        <v>5</v>
      </c>
      <c r="T427">
        <v>0</v>
      </c>
      <c r="V427">
        <v>8</v>
      </c>
      <c r="W427">
        <v>7</v>
      </c>
      <c r="X427">
        <v>5</v>
      </c>
      <c r="Y427">
        <v>2</v>
      </c>
      <c r="Z427">
        <v>0</v>
      </c>
      <c r="AB427">
        <v>11</v>
      </c>
      <c r="AC427">
        <v>9</v>
      </c>
      <c r="AD427">
        <v>0</v>
      </c>
      <c r="AE427">
        <v>8</v>
      </c>
      <c r="AF427">
        <v>1</v>
      </c>
      <c r="AH427">
        <v>8</v>
      </c>
      <c r="AI427">
        <v>8</v>
      </c>
      <c r="AK427">
        <v>12</v>
      </c>
      <c r="AL427">
        <v>10</v>
      </c>
    </row>
    <row r="428" spans="1:39" x14ac:dyDescent="0.3">
      <c r="A428">
        <v>50242</v>
      </c>
      <c r="B428" t="s">
        <v>585</v>
      </c>
      <c r="C428" t="s">
        <v>6384</v>
      </c>
      <c r="D428" t="s">
        <v>280</v>
      </c>
      <c r="E428" t="s">
        <v>386</v>
      </c>
      <c r="F428">
        <v>95065</v>
      </c>
      <c r="G428" t="s">
        <v>280</v>
      </c>
      <c r="H428" t="s">
        <v>6385</v>
      </c>
      <c r="I428" t="s">
        <v>23</v>
      </c>
      <c r="J428" t="s">
        <v>36</v>
      </c>
      <c r="K428" t="s">
        <v>25</v>
      </c>
      <c r="L428" t="s">
        <v>5208</v>
      </c>
      <c r="M428" t="s">
        <v>5208</v>
      </c>
      <c r="N428">
        <v>4</v>
      </c>
      <c r="P428">
        <v>7</v>
      </c>
      <c r="Q428">
        <v>7</v>
      </c>
      <c r="R428">
        <v>1</v>
      </c>
      <c r="S428">
        <v>6</v>
      </c>
      <c r="T428">
        <v>0</v>
      </c>
      <c r="V428">
        <v>8</v>
      </c>
      <c r="W428">
        <v>7</v>
      </c>
      <c r="X428">
        <v>1</v>
      </c>
      <c r="Y428">
        <v>5</v>
      </c>
      <c r="Z428">
        <v>1</v>
      </c>
      <c r="AB428">
        <v>11</v>
      </c>
      <c r="AC428">
        <v>11</v>
      </c>
      <c r="AD428">
        <v>1</v>
      </c>
      <c r="AE428">
        <v>10</v>
      </c>
      <c r="AF428">
        <v>0</v>
      </c>
      <c r="AH428">
        <v>8</v>
      </c>
      <c r="AI428">
        <v>8</v>
      </c>
      <c r="AK428">
        <v>12</v>
      </c>
      <c r="AL428">
        <v>9</v>
      </c>
    </row>
    <row r="429" spans="1:39" x14ac:dyDescent="0.3">
      <c r="A429">
        <v>50243</v>
      </c>
      <c r="B429" t="s">
        <v>586</v>
      </c>
      <c r="C429" t="s">
        <v>6386</v>
      </c>
      <c r="D429" t="s">
        <v>587</v>
      </c>
      <c r="E429" t="s">
        <v>386</v>
      </c>
      <c r="F429">
        <v>92262</v>
      </c>
      <c r="G429" t="s">
        <v>405</v>
      </c>
      <c r="H429" t="s">
        <v>6387</v>
      </c>
      <c r="I429" t="s">
        <v>23</v>
      </c>
      <c r="J429" t="s">
        <v>32</v>
      </c>
      <c r="K429" t="s">
        <v>25</v>
      </c>
      <c r="L429" t="s">
        <v>5208</v>
      </c>
      <c r="M429" t="s">
        <v>5208</v>
      </c>
      <c r="N429">
        <v>2</v>
      </c>
      <c r="P429">
        <v>7</v>
      </c>
      <c r="Q429">
        <v>7</v>
      </c>
      <c r="R429">
        <v>0</v>
      </c>
      <c r="S429">
        <v>7</v>
      </c>
      <c r="T429">
        <v>0</v>
      </c>
      <c r="V429">
        <v>8</v>
      </c>
      <c r="W429">
        <v>7</v>
      </c>
      <c r="X429">
        <v>2</v>
      </c>
      <c r="Y429">
        <v>5</v>
      </c>
      <c r="Z429">
        <v>0</v>
      </c>
      <c r="AB429">
        <v>11</v>
      </c>
      <c r="AC429">
        <v>9</v>
      </c>
      <c r="AD429">
        <v>0</v>
      </c>
      <c r="AE429">
        <v>6</v>
      </c>
      <c r="AF429">
        <v>3</v>
      </c>
      <c r="AH429">
        <v>8</v>
      </c>
      <c r="AI429">
        <v>8</v>
      </c>
      <c r="AK429">
        <v>12</v>
      </c>
      <c r="AL429">
        <v>8</v>
      </c>
    </row>
    <row r="430" spans="1:39" x14ac:dyDescent="0.3">
      <c r="A430">
        <v>50245</v>
      </c>
      <c r="B430" t="s">
        <v>588</v>
      </c>
      <c r="C430" t="s">
        <v>6388</v>
      </c>
      <c r="D430" t="s">
        <v>589</v>
      </c>
      <c r="E430" t="s">
        <v>386</v>
      </c>
      <c r="F430">
        <v>92324</v>
      </c>
      <c r="G430" t="s">
        <v>471</v>
      </c>
      <c r="H430" t="s">
        <v>6389</v>
      </c>
      <c r="I430" t="s">
        <v>23</v>
      </c>
      <c r="J430" t="s">
        <v>98</v>
      </c>
      <c r="K430" t="s">
        <v>25</v>
      </c>
      <c r="L430" t="s">
        <v>5208</v>
      </c>
      <c r="M430" t="s">
        <v>5208</v>
      </c>
      <c r="N430">
        <v>1</v>
      </c>
      <c r="P430">
        <v>7</v>
      </c>
      <c r="Q430">
        <v>4</v>
      </c>
      <c r="R430">
        <v>0</v>
      </c>
      <c r="S430">
        <v>4</v>
      </c>
      <c r="T430">
        <v>0</v>
      </c>
      <c r="V430">
        <v>8</v>
      </c>
      <c r="W430">
        <v>7</v>
      </c>
      <c r="X430">
        <v>3</v>
      </c>
      <c r="Y430">
        <v>4</v>
      </c>
      <c r="Z430">
        <v>0</v>
      </c>
      <c r="AB430">
        <v>11</v>
      </c>
      <c r="AC430">
        <v>6</v>
      </c>
      <c r="AD430">
        <v>1</v>
      </c>
      <c r="AE430">
        <v>4</v>
      </c>
      <c r="AF430">
        <v>1</v>
      </c>
      <c r="AH430">
        <v>8</v>
      </c>
      <c r="AI430">
        <v>8</v>
      </c>
      <c r="AK430">
        <v>12</v>
      </c>
      <c r="AL430">
        <v>8</v>
      </c>
    </row>
    <row r="431" spans="1:39" x14ac:dyDescent="0.3">
      <c r="A431">
        <v>50248</v>
      </c>
      <c r="B431" t="s">
        <v>590</v>
      </c>
      <c r="C431" t="s">
        <v>6390</v>
      </c>
      <c r="D431" t="s">
        <v>591</v>
      </c>
      <c r="E431" t="s">
        <v>386</v>
      </c>
      <c r="F431">
        <v>93906</v>
      </c>
      <c r="G431" t="s">
        <v>532</v>
      </c>
      <c r="H431" t="s">
        <v>6391</v>
      </c>
      <c r="I431" t="s">
        <v>23</v>
      </c>
      <c r="J431" t="s">
        <v>98</v>
      </c>
      <c r="K431" t="s">
        <v>25</v>
      </c>
      <c r="L431" t="s">
        <v>5208</v>
      </c>
      <c r="M431" t="s">
        <v>5208</v>
      </c>
      <c r="N431">
        <v>3</v>
      </c>
      <c r="P431">
        <v>7</v>
      </c>
      <c r="Q431">
        <v>5</v>
      </c>
      <c r="R431">
        <v>0</v>
      </c>
      <c r="S431">
        <v>5</v>
      </c>
      <c r="T431">
        <v>0</v>
      </c>
      <c r="V431">
        <v>8</v>
      </c>
      <c r="W431">
        <v>6</v>
      </c>
      <c r="X431">
        <v>0</v>
      </c>
      <c r="Y431">
        <v>6</v>
      </c>
      <c r="Z431">
        <v>0</v>
      </c>
      <c r="AB431">
        <v>11</v>
      </c>
      <c r="AC431">
        <v>6</v>
      </c>
      <c r="AD431">
        <v>0</v>
      </c>
      <c r="AE431">
        <v>6</v>
      </c>
      <c r="AF431">
        <v>0</v>
      </c>
      <c r="AH431">
        <v>8</v>
      </c>
      <c r="AI431">
        <v>8</v>
      </c>
      <c r="AK431">
        <v>12</v>
      </c>
      <c r="AL431">
        <v>9</v>
      </c>
    </row>
    <row r="432" spans="1:39" x14ac:dyDescent="0.3">
      <c r="A432">
        <v>50254</v>
      </c>
      <c r="B432" t="s">
        <v>592</v>
      </c>
      <c r="C432" t="s">
        <v>6392</v>
      </c>
      <c r="D432" t="s">
        <v>593</v>
      </c>
      <c r="E432" t="s">
        <v>386</v>
      </c>
      <c r="F432">
        <v>95667</v>
      </c>
      <c r="G432" t="s">
        <v>349</v>
      </c>
      <c r="H432" t="s">
        <v>6393</v>
      </c>
      <c r="I432" t="s">
        <v>23</v>
      </c>
      <c r="J432" t="s">
        <v>36</v>
      </c>
      <c r="K432" t="s">
        <v>25</v>
      </c>
      <c r="L432" t="s">
        <v>5208</v>
      </c>
      <c r="M432" t="s">
        <v>5208</v>
      </c>
      <c r="N432">
        <v>4</v>
      </c>
      <c r="P432">
        <v>7</v>
      </c>
      <c r="Q432">
        <v>6</v>
      </c>
      <c r="R432">
        <v>0</v>
      </c>
      <c r="S432">
        <v>6</v>
      </c>
      <c r="T432">
        <v>0</v>
      </c>
      <c r="V432">
        <v>8</v>
      </c>
      <c r="W432">
        <v>5</v>
      </c>
      <c r="X432">
        <v>0</v>
      </c>
      <c r="Y432">
        <v>5</v>
      </c>
      <c r="Z432">
        <v>0</v>
      </c>
      <c r="AB432">
        <v>11</v>
      </c>
      <c r="AC432">
        <v>9</v>
      </c>
      <c r="AD432">
        <v>0</v>
      </c>
      <c r="AE432">
        <v>9</v>
      </c>
      <c r="AF432">
        <v>0</v>
      </c>
      <c r="AH432">
        <v>8</v>
      </c>
      <c r="AI432">
        <v>8</v>
      </c>
      <c r="AK432">
        <v>12</v>
      </c>
      <c r="AL432">
        <v>11</v>
      </c>
    </row>
    <row r="433" spans="1:38" x14ac:dyDescent="0.3">
      <c r="A433">
        <v>50257</v>
      </c>
      <c r="B433" t="s">
        <v>594</v>
      </c>
      <c r="C433" t="s">
        <v>6394</v>
      </c>
      <c r="D433" t="s">
        <v>416</v>
      </c>
      <c r="E433" t="s">
        <v>386</v>
      </c>
      <c r="F433">
        <v>93308</v>
      </c>
      <c r="G433" t="s">
        <v>417</v>
      </c>
      <c r="H433" t="s">
        <v>6395</v>
      </c>
      <c r="I433" t="s">
        <v>23</v>
      </c>
      <c r="J433" t="s">
        <v>32</v>
      </c>
      <c r="K433" t="s">
        <v>169</v>
      </c>
      <c r="N433" t="s">
        <v>5220</v>
      </c>
      <c r="O433">
        <v>16</v>
      </c>
      <c r="P433">
        <v>7</v>
      </c>
      <c r="Q433">
        <v>2</v>
      </c>
      <c r="R433">
        <v>0</v>
      </c>
      <c r="S433">
        <v>2</v>
      </c>
      <c r="T433">
        <v>0</v>
      </c>
      <c r="V433">
        <v>8</v>
      </c>
      <c r="W433">
        <v>2</v>
      </c>
      <c r="X433">
        <v>0</v>
      </c>
      <c r="Y433">
        <v>2</v>
      </c>
      <c r="Z433">
        <v>0</v>
      </c>
      <c r="AB433">
        <v>11</v>
      </c>
      <c r="AC433">
        <v>3</v>
      </c>
      <c r="AD433">
        <v>1</v>
      </c>
      <c r="AE433">
        <v>2</v>
      </c>
      <c r="AF433">
        <v>0</v>
      </c>
      <c r="AH433">
        <v>8</v>
      </c>
      <c r="AI433" t="s">
        <v>5220</v>
      </c>
      <c r="AJ433">
        <v>5</v>
      </c>
      <c r="AK433">
        <v>12</v>
      </c>
      <c r="AL433">
        <v>2</v>
      </c>
    </row>
    <row r="434" spans="1:38" x14ac:dyDescent="0.3">
      <c r="A434" t="s">
        <v>595</v>
      </c>
      <c r="B434" t="s">
        <v>596</v>
      </c>
      <c r="C434" t="s">
        <v>6396</v>
      </c>
      <c r="D434" t="s">
        <v>445</v>
      </c>
      <c r="E434" t="s">
        <v>386</v>
      </c>
      <c r="F434">
        <v>93703</v>
      </c>
      <c r="G434" t="s">
        <v>445</v>
      </c>
      <c r="H434" t="s">
        <v>6397</v>
      </c>
      <c r="I434" t="s">
        <v>155</v>
      </c>
      <c r="J434" t="s">
        <v>156</v>
      </c>
      <c r="K434" t="s">
        <v>25</v>
      </c>
      <c r="N434">
        <v>3</v>
      </c>
      <c r="P434">
        <v>7</v>
      </c>
      <c r="Q434">
        <v>4</v>
      </c>
      <c r="R434">
        <v>0</v>
      </c>
      <c r="S434">
        <v>4</v>
      </c>
      <c r="T434">
        <v>0</v>
      </c>
      <c r="V434">
        <v>8</v>
      </c>
      <c r="W434">
        <v>3</v>
      </c>
      <c r="X434">
        <v>0</v>
      </c>
      <c r="Y434">
        <v>3</v>
      </c>
      <c r="Z434">
        <v>0</v>
      </c>
      <c r="AB434">
        <v>11</v>
      </c>
      <c r="AC434">
        <v>6</v>
      </c>
      <c r="AD434">
        <v>1</v>
      </c>
      <c r="AE434">
        <v>5</v>
      </c>
      <c r="AF434">
        <v>0</v>
      </c>
      <c r="AH434">
        <v>8</v>
      </c>
      <c r="AI434">
        <v>8</v>
      </c>
      <c r="AK434">
        <v>12</v>
      </c>
      <c r="AL434">
        <v>5</v>
      </c>
    </row>
    <row r="435" spans="1:38" x14ac:dyDescent="0.3">
      <c r="A435">
        <v>50261</v>
      </c>
      <c r="B435" t="s">
        <v>597</v>
      </c>
      <c r="C435" t="s">
        <v>6398</v>
      </c>
      <c r="D435" t="s">
        <v>598</v>
      </c>
      <c r="E435" t="s">
        <v>386</v>
      </c>
      <c r="F435">
        <v>93257</v>
      </c>
      <c r="G435" t="s">
        <v>442</v>
      </c>
      <c r="H435" t="s">
        <v>6399</v>
      </c>
      <c r="I435" t="s">
        <v>23</v>
      </c>
      <c r="J435" t="s">
        <v>36</v>
      </c>
      <c r="K435" t="s">
        <v>25</v>
      </c>
      <c r="L435" t="s">
        <v>5208</v>
      </c>
      <c r="M435" t="s">
        <v>5208</v>
      </c>
      <c r="N435">
        <v>1</v>
      </c>
      <c r="P435">
        <v>7</v>
      </c>
      <c r="Q435">
        <v>6</v>
      </c>
      <c r="R435">
        <v>0</v>
      </c>
      <c r="S435">
        <v>5</v>
      </c>
      <c r="T435">
        <v>1</v>
      </c>
      <c r="V435">
        <v>8</v>
      </c>
      <c r="W435">
        <v>6</v>
      </c>
      <c r="X435">
        <v>0</v>
      </c>
      <c r="Y435">
        <v>6</v>
      </c>
      <c r="Z435">
        <v>0</v>
      </c>
      <c r="AB435">
        <v>11</v>
      </c>
      <c r="AC435">
        <v>10</v>
      </c>
      <c r="AD435">
        <v>0</v>
      </c>
      <c r="AE435">
        <v>10</v>
      </c>
      <c r="AF435">
        <v>0</v>
      </c>
      <c r="AH435">
        <v>8</v>
      </c>
      <c r="AI435">
        <v>8</v>
      </c>
      <c r="AK435">
        <v>12</v>
      </c>
      <c r="AL435">
        <v>8</v>
      </c>
    </row>
    <row r="436" spans="1:38" x14ac:dyDescent="0.3">
      <c r="A436">
        <v>50262</v>
      </c>
      <c r="B436" t="s">
        <v>599</v>
      </c>
      <c r="C436" t="s">
        <v>6400</v>
      </c>
      <c r="D436" t="s">
        <v>425</v>
      </c>
      <c r="E436" t="s">
        <v>386</v>
      </c>
      <c r="F436">
        <v>90095</v>
      </c>
      <c r="G436" t="s">
        <v>425</v>
      </c>
      <c r="H436" t="s">
        <v>6401</v>
      </c>
      <c r="I436" t="s">
        <v>23</v>
      </c>
      <c r="J436" t="s">
        <v>61</v>
      </c>
      <c r="K436" t="s">
        <v>25</v>
      </c>
      <c r="L436" t="s">
        <v>5208</v>
      </c>
      <c r="M436" t="s">
        <v>5208</v>
      </c>
      <c r="N436">
        <v>5</v>
      </c>
      <c r="P436">
        <v>7</v>
      </c>
      <c r="Q436">
        <v>7</v>
      </c>
      <c r="R436">
        <v>2</v>
      </c>
      <c r="S436">
        <v>5</v>
      </c>
      <c r="T436">
        <v>0</v>
      </c>
      <c r="V436">
        <v>8</v>
      </c>
      <c r="W436">
        <v>6</v>
      </c>
      <c r="X436">
        <v>3</v>
      </c>
      <c r="Y436">
        <v>3</v>
      </c>
      <c r="Z436">
        <v>0</v>
      </c>
      <c r="AB436">
        <v>11</v>
      </c>
      <c r="AC436">
        <v>10</v>
      </c>
      <c r="AD436">
        <v>0</v>
      </c>
      <c r="AE436">
        <v>9</v>
      </c>
      <c r="AF436">
        <v>1</v>
      </c>
      <c r="AH436">
        <v>8</v>
      </c>
      <c r="AI436">
        <v>8</v>
      </c>
      <c r="AK436">
        <v>12</v>
      </c>
      <c r="AL436">
        <v>9</v>
      </c>
    </row>
    <row r="437" spans="1:38" x14ac:dyDescent="0.3">
      <c r="A437">
        <v>50272</v>
      </c>
      <c r="B437" t="s">
        <v>600</v>
      </c>
      <c r="C437" t="s">
        <v>6402</v>
      </c>
      <c r="D437" t="s">
        <v>601</v>
      </c>
      <c r="E437" t="s">
        <v>386</v>
      </c>
      <c r="F437">
        <v>92373</v>
      </c>
      <c r="G437" t="s">
        <v>471</v>
      </c>
      <c r="H437" t="s">
        <v>6403</v>
      </c>
      <c r="I437" t="s">
        <v>23</v>
      </c>
      <c r="J437" t="s">
        <v>36</v>
      </c>
      <c r="K437" t="s">
        <v>25</v>
      </c>
      <c r="M437" t="s">
        <v>5208</v>
      </c>
      <c r="N437">
        <v>4</v>
      </c>
      <c r="P437">
        <v>7</v>
      </c>
      <c r="Q437">
        <v>4</v>
      </c>
      <c r="R437">
        <v>0</v>
      </c>
      <c r="S437">
        <v>4</v>
      </c>
      <c r="T437">
        <v>0</v>
      </c>
      <c r="V437">
        <v>8</v>
      </c>
      <c r="W437">
        <v>7</v>
      </c>
      <c r="X437">
        <v>0</v>
      </c>
      <c r="Y437">
        <v>7</v>
      </c>
      <c r="Z437">
        <v>0</v>
      </c>
      <c r="AB437">
        <v>11</v>
      </c>
      <c r="AC437">
        <v>8</v>
      </c>
      <c r="AD437">
        <v>0</v>
      </c>
      <c r="AE437">
        <v>8</v>
      </c>
      <c r="AF437">
        <v>0</v>
      </c>
      <c r="AH437">
        <v>8</v>
      </c>
      <c r="AI437">
        <v>8</v>
      </c>
      <c r="AK437">
        <v>12</v>
      </c>
      <c r="AL437">
        <v>9</v>
      </c>
    </row>
    <row r="438" spans="1:38" x14ac:dyDescent="0.3">
      <c r="A438">
        <v>50276</v>
      </c>
      <c r="B438" t="s">
        <v>602</v>
      </c>
      <c r="C438" t="s">
        <v>6404</v>
      </c>
      <c r="D438" t="s">
        <v>603</v>
      </c>
      <c r="E438" t="s">
        <v>386</v>
      </c>
      <c r="F438">
        <v>94553</v>
      </c>
      <c r="G438" t="s">
        <v>455</v>
      </c>
      <c r="H438" t="s">
        <v>6405</v>
      </c>
      <c r="I438" t="s">
        <v>23</v>
      </c>
      <c r="J438" t="s">
        <v>98</v>
      </c>
      <c r="K438" t="s">
        <v>25</v>
      </c>
      <c r="M438" t="s">
        <v>5208</v>
      </c>
      <c r="N438">
        <v>3</v>
      </c>
      <c r="P438">
        <v>7</v>
      </c>
      <c r="Q438">
        <v>3</v>
      </c>
      <c r="R438">
        <v>0</v>
      </c>
      <c r="S438">
        <v>3</v>
      </c>
      <c r="T438">
        <v>0</v>
      </c>
      <c r="V438">
        <v>8</v>
      </c>
      <c r="W438">
        <v>6</v>
      </c>
      <c r="X438">
        <v>0</v>
      </c>
      <c r="Y438">
        <v>6</v>
      </c>
      <c r="Z438">
        <v>0</v>
      </c>
      <c r="AB438">
        <v>11</v>
      </c>
      <c r="AC438">
        <v>6</v>
      </c>
      <c r="AD438">
        <v>0</v>
      </c>
      <c r="AE438">
        <v>6</v>
      </c>
      <c r="AF438">
        <v>0</v>
      </c>
      <c r="AH438">
        <v>8</v>
      </c>
      <c r="AI438">
        <v>8</v>
      </c>
      <c r="AK438">
        <v>12</v>
      </c>
      <c r="AL438">
        <v>9</v>
      </c>
    </row>
    <row r="439" spans="1:38" x14ac:dyDescent="0.3">
      <c r="A439">
        <v>50278</v>
      </c>
      <c r="B439" t="s">
        <v>604</v>
      </c>
      <c r="C439" t="s">
        <v>6406</v>
      </c>
      <c r="D439" t="s">
        <v>605</v>
      </c>
      <c r="E439" t="s">
        <v>386</v>
      </c>
      <c r="F439">
        <v>91346</v>
      </c>
      <c r="G439" t="s">
        <v>425</v>
      </c>
      <c r="H439" t="s">
        <v>6407</v>
      </c>
      <c r="I439" t="s">
        <v>23</v>
      </c>
      <c r="J439" t="s">
        <v>116</v>
      </c>
      <c r="K439" t="s">
        <v>25</v>
      </c>
      <c r="L439" t="s">
        <v>5208</v>
      </c>
      <c r="M439" t="s">
        <v>5208</v>
      </c>
      <c r="N439">
        <v>4</v>
      </c>
      <c r="P439">
        <v>7</v>
      </c>
      <c r="Q439">
        <v>6</v>
      </c>
      <c r="R439">
        <v>0</v>
      </c>
      <c r="S439">
        <v>6</v>
      </c>
      <c r="T439">
        <v>0</v>
      </c>
      <c r="V439">
        <v>8</v>
      </c>
      <c r="W439">
        <v>8</v>
      </c>
      <c r="X439">
        <v>2</v>
      </c>
      <c r="Y439">
        <v>6</v>
      </c>
      <c r="Z439">
        <v>0</v>
      </c>
      <c r="AB439">
        <v>11</v>
      </c>
      <c r="AC439">
        <v>10</v>
      </c>
      <c r="AD439">
        <v>0</v>
      </c>
      <c r="AE439">
        <v>9</v>
      </c>
      <c r="AF439">
        <v>1</v>
      </c>
      <c r="AH439">
        <v>8</v>
      </c>
      <c r="AI439">
        <v>8</v>
      </c>
      <c r="AK439">
        <v>12</v>
      </c>
      <c r="AL439">
        <v>9</v>
      </c>
    </row>
    <row r="440" spans="1:38" x14ac:dyDescent="0.3">
      <c r="A440">
        <v>50279</v>
      </c>
      <c r="B440" t="s">
        <v>6408</v>
      </c>
      <c r="C440" t="s">
        <v>6409</v>
      </c>
      <c r="D440" t="s">
        <v>6410</v>
      </c>
      <c r="E440" t="s">
        <v>386</v>
      </c>
      <c r="F440">
        <v>92252</v>
      </c>
      <c r="G440" t="s">
        <v>471</v>
      </c>
      <c r="H440" t="s">
        <v>6411</v>
      </c>
      <c r="I440" t="s">
        <v>23</v>
      </c>
      <c r="J440" t="s">
        <v>24</v>
      </c>
      <c r="K440" t="s">
        <v>25</v>
      </c>
      <c r="L440" t="s">
        <v>5208</v>
      </c>
      <c r="M440" t="s">
        <v>5208</v>
      </c>
      <c r="N440" t="s">
        <v>5220</v>
      </c>
      <c r="O440">
        <v>16</v>
      </c>
      <c r="P440">
        <v>7</v>
      </c>
      <c r="Q440">
        <v>2</v>
      </c>
      <c r="R440">
        <v>0</v>
      </c>
      <c r="S440">
        <v>2</v>
      </c>
      <c r="T440">
        <v>0</v>
      </c>
      <c r="V440">
        <v>8</v>
      </c>
      <c r="W440">
        <v>2</v>
      </c>
      <c r="X440">
        <v>0</v>
      </c>
      <c r="Y440">
        <v>2</v>
      </c>
      <c r="Z440">
        <v>0</v>
      </c>
      <c r="AB440">
        <v>11</v>
      </c>
      <c r="AC440">
        <v>3</v>
      </c>
      <c r="AD440">
        <v>0</v>
      </c>
      <c r="AE440">
        <v>3</v>
      </c>
      <c r="AF440">
        <v>0</v>
      </c>
      <c r="AH440">
        <v>8</v>
      </c>
      <c r="AI440">
        <v>8</v>
      </c>
      <c r="AK440">
        <v>12</v>
      </c>
      <c r="AL440">
        <v>8</v>
      </c>
    </row>
    <row r="441" spans="1:38" x14ac:dyDescent="0.3">
      <c r="A441" t="s">
        <v>606</v>
      </c>
      <c r="B441" t="s">
        <v>607</v>
      </c>
      <c r="C441" t="s">
        <v>6412</v>
      </c>
      <c r="D441" t="s">
        <v>553</v>
      </c>
      <c r="E441" t="s">
        <v>386</v>
      </c>
      <c r="F441">
        <v>90822</v>
      </c>
      <c r="G441" t="s">
        <v>425</v>
      </c>
      <c r="H441" t="s">
        <v>6413</v>
      </c>
      <c r="I441" t="s">
        <v>155</v>
      </c>
      <c r="J441" t="s">
        <v>156</v>
      </c>
      <c r="K441" t="s">
        <v>25</v>
      </c>
      <c r="N441">
        <v>3</v>
      </c>
      <c r="P441">
        <v>7</v>
      </c>
      <c r="Q441">
        <v>5</v>
      </c>
      <c r="R441">
        <v>2</v>
      </c>
      <c r="S441">
        <v>3</v>
      </c>
      <c r="T441">
        <v>0</v>
      </c>
      <c r="V441">
        <v>8</v>
      </c>
      <c r="W441">
        <v>4</v>
      </c>
      <c r="X441">
        <v>0</v>
      </c>
      <c r="Y441">
        <v>4</v>
      </c>
      <c r="Z441">
        <v>0</v>
      </c>
      <c r="AB441">
        <v>11</v>
      </c>
      <c r="AC441">
        <v>6</v>
      </c>
      <c r="AD441">
        <v>0</v>
      </c>
      <c r="AE441">
        <v>4</v>
      </c>
      <c r="AF441">
        <v>2</v>
      </c>
      <c r="AH441">
        <v>8</v>
      </c>
      <c r="AI441">
        <v>8</v>
      </c>
      <c r="AK441">
        <v>12</v>
      </c>
      <c r="AL441">
        <v>6</v>
      </c>
    </row>
    <row r="442" spans="1:38" x14ac:dyDescent="0.3">
      <c r="A442">
        <v>50280</v>
      </c>
      <c r="B442" t="s">
        <v>608</v>
      </c>
      <c r="C442" t="s">
        <v>6414</v>
      </c>
      <c r="D442" t="s">
        <v>609</v>
      </c>
      <c r="E442" t="s">
        <v>386</v>
      </c>
      <c r="F442">
        <v>96001</v>
      </c>
      <c r="G442" t="s">
        <v>610</v>
      </c>
      <c r="H442" t="s">
        <v>6415</v>
      </c>
      <c r="I442" t="s">
        <v>23</v>
      </c>
      <c r="J442" t="s">
        <v>36</v>
      </c>
      <c r="K442" t="s">
        <v>25</v>
      </c>
      <c r="L442" t="s">
        <v>5208</v>
      </c>
      <c r="M442" t="s">
        <v>5208</v>
      </c>
      <c r="N442">
        <v>2</v>
      </c>
      <c r="P442">
        <v>7</v>
      </c>
      <c r="Q442">
        <v>7</v>
      </c>
      <c r="R442">
        <v>0</v>
      </c>
      <c r="S442">
        <v>6</v>
      </c>
      <c r="T442">
        <v>1</v>
      </c>
      <c r="V442">
        <v>8</v>
      </c>
      <c r="W442">
        <v>7</v>
      </c>
      <c r="X442">
        <v>1</v>
      </c>
      <c r="Y442">
        <v>6</v>
      </c>
      <c r="Z442">
        <v>0</v>
      </c>
      <c r="AB442">
        <v>11</v>
      </c>
      <c r="AC442">
        <v>11</v>
      </c>
      <c r="AD442">
        <v>2</v>
      </c>
      <c r="AE442">
        <v>7</v>
      </c>
      <c r="AF442">
        <v>2</v>
      </c>
      <c r="AH442">
        <v>8</v>
      </c>
      <c r="AI442">
        <v>8</v>
      </c>
      <c r="AK442">
        <v>12</v>
      </c>
      <c r="AL442">
        <v>9</v>
      </c>
    </row>
    <row r="443" spans="1:38" x14ac:dyDescent="0.3">
      <c r="A443">
        <v>50281</v>
      </c>
      <c r="B443" t="s">
        <v>611</v>
      </c>
      <c r="C443" t="s">
        <v>6416</v>
      </c>
      <c r="D443" t="s">
        <v>612</v>
      </c>
      <c r="E443" t="s">
        <v>386</v>
      </c>
      <c r="F443">
        <v>91801</v>
      </c>
      <c r="G443" t="s">
        <v>425</v>
      </c>
      <c r="H443" t="s">
        <v>6417</v>
      </c>
      <c r="I443" t="s">
        <v>23</v>
      </c>
      <c r="J443" t="s">
        <v>32</v>
      </c>
      <c r="K443" t="s">
        <v>169</v>
      </c>
      <c r="L443" t="s">
        <v>5208</v>
      </c>
      <c r="N443">
        <v>3</v>
      </c>
      <c r="P443">
        <v>7</v>
      </c>
      <c r="Q443">
        <v>3</v>
      </c>
      <c r="R443">
        <v>0</v>
      </c>
      <c r="S443">
        <v>3</v>
      </c>
      <c r="T443">
        <v>0</v>
      </c>
      <c r="V443">
        <v>8</v>
      </c>
      <c r="W443">
        <v>4</v>
      </c>
      <c r="X443">
        <v>1</v>
      </c>
      <c r="Y443">
        <v>3</v>
      </c>
      <c r="Z443">
        <v>0</v>
      </c>
      <c r="AB443">
        <v>11</v>
      </c>
      <c r="AC443">
        <v>3</v>
      </c>
      <c r="AD443">
        <v>0</v>
      </c>
      <c r="AE443">
        <v>2</v>
      </c>
      <c r="AF443">
        <v>1</v>
      </c>
      <c r="AH443">
        <v>8</v>
      </c>
      <c r="AI443">
        <v>8</v>
      </c>
      <c r="AK443">
        <v>12</v>
      </c>
      <c r="AL443">
        <v>6</v>
      </c>
    </row>
    <row r="444" spans="1:38" x14ac:dyDescent="0.3">
      <c r="A444">
        <v>50283</v>
      </c>
      <c r="B444" t="s">
        <v>613</v>
      </c>
      <c r="C444" t="s">
        <v>6418</v>
      </c>
      <c r="D444" t="s">
        <v>614</v>
      </c>
      <c r="E444" t="s">
        <v>386</v>
      </c>
      <c r="F444">
        <v>94588</v>
      </c>
      <c r="G444" t="s">
        <v>387</v>
      </c>
      <c r="H444" t="s">
        <v>6419</v>
      </c>
      <c r="I444" t="s">
        <v>23</v>
      </c>
      <c r="J444" t="s">
        <v>36</v>
      </c>
      <c r="K444" t="s">
        <v>25</v>
      </c>
      <c r="L444" t="s">
        <v>5208</v>
      </c>
      <c r="M444" t="s">
        <v>5208</v>
      </c>
      <c r="N444">
        <v>4</v>
      </c>
      <c r="P444">
        <v>7</v>
      </c>
      <c r="Q444">
        <v>7</v>
      </c>
      <c r="R444">
        <v>0</v>
      </c>
      <c r="S444">
        <v>7</v>
      </c>
      <c r="T444">
        <v>0</v>
      </c>
      <c r="V444">
        <v>8</v>
      </c>
      <c r="W444">
        <v>7</v>
      </c>
      <c r="X444">
        <v>1</v>
      </c>
      <c r="Y444">
        <v>6</v>
      </c>
      <c r="Z444">
        <v>0</v>
      </c>
      <c r="AB444">
        <v>11</v>
      </c>
      <c r="AC444">
        <v>9</v>
      </c>
      <c r="AD444">
        <v>1</v>
      </c>
      <c r="AE444">
        <v>8</v>
      </c>
      <c r="AF444">
        <v>0</v>
      </c>
      <c r="AH444">
        <v>8</v>
      </c>
      <c r="AI444">
        <v>8</v>
      </c>
      <c r="AK444">
        <v>12</v>
      </c>
      <c r="AL444">
        <v>11</v>
      </c>
    </row>
    <row r="445" spans="1:38" x14ac:dyDescent="0.3">
      <c r="A445">
        <v>50289</v>
      </c>
      <c r="B445" t="s">
        <v>615</v>
      </c>
      <c r="C445" t="s">
        <v>6420</v>
      </c>
      <c r="D445" t="s">
        <v>616</v>
      </c>
      <c r="E445" t="s">
        <v>386</v>
      </c>
      <c r="F445">
        <v>94015</v>
      </c>
      <c r="G445" t="s">
        <v>393</v>
      </c>
      <c r="H445" t="s">
        <v>6421</v>
      </c>
      <c r="I445" t="s">
        <v>23</v>
      </c>
      <c r="J445" t="s">
        <v>116</v>
      </c>
      <c r="K445" t="s">
        <v>25</v>
      </c>
      <c r="L445" t="s">
        <v>5208</v>
      </c>
      <c r="N445">
        <v>1</v>
      </c>
      <c r="P445">
        <v>7</v>
      </c>
      <c r="Q445">
        <v>7</v>
      </c>
      <c r="R445">
        <v>0</v>
      </c>
      <c r="S445">
        <v>7</v>
      </c>
      <c r="T445">
        <v>0</v>
      </c>
      <c r="V445">
        <v>8</v>
      </c>
      <c r="W445">
        <v>5</v>
      </c>
      <c r="X445">
        <v>0</v>
      </c>
      <c r="Y445">
        <v>5</v>
      </c>
      <c r="Z445">
        <v>0</v>
      </c>
      <c r="AB445">
        <v>11</v>
      </c>
      <c r="AC445">
        <v>8</v>
      </c>
      <c r="AD445">
        <v>0</v>
      </c>
      <c r="AE445">
        <v>8</v>
      </c>
      <c r="AF445">
        <v>0</v>
      </c>
      <c r="AH445">
        <v>8</v>
      </c>
      <c r="AI445">
        <v>8</v>
      </c>
      <c r="AK445">
        <v>12</v>
      </c>
      <c r="AL445">
        <v>8</v>
      </c>
    </row>
    <row r="446" spans="1:38" x14ac:dyDescent="0.3">
      <c r="A446">
        <v>50290</v>
      </c>
      <c r="B446" t="s">
        <v>617</v>
      </c>
      <c r="C446" t="s">
        <v>6422</v>
      </c>
      <c r="D446" t="s">
        <v>490</v>
      </c>
      <c r="E446" t="s">
        <v>386</v>
      </c>
      <c r="F446">
        <v>90404</v>
      </c>
      <c r="G446" t="s">
        <v>425</v>
      </c>
      <c r="H446" t="s">
        <v>6423</v>
      </c>
      <c r="I446" t="s">
        <v>23</v>
      </c>
      <c r="J446" t="s">
        <v>36</v>
      </c>
      <c r="K446" t="s">
        <v>25</v>
      </c>
      <c r="L446" t="s">
        <v>5208</v>
      </c>
      <c r="M446" t="s">
        <v>5208</v>
      </c>
      <c r="N446">
        <v>4</v>
      </c>
      <c r="P446">
        <v>7</v>
      </c>
      <c r="Q446">
        <v>7</v>
      </c>
      <c r="R446">
        <v>1</v>
      </c>
      <c r="S446">
        <v>6</v>
      </c>
      <c r="T446">
        <v>0</v>
      </c>
      <c r="V446">
        <v>8</v>
      </c>
      <c r="W446">
        <v>7</v>
      </c>
      <c r="X446">
        <v>2</v>
      </c>
      <c r="Y446">
        <v>5</v>
      </c>
      <c r="Z446">
        <v>0</v>
      </c>
      <c r="AB446">
        <v>11</v>
      </c>
      <c r="AC446">
        <v>11</v>
      </c>
      <c r="AD446">
        <v>1</v>
      </c>
      <c r="AE446">
        <v>9</v>
      </c>
      <c r="AF446">
        <v>1</v>
      </c>
      <c r="AH446">
        <v>8</v>
      </c>
      <c r="AI446">
        <v>8</v>
      </c>
      <c r="AK446">
        <v>12</v>
      </c>
      <c r="AL446">
        <v>7</v>
      </c>
    </row>
    <row r="447" spans="1:38" x14ac:dyDescent="0.3">
      <c r="A447">
        <v>50291</v>
      </c>
      <c r="B447" t="s">
        <v>618</v>
      </c>
      <c r="C447" t="s">
        <v>6424</v>
      </c>
      <c r="D447" t="s">
        <v>548</v>
      </c>
      <c r="E447" t="s">
        <v>386</v>
      </c>
      <c r="F447">
        <v>95403</v>
      </c>
      <c r="G447" t="s">
        <v>473</v>
      </c>
      <c r="H447" t="s">
        <v>6425</v>
      </c>
      <c r="I447" t="s">
        <v>23</v>
      </c>
      <c r="J447" t="s">
        <v>76</v>
      </c>
      <c r="K447" t="s">
        <v>25</v>
      </c>
      <c r="L447" t="s">
        <v>5208</v>
      </c>
      <c r="M447" t="s">
        <v>5208</v>
      </c>
      <c r="N447">
        <v>5</v>
      </c>
      <c r="P447">
        <v>7</v>
      </c>
      <c r="Q447">
        <v>6</v>
      </c>
      <c r="R447">
        <v>0</v>
      </c>
      <c r="S447">
        <v>6</v>
      </c>
      <c r="T447">
        <v>0</v>
      </c>
      <c r="V447">
        <v>8</v>
      </c>
      <c r="W447">
        <v>7</v>
      </c>
      <c r="X447">
        <v>2</v>
      </c>
      <c r="Y447">
        <v>5</v>
      </c>
      <c r="Z447">
        <v>0</v>
      </c>
      <c r="AB447">
        <v>11</v>
      </c>
      <c r="AC447">
        <v>10</v>
      </c>
      <c r="AD447">
        <v>1</v>
      </c>
      <c r="AE447">
        <v>8</v>
      </c>
      <c r="AF447">
        <v>1</v>
      </c>
      <c r="AH447">
        <v>8</v>
      </c>
      <c r="AI447">
        <v>8</v>
      </c>
      <c r="AK447">
        <v>12</v>
      </c>
      <c r="AL447">
        <v>10</v>
      </c>
    </row>
    <row r="448" spans="1:38" x14ac:dyDescent="0.3">
      <c r="A448">
        <v>50292</v>
      </c>
      <c r="B448" t="s">
        <v>619</v>
      </c>
      <c r="C448" t="s">
        <v>6426</v>
      </c>
      <c r="D448" t="s">
        <v>620</v>
      </c>
      <c r="E448" t="s">
        <v>386</v>
      </c>
      <c r="F448">
        <v>92555</v>
      </c>
      <c r="G448" t="s">
        <v>405</v>
      </c>
      <c r="H448" t="s">
        <v>6427</v>
      </c>
      <c r="I448" t="s">
        <v>23</v>
      </c>
      <c r="J448" t="s">
        <v>98</v>
      </c>
      <c r="K448" t="s">
        <v>25</v>
      </c>
      <c r="L448" t="s">
        <v>5208</v>
      </c>
      <c r="M448" t="s">
        <v>5208</v>
      </c>
      <c r="N448">
        <v>2</v>
      </c>
      <c r="P448">
        <v>7</v>
      </c>
      <c r="Q448">
        <v>5</v>
      </c>
      <c r="R448">
        <v>0</v>
      </c>
      <c r="S448">
        <v>5</v>
      </c>
      <c r="T448">
        <v>0</v>
      </c>
      <c r="V448">
        <v>8</v>
      </c>
      <c r="W448">
        <v>6</v>
      </c>
      <c r="X448">
        <v>4</v>
      </c>
      <c r="Y448">
        <v>2</v>
      </c>
      <c r="Z448">
        <v>0</v>
      </c>
      <c r="AB448">
        <v>11</v>
      </c>
      <c r="AC448">
        <v>6</v>
      </c>
      <c r="AD448">
        <v>1</v>
      </c>
      <c r="AE448">
        <v>4</v>
      </c>
      <c r="AF448">
        <v>1</v>
      </c>
      <c r="AH448">
        <v>8</v>
      </c>
      <c r="AI448">
        <v>8</v>
      </c>
      <c r="AK448">
        <v>12</v>
      </c>
      <c r="AL448">
        <v>9</v>
      </c>
    </row>
    <row r="449" spans="1:38" x14ac:dyDescent="0.3">
      <c r="A449">
        <v>50295</v>
      </c>
      <c r="B449" t="s">
        <v>621</v>
      </c>
      <c r="C449" t="s">
        <v>6428</v>
      </c>
      <c r="D449" t="s">
        <v>416</v>
      </c>
      <c r="E449" t="s">
        <v>386</v>
      </c>
      <c r="F449">
        <v>93301</v>
      </c>
      <c r="G449" t="s">
        <v>417</v>
      </c>
      <c r="H449" t="s">
        <v>6429</v>
      </c>
      <c r="I449" t="s">
        <v>23</v>
      </c>
      <c r="J449" t="s">
        <v>76</v>
      </c>
      <c r="K449" t="s">
        <v>25</v>
      </c>
      <c r="L449" t="s">
        <v>5208</v>
      </c>
      <c r="M449" t="s">
        <v>5208</v>
      </c>
      <c r="N449">
        <v>3</v>
      </c>
      <c r="P449">
        <v>7</v>
      </c>
      <c r="Q449">
        <v>6</v>
      </c>
      <c r="R449">
        <v>0</v>
      </c>
      <c r="S449">
        <v>6</v>
      </c>
      <c r="T449">
        <v>0</v>
      </c>
      <c r="V449">
        <v>8</v>
      </c>
      <c r="W449">
        <v>8</v>
      </c>
      <c r="X449">
        <v>1</v>
      </c>
      <c r="Y449">
        <v>7</v>
      </c>
      <c r="Z449">
        <v>0</v>
      </c>
      <c r="AB449">
        <v>11</v>
      </c>
      <c r="AC449">
        <v>7</v>
      </c>
      <c r="AD449">
        <v>0</v>
      </c>
      <c r="AE449">
        <v>7</v>
      </c>
      <c r="AF449">
        <v>0</v>
      </c>
      <c r="AH449">
        <v>8</v>
      </c>
      <c r="AI449">
        <v>8</v>
      </c>
      <c r="AK449">
        <v>12</v>
      </c>
      <c r="AL449">
        <v>9</v>
      </c>
    </row>
    <row r="450" spans="1:38" x14ac:dyDescent="0.3">
      <c r="A450">
        <v>50298</v>
      </c>
      <c r="B450" t="s">
        <v>622</v>
      </c>
      <c r="C450" t="s">
        <v>6430</v>
      </c>
      <c r="D450" t="s">
        <v>623</v>
      </c>
      <c r="E450" t="s">
        <v>386</v>
      </c>
      <c r="F450">
        <v>92311</v>
      </c>
      <c r="G450" t="s">
        <v>471</v>
      </c>
      <c r="H450" t="s">
        <v>6431</v>
      </c>
      <c r="I450" t="s">
        <v>23</v>
      </c>
      <c r="J450" t="s">
        <v>32</v>
      </c>
      <c r="K450" t="s">
        <v>25</v>
      </c>
      <c r="L450" t="s">
        <v>5208</v>
      </c>
      <c r="M450" t="s">
        <v>5208</v>
      </c>
      <c r="N450">
        <v>2</v>
      </c>
      <c r="P450">
        <v>7</v>
      </c>
      <c r="Q450">
        <v>2</v>
      </c>
      <c r="R450">
        <v>0</v>
      </c>
      <c r="S450">
        <v>2</v>
      </c>
      <c r="T450">
        <v>0</v>
      </c>
      <c r="V450">
        <v>8</v>
      </c>
      <c r="W450">
        <v>4</v>
      </c>
      <c r="X450">
        <v>0</v>
      </c>
      <c r="Y450">
        <v>4</v>
      </c>
      <c r="Z450">
        <v>0</v>
      </c>
      <c r="AB450">
        <v>11</v>
      </c>
      <c r="AC450">
        <v>4</v>
      </c>
      <c r="AD450">
        <v>1</v>
      </c>
      <c r="AE450">
        <v>3</v>
      </c>
      <c r="AF450">
        <v>0</v>
      </c>
      <c r="AH450">
        <v>8</v>
      </c>
      <c r="AI450">
        <v>8</v>
      </c>
      <c r="AK450">
        <v>12</v>
      </c>
      <c r="AL450">
        <v>7</v>
      </c>
    </row>
    <row r="451" spans="1:38" x14ac:dyDescent="0.3">
      <c r="A451">
        <v>50300</v>
      </c>
      <c r="B451" t="s">
        <v>552</v>
      </c>
      <c r="C451" t="s">
        <v>6432</v>
      </c>
      <c r="D451" t="s">
        <v>624</v>
      </c>
      <c r="E451" t="s">
        <v>386</v>
      </c>
      <c r="F451">
        <v>92307</v>
      </c>
      <c r="G451" t="s">
        <v>471</v>
      </c>
      <c r="H451" t="s">
        <v>6433</v>
      </c>
      <c r="I451" t="s">
        <v>23</v>
      </c>
      <c r="J451" t="s">
        <v>36</v>
      </c>
      <c r="K451" t="s">
        <v>25</v>
      </c>
      <c r="L451" t="s">
        <v>5208</v>
      </c>
      <c r="M451" t="s">
        <v>5208</v>
      </c>
      <c r="N451">
        <v>1</v>
      </c>
      <c r="P451">
        <v>7</v>
      </c>
      <c r="Q451">
        <v>6</v>
      </c>
      <c r="R451">
        <v>0</v>
      </c>
      <c r="S451">
        <v>6</v>
      </c>
      <c r="T451">
        <v>0</v>
      </c>
      <c r="V451">
        <v>8</v>
      </c>
      <c r="W451">
        <v>7</v>
      </c>
      <c r="X451">
        <v>2</v>
      </c>
      <c r="Y451">
        <v>5</v>
      </c>
      <c r="Z451">
        <v>0</v>
      </c>
      <c r="AB451">
        <v>11</v>
      </c>
      <c r="AC451">
        <v>8</v>
      </c>
      <c r="AD451">
        <v>0</v>
      </c>
      <c r="AE451">
        <v>6</v>
      </c>
      <c r="AF451">
        <v>2</v>
      </c>
      <c r="AH451">
        <v>8</v>
      </c>
      <c r="AI451">
        <v>8</v>
      </c>
      <c r="AK451">
        <v>12</v>
      </c>
      <c r="AL451">
        <v>8</v>
      </c>
    </row>
    <row r="452" spans="1:38" x14ac:dyDescent="0.3">
      <c r="A452">
        <v>50301</v>
      </c>
      <c r="B452" t="s">
        <v>625</v>
      </c>
      <c r="C452" t="s">
        <v>6434</v>
      </c>
      <c r="D452" t="s">
        <v>626</v>
      </c>
      <c r="E452" t="s">
        <v>386</v>
      </c>
      <c r="F452">
        <v>95482</v>
      </c>
      <c r="G452" t="s">
        <v>627</v>
      </c>
      <c r="H452" t="s">
        <v>6435</v>
      </c>
      <c r="I452" t="s">
        <v>23</v>
      </c>
      <c r="J452" t="s">
        <v>116</v>
      </c>
      <c r="K452" t="s">
        <v>25</v>
      </c>
      <c r="L452" t="s">
        <v>5208</v>
      </c>
      <c r="M452" t="s">
        <v>5208</v>
      </c>
      <c r="N452">
        <v>5</v>
      </c>
      <c r="P452">
        <v>7</v>
      </c>
      <c r="Q452">
        <v>4</v>
      </c>
      <c r="R452">
        <v>0</v>
      </c>
      <c r="S452">
        <v>4</v>
      </c>
      <c r="T452">
        <v>0</v>
      </c>
      <c r="V452">
        <v>8</v>
      </c>
      <c r="W452">
        <v>5</v>
      </c>
      <c r="X452">
        <v>1</v>
      </c>
      <c r="Y452">
        <v>4</v>
      </c>
      <c r="Z452">
        <v>0</v>
      </c>
      <c r="AB452">
        <v>11</v>
      </c>
      <c r="AC452">
        <v>9</v>
      </c>
      <c r="AD452">
        <v>1</v>
      </c>
      <c r="AE452">
        <v>7</v>
      </c>
      <c r="AF452">
        <v>1</v>
      </c>
      <c r="AH452">
        <v>8</v>
      </c>
      <c r="AI452">
        <v>8</v>
      </c>
      <c r="AK452">
        <v>12</v>
      </c>
      <c r="AL452">
        <v>11</v>
      </c>
    </row>
    <row r="453" spans="1:38" x14ac:dyDescent="0.3">
      <c r="A453">
        <v>50305</v>
      </c>
      <c r="B453" t="s">
        <v>628</v>
      </c>
      <c r="C453" t="s">
        <v>6436</v>
      </c>
      <c r="D453" t="s">
        <v>629</v>
      </c>
      <c r="E453" t="s">
        <v>386</v>
      </c>
      <c r="F453">
        <v>94705</v>
      </c>
      <c r="G453" t="s">
        <v>387</v>
      </c>
      <c r="H453" t="s">
        <v>6437</v>
      </c>
      <c r="I453" t="s">
        <v>23</v>
      </c>
      <c r="J453" t="s">
        <v>36</v>
      </c>
      <c r="K453" t="s">
        <v>25</v>
      </c>
      <c r="L453" t="s">
        <v>5208</v>
      </c>
      <c r="M453" t="s">
        <v>5208</v>
      </c>
      <c r="N453">
        <v>4</v>
      </c>
      <c r="P453">
        <v>7</v>
      </c>
      <c r="Q453">
        <v>6</v>
      </c>
      <c r="R453">
        <v>0</v>
      </c>
      <c r="S453">
        <v>6</v>
      </c>
      <c r="T453">
        <v>0</v>
      </c>
      <c r="V453">
        <v>8</v>
      </c>
      <c r="W453">
        <v>6</v>
      </c>
      <c r="X453">
        <v>2</v>
      </c>
      <c r="Y453">
        <v>4</v>
      </c>
      <c r="Z453">
        <v>0</v>
      </c>
      <c r="AB453">
        <v>11</v>
      </c>
      <c r="AC453">
        <v>9</v>
      </c>
      <c r="AD453">
        <v>2</v>
      </c>
      <c r="AE453">
        <v>7</v>
      </c>
      <c r="AF453">
        <v>0</v>
      </c>
      <c r="AH453">
        <v>8</v>
      </c>
      <c r="AI453">
        <v>8</v>
      </c>
      <c r="AK453">
        <v>12</v>
      </c>
      <c r="AL453">
        <v>10</v>
      </c>
    </row>
    <row r="454" spans="1:38" x14ac:dyDescent="0.3">
      <c r="A454">
        <v>50308</v>
      </c>
      <c r="B454" t="s">
        <v>630</v>
      </c>
      <c r="C454" t="s">
        <v>6438</v>
      </c>
      <c r="D454" t="s">
        <v>370</v>
      </c>
      <c r="E454" t="s">
        <v>386</v>
      </c>
      <c r="F454">
        <v>94040</v>
      </c>
      <c r="G454" t="s">
        <v>420</v>
      </c>
      <c r="H454" t="s">
        <v>6439</v>
      </c>
      <c r="I454" t="s">
        <v>23</v>
      </c>
      <c r="J454" t="s">
        <v>24</v>
      </c>
      <c r="K454" t="s">
        <v>25</v>
      </c>
      <c r="L454" t="s">
        <v>5208</v>
      </c>
      <c r="M454" t="s">
        <v>5208</v>
      </c>
      <c r="N454">
        <v>4</v>
      </c>
      <c r="P454">
        <v>7</v>
      </c>
      <c r="Q454">
        <v>7</v>
      </c>
      <c r="R454">
        <v>0</v>
      </c>
      <c r="S454">
        <v>7</v>
      </c>
      <c r="T454">
        <v>0</v>
      </c>
      <c r="V454">
        <v>8</v>
      </c>
      <c r="W454">
        <v>8</v>
      </c>
      <c r="X454">
        <v>1</v>
      </c>
      <c r="Y454">
        <v>7</v>
      </c>
      <c r="Z454">
        <v>0</v>
      </c>
      <c r="AB454">
        <v>11</v>
      </c>
      <c r="AC454">
        <v>11</v>
      </c>
      <c r="AD454">
        <v>1</v>
      </c>
      <c r="AE454">
        <v>9</v>
      </c>
      <c r="AF454">
        <v>1</v>
      </c>
      <c r="AH454">
        <v>8</v>
      </c>
      <c r="AI454">
        <v>8</v>
      </c>
      <c r="AK454">
        <v>12</v>
      </c>
      <c r="AL454">
        <v>9</v>
      </c>
    </row>
    <row r="455" spans="1:38" x14ac:dyDescent="0.3">
      <c r="A455">
        <v>50309</v>
      </c>
      <c r="B455" t="s">
        <v>631</v>
      </c>
      <c r="C455" t="s">
        <v>6440</v>
      </c>
      <c r="D455" t="s">
        <v>632</v>
      </c>
      <c r="E455" t="s">
        <v>386</v>
      </c>
      <c r="F455">
        <v>95661</v>
      </c>
      <c r="G455" t="s">
        <v>633</v>
      </c>
      <c r="H455" t="s">
        <v>6441</v>
      </c>
      <c r="I455" t="s">
        <v>23</v>
      </c>
      <c r="J455" t="s">
        <v>36</v>
      </c>
      <c r="K455" t="s">
        <v>25</v>
      </c>
      <c r="L455" t="s">
        <v>5208</v>
      </c>
      <c r="M455" t="s">
        <v>5208</v>
      </c>
      <c r="N455">
        <v>3</v>
      </c>
      <c r="P455">
        <v>7</v>
      </c>
      <c r="Q455">
        <v>6</v>
      </c>
      <c r="R455">
        <v>0</v>
      </c>
      <c r="S455">
        <v>6</v>
      </c>
      <c r="T455">
        <v>0</v>
      </c>
      <c r="V455">
        <v>8</v>
      </c>
      <c r="W455">
        <v>8</v>
      </c>
      <c r="X455">
        <v>2</v>
      </c>
      <c r="Y455">
        <v>5</v>
      </c>
      <c r="Z455">
        <v>1</v>
      </c>
      <c r="AB455">
        <v>11</v>
      </c>
      <c r="AC455">
        <v>10</v>
      </c>
      <c r="AD455">
        <v>1</v>
      </c>
      <c r="AE455">
        <v>9</v>
      </c>
      <c r="AF455">
        <v>0</v>
      </c>
      <c r="AH455">
        <v>8</v>
      </c>
      <c r="AI455">
        <v>8</v>
      </c>
      <c r="AK455">
        <v>12</v>
      </c>
      <c r="AL455">
        <v>7</v>
      </c>
    </row>
    <row r="456" spans="1:38" x14ac:dyDescent="0.3">
      <c r="A456" t="s">
        <v>634</v>
      </c>
      <c r="B456" t="s">
        <v>635</v>
      </c>
      <c r="C456" t="s">
        <v>6442</v>
      </c>
      <c r="D456" t="s">
        <v>636</v>
      </c>
      <c r="E456" t="s">
        <v>386</v>
      </c>
      <c r="F456">
        <v>95655</v>
      </c>
      <c r="G456" t="s">
        <v>403</v>
      </c>
      <c r="H456" t="s">
        <v>6443</v>
      </c>
      <c r="I456" t="s">
        <v>155</v>
      </c>
      <c r="J456" t="s">
        <v>156</v>
      </c>
      <c r="K456" t="s">
        <v>25</v>
      </c>
      <c r="N456">
        <v>5</v>
      </c>
      <c r="P456">
        <v>7</v>
      </c>
      <c r="Q456">
        <v>5</v>
      </c>
      <c r="R456">
        <v>1</v>
      </c>
      <c r="S456">
        <v>4</v>
      </c>
      <c r="T456">
        <v>0</v>
      </c>
      <c r="V456">
        <v>8</v>
      </c>
      <c r="W456">
        <v>3</v>
      </c>
      <c r="X456">
        <v>0</v>
      </c>
      <c r="Y456">
        <v>3</v>
      </c>
      <c r="Z456">
        <v>0</v>
      </c>
      <c r="AB456">
        <v>11</v>
      </c>
      <c r="AC456">
        <v>4</v>
      </c>
      <c r="AD456">
        <v>1</v>
      </c>
      <c r="AE456">
        <v>3</v>
      </c>
      <c r="AF456">
        <v>0</v>
      </c>
      <c r="AH456">
        <v>8</v>
      </c>
      <c r="AI456">
        <v>8</v>
      </c>
      <c r="AK456">
        <v>12</v>
      </c>
      <c r="AL456">
        <v>5</v>
      </c>
    </row>
    <row r="457" spans="1:38" x14ac:dyDescent="0.3">
      <c r="A457">
        <v>50313</v>
      </c>
      <c r="B457" t="s">
        <v>637</v>
      </c>
      <c r="C457" t="s">
        <v>6444</v>
      </c>
      <c r="D457" t="s">
        <v>638</v>
      </c>
      <c r="E457" t="s">
        <v>386</v>
      </c>
      <c r="F457">
        <v>95376</v>
      </c>
      <c r="G457" t="s">
        <v>469</v>
      </c>
      <c r="H457" t="s">
        <v>6445</v>
      </c>
      <c r="I457" t="s">
        <v>23</v>
      </c>
      <c r="J457" t="s">
        <v>36</v>
      </c>
      <c r="K457" t="s">
        <v>25</v>
      </c>
      <c r="L457" t="s">
        <v>5208</v>
      </c>
      <c r="M457" t="s">
        <v>5208</v>
      </c>
      <c r="N457">
        <v>4</v>
      </c>
      <c r="P457">
        <v>7</v>
      </c>
      <c r="Q457">
        <v>3</v>
      </c>
      <c r="R457">
        <v>0</v>
      </c>
      <c r="S457">
        <v>3</v>
      </c>
      <c r="T457">
        <v>0</v>
      </c>
      <c r="V457">
        <v>8</v>
      </c>
      <c r="W457">
        <v>5</v>
      </c>
      <c r="X457">
        <v>0</v>
      </c>
      <c r="Y457">
        <v>5</v>
      </c>
      <c r="Z457">
        <v>0</v>
      </c>
      <c r="AB457">
        <v>11</v>
      </c>
      <c r="AC457">
        <v>6</v>
      </c>
      <c r="AD457">
        <v>1</v>
      </c>
      <c r="AE457">
        <v>5</v>
      </c>
      <c r="AF457">
        <v>0</v>
      </c>
      <c r="AH457">
        <v>8</v>
      </c>
      <c r="AI457">
        <v>8</v>
      </c>
      <c r="AK457">
        <v>12</v>
      </c>
      <c r="AL457">
        <v>12</v>
      </c>
    </row>
    <row r="458" spans="1:38" x14ac:dyDescent="0.3">
      <c r="A458">
        <v>50315</v>
      </c>
      <c r="B458" t="s">
        <v>639</v>
      </c>
      <c r="C458" t="s">
        <v>6446</v>
      </c>
      <c r="D458" t="s">
        <v>416</v>
      </c>
      <c r="E458" t="s">
        <v>386</v>
      </c>
      <c r="F458">
        <v>93306</v>
      </c>
      <c r="G458" t="s">
        <v>417</v>
      </c>
      <c r="H458" t="s">
        <v>6447</v>
      </c>
      <c r="I458" t="s">
        <v>23</v>
      </c>
      <c r="J458" t="s">
        <v>24</v>
      </c>
      <c r="K458" t="s">
        <v>25</v>
      </c>
      <c r="L458" t="s">
        <v>5208</v>
      </c>
      <c r="M458" t="s">
        <v>5208</v>
      </c>
      <c r="N458">
        <v>1</v>
      </c>
      <c r="P458">
        <v>7</v>
      </c>
      <c r="Q458">
        <v>2</v>
      </c>
      <c r="R458">
        <v>0</v>
      </c>
      <c r="S458">
        <v>2</v>
      </c>
      <c r="T458">
        <v>0</v>
      </c>
      <c r="V458">
        <v>8</v>
      </c>
      <c r="W458">
        <v>8</v>
      </c>
      <c r="X458">
        <v>2</v>
      </c>
      <c r="Y458">
        <v>6</v>
      </c>
      <c r="Z458">
        <v>0</v>
      </c>
      <c r="AB458">
        <v>11</v>
      </c>
      <c r="AC458">
        <v>7</v>
      </c>
      <c r="AD458">
        <v>0</v>
      </c>
      <c r="AE458">
        <v>7</v>
      </c>
      <c r="AF458">
        <v>0</v>
      </c>
      <c r="AH458">
        <v>8</v>
      </c>
      <c r="AI458">
        <v>8</v>
      </c>
      <c r="AK458">
        <v>12</v>
      </c>
      <c r="AL458">
        <v>9</v>
      </c>
    </row>
    <row r="459" spans="1:38" x14ac:dyDescent="0.3">
      <c r="A459" t="s">
        <v>640</v>
      </c>
      <c r="B459" t="s">
        <v>641</v>
      </c>
      <c r="C459" t="s">
        <v>6448</v>
      </c>
      <c r="D459" t="s">
        <v>642</v>
      </c>
      <c r="E459" t="s">
        <v>386</v>
      </c>
      <c r="F459">
        <v>94304</v>
      </c>
      <c r="G459" t="s">
        <v>420</v>
      </c>
      <c r="H459" t="s">
        <v>6449</v>
      </c>
      <c r="I459" t="s">
        <v>155</v>
      </c>
      <c r="J459" t="s">
        <v>156</v>
      </c>
      <c r="K459" t="s">
        <v>25</v>
      </c>
      <c r="N459">
        <v>5</v>
      </c>
      <c r="P459">
        <v>7</v>
      </c>
      <c r="Q459">
        <v>5</v>
      </c>
      <c r="R459">
        <v>1</v>
      </c>
      <c r="S459">
        <v>4</v>
      </c>
      <c r="T459">
        <v>0</v>
      </c>
      <c r="V459">
        <v>8</v>
      </c>
      <c r="W459">
        <v>4</v>
      </c>
      <c r="X459">
        <v>0</v>
      </c>
      <c r="Y459">
        <v>4</v>
      </c>
      <c r="Z459">
        <v>0</v>
      </c>
      <c r="AB459">
        <v>11</v>
      </c>
      <c r="AC459">
        <v>6</v>
      </c>
      <c r="AD459">
        <v>1</v>
      </c>
      <c r="AE459">
        <v>4</v>
      </c>
      <c r="AF459">
        <v>1</v>
      </c>
      <c r="AH459">
        <v>8</v>
      </c>
      <c r="AI459">
        <v>8</v>
      </c>
      <c r="AK459">
        <v>12</v>
      </c>
      <c r="AL459">
        <v>6</v>
      </c>
    </row>
    <row r="460" spans="1:38" x14ac:dyDescent="0.3">
      <c r="A460">
        <v>50320</v>
      </c>
      <c r="B460" t="s">
        <v>643</v>
      </c>
      <c r="C460" t="s">
        <v>6450</v>
      </c>
      <c r="D460" t="s">
        <v>430</v>
      </c>
      <c r="E460" t="s">
        <v>386</v>
      </c>
      <c r="F460">
        <v>94602</v>
      </c>
      <c r="G460" t="s">
        <v>387</v>
      </c>
      <c r="H460" t="s">
        <v>6451</v>
      </c>
      <c r="I460" t="s">
        <v>23</v>
      </c>
      <c r="J460" t="s">
        <v>24</v>
      </c>
      <c r="K460" t="s">
        <v>25</v>
      </c>
      <c r="L460" t="s">
        <v>5208</v>
      </c>
      <c r="M460" t="s">
        <v>5208</v>
      </c>
      <c r="N460">
        <v>1</v>
      </c>
      <c r="P460">
        <v>7</v>
      </c>
      <c r="Q460">
        <v>6</v>
      </c>
      <c r="R460">
        <v>0</v>
      </c>
      <c r="S460">
        <v>6</v>
      </c>
      <c r="T460">
        <v>0</v>
      </c>
      <c r="V460">
        <v>8</v>
      </c>
      <c r="W460">
        <v>6</v>
      </c>
      <c r="X460">
        <v>1</v>
      </c>
      <c r="Y460">
        <v>3</v>
      </c>
      <c r="Z460">
        <v>2</v>
      </c>
      <c r="AB460">
        <v>11</v>
      </c>
      <c r="AC460">
        <v>9</v>
      </c>
      <c r="AD460">
        <v>0</v>
      </c>
      <c r="AE460">
        <v>8</v>
      </c>
      <c r="AF460">
        <v>1</v>
      </c>
      <c r="AH460">
        <v>8</v>
      </c>
      <c r="AI460">
        <v>8</v>
      </c>
      <c r="AK460">
        <v>12</v>
      </c>
      <c r="AL460">
        <v>10</v>
      </c>
    </row>
    <row r="461" spans="1:38" x14ac:dyDescent="0.3">
      <c r="A461">
        <v>50324</v>
      </c>
      <c r="B461" t="s">
        <v>644</v>
      </c>
      <c r="C461" t="s">
        <v>6452</v>
      </c>
      <c r="D461" t="s">
        <v>645</v>
      </c>
      <c r="E461" t="s">
        <v>386</v>
      </c>
      <c r="F461">
        <v>92037</v>
      </c>
      <c r="G461" t="s">
        <v>408</v>
      </c>
      <c r="H461" t="s">
        <v>6453</v>
      </c>
      <c r="I461" t="s">
        <v>23</v>
      </c>
      <c r="J461" t="s">
        <v>221</v>
      </c>
      <c r="K461" t="s">
        <v>25</v>
      </c>
      <c r="L461" t="s">
        <v>5208</v>
      </c>
      <c r="M461" t="s">
        <v>5208</v>
      </c>
      <c r="N461">
        <v>5</v>
      </c>
      <c r="P461">
        <v>7</v>
      </c>
      <c r="Q461">
        <v>7</v>
      </c>
      <c r="R461">
        <v>1</v>
      </c>
      <c r="S461">
        <v>6</v>
      </c>
      <c r="T461">
        <v>0</v>
      </c>
      <c r="V461">
        <v>8</v>
      </c>
      <c r="W461">
        <v>8</v>
      </c>
      <c r="X461">
        <v>2</v>
      </c>
      <c r="Y461">
        <v>6</v>
      </c>
      <c r="Z461">
        <v>0</v>
      </c>
      <c r="AB461">
        <v>11</v>
      </c>
      <c r="AC461">
        <v>9</v>
      </c>
      <c r="AD461">
        <v>1</v>
      </c>
      <c r="AE461">
        <v>6</v>
      </c>
      <c r="AF461">
        <v>2</v>
      </c>
      <c r="AH461">
        <v>8</v>
      </c>
      <c r="AI461">
        <v>8</v>
      </c>
      <c r="AK461">
        <v>12</v>
      </c>
      <c r="AL461">
        <v>8</v>
      </c>
    </row>
    <row r="462" spans="1:38" x14ac:dyDescent="0.3">
      <c r="A462">
        <v>50327</v>
      </c>
      <c r="B462" t="s">
        <v>646</v>
      </c>
      <c r="C462" t="s">
        <v>6454</v>
      </c>
      <c r="D462" t="s">
        <v>647</v>
      </c>
      <c r="E462" t="s">
        <v>386</v>
      </c>
      <c r="F462">
        <v>92354</v>
      </c>
      <c r="G462" t="s">
        <v>471</v>
      </c>
      <c r="H462" t="s">
        <v>6455</v>
      </c>
      <c r="I462" t="s">
        <v>23</v>
      </c>
      <c r="J462" t="s">
        <v>36</v>
      </c>
      <c r="K462" t="s">
        <v>25</v>
      </c>
      <c r="L462" t="s">
        <v>5208</v>
      </c>
      <c r="N462">
        <v>3</v>
      </c>
      <c r="P462">
        <v>7</v>
      </c>
      <c r="Q462">
        <v>7</v>
      </c>
      <c r="R462">
        <v>0</v>
      </c>
      <c r="S462">
        <v>7</v>
      </c>
      <c r="T462">
        <v>0</v>
      </c>
      <c r="V462">
        <v>8</v>
      </c>
      <c r="W462">
        <v>8</v>
      </c>
      <c r="X462">
        <v>4</v>
      </c>
      <c r="Y462">
        <v>4</v>
      </c>
      <c r="Z462">
        <v>0</v>
      </c>
      <c r="AB462">
        <v>11</v>
      </c>
      <c r="AC462">
        <v>11</v>
      </c>
      <c r="AD462">
        <v>1</v>
      </c>
      <c r="AE462">
        <v>9</v>
      </c>
      <c r="AF462">
        <v>1</v>
      </c>
      <c r="AH462">
        <v>8</v>
      </c>
      <c r="AI462">
        <v>8</v>
      </c>
      <c r="AK462">
        <v>12</v>
      </c>
      <c r="AL462">
        <v>8</v>
      </c>
    </row>
    <row r="463" spans="1:38" x14ac:dyDescent="0.3">
      <c r="A463">
        <v>50329</v>
      </c>
      <c r="B463" t="s">
        <v>648</v>
      </c>
      <c r="C463" t="s">
        <v>6456</v>
      </c>
      <c r="D463" t="s">
        <v>649</v>
      </c>
      <c r="E463" t="s">
        <v>386</v>
      </c>
      <c r="F463">
        <v>92882</v>
      </c>
      <c r="G463" t="s">
        <v>405</v>
      </c>
      <c r="H463" t="s">
        <v>6457</v>
      </c>
      <c r="I463" t="s">
        <v>23</v>
      </c>
      <c r="J463" t="s">
        <v>32</v>
      </c>
      <c r="K463" t="s">
        <v>25</v>
      </c>
      <c r="L463" t="s">
        <v>5208</v>
      </c>
      <c r="M463" t="s">
        <v>5208</v>
      </c>
      <c r="N463">
        <v>3</v>
      </c>
      <c r="P463">
        <v>7</v>
      </c>
      <c r="Q463">
        <v>5</v>
      </c>
      <c r="R463">
        <v>0</v>
      </c>
      <c r="S463">
        <v>5</v>
      </c>
      <c r="T463">
        <v>0</v>
      </c>
      <c r="V463">
        <v>8</v>
      </c>
      <c r="W463">
        <v>5</v>
      </c>
      <c r="X463">
        <v>1</v>
      </c>
      <c r="Y463">
        <v>4</v>
      </c>
      <c r="Z463">
        <v>0</v>
      </c>
      <c r="AB463">
        <v>11</v>
      </c>
      <c r="AC463">
        <v>5</v>
      </c>
      <c r="AD463">
        <v>0</v>
      </c>
      <c r="AE463">
        <v>5</v>
      </c>
      <c r="AF463">
        <v>0</v>
      </c>
      <c r="AH463">
        <v>8</v>
      </c>
      <c r="AI463">
        <v>8</v>
      </c>
      <c r="AK463">
        <v>12</v>
      </c>
      <c r="AL463">
        <v>9</v>
      </c>
    </row>
    <row r="464" spans="1:38" x14ac:dyDescent="0.3">
      <c r="A464">
        <v>50334</v>
      </c>
      <c r="B464" t="s">
        <v>650</v>
      </c>
      <c r="C464" t="s">
        <v>6458</v>
      </c>
      <c r="D464" t="s">
        <v>591</v>
      </c>
      <c r="E464" t="s">
        <v>386</v>
      </c>
      <c r="F464">
        <v>93901</v>
      </c>
      <c r="G464" t="s">
        <v>532</v>
      </c>
      <c r="H464" t="s">
        <v>6459</v>
      </c>
      <c r="I464" t="s">
        <v>23</v>
      </c>
      <c r="J464" t="s">
        <v>76</v>
      </c>
      <c r="K464" t="s">
        <v>25</v>
      </c>
      <c r="L464" t="s">
        <v>5208</v>
      </c>
      <c r="M464" t="s">
        <v>5208</v>
      </c>
      <c r="N464">
        <v>5</v>
      </c>
      <c r="P464">
        <v>7</v>
      </c>
      <c r="Q464">
        <v>7</v>
      </c>
      <c r="R464">
        <v>0</v>
      </c>
      <c r="S464">
        <v>7</v>
      </c>
      <c r="T464">
        <v>0</v>
      </c>
      <c r="V464">
        <v>8</v>
      </c>
      <c r="W464">
        <v>6</v>
      </c>
      <c r="X464">
        <v>1</v>
      </c>
      <c r="Y464">
        <v>5</v>
      </c>
      <c r="Z464">
        <v>0</v>
      </c>
      <c r="AB464">
        <v>11</v>
      </c>
      <c r="AC464">
        <v>10</v>
      </c>
      <c r="AD464">
        <v>1</v>
      </c>
      <c r="AE464">
        <v>9</v>
      </c>
      <c r="AF464">
        <v>0</v>
      </c>
      <c r="AH464">
        <v>8</v>
      </c>
      <c r="AI464">
        <v>8</v>
      </c>
      <c r="AK464">
        <v>12</v>
      </c>
      <c r="AL464">
        <v>9</v>
      </c>
    </row>
    <row r="465" spans="1:38" x14ac:dyDescent="0.3">
      <c r="A465">
        <v>50335</v>
      </c>
      <c r="B465" t="s">
        <v>651</v>
      </c>
      <c r="C465" t="s">
        <v>6460</v>
      </c>
      <c r="D465" t="s">
        <v>652</v>
      </c>
      <c r="E465" t="s">
        <v>386</v>
      </c>
      <c r="F465">
        <v>95370</v>
      </c>
      <c r="G465" t="s">
        <v>653</v>
      </c>
      <c r="H465" t="s">
        <v>6461</v>
      </c>
      <c r="I465" t="s">
        <v>23</v>
      </c>
      <c r="J465" t="s">
        <v>116</v>
      </c>
      <c r="K465" t="s">
        <v>169</v>
      </c>
      <c r="L465" t="s">
        <v>5208</v>
      </c>
      <c r="M465" t="s">
        <v>5208</v>
      </c>
      <c r="N465">
        <v>2</v>
      </c>
      <c r="P465">
        <v>7</v>
      </c>
      <c r="Q465">
        <v>6</v>
      </c>
      <c r="R465">
        <v>0</v>
      </c>
      <c r="S465">
        <v>6</v>
      </c>
      <c r="T465">
        <v>0</v>
      </c>
      <c r="V465">
        <v>8</v>
      </c>
      <c r="W465">
        <v>5</v>
      </c>
      <c r="X465">
        <v>0</v>
      </c>
      <c r="Y465">
        <v>4</v>
      </c>
      <c r="Z465">
        <v>1</v>
      </c>
      <c r="AB465">
        <v>11</v>
      </c>
      <c r="AC465">
        <v>10</v>
      </c>
      <c r="AD465">
        <v>1</v>
      </c>
      <c r="AE465">
        <v>8</v>
      </c>
      <c r="AF465">
        <v>1</v>
      </c>
      <c r="AH465">
        <v>8</v>
      </c>
      <c r="AI465">
        <v>8</v>
      </c>
      <c r="AK465">
        <v>12</v>
      </c>
      <c r="AL465">
        <v>11</v>
      </c>
    </row>
    <row r="466" spans="1:38" x14ac:dyDescent="0.3">
      <c r="A466">
        <v>50336</v>
      </c>
      <c r="B466" t="s">
        <v>654</v>
      </c>
      <c r="C466" t="s">
        <v>6462</v>
      </c>
      <c r="D466" t="s">
        <v>655</v>
      </c>
      <c r="E466" t="s">
        <v>386</v>
      </c>
      <c r="F466">
        <v>95240</v>
      </c>
      <c r="G466" t="s">
        <v>469</v>
      </c>
      <c r="H466" t="s">
        <v>6463</v>
      </c>
      <c r="I466" t="s">
        <v>23</v>
      </c>
      <c r="J466" t="s">
        <v>76</v>
      </c>
      <c r="K466" t="s">
        <v>25</v>
      </c>
      <c r="L466" t="s">
        <v>5208</v>
      </c>
      <c r="M466" t="s">
        <v>5208</v>
      </c>
      <c r="N466">
        <v>3</v>
      </c>
      <c r="P466">
        <v>7</v>
      </c>
      <c r="Q466">
        <v>5</v>
      </c>
      <c r="R466">
        <v>0</v>
      </c>
      <c r="S466">
        <v>5</v>
      </c>
      <c r="T466">
        <v>0</v>
      </c>
      <c r="V466">
        <v>8</v>
      </c>
      <c r="W466">
        <v>6</v>
      </c>
      <c r="X466">
        <v>1</v>
      </c>
      <c r="Y466">
        <v>4</v>
      </c>
      <c r="Z466">
        <v>1</v>
      </c>
      <c r="AB466">
        <v>11</v>
      </c>
      <c r="AC466">
        <v>6</v>
      </c>
      <c r="AD466">
        <v>1</v>
      </c>
      <c r="AE466">
        <v>5</v>
      </c>
      <c r="AF466">
        <v>0</v>
      </c>
      <c r="AH466">
        <v>8</v>
      </c>
      <c r="AI466">
        <v>8</v>
      </c>
      <c r="AK466">
        <v>12</v>
      </c>
      <c r="AL466">
        <v>10</v>
      </c>
    </row>
    <row r="467" spans="1:38" x14ac:dyDescent="0.3">
      <c r="A467">
        <v>50342</v>
      </c>
      <c r="B467" t="s">
        <v>656</v>
      </c>
      <c r="C467" t="s">
        <v>6464</v>
      </c>
      <c r="D467" t="s">
        <v>657</v>
      </c>
      <c r="E467" t="s">
        <v>386</v>
      </c>
      <c r="F467">
        <v>92227</v>
      </c>
      <c r="G467" t="s">
        <v>433</v>
      </c>
      <c r="H467" t="s">
        <v>6465</v>
      </c>
      <c r="I467" t="s">
        <v>23</v>
      </c>
      <c r="J467" t="s">
        <v>24</v>
      </c>
      <c r="K467" t="s">
        <v>25</v>
      </c>
      <c r="M467" t="s">
        <v>5208</v>
      </c>
      <c r="N467">
        <v>3</v>
      </c>
      <c r="P467">
        <v>7</v>
      </c>
      <c r="Q467">
        <v>4</v>
      </c>
      <c r="R467">
        <v>0</v>
      </c>
      <c r="S467">
        <v>4</v>
      </c>
      <c r="T467">
        <v>0</v>
      </c>
      <c r="V467">
        <v>8</v>
      </c>
      <c r="W467">
        <v>4</v>
      </c>
      <c r="X467">
        <v>0</v>
      </c>
      <c r="Y467">
        <v>4</v>
      </c>
      <c r="Z467">
        <v>0</v>
      </c>
      <c r="AB467">
        <v>11</v>
      </c>
      <c r="AC467">
        <v>9</v>
      </c>
      <c r="AD467">
        <v>0</v>
      </c>
      <c r="AE467">
        <v>9</v>
      </c>
      <c r="AF467">
        <v>0</v>
      </c>
      <c r="AH467">
        <v>8</v>
      </c>
      <c r="AI467">
        <v>8</v>
      </c>
      <c r="AK467">
        <v>12</v>
      </c>
      <c r="AL467">
        <v>9</v>
      </c>
    </row>
    <row r="468" spans="1:38" x14ac:dyDescent="0.3">
      <c r="A468">
        <v>50348</v>
      </c>
      <c r="B468" t="s">
        <v>658</v>
      </c>
      <c r="C468" t="s">
        <v>6466</v>
      </c>
      <c r="D468" t="s">
        <v>449</v>
      </c>
      <c r="E468" t="s">
        <v>386</v>
      </c>
      <c r="F468">
        <v>92868</v>
      </c>
      <c r="G468" t="s">
        <v>449</v>
      </c>
      <c r="H468" t="s">
        <v>6467</v>
      </c>
      <c r="I468" t="s">
        <v>23</v>
      </c>
      <c r="J468" t="s">
        <v>98</v>
      </c>
      <c r="K468" t="s">
        <v>25</v>
      </c>
      <c r="L468" t="s">
        <v>5208</v>
      </c>
      <c r="M468" t="s">
        <v>5208</v>
      </c>
      <c r="N468">
        <v>4</v>
      </c>
      <c r="P468">
        <v>7</v>
      </c>
      <c r="Q468">
        <v>6</v>
      </c>
      <c r="R468">
        <v>1</v>
      </c>
      <c r="S468">
        <v>5</v>
      </c>
      <c r="T468">
        <v>0</v>
      </c>
      <c r="V468">
        <v>8</v>
      </c>
      <c r="W468">
        <v>8</v>
      </c>
      <c r="X468">
        <v>4</v>
      </c>
      <c r="Y468">
        <v>4</v>
      </c>
      <c r="Z468">
        <v>0</v>
      </c>
      <c r="AB468">
        <v>11</v>
      </c>
      <c r="AC468">
        <v>11</v>
      </c>
      <c r="AD468">
        <v>2</v>
      </c>
      <c r="AE468">
        <v>9</v>
      </c>
      <c r="AF468">
        <v>0</v>
      </c>
      <c r="AH468">
        <v>8</v>
      </c>
      <c r="AI468">
        <v>8</v>
      </c>
      <c r="AK468">
        <v>12</v>
      </c>
      <c r="AL468">
        <v>11</v>
      </c>
    </row>
    <row r="469" spans="1:38" x14ac:dyDescent="0.3">
      <c r="A469">
        <v>50350</v>
      </c>
      <c r="B469" t="s">
        <v>659</v>
      </c>
      <c r="C469" t="s">
        <v>6468</v>
      </c>
      <c r="D469" t="s">
        <v>660</v>
      </c>
      <c r="E469" t="s">
        <v>386</v>
      </c>
      <c r="F469">
        <v>90640</v>
      </c>
      <c r="G469" t="s">
        <v>425</v>
      </c>
      <c r="H469" t="s">
        <v>6469</v>
      </c>
      <c r="I469" t="s">
        <v>23</v>
      </c>
      <c r="J469" t="s">
        <v>36</v>
      </c>
      <c r="K469" t="s">
        <v>25</v>
      </c>
      <c r="N469">
        <v>2</v>
      </c>
      <c r="P469">
        <v>7</v>
      </c>
      <c r="Q469">
        <v>4</v>
      </c>
      <c r="R469">
        <v>0</v>
      </c>
      <c r="S469">
        <v>4</v>
      </c>
      <c r="T469">
        <v>0</v>
      </c>
      <c r="V469">
        <v>8</v>
      </c>
      <c r="W469">
        <v>5</v>
      </c>
      <c r="X469">
        <v>1</v>
      </c>
      <c r="Y469">
        <v>3</v>
      </c>
      <c r="Z469">
        <v>1</v>
      </c>
      <c r="AB469">
        <v>11</v>
      </c>
      <c r="AC469">
        <v>4</v>
      </c>
      <c r="AD469">
        <v>0</v>
      </c>
      <c r="AE469">
        <v>2</v>
      </c>
      <c r="AF469">
        <v>2</v>
      </c>
      <c r="AH469">
        <v>8</v>
      </c>
      <c r="AI469">
        <v>8</v>
      </c>
      <c r="AK469">
        <v>12</v>
      </c>
      <c r="AL469">
        <v>9</v>
      </c>
    </row>
    <row r="470" spans="1:38" x14ac:dyDescent="0.3">
      <c r="A470">
        <v>50351</v>
      </c>
      <c r="B470" t="s">
        <v>661</v>
      </c>
      <c r="C470" t="s">
        <v>6470</v>
      </c>
      <c r="D470" t="s">
        <v>662</v>
      </c>
      <c r="E470" t="s">
        <v>386</v>
      </c>
      <c r="F470">
        <v>90509</v>
      </c>
      <c r="G470" t="s">
        <v>425</v>
      </c>
      <c r="H470" t="s">
        <v>6471</v>
      </c>
      <c r="I470" t="s">
        <v>23</v>
      </c>
      <c r="J470" t="s">
        <v>76</v>
      </c>
      <c r="K470" t="s">
        <v>25</v>
      </c>
      <c r="L470" t="s">
        <v>5208</v>
      </c>
      <c r="M470" t="s">
        <v>5208</v>
      </c>
      <c r="N470">
        <v>5</v>
      </c>
      <c r="P470">
        <v>7</v>
      </c>
      <c r="Q470">
        <v>7</v>
      </c>
      <c r="R470">
        <v>1</v>
      </c>
      <c r="S470">
        <v>6</v>
      </c>
      <c r="T470">
        <v>0</v>
      </c>
      <c r="V470">
        <v>8</v>
      </c>
      <c r="W470">
        <v>8</v>
      </c>
      <c r="X470">
        <v>2</v>
      </c>
      <c r="Y470">
        <v>6</v>
      </c>
      <c r="Z470">
        <v>0</v>
      </c>
      <c r="AB470">
        <v>11</v>
      </c>
      <c r="AC470">
        <v>11</v>
      </c>
      <c r="AD470">
        <v>2</v>
      </c>
      <c r="AE470">
        <v>7</v>
      </c>
      <c r="AF470">
        <v>2</v>
      </c>
      <c r="AH470">
        <v>8</v>
      </c>
      <c r="AI470">
        <v>8</v>
      </c>
      <c r="AK470">
        <v>12</v>
      </c>
      <c r="AL470">
        <v>10</v>
      </c>
    </row>
    <row r="471" spans="1:38" x14ac:dyDescent="0.3">
      <c r="A471">
        <v>50352</v>
      </c>
      <c r="B471" t="s">
        <v>663</v>
      </c>
      <c r="C471" t="s">
        <v>6472</v>
      </c>
      <c r="D471" t="s">
        <v>664</v>
      </c>
      <c r="E471" t="s">
        <v>386</v>
      </c>
      <c r="F471">
        <v>96150</v>
      </c>
      <c r="G471" t="s">
        <v>349</v>
      </c>
      <c r="H471" t="s">
        <v>6473</v>
      </c>
      <c r="I471" t="s">
        <v>23</v>
      </c>
      <c r="J471" t="s">
        <v>36</v>
      </c>
      <c r="K471" t="s">
        <v>25</v>
      </c>
      <c r="L471" t="s">
        <v>5208</v>
      </c>
      <c r="M471" t="s">
        <v>5208</v>
      </c>
      <c r="N471">
        <v>3</v>
      </c>
      <c r="P471">
        <v>7</v>
      </c>
      <c r="Q471">
        <v>2</v>
      </c>
      <c r="R471">
        <v>0</v>
      </c>
      <c r="S471">
        <v>2</v>
      </c>
      <c r="T471">
        <v>0</v>
      </c>
      <c r="V471">
        <v>8</v>
      </c>
      <c r="W471">
        <v>4</v>
      </c>
      <c r="X471">
        <v>0</v>
      </c>
      <c r="Y471">
        <v>4</v>
      </c>
      <c r="Z471">
        <v>0</v>
      </c>
      <c r="AB471">
        <v>11</v>
      </c>
      <c r="AC471">
        <v>5</v>
      </c>
      <c r="AD471">
        <v>1</v>
      </c>
      <c r="AE471">
        <v>4</v>
      </c>
      <c r="AF471">
        <v>0</v>
      </c>
      <c r="AH471">
        <v>8</v>
      </c>
      <c r="AI471">
        <v>8</v>
      </c>
      <c r="AK471">
        <v>12</v>
      </c>
      <c r="AL471">
        <v>9</v>
      </c>
    </row>
    <row r="472" spans="1:38" x14ac:dyDescent="0.3">
      <c r="A472">
        <v>50353</v>
      </c>
      <c r="B472" t="s">
        <v>665</v>
      </c>
      <c r="C472" t="s">
        <v>6474</v>
      </c>
      <c r="D472" t="s">
        <v>662</v>
      </c>
      <c r="E472" t="s">
        <v>386</v>
      </c>
      <c r="F472">
        <v>90503</v>
      </c>
      <c r="G472" t="s">
        <v>425</v>
      </c>
      <c r="H472" t="s">
        <v>6475</v>
      </c>
      <c r="I472" t="s">
        <v>23</v>
      </c>
      <c r="J472" t="s">
        <v>116</v>
      </c>
      <c r="K472" t="s">
        <v>169</v>
      </c>
      <c r="L472" t="s">
        <v>5208</v>
      </c>
      <c r="M472" t="s">
        <v>5208</v>
      </c>
      <c r="N472">
        <v>4</v>
      </c>
      <c r="P472">
        <v>7</v>
      </c>
      <c r="Q472">
        <v>6</v>
      </c>
      <c r="R472">
        <v>1</v>
      </c>
      <c r="S472">
        <v>5</v>
      </c>
      <c r="T472">
        <v>0</v>
      </c>
      <c r="V472">
        <v>8</v>
      </c>
      <c r="W472">
        <v>8</v>
      </c>
      <c r="X472">
        <v>0</v>
      </c>
      <c r="Y472">
        <v>8</v>
      </c>
      <c r="Z472">
        <v>0</v>
      </c>
      <c r="AB472">
        <v>11</v>
      </c>
      <c r="AC472">
        <v>8</v>
      </c>
      <c r="AD472">
        <v>0</v>
      </c>
      <c r="AE472">
        <v>8</v>
      </c>
      <c r="AF472">
        <v>0</v>
      </c>
      <c r="AH472">
        <v>8</v>
      </c>
      <c r="AI472">
        <v>8</v>
      </c>
      <c r="AK472">
        <v>12</v>
      </c>
      <c r="AL472">
        <v>10</v>
      </c>
    </row>
    <row r="473" spans="1:38" x14ac:dyDescent="0.3">
      <c r="A473">
        <v>50357</v>
      </c>
      <c r="B473" t="s">
        <v>666</v>
      </c>
      <c r="C473" t="s">
        <v>6476</v>
      </c>
      <c r="D473" t="s">
        <v>485</v>
      </c>
      <c r="E473" t="s">
        <v>386</v>
      </c>
      <c r="F473">
        <v>93111</v>
      </c>
      <c r="G473" t="s">
        <v>485</v>
      </c>
      <c r="H473" t="s">
        <v>6477</v>
      </c>
      <c r="I473" t="s">
        <v>23</v>
      </c>
      <c r="J473" t="s">
        <v>76</v>
      </c>
      <c r="K473" t="s">
        <v>25</v>
      </c>
      <c r="L473" t="s">
        <v>5208</v>
      </c>
      <c r="N473">
        <v>5</v>
      </c>
      <c r="P473">
        <v>7</v>
      </c>
      <c r="Q473">
        <v>1</v>
      </c>
      <c r="R473">
        <v>0</v>
      </c>
      <c r="S473">
        <v>1</v>
      </c>
      <c r="T473">
        <v>0</v>
      </c>
      <c r="V473">
        <v>8</v>
      </c>
      <c r="W473">
        <v>3</v>
      </c>
      <c r="X473">
        <v>0</v>
      </c>
      <c r="Y473">
        <v>3</v>
      </c>
      <c r="Z473">
        <v>0</v>
      </c>
      <c r="AB473">
        <v>11</v>
      </c>
      <c r="AC473">
        <v>5</v>
      </c>
      <c r="AD473">
        <v>0</v>
      </c>
      <c r="AE473">
        <v>4</v>
      </c>
      <c r="AF473">
        <v>1</v>
      </c>
      <c r="AH473">
        <v>8</v>
      </c>
      <c r="AI473">
        <v>8</v>
      </c>
      <c r="AK473">
        <v>12</v>
      </c>
      <c r="AL473">
        <v>6</v>
      </c>
    </row>
    <row r="474" spans="1:38" x14ac:dyDescent="0.3">
      <c r="A474">
        <v>50360</v>
      </c>
      <c r="B474" t="s">
        <v>667</v>
      </c>
      <c r="C474" t="s">
        <v>6478</v>
      </c>
      <c r="D474" t="s">
        <v>668</v>
      </c>
      <c r="E474" t="s">
        <v>386</v>
      </c>
      <c r="F474">
        <v>94904</v>
      </c>
      <c r="G474" t="s">
        <v>514</v>
      </c>
      <c r="H474" t="s">
        <v>6479</v>
      </c>
      <c r="I474" t="s">
        <v>23</v>
      </c>
      <c r="J474" t="s">
        <v>98</v>
      </c>
      <c r="K474" t="s">
        <v>25</v>
      </c>
      <c r="L474" t="s">
        <v>5208</v>
      </c>
      <c r="M474" t="s">
        <v>5208</v>
      </c>
      <c r="N474">
        <v>4</v>
      </c>
      <c r="P474">
        <v>7</v>
      </c>
      <c r="Q474">
        <v>7</v>
      </c>
      <c r="R474">
        <v>0</v>
      </c>
      <c r="S474">
        <v>7</v>
      </c>
      <c r="T474">
        <v>0</v>
      </c>
      <c r="V474">
        <v>8</v>
      </c>
      <c r="W474">
        <v>7</v>
      </c>
      <c r="X474">
        <v>2</v>
      </c>
      <c r="Y474">
        <v>5</v>
      </c>
      <c r="Z474">
        <v>0</v>
      </c>
      <c r="AB474">
        <v>11</v>
      </c>
      <c r="AC474">
        <v>11</v>
      </c>
      <c r="AD474">
        <v>3</v>
      </c>
      <c r="AE474">
        <v>8</v>
      </c>
      <c r="AF474">
        <v>0</v>
      </c>
      <c r="AH474">
        <v>8</v>
      </c>
      <c r="AI474">
        <v>8</v>
      </c>
      <c r="AK474">
        <v>12</v>
      </c>
      <c r="AL474">
        <v>11</v>
      </c>
    </row>
    <row r="475" spans="1:38" x14ac:dyDescent="0.3">
      <c r="A475">
        <v>50367</v>
      </c>
      <c r="B475" t="s">
        <v>669</v>
      </c>
      <c r="C475" t="s">
        <v>6480</v>
      </c>
      <c r="D475" t="s">
        <v>670</v>
      </c>
      <c r="E475" t="s">
        <v>386</v>
      </c>
      <c r="F475">
        <v>94533</v>
      </c>
      <c r="G475" t="s">
        <v>458</v>
      </c>
      <c r="H475" t="s">
        <v>6481</v>
      </c>
      <c r="I475" t="s">
        <v>23</v>
      </c>
      <c r="J475" t="s">
        <v>36</v>
      </c>
      <c r="K475" t="s">
        <v>25</v>
      </c>
      <c r="L475" t="s">
        <v>5208</v>
      </c>
      <c r="M475" t="s">
        <v>5208</v>
      </c>
      <c r="N475">
        <v>3</v>
      </c>
      <c r="P475">
        <v>7</v>
      </c>
      <c r="Q475">
        <v>7</v>
      </c>
      <c r="R475">
        <v>0</v>
      </c>
      <c r="S475">
        <v>7</v>
      </c>
      <c r="T475">
        <v>0</v>
      </c>
      <c r="V475">
        <v>8</v>
      </c>
      <c r="W475">
        <v>7</v>
      </c>
      <c r="X475">
        <v>2</v>
      </c>
      <c r="Y475">
        <v>5</v>
      </c>
      <c r="Z475">
        <v>0</v>
      </c>
      <c r="AB475">
        <v>11</v>
      </c>
      <c r="AC475">
        <v>11</v>
      </c>
      <c r="AD475">
        <v>1</v>
      </c>
      <c r="AE475">
        <v>9</v>
      </c>
      <c r="AF475">
        <v>1</v>
      </c>
      <c r="AH475">
        <v>8</v>
      </c>
      <c r="AI475">
        <v>8</v>
      </c>
      <c r="AK475">
        <v>12</v>
      </c>
      <c r="AL475">
        <v>9</v>
      </c>
    </row>
    <row r="476" spans="1:38" x14ac:dyDescent="0.3">
      <c r="A476">
        <v>50373</v>
      </c>
      <c r="B476" t="s">
        <v>671</v>
      </c>
      <c r="C476" t="s">
        <v>6482</v>
      </c>
      <c r="D476" t="s">
        <v>425</v>
      </c>
      <c r="E476" t="s">
        <v>386</v>
      </c>
      <c r="F476">
        <v>90033</v>
      </c>
      <c r="G476" t="s">
        <v>425</v>
      </c>
      <c r="H476" t="s">
        <v>6483</v>
      </c>
      <c r="I476" t="s">
        <v>23</v>
      </c>
      <c r="J476" t="s">
        <v>98</v>
      </c>
      <c r="K476" t="s">
        <v>25</v>
      </c>
      <c r="L476" t="s">
        <v>5208</v>
      </c>
      <c r="M476" t="s">
        <v>5208</v>
      </c>
      <c r="N476">
        <v>2</v>
      </c>
      <c r="P476">
        <v>7</v>
      </c>
      <c r="Q476">
        <v>6</v>
      </c>
      <c r="R476">
        <v>0</v>
      </c>
      <c r="S476">
        <v>6</v>
      </c>
      <c r="T476">
        <v>0</v>
      </c>
      <c r="V476">
        <v>8</v>
      </c>
      <c r="W476">
        <v>7</v>
      </c>
      <c r="X476">
        <v>4</v>
      </c>
      <c r="Y476">
        <v>3</v>
      </c>
      <c r="Z476">
        <v>0</v>
      </c>
      <c r="AB476">
        <v>11</v>
      </c>
      <c r="AC476">
        <v>6</v>
      </c>
      <c r="AD476">
        <v>0</v>
      </c>
      <c r="AE476">
        <v>5</v>
      </c>
      <c r="AF476">
        <v>1</v>
      </c>
      <c r="AH476">
        <v>8</v>
      </c>
      <c r="AI476">
        <v>8</v>
      </c>
      <c r="AK476">
        <v>12</v>
      </c>
      <c r="AL476">
        <v>9</v>
      </c>
    </row>
    <row r="477" spans="1:38" x14ac:dyDescent="0.3">
      <c r="A477">
        <v>50376</v>
      </c>
      <c r="B477" t="s">
        <v>672</v>
      </c>
      <c r="C477" t="s">
        <v>6484</v>
      </c>
      <c r="D477" t="s">
        <v>662</v>
      </c>
      <c r="E477" t="s">
        <v>386</v>
      </c>
      <c r="F477">
        <v>90502</v>
      </c>
      <c r="G477" t="s">
        <v>425</v>
      </c>
      <c r="H477" t="s">
        <v>6485</v>
      </c>
      <c r="I477" t="s">
        <v>23</v>
      </c>
      <c r="J477" t="s">
        <v>98</v>
      </c>
      <c r="K477" t="s">
        <v>25</v>
      </c>
      <c r="L477" t="s">
        <v>5208</v>
      </c>
      <c r="M477" t="s">
        <v>5208</v>
      </c>
      <c r="N477">
        <v>1</v>
      </c>
      <c r="P477">
        <v>7</v>
      </c>
      <c r="Q477">
        <v>6</v>
      </c>
      <c r="R477">
        <v>0</v>
      </c>
      <c r="S477">
        <v>6</v>
      </c>
      <c r="T477">
        <v>0</v>
      </c>
      <c r="V477">
        <v>8</v>
      </c>
      <c r="W477">
        <v>6</v>
      </c>
      <c r="X477">
        <v>1</v>
      </c>
      <c r="Y477">
        <v>5</v>
      </c>
      <c r="Z477">
        <v>0</v>
      </c>
      <c r="AB477">
        <v>11</v>
      </c>
      <c r="AC477">
        <v>6</v>
      </c>
      <c r="AD477">
        <v>0</v>
      </c>
      <c r="AE477">
        <v>5</v>
      </c>
      <c r="AF477">
        <v>1</v>
      </c>
      <c r="AH477">
        <v>8</v>
      </c>
      <c r="AI477">
        <v>8</v>
      </c>
      <c r="AK477">
        <v>12</v>
      </c>
      <c r="AL477">
        <v>9</v>
      </c>
    </row>
    <row r="478" spans="1:38" x14ac:dyDescent="0.3">
      <c r="A478">
        <v>50378</v>
      </c>
      <c r="B478" t="s">
        <v>673</v>
      </c>
      <c r="C478" t="s">
        <v>6486</v>
      </c>
      <c r="D478" t="s">
        <v>674</v>
      </c>
      <c r="E478" t="s">
        <v>386</v>
      </c>
      <c r="F478">
        <v>91352</v>
      </c>
      <c r="G478" t="s">
        <v>425</v>
      </c>
      <c r="H478" t="s">
        <v>6487</v>
      </c>
      <c r="I478" t="s">
        <v>23</v>
      </c>
      <c r="J478" t="s">
        <v>32</v>
      </c>
      <c r="K478" t="s">
        <v>25</v>
      </c>
      <c r="N478">
        <v>1</v>
      </c>
      <c r="P478">
        <v>7</v>
      </c>
      <c r="Q478" t="s">
        <v>5220</v>
      </c>
      <c r="R478" t="s">
        <v>5220</v>
      </c>
      <c r="S478" t="s">
        <v>5220</v>
      </c>
      <c r="T478" t="s">
        <v>5220</v>
      </c>
      <c r="U478">
        <v>5</v>
      </c>
      <c r="V478">
        <v>8</v>
      </c>
      <c r="W478">
        <v>4</v>
      </c>
      <c r="X478">
        <v>0</v>
      </c>
      <c r="Y478">
        <v>4</v>
      </c>
      <c r="Z478">
        <v>0</v>
      </c>
      <c r="AB478">
        <v>11</v>
      </c>
      <c r="AC478">
        <v>1</v>
      </c>
      <c r="AD478">
        <v>0</v>
      </c>
      <c r="AE478">
        <v>1</v>
      </c>
      <c r="AF478">
        <v>0</v>
      </c>
      <c r="AH478">
        <v>8</v>
      </c>
      <c r="AI478">
        <v>8</v>
      </c>
      <c r="AK478">
        <v>12</v>
      </c>
      <c r="AL478">
        <v>6</v>
      </c>
    </row>
    <row r="479" spans="1:38" x14ac:dyDescent="0.3">
      <c r="A479">
        <v>50380</v>
      </c>
      <c r="B479" t="s">
        <v>594</v>
      </c>
      <c r="C479" t="s">
        <v>6488</v>
      </c>
      <c r="D479" t="s">
        <v>419</v>
      </c>
      <c r="E479" t="s">
        <v>386</v>
      </c>
      <c r="F479">
        <v>95124</v>
      </c>
      <c r="G479" t="s">
        <v>420</v>
      </c>
      <c r="H479" t="s">
        <v>6489</v>
      </c>
      <c r="I479" t="s">
        <v>23</v>
      </c>
      <c r="J479" t="s">
        <v>32</v>
      </c>
      <c r="K479" t="s">
        <v>25</v>
      </c>
      <c r="L479" t="s">
        <v>5208</v>
      </c>
      <c r="M479" t="s">
        <v>5208</v>
      </c>
      <c r="N479">
        <v>2</v>
      </c>
      <c r="P479">
        <v>7</v>
      </c>
      <c r="Q479">
        <v>7</v>
      </c>
      <c r="R479">
        <v>1</v>
      </c>
      <c r="S479">
        <v>6</v>
      </c>
      <c r="T479">
        <v>0</v>
      </c>
      <c r="V479">
        <v>8</v>
      </c>
      <c r="W479">
        <v>7</v>
      </c>
      <c r="X479">
        <v>1</v>
      </c>
      <c r="Y479">
        <v>6</v>
      </c>
      <c r="Z479">
        <v>0</v>
      </c>
      <c r="AB479">
        <v>11</v>
      </c>
      <c r="AC479">
        <v>9</v>
      </c>
      <c r="AD479">
        <v>0</v>
      </c>
      <c r="AE479">
        <v>6</v>
      </c>
      <c r="AF479">
        <v>3</v>
      </c>
      <c r="AH479">
        <v>8</v>
      </c>
      <c r="AI479">
        <v>8</v>
      </c>
      <c r="AK479">
        <v>12</v>
      </c>
      <c r="AL479">
        <v>8</v>
      </c>
    </row>
    <row r="480" spans="1:38" x14ac:dyDescent="0.3">
      <c r="A480">
        <v>50382</v>
      </c>
      <c r="B480" t="s">
        <v>675</v>
      </c>
      <c r="C480" t="s">
        <v>6490</v>
      </c>
      <c r="D480" t="s">
        <v>676</v>
      </c>
      <c r="E480" t="s">
        <v>386</v>
      </c>
      <c r="F480">
        <v>91723</v>
      </c>
      <c r="G480" t="s">
        <v>425</v>
      </c>
      <c r="H480" t="s">
        <v>6491</v>
      </c>
      <c r="I480" t="s">
        <v>23</v>
      </c>
      <c r="J480" t="s">
        <v>32</v>
      </c>
      <c r="K480" t="s">
        <v>25</v>
      </c>
      <c r="L480" t="s">
        <v>5208</v>
      </c>
      <c r="M480" t="s">
        <v>5208</v>
      </c>
      <c r="N480">
        <v>2</v>
      </c>
      <c r="P480">
        <v>7</v>
      </c>
      <c r="Q480">
        <v>7</v>
      </c>
      <c r="R480">
        <v>0</v>
      </c>
      <c r="S480">
        <v>7</v>
      </c>
      <c r="T480">
        <v>0</v>
      </c>
      <c r="V480">
        <v>8</v>
      </c>
      <c r="W480">
        <v>7</v>
      </c>
      <c r="X480">
        <v>2</v>
      </c>
      <c r="Y480">
        <v>5</v>
      </c>
      <c r="Z480">
        <v>0</v>
      </c>
      <c r="AB480">
        <v>11</v>
      </c>
      <c r="AC480">
        <v>9</v>
      </c>
      <c r="AD480">
        <v>0</v>
      </c>
      <c r="AE480">
        <v>6</v>
      </c>
      <c r="AF480">
        <v>3</v>
      </c>
      <c r="AH480">
        <v>8</v>
      </c>
      <c r="AI480">
        <v>8</v>
      </c>
      <c r="AK480">
        <v>12</v>
      </c>
      <c r="AL480">
        <v>10</v>
      </c>
    </row>
    <row r="481" spans="1:39" x14ac:dyDescent="0.3">
      <c r="A481">
        <v>50390</v>
      </c>
      <c r="B481" t="s">
        <v>677</v>
      </c>
      <c r="C481" t="s">
        <v>6492</v>
      </c>
      <c r="D481" t="s">
        <v>678</v>
      </c>
      <c r="E481" t="s">
        <v>386</v>
      </c>
      <c r="F481">
        <v>92543</v>
      </c>
      <c r="G481" t="s">
        <v>405</v>
      </c>
      <c r="H481" t="s">
        <v>6493</v>
      </c>
      <c r="I481" t="s">
        <v>23</v>
      </c>
      <c r="J481" t="s">
        <v>32</v>
      </c>
      <c r="K481" t="s">
        <v>25</v>
      </c>
      <c r="M481" t="s">
        <v>5208</v>
      </c>
      <c r="N481">
        <v>1</v>
      </c>
      <c r="P481">
        <v>7</v>
      </c>
      <c r="Q481">
        <v>3</v>
      </c>
      <c r="R481">
        <v>0</v>
      </c>
      <c r="S481">
        <v>3</v>
      </c>
      <c r="T481">
        <v>0</v>
      </c>
      <c r="V481">
        <v>8</v>
      </c>
      <c r="W481">
        <v>6</v>
      </c>
      <c r="X481">
        <v>2</v>
      </c>
      <c r="Y481">
        <v>4</v>
      </c>
      <c r="Z481">
        <v>0</v>
      </c>
      <c r="AB481">
        <v>11</v>
      </c>
      <c r="AC481">
        <v>5</v>
      </c>
      <c r="AD481">
        <v>0</v>
      </c>
      <c r="AE481">
        <v>3</v>
      </c>
      <c r="AF481">
        <v>2</v>
      </c>
      <c r="AH481">
        <v>8</v>
      </c>
      <c r="AI481">
        <v>8</v>
      </c>
      <c r="AK481">
        <v>12</v>
      </c>
      <c r="AL481">
        <v>8</v>
      </c>
    </row>
    <row r="482" spans="1:39" x14ac:dyDescent="0.3">
      <c r="A482">
        <v>50393</v>
      </c>
      <c r="B482" t="s">
        <v>679</v>
      </c>
      <c r="C482" t="s">
        <v>6494</v>
      </c>
      <c r="D482" t="s">
        <v>528</v>
      </c>
      <c r="E482" t="s">
        <v>386</v>
      </c>
      <c r="F482">
        <v>90241</v>
      </c>
      <c r="G482" t="s">
        <v>425</v>
      </c>
      <c r="H482" t="s">
        <v>6495</v>
      </c>
      <c r="I482" t="s">
        <v>23</v>
      </c>
      <c r="J482" t="s">
        <v>36</v>
      </c>
      <c r="K482" t="s">
        <v>25</v>
      </c>
      <c r="L482" t="s">
        <v>5208</v>
      </c>
      <c r="N482">
        <v>3</v>
      </c>
      <c r="P482">
        <v>7</v>
      </c>
      <c r="Q482">
        <v>4</v>
      </c>
      <c r="R482">
        <v>0</v>
      </c>
      <c r="S482">
        <v>4</v>
      </c>
      <c r="T482">
        <v>0</v>
      </c>
      <c r="V482">
        <v>8</v>
      </c>
      <c r="W482">
        <v>7</v>
      </c>
      <c r="X482">
        <v>1</v>
      </c>
      <c r="Y482">
        <v>6</v>
      </c>
      <c r="Z482">
        <v>0</v>
      </c>
      <c r="AB482">
        <v>11</v>
      </c>
      <c r="AC482">
        <v>6</v>
      </c>
      <c r="AD482">
        <v>0</v>
      </c>
      <c r="AE482">
        <v>4</v>
      </c>
      <c r="AF482">
        <v>2</v>
      </c>
      <c r="AH482">
        <v>8</v>
      </c>
      <c r="AI482">
        <v>8</v>
      </c>
      <c r="AK482">
        <v>12</v>
      </c>
      <c r="AL482">
        <v>7</v>
      </c>
    </row>
    <row r="483" spans="1:39" x14ac:dyDescent="0.3">
      <c r="A483">
        <v>50394</v>
      </c>
      <c r="B483" t="s">
        <v>680</v>
      </c>
      <c r="C483" t="s">
        <v>6496</v>
      </c>
      <c r="D483" t="s">
        <v>466</v>
      </c>
      <c r="E483" t="s">
        <v>386</v>
      </c>
      <c r="F483">
        <v>93003</v>
      </c>
      <c r="G483" t="s">
        <v>466</v>
      </c>
      <c r="H483" t="s">
        <v>6497</v>
      </c>
      <c r="I483" t="s">
        <v>23</v>
      </c>
      <c r="J483" t="s">
        <v>36</v>
      </c>
      <c r="K483" t="s">
        <v>25</v>
      </c>
      <c r="L483" t="s">
        <v>5208</v>
      </c>
      <c r="M483" t="s">
        <v>5208</v>
      </c>
      <c r="N483">
        <v>4</v>
      </c>
      <c r="P483">
        <v>7</v>
      </c>
      <c r="Q483">
        <v>7</v>
      </c>
      <c r="R483">
        <v>0</v>
      </c>
      <c r="S483">
        <v>7</v>
      </c>
      <c r="T483">
        <v>0</v>
      </c>
      <c r="V483">
        <v>8</v>
      </c>
      <c r="W483">
        <v>7</v>
      </c>
      <c r="X483">
        <v>0</v>
      </c>
      <c r="Y483">
        <v>6</v>
      </c>
      <c r="Z483">
        <v>1</v>
      </c>
      <c r="AB483">
        <v>11</v>
      </c>
      <c r="AC483">
        <v>11</v>
      </c>
      <c r="AD483">
        <v>0</v>
      </c>
      <c r="AE483">
        <v>11</v>
      </c>
      <c r="AF483">
        <v>0</v>
      </c>
      <c r="AH483">
        <v>8</v>
      </c>
      <c r="AI483">
        <v>8</v>
      </c>
      <c r="AK483">
        <v>12</v>
      </c>
      <c r="AL483">
        <v>10</v>
      </c>
    </row>
    <row r="484" spans="1:39" x14ac:dyDescent="0.3">
      <c r="A484">
        <v>50396</v>
      </c>
      <c r="B484" t="s">
        <v>681</v>
      </c>
      <c r="C484" t="s">
        <v>6498</v>
      </c>
      <c r="D484" t="s">
        <v>485</v>
      </c>
      <c r="E484" t="s">
        <v>386</v>
      </c>
      <c r="F484">
        <v>93105</v>
      </c>
      <c r="G484" t="s">
        <v>485</v>
      </c>
      <c r="H484" t="s">
        <v>6499</v>
      </c>
      <c r="I484" t="s">
        <v>23</v>
      </c>
      <c r="J484" t="s">
        <v>36</v>
      </c>
      <c r="K484" t="s">
        <v>25</v>
      </c>
      <c r="L484" t="s">
        <v>5208</v>
      </c>
      <c r="M484" t="s">
        <v>5208</v>
      </c>
      <c r="N484">
        <v>5</v>
      </c>
      <c r="P484">
        <v>7</v>
      </c>
      <c r="Q484">
        <v>7</v>
      </c>
      <c r="R484">
        <v>1</v>
      </c>
      <c r="S484">
        <v>6</v>
      </c>
      <c r="T484">
        <v>0</v>
      </c>
      <c r="V484">
        <v>8</v>
      </c>
      <c r="W484">
        <v>8</v>
      </c>
      <c r="X484">
        <v>2</v>
      </c>
      <c r="Y484">
        <v>6</v>
      </c>
      <c r="Z484">
        <v>0</v>
      </c>
      <c r="AB484">
        <v>11</v>
      </c>
      <c r="AC484">
        <v>11</v>
      </c>
      <c r="AD484">
        <v>0</v>
      </c>
      <c r="AE484">
        <v>11</v>
      </c>
      <c r="AF484">
        <v>0</v>
      </c>
      <c r="AH484">
        <v>8</v>
      </c>
      <c r="AI484">
        <v>8</v>
      </c>
      <c r="AK484">
        <v>12</v>
      </c>
      <c r="AL484">
        <v>9</v>
      </c>
    </row>
    <row r="485" spans="1:39" x14ac:dyDescent="0.3">
      <c r="A485" t="s">
        <v>6500</v>
      </c>
      <c r="B485" t="s">
        <v>6501</v>
      </c>
      <c r="C485" t="s">
        <v>6502</v>
      </c>
      <c r="D485" t="s">
        <v>6503</v>
      </c>
      <c r="E485" t="s">
        <v>386</v>
      </c>
      <c r="F485">
        <v>92278</v>
      </c>
      <c r="G485" t="s">
        <v>471</v>
      </c>
      <c r="H485" t="s">
        <v>6504</v>
      </c>
      <c r="I485" t="s">
        <v>5518</v>
      </c>
      <c r="J485" t="s">
        <v>5519</v>
      </c>
      <c r="K485" t="s">
        <v>25</v>
      </c>
      <c r="N485" t="s">
        <v>5220</v>
      </c>
      <c r="O485">
        <v>22</v>
      </c>
      <c r="P485" t="s">
        <v>5220</v>
      </c>
      <c r="Q485" t="s">
        <v>5220</v>
      </c>
      <c r="R485" t="s">
        <v>5220</v>
      </c>
      <c r="S485" t="s">
        <v>5220</v>
      </c>
      <c r="T485" t="s">
        <v>5220</v>
      </c>
      <c r="U485">
        <v>22</v>
      </c>
      <c r="V485" t="s">
        <v>5220</v>
      </c>
      <c r="W485" t="s">
        <v>5220</v>
      </c>
      <c r="X485" t="s">
        <v>5220</v>
      </c>
      <c r="Y485" t="s">
        <v>5220</v>
      </c>
      <c r="Z485" t="s">
        <v>5220</v>
      </c>
      <c r="AA485">
        <v>22</v>
      </c>
      <c r="AB485" t="s">
        <v>5220</v>
      </c>
      <c r="AC485" t="s">
        <v>5220</v>
      </c>
      <c r="AD485" t="s">
        <v>5220</v>
      </c>
      <c r="AE485" t="s">
        <v>5220</v>
      </c>
      <c r="AF485" t="s">
        <v>5220</v>
      </c>
      <c r="AG485">
        <v>22</v>
      </c>
      <c r="AH485" t="s">
        <v>5220</v>
      </c>
      <c r="AI485" t="s">
        <v>5220</v>
      </c>
      <c r="AJ485">
        <v>22</v>
      </c>
      <c r="AK485" t="s">
        <v>5220</v>
      </c>
      <c r="AL485" t="s">
        <v>5220</v>
      </c>
      <c r="AM485">
        <v>22</v>
      </c>
    </row>
    <row r="486" spans="1:39" x14ac:dyDescent="0.3">
      <c r="A486">
        <v>50407</v>
      </c>
      <c r="B486" t="s">
        <v>682</v>
      </c>
      <c r="C486" t="s">
        <v>6505</v>
      </c>
      <c r="D486" t="s">
        <v>395</v>
      </c>
      <c r="E486" t="s">
        <v>386</v>
      </c>
      <c r="F486">
        <v>94133</v>
      </c>
      <c r="G486" t="s">
        <v>395</v>
      </c>
      <c r="H486" t="s">
        <v>6506</v>
      </c>
      <c r="I486" t="s">
        <v>23</v>
      </c>
      <c r="J486" t="s">
        <v>36</v>
      </c>
      <c r="K486" t="s">
        <v>25</v>
      </c>
      <c r="L486" t="s">
        <v>5208</v>
      </c>
      <c r="N486">
        <v>3</v>
      </c>
      <c r="P486">
        <v>7</v>
      </c>
      <c r="Q486">
        <v>3</v>
      </c>
      <c r="R486">
        <v>0</v>
      </c>
      <c r="S486">
        <v>3</v>
      </c>
      <c r="T486">
        <v>0</v>
      </c>
      <c r="V486">
        <v>8</v>
      </c>
      <c r="W486">
        <v>2</v>
      </c>
      <c r="X486">
        <v>0</v>
      </c>
      <c r="Y486">
        <v>2</v>
      </c>
      <c r="Z486">
        <v>0</v>
      </c>
      <c r="AB486">
        <v>11</v>
      </c>
      <c r="AC486">
        <v>8</v>
      </c>
      <c r="AD486">
        <v>0</v>
      </c>
      <c r="AE486">
        <v>8</v>
      </c>
      <c r="AF486">
        <v>0</v>
      </c>
      <c r="AH486">
        <v>8</v>
      </c>
      <c r="AI486">
        <v>8</v>
      </c>
      <c r="AK486">
        <v>12</v>
      </c>
      <c r="AL486">
        <v>8</v>
      </c>
    </row>
    <row r="487" spans="1:39" x14ac:dyDescent="0.3">
      <c r="A487">
        <v>50411</v>
      </c>
      <c r="B487" t="s">
        <v>683</v>
      </c>
      <c r="C487" t="s">
        <v>6507</v>
      </c>
      <c r="D487" t="s">
        <v>684</v>
      </c>
      <c r="E487" t="s">
        <v>386</v>
      </c>
      <c r="F487">
        <v>90710</v>
      </c>
      <c r="G487" t="s">
        <v>425</v>
      </c>
      <c r="H487" t="s">
        <v>6508</v>
      </c>
      <c r="I487" t="s">
        <v>23</v>
      </c>
      <c r="J487" t="s">
        <v>76</v>
      </c>
      <c r="K487" t="s">
        <v>169</v>
      </c>
      <c r="L487" t="s">
        <v>5208</v>
      </c>
      <c r="M487" t="s">
        <v>5208</v>
      </c>
      <c r="N487">
        <v>4</v>
      </c>
      <c r="O487">
        <v>17</v>
      </c>
      <c r="P487">
        <v>7</v>
      </c>
      <c r="Q487" t="s">
        <v>5220</v>
      </c>
      <c r="R487" t="s">
        <v>5220</v>
      </c>
      <c r="S487" t="s">
        <v>5220</v>
      </c>
      <c r="T487" t="s">
        <v>5220</v>
      </c>
      <c r="U487">
        <v>5</v>
      </c>
      <c r="V487">
        <v>8</v>
      </c>
      <c r="W487">
        <v>6</v>
      </c>
      <c r="X487">
        <v>1</v>
      </c>
      <c r="Y487">
        <v>5</v>
      </c>
      <c r="Z487">
        <v>0</v>
      </c>
      <c r="AB487">
        <v>11</v>
      </c>
      <c r="AC487">
        <v>1</v>
      </c>
      <c r="AD487">
        <v>0</v>
      </c>
      <c r="AE487">
        <v>1</v>
      </c>
      <c r="AF487">
        <v>0</v>
      </c>
      <c r="AH487">
        <v>8</v>
      </c>
      <c r="AI487">
        <v>8</v>
      </c>
      <c r="AK487">
        <v>12</v>
      </c>
      <c r="AL487">
        <v>4</v>
      </c>
    </row>
    <row r="488" spans="1:39" x14ac:dyDescent="0.3">
      <c r="A488">
        <v>50414</v>
      </c>
      <c r="B488" t="s">
        <v>685</v>
      </c>
      <c r="C488" t="s">
        <v>6509</v>
      </c>
      <c r="D488" t="s">
        <v>686</v>
      </c>
      <c r="E488" t="s">
        <v>386</v>
      </c>
      <c r="F488">
        <v>95630</v>
      </c>
      <c r="G488" t="s">
        <v>403</v>
      </c>
      <c r="H488" t="s">
        <v>6510</v>
      </c>
      <c r="I488" t="s">
        <v>23</v>
      </c>
      <c r="J488" t="s">
        <v>36</v>
      </c>
      <c r="K488" t="s">
        <v>25</v>
      </c>
      <c r="L488" t="s">
        <v>5208</v>
      </c>
      <c r="M488" t="s">
        <v>5208</v>
      </c>
      <c r="N488">
        <v>2</v>
      </c>
      <c r="P488">
        <v>7</v>
      </c>
      <c r="Q488">
        <v>6</v>
      </c>
      <c r="R488">
        <v>0</v>
      </c>
      <c r="S488">
        <v>6</v>
      </c>
      <c r="T488">
        <v>0</v>
      </c>
      <c r="V488">
        <v>8</v>
      </c>
      <c r="W488">
        <v>7</v>
      </c>
      <c r="X488">
        <v>1</v>
      </c>
      <c r="Y488">
        <v>6</v>
      </c>
      <c r="Z488">
        <v>0</v>
      </c>
      <c r="AB488">
        <v>11</v>
      </c>
      <c r="AC488">
        <v>7</v>
      </c>
      <c r="AD488">
        <v>0</v>
      </c>
      <c r="AE488">
        <v>7</v>
      </c>
      <c r="AF488">
        <v>0</v>
      </c>
      <c r="AH488">
        <v>8</v>
      </c>
      <c r="AI488">
        <v>8</v>
      </c>
      <c r="AK488">
        <v>12</v>
      </c>
      <c r="AL488">
        <v>8</v>
      </c>
    </row>
    <row r="489" spans="1:39" x14ac:dyDescent="0.3">
      <c r="A489">
        <v>50417</v>
      </c>
      <c r="B489" t="s">
        <v>687</v>
      </c>
      <c r="C489" t="s">
        <v>6511</v>
      </c>
      <c r="D489" t="s">
        <v>688</v>
      </c>
      <c r="E489" t="s">
        <v>386</v>
      </c>
      <c r="F489">
        <v>95531</v>
      </c>
      <c r="G489" t="s">
        <v>689</v>
      </c>
      <c r="H489" t="s">
        <v>6512</v>
      </c>
      <c r="I489" t="s">
        <v>23</v>
      </c>
      <c r="J489" t="s">
        <v>24</v>
      </c>
      <c r="K489" t="s">
        <v>25</v>
      </c>
      <c r="L489" t="s">
        <v>5208</v>
      </c>
      <c r="M489" t="s">
        <v>5208</v>
      </c>
      <c r="N489">
        <v>2</v>
      </c>
      <c r="P489">
        <v>7</v>
      </c>
      <c r="Q489">
        <v>4</v>
      </c>
      <c r="R489">
        <v>0</v>
      </c>
      <c r="S489">
        <v>4</v>
      </c>
      <c r="T489">
        <v>0</v>
      </c>
      <c r="V489">
        <v>8</v>
      </c>
      <c r="W489">
        <v>4</v>
      </c>
      <c r="X489">
        <v>0</v>
      </c>
      <c r="Y489">
        <v>4</v>
      </c>
      <c r="Z489">
        <v>0</v>
      </c>
      <c r="AB489">
        <v>11</v>
      </c>
      <c r="AC489">
        <v>9</v>
      </c>
      <c r="AD489">
        <v>0</v>
      </c>
      <c r="AE489">
        <v>8</v>
      </c>
      <c r="AF489">
        <v>1</v>
      </c>
      <c r="AH489">
        <v>8</v>
      </c>
      <c r="AI489">
        <v>8</v>
      </c>
      <c r="AK489">
        <v>12</v>
      </c>
      <c r="AL489">
        <v>7</v>
      </c>
    </row>
    <row r="490" spans="1:39" x14ac:dyDescent="0.3">
      <c r="A490" t="s">
        <v>6513</v>
      </c>
      <c r="B490" t="s">
        <v>6514</v>
      </c>
      <c r="C490" t="s">
        <v>6515</v>
      </c>
      <c r="D490" t="s">
        <v>6516</v>
      </c>
      <c r="E490" t="s">
        <v>386</v>
      </c>
      <c r="F490">
        <v>92310</v>
      </c>
      <c r="G490" t="s">
        <v>471</v>
      </c>
      <c r="H490" t="s">
        <v>6517</v>
      </c>
      <c r="I490" t="s">
        <v>5518</v>
      </c>
      <c r="J490" t="s">
        <v>5519</v>
      </c>
      <c r="K490" t="s">
        <v>25</v>
      </c>
      <c r="N490" t="s">
        <v>5220</v>
      </c>
      <c r="O490">
        <v>22</v>
      </c>
      <c r="P490" t="s">
        <v>5220</v>
      </c>
      <c r="Q490" t="s">
        <v>5220</v>
      </c>
      <c r="R490" t="s">
        <v>5220</v>
      </c>
      <c r="S490" t="s">
        <v>5220</v>
      </c>
      <c r="T490" t="s">
        <v>5220</v>
      </c>
      <c r="U490">
        <v>22</v>
      </c>
      <c r="V490" t="s">
        <v>5220</v>
      </c>
      <c r="W490" t="s">
        <v>5220</v>
      </c>
      <c r="X490" t="s">
        <v>5220</v>
      </c>
      <c r="Y490" t="s">
        <v>5220</v>
      </c>
      <c r="Z490" t="s">
        <v>5220</v>
      </c>
      <c r="AA490">
        <v>22</v>
      </c>
      <c r="AB490" t="s">
        <v>5220</v>
      </c>
      <c r="AC490" t="s">
        <v>5220</v>
      </c>
      <c r="AD490" t="s">
        <v>5220</v>
      </c>
      <c r="AE490" t="s">
        <v>5220</v>
      </c>
      <c r="AF490" t="s">
        <v>5220</v>
      </c>
      <c r="AG490">
        <v>22</v>
      </c>
      <c r="AH490" t="s">
        <v>5220</v>
      </c>
      <c r="AI490" t="s">
        <v>5220</v>
      </c>
      <c r="AJ490">
        <v>22</v>
      </c>
      <c r="AK490" t="s">
        <v>5220</v>
      </c>
      <c r="AL490" t="s">
        <v>5220</v>
      </c>
      <c r="AM490">
        <v>22</v>
      </c>
    </row>
    <row r="491" spans="1:39" x14ac:dyDescent="0.3">
      <c r="A491">
        <v>50424</v>
      </c>
      <c r="B491" t="s">
        <v>690</v>
      </c>
      <c r="C491" t="s">
        <v>6518</v>
      </c>
      <c r="D491" t="s">
        <v>645</v>
      </c>
      <c r="E491" t="s">
        <v>386</v>
      </c>
      <c r="F491">
        <v>92037</v>
      </c>
      <c r="G491" t="s">
        <v>408</v>
      </c>
      <c r="H491" t="s">
        <v>6519</v>
      </c>
      <c r="I491" t="s">
        <v>23</v>
      </c>
      <c r="J491" t="s">
        <v>76</v>
      </c>
      <c r="K491" t="s">
        <v>169</v>
      </c>
      <c r="L491" t="s">
        <v>5208</v>
      </c>
      <c r="N491">
        <v>5</v>
      </c>
      <c r="P491">
        <v>7</v>
      </c>
      <c r="Q491">
        <v>4</v>
      </c>
      <c r="R491">
        <v>0</v>
      </c>
      <c r="S491">
        <v>4</v>
      </c>
      <c r="T491">
        <v>0</v>
      </c>
      <c r="V491">
        <v>8</v>
      </c>
      <c r="W491">
        <v>7</v>
      </c>
      <c r="X491">
        <v>1</v>
      </c>
      <c r="Y491">
        <v>6</v>
      </c>
      <c r="Z491">
        <v>0</v>
      </c>
      <c r="AB491">
        <v>11</v>
      </c>
      <c r="AC491">
        <v>6</v>
      </c>
      <c r="AD491">
        <v>0</v>
      </c>
      <c r="AE491">
        <v>5</v>
      </c>
      <c r="AF491">
        <v>1</v>
      </c>
      <c r="AH491">
        <v>8</v>
      </c>
      <c r="AI491">
        <v>8</v>
      </c>
      <c r="AK491">
        <v>12</v>
      </c>
      <c r="AL491">
        <v>5</v>
      </c>
    </row>
    <row r="492" spans="1:39" x14ac:dyDescent="0.3">
      <c r="A492">
        <v>50425</v>
      </c>
      <c r="B492" t="s">
        <v>691</v>
      </c>
      <c r="C492" t="s">
        <v>6520</v>
      </c>
      <c r="D492" t="s">
        <v>403</v>
      </c>
      <c r="E492" t="s">
        <v>386</v>
      </c>
      <c r="F492">
        <v>95825</v>
      </c>
      <c r="G492" t="s">
        <v>403</v>
      </c>
      <c r="H492" t="s">
        <v>6521</v>
      </c>
      <c r="I492" t="s">
        <v>23</v>
      </c>
      <c r="J492" t="s">
        <v>36</v>
      </c>
      <c r="K492" t="s">
        <v>25</v>
      </c>
      <c r="L492" t="s">
        <v>5208</v>
      </c>
      <c r="N492">
        <v>1</v>
      </c>
      <c r="O492">
        <v>17</v>
      </c>
      <c r="P492">
        <v>7</v>
      </c>
      <c r="Q492">
        <v>3</v>
      </c>
      <c r="R492">
        <v>0</v>
      </c>
      <c r="S492">
        <v>3</v>
      </c>
      <c r="T492">
        <v>0</v>
      </c>
      <c r="V492">
        <v>8</v>
      </c>
      <c r="W492">
        <v>7</v>
      </c>
      <c r="X492">
        <v>1</v>
      </c>
      <c r="Y492">
        <v>5</v>
      </c>
      <c r="Z492">
        <v>1</v>
      </c>
      <c r="AB492">
        <v>11</v>
      </c>
      <c r="AC492">
        <v>3</v>
      </c>
      <c r="AD492">
        <v>0</v>
      </c>
      <c r="AE492">
        <v>2</v>
      </c>
      <c r="AF492">
        <v>1</v>
      </c>
      <c r="AH492">
        <v>8</v>
      </c>
      <c r="AI492">
        <v>8</v>
      </c>
      <c r="AK492">
        <v>12</v>
      </c>
      <c r="AL492">
        <v>3</v>
      </c>
    </row>
    <row r="493" spans="1:39" x14ac:dyDescent="0.3">
      <c r="A493">
        <v>50426</v>
      </c>
      <c r="B493" t="s">
        <v>692</v>
      </c>
      <c r="C493" t="s">
        <v>6522</v>
      </c>
      <c r="D493" t="s">
        <v>568</v>
      </c>
      <c r="E493" t="s">
        <v>386</v>
      </c>
      <c r="F493">
        <v>92804</v>
      </c>
      <c r="G493" t="s">
        <v>449</v>
      </c>
      <c r="H493" t="s">
        <v>6523</v>
      </c>
      <c r="I493" t="s">
        <v>23</v>
      </c>
      <c r="J493" t="s">
        <v>32</v>
      </c>
      <c r="K493" t="s">
        <v>25</v>
      </c>
      <c r="L493" t="s">
        <v>5208</v>
      </c>
      <c r="N493">
        <v>3</v>
      </c>
      <c r="P493">
        <v>7</v>
      </c>
      <c r="Q493">
        <v>5</v>
      </c>
      <c r="R493">
        <v>0</v>
      </c>
      <c r="S493">
        <v>5</v>
      </c>
      <c r="T493">
        <v>0</v>
      </c>
      <c r="V493">
        <v>8</v>
      </c>
      <c r="W493">
        <v>5</v>
      </c>
      <c r="X493">
        <v>1</v>
      </c>
      <c r="Y493">
        <v>4</v>
      </c>
      <c r="Z493">
        <v>0</v>
      </c>
      <c r="AB493">
        <v>11</v>
      </c>
      <c r="AC493">
        <v>5</v>
      </c>
      <c r="AD493">
        <v>0</v>
      </c>
      <c r="AE493">
        <v>4</v>
      </c>
      <c r="AF493">
        <v>1</v>
      </c>
      <c r="AH493">
        <v>8</v>
      </c>
      <c r="AI493">
        <v>8</v>
      </c>
      <c r="AK493">
        <v>12</v>
      </c>
      <c r="AL493">
        <v>7</v>
      </c>
    </row>
    <row r="494" spans="1:39" x14ac:dyDescent="0.3">
      <c r="A494">
        <v>50438</v>
      </c>
      <c r="B494" t="s">
        <v>693</v>
      </c>
      <c r="C494" t="s">
        <v>6524</v>
      </c>
      <c r="D494" t="s">
        <v>694</v>
      </c>
      <c r="E494" t="s">
        <v>386</v>
      </c>
      <c r="F494">
        <v>91109</v>
      </c>
      <c r="G494" t="s">
        <v>425</v>
      </c>
      <c r="H494" t="s">
        <v>6525</v>
      </c>
      <c r="I494" t="s">
        <v>23</v>
      </c>
      <c r="J494" t="s">
        <v>76</v>
      </c>
      <c r="K494" t="s">
        <v>25</v>
      </c>
      <c r="L494" t="s">
        <v>5208</v>
      </c>
      <c r="M494" t="s">
        <v>5208</v>
      </c>
      <c r="N494">
        <v>3</v>
      </c>
      <c r="P494">
        <v>7</v>
      </c>
      <c r="Q494">
        <v>7</v>
      </c>
      <c r="R494">
        <v>1</v>
      </c>
      <c r="S494">
        <v>6</v>
      </c>
      <c r="T494">
        <v>0</v>
      </c>
      <c r="V494">
        <v>8</v>
      </c>
      <c r="W494">
        <v>8</v>
      </c>
      <c r="X494">
        <v>1</v>
      </c>
      <c r="Y494">
        <v>6</v>
      </c>
      <c r="Z494">
        <v>1</v>
      </c>
      <c r="AB494">
        <v>11</v>
      </c>
      <c r="AC494">
        <v>9</v>
      </c>
      <c r="AD494">
        <v>0</v>
      </c>
      <c r="AE494">
        <v>8</v>
      </c>
      <c r="AF494">
        <v>1</v>
      </c>
      <c r="AH494">
        <v>8</v>
      </c>
      <c r="AI494">
        <v>8</v>
      </c>
      <c r="AK494">
        <v>12</v>
      </c>
      <c r="AL494">
        <v>9</v>
      </c>
    </row>
    <row r="495" spans="1:39" x14ac:dyDescent="0.3">
      <c r="A495">
        <v>50441</v>
      </c>
      <c r="B495" t="s">
        <v>695</v>
      </c>
      <c r="C495" t="s">
        <v>6526</v>
      </c>
      <c r="D495" t="s">
        <v>696</v>
      </c>
      <c r="E495" t="s">
        <v>386</v>
      </c>
      <c r="F495">
        <v>94305</v>
      </c>
      <c r="G495" t="s">
        <v>420</v>
      </c>
      <c r="H495" t="s">
        <v>6527</v>
      </c>
      <c r="I495" t="s">
        <v>23</v>
      </c>
      <c r="J495" t="s">
        <v>36</v>
      </c>
      <c r="K495" t="s">
        <v>25</v>
      </c>
      <c r="L495" t="s">
        <v>5208</v>
      </c>
      <c r="N495">
        <v>5</v>
      </c>
      <c r="P495">
        <v>7</v>
      </c>
      <c r="Q495">
        <v>7</v>
      </c>
      <c r="R495">
        <v>3</v>
      </c>
      <c r="S495">
        <v>4</v>
      </c>
      <c r="T495">
        <v>0</v>
      </c>
      <c r="V495">
        <v>8</v>
      </c>
      <c r="W495">
        <v>8</v>
      </c>
      <c r="X495">
        <v>1</v>
      </c>
      <c r="Y495">
        <v>7</v>
      </c>
      <c r="Z495">
        <v>0</v>
      </c>
      <c r="AB495">
        <v>11</v>
      </c>
      <c r="AC495">
        <v>11</v>
      </c>
      <c r="AD495">
        <v>1</v>
      </c>
      <c r="AE495">
        <v>8</v>
      </c>
      <c r="AF495">
        <v>2</v>
      </c>
      <c r="AH495">
        <v>8</v>
      </c>
      <c r="AI495">
        <v>8</v>
      </c>
      <c r="AK495">
        <v>12</v>
      </c>
      <c r="AL495">
        <v>9</v>
      </c>
    </row>
    <row r="496" spans="1:39" x14ac:dyDescent="0.3">
      <c r="A496">
        <v>50444</v>
      </c>
      <c r="B496" t="s">
        <v>697</v>
      </c>
      <c r="C496" t="s">
        <v>6528</v>
      </c>
      <c r="D496" t="s">
        <v>698</v>
      </c>
      <c r="E496" t="s">
        <v>386</v>
      </c>
      <c r="F496">
        <v>95340</v>
      </c>
      <c r="G496" t="s">
        <v>698</v>
      </c>
      <c r="H496" t="s">
        <v>6529</v>
      </c>
      <c r="I496" t="s">
        <v>23</v>
      </c>
      <c r="J496" t="s">
        <v>36</v>
      </c>
      <c r="K496" t="s">
        <v>25</v>
      </c>
      <c r="L496" t="s">
        <v>5208</v>
      </c>
      <c r="M496" t="s">
        <v>5208</v>
      </c>
      <c r="N496">
        <v>3</v>
      </c>
      <c r="P496">
        <v>7</v>
      </c>
      <c r="Q496">
        <v>6</v>
      </c>
      <c r="R496">
        <v>0</v>
      </c>
      <c r="S496">
        <v>5</v>
      </c>
      <c r="T496">
        <v>1</v>
      </c>
      <c r="V496">
        <v>8</v>
      </c>
      <c r="W496">
        <v>7</v>
      </c>
      <c r="X496">
        <v>2</v>
      </c>
      <c r="Y496">
        <v>5</v>
      </c>
      <c r="Z496">
        <v>0</v>
      </c>
      <c r="AB496">
        <v>11</v>
      </c>
      <c r="AC496">
        <v>10</v>
      </c>
      <c r="AD496">
        <v>0</v>
      </c>
      <c r="AE496">
        <v>10</v>
      </c>
      <c r="AF496">
        <v>0</v>
      </c>
      <c r="AH496">
        <v>8</v>
      </c>
      <c r="AI496">
        <v>8</v>
      </c>
      <c r="AK496">
        <v>12</v>
      </c>
      <c r="AL496">
        <v>8</v>
      </c>
    </row>
    <row r="497" spans="1:38" x14ac:dyDescent="0.3">
      <c r="A497">
        <v>50454</v>
      </c>
      <c r="B497" t="s">
        <v>699</v>
      </c>
      <c r="C497" t="s">
        <v>6530</v>
      </c>
      <c r="D497" t="s">
        <v>395</v>
      </c>
      <c r="E497" t="s">
        <v>386</v>
      </c>
      <c r="F497">
        <v>94143</v>
      </c>
      <c r="G497" t="s">
        <v>395</v>
      </c>
      <c r="H497" t="s">
        <v>6531</v>
      </c>
      <c r="I497" t="s">
        <v>23</v>
      </c>
      <c r="J497" t="s">
        <v>76</v>
      </c>
      <c r="K497" t="s">
        <v>25</v>
      </c>
      <c r="L497" t="s">
        <v>5208</v>
      </c>
      <c r="M497" t="s">
        <v>5208</v>
      </c>
      <c r="N497">
        <v>5</v>
      </c>
      <c r="P497">
        <v>7</v>
      </c>
      <c r="Q497">
        <v>7</v>
      </c>
      <c r="R497">
        <v>3</v>
      </c>
      <c r="S497">
        <v>4</v>
      </c>
      <c r="T497">
        <v>0</v>
      </c>
      <c r="V497">
        <v>8</v>
      </c>
      <c r="W497">
        <v>8</v>
      </c>
      <c r="X497">
        <v>2</v>
      </c>
      <c r="Y497">
        <v>6</v>
      </c>
      <c r="Z497">
        <v>0</v>
      </c>
      <c r="AB497">
        <v>11</v>
      </c>
      <c r="AC497">
        <v>11</v>
      </c>
      <c r="AD497">
        <v>1</v>
      </c>
      <c r="AE497">
        <v>9</v>
      </c>
      <c r="AF497">
        <v>1</v>
      </c>
      <c r="AH497">
        <v>8</v>
      </c>
      <c r="AI497">
        <v>8</v>
      </c>
      <c r="AK497">
        <v>12</v>
      </c>
      <c r="AL497">
        <v>10</v>
      </c>
    </row>
    <row r="498" spans="1:38" x14ac:dyDescent="0.3">
      <c r="A498">
        <v>50455</v>
      </c>
      <c r="B498" t="s">
        <v>700</v>
      </c>
      <c r="C498" t="s">
        <v>6532</v>
      </c>
      <c r="D498" t="s">
        <v>416</v>
      </c>
      <c r="E498" t="s">
        <v>386</v>
      </c>
      <c r="F498">
        <v>93301</v>
      </c>
      <c r="G498" t="s">
        <v>417</v>
      </c>
      <c r="H498" t="s">
        <v>6533</v>
      </c>
      <c r="I498" t="s">
        <v>23</v>
      </c>
      <c r="J498" t="s">
        <v>36</v>
      </c>
      <c r="K498" t="s">
        <v>25</v>
      </c>
      <c r="L498" t="s">
        <v>5208</v>
      </c>
      <c r="M498" t="s">
        <v>5208</v>
      </c>
      <c r="N498">
        <v>2</v>
      </c>
      <c r="P498">
        <v>7</v>
      </c>
      <c r="Q498">
        <v>6</v>
      </c>
      <c r="R498">
        <v>0</v>
      </c>
      <c r="S498">
        <v>5</v>
      </c>
      <c r="T498">
        <v>1</v>
      </c>
      <c r="V498">
        <v>8</v>
      </c>
      <c r="W498">
        <v>7</v>
      </c>
      <c r="X498">
        <v>2</v>
      </c>
      <c r="Y498">
        <v>5</v>
      </c>
      <c r="Z498">
        <v>0</v>
      </c>
      <c r="AB498">
        <v>11</v>
      </c>
      <c r="AC498">
        <v>10</v>
      </c>
      <c r="AD498">
        <v>0</v>
      </c>
      <c r="AE498">
        <v>10</v>
      </c>
      <c r="AF498">
        <v>0</v>
      </c>
      <c r="AH498">
        <v>8</v>
      </c>
      <c r="AI498">
        <v>8</v>
      </c>
      <c r="AK498">
        <v>12</v>
      </c>
      <c r="AL498">
        <v>11</v>
      </c>
    </row>
    <row r="499" spans="1:38" x14ac:dyDescent="0.3">
      <c r="A499">
        <v>50457</v>
      </c>
      <c r="B499" t="s">
        <v>701</v>
      </c>
      <c r="C499" t="s">
        <v>6534</v>
      </c>
      <c r="D499" t="s">
        <v>395</v>
      </c>
      <c r="E499" t="s">
        <v>386</v>
      </c>
      <c r="F499">
        <v>94117</v>
      </c>
      <c r="G499" t="s">
        <v>395</v>
      </c>
      <c r="H499" t="s">
        <v>6535</v>
      </c>
      <c r="I499" t="s">
        <v>23</v>
      </c>
      <c r="J499" t="s">
        <v>36</v>
      </c>
      <c r="K499" t="s">
        <v>25</v>
      </c>
      <c r="L499" t="s">
        <v>5208</v>
      </c>
      <c r="N499">
        <v>3</v>
      </c>
      <c r="P499">
        <v>7</v>
      </c>
      <c r="Q499">
        <v>6</v>
      </c>
      <c r="R499">
        <v>1</v>
      </c>
      <c r="S499">
        <v>5</v>
      </c>
      <c r="T499">
        <v>0</v>
      </c>
      <c r="V499">
        <v>8</v>
      </c>
      <c r="W499">
        <v>6</v>
      </c>
      <c r="X499">
        <v>0</v>
      </c>
      <c r="Y499">
        <v>6</v>
      </c>
      <c r="Z499">
        <v>0</v>
      </c>
      <c r="AB499">
        <v>11</v>
      </c>
      <c r="AC499">
        <v>10</v>
      </c>
      <c r="AD499">
        <v>0</v>
      </c>
      <c r="AE499">
        <v>9</v>
      </c>
      <c r="AF499">
        <v>1</v>
      </c>
      <c r="AH499">
        <v>8</v>
      </c>
      <c r="AI499">
        <v>8</v>
      </c>
      <c r="AK499">
        <v>12</v>
      </c>
      <c r="AL499">
        <v>8</v>
      </c>
    </row>
    <row r="500" spans="1:38" x14ac:dyDescent="0.3">
      <c r="A500">
        <v>50464</v>
      </c>
      <c r="B500" t="s">
        <v>702</v>
      </c>
      <c r="C500" t="s">
        <v>6536</v>
      </c>
      <c r="D500" t="s">
        <v>703</v>
      </c>
      <c r="E500" t="s">
        <v>386</v>
      </c>
      <c r="F500">
        <v>95350</v>
      </c>
      <c r="G500" t="s">
        <v>447</v>
      </c>
      <c r="H500" t="s">
        <v>6537</v>
      </c>
      <c r="I500" t="s">
        <v>23</v>
      </c>
      <c r="J500" t="s">
        <v>32</v>
      </c>
      <c r="K500" t="s">
        <v>25</v>
      </c>
      <c r="L500" t="s">
        <v>5208</v>
      </c>
      <c r="M500" t="s">
        <v>5208</v>
      </c>
      <c r="N500">
        <v>1</v>
      </c>
      <c r="P500">
        <v>7</v>
      </c>
      <c r="Q500">
        <v>7</v>
      </c>
      <c r="R500">
        <v>0</v>
      </c>
      <c r="S500">
        <v>5</v>
      </c>
      <c r="T500">
        <v>2</v>
      </c>
      <c r="V500">
        <v>8</v>
      </c>
      <c r="W500">
        <v>6</v>
      </c>
      <c r="X500">
        <v>2</v>
      </c>
      <c r="Y500">
        <v>4</v>
      </c>
      <c r="Z500">
        <v>0</v>
      </c>
      <c r="AB500">
        <v>11</v>
      </c>
      <c r="AC500">
        <v>8</v>
      </c>
      <c r="AD500">
        <v>0</v>
      </c>
      <c r="AE500">
        <v>6</v>
      </c>
      <c r="AF500">
        <v>2</v>
      </c>
      <c r="AH500">
        <v>8</v>
      </c>
      <c r="AI500">
        <v>8</v>
      </c>
      <c r="AK500">
        <v>12</v>
      </c>
      <c r="AL500">
        <v>9</v>
      </c>
    </row>
    <row r="501" spans="1:38" x14ac:dyDescent="0.3">
      <c r="A501">
        <v>50468</v>
      </c>
      <c r="B501" t="s">
        <v>704</v>
      </c>
      <c r="C501" t="s">
        <v>6538</v>
      </c>
      <c r="D501" t="s">
        <v>705</v>
      </c>
      <c r="E501" t="s">
        <v>386</v>
      </c>
      <c r="F501">
        <v>90247</v>
      </c>
      <c r="G501" t="s">
        <v>425</v>
      </c>
      <c r="H501" t="s">
        <v>6539</v>
      </c>
      <c r="I501" t="s">
        <v>23</v>
      </c>
      <c r="J501" t="s">
        <v>32</v>
      </c>
      <c r="K501" t="s">
        <v>25</v>
      </c>
      <c r="L501" t="s">
        <v>5208</v>
      </c>
      <c r="N501">
        <v>1</v>
      </c>
      <c r="P501">
        <v>7</v>
      </c>
      <c r="Q501">
        <v>4</v>
      </c>
      <c r="R501">
        <v>0</v>
      </c>
      <c r="S501">
        <v>4</v>
      </c>
      <c r="T501">
        <v>0</v>
      </c>
      <c r="V501">
        <v>8</v>
      </c>
      <c r="W501">
        <v>5</v>
      </c>
      <c r="X501">
        <v>1</v>
      </c>
      <c r="Y501">
        <v>3</v>
      </c>
      <c r="Z501">
        <v>1</v>
      </c>
      <c r="AB501">
        <v>11</v>
      </c>
      <c r="AC501">
        <v>4</v>
      </c>
      <c r="AD501">
        <v>0</v>
      </c>
      <c r="AE501">
        <v>3</v>
      </c>
      <c r="AF501">
        <v>1</v>
      </c>
      <c r="AH501">
        <v>8</v>
      </c>
      <c r="AI501">
        <v>8</v>
      </c>
      <c r="AK501">
        <v>12</v>
      </c>
      <c r="AL501">
        <v>7</v>
      </c>
    </row>
    <row r="502" spans="1:38" x14ac:dyDescent="0.3">
      <c r="A502">
        <v>50471</v>
      </c>
      <c r="B502" t="s">
        <v>706</v>
      </c>
      <c r="C502" t="s">
        <v>6540</v>
      </c>
      <c r="D502" t="s">
        <v>425</v>
      </c>
      <c r="E502" t="s">
        <v>386</v>
      </c>
      <c r="F502">
        <v>90017</v>
      </c>
      <c r="G502" t="s">
        <v>425</v>
      </c>
      <c r="H502" t="s">
        <v>6541</v>
      </c>
      <c r="I502" t="s">
        <v>23</v>
      </c>
      <c r="J502" t="s">
        <v>32</v>
      </c>
      <c r="K502" t="s">
        <v>169</v>
      </c>
      <c r="L502" t="s">
        <v>5208</v>
      </c>
      <c r="M502" t="s">
        <v>5208</v>
      </c>
      <c r="N502">
        <v>2</v>
      </c>
      <c r="P502">
        <v>7</v>
      </c>
      <c r="Q502">
        <v>7</v>
      </c>
      <c r="R502">
        <v>1</v>
      </c>
      <c r="S502">
        <v>6</v>
      </c>
      <c r="T502">
        <v>0</v>
      </c>
      <c r="V502">
        <v>8</v>
      </c>
      <c r="W502">
        <v>7</v>
      </c>
      <c r="X502">
        <v>1</v>
      </c>
      <c r="Y502">
        <v>6</v>
      </c>
      <c r="Z502">
        <v>0</v>
      </c>
      <c r="AB502">
        <v>11</v>
      </c>
      <c r="AC502">
        <v>9</v>
      </c>
      <c r="AD502">
        <v>0</v>
      </c>
      <c r="AE502">
        <v>7</v>
      </c>
      <c r="AF502">
        <v>2</v>
      </c>
      <c r="AH502">
        <v>8</v>
      </c>
      <c r="AI502">
        <v>8</v>
      </c>
      <c r="AK502">
        <v>12</v>
      </c>
      <c r="AL502">
        <v>10</v>
      </c>
    </row>
    <row r="503" spans="1:38" x14ac:dyDescent="0.3">
      <c r="A503">
        <v>50481</v>
      </c>
      <c r="B503" t="s">
        <v>707</v>
      </c>
      <c r="C503" t="s">
        <v>6542</v>
      </c>
      <c r="D503" t="s">
        <v>708</v>
      </c>
      <c r="E503" t="s">
        <v>386</v>
      </c>
      <c r="F503">
        <v>91307</v>
      </c>
      <c r="G503" t="s">
        <v>425</v>
      </c>
      <c r="H503" t="s">
        <v>6543</v>
      </c>
      <c r="I503" t="s">
        <v>23</v>
      </c>
      <c r="J503" t="s">
        <v>32</v>
      </c>
      <c r="K503" t="s">
        <v>25</v>
      </c>
      <c r="L503" t="s">
        <v>5208</v>
      </c>
      <c r="N503">
        <v>1</v>
      </c>
      <c r="P503">
        <v>7</v>
      </c>
      <c r="Q503">
        <v>7</v>
      </c>
      <c r="R503">
        <v>1</v>
      </c>
      <c r="S503">
        <v>6</v>
      </c>
      <c r="T503">
        <v>0</v>
      </c>
      <c r="V503">
        <v>8</v>
      </c>
      <c r="W503">
        <v>7</v>
      </c>
      <c r="X503">
        <v>1</v>
      </c>
      <c r="Y503">
        <v>6</v>
      </c>
      <c r="Z503">
        <v>0</v>
      </c>
      <c r="AB503">
        <v>11</v>
      </c>
      <c r="AC503">
        <v>8</v>
      </c>
      <c r="AD503">
        <v>0</v>
      </c>
      <c r="AE503">
        <v>4</v>
      </c>
      <c r="AF503">
        <v>4</v>
      </c>
      <c r="AH503">
        <v>8</v>
      </c>
      <c r="AI503">
        <v>8</v>
      </c>
      <c r="AK503">
        <v>12</v>
      </c>
      <c r="AL503">
        <v>6</v>
      </c>
    </row>
    <row r="504" spans="1:38" x14ac:dyDescent="0.3">
      <c r="A504">
        <v>50485</v>
      </c>
      <c r="B504" t="s">
        <v>709</v>
      </c>
      <c r="C504" t="s">
        <v>6544</v>
      </c>
      <c r="D504" t="s">
        <v>553</v>
      </c>
      <c r="E504" t="s">
        <v>386</v>
      </c>
      <c r="F504">
        <v>90806</v>
      </c>
      <c r="G504" t="s">
        <v>425</v>
      </c>
      <c r="H504" t="s">
        <v>6545</v>
      </c>
      <c r="I504" t="s">
        <v>23</v>
      </c>
      <c r="J504" t="s">
        <v>76</v>
      </c>
      <c r="K504" t="s">
        <v>169</v>
      </c>
      <c r="L504" t="s">
        <v>5208</v>
      </c>
      <c r="N504">
        <v>2</v>
      </c>
      <c r="P504">
        <v>7</v>
      </c>
      <c r="Q504">
        <v>7</v>
      </c>
      <c r="R504">
        <v>0</v>
      </c>
      <c r="S504">
        <v>7</v>
      </c>
      <c r="T504">
        <v>0</v>
      </c>
      <c r="V504">
        <v>8</v>
      </c>
      <c r="W504">
        <v>8</v>
      </c>
      <c r="X504">
        <v>1</v>
      </c>
      <c r="Y504">
        <v>7</v>
      </c>
      <c r="Z504">
        <v>0</v>
      </c>
      <c r="AB504">
        <v>11</v>
      </c>
      <c r="AC504">
        <v>11</v>
      </c>
      <c r="AD504">
        <v>0</v>
      </c>
      <c r="AE504">
        <v>10</v>
      </c>
      <c r="AF504">
        <v>1</v>
      </c>
      <c r="AH504">
        <v>8</v>
      </c>
      <c r="AI504">
        <v>8</v>
      </c>
      <c r="AK504">
        <v>12</v>
      </c>
      <c r="AL504">
        <v>8</v>
      </c>
    </row>
    <row r="505" spans="1:38" x14ac:dyDescent="0.3">
      <c r="A505">
        <v>50488</v>
      </c>
      <c r="B505" t="s">
        <v>710</v>
      </c>
      <c r="C505" t="s">
        <v>6546</v>
      </c>
      <c r="D505" t="s">
        <v>711</v>
      </c>
      <c r="E505" t="s">
        <v>386</v>
      </c>
      <c r="F505">
        <v>94546</v>
      </c>
      <c r="G505" t="s">
        <v>387</v>
      </c>
      <c r="H505" t="s">
        <v>6547</v>
      </c>
      <c r="I505" t="s">
        <v>23</v>
      </c>
      <c r="J505" t="s">
        <v>76</v>
      </c>
      <c r="K505" t="s">
        <v>25</v>
      </c>
      <c r="L505" t="s">
        <v>5208</v>
      </c>
      <c r="M505" t="s">
        <v>5208</v>
      </c>
      <c r="N505">
        <v>4</v>
      </c>
      <c r="P505">
        <v>7</v>
      </c>
      <c r="Q505">
        <v>6</v>
      </c>
      <c r="R505">
        <v>0</v>
      </c>
      <c r="S505">
        <v>6</v>
      </c>
      <c r="T505">
        <v>0</v>
      </c>
      <c r="V505">
        <v>8</v>
      </c>
      <c r="W505">
        <v>7</v>
      </c>
      <c r="X505">
        <v>1</v>
      </c>
      <c r="Y505">
        <v>6</v>
      </c>
      <c r="Z505">
        <v>0</v>
      </c>
      <c r="AB505">
        <v>11</v>
      </c>
      <c r="AC505">
        <v>7</v>
      </c>
      <c r="AD505">
        <v>0</v>
      </c>
      <c r="AE505">
        <v>7</v>
      </c>
      <c r="AF505">
        <v>0</v>
      </c>
      <c r="AH505">
        <v>8</v>
      </c>
      <c r="AI505">
        <v>8</v>
      </c>
      <c r="AK505">
        <v>12</v>
      </c>
      <c r="AL505">
        <v>8</v>
      </c>
    </row>
    <row r="506" spans="1:38" x14ac:dyDescent="0.3">
      <c r="A506">
        <v>50492</v>
      </c>
      <c r="B506" t="s">
        <v>712</v>
      </c>
      <c r="C506" t="s">
        <v>6548</v>
      </c>
      <c r="D506" t="s">
        <v>713</v>
      </c>
      <c r="E506" t="s">
        <v>386</v>
      </c>
      <c r="F506">
        <v>93611</v>
      </c>
      <c r="G506" t="s">
        <v>445</v>
      </c>
      <c r="H506" t="s">
        <v>6549</v>
      </c>
      <c r="I506" t="s">
        <v>23</v>
      </c>
      <c r="J506" t="s">
        <v>36</v>
      </c>
      <c r="K506" t="s">
        <v>25</v>
      </c>
      <c r="L506" t="s">
        <v>5208</v>
      </c>
      <c r="M506" t="s">
        <v>5208</v>
      </c>
      <c r="N506">
        <v>2</v>
      </c>
      <c r="P506">
        <v>7</v>
      </c>
      <c r="Q506">
        <v>6</v>
      </c>
      <c r="R506">
        <v>0</v>
      </c>
      <c r="S506">
        <v>5</v>
      </c>
      <c r="T506">
        <v>1</v>
      </c>
      <c r="V506">
        <v>8</v>
      </c>
      <c r="W506">
        <v>7</v>
      </c>
      <c r="X506">
        <v>2</v>
      </c>
      <c r="Y506">
        <v>5</v>
      </c>
      <c r="Z506">
        <v>0</v>
      </c>
      <c r="AB506">
        <v>11</v>
      </c>
      <c r="AC506">
        <v>10</v>
      </c>
      <c r="AD506">
        <v>1</v>
      </c>
      <c r="AE506">
        <v>9</v>
      </c>
      <c r="AF506">
        <v>0</v>
      </c>
      <c r="AH506">
        <v>8</v>
      </c>
      <c r="AI506">
        <v>8</v>
      </c>
      <c r="AK506">
        <v>12</v>
      </c>
      <c r="AL506">
        <v>8</v>
      </c>
    </row>
    <row r="507" spans="1:38" x14ac:dyDescent="0.3">
      <c r="A507">
        <v>50496</v>
      </c>
      <c r="B507" t="s">
        <v>714</v>
      </c>
      <c r="C507" t="s">
        <v>6550</v>
      </c>
      <c r="D507" t="s">
        <v>715</v>
      </c>
      <c r="E507" t="s">
        <v>386</v>
      </c>
      <c r="F507">
        <v>94520</v>
      </c>
      <c r="G507" t="s">
        <v>455</v>
      </c>
      <c r="H507" t="s">
        <v>6551</v>
      </c>
      <c r="I507" t="s">
        <v>23</v>
      </c>
      <c r="J507" t="s">
        <v>36</v>
      </c>
      <c r="K507" t="s">
        <v>25</v>
      </c>
      <c r="L507" t="s">
        <v>5208</v>
      </c>
      <c r="N507">
        <v>5</v>
      </c>
      <c r="P507">
        <v>7</v>
      </c>
      <c r="Q507">
        <v>7</v>
      </c>
      <c r="R507">
        <v>1</v>
      </c>
      <c r="S507">
        <v>6</v>
      </c>
      <c r="T507">
        <v>0</v>
      </c>
      <c r="V507">
        <v>8</v>
      </c>
      <c r="W507">
        <v>7</v>
      </c>
      <c r="X507">
        <v>1</v>
      </c>
      <c r="Y507">
        <v>5</v>
      </c>
      <c r="Z507">
        <v>1</v>
      </c>
      <c r="AB507">
        <v>11</v>
      </c>
      <c r="AC507">
        <v>11</v>
      </c>
      <c r="AD507">
        <v>1</v>
      </c>
      <c r="AE507">
        <v>10</v>
      </c>
      <c r="AF507">
        <v>0</v>
      </c>
      <c r="AH507">
        <v>8</v>
      </c>
      <c r="AI507">
        <v>8</v>
      </c>
      <c r="AK507">
        <v>12</v>
      </c>
      <c r="AL507">
        <v>8</v>
      </c>
    </row>
    <row r="508" spans="1:38" x14ac:dyDescent="0.3">
      <c r="A508">
        <v>50498</v>
      </c>
      <c r="B508" t="s">
        <v>716</v>
      </c>
      <c r="C508" t="s">
        <v>6552</v>
      </c>
      <c r="D508" t="s">
        <v>717</v>
      </c>
      <c r="E508" t="s">
        <v>386</v>
      </c>
      <c r="F508">
        <v>95603</v>
      </c>
      <c r="G508" t="s">
        <v>633</v>
      </c>
      <c r="H508" t="s">
        <v>6553</v>
      </c>
      <c r="I508" t="s">
        <v>23</v>
      </c>
      <c r="J508" t="s">
        <v>36</v>
      </c>
      <c r="K508" t="s">
        <v>25</v>
      </c>
      <c r="L508" t="s">
        <v>5208</v>
      </c>
      <c r="N508">
        <v>5</v>
      </c>
      <c r="P508">
        <v>7</v>
      </c>
      <c r="Q508">
        <v>4</v>
      </c>
      <c r="R508">
        <v>0</v>
      </c>
      <c r="S508">
        <v>4</v>
      </c>
      <c r="T508">
        <v>0</v>
      </c>
      <c r="V508">
        <v>8</v>
      </c>
      <c r="W508">
        <v>5</v>
      </c>
      <c r="X508">
        <v>0</v>
      </c>
      <c r="Y508">
        <v>5</v>
      </c>
      <c r="Z508">
        <v>0</v>
      </c>
      <c r="AB508">
        <v>11</v>
      </c>
      <c r="AC508">
        <v>9</v>
      </c>
      <c r="AD508">
        <v>1</v>
      </c>
      <c r="AE508">
        <v>7</v>
      </c>
      <c r="AF508">
        <v>1</v>
      </c>
      <c r="AH508">
        <v>8</v>
      </c>
      <c r="AI508">
        <v>8</v>
      </c>
      <c r="AK508">
        <v>12</v>
      </c>
      <c r="AL508">
        <v>8</v>
      </c>
    </row>
    <row r="509" spans="1:38" x14ac:dyDescent="0.3">
      <c r="A509">
        <v>50503</v>
      </c>
      <c r="B509" t="s">
        <v>718</v>
      </c>
      <c r="C509" t="s">
        <v>6554</v>
      </c>
      <c r="D509" t="s">
        <v>719</v>
      </c>
      <c r="E509" t="s">
        <v>386</v>
      </c>
      <c r="F509">
        <v>92024</v>
      </c>
      <c r="G509" t="s">
        <v>408</v>
      </c>
      <c r="H509" t="s">
        <v>6555</v>
      </c>
      <c r="I509" t="s">
        <v>23</v>
      </c>
      <c r="J509" t="s">
        <v>36</v>
      </c>
      <c r="K509" t="s">
        <v>25</v>
      </c>
      <c r="L509" t="s">
        <v>5208</v>
      </c>
      <c r="M509" t="s">
        <v>5208</v>
      </c>
      <c r="N509">
        <v>5</v>
      </c>
      <c r="P509">
        <v>7</v>
      </c>
      <c r="Q509">
        <v>6</v>
      </c>
      <c r="R509">
        <v>2</v>
      </c>
      <c r="S509">
        <v>4</v>
      </c>
      <c r="T509">
        <v>0</v>
      </c>
      <c r="V509">
        <v>8</v>
      </c>
      <c r="W509">
        <v>7</v>
      </c>
      <c r="X509">
        <v>1</v>
      </c>
      <c r="Y509">
        <v>6</v>
      </c>
      <c r="Z509">
        <v>0</v>
      </c>
      <c r="AB509">
        <v>11</v>
      </c>
      <c r="AC509">
        <v>8</v>
      </c>
      <c r="AD509">
        <v>3</v>
      </c>
      <c r="AE509">
        <v>4</v>
      </c>
      <c r="AF509">
        <v>1</v>
      </c>
      <c r="AH509">
        <v>8</v>
      </c>
      <c r="AI509">
        <v>8</v>
      </c>
      <c r="AK509">
        <v>12</v>
      </c>
      <c r="AL509">
        <v>11</v>
      </c>
    </row>
    <row r="510" spans="1:38" x14ac:dyDescent="0.3">
      <c r="A510">
        <v>50506</v>
      </c>
      <c r="B510" t="s">
        <v>720</v>
      </c>
      <c r="C510" t="s">
        <v>6556</v>
      </c>
      <c r="D510" t="s">
        <v>575</v>
      </c>
      <c r="E510" t="s">
        <v>386</v>
      </c>
      <c r="F510">
        <v>93405</v>
      </c>
      <c r="G510" t="s">
        <v>575</v>
      </c>
      <c r="H510" t="s">
        <v>6557</v>
      </c>
      <c r="I510" t="s">
        <v>23</v>
      </c>
      <c r="J510" t="s">
        <v>32</v>
      </c>
      <c r="K510" t="s">
        <v>25</v>
      </c>
      <c r="L510" t="s">
        <v>5208</v>
      </c>
      <c r="M510" t="s">
        <v>5208</v>
      </c>
      <c r="N510">
        <v>3</v>
      </c>
      <c r="P510">
        <v>7</v>
      </c>
      <c r="Q510">
        <v>5</v>
      </c>
      <c r="R510">
        <v>0</v>
      </c>
      <c r="S510">
        <v>5</v>
      </c>
      <c r="T510">
        <v>0</v>
      </c>
      <c r="V510">
        <v>8</v>
      </c>
      <c r="W510">
        <v>7</v>
      </c>
      <c r="X510">
        <v>1</v>
      </c>
      <c r="Y510">
        <v>6</v>
      </c>
      <c r="Z510">
        <v>0</v>
      </c>
      <c r="AB510">
        <v>11</v>
      </c>
      <c r="AC510">
        <v>7</v>
      </c>
      <c r="AD510">
        <v>0</v>
      </c>
      <c r="AE510">
        <v>7</v>
      </c>
      <c r="AF510">
        <v>0</v>
      </c>
      <c r="AH510">
        <v>8</v>
      </c>
      <c r="AI510">
        <v>8</v>
      </c>
      <c r="AK510">
        <v>12</v>
      </c>
      <c r="AL510">
        <v>8</v>
      </c>
    </row>
    <row r="511" spans="1:38" x14ac:dyDescent="0.3">
      <c r="A511">
        <v>50510</v>
      </c>
      <c r="B511" t="s">
        <v>721</v>
      </c>
      <c r="C511" t="s">
        <v>6558</v>
      </c>
      <c r="D511" t="s">
        <v>722</v>
      </c>
      <c r="E511" t="s">
        <v>386</v>
      </c>
      <c r="F511">
        <v>94903</v>
      </c>
      <c r="G511" t="s">
        <v>514</v>
      </c>
      <c r="H511" t="s">
        <v>6559</v>
      </c>
      <c r="I511" t="s">
        <v>23</v>
      </c>
      <c r="J511" t="s">
        <v>36</v>
      </c>
      <c r="K511" t="s">
        <v>25</v>
      </c>
      <c r="L511" t="s">
        <v>5208</v>
      </c>
      <c r="N511">
        <v>4</v>
      </c>
      <c r="O511">
        <v>17</v>
      </c>
      <c r="P511">
        <v>7</v>
      </c>
      <c r="Q511" t="s">
        <v>5220</v>
      </c>
      <c r="R511" t="s">
        <v>5220</v>
      </c>
      <c r="S511" t="s">
        <v>5220</v>
      </c>
      <c r="T511" t="s">
        <v>5220</v>
      </c>
      <c r="U511">
        <v>5</v>
      </c>
      <c r="V511">
        <v>8</v>
      </c>
      <c r="W511">
        <v>5</v>
      </c>
      <c r="X511">
        <v>0</v>
      </c>
      <c r="Y511">
        <v>5</v>
      </c>
      <c r="Z511">
        <v>0</v>
      </c>
      <c r="AB511">
        <v>11</v>
      </c>
      <c r="AC511">
        <v>1</v>
      </c>
      <c r="AD511">
        <v>0</v>
      </c>
      <c r="AE511">
        <v>1</v>
      </c>
      <c r="AF511">
        <v>0</v>
      </c>
      <c r="AH511">
        <v>8</v>
      </c>
      <c r="AI511">
        <v>8</v>
      </c>
      <c r="AK511">
        <v>12</v>
      </c>
      <c r="AL511">
        <v>3</v>
      </c>
    </row>
    <row r="512" spans="1:38" x14ac:dyDescent="0.3">
      <c r="A512">
        <v>50512</v>
      </c>
      <c r="B512" t="s">
        <v>723</v>
      </c>
      <c r="C512" t="s">
        <v>6560</v>
      </c>
      <c r="D512" t="s">
        <v>557</v>
      </c>
      <c r="E512" t="s">
        <v>386</v>
      </c>
      <c r="F512">
        <v>94538</v>
      </c>
      <c r="G512" t="s">
        <v>387</v>
      </c>
      <c r="H512" t="s">
        <v>6561</v>
      </c>
      <c r="I512" t="s">
        <v>23</v>
      </c>
      <c r="J512" t="s">
        <v>36</v>
      </c>
      <c r="K512" t="s">
        <v>25</v>
      </c>
      <c r="L512" t="s">
        <v>5208</v>
      </c>
      <c r="N512">
        <v>3</v>
      </c>
      <c r="O512">
        <v>17</v>
      </c>
      <c r="P512">
        <v>7</v>
      </c>
      <c r="Q512" t="s">
        <v>5220</v>
      </c>
      <c r="R512" t="s">
        <v>5220</v>
      </c>
      <c r="S512" t="s">
        <v>5220</v>
      </c>
      <c r="T512" t="s">
        <v>5220</v>
      </c>
      <c r="U512">
        <v>5</v>
      </c>
      <c r="V512">
        <v>8</v>
      </c>
      <c r="W512">
        <v>6</v>
      </c>
      <c r="X512">
        <v>0</v>
      </c>
      <c r="Y512">
        <v>6</v>
      </c>
      <c r="Z512">
        <v>0</v>
      </c>
      <c r="AB512">
        <v>11</v>
      </c>
      <c r="AC512">
        <v>1</v>
      </c>
      <c r="AD512">
        <v>0</v>
      </c>
      <c r="AE512">
        <v>1</v>
      </c>
      <c r="AF512">
        <v>0</v>
      </c>
      <c r="AH512">
        <v>8</v>
      </c>
      <c r="AI512">
        <v>8</v>
      </c>
      <c r="AK512">
        <v>12</v>
      </c>
      <c r="AL512">
        <v>3</v>
      </c>
    </row>
    <row r="513" spans="1:39" x14ac:dyDescent="0.3">
      <c r="A513">
        <v>50515</v>
      </c>
      <c r="B513" t="s">
        <v>724</v>
      </c>
      <c r="C513" t="s">
        <v>6562</v>
      </c>
      <c r="D513" t="s">
        <v>408</v>
      </c>
      <c r="E513" t="s">
        <v>386</v>
      </c>
      <c r="F513">
        <v>92120</v>
      </c>
      <c r="G513" t="s">
        <v>408</v>
      </c>
      <c r="H513" t="s">
        <v>6563</v>
      </c>
      <c r="I513" t="s">
        <v>23</v>
      </c>
      <c r="J513" t="s">
        <v>36</v>
      </c>
      <c r="K513" t="s">
        <v>25</v>
      </c>
      <c r="L513" t="s">
        <v>5208</v>
      </c>
      <c r="M513" t="s">
        <v>5208</v>
      </c>
      <c r="N513">
        <v>5</v>
      </c>
      <c r="O513">
        <v>17</v>
      </c>
      <c r="P513">
        <v>7</v>
      </c>
      <c r="Q513" t="s">
        <v>5220</v>
      </c>
      <c r="R513" t="s">
        <v>5220</v>
      </c>
      <c r="S513" t="s">
        <v>5220</v>
      </c>
      <c r="T513" t="s">
        <v>5220</v>
      </c>
      <c r="U513">
        <v>5</v>
      </c>
      <c r="V513">
        <v>8</v>
      </c>
      <c r="W513">
        <v>6</v>
      </c>
      <c r="X513">
        <v>2</v>
      </c>
      <c r="Y513">
        <v>4</v>
      </c>
      <c r="Z513">
        <v>0</v>
      </c>
      <c r="AB513">
        <v>11</v>
      </c>
      <c r="AC513">
        <v>2</v>
      </c>
      <c r="AD513">
        <v>0</v>
      </c>
      <c r="AE513">
        <v>2</v>
      </c>
      <c r="AF513">
        <v>0</v>
      </c>
      <c r="AH513">
        <v>8</v>
      </c>
      <c r="AI513">
        <v>8</v>
      </c>
      <c r="AK513">
        <v>12</v>
      </c>
      <c r="AL513">
        <v>4</v>
      </c>
    </row>
    <row r="514" spans="1:39" x14ac:dyDescent="0.3">
      <c r="A514">
        <v>50516</v>
      </c>
      <c r="B514" t="s">
        <v>725</v>
      </c>
      <c r="C514" t="s">
        <v>6564</v>
      </c>
      <c r="D514" t="s">
        <v>726</v>
      </c>
      <c r="E514" t="s">
        <v>386</v>
      </c>
      <c r="F514">
        <v>95608</v>
      </c>
      <c r="G514" t="s">
        <v>403</v>
      </c>
      <c r="H514" t="s">
        <v>6565</v>
      </c>
      <c r="I514" t="s">
        <v>23</v>
      </c>
      <c r="J514" t="s">
        <v>36</v>
      </c>
      <c r="K514" t="s">
        <v>25</v>
      </c>
      <c r="L514" t="s">
        <v>5208</v>
      </c>
      <c r="M514" t="s">
        <v>5208</v>
      </c>
      <c r="N514">
        <v>3</v>
      </c>
      <c r="P514">
        <v>7</v>
      </c>
      <c r="Q514">
        <v>7</v>
      </c>
      <c r="R514">
        <v>0</v>
      </c>
      <c r="S514">
        <v>7</v>
      </c>
      <c r="T514">
        <v>0</v>
      </c>
      <c r="V514">
        <v>8</v>
      </c>
      <c r="W514">
        <v>8</v>
      </c>
      <c r="X514">
        <v>3</v>
      </c>
      <c r="Y514">
        <v>5</v>
      </c>
      <c r="Z514">
        <v>0</v>
      </c>
      <c r="AB514">
        <v>11</v>
      </c>
      <c r="AC514">
        <v>11</v>
      </c>
      <c r="AD514">
        <v>0</v>
      </c>
      <c r="AE514">
        <v>10</v>
      </c>
      <c r="AF514">
        <v>1</v>
      </c>
      <c r="AH514">
        <v>8</v>
      </c>
      <c r="AI514">
        <v>8</v>
      </c>
      <c r="AK514">
        <v>12</v>
      </c>
      <c r="AL514">
        <v>9</v>
      </c>
    </row>
    <row r="515" spans="1:39" x14ac:dyDescent="0.3">
      <c r="A515">
        <v>50517</v>
      </c>
      <c r="B515" t="s">
        <v>727</v>
      </c>
      <c r="C515" t="s">
        <v>6566</v>
      </c>
      <c r="D515" t="s">
        <v>728</v>
      </c>
      <c r="E515" t="s">
        <v>386</v>
      </c>
      <c r="F515">
        <v>92392</v>
      </c>
      <c r="G515" t="s">
        <v>471</v>
      </c>
      <c r="H515" t="s">
        <v>6567</v>
      </c>
      <c r="I515" t="s">
        <v>23</v>
      </c>
      <c r="J515" t="s">
        <v>36</v>
      </c>
      <c r="K515" t="s">
        <v>25</v>
      </c>
      <c r="M515" t="s">
        <v>5208</v>
      </c>
      <c r="N515">
        <v>1</v>
      </c>
      <c r="P515">
        <v>7</v>
      </c>
      <c r="Q515">
        <v>2</v>
      </c>
      <c r="R515">
        <v>0</v>
      </c>
      <c r="S515">
        <v>2</v>
      </c>
      <c r="T515">
        <v>0</v>
      </c>
      <c r="V515">
        <v>8</v>
      </c>
      <c r="W515">
        <v>5</v>
      </c>
      <c r="X515">
        <v>0</v>
      </c>
      <c r="Y515">
        <v>5</v>
      </c>
      <c r="Z515">
        <v>0</v>
      </c>
      <c r="AB515">
        <v>11</v>
      </c>
      <c r="AC515">
        <v>6</v>
      </c>
      <c r="AD515">
        <v>0</v>
      </c>
      <c r="AE515">
        <v>5</v>
      </c>
      <c r="AF515">
        <v>1</v>
      </c>
      <c r="AH515">
        <v>8</v>
      </c>
      <c r="AI515">
        <v>8</v>
      </c>
      <c r="AK515">
        <v>12</v>
      </c>
      <c r="AL515">
        <v>7</v>
      </c>
    </row>
    <row r="516" spans="1:39" x14ac:dyDescent="0.3">
      <c r="A516">
        <v>50523</v>
      </c>
      <c r="B516" t="s">
        <v>729</v>
      </c>
      <c r="C516" t="s">
        <v>6568</v>
      </c>
      <c r="D516" t="s">
        <v>730</v>
      </c>
      <c r="E516" t="s">
        <v>386</v>
      </c>
      <c r="F516">
        <v>94509</v>
      </c>
      <c r="G516" t="s">
        <v>455</v>
      </c>
      <c r="H516" t="s">
        <v>6569</v>
      </c>
      <c r="I516" t="s">
        <v>23</v>
      </c>
      <c r="J516" t="s">
        <v>36</v>
      </c>
      <c r="K516" t="s">
        <v>25</v>
      </c>
      <c r="L516" t="s">
        <v>5208</v>
      </c>
      <c r="M516" t="s">
        <v>5208</v>
      </c>
      <c r="N516">
        <v>3</v>
      </c>
      <c r="P516">
        <v>7</v>
      </c>
      <c r="Q516">
        <v>6</v>
      </c>
      <c r="R516">
        <v>0</v>
      </c>
      <c r="S516">
        <v>6</v>
      </c>
      <c r="T516">
        <v>0</v>
      </c>
      <c r="V516">
        <v>8</v>
      </c>
      <c r="W516">
        <v>5</v>
      </c>
      <c r="X516">
        <v>0</v>
      </c>
      <c r="Y516">
        <v>5</v>
      </c>
      <c r="Z516">
        <v>0</v>
      </c>
      <c r="AB516">
        <v>11</v>
      </c>
      <c r="AC516">
        <v>7</v>
      </c>
      <c r="AD516">
        <v>0</v>
      </c>
      <c r="AE516">
        <v>6</v>
      </c>
      <c r="AF516">
        <v>1</v>
      </c>
      <c r="AH516">
        <v>8</v>
      </c>
      <c r="AI516">
        <v>8</v>
      </c>
      <c r="AK516">
        <v>12</v>
      </c>
      <c r="AL516">
        <v>9</v>
      </c>
    </row>
    <row r="517" spans="1:39" x14ac:dyDescent="0.3">
      <c r="A517">
        <v>50526</v>
      </c>
      <c r="B517" t="s">
        <v>6570</v>
      </c>
      <c r="C517" t="s">
        <v>6571</v>
      </c>
      <c r="D517" t="s">
        <v>6572</v>
      </c>
      <c r="E517" t="s">
        <v>386</v>
      </c>
      <c r="F517">
        <v>92647</v>
      </c>
      <c r="G517" t="s">
        <v>449</v>
      </c>
      <c r="H517" t="s">
        <v>6573</v>
      </c>
      <c r="I517" t="s">
        <v>23</v>
      </c>
      <c r="J517" t="s">
        <v>32</v>
      </c>
      <c r="K517" t="s">
        <v>25</v>
      </c>
      <c r="L517" t="s">
        <v>5208</v>
      </c>
      <c r="N517" t="s">
        <v>5220</v>
      </c>
      <c r="O517">
        <v>16</v>
      </c>
      <c r="P517">
        <v>7</v>
      </c>
      <c r="Q517">
        <v>2</v>
      </c>
      <c r="R517">
        <v>0</v>
      </c>
      <c r="S517">
        <v>2</v>
      </c>
      <c r="T517">
        <v>0</v>
      </c>
      <c r="V517">
        <v>8</v>
      </c>
      <c r="W517">
        <v>2</v>
      </c>
      <c r="X517">
        <v>0</v>
      </c>
      <c r="Y517">
        <v>2</v>
      </c>
      <c r="Z517">
        <v>0</v>
      </c>
      <c r="AB517">
        <v>11</v>
      </c>
      <c r="AC517">
        <v>3</v>
      </c>
      <c r="AD517">
        <v>0</v>
      </c>
      <c r="AE517">
        <v>2</v>
      </c>
      <c r="AF517">
        <v>1</v>
      </c>
      <c r="AH517">
        <v>8</v>
      </c>
      <c r="AI517">
        <v>8</v>
      </c>
      <c r="AK517">
        <v>12</v>
      </c>
      <c r="AL517">
        <v>6</v>
      </c>
    </row>
    <row r="518" spans="1:39" x14ac:dyDescent="0.3">
      <c r="A518">
        <v>50528</v>
      </c>
      <c r="B518" t="s">
        <v>6574</v>
      </c>
      <c r="C518" t="s">
        <v>6575</v>
      </c>
      <c r="D518" t="s">
        <v>6576</v>
      </c>
      <c r="E518" t="s">
        <v>386</v>
      </c>
      <c r="F518">
        <v>93635</v>
      </c>
      <c r="G518" t="s">
        <v>698</v>
      </c>
      <c r="H518" t="s">
        <v>6577</v>
      </c>
      <c r="I518" t="s">
        <v>23</v>
      </c>
      <c r="J518" t="s">
        <v>36</v>
      </c>
      <c r="K518" t="s">
        <v>25</v>
      </c>
      <c r="L518" t="s">
        <v>5208</v>
      </c>
      <c r="M518" t="s">
        <v>5208</v>
      </c>
      <c r="N518" t="s">
        <v>5220</v>
      </c>
      <c r="O518">
        <v>16</v>
      </c>
      <c r="P518">
        <v>7</v>
      </c>
      <c r="Q518">
        <v>2</v>
      </c>
      <c r="R518">
        <v>0</v>
      </c>
      <c r="S518">
        <v>2</v>
      </c>
      <c r="T518">
        <v>0</v>
      </c>
      <c r="V518">
        <v>8</v>
      </c>
      <c r="W518">
        <v>2</v>
      </c>
      <c r="X518">
        <v>0</v>
      </c>
      <c r="Y518">
        <v>2</v>
      </c>
      <c r="Z518">
        <v>0</v>
      </c>
      <c r="AB518">
        <v>11</v>
      </c>
      <c r="AC518">
        <v>4</v>
      </c>
      <c r="AD518">
        <v>0</v>
      </c>
      <c r="AE518">
        <v>4</v>
      </c>
      <c r="AF518">
        <v>0</v>
      </c>
      <c r="AH518">
        <v>8</v>
      </c>
      <c r="AI518">
        <v>8</v>
      </c>
      <c r="AK518">
        <v>12</v>
      </c>
      <c r="AL518">
        <v>9</v>
      </c>
    </row>
    <row r="519" spans="1:39" x14ac:dyDescent="0.3">
      <c r="A519">
        <v>50534</v>
      </c>
      <c r="B519" t="s">
        <v>731</v>
      </c>
      <c r="C519" t="s">
        <v>6578</v>
      </c>
      <c r="D519" t="s">
        <v>732</v>
      </c>
      <c r="E519" t="s">
        <v>386</v>
      </c>
      <c r="F519">
        <v>92201</v>
      </c>
      <c r="G519" t="s">
        <v>405</v>
      </c>
      <c r="H519" t="s">
        <v>6579</v>
      </c>
      <c r="I519" t="s">
        <v>23</v>
      </c>
      <c r="J519" t="s">
        <v>32</v>
      </c>
      <c r="K519" t="s">
        <v>25</v>
      </c>
      <c r="L519" t="s">
        <v>5208</v>
      </c>
      <c r="M519" t="s">
        <v>5208</v>
      </c>
      <c r="N519">
        <v>3</v>
      </c>
      <c r="P519">
        <v>7</v>
      </c>
      <c r="Q519">
        <v>4</v>
      </c>
      <c r="R519">
        <v>0</v>
      </c>
      <c r="S519">
        <v>4</v>
      </c>
      <c r="T519">
        <v>0</v>
      </c>
      <c r="V519">
        <v>8</v>
      </c>
      <c r="W519">
        <v>4</v>
      </c>
      <c r="X519">
        <v>1</v>
      </c>
      <c r="Y519">
        <v>3</v>
      </c>
      <c r="Z519">
        <v>0</v>
      </c>
      <c r="AB519">
        <v>11</v>
      </c>
      <c r="AC519">
        <v>5</v>
      </c>
      <c r="AD519">
        <v>1</v>
      </c>
      <c r="AE519">
        <v>4</v>
      </c>
      <c r="AF519">
        <v>0</v>
      </c>
      <c r="AH519">
        <v>8</v>
      </c>
      <c r="AI519">
        <v>8</v>
      </c>
      <c r="AK519">
        <v>12</v>
      </c>
      <c r="AL519">
        <v>9</v>
      </c>
    </row>
    <row r="520" spans="1:39" x14ac:dyDescent="0.3">
      <c r="A520">
        <v>50537</v>
      </c>
      <c r="B520" t="s">
        <v>733</v>
      </c>
      <c r="C520" t="s">
        <v>6580</v>
      </c>
      <c r="D520" t="s">
        <v>734</v>
      </c>
      <c r="E520" t="s">
        <v>386</v>
      </c>
      <c r="F520">
        <v>95616</v>
      </c>
      <c r="G520" t="s">
        <v>508</v>
      </c>
      <c r="H520" t="s">
        <v>6581</v>
      </c>
      <c r="I520" t="s">
        <v>23</v>
      </c>
      <c r="J520" t="s">
        <v>36</v>
      </c>
      <c r="K520" t="s">
        <v>25</v>
      </c>
      <c r="L520" t="s">
        <v>5208</v>
      </c>
      <c r="M520" t="s">
        <v>5208</v>
      </c>
      <c r="N520">
        <v>5</v>
      </c>
      <c r="P520">
        <v>7</v>
      </c>
      <c r="Q520">
        <v>3</v>
      </c>
      <c r="R520">
        <v>0</v>
      </c>
      <c r="S520">
        <v>3</v>
      </c>
      <c r="T520">
        <v>0</v>
      </c>
      <c r="V520">
        <v>8</v>
      </c>
      <c r="W520">
        <v>3</v>
      </c>
      <c r="X520">
        <v>1</v>
      </c>
      <c r="Y520">
        <v>2</v>
      </c>
      <c r="Z520">
        <v>0</v>
      </c>
      <c r="AB520">
        <v>11</v>
      </c>
      <c r="AC520">
        <v>8</v>
      </c>
      <c r="AD520">
        <v>0</v>
      </c>
      <c r="AE520">
        <v>8</v>
      </c>
      <c r="AF520">
        <v>0</v>
      </c>
      <c r="AH520">
        <v>8</v>
      </c>
      <c r="AI520">
        <v>8</v>
      </c>
      <c r="AK520">
        <v>12</v>
      </c>
      <c r="AL520">
        <v>10</v>
      </c>
    </row>
    <row r="521" spans="1:39" x14ac:dyDescent="0.3">
      <c r="A521">
        <v>50541</v>
      </c>
      <c r="B521" t="s">
        <v>735</v>
      </c>
      <c r="C521" t="s">
        <v>6582</v>
      </c>
      <c r="D521" t="s">
        <v>559</v>
      </c>
      <c r="E521" t="s">
        <v>386</v>
      </c>
      <c r="F521">
        <v>94063</v>
      </c>
      <c r="G521" t="s">
        <v>393</v>
      </c>
      <c r="H521" t="s">
        <v>6583</v>
      </c>
      <c r="I521" t="s">
        <v>23</v>
      </c>
      <c r="J521" t="s">
        <v>36</v>
      </c>
      <c r="K521" t="s">
        <v>25</v>
      </c>
      <c r="L521" t="s">
        <v>5208</v>
      </c>
      <c r="M521" t="s">
        <v>5208</v>
      </c>
      <c r="N521">
        <v>4</v>
      </c>
      <c r="O521">
        <v>17</v>
      </c>
      <c r="P521">
        <v>7</v>
      </c>
      <c r="Q521">
        <v>1</v>
      </c>
      <c r="R521">
        <v>0</v>
      </c>
      <c r="S521">
        <v>1</v>
      </c>
      <c r="T521">
        <v>0</v>
      </c>
      <c r="V521">
        <v>8</v>
      </c>
      <c r="W521">
        <v>6</v>
      </c>
      <c r="X521">
        <v>2</v>
      </c>
      <c r="Y521">
        <v>3</v>
      </c>
      <c r="Z521">
        <v>1</v>
      </c>
      <c r="AB521">
        <v>11</v>
      </c>
      <c r="AC521">
        <v>1</v>
      </c>
      <c r="AD521">
        <v>0</v>
      </c>
      <c r="AE521">
        <v>1</v>
      </c>
      <c r="AF521">
        <v>0</v>
      </c>
      <c r="AH521">
        <v>8</v>
      </c>
      <c r="AI521">
        <v>8</v>
      </c>
      <c r="AK521">
        <v>12</v>
      </c>
      <c r="AL521">
        <v>4</v>
      </c>
    </row>
    <row r="522" spans="1:39" x14ac:dyDescent="0.3">
      <c r="A522">
        <v>50543</v>
      </c>
      <c r="B522" t="s">
        <v>6584</v>
      </c>
      <c r="C522" t="s">
        <v>6585</v>
      </c>
      <c r="D522" t="s">
        <v>6586</v>
      </c>
      <c r="E522" t="s">
        <v>386</v>
      </c>
      <c r="F522">
        <v>92627</v>
      </c>
      <c r="G522" t="s">
        <v>449</v>
      </c>
      <c r="H522" t="s">
        <v>6587</v>
      </c>
      <c r="I522" t="s">
        <v>23</v>
      </c>
      <c r="J522" t="s">
        <v>32</v>
      </c>
      <c r="K522" t="s">
        <v>169</v>
      </c>
      <c r="L522" t="s">
        <v>5208</v>
      </c>
      <c r="N522" t="s">
        <v>5220</v>
      </c>
      <c r="O522">
        <v>16</v>
      </c>
      <c r="P522">
        <v>7</v>
      </c>
      <c r="Q522" t="s">
        <v>5220</v>
      </c>
      <c r="R522" t="s">
        <v>5220</v>
      </c>
      <c r="S522" t="s">
        <v>5220</v>
      </c>
      <c r="T522" t="s">
        <v>5220</v>
      </c>
      <c r="U522">
        <v>5</v>
      </c>
      <c r="V522">
        <v>8</v>
      </c>
      <c r="W522">
        <v>1</v>
      </c>
      <c r="X522">
        <v>1</v>
      </c>
      <c r="Y522">
        <v>0</v>
      </c>
      <c r="Z522">
        <v>0</v>
      </c>
      <c r="AB522">
        <v>11</v>
      </c>
      <c r="AC522" t="s">
        <v>5220</v>
      </c>
      <c r="AD522" t="s">
        <v>5220</v>
      </c>
      <c r="AE522" t="s">
        <v>5220</v>
      </c>
      <c r="AF522" t="s">
        <v>5220</v>
      </c>
      <c r="AG522">
        <v>5</v>
      </c>
      <c r="AH522">
        <v>8</v>
      </c>
      <c r="AI522" t="s">
        <v>5220</v>
      </c>
      <c r="AJ522">
        <v>5</v>
      </c>
      <c r="AK522">
        <v>12</v>
      </c>
      <c r="AL522">
        <v>3</v>
      </c>
    </row>
    <row r="523" spans="1:39" x14ac:dyDescent="0.3">
      <c r="A523">
        <v>50546</v>
      </c>
      <c r="B523" t="s">
        <v>6588</v>
      </c>
      <c r="C523" t="s">
        <v>6589</v>
      </c>
      <c r="D523" t="s">
        <v>598</v>
      </c>
      <c r="E523" t="s">
        <v>386</v>
      </c>
      <c r="F523">
        <v>93257</v>
      </c>
      <c r="G523" t="s">
        <v>442</v>
      </c>
      <c r="H523" t="s">
        <v>6590</v>
      </c>
      <c r="I523" t="s">
        <v>23</v>
      </c>
      <c r="J523" t="s">
        <v>61</v>
      </c>
      <c r="K523" t="s">
        <v>169</v>
      </c>
      <c r="N523" t="s">
        <v>5220</v>
      </c>
      <c r="O523">
        <v>19</v>
      </c>
      <c r="P523" t="s">
        <v>5220</v>
      </c>
      <c r="Q523" t="s">
        <v>5220</v>
      </c>
      <c r="R523" t="s">
        <v>5220</v>
      </c>
      <c r="S523" t="s">
        <v>5220</v>
      </c>
      <c r="T523" t="s">
        <v>5220</v>
      </c>
      <c r="U523">
        <v>19</v>
      </c>
      <c r="V523" t="s">
        <v>5220</v>
      </c>
      <c r="W523" t="s">
        <v>5220</v>
      </c>
      <c r="X523" t="s">
        <v>5220</v>
      </c>
      <c r="Y523" t="s">
        <v>5220</v>
      </c>
      <c r="Z523" t="s">
        <v>5220</v>
      </c>
      <c r="AA523">
        <v>19</v>
      </c>
      <c r="AB523" t="s">
        <v>5220</v>
      </c>
      <c r="AC523" t="s">
        <v>5220</v>
      </c>
      <c r="AD523" t="s">
        <v>5220</v>
      </c>
      <c r="AE523" t="s">
        <v>5220</v>
      </c>
      <c r="AF523" t="s">
        <v>5220</v>
      </c>
      <c r="AG523">
        <v>19</v>
      </c>
      <c r="AH523" t="s">
        <v>5220</v>
      </c>
      <c r="AI523" t="s">
        <v>5220</v>
      </c>
      <c r="AJ523">
        <v>19</v>
      </c>
      <c r="AK523" t="s">
        <v>5220</v>
      </c>
      <c r="AL523" t="s">
        <v>5220</v>
      </c>
      <c r="AM523">
        <v>19</v>
      </c>
    </row>
    <row r="524" spans="1:39" x14ac:dyDescent="0.3">
      <c r="A524">
        <v>50549</v>
      </c>
      <c r="B524" t="s">
        <v>736</v>
      </c>
      <c r="C524" t="s">
        <v>6591</v>
      </c>
      <c r="D524" t="s">
        <v>737</v>
      </c>
      <c r="E524" t="s">
        <v>386</v>
      </c>
      <c r="F524">
        <v>91360</v>
      </c>
      <c r="G524" t="s">
        <v>466</v>
      </c>
      <c r="H524" t="s">
        <v>6592</v>
      </c>
      <c r="I524" t="s">
        <v>23</v>
      </c>
      <c r="J524" t="s">
        <v>32</v>
      </c>
      <c r="K524" t="s">
        <v>25</v>
      </c>
      <c r="L524" t="s">
        <v>5208</v>
      </c>
      <c r="M524" t="s">
        <v>5208</v>
      </c>
      <c r="N524">
        <v>3</v>
      </c>
      <c r="P524">
        <v>7</v>
      </c>
      <c r="Q524">
        <v>7</v>
      </c>
      <c r="R524">
        <v>3</v>
      </c>
      <c r="S524">
        <v>4</v>
      </c>
      <c r="T524">
        <v>0</v>
      </c>
      <c r="V524">
        <v>8</v>
      </c>
      <c r="W524">
        <v>8</v>
      </c>
      <c r="X524">
        <v>2</v>
      </c>
      <c r="Y524">
        <v>6</v>
      </c>
      <c r="Z524">
        <v>0</v>
      </c>
      <c r="AB524">
        <v>11</v>
      </c>
      <c r="AC524">
        <v>9</v>
      </c>
      <c r="AD524">
        <v>0</v>
      </c>
      <c r="AE524">
        <v>6</v>
      </c>
      <c r="AF524">
        <v>3</v>
      </c>
      <c r="AH524">
        <v>8</v>
      </c>
      <c r="AI524">
        <v>8</v>
      </c>
      <c r="AK524">
        <v>12</v>
      </c>
      <c r="AL524">
        <v>8</v>
      </c>
    </row>
    <row r="525" spans="1:39" x14ac:dyDescent="0.3">
      <c r="A525">
        <v>50551</v>
      </c>
      <c r="B525" t="s">
        <v>738</v>
      </c>
      <c r="C525" t="s">
        <v>6593</v>
      </c>
      <c r="D525" t="s">
        <v>739</v>
      </c>
      <c r="E525" t="s">
        <v>386</v>
      </c>
      <c r="F525">
        <v>90720</v>
      </c>
      <c r="G525" t="s">
        <v>449</v>
      </c>
      <c r="H525" t="s">
        <v>6594</v>
      </c>
      <c r="I525" t="s">
        <v>23</v>
      </c>
      <c r="J525" t="s">
        <v>32</v>
      </c>
      <c r="K525" t="s">
        <v>25</v>
      </c>
      <c r="L525" t="s">
        <v>5208</v>
      </c>
      <c r="N525">
        <v>1</v>
      </c>
      <c r="P525">
        <v>7</v>
      </c>
      <c r="Q525">
        <v>6</v>
      </c>
      <c r="R525">
        <v>0</v>
      </c>
      <c r="S525">
        <v>6</v>
      </c>
      <c r="T525">
        <v>0</v>
      </c>
      <c r="V525">
        <v>8</v>
      </c>
      <c r="W525">
        <v>6</v>
      </c>
      <c r="X525">
        <v>0</v>
      </c>
      <c r="Y525">
        <v>5</v>
      </c>
      <c r="Z525">
        <v>1</v>
      </c>
      <c r="AB525">
        <v>11</v>
      </c>
      <c r="AC525">
        <v>7</v>
      </c>
      <c r="AD525">
        <v>0</v>
      </c>
      <c r="AE525">
        <v>6</v>
      </c>
      <c r="AF525">
        <v>1</v>
      </c>
      <c r="AH525">
        <v>8</v>
      </c>
      <c r="AI525">
        <v>8</v>
      </c>
      <c r="AK525">
        <v>12</v>
      </c>
      <c r="AL525">
        <v>7</v>
      </c>
    </row>
    <row r="526" spans="1:39" x14ac:dyDescent="0.3">
      <c r="A526">
        <v>50557</v>
      </c>
      <c r="B526" t="s">
        <v>740</v>
      </c>
      <c r="C526" t="s">
        <v>6595</v>
      </c>
      <c r="D526" t="s">
        <v>703</v>
      </c>
      <c r="E526" t="s">
        <v>386</v>
      </c>
      <c r="F526">
        <v>95355</v>
      </c>
      <c r="G526" t="s">
        <v>447</v>
      </c>
      <c r="H526" t="s">
        <v>6596</v>
      </c>
      <c r="I526" t="s">
        <v>23</v>
      </c>
      <c r="J526" t="s">
        <v>36</v>
      </c>
      <c r="K526" t="s">
        <v>25</v>
      </c>
      <c r="L526" t="s">
        <v>5208</v>
      </c>
      <c r="M526" t="s">
        <v>5208</v>
      </c>
      <c r="N526">
        <v>2</v>
      </c>
      <c r="P526">
        <v>7</v>
      </c>
      <c r="Q526">
        <v>7</v>
      </c>
      <c r="R526">
        <v>0</v>
      </c>
      <c r="S526">
        <v>7</v>
      </c>
      <c r="T526">
        <v>0</v>
      </c>
      <c r="V526">
        <v>8</v>
      </c>
      <c r="W526">
        <v>7</v>
      </c>
      <c r="X526">
        <v>1</v>
      </c>
      <c r="Y526">
        <v>5</v>
      </c>
      <c r="Z526">
        <v>1</v>
      </c>
      <c r="AB526">
        <v>11</v>
      </c>
      <c r="AC526">
        <v>11</v>
      </c>
      <c r="AD526">
        <v>0</v>
      </c>
      <c r="AE526">
        <v>10</v>
      </c>
      <c r="AF526">
        <v>1</v>
      </c>
      <c r="AH526">
        <v>8</v>
      </c>
      <c r="AI526">
        <v>8</v>
      </c>
      <c r="AK526">
        <v>12</v>
      </c>
      <c r="AL526">
        <v>9</v>
      </c>
    </row>
    <row r="527" spans="1:39" x14ac:dyDescent="0.3">
      <c r="A527">
        <v>50561</v>
      </c>
      <c r="B527" t="s">
        <v>741</v>
      </c>
      <c r="C527" t="s">
        <v>6597</v>
      </c>
      <c r="D527" t="s">
        <v>425</v>
      </c>
      <c r="E527" t="s">
        <v>386</v>
      </c>
      <c r="F527">
        <v>90034</v>
      </c>
      <c r="G527" t="s">
        <v>425</v>
      </c>
      <c r="H527" t="s">
        <v>6598</v>
      </c>
      <c r="I527" t="s">
        <v>23</v>
      </c>
      <c r="J527" t="s">
        <v>36</v>
      </c>
      <c r="K527" t="s">
        <v>169</v>
      </c>
      <c r="L527" t="s">
        <v>5208</v>
      </c>
      <c r="M527" t="s">
        <v>5208</v>
      </c>
      <c r="N527">
        <v>3</v>
      </c>
      <c r="O527">
        <v>17</v>
      </c>
      <c r="P527">
        <v>7</v>
      </c>
      <c r="Q527" t="s">
        <v>5220</v>
      </c>
      <c r="R527" t="s">
        <v>5220</v>
      </c>
      <c r="S527" t="s">
        <v>5220</v>
      </c>
      <c r="T527" t="s">
        <v>5220</v>
      </c>
      <c r="U527">
        <v>5</v>
      </c>
      <c r="V527">
        <v>8</v>
      </c>
      <c r="W527">
        <v>6</v>
      </c>
      <c r="X527">
        <v>1</v>
      </c>
      <c r="Y527">
        <v>4</v>
      </c>
      <c r="Z527">
        <v>1</v>
      </c>
      <c r="AB527">
        <v>11</v>
      </c>
      <c r="AC527">
        <v>1</v>
      </c>
      <c r="AD527">
        <v>0</v>
      </c>
      <c r="AE527">
        <v>1</v>
      </c>
      <c r="AF527">
        <v>0</v>
      </c>
      <c r="AH527">
        <v>8</v>
      </c>
      <c r="AI527">
        <v>8</v>
      </c>
      <c r="AK527">
        <v>12</v>
      </c>
      <c r="AL527">
        <v>4</v>
      </c>
    </row>
    <row r="528" spans="1:39" x14ac:dyDescent="0.3">
      <c r="A528">
        <v>50567</v>
      </c>
      <c r="B528" t="s">
        <v>742</v>
      </c>
      <c r="C528" t="s">
        <v>6599</v>
      </c>
      <c r="D528" t="s">
        <v>743</v>
      </c>
      <c r="E528" t="s">
        <v>386</v>
      </c>
      <c r="F528">
        <v>92691</v>
      </c>
      <c r="G528" t="s">
        <v>449</v>
      </c>
      <c r="H528" t="s">
        <v>6600</v>
      </c>
      <c r="I528" t="s">
        <v>23</v>
      </c>
      <c r="J528" t="s">
        <v>36</v>
      </c>
      <c r="K528" t="s">
        <v>25</v>
      </c>
      <c r="L528" t="s">
        <v>5208</v>
      </c>
      <c r="M528" t="s">
        <v>5208</v>
      </c>
      <c r="N528">
        <v>4</v>
      </c>
      <c r="P528">
        <v>7</v>
      </c>
      <c r="Q528">
        <v>7</v>
      </c>
      <c r="R528">
        <v>0</v>
      </c>
      <c r="S528">
        <v>7</v>
      </c>
      <c r="T528">
        <v>0</v>
      </c>
      <c r="V528">
        <v>8</v>
      </c>
      <c r="W528">
        <v>7</v>
      </c>
      <c r="X528">
        <v>3</v>
      </c>
      <c r="Y528">
        <v>4</v>
      </c>
      <c r="Z528">
        <v>0</v>
      </c>
      <c r="AB528">
        <v>11</v>
      </c>
      <c r="AC528">
        <v>11</v>
      </c>
      <c r="AD528">
        <v>0</v>
      </c>
      <c r="AE528">
        <v>11</v>
      </c>
      <c r="AF528">
        <v>0</v>
      </c>
      <c r="AH528">
        <v>8</v>
      </c>
      <c r="AI528">
        <v>8</v>
      </c>
      <c r="AK528">
        <v>12</v>
      </c>
      <c r="AL528">
        <v>11</v>
      </c>
    </row>
    <row r="529" spans="1:38" x14ac:dyDescent="0.3">
      <c r="A529">
        <v>50570</v>
      </c>
      <c r="B529" t="s">
        <v>744</v>
      </c>
      <c r="C529" t="s">
        <v>6601</v>
      </c>
      <c r="D529" t="s">
        <v>745</v>
      </c>
      <c r="E529" t="s">
        <v>386</v>
      </c>
      <c r="F529">
        <v>92708</v>
      </c>
      <c r="G529" t="s">
        <v>449</v>
      </c>
      <c r="H529" t="s">
        <v>6602</v>
      </c>
      <c r="I529" t="s">
        <v>23</v>
      </c>
      <c r="J529" t="s">
        <v>32</v>
      </c>
      <c r="K529" t="s">
        <v>25</v>
      </c>
      <c r="L529" t="s">
        <v>5208</v>
      </c>
      <c r="M529" t="s">
        <v>5208</v>
      </c>
      <c r="N529">
        <v>2</v>
      </c>
      <c r="P529">
        <v>7</v>
      </c>
      <c r="Q529">
        <v>7</v>
      </c>
      <c r="R529">
        <v>0</v>
      </c>
      <c r="S529">
        <v>7</v>
      </c>
      <c r="T529">
        <v>0</v>
      </c>
      <c r="V529">
        <v>8</v>
      </c>
      <c r="W529">
        <v>8</v>
      </c>
      <c r="X529">
        <v>1</v>
      </c>
      <c r="Y529">
        <v>7</v>
      </c>
      <c r="Z529">
        <v>0</v>
      </c>
      <c r="AB529">
        <v>11</v>
      </c>
      <c r="AC529">
        <v>8</v>
      </c>
      <c r="AD529">
        <v>0</v>
      </c>
      <c r="AE529">
        <v>7</v>
      </c>
      <c r="AF529">
        <v>1</v>
      </c>
      <c r="AH529">
        <v>8</v>
      </c>
      <c r="AI529">
        <v>8</v>
      </c>
      <c r="AK529">
        <v>12</v>
      </c>
      <c r="AL529">
        <v>7</v>
      </c>
    </row>
    <row r="530" spans="1:38" x14ac:dyDescent="0.3">
      <c r="A530">
        <v>50573</v>
      </c>
      <c r="B530" t="s">
        <v>746</v>
      </c>
      <c r="C530" t="s">
        <v>6603</v>
      </c>
      <c r="D530" t="s">
        <v>747</v>
      </c>
      <c r="E530" t="s">
        <v>386</v>
      </c>
      <c r="F530">
        <v>92270</v>
      </c>
      <c r="G530" t="s">
        <v>405</v>
      </c>
      <c r="H530" t="s">
        <v>6604</v>
      </c>
      <c r="I530" t="s">
        <v>23</v>
      </c>
      <c r="J530" t="s">
        <v>32</v>
      </c>
      <c r="K530" t="s">
        <v>25</v>
      </c>
      <c r="L530" t="s">
        <v>5208</v>
      </c>
      <c r="M530" t="s">
        <v>5208</v>
      </c>
      <c r="N530">
        <v>4</v>
      </c>
      <c r="P530">
        <v>7</v>
      </c>
      <c r="Q530">
        <v>7</v>
      </c>
      <c r="R530">
        <v>1</v>
      </c>
      <c r="S530">
        <v>6</v>
      </c>
      <c r="T530">
        <v>0</v>
      </c>
      <c r="V530">
        <v>8</v>
      </c>
      <c r="W530">
        <v>8</v>
      </c>
      <c r="X530">
        <v>1</v>
      </c>
      <c r="Y530">
        <v>7</v>
      </c>
      <c r="Z530">
        <v>0</v>
      </c>
      <c r="AB530">
        <v>11</v>
      </c>
      <c r="AC530">
        <v>11</v>
      </c>
      <c r="AD530">
        <v>3</v>
      </c>
      <c r="AE530">
        <v>8</v>
      </c>
      <c r="AF530">
        <v>0</v>
      </c>
      <c r="AH530">
        <v>8</v>
      </c>
      <c r="AI530">
        <v>8</v>
      </c>
      <c r="AK530">
        <v>12</v>
      </c>
      <c r="AL530">
        <v>10</v>
      </c>
    </row>
    <row r="531" spans="1:38" x14ac:dyDescent="0.3">
      <c r="A531">
        <v>50580</v>
      </c>
      <c r="B531" t="s">
        <v>748</v>
      </c>
      <c r="C531" t="s">
        <v>6605</v>
      </c>
      <c r="D531" t="s">
        <v>749</v>
      </c>
      <c r="E531" t="s">
        <v>386</v>
      </c>
      <c r="F531">
        <v>90623</v>
      </c>
      <c r="G531" t="s">
        <v>449</v>
      </c>
      <c r="H531" t="s">
        <v>6606</v>
      </c>
      <c r="I531" t="s">
        <v>23</v>
      </c>
      <c r="J531" t="s">
        <v>32</v>
      </c>
      <c r="K531" t="s">
        <v>169</v>
      </c>
      <c r="L531" t="s">
        <v>5208</v>
      </c>
      <c r="N531">
        <v>4</v>
      </c>
      <c r="P531">
        <v>7</v>
      </c>
      <c r="Q531">
        <v>3</v>
      </c>
      <c r="R531">
        <v>0</v>
      </c>
      <c r="S531">
        <v>3</v>
      </c>
      <c r="T531">
        <v>0</v>
      </c>
      <c r="V531">
        <v>8</v>
      </c>
      <c r="W531">
        <v>3</v>
      </c>
      <c r="X531">
        <v>0</v>
      </c>
      <c r="Y531">
        <v>3</v>
      </c>
      <c r="Z531">
        <v>0</v>
      </c>
      <c r="AB531">
        <v>11</v>
      </c>
      <c r="AC531">
        <v>5</v>
      </c>
      <c r="AD531">
        <v>0</v>
      </c>
      <c r="AE531">
        <v>5</v>
      </c>
      <c r="AF531">
        <v>0</v>
      </c>
      <c r="AH531">
        <v>8</v>
      </c>
      <c r="AI531">
        <v>8</v>
      </c>
      <c r="AK531">
        <v>12</v>
      </c>
      <c r="AL531">
        <v>6</v>
      </c>
    </row>
    <row r="532" spans="1:38" x14ac:dyDescent="0.3">
      <c r="A532">
        <v>50581</v>
      </c>
      <c r="B532" t="s">
        <v>750</v>
      </c>
      <c r="C532" t="s">
        <v>6607</v>
      </c>
      <c r="D532" t="s">
        <v>751</v>
      </c>
      <c r="E532" t="s">
        <v>386</v>
      </c>
      <c r="F532">
        <v>90712</v>
      </c>
      <c r="G532" t="s">
        <v>425</v>
      </c>
      <c r="H532" t="s">
        <v>6608</v>
      </c>
      <c r="I532" t="s">
        <v>23</v>
      </c>
      <c r="J532" t="s">
        <v>32</v>
      </c>
      <c r="K532" t="s">
        <v>25</v>
      </c>
      <c r="L532" t="s">
        <v>5208</v>
      </c>
      <c r="N532">
        <v>2</v>
      </c>
      <c r="P532">
        <v>7</v>
      </c>
      <c r="Q532">
        <v>6</v>
      </c>
      <c r="R532">
        <v>0</v>
      </c>
      <c r="S532">
        <v>6</v>
      </c>
      <c r="T532">
        <v>0</v>
      </c>
      <c r="V532">
        <v>8</v>
      </c>
      <c r="W532">
        <v>7</v>
      </c>
      <c r="X532">
        <v>1</v>
      </c>
      <c r="Y532">
        <v>6</v>
      </c>
      <c r="Z532">
        <v>0</v>
      </c>
      <c r="AB532">
        <v>11</v>
      </c>
      <c r="AC532">
        <v>8</v>
      </c>
      <c r="AD532">
        <v>0</v>
      </c>
      <c r="AE532">
        <v>6</v>
      </c>
      <c r="AF532">
        <v>2</v>
      </c>
      <c r="AH532">
        <v>8</v>
      </c>
      <c r="AI532">
        <v>8</v>
      </c>
      <c r="AK532">
        <v>12</v>
      </c>
      <c r="AL532">
        <v>7</v>
      </c>
    </row>
    <row r="533" spans="1:38" x14ac:dyDescent="0.3">
      <c r="A533">
        <v>50586</v>
      </c>
      <c r="B533" t="s">
        <v>6609</v>
      </c>
      <c r="C533" t="s">
        <v>6610</v>
      </c>
      <c r="D533" t="s">
        <v>6611</v>
      </c>
      <c r="E533" t="s">
        <v>386</v>
      </c>
      <c r="F533">
        <v>91710</v>
      </c>
      <c r="G533" t="s">
        <v>471</v>
      </c>
      <c r="H533" t="s">
        <v>6612</v>
      </c>
      <c r="I533" t="s">
        <v>23</v>
      </c>
      <c r="J533" t="s">
        <v>32</v>
      </c>
      <c r="K533" t="s">
        <v>25</v>
      </c>
      <c r="L533" t="s">
        <v>5208</v>
      </c>
      <c r="N533" t="s">
        <v>5220</v>
      </c>
      <c r="O533">
        <v>16</v>
      </c>
      <c r="P533">
        <v>7</v>
      </c>
      <c r="Q533">
        <v>2</v>
      </c>
      <c r="R533">
        <v>1</v>
      </c>
      <c r="S533">
        <v>1</v>
      </c>
      <c r="T533">
        <v>0</v>
      </c>
      <c r="V533">
        <v>8</v>
      </c>
      <c r="W533">
        <v>2</v>
      </c>
      <c r="X533">
        <v>0</v>
      </c>
      <c r="Y533">
        <v>2</v>
      </c>
      <c r="Z533">
        <v>0</v>
      </c>
      <c r="AB533">
        <v>11</v>
      </c>
      <c r="AC533">
        <v>3</v>
      </c>
      <c r="AD533">
        <v>1</v>
      </c>
      <c r="AE533">
        <v>2</v>
      </c>
      <c r="AF533">
        <v>0</v>
      </c>
      <c r="AH533">
        <v>8</v>
      </c>
      <c r="AI533">
        <v>8</v>
      </c>
      <c r="AK533">
        <v>12</v>
      </c>
      <c r="AL533">
        <v>6</v>
      </c>
    </row>
    <row r="534" spans="1:38" x14ac:dyDescent="0.3">
      <c r="A534">
        <v>50588</v>
      </c>
      <c r="B534" t="s">
        <v>752</v>
      </c>
      <c r="C534" t="s">
        <v>6613</v>
      </c>
      <c r="D534" t="s">
        <v>753</v>
      </c>
      <c r="E534" t="s">
        <v>386</v>
      </c>
      <c r="F534">
        <v>91773</v>
      </c>
      <c r="G534" t="s">
        <v>425</v>
      </c>
      <c r="H534" t="s">
        <v>6614</v>
      </c>
      <c r="I534" t="s">
        <v>23</v>
      </c>
      <c r="J534" t="s">
        <v>32</v>
      </c>
      <c r="K534" t="s">
        <v>25</v>
      </c>
      <c r="L534" t="s">
        <v>5208</v>
      </c>
      <c r="N534">
        <v>1</v>
      </c>
      <c r="P534">
        <v>7</v>
      </c>
      <c r="Q534">
        <v>2</v>
      </c>
      <c r="R534">
        <v>0</v>
      </c>
      <c r="S534">
        <v>2</v>
      </c>
      <c r="T534">
        <v>0</v>
      </c>
      <c r="V534">
        <v>8</v>
      </c>
      <c r="W534">
        <v>4</v>
      </c>
      <c r="X534">
        <v>0</v>
      </c>
      <c r="Y534">
        <v>4</v>
      </c>
      <c r="Z534">
        <v>0</v>
      </c>
      <c r="AB534">
        <v>11</v>
      </c>
      <c r="AC534">
        <v>4</v>
      </c>
      <c r="AD534">
        <v>0</v>
      </c>
      <c r="AE534">
        <v>3</v>
      </c>
      <c r="AF534">
        <v>1</v>
      </c>
      <c r="AH534">
        <v>8</v>
      </c>
      <c r="AI534">
        <v>8</v>
      </c>
      <c r="AK534">
        <v>12</v>
      </c>
      <c r="AL534">
        <v>8</v>
      </c>
    </row>
    <row r="535" spans="1:38" x14ac:dyDescent="0.3">
      <c r="A535">
        <v>50589</v>
      </c>
      <c r="B535" t="s">
        <v>754</v>
      </c>
      <c r="C535" t="s">
        <v>6615</v>
      </c>
      <c r="D535" t="s">
        <v>755</v>
      </c>
      <c r="E535" t="s">
        <v>386</v>
      </c>
      <c r="F535">
        <v>92870</v>
      </c>
      <c r="G535" t="s">
        <v>449</v>
      </c>
      <c r="H535" t="s">
        <v>6616</v>
      </c>
      <c r="I535" t="s">
        <v>23</v>
      </c>
      <c r="J535" t="s">
        <v>32</v>
      </c>
      <c r="K535" t="s">
        <v>169</v>
      </c>
      <c r="L535" t="s">
        <v>5208</v>
      </c>
      <c r="N535">
        <v>2</v>
      </c>
      <c r="P535">
        <v>7</v>
      </c>
      <c r="Q535">
        <v>2</v>
      </c>
      <c r="R535">
        <v>0</v>
      </c>
      <c r="S535">
        <v>2</v>
      </c>
      <c r="T535">
        <v>0</v>
      </c>
      <c r="V535">
        <v>8</v>
      </c>
      <c r="W535">
        <v>4</v>
      </c>
      <c r="X535">
        <v>1</v>
      </c>
      <c r="Y535">
        <v>3</v>
      </c>
      <c r="Z535">
        <v>0</v>
      </c>
      <c r="AB535">
        <v>11</v>
      </c>
      <c r="AC535">
        <v>6</v>
      </c>
      <c r="AD535">
        <v>0</v>
      </c>
      <c r="AE535">
        <v>6</v>
      </c>
      <c r="AF535">
        <v>0</v>
      </c>
      <c r="AH535">
        <v>8</v>
      </c>
      <c r="AI535">
        <v>8</v>
      </c>
      <c r="AK535">
        <v>12</v>
      </c>
      <c r="AL535">
        <v>8</v>
      </c>
    </row>
    <row r="536" spans="1:38" x14ac:dyDescent="0.3">
      <c r="A536">
        <v>50590</v>
      </c>
      <c r="B536" t="s">
        <v>756</v>
      </c>
      <c r="C536" t="s">
        <v>6617</v>
      </c>
      <c r="D536" t="s">
        <v>403</v>
      </c>
      <c r="E536" t="s">
        <v>386</v>
      </c>
      <c r="F536">
        <v>95823</v>
      </c>
      <c r="G536" t="s">
        <v>403</v>
      </c>
      <c r="H536" t="s">
        <v>6618</v>
      </c>
      <c r="I536" t="s">
        <v>23</v>
      </c>
      <c r="J536" t="s">
        <v>36</v>
      </c>
      <c r="K536" t="s">
        <v>25</v>
      </c>
      <c r="L536" t="s">
        <v>5208</v>
      </c>
      <c r="M536" t="s">
        <v>5208</v>
      </c>
      <c r="N536">
        <v>3</v>
      </c>
      <c r="P536">
        <v>7</v>
      </c>
      <c r="Q536">
        <v>5</v>
      </c>
      <c r="R536">
        <v>0</v>
      </c>
      <c r="S536">
        <v>5</v>
      </c>
      <c r="T536">
        <v>0</v>
      </c>
      <c r="V536">
        <v>8</v>
      </c>
      <c r="W536">
        <v>5</v>
      </c>
      <c r="X536">
        <v>1</v>
      </c>
      <c r="Y536">
        <v>4</v>
      </c>
      <c r="Z536">
        <v>0</v>
      </c>
      <c r="AB536">
        <v>11</v>
      </c>
      <c r="AC536">
        <v>6</v>
      </c>
      <c r="AD536">
        <v>0</v>
      </c>
      <c r="AE536">
        <v>5</v>
      </c>
      <c r="AF536">
        <v>1</v>
      </c>
      <c r="AH536">
        <v>8</v>
      </c>
      <c r="AI536">
        <v>8</v>
      </c>
      <c r="AK536">
        <v>12</v>
      </c>
      <c r="AL536">
        <v>9</v>
      </c>
    </row>
    <row r="537" spans="1:38" x14ac:dyDescent="0.3">
      <c r="A537">
        <v>50597</v>
      </c>
      <c r="B537" t="s">
        <v>757</v>
      </c>
      <c r="C537" t="s">
        <v>6619</v>
      </c>
      <c r="D537" t="s">
        <v>758</v>
      </c>
      <c r="E537" t="s">
        <v>386</v>
      </c>
      <c r="F537">
        <v>91740</v>
      </c>
      <c r="G537" t="s">
        <v>425</v>
      </c>
      <c r="H537" t="s">
        <v>6620</v>
      </c>
      <c r="I537" t="s">
        <v>23</v>
      </c>
      <c r="J537" t="s">
        <v>36</v>
      </c>
      <c r="K537" t="s">
        <v>169</v>
      </c>
      <c r="L537" t="s">
        <v>5208</v>
      </c>
      <c r="N537">
        <v>3</v>
      </c>
      <c r="P537">
        <v>7</v>
      </c>
      <c r="Q537">
        <v>5</v>
      </c>
      <c r="R537">
        <v>0</v>
      </c>
      <c r="S537">
        <v>5</v>
      </c>
      <c r="T537">
        <v>0</v>
      </c>
      <c r="V537">
        <v>8</v>
      </c>
      <c r="W537">
        <v>6</v>
      </c>
      <c r="X537">
        <v>1</v>
      </c>
      <c r="Y537">
        <v>5</v>
      </c>
      <c r="Z537">
        <v>0</v>
      </c>
      <c r="AB537">
        <v>11</v>
      </c>
      <c r="AC537">
        <v>6</v>
      </c>
      <c r="AD537">
        <v>0</v>
      </c>
      <c r="AE537">
        <v>6</v>
      </c>
      <c r="AF537">
        <v>0</v>
      </c>
      <c r="AH537">
        <v>8</v>
      </c>
      <c r="AI537">
        <v>8</v>
      </c>
      <c r="AK537">
        <v>12</v>
      </c>
      <c r="AL537">
        <v>8</v>
      </c>
    </row>
    <row r="538" spans="1:38" x14ac:dyDescent="0.3">
      <c r="A538">
        <v>50599</v>
      </c>
      <c r="B538" t="s">
        <v>759</v>
      </c>
      <c r="C538" t="s">
        <v>6621</v>
      </c>
      <c r="D538" t="s">
        <v>403</v>
      </c>
      <c r="E538" t="s">
        <v>386</v>
      </c>
      <c r="F538">
        <v>95817</v>
      </c>
      <c r="G538" t="s">
        <v>403</v>
      </c>
      <c r="H538" t="s">
        <v>6622</v>
      </c>
      <c r="I538" t="s">
        <v>23</v>
      </c>
      <c r="J538" t="s">
        <v>24</v>
      </c>
      <c r="K538" t="s">
        <v>25</v>
      </c>
      <c r="L538" t="s">
        <v>5208</v>
      </c>
      <c r="M538" t="s">
        <v>5208</v>
      </c>
      <c r="N538">
        <v>4</v>
      </c>
      <c r="P538">
        <v>7</v>
      </c>
      <c r="Q538">
        <v>7</v>
      </c>
      <c r="R538">
        <v>2</v>
      </c>
      <c r="S538">
        <v>5</v>
      </c>
      <c r="T538">
        <v>0</v>
      </c>
      <c r="V538">
        <v>8</v>
      </c>
      <c r="W538">
        <v>8</v>
      </c>
      <c r="X538">
        <v>0</v>
      </c>
      <c r="Y538">
        <v>6</v>
      </c>
      <c r="Z538">
        <v>2</v>
      </c>
      <c r="AB538">
        <v>11</v>
      </c>
      <c r="AC538">
        <v>11</v>
      </c>
      <c r="AD538">
        <v>0</v>
      </c>
      <c r="AE538">
        <v>10</v>
      </c>
      <c r="AF538">
        <v>1</v>
      </c>
      <c r="AH538">
        <v>8</v>
      </c>
      <c r="AI538">
        <v>8</v>
      </c>
      <c r="AK538">
        <v>12</v>
      </c>
      <c r="AL538">
        <v>10</v>
      </c>
    </row>
    <row r="539" spans="1:38" x14ac:dyDescent="0.3">
      <c r="A539">
        <v>50603</v>
      </c>
      <c r="B539" t="s">
        <v>760</v>
      </c>
      <c r="C539" t="s">
        <v>6623</v>
      </c>
      <c r="D539" t="s">
        <v>761</v>
      </c>
      <c r="E539" t="s">
        <v>386</v>
      </c>
      <c r="F539">
        <v>92653</v>
      </c>
      <c r="G539" t="s">
        <v>449</v>
      </c>
      <c r="H539" t="s">
        <v>6624</v>
      </c>
      <c r="I539" t="s">
        <v>23</v>
      </c>
      <c r="J539" t="s">
        <v>36</v>
      </c>
      <c r="K539" t="s">
        <v>25</v>
      </c>
      <c r="L539" t="s">
        <v>5208</v>
      </c>
      <c r="M539" t="s">
        <v>5208</v>
      </c>
      <c r="N539">
        <v>3</v>
      </c>
      <c r="P539">
        <v>7</v>
      </c>
      <c r="Q539">
        <v>7</v>
      </c>
      <c r="R539">
        <v>0</v>
      </c>
      <c r="S539">
        <v>7</v>
      </c>
      <c r="T539">
        <v>0</v>
      </c>
      <c r="V539">
        <v>8</v>
      </c>
      <c r="W539">
        <v>6</v>
      </c>
      <c r="X539">
        <v>1</v>
      </c>
      <c r="Y539">
        <v>5</v>
      </c>
      <c r="Z539">
        <v>0</v>
      </c>
      <c r="AB539">
        <v>11</v>
      </c>
      <c r="AC539">
        <v>7</v>
      </c>
      <c r="AD539">
        <v>1</v>
      </c>
      <c r="AE539">
        <v>6</v>
      </c>
      <c r="AF539">
        <v>0</v>
      </c>
      <c r="AH539">
        <v>8</v>
      </c>
      <c r="AI539">
        <v>8</v>
      </c>
      <c r="AK539">
        <v>12</v>
      </c>
      <c r="AL539">
        <v>8</v>
      </c>
    </row>
    <row r="540" spans="1:38" x14ac:dyDescent="0.3">
      <c r="A540">
        <v>50604</v>
      </c>
      <c r="B540" t="s">
        <v>762</v>
      </c>
      <c r="C540" t="s">
        <v>6625</v>
      </c>
      <c r="D540" t="s">
        <v>419</v>
      </c>
      <c r="E540" t="s">
        <v>386</v>
      </c>
      <c r="F540">
        <v>95119</v>
      </c>
      <c r="G540" t="s">
        <v>420</v>
      </c>
      <c r="H540" t="s">
        <v>6626</v>
      </c>
      <c r="I540" t="s">
        <v>23</v>
      </c>
      <c r="J540" t="s">
        <v>36</v>
      </c>
      <c r="K540" t="s">
        <v>25</v>
      </c>
      <c r="L540" t="s">
        <v>5208</v>
      </c>
      <c r="M540" t="s">
        <v>5208</v>
      </c>
      <c r="N540">
        <v>4</v>
      </c>
      <c r="O540">
        <v>17</v>
      </c>
      <c r="P540">
        <v>7</v>
      </c>
      <c r="Q540">
        <v>2</v>
      </c>
      <c r="R540">
        <v>0</v>
      </c>
      <c r="S540">
        <v>2</v>
      </c>
      <c r="T540">
        <v>0</v>
      </c>
      <c r="V540">
        <v>8</v>
      </c>
      <c r="W540">
        <v>6</v>
      </c>
      <c r="X540">
        <v>1</v>
      </c>
      <c r="Y540">
        <v>5</v>
      </c>
      <c r="Z540">
        <v>0</v>
      </c>
      <c r="AB540">
        <v>11</v>
      </c>
      <c r="AC540">
        <v>2</v>
      </c>
      <c r="AD540">
        <v>0</v>
      </c>
      <c r="AE540">
        <v>2</v>
      </c>
      <c r="AF540">
        <v>0</v>
      </c>
      <c r="AH540">
        <v>8</v>
      </c>
      <c r="AI540">
        <v>8</v>
      </c>
      <c r="AK540">
        <v>12</v>
      </c>
      <c r="AL540">
        <v>4</v>
      </c>
    </row>
    <row r="541" spans="1:38" x14ac:dyDescent="0.3">
      <c r="A541">
        <v>50608</v>
      </c>
      <c r="B541" t="s">
        <v>6627</v>
      </c>
      <c r="C541" t="s">
        <v>6628</v>
      </c>
      <c r="D541" t="s">
        <v>6629</v>
      </c>
      <c r="E541" t="s">
        <v>386</v>
      </c>
      <c r="F541">
        <v>93215</v>
      </c>
      <c r="G541" t="s">
        <v>417</v>
      </c>
      <c r="H541" t="s">
        <v>6630</v>
      </c>
      <c r="I541" t="s">
        <v>23</v>
      </c>
      <c r="J541" t="s">
        <v>32</v>
      </c>
      <c r="K541" t="s">
        <v>25</v>
      </c>
      <c r="M541" t="s">
        <v>5208</v>
      </c>
      <c r="N541" t="s">
        <v>5220</v>
      </c>
      <c r="O541">
        <v>16</v>
      </c>
      <c r="P541">
        <v>7</v>
      </c>
      <c r="Q541">
        <v>2</v>
      </c>
      <c r="R541">
        <v>0</v>
      </c>
      <c r="S541">
        <v>2</v>
      </c>
      <c r="T541">
        <v>0</v>
      </c>
      <c r="V541">
        <v>8</v>
      </c>
      <c r="W541">
        <v>2</v>
      </c>
      <c r="X541">
        <v>1</v>
      </c>
      <c r="Y541">
        <v>0</v>
      </c>
      <c r="Z541">
        <v>1</v>
      </c>
      <c r="AB541">
        <v>11</v>
      </c>
      <c r="AC541">
        <v>4</v>
      </c>
      <c r="AD541">
        <v>0</v>
      </c>
      <c r="AE541">
        <v>4</v>
      </c>
      <c r="AF541">
        <v>0</v>
      </c>
      <c r="AH541">
        <v>8</v>
      </c>
      <c r="AI541">
        <v>8</v>
      </c>
      <c r="AK541">
        <v>12</v>
      </c>
      <c r="AL541">
        <v>8</v>
      </c>
    </row>
    <row r="542" spans="1:38" x14ac:dyDescent="0.3">
      <c r="A542">
        <v>50609</v>
      </c>
      <c r="B542" t="s">
        <v>763</v>
      </c>
      <c r="C542" t="s">
        <v>6631</v>
      </c>
      <c r="D542" t="s">
        <v>568</v>
      </c>
      <c r="E542" t="s">
        <v>386</v>
      </c>
      <c r="F542">
        <v>92806</v>
      </c>
      <c r="G542" t="s">
        <v>449</v>
      </c>
      <c r="H542" t="s">
        <v>6632</v>
      </c>
      <c r="I542" t="s">
        <v>23</v>
      </c>
      <c r="J542" t="s">
        <v>36</v>
      </c>
      <c r="K542" t="s">
        <v>25</v>
      </c>
      <c r="L542" t="s">
        <v>5208</v>
      </c>
      <c r="M542" t="s">
        <v>5208</v>
      </c>
      <c r="N542">
        <v>4</v>
      </c>
      <c r="O542">
        <v>17</v>
      </c>
      <c r="P542">
        <v>7</v>
      </c>
      <c r="Q542" t="s">
        <v>5220</v>
      </c>
      <c r="R542" t="s">
        <v>5220</v>
      </c>
      <c r="S542" t="s">
        <v>5220</v>
      </c>
      <c r="T542" t="s">
        <v>5220</v>
      </c>
      <c r="U542">
        <v>5</v>
      </c>
      <c r="V542">
        <v>8</v>
      </c>
      <c r="W542">
        <v>7</v>
      </c>
      <c r="X542">
        <v>1</v>
      </c>
      <c r="Y542">
        <v>5</v>
      </c>
      <c r="Z542">
        <v>1</v>
      </c>
      <c r="AB542">
        <v>11</v>
      </c>
      <c r="AC542">
        <v>1</v>
      </c>
      <c r="AD542">
        <v>0</v>
      </c>
      <c r="AE542">
        <v>1</v>
      </c>
      <c r="AF542">
        <v>0</v>
      </c>
      <c r="AH542">
        <v>8</v>
      </c>
      <c r="AI542">
        <v>8</v>
      </c>
      <c r="AK542">
        <v>12</v>
      </c>
      <c r="AL542">
        <v>4</v>
      </c>
    </row>
    <row r="543" spans="1:38" x14ac:dyDescent="0.3">
      <c r="A543">
        <v>50624</v>
      </c>
      <c r="B543" t="s">
        <v>764</v>
      </c>
      <c r="C543" t="s">
        <v>6633</v>
      </c>
      <c r="D543" t="s">
        <v>765</v>
      </c>
      <c r="E543" t="s">
        <v>386</v>
      </c>
      <c r="F543">
        <v>91355</v>
      </c>
      <c r="G543" t="s">
        <v>425</v>
      </c>
      <c r="H543" t="s">
        <v>6634</v>
      </c>
      <c r="I543" t="s">
        <v>23</v>
      </c>
      <c r="J543" t="s">
        <v>36</v>
      </c>
      <c r="K543" t="s">
        <v>169</v>
      </c>
      <c r="L543" t="s">
        <v>5208</v>
      </c>
      <c r="M543" t="s">
        <v>5208</v>
      </c>
      <c r="N543">
        <v>3</v>
      </c>
      <c r="P543">
        <v>7</v>
      </c>
      <c r="Q543">
        <v>6</v>
      </c>
      <c r="R543">
        <v>0</v>
      </c>
      <c r="S543">
        <v>6</v>
      </c>
      <c r="T543">
        <v>0</v>
      </c>
      <c r="V543">
        <v>8</v>
      </c>
      <c r="W543">
        <v>7</v>
      </c>
      <c r="X543">
        <v>1</v>
      </c>
      <c r="Y543">
        <v>6</v>
      </c>
      <c r="Z543">
        <v>0</v>
      </c>
      <c r="AB543">
        <v>11</v>
      </c>
      <c r="AC543">
        <v>9</v>
      </c>
      <c r="AD543">
        <v>0</v>
      </c>
      <c r="AE543">
        <v>7</v>
      </c>
      <c r="AF543">
        <v>2</v>
      </c>
      <c r="AH543">
        <v>8</v>
      </c>
      <c r="AI543">
        <v>8</v>
      </c>
      <c r="AK543">
        <v>12</v>
      </c>
      <c r="AL543">
        <v>10</v>
      </c>
    </row>
    <row r="544" spans="1:38" x14ac:dyDescent="0.3">
      <c r="A544">
        <v>50625</v>
      </c>
      <c r="B544" t="s">
        <v>766</v>
      </c>
      <c r="C544" t="s">
        <v>6635</v>
      </c>
      <c r="D544" t="s">
        <v>425</v>
      </c>
      <c r="E544" t="s">
        <v>386</v>
      </c>
      <c r="F544">
        <v>90048</v>
      </c>
      <c r="G544" t="s">
        <v>425</v>
      </c>
      <c r="H544" t="s">
        <v>6636</v>
      </c>
      <c r="I544" t="s">
        <v>23</v>
      </c>
      <c r="J544" t="s">
        <v>76</v>
      </c>
      <c r="K544" t="s">
        <v>25</v>
      </c>
      <c r="L544" t="s">
        <v>5208</v>
      </c>
      <c r="M544" t="s">
        <v>5208</v>
      </c>
      <c r="N544">
        <v>5</v>
      </c>
      <c r="P544">
        <v>7</v>
      </c>
      <c r="Q544">
        <v>7</v>
      </c>
      <c r="R544">
        <v>6</v>
      </c>
      <c r="S544">
        <v>1</v>
      </c>
      <c r="T544">
        <v>0</v>
      </c>
      <c r="V544">
        <v>8</v>
      </c>
      <c r="W544">
        <v>8</v>
      </c>
      <c r="X544">
        <v>2</v>
      </c>
      <c r="Y544">
        <v>4</v>
      </c>
      <c r="Z544">
        <v>2</v>
      </c>
      <c r="AB544">
        <v>11</v>
      </c>
      <c r="AC544">
        <v>11</v>
      </c>
      <c r="AD544">
        <v>2</v>
      </c>
      <c r="AE544">
        <v>6</v>
      </c>
      <c r="AF544">
        <v>3</v>
      </c>
      <c r="AH544">
        <v>8</v>
      </c>
      <c r="AI544">
        <v>8</v>
      </c>
      <c r="AK544">
        <v>12</v>
      </c>
      <c r="AL544">
        <v>11</v>
      </c>
    </row>
    <row r="545" spans="1:38" x14ac:dyDescent="0.3">
      <c r="A545">
        <v>50633</v>
      </c>
      <c r="B545" t="s">
        <v>767</v>
      </c>
      <c r="C545" t="s">
        <v>6637</v>
      </c>
      <c r="D545" t="s">
        <v>768</v>
      </c>
      <c r="E545" t="s">
        <v>386</v>
      </c>
      <c r="F545">
        <v>93465</v>
      </c>
      <c r="G545" t="s">
        <v>575</v>
      </c>
      <c r="H545" t="s">
        <v>6638</v>
      </c>
      <c r="I545" t="s">
        <v>23</v>
      </c>
      <c r="J545" t="s">
        <v>32</v>
      </c>
      <c r="K545" t="s">
        <v>25</v>
      </c>
      <c r="L545" t="s">
        <v>5208</v>
      </c>
      <c r="M545" t="s">
        <v>5208</v>
      </c>
      <c r="N545">
        <v>2</v>
      </c>
      <c r="P545">
        <v>7</v>
      </c>
      <c r="Q545">
        <v>4</v>
      </c>
      <c r="R545">
        <v>0</v>
      </c>
      <c r="S545">
        <v>4</v>
      </c>
      <c r="T545">
        <v>0</v>
      </c>
      <c r="V545">
        <v>8</v>
      </c>
      <c r="W545">
        <v>5</v>
      </c>
      <c r="X545">
        <v>1</v>
      </c>
      <c r="Y545">
        <v>4</v>
      </c>
      <c r="Z545">
        <v>0</v>
      </c>
      <c r="AB545">
        <v>11</v>
      </c>
      <c r="AC545">
        <v>7</v>
      </c>
      <c r="AD545">
        <v>0</v>
      </c>
      <c r="AE545">
        <v>6</v>
      </c>
      <c r="AF545">
        <v>1</v>
      </c>
      <c r="AH545">
        <v>8</v>
      </c>
      <c r="AI545">
        <v>8</v>
      </c>
      <c r="AK545">
        <v>12</v>
      </c>
      <c r="AL545">
        <v>10</v>
      </c>
    </row>
    <row r="546" spans="1:38" x14ac:dyDescent="0.3">
      <c r="A546">
        <v>50636</v>
      </c>
      <c r="B546" t="s">
        <v>769</v>
      </c>
      <c r="C546" t="s">
        <v>6639</v>
      </c>
      <c r="D546" t="s">
        <v>770</v>
      </c>
      <c r="E546" t="s">
        <v>386</v>
      </c>
      <c r="F546">
        <v>92064</v>
      </c>
      <c r="G546" t="s">
        <v>408</v>
      </c>
      <c r="H546" t="s">
        <v>6640</v>
      </c>
      <c r="I546" t="s">
        <v>23</v>
      </c>
      <c r="J546" t="s">
        <v>24</v>
      </c>
      <c r="K546" t="s">
        <v>25</v>
      </c>
      <c r="L546" t="s">
        <v>5208</v>
      </c>
      <c r="N546">
        <v>3</v>
      </c>
      <c r="P546">
        <v>7</v>
      </c>
      <c r="Q546">
        <v>4</v>
      </c>
      <c r="R546">
        <v>0</v>
      </c>
      <c r="S546">
        <v>4</v>
      </c>
      <c r="T546">
        <v>0</v>
      </c>
      <c r="V546">
        <v>8</v>
      </c>
      <c r="W546">
        <v>5</v>
      </c>
      <c r="X546">
        <v>2</v>
      </c>
      <c r="Y546">
        <v>3</v>
      </c>
      <c r="Z546">
        <v>0</v>
      </c>
      <c r="AB546">
        <v>11</v>
      </c>
      <c r="AC546">
        <v>7</v>
      </c>
      <c r="AD546">
        <v>0</v>
      </c>
      <c r="AE546">
        <v>7</v>
      </c>
      <c r="AF546">
        <v>0</v>
      </c>
      <c r="AH546">
        <v>8</v>
      </c>
      <c r="AI546">
        <v>8</v>
      </c>
      <c r="AK546">
        <v>12</v>
      </c>
      <c r="AL546">
        <v>9</v>
      </c>
    </row>
    <row r="547" spans="1:38" x14ac:dyDescent="0.3">
      <c r="A547">
        <v>50641</v>
      </c>
      <c r="B547" t="s">
        <v>6641</v>
      </c>
      <c r="C547" t="s">
        <v>6642</v>
      </c>
      <c r="D547" t="s">
        <v>425</v>
      </c>
      <c r="E547" t="s">
        <v>386</v>
      </c>
      <c r="F547">
        <v>90023</v>
      </c>
      <c r="G547" t="s">
        <v>425</v>
      </c>
      <c r="H547" t="s">
        <v>6643</v>
      </c>
      <c r="I547" t="s">
        <v>23</v>
      </c>
      <c r="J547" t="s">
        <v>32</v>
      </c>
      <c r="K547" t="s">
        <v>25</v>
      </c>
      <c r="L547" t="s">
        <v>5208</v>
      </c>
      <c r="M547" t="s">
        <v>5208</v>
      </c>
      <c r="N547" t="s">
        <v>5220</v>
      </c>
      <c r="O547">
        <v>16</v>
      </c>
      <c r="P547">
        <v>7</v>
      </c>
      <c r="Q547">
        <v>2</v>
      </c>
      <c r="R547">
        <v>0</v>
      </c>
      <c r="S547">
        <v>2</v>
      </c>
      <c r="T547">
        <v>0</v>
      </c>
      <c r="V547">
        <v>8</v>
      </c>
      <c r="W547">
        <v>2</v>
      </c>
      <c r="X547">
        <v>0</v>
      </c>
      <c r="Y547">
        <v>2</v>
      </c>
      <c r="Z547">
        <v>0</v>
      </c>
      <c r="AB547">
        <v>11</v>
      </c>
      <c r="AC547">
        <v>3</v>
      </c>
      <c r="AD547">
        <v>0</v>
      </c>
      <c r="AE547">
        <v>3</v>
      </c>
      <c r="AF547">
        <v>0</v>
      </c>
      <c r="AH547">
        <v>8</v>
      </c>
      <c r="AI547">
        <v>8</v>
      </c>
      <c r="AK547">
        <v>12</v>
      </c>
      <c r="AL547">
        <v>8</v>
      </c>
    </row>
    <row r="548" spans="1:38" x14ac:dyDescent="0.3">
      <c r="A548">
        <v>50663</v>
      </c>
      <c r="B548" t="s">
        <v>771</v>
      </c>
      <c r="C548" t="s">
        <v>6644</v>
      </c>
      <c r="D548" t="s">
        <v>425</v>
      </c>
      <c r="E548" t="s">
        <v>386</v>
      </c>
      <c r="F548">
        <v>90023</v>
      </c>
      <c r="G548" t="s">
        <v>425</v>
      </c>
      <c r="H548" t="s">
        <v>6645</v>
      </c>
      <c r="I548" t="s">
        <v>23</v>
      </c>
      <c r="J548" t="s">
        <v>32</v>
      </c>
      <c r="K548" t="s">
        <v>25</v>
      </c>
      <c r="N548">
        <v>3</v>
      </c>
      <c r="P548">
        <v>7</v>
      </c>
      <c r="Q548">
        <v>3</v>
      </c>
      <c r="R548">
        <v>1</v>
      </c>
      <c r="S548">
        <v>2</v>
      </c>
      <c r="T548">
        <v>0</v>
      </c>
      <c r="V548">
        <v>8</v>
      </c>
      <c r="W548">
        <v>5</v>
      </c>
      <c r="X548">
        <v>1</v>
      </c>
      <c r="Y548">
        <v>3</v>
      </c>
      <c r="Z548">
        <v>1</v>
      </c>
      <c r="AB548">
        <v>11</v>
      </c>
      <c r="AC548">
        <v>5</v>
      </c>
      <c r="AD548">
        <v>0</v>
      </c>
      <c r="AE548">
        <v>5</v>
      </c>
      <c r="AF548">
        <v>0</v>
      </c>
      <c r="AH548">
        <v>8</v>
      </c>
      <c r="AI548">
        <v>8</v>
      </c>
      <c r="AK548">
        <v>12</v>
      </c>
      <c r="AL548">
        <v>6</v>
      </c>
    </row>
    <row r="549" spans="1:38" x14ac:dyDescent="0.3">
      <c r="A549">
        <v>50668</v>
      </c>
      <c r="B549" t="s">
        <v>6646</v>
      </c>
      <c r="C549" t="s">
        <v>6647</v>
      </c>
      <c r="D549" t="s">
        <v>395</v>
      </c>
      <c r="E549" t="s">
        <v>386</v>
      </c>
      <c r="F549">
        <v>94116</v>
      </c>
      <c r="G549" t="s">
        <v>395</v>
      </c>
      <c r="H549" t="s">
        <v>6648</v>
      </c>
      <c r="I549" t="s">
        <v>23</v>
      </c>
      <c r="J549" t="s">
        <v>98</v>
      </c>
      <c r="K549" t="s">
        <v>169</v>
      </c>
      <c r="N549" t="s">
        <v>5220</v>
      </c>
      <c r="O549">
        <v>16</v>
      </c>
      <c r="P549">
        <v>7</v>
      </c>
      <c r="Q549">
        <v>1</v>
      </c>
      <c r="R549">
        <v>0</v>
      </c>
      <c r="S549">
        <v>1</v>
      </c>
      <c r="T549">
        <v>0</v>
      </c>
      <c r="V549">
        <v>8</v>
      </c>
      <c r="W549">
        <v>1</v>
      </c>
      <c r="X549">
        <v>1</v>
      </c>
      <c r="Y549">
        <v>0</v>
      </c>
      <c r="Z549">
        <v>0</v>
      </c>
      <c r="AB549">
        <v>11</v>
      </c>
      <c r="AC549">
        <v>2</v>
      </c>
      <c r="AD549">
        <v>0</v>
      </c>
      <c r="AE549">
        <v>1</v>
      </c>
      <c r="AF549">
        <v>1</v>
      </c>
      <c r="AH549">
        <v>8</v>
      </c>
      <c r="AI549" t="s">
        <v>5220</v>
      </c>
      <c r="AJ549">
        <v>5</v>
      </c>
      <c r="AK549">
        <v>12</v>
      </c>
      <c r="AL549">
        <v>3</v>
      </c>
    </row>
    <row r="550" spans="1:38" x14ac:dyDescent="0.3">
      <c r="A550">
        <v>50674</v>
      </c>
      <c r="B550" t="s">
        <v>772</v>
      </c>
      <c r="C550" t="s">
        <v>6649</v>
      </c>
      <c r="D550" t="s">
        <v>403</v>
      </c>
      <c r="E550" t="s">
        <v>386</v>
      </c>
      <c r="F550">
        <v>95823</v>
      </c>
      <c r="G550" t="s">
        <v>403</v>
      </c>
      <c r="H550" t="s">
        <v>6650</v>
      </c>
      <c r="I550" t="s">
        <v>23</v>
      </c>
      <c r="J550" t="s">
        <v>36</v>
      </c>
      <c r="K550" t="s">
        <v>25</v>
      </c>
      <c r="L550" t="s">
        <v>5208</v>
      </c>
      <c r="M550" t="s">
        <v>5208</v>
      </c>
      <c r="N550">
        <v>4</v>
      </c>
      <c r="O550">
        <v>17</v>
      </c>
      <c r="P550">
        <v>7</v>
      </c>
      <c r="Q550">
        <v>5</v>
      </c>
      <c r="R550">
        <v>0</v>
      </c>
      <c r="S550">
        <v>5</v>
      </c>
      <c r="T550">
        <v>0</v>
      </c>
      <c r="V550">
        <v>8</v>
      </c>
      <c r="W550">
        <v>6</v>
      </c>
      <c r="X550">
        <v>2</v>
      </c>
      <c r="Y550">
        <v>4</v>
      </c>
      <c r="Z550">
        <v>0</v>
      </c>
      <c r="AB550">
        <v>11</v>
      </c>
      <c r="AC550">
        <v>3</v>
      </c>
      <c r="AD550">
        <v>0</v>
      </c>
      <c r="AE550">
        <v>3</v>
      </c>
      <c r="AF550">
        <v>0</v>
      </c>
      <c r="AH550">
        <v>8</v>
      </c>
      <c r="AI550">
        <v>8</v>
      </c>
      <c r="AK550">
        <v>12</v>
      </c>
      <c r="AL550">
        <v>4</v>
      </c>
    </row>
    <row r="551" spans="1:38" x14ac:dyDescent="0.3">
      <c r="A551">
        <v>50677</v>
      </c>
      <c r="B551" t="s">
        <v>773</v>
      </c>
      <c r="C551" t="s">
        <v>6651</v>
      </c>
      <c r="D551" t="s">
        <v>774</v>
      </c>
      <c r="E551" t="s">
        <v>386</v>
      </c>
      <c r="F551">
        <v>91367</v>
      </c>
      <c r="G551" t="s">
        <v>425</v>
      </c>
      <c r="H551" t="s">
        <v>6652</v>
      </c>
      <c r="I551" t="s">
        <v>23</v>
      </c>
      <c r="J551" t="s">
        <v>36</v>
      </c>
      <c r="K551" t="s">
        <v>169</v>
      </c>
      <c r="L551" t="s">
        <v>5208</v>
      </c>
      <c r="M551" t="s">
        <v>5208</v>
      </c>
      <c r="N551">
        <v>3</v>
      </c>
      <c r="O551">
        <v>17</v>
      </c>
      <c r="P551">
        <v>7</v>
      </c>
      <c r="Q551" t="s">
        <v>5220</v>
      </c>
      <c r="R551" t="s">
        <v>5220</v>
      </c>
      <c r="S551" t="s">
        <v>5220</v>
      </c>
      <c r="T551" t="s">
        <v>5220</v>
      </c>
      <c r="U551">
        <v>5</v>
      </c>
      <c r="V551">
        <v>8</v>
      </c>
      <c r="W551">
        <v>6</v>
      </c>
      <c r="X551">
        <v>0</v>
      </c>
      <c r="Y551">
        <v>5</v>
      </c>
      <c r="Z551">
        <v>1</v>
      </c>
      <c r="AB551">
        <v>11</v>
      </c>
      <c r="AC551">
        <v>1</v>
      </c>
      <c r="AD551">
        <v>0</v>
      </c>
      <c r="AE551">
        <v>1</v>
      </c>
      <c r="AF551">
        <v>0</v>
      </c>
      <c r="AH551">
        <v>8</v>
      </c>
      <c r="AI551">
        <v>8</v>
      </c>
      <c r="AK551">
        <v>12</v>
      </c>
      <c r="AL551">
        <v>4</v>
      </c>
    </row>
    <row r="552" spans="1:38" x14ac:dyDescent="0.3">
      <c r="A552">
        <v>50678</v>
      </c>
      <c r="B552" t="s">
        <v>775</v>
      </c>
      <c r="C552" t="s">
        <v>6653</v>
      </c>
      <c r="D552" t="s">
        <v>745</v>
      </c>
      <c r="E552" t="s">
        <v>386</v>
      </c>
      <c r="F552">
        <v>92708</v>
      </c>
      <c r="G552" t="s">
        <v>449</v>
      </c>
      <c r="H552" t="s">
        <v>6654</v>
      </c>
      <c r="I552" t="s">
        <v>23</v>
      </c>
      <c r="J552" t="s">
        <v>32</v>
      </c>
      <c r="K552" t="s">
        <v>25</v>
      </c>
      <c r="L552" t="s">
        <v>5208</v>
      </c>
      <c r="M552" t="s">
        <v>5208</v>
      </c>
      <c r="N552">
        <v>4</v>
      </c>
      <c r="P552">
        <v>7</v>
      </c>
      <c r="Q552">
        <v>7</v>
      </c>
      <c r="R552">
        <v>0</v>
      </c>
      <c r="S552">
        <v>7</v>
      </c>
      <c r="T552">
        <v>0</v>
      </c>
      <c r="V552">
        <v>8</v>
      </c>
      <c r="W552">
        <v>8</v>
      </c>
      <c r="X552">
        <v>2</v>
      </c>
      <c r="Y552">
        <v>6</v>
      </c>
      <c r="Z552">
        <v>0</v>
      </c>
      <c r="AB552">
        <v>11</v>
      </c>
      <c r="AC552">
        <v>10</v>
      </c>
      <c r="AD552">
        <v>0</v>
      </c>
      <c r="AE552">
        <v>10</v>
      </c>
      <c r="AF552">
        <v>0</v>
      </c>
      <c r="AH552">
        <v>8</v>
      </c>
      <c r="AI552">
        <v>8</v>
      </c>
      <c r="AK552">
        <v>12</v>
      </c>
      <c r="AL552">
        <v>8</v>
      </c>
    </row>
    <row r="553" spans="1:38" x14ac:dyDescent="0.3">
      <c r="A553">
        <v>50684</v>
      </c>
      <c r="B553" t="s">
        <v>6655</v>
      </c>
      <c r="C553" t="s">
        <v>6656</v>
      </c>
      <c r="D553" t="s">
        <v>235</v>
      </c>
      <c r="E553" t="s">
        <v>386</v>
      </c>
      <c r="F553">
        <v>92585</v>
      </c>
      <c r="G553" t="s">
        <v>405</v>
      </c>
      <c r="H553" t="s">
        <v>6657</v>
      </c>
      <c r="I553" t="s">
        <v>23</v>
      </c>
      <c r="J553" t="s">
        <v>221</v>
      </c>
      <c r="K553" t="s">
        <v>25</v>
      </c>
      <c r="N553" t="s">
        <v>5220</v>
      </c>
      <c r="O553">
        <v>16</v>
      </c>
      <c r="P553">
        <v>7</v>
      </c>
      <c r="Q553">
        <v>2</v>
      </c>
      <c r="R553">
        <v>0</v>
      </c>
      <c r="S553">
        <v>2</v>
      </c>
      <c r="T553">
        <v>0</v>
      </c>
      <c r="V553">
        <v>8</v>
      </c>
      <c r="W553">
        <v>2</v>
      </c>
      <c r="X553">
        <v>0</v>
      </c>
      <c r="Y553">
        <v>2</v>
      </c>
      <c r="Z553">
        <v>0</v>
      </c>
      <c r="AB553">
        <v>11</v>
      </c>
      <c r="AC553">
        <v>2</v>
      </c>
      <c r="AD553">
        <v>0</v>
      </c>
      <c r="AE553">
        <v>2</v>
      </c>
      <c r="AF553">
        <v>0</v>
      </c>
      <c r="AH553">
        <v>8</v>
      </c>
      <c r="AI553">
        <v>8</v>
      </c>
      <c r="AK553">
        <v>12</v>
      </c>
      <c r="AL553">
        <v>6</v>
      </c>
    </row>
    <row r="554" spans="1:38" x14ac:dyDescent="0.3">
      <c r="A554">
        <v>50686</v>
      </c>
      <c r="B554" t="s">
        <v>776</v>
      </c>
      <c r="C554" t="s">
        <v>6658</v>
      </c>
      <c r="D554" t="s">
        <v>405</v>
      </c>
      <c r="E554" t="s">
        <v>386</v>
      </c>
      <c r="F554">
        <v>92505</v>
      </c>
      <c r="G554" t="s">
        <v>405</v>
      </c>
      <c r="H554" t="s">
        <v>6659</v>
      </c>
      <c r="I554" t="s">
        <v>23</v>
      </c>
      <c r="J554" t="s">
        <v>76</v>
      </c>
      <c r="K554" t="s">
        <v>25</v>
      </c>
      <c r="L554" t="s">
        <v>5208</v>
      </c>
      <c r="M554" t="s">
        <v>5208</v>
      </c>
      <c r="N554">
        <v>3</v>
      </c>
      <c r="O554">
        <v>17</v>
      </c>
      <c r="P554">
        <v>7</v>
      </c>
      <c r="Q554" t="s">
        <v>5220</v>
      </c>
      <c r="R554" t="s">
        <v>5220</v>
      </c>
      <c r="S554" t="s">
        <v>5220</v>
      </c>
      <c r="T554" t="s">
        <v>5220</v>
      </c>
      <c r="U554">
        <v>5</v>
      </c>
      <c r="V554">
        <v>8</v>
      </c>
      <c r="W554">
        <v>6</v>
      </c>
      <c r="X554">
        <v>1</v>
      </c>
      <c r="Y554">
        <v>5</v>
      </c>
      <c r="Z554">
        <v>0</v>
      </c>
      <c r="AB554">
        <v>11</v>
      </c>
      <c r="AC554">
        <v>1</v>
      </c>
      <c r="AD554">
        <v>0</v>
      </c>
      <c r="AE554">
        <v>1</v>
      </c>
      <c r="AF554">
        <v>0</v>
      </c>
      <c r="AH554">
        <v>8</v>
      </c>
      <c r="AI554">
        <v>8</v>
      </c>
      <c r="AK554">
        <v>12</v>
      </c>
      <c r="AL554">
        <v>4</v>
      </c>
    </row>
    <row r="555" spans="1:38" x14ac:dyDescent="0.3">
      <c r="A555">
        <v>50689</v>
      </c>
      <c r="B555" t="s">
        <v>777</v>
      </c>
      <c r="C555" t="s">
        <v>6660</v>
      </c>
      <c r="D555" t="s">
        <v>778</v>
      </c>
      <c r="E555" t="s">
        <v>386</v>
      </c>
      <c r="F555">
        <v>94583</v>
      </c>
      <c r="G555" t="s">
        <v>455</v>
      </c>
      <c r="H555" t="s">
        <v>6661</v>
      </c>
      <c r="I555" t="s">
        <v>23</v>
      </c>
      <c r="J555" t="s">
        <v>32</v>
      </c>
      <c r="K555" t="s">
        <v>25</v>
      </c>
      <c r="L555" t="s">
        <v>5208</v>
      </c>
      <c r="M555" t="s">
        <v>5208</v>
      </c>
      <c r="N555">
        <v>3</v>
      </c>
      <c r="P555">
        <v>7</v>
      </c>
      <c r="Q555">
        <v>5</v>
      </c>
      <c r="R555">
        <v>0</v>
      </c>
      <c r="S555">
        <v>5</v>
      </c>
      <c r="T555">
        <v>0</v>
      </c>
      <c r="V555">
        <v>8</v>
      </c>
      <c r="W555">
        <v>4</v>
      </c>
      <c r="X555">
        <v>0</v>
      </c>
      <c r="Y555">
        <v>4</v>
      </c>
      <c r="Z555">
        <v>0</v>
      </c>
      <c r="AB555">
        <v>11</v>
      </c>
      <c r="AC555">
        <v>7</v>
      </c>
      <c r="AD555">
        <v>0</v>
      </c>
      <c r="AE555">
        <v>7</v>
      </c>
      <c r="AF555">
        <v>0</v>
      </c>
      <c r="AH555">
        <v>8</v>
      </c>
      <c r="AI555">
        <v>8</v>
      </c>
      <c r="AK555">
        <v>12</v>
      </c>
      <c r="AL555">
        <v>9</v>
      </c>
    </row>
    <row r="556" spans="1:38" x14ac:dyDescent="0.3">
      <c r="A556">
        <v>50690</v>
      </c>
      <c r="B556" t="s">
        <v>779</v>
      </c>
      <c r="C556" t="s">
        <v>6662</v>
      </c>
      <c r="D556" t="s">
        <v>548</v>
      </c>
      <c r="E556" t="s">
        <v>386</v>
      </c>
      <c r="F556">
        <v>95403</v>
      </c>
      <c r="G556" t="s">
        <v>473</v>
      </c>
      <c r="H556" t="s">
        <v>6663</v>
      </c>
      <c r="I556" t="s">
        <v>23</v>
      </c>
      <c r="J556" t="s">
        <v>36</v>
      </c>
      <c r="K556" t="s">
        <v>25</v>
      </c>
      <c r="L556" t="s">
        <v>5208</v>
      </c>
      <c r="M556" t="s">
        <v>5208</v>
      </c>
      <c r="N556">
        <v>5</v>
      </c>
      <c r="O556">
        <v>17</v>
      </c>
      <c r="P556">
        <v>7</v>
      </c>
      <c r="Q556" t="s">
        <v>5220</v>
      </c>
      <c r="R556" t="s">
        <v>5220</v>
      </c>
      <c r="S556" t="s">
        <v>5220</v>
      </c>
      <c r="T556" t="s">
        <v>5220</v>
      </c>
      <c r="U556">
        <v>5</v>
      </c>
      <c r="V556">
        <v>8</v>
      </c>
      <c r="W556">
        <v>6</v>
      </c>
      <c r="X556">
        <v>1</v>
      </c>
      <c r="Y556">
        <v>5</v>
      </c>
      <c r="Z556">
        <v>0</v>
      </c>
      <c r="AB556">
        <v>11</v>
      </c>
      <c r="AC556">
        <v>1</v>
      </c>
      <c r="AD556">
        <v>0</v>
      </c>
      <c r="AE556">
        <v>1</v>
      </c>
      <c r="AF556">
        <v>0</v>
      </c>
      <c r="AH556">
        <v>8</v>
      </c>
      <c r="AI556">
        <v>8</v>
      </c>
      <c r="AK556">
        <v>12</v>
      </c>
      <c r="AL556">
        <v>4</v>
      </c>
    </row>
    <row r="557" spans="1:38" x14ac:dyDescent="0.3">
      <c r="A557">
        <v>50696</v>
      </c>
      <c r="B557" t="s">
        <v>780</v>
      </c>
      <c r="C557" t="s">
        <v>6664</v>
      </c>
      <c r="D557" t="s">
        <v>425</v>
      </c>
      <c r="E557" t="s">
        <v>386</v>
      </c>
      <c r="F557">
        <v>90033</v>
      </c>
      <c r="G557" t="s">
        <v>425</v>
      </c>
      <c r="H557" t="s">
        <v>6665</v>
      </c>
      <c r="I557" t="s">
        <v>23</v>
      </c>
      <c r="J557" t="s">
        <v>76</v>
      </c>
      <c r="K557" t="s">
        <v>169</v>
      </c>
      <c r="L557" t="s">
        <v>5208</v>
      </c>
      <c r="N557">
        <v>5</v>
      </c>
      <c r="P557">
        <v>7</v>
      </c>
      <c r="Q557">
        <v>5</v>
      </c>
      <c r="R557">
        <v>0</v>
      </c>
      <c r="S557">
        <v>5</v>
      </c>
      <c r="T557">
        <v>0</v>
      </c>
      <c r="V557">
        <v>8</v>
      </c>
      <c r="W557">
        <v>8</v>
      </c>
      <c r="X557">
        <v>1</v>
      </c>
      <c r="Y557">
        <v>7</v>
      </c>
      <c r="Z557">
        <v>0</v>
      </c>
      <c r="AB557">
        <v>11</v>
      </c>
      <c r="AC557">
        <v>10</v>
      </c>
      <c r="AD557">
        <v>1</v>
      </c>
      <c r="AE557">
        <v>9</v>
      </c>
      <c r="AF557">
        <v>0</v>
      </c>
      <c r="AH557">
        <v>8</v>
      </c>
      <c r="AI557">
        <v>8</v>
      </c>
      <c r="AK557">
        <v>12</v>
      </c>
      <c r="AL557">
        <v>7</v>
      </c>
    </row>
    <row r="558" spans="1:38" x14ac:dyDescent="0.3">
      <c r="A558">
        <v>50697</v>
      </c>
      <c r="B558" t="s">
        <v>6666</v>
      </c>
      <c r="C558" t="s">
        <v>6667</v>
      </c>
      <c r="D558" t="s">
        <v>609</v>
      </c>
      <c r="E558" t="s">
        <v>386</v>
      </c>
      <c r="F558">
        <v>96001</v>
      </c>
      <c r="G558" t="s">
        <v>610</v>
      </c>
      <c r="H558" t="s">
        <v>6668</v>
      </c>
      <c r="I558" t="s">
        <v>23</v>
      </c>
      <c r="J558" t="s">
        <v>32</v>
      </c>
      <c r="K558" t="s">
        <v>169</v>
      </c>
      <c r="N558" t="s">
        <v>5220</v>
      </c>
      <c r="O558">
        <v>16</v>
      </c>
      <c r="P558">
        <v>7</v>
      </c>
      <c r="Q558" t="s">
        <v>5220</v>
      </c>
      <c r="R558" t="s">
        <v>5220</v>
      </c>
      <c r="S558" t="s">
        <v>5220</v>
      </c>
      <c r="T558" t="s">
        <v>5220</v>
      </c>
      <c r="U558">
        <v>5</v>
      </c>
      <c r="V558">
        <v>8</v>
      </c>
      <c r="W558">
        <v>1</v>
      </c>
      <c r="X558">
        <v>0</v>
      </c>
      <c r="Y558">
        <v>1</v>
      </c>
      <c r="Z558">
        <v>0</v>
      </c>
      <c r="AB558">
        <v>11</v>
      </c>
      <c r="AC558">
        <v>1</v>
      </c>
      <c r="AD558">
        <v>0</v>
      </c>
      <c r="AE558">
        <v>1</v>
      </c>
      <c r="AF558">
        <v>0</v>
      </c>
      <c r="AH558">
        <v>8</v>
      </c>
      <c r="AI558" t="s">
        <v>5220</v>
      </c>
      <c r="AJ558">
        <v>5</v>
      </c>
      <c r="AK558">
        <v>12</v>
      </c>
      <c r="AL558">
        <v>2</v>
      </c>
    </row>
    <row r="559" spans="1:38" x14ac:dyDescent="0.3">
      <c r="A559">
        <v>50701</v>
      </c>
      <c r="B559" t="s">
        <v>781</v>
      </c>
      <c r="C559" t="s">
        <v>6669</v>
      </c>
      <c r="D559" t="s">
        <v>782</v>
      </c>
      <c r="E559" t="s">
        <v>386</v>
      </c>
      <c r="F559">
        <v>92562</v>
      </c>
      <c r="G559" t="s">
        <v>405</v>
      </c>
      <c r="H559" t="s">
        <v>6670</v>
      </c>
      <c r="I559" t="s">
        <v>23</v>
      </c>
      <c r="J559" t="s">
        <v>32</v>
      </c>
      <c r="K559" t="s">
        <v>25</v>
      </c>
      <c r="L559" t="s">
        <v>5208</v>
      </c>
      <c r="M559" t="s">
        <v>5208</v>
      </c>
      <c r="N559">
        <v>3</v>
      </c>
      <c r="P559">
        <v>7</v>
      </c>
      <c r="Q559">
        <v>6</v>
      </c>
      <c r="R559">
        <v>0</v>
      </c>
      <c r="S559">
        <v>6</v>
      </c>
      <c r="T559">
        <v>0</v>
      </c>
      <c r="V559">
        <v>8</v>
      </c>
      <c r="W559">
        <v>7</v>
      </c>
      <c r="X559">
        <v>2</v>
      </c>
      <c r="Y559">
        <v>5</v>
      </c>
      <c r="Z559">
        <v>0</v>
      </c>
      <c r="AB559">
        <v>11</v>
      </c>
      <c r="AC559">
        <v>7</v>
      </c>
      <c r="AD559">
        <v>0</v>
      </c>
      <c r="AE559">
        <v>6</v>
      </c>
      <c r="AF559">
        <v>1</v>
      </c>
      <c r="AH559">
        <v>8</v>
      </c>
      <c r="AI559">
        <v>8</v>
      </c>
      <c r="AK559">
        <v>12</v>
      </c>
      <c r="AL559">
        <v>9</v>
      </c>
    </row>
    <row r="560" spans="1:38" x14ac:dyDescent="0.3">
      <c r="A560">
        <v>50704</v>
      </c>
      <c r="B560" t="s">
        <v>783</v>
      </c>
      <c r="C560" t="s">
        <v>6671</v>
      </c>
      <c r="D560" t="s">
        <v>525</v>
      </c>
      <c r="E560" t="s">
        <v>386</v>
      </c>
      <c r="F560">
        <v>91402</v>
      </c>
      <c r="G560" t="s">
        <v>425</v>
      </c>
      <c r="H560" t="s">
        <v>6672</v>
      </c>
      <c r="I560" t="s">
        <v>23</v>
      </c>
      <c r="J560" t="s">
        <v>36</v>
      </c>
      <c r="K560" t="s">
        <v>169</v>
      </c>
      <c r="L560" t="s">
        <v>5208</v>
      </c>
      <c r="N560">
        <v>2</v>
      </c>
      <c r="P560">
        <v>7</v>
      </c>
      <c r="Q560">
        <v>4</v>
      </c>
      <c r="R560">
        <v>1</v>
      </c>
      <c r="S560">
        <v>3</v>
      </c>
      <c r="T560">
        <v>0</v>
      </c>
      <c r="V560">
        <v>8</v>
      </c>
      <c r="W560">
        <v>6</v>
      </c>
      <c r="X560">
        <v>0</v>
      </c>
      <c r="Y560">
        <v>4</v>
      </c>
      <c r="Z560">
        <v>2</v>
      </c>
      <c r="AB560">
        <v>11</v>
      </c>
      <c r="AC560">
        <v>5</v>
      </c>
      <c r="AD560">
        <v>0</v>
      </c>
      <c r="AE560">
        <v>4</v>
      </c>
      <c r="AF560">
        <v>1</v>
      </c>
      <c r="AH560">
        <v>8</v>
      </c>
      <c r="AI560">
        <v>8</v>
      </c>
      <c r="AK560">
        <v>12</v>
      </c>
      <c r="AL560">
        <v>7</v>
      </c>
    </row>
    <row r="561" spans="1:38" x14ac:dyDescent="0.3">
      <c r="A561">
        <v>50708</v>
      </c>
      <c r="B561" t="s">
        <v>6673</v>
      </c>
      <c r="C561" t="s">
        <v>6674</v>
      </c>
      <c r="D561" t="s">
        <v>445</v>
      </c>
      <c r="E561" t="s">
        <v>386</v>
      </c>
      <c r="F561">
        <v>93710</v>
      </c>
      <c r="G561" t="s">
        <v>445</v>
      </c>
      <c r="H561" t="s">
        <v>6675</v>
      </c>
      <c r="I561" t="s">
        <v>23</v>
      </c>
      <c r="J561" t="s">
        <v>32</v>
      </c>
      <c r="K561" t="s">
        <v>169</v>
      </c>
      <c r="L561" t="s">
        <v>5208</v>
      </c>
      <c r="N561" t="s">
        <v>5220</v>
      </c>
      <c r="O561">
        <v>16</v>
      </c>
      <c r="P561">
        <v>7</v>
      </c>
      <c r="Q561" t="s">
        <v>5220</v>
      </c>
      <c r="R561" t="s">
        <v>5220</v>
      </c>
      <c r="S561" t="s">
        <v>5220</v>
      </c>
      <c r="T561" t="s">
        <v>5220</v>
      </c>
      <c r="U561">
        <v>5</v>
      </c>
      <c r="V561">
        <v>8</v>
      </c>
      <c r="W561">
        <v>2</v>
      </c>
      <c r="X561">
        <v>0</v>
      </c>
      <c r="Y561">
        <v>2</v>
      </c>
      <c r="Z561">
        <v>0</v>
      </c>
      <c r="AB561">
        <v>11</v>
      </c>
      <c r="AC561">
        <v>3</v>
      </c>
      <c r="AD561">
        <v>1</v>
      </c>
      <c r="AE561">
        <v>2</v>
      </c>
      <c r="AF561">
        <v>0</v>
      </c>
      <c r="AH561">
        <v>8</v>
      </c>
      <c r="AI561">
        <v>8</v>
      </c>
      <c r="AK561">
        <v>12</v>
      </c>
      <c r="AL561">
        <v>2</v>
      </c>
    </row>
    <row r="562" spans="1:38" x14ac:dyDescent="0.3">
      <c r="A562">
        <v>50709</v>
      </c>
      <c r="B562" t="s">
        <v>784</v>
      </c>
      <c r="C562" t="s">
        <v>6676</v>
      </c>
      <c r="D562" t="s">
        <v>728</v>
      </c>
      <c r="E562" t="s">
        <v>386</v>
      </c>
      <c r="F562">
        <v>92395</v>
      </c>
      <c r="G562" t="s">
        <v>471</v>
      </c>
      <c r="H562" t="s">
        <v>6677</v>
      </c>
      <c r="I562" t="s">
        <v>23</v>
      </c>
      <c r="J562" t="s">
        <v>32</v>
      </c>
      <c r="K562" t="s">
        <v>25</v>
      </c>
      <c r="L562" t="s">
        <v>5208</v>
      </c>
      <c r="M562" t="s">
        <v>5208</v>
      </c>
      <c r="N562">
        <v>2</v>
      </c>
      <c r="P562">
        <v>7</v>
      </c>
      <c r="Q562">
        <v>6</v>
      </c>
      <c r="R562">
        <v>0</v>
      </c>
      <c r="S562">
        <v>6</v>
      </c>
      <c r="T562">
        <v>0</v>
      </c>
      <c r="V562">
        <v>8</v>
      </c>
      <c r="W562">
        <v>6</v>
      </c>
      <c r="X562">
        <v>1</v>
      </c>
      <c r="Y562">
        <v>5</v>
      </c>
      <c r="Z562">
        <v>0</v>
      </c>
      <c r="AB562">
        <v>11</v>
      </c>
      <c r="AC562">
        <v>8</v>
      </c>
      <c r="AD562">
        <v>0</v>
      </c>
      <c r="AE562">
        <v>7</v>
      </c>
      <c r="AF562">
        <v>1</v>
      </c>
      <c r="AH562">
        <v>8</v>
      </c>
      <c r="AI562">
        <v>8</v>
      </c>
      <c r="AK562">
        <v>12</v>
      </c>
      <c r="AL562">
        <v>9</v>
      </c>
    </row>
    <row r="563" spans="1:38" x14ac:dyDescent="0.3">
      <c r="A563">
        <v>50710</v>
      </c>
      <c r="B563" t="s">
        <v>785</v>
      </c>
      <c r="C563" t="s">
        <v>6678</v>
      </c>
      <c r="D563" t="s">
        <v>445</v>
      </c>
      <c r="E563" t="s">
        <v>386</v>
      </c>
      <c r="F563">
        <v>93720</v>
      </c>
      <c r="G563" t="s">
        <v>445</v>
      </c>
      <c r="H563" t="s">
        <v>6679</v>
      </c>
      <c r="I563" t="s">
        <v>23</v>
      </c>
      <c r="J563" t="s">
        <v>36</v>
      </c>
      <c r="K563" t="s">
        <v>25</v>
      </c>
      <c r="L563" t="s">
        <v>5208</v>
      </c>
      <c r="M563" t="s">
        <v>5208</v>
      </c>
      <c r="N563">
        <v>3</v>
      </c>
      <c r="O563">
        <v>17</v>
      </c>
      <c r="P563">
        <v>7</v>
      </c>
      <c r="Q563" t="s">
        <v>5220</v>
      </c>
      <c r="R563" t="s">
        <v>5220</v>
      </c>
      <c r="S563" t="s">
        <v>5220</v>
      </c>
      <c r="T563" t="s">
        <v>5220</v>
      </c>
      <c r="U563">
        <v>5</v>
      </c>
      <c r="V563">
        <v>8</v>
      </c>
      <c r="W563">
        <v>6</v>
      </c>
      <c r="X563">
        <v>1</v>
      </c>
      <c r="Y563">
        <v>4</v>
      </c>
      <c r="Z563">
        <v>1</v>
      </c>
      <c r="AB563">
        <v>11</v>
      </c>
      <c r="AC563">
        <v>1</v>
      </c>
      <c r="AD563">
        <v>0</v>
      </c>
      <c r="AE563">
        <v>1</v>
      </c>
      <c r="AF563">
        <v>0</v>
      </c>
      <c r="AH563">
        <v>8</v>
      </c>
      <c r="AI563">
        <v>8</v>
      </c>
      <c r="AK563">
        <v>12</v>
      </c>
      <c r="AL563">
        <v>4</v>
      </c>
    </row>
    <row r="564" spans="1:38" x14ac:dyDescent="0.3">
      <c r="A564">
        <v>50714</v>
      </c>
      <c r="B564" t="s">
        <v>6680</v>
      </c>
      <c r="C564" t="s">
        <v>6681</v>
      </c>
      <c r="D564" t="s">
        <v>280</v>
      </c>
      <c r="E564" t="s">
        <v>386</v>
      </c>
      <c r="F564">
        <v>95065</v>
      </c>
      <c r="G564" t="s">
        <v>280</v>
      </c>
      <c r="H564" t="s">
        <v>6682</v>
      </c>
      <c r="I564" t="s">
        <v>23</v>
      </c>
      <c r="J564" t="s">
        <v>36</v>
      </c>
      <c r="K564" t="s">
        <v>169</v>
      </c>
      <c r="L564" t="s">
        <v>5208</v>
      </c>
      <c r="M564" t="s">
        <v>5208</v>
      </c>
      <c r="N564" t="s">
        <v>5220</v>
      </c>
      <c r="O564">
        <v>16</v>
      </c>
      <c r="P564">
        <v>7</v>
      </c>
      <c r="Q564" t="s">
        <v>5220</v>
      </c>
      <c r="R564" t="s">
        <v>5220</v>
      </c>
      <c r="S564" t="s">
        <v>5220</v>
      </c>
      <c r="T564" t="s">
        <v>5220</v>
      </c>
      <c r="U564">
        <v>5</v>
      </c>
      <c r="V564">
        <v>8</v>
      </c>
      <c r="W564">
        <v>2</v>
      </c>
      <c r="X564">
        <v>0</v>
      </c>
      <c r="Y564">
        <v>2</v>
      </c>
      <c r="Z564">
        <v>0</v>
      </c>
      <c r="AB564">
        <v>11</v>
      </c>
      <c r="AC564">
        <v>4</v>
      </c>
      <c r="AD564">
        <v>0</v>
      </c>
      <c r="AE564">
        <v>4</v>
      </c>
      <c r="AF564">
        <v>0</v>
      </c>
      <c r="AH564">
        <v>8</v>
      </c>
      <c r="AI564">
        <v>8</v>
      </c>
      <c r="AK564">
        <v>12</v>
      </c>
      <c r="AL564">
        <v>4</v>
      </c>
    </row>
    <row r="565" spans="1:38" x14ac:dyDescent="0.3">
      <c r="A565">
        <v>50717</v>
      </c>
      <c r="B565" t="s">
        <v>786</v>
      </c>
      <c r="C565" t="s">
        <v>6683</v>
      </c>
      <c r="D565" t="s">
        <v>528</v>
      </c>
      <c r="E565" t="s">
        <v>386</v>
      </c>
      <c r="F565">
        <v>90242</v>
      </c>
      <c r="G565" t="s">
        <v>425</v>
      </c>
      <c r="H565" t="s">
        <v>6684</v>
      </c>
      <c r="I565" t="s">
        <v>23</v>
      </c>
      <c r="J565" t="s">
        <v>98</v>
      </c>
      <c r="K565" t="s">
        <v>169</v>
      </c>
      <c r="L565" t="s">
        <v>5208</v>
      </c>
      <c r="N565">
        <v>3</v>
      </c>
      <c r="P565">
        <v>7</v>
      </c>
      <c r="Q565" t="s">
        <v>5220</v>
      </c>
      <c r="R565" t="s">
        <v>5220</v>
      </c>
      <c r="S565" t="s">
        <v>5220</v>
      </c>
      <c r="T565" t="s">
        <v>5220</v>
      </c>
      <c r="U565">
        <v>5</v>
      </c>
      <c r="V565">
        <v>8</v>
      </c>
      <c r="W565">
        <v>4</v>
      </c>
      <c r="X565">
        <v>0</v>
      </c>
      <c r="Y565">
        <v>3</v>
      </c>
      <c r="Z565">
        <v>1</v>
      </c>
      <c r="AB565">
        <v>11</v>
      </c>
      <c r="AC565">
        <v>1</v>
      </c>
      <c r="AD565">
        <v>0</v>
      </c>
      <c r="AE565">
        <v>1</v>
      </c>
      <c r="AF565">
        <v>0</v>
      </c>
      <c r="AH565">
        <v>8</v>
      </c>
      <c r="AI565">
        <v>8</v>
      </c>
      <c r="AK565">
        <v>12</v>
      </c>
      <c r="AL565">
        <v>3</v>
      </c>
    </row>
    <row r="566" spans="1:38" x14ac:dyDescent="0.3">
      <c r="A566">
        <v>50723</v>
      </c>
      <c r="B566" t="s">
        <v>787</v>
      </c>
      <c r="C566" t="s">
        <v>6685</v>
      </c>
      <c r="D566" t="s">
        <v>788</v>
      </c>
      <c r="E566" t="s">
        <v>386</v>
      </c>
      <c r="F566">
        <v>91706</v>
      </c>
      <c r="G566" t="s">
        <v>425</v>
      </c>
      <c r="H566" t="s">
        <v>6686</v>
      </c>
      <c r="I566" t="s">
        <v>23</v>
      </c>
      <c r="J566" t="s">
        <v>76</v>
      </c>
      <c r="K566" t="s">
        <v>169</v>
      </c>
      <c r="L566" t="s">
        <v>5208</v>
      </c>
      <c r="M566" t="s">
        <v>5208</v>
      </c>
      <c r="N566">
        <v>3</v>
      </c>
      <c r="O566">
        <v>17</v>
      </c>
      <c r="P566">
        <v>7</v>
      </c>
      <c r="Q566" t="s">
        <v>5220</v>
      </c>
      <c r="R566" t="s">
        <v>5220</v>
      </c>
      <c r="S566" t="s">
        <v>5220</v>
      </c>
      <c r="T566" t="s">
        <v>5220</v>
      </c>
      <c r="U566">
        <v>5</v>
      </c>
      <c r="V566">
        <v>8</v>
      </c>
      <c r="W566">
        <v>6</v>
      </c>
      <c r="X566">
        <v>1</v>
      </c>
      <c r="Y566">
        <v>5</v>
      </c>
      <c r="Z566">
        <v>0</v>
      </c>
      <c r="AB566">
        <v>11</v>
      </c>
      <c r="AC566">
        <v>1</v>
      </c>
      <c r="AD566">
        <v>0</v>
      </c>
      <c r="AE566">
        <v>1</v>
      </c>
      <c r="AF566">
        <v>0</v>
      </c>
      <c r="AH566">
        <v>8</v>
      </c>
      <c r="AI566">
        <v>8</v>
      </c>
      <c r="AK566">
        <v>12</v>
      </c>
      <c r="AL566">
        <v>4</v>
      </c>
    </row>
    <row r="567" spans="1:38" x14ac:dyDescent="0.3">
      <c r="A567">
        <v>50724</v>
      </c>
      <c r="B567" t="s">
        <v>789</v>
      </c>
      <c r="C567" t="s">
        <v>6687</v>
      </c>
      <c r="D567" t="s">
        <v>416</v>
      </c>
      <c r="E567" t="s">
        <v>386</v>
      </c>
      <c r="F567">
        <v>93308</v>
      </c>
      <c r="G567" t="s">
        <v>417</v>
      </c>
      <c r="H567" t="s">
        <v>6688</v>
      </c>
      <c r="I567" t="s">
        <v>23</v>
      </c>
      <c r="J567" t="s">
        <v>32</v>
      </c>
      <c r="K567" t="s">
        <v>25</v>
      </c>
      <c r="N567">
        <v>3</v>
      </c>
      <c r="P567">
        <v>7</v>
      </c>
      <c r="Q567">
        <v>7</v>
      </c>
      <c r="R567">
        <v>0</v>
      </c>
      <c r="S567">
        <v>7</v>
      </c>
      <c r="T567">
        <v>0</v>
      </c>
      <c r="V567">
        <v>8</v>
      </c>
      <c r="W567">
        <v>3</v>
      </c>
      <c r="X567">
        <v>0</v>
      </c>
      <c r="Y567">
        <v>3</v>
      </c>
      <c r="Z567">
        <v>0</v>
      </c>
      <c r="AB567">
        <v>11</v>
      </c>
      <c r="AC567">
        <v>8</v>
      </c>
      <c r="AD567">
        <v>0</v>
      </c>
      <c r="AE567">
        <v>7</v>
      </c>
      <c r="AF567">
        <v>1</v>
      </c>
      <c r="AH567">
        <v>8</v>
      </c>
      <c r="AI567">
        <v>8</v>
      </c>
      <c r="AK567">
        <v>12</v>
      </c>
      <c r="AL567">
        <v>6</v>
      </c>
    </row>
    <row r="568" spans="1:38" x14ac:dyDescent="0.3">
      <c r="A568">
        <v>50726</v>
      </c>
      <c r="B568" t="s">
        <v>6689</v>
      </c>
      <c r="C568" t="s">
        <v>6690</v>
      </c>
      <c r="D568" t="s">
        <v>703</v>
      </c>
      <c r="E568" t="s">
        <v>386</v>
      </c>
      <c r="F568">
        <v>95355</v>
      </c>
      <c r="G568" t="s">
        <v>447</v>
      </c>
      <c r="H568" t="s">
        <v>6691</v>
      </c>
      <c r="I568" t="s">
        <v>23</v>
      </c>
      <c r="J568" t="s">
        <v>36</v>
      </c>
      <c r="K568" t="s">
        <v>169</v>
      </c>
      <c r="L568" t="s">
        <v>5208</v>
      </c>
      <c r="N568" t="s">
        <v>5220</v>
      </c>
      <c r="O568">
        <v>16</v>
      </c>
      <c r="P568">
        <v>7</v>
      </c>
      <c r="Q568" t="s">
        <v>5220</v>
      </c>
      <c r="R568" t="s">
        <v>5220</v>
      </c>
      <c r="S568" t="s">
        <v>5220</v>
      </c>
      <c r="T568" t="s">
        <v>5220</v>
      </c>
      <c r="U568">
        <v>5</v>
      </c>
      <c r="V568">
        <v>8</v>
      </c>
      <c r="W568">
        <v>2</v>
      </c>
      <c r="X568">
        <v>0</v>
      </c>
      <c r="Y568">
        <v>2</v>
      </c>
      <c r="Z568">
        <v>0</v>
      </c>
      <c r="AB568">
        <v>11</v>
      </c>
      <c r="AC568">
        <v>4</v>
      </c>
      <c r="AD568">
        <v>0</v>
      </c>
      <c r="AE568">
        <v>4</v>
      </c>
      <c r="AF568">
        <v>0</v>
      </c>
      <c r="AH568">
        <v>8</v>
      </c>
      <c r="AI568">
        <v>8</v>
      </c>
      <c r="AK568">
        <v>12</v>
      </c>
      <c r="AL568">
        <v>3</v>
      </c>
    </row>
    <row r="569" spans="1:38" x14ac:dyDescent="0.3">
      <c r="A569">
        <v>50735</v>
      </c>
      <c r="B569" t="s">
        <v>790</v>
      </c>
      <c r="C569" t="s">
        <v>6692</v>
      </c>
      <c r="D569" t="s">
        <v>546</v>
      </c>
      <c r="E569" t="s">
        <v>386</v>
      </c>
      <c r="F569">
        <v>90605</v>
      </c>
      <c r="G569" t="s">
        <v>425</v>
      </c>
      <c r="H569" t="s">
        <v>6693</v>
      </c>
      <c r="I569" t="s">
        <v>23</v>
      </c>
      <c r="J569" t="s">
        <v>32</v>
      </c>
      <c r="K569" t="s">
        <v>25</v>
      </c>
      <c r="L569" t="s">
        <v>5208</v>
      </c>
      <c r="M569" t="s">
        <v>5208</v>
      </c>
      <c r="N569">
        <v>3</v>
      </c>
      <c r="P569">
        <v>7</v>
      </c>
      <c r="Q569">
        <v>3</v>
      </c>
      <c r="R569">
        <v>0</v>
      </c>
      <c r="S569">
        <v>3</v>
      </c>
      <c r="T569">
        <v>0</v>
      </c>
      <c r="V569">
        <v>8</v>
      </c>
      <c r="W569">
        <v>4</v>
      </c>
      <c r="X569">
        <v>0</v>
      </c>
      <c r="Y569">
        <v>4</v>
      </c>
      <c r="Z569">
        <v>0</v>
      </c>
      <c r="AB569">
        <v>11</v>
      </c>
      <c r="AC569">
        <v>5</v>
      </c>
      <c r="AD569">
        <v>0</v>
      </c>
      <c r="AE569">
        <v>4</v>
      </c>
      <c r="AF569">
        <v>1</v>
      </c>
      <c r="AH569">
        <v>8</v>
      </c>
      <c r="AI569">
        <v>8</v>
      </c>
      <c r="AK569">
        <v>12</v>
      </c>
      <c r="AL569">
        <v>9</v>
      </c>
    </row>
    <row r="570" spans="1:38" x14ac:dyDescent="0.3">
      <c r="A570">
        <v>50736</v>
      </c>
      <c r="B570" t="s">
        <v>791</v>
      </c>
      <c r="C570" t="s">
        <v>6694</v>
      </c>
      <c r="D570" t="s">
        <v>792</v>
      </c>
      <c r="E570" t="s">
        <v>386</v>
      </c>
      <c r="F570">
        <v>91754</v>
      </c>
      <c r="G570" t="s">
        <v>425</v>
      </c>
      <c r="H570" t="s">
        <v>6695</v>
      </c>
      <c r="I570" t="s">
        <v>23</v>
      </c>
      <c r="J570" t="s">
        <v>32</v>
      </c>
      <c r="K570" t="s">
        <v>169</v>
      </c>
      <c r="L570" t="s">
        <v>5208</v>
      </c>
      <c r="N570">
        <v>2</v>
      </c>
      <c r="P570">
        <v>7</v>
      </c>
      <c r="Q570">
        <v>2</v>
      </c>
      <c r="R570">
        <v>0</v>
      </c>
      <c r="S570">
        <v>2</v>
      </c>
      <c r="T570">
        <v>0</v>
      </c>
      <c r="V570">
        <v>8</v>
      </c>
      <c r="W570">
        <v>4</v>
      </c>
      <c r="X570">
        <v>0</v>
      </c>
      <c r="Y570">
        <v>4</v>
      </c>
      <c r="Z570">
        <v>0</v>
      </c>
      <c r="AB570">
        <v>11</v>
      </c>
      <c r="AC570">
        <v>4</v>
      </c>
      <c r="AD570">
        <v>0</v>
      </c>
      <c r="AE570">
        <v>4</v>
      </c>
      <c r="AF570">
        <v>0</v>
      </c>
      <c r="AH570">
        <v>8</v>
      </c>
      <c r="AI570">
        <v>8</v>
      </c>
      <c r="AK570">
        <v>12</v>
      </c>
      <c r="AL570">
        <v>7</v>
      </c>
    </row>
    <row r="571" spans="1:38" x14ac:dyDescent="0.3">
      <c r="A571">
        <v>50737</v>
      </c>
      <c r="B571" t="s">
        <v>793</v>
      </c>
      <c r="C571" t="s">
        <v>6696</v>
      </c>
      <c r="D571" t="s">
        <v>792</v>
      </c>
      <c r="E571" t="s">
        <v>386</v>
      </c>
      <c r="F571">
        <v>91754</v>
      </c>
      <c r="G571" t="s">
        <v>425</v>
      </c>
      <c r="H571" t="s">
        <v>6697</v>
      </c>
      <c r="I571" t="s">
        <v>23</v>
      </c>
      <c r="J571" t="s">
        <v>32</v>
      </c>
      <c r="K571" t="s">
        <v>25</v>
      </c>
      <c r="L571" t="s">
        <v>5208</v>
      </c>
      <c r="M571" t="s">
        <v>5208</v>
      </c>
      <c r="N571">
        <v>1</v>
      </c>
      <c r="P571">
        <v>7</v>
      </c>
      <c r="Q571">
        <v>7</v>
      </c>
      <c r="R571">
        <v>0</v>
      </c>
      <c r="S571">
        <v>6</v>
      </c>
      <c r="T571">
        <v>1</v>
      </c>
      <c r="V571">
        <v>8</v>
      </c>
      <c r="W571">
        <v>7</v>
      </c>
      <c r="X571">
        <v>0</v>
      </c>
      <c r="Y571">
        <v>5</v>
      </c>
      <c r="Z571">
        <v>2</v>
      </c>
      <c r="AB571">
        <v>11</v>
      </c>
      <c r="AC571">
        <v>8</v>
      </c>
      <c r="AD571">
        <v>0</v>
      </c>
      <c r="AE571">
        <v>5</v>
      </c>
      <c r="AF571">
        <v>3</v>
      </c>
      <c r="AH571">
        <v>8</v>
      </c>
      <c r="AI571">
        <v>8</v>
      </c>
      <c r="AK571">
        <v>12</v>
      </c>
      <c r="AL571">
        <v>9</v>
      </c>
    </row>
    <row r="572" spans="1:38" x14ac:dyDescent="0.3">
      <c r="A572">
        <v>50738</v>
      </c>
      <c r="B572" t="s">
        <v>794</v>
      </c>
      <c r="C572" t="s">
        <v>6698</v>
      </c>
      <c r="D572" t="s">
        <v>795</v>
      </c>
      <c r="E572" t="s">
        <v>386</v>
      </c>
      <c r="F572">
        <v>91733</v>
      </c>
      <c r="G572" t="s">
        <v>425</v>
      </c>
      <c r="H572" t="s">
        <v>6699</v>
      </c>
      <c r="I572" t="s">
        <v>23</v>
      </c>
      <c r="J572" t="s">
        <v>36</v>
      </c>
      <c r="K572" t="s">
        <v>169</v>
      </c>
      <c r="L572" t="s">
        <v>5208</v>
      </c>
      <c r="M572" t="s">
        <v>5208</v>
      </c>
      <c r="N572">
        <v>3</v>
      </c>
      <c r="P572">
        <v>7</v>
      </c>
      <c r="Q572">
        <v>2</v>
      </c>
      <c r="R572">
        <v>0</v>
      </c>
      <c r="S572">
        <v>2</v>
      </c>
      <c r="T572">
        <v>0</v>
      </c>
      <c r="V572">
        <v>8</v>
      </c>
      <c r="W572">
        <v>4</v>
      </c>
      <c r="X572">
        <v>1</v>
      </c>
      <c r="Y572">
        <v>3</v>
      </c>
      <c r="Z572">
        <v>0</v>
      </c>
      <c r="AB572">
        <v>11</v>
      </c>
      <c r="AC572">
        <v>2</v>
      </c>
      <c r="AD572">
        <v>0</v>
      </c>
      <c r="AE572">
        <v>2</v>
      </c>
      <c r="AF572">
        <v>0</v>
      </c>
      <c r="AH572">
        <v>8</v>
      </c>
      <c r="AI572">
        <v>8</v>
      </c>
      <c r="AK572">
        <v>12</v>
      </c>
      <c r="AL572">
        <v>6</v>
      </c>
    </row>
    <row r="573" spans="1:38" x14ac:dyDescent="0.3">
      <c r="A573">
        <v>50739</v>
      </c>
      <c r="B573" t="s">
        <v>796</v>
      </c>
      <c r="C573" t="s">
        <v>6700</v>
      </c>
      <c r="D573" t="s">
        <v>797</v>
      </c>
      <c r="E573" t="s">
        <v>386</v>
      </c>
      <c r="F573">
        <v>90301</v>
      </c>
      <c r="G573" t="s">
        <v>425</v>
      </c>
      <c r="H573" t="s">
        <v>6701</v>
      </c>
      <c r="I573" t="s">
        <v>23</v>
      </c>
      <c r="J573" t="s">
        <v>32</v>
      </c>
      <c r="K573" t="s">
        <v>169</v>
      </c>
      <c r="L573" t="s">
        <v>5208</v>
      </c>
      <c r="M573" t="s">
        <v>5208</v>
      </c>
      <c r="N573">
        <v>2</v>
      </c>
      <c r="P573">
        <v>7</v>
      </c>
      <c r="Q573">
        <v>6</v>
      </c>
      <c r="R573">
        <v>2</v>
      </c>
      <c r="S573">
        <v>4</v>
      </c>
      <c r="T573">
        <v>0</v>
      </c>
      <c r="V573">
        <v>8</v>
      </c>
      <c r="W573">
        <v>6</v>
      </c>
      <c r="X573">
        <v>2</v>
      </c>
      <c r="Y573">
        <v>4</v>
      </c>
      <c r="Z573">
        <v>0</v>
      </c>
      <c r="AB573">
        <v>11</v>
      </c>
      <c r="AC573">
        <v>5</v>
      </c>
      <c r="AD573">
        <v>0</v>
      </c>
      <c r="AE573">
        <v>3</v>
      </c>
      <c r="AF573">
        <v>2</v>
      </c>
      <c r="AH573">
        <v>8</v>
      </c>
      <c r="AI573">
        <v>8</v>
      </c>
      <c r="AK573">
        <v>12</v>
      </c>
      <c r="AL573">
        <v>8</v>
      </c>
    </row>
    <row r="574" spans="1:38" x14ac:dyDescent="0.3">
      <c r="A574">
        <v>50740</v>
      </c>
      <c r="B574" t="s">
        <v>798</v>
      </c>
      <c r="C574" t="s">
        <v>6702</v>
      </c>
      <c r="D574" t="s">
        <v>799</v>
      </c>
      <c r="E574" t="s">
        <v>386</v>
      </c>
      <c r="F574">
        <v>90291</v>
      </c>
      <c r="G574" t="s">
        <v>425</v>
      </c>
      <c r="H574" t="s">
        <v>6703</v>
      </c>
      <c r="I574" t="s">
        <v>23</v>
      </c>
      <c r="J574" t="s">
        <v>32</v>
      </c>
      <c r="K574" t="s">
        <v>25</v>
      </c>
      <c r="L574" t="s">
        <v>5208</v>
      </c>
      <c r="N574">
        <v>4</v>
      </c>
      <c r="P574">
        <v>7</v>
      </c>
      <c r="Q574">
        <v>4</v>
      </c>
      <c r="R574">
        <v>0</v>
      </c>
      <c r="S574">
        <v>4</v>
      </c>
      <c r="T574">
        <v>0</v>
      </c>
      <c r="V574">
        <v>8</v>
      </c>
      <c r="W574">
        <v>7</v>
      </c>
      <c r="X574">
        <v>0</v>
      </c>
      <c r="Y574">
        <v>7</v>
      </c>
      <c r="Z574">
        <v>0</v>
      </c>
      <c r="AB574">
        <v>11</v>
      </c>
      <c r="AC574">
        <v>6</v>
      </c>
      <c r="AD574">
        <v>0</v>
      </c>
      <c r="AE574">
        <v>4</v>
      </c>
      <c r="AF574">
        <v>2</v>
      </c>
      <c r="AH574">
        <v>8</v>
      </c>
      <c r="AI574">
        <v>8</v>
      </c>
      <c r="AK574">
        <v>12</v>
      </c>
      <c r="AL574">
        <v>8</v>
      </c>
    </row>
    <row r="575" spans="1:38" x14ac:dyDescent="0.3">
      <c r="A575">
        <v>50744</v>
      </c>
      <c r="B575" t="s">
        <v>6704</v>
      </c>
      <c r="C575" t="s">
        <v>6705</v>
      </c>
      <c r="D575" t="s">
        <v>568</v>
      </c>
      <c r="E575" t="s">
        <v>386</v>
      </c>
      <c r="F575">
        <v>92805</v>
      </c>
      <c r="G575" t="s">
        <v>449</v>
      </c>
      <c r="H575" t="s">
        <v>6706</v>
      </c>
      <c r="I575" t="s">
        <v>23</v>
      </c>
      <c r="J575" t="s">
        <v>32</v>
      </c>
      <c r="K575" t="s">
        <v>169</v>
      </c>
      <c r="N575" t="s">
        <v>5220</v>
      </c>
      <c r="O575">
        <v>16</v>
      </c>
      <c r="P575">
        <v>7</v>
      </c>
      <c r="Q575">
        <v>1</v>
      </c>
      <c r="R575">
        <v>0</v>
      </c>
      <c r="S575">
        <v>1</v>
      </c>
      <c r="T575">
        <v>0</v>
      </c>
      <c r="V575">
        <v>8</v>
      </c>
      <c r="W575">
        <v>2</v>
      </c>
      <c r="X575">
        <v>0</v>
      </c>
      <c r="Y575">
        <v>2</v>
      </c>
      <c r="Z575">
        <v>0</v>
      </c>
      <c r="AB575">
        <v>11</v>
      </c>
      <c r="AC575">
        <v>2</v>
      </c>
      <c r="AD575">
        <v>0</v>
      </c>
      <c r="AE575">
        <v>2</v>
      </c>
      <c r="AF575">
        <v>0</v>
      </c>
      <c r="AH575">
        <v>8</v>
      </c>
      <c r="AI575">
        <v>8</v>
      </c>
      <c r="AK575">
        <v>12</v>
      </c>
      <c r="AL575">
        <v>5</v>
      </c>
    </row>
    <row r="576" spans="1:38" x14ac:dyDescent="0.3">
      <c r="A576">
        <v>50745</v>
      </c>
      <c r="B576" t="s">
        <v>800</v>
      </c>
      <c r="C576" t="s">
        <v>6707</v>
      </c>
      <c r="D576" t="s">
        <v>449</v>
      </c>
      <c r="E576" t="s">
        <v>386</v>
      </c>
      <c r="F576">
        <v>92869</v>
      </c>
      <c r="G576" t="s">
        <v>449</v>
      </c>
      <c r="H576" t="s">
        <v>6708</v>
      </c>
      <c r="I576" t="s">
        <v>23</v>
      </c>
      <c r="J576" t="s">
        <v>32</v>
      </c>
      <c r="K576" t="s">
        <v>169</v>
      </c>
      <c r="N576">
        <v>1</v>
      </c>
      <c r="P576">
        <v>7</v>
      </c>
      <c r="Q576">
        <v>1</v>
      </c>
      <c r="R576">
        <v>0</v>
      </c>
      <c r="S576">
        <v>1</v>
      </c>
      <c r="T576">
        <v>0</v>
      </c>
      <c r="V576">
        <v>8</v>
      </c>
      <c r="W576">
        <v>4</v>
      </c>
      <c r="X576">
        <v>0</v>
      </c>
      <c r="Y576">
        <v>4</v>
      </c>
      <c r="Z576">
        <v>0</v>
      </c>
      <c r="AB576">
        <v>11</v>
      </c>
      <c r="AC576">
        <v>4</v>
      </c>
      <c r="AD576">
        <v>0</v>
      </c>
      <c r="AE576">
        <v>2</v>
      </c>
      <c r="AF576">
        <v>2</v>
      </c>
      <c r="AH576">
        <v>8</v>
      </c>
      <c r="AI576">
        <v>8</v>
      </c>
      <c r="AK576">
        <v>12</v>
      </c>
      <c r="AL576">
        <v>5</v>
      </c>
    </row>
    <row r="577" spans="1:38" x14ac:dyDescent="0.3">
      <c r="A577">
        <v>50746</v>
      </c>
      <c r="B577" t="s">
        <v>801</v>
      </c>
      <c r="C577" t="s">
        <v>6709</v>
      </c>
      <c r="D577" t="s">
        <v>802</v>
      </c>
      <c r="E577" t="s">
        <v>386</v>
      </c>
      <c r="F577">
        <v>92705</v>
      </c>
      <c r="G577" t="s">
        <v>449</v>
      </c>
      <c r="H577" t="s">
        <v>6710</v>
      </c>
      <c r="I577" t="s">
        <v>23</v>
      </c>
      <c r="J577" t="s">
        <v>32</v>
      </c>
      <c r="K577" t="s">
        <v>25</v>
      </c>
      <c r="M577" t="s">
        <v>5208</v>
      </c>
      <c r="N577">
        <v>1</v>
      </c>
      <c r="P577">
        <v>7</v>
      </c>
      <c r="Q577">
        <v>5</v>
      </c>
      <c r="R577">
        <v>0</v>
      </c>
      <c r="S577">
        <v>5</v>
      </c>
      <c r="T577">
        <v>0</v>
      </c>
      <c r="V577">
        <v>8</v>
      </c>
      <c r="W577">
        <v>6</v>
      </c>
      <c r="X577">
        <v>1</v>
      </c>
      <c r="Y577">
        <v>5</v>
      </c>
      <c r="Z577">
        <v>0</v>
      </c>
      <c r="AB577">
        <v>11</v>
      </c>
      <c r="AC577">
        <v>3</v>
      </c>
      <c r="AD577">
        <v>0</v>
      </c>
      <c r="AE577">
        <v>2</v>
      </c>
      <c r="AF577">
        <v>1</v>
      </c>
      <c r="AH577">
        <v>8</v>
      </c>
      <c r="AI577">
        <v>8</v>
      </c>
      <c r="AK577">
        <v>12</v>
      </c>
      <c r="AL577">
        <v>7</v>
      </c>
    </row>
    <row r="578" spans="1:38" x14ac:dyDescent="0.3">
      <c r="A578">
        <v>50747</v>
      </c>
      <c r="B578" t="s">
        <v>6711</v>
      </c>
      <c r="C578" t="s">
        <v>6712</v>
      </c>
      <c r="D578" t="s">
        <v>802</v>
      </c>
      <c r="E578" t="s">
        <v>386</v>
      </c>
      <c r="F578">
        <v>92704</v>
      </c>
      <c r="G578" t="s">
        <v>449</v>
      </c>
      <c r="H578" t="s">
        <v>6713</v>
      </c>
      <c r="I578" t="s">
        <v>23</v>
      </c>
      <c r="J578" t="s">
        <v>32</v>
      </c>
      <c r="K578" t="s">
        <v>25</v>
      </c>
      <c r="M578" t="s">
        <v>5208</v>
      </c>
      <c r="N578" t="s">
        <v>5220</v>
      </c>
      <c r="O578">
        <v>16</v>
      </c>
      <c r="P578">
        <v>7</v>
      </c>
      <c r="Q578">
        <v>1</v>
      </c>
      <c r="R578">
        <v>0</v>
      </c>
      <c r="S578">
        <v>1</v>
      </c>
      <c r="T578">
        <v>0</v>
      </c>
      <c r="V578">
        <v>8</v>
      </c>
      <c r="W578">
        <v>2</v>
      </c>
      <c r="X578">
        <v>0</v>
      </c>
      <c r="Y578">
        <v>2</v>
      </c>
      <c r="Z578">
        <v>0</v>
      </c>
      <c r="AB578">
        <v>11</v>
      </c>
      <c r="AC578">
        <v>2</v>
      </c>
      <c r="AD578">
        <v>0</v>
      </c>
      <c r="AE578">
        <v>2</v>
      </c>
      <c r="AF578">
        <v>0</v>
      </c>
      <c r="AH578">
        <v>8</v>
      </c>
      <c r="AI578">
        <v>8</v>
      </c>
      <c r="AK578">
        <v>12</v>
      </c>
      <c r="AL578">
        <v>6</v>
      </c>
    </row>
    <row r="579" spans="1:38" x14ac:dyDescent="0.3">
      <c r="A579">
        <v>50748</v>
      </c>
      <c r="B579" t="s">
        <v>803</v>
      </c>
      <c r="C579" t="s">
        <v>6714</v>
      </c>
      <c r="D579" t="s">
        <v>497</v>
      </c>
      <c r="E579" t="s">
        <v>386</v>
      </c>
      <c r="F579">
        <v>95337</v>
      </c>
      <c r="G579" t="s">
        <v>469</v>
      </c>
      <c r="H579" t="s">
        <v>6715</v>
      </c>
      <c r="I579" t="s">
        <v>23</v>
      </c>
      <c r="J579" t="s">
        <v>36</v>
      </c>
      <c r="K579" t="s">
        <v>25</v>
      </c>
      <c r="L579" t="s">
        <v>5208</v>
      </c>
      <c r="M579" t="s">
        <v>5208</v>
      </c>
      <c r="N579">
        <v>4</v>
      </c>
      <c r="O579">
        <v>17</v>
      </c>
      <c r="P579">
        <v>7</v>
      </c>
      <c r="Q579" t="s">
        <v>5220</v>
      </c>
      <c r="R579" t="s">
        <v>5220</v>
      </c>
      <c r="S579" t="s">
        <v>5220</v>
      </c>
      <c r="T579" t="s">
        <v>5220</v>
      </c>
      <c r="U579">
        <v>5</v>
      </c>
      <c r="V579">
        <v>8</v>
      </c>
      <c r="W579">
        <v>6</v>
      </c>
      <c r="X579">
        <v>1</v>
      </c>
      <c r="Y579">
        <v>5</v>
      </c>
      <c r="Z579">
        <v>0</v>
      </c>
      <c r="AB579">
        <v>11</v>
      </c>
      <c r="AC579">
        <v>1</v>
      </c>
      <c r="AD579">
        <v>0</v>
      </c>
      <c r="AE579">
        <v>1</v>
      </c>
      <c r="AF579">
        <v>0</v>
      </c>
      <c r="AH579">
        <v>8</v>
      </c>
      <c r="AI579">
        <v>8</v>
      </c>
      <c r="AK579">
        <v>12</v>
      </c>
      <c r="AL579">
        <v>4</v>
      </c>
    </row>
    <row r="580" spans="1:38" x14ac:dyDescent="0.3">
      <c r="A580">
        <v>50755</v>
      </c>
      <c r="B580" t="s">
        <v>804</v>
      </c>
      <c r="C580" t="s">
        <v>6716</v>
      </c>
      <c r="D580" t="s">
        <v>805</v>
      </c>
      <c r="E580" t="s">
        <v>386</v>
      </c>
      <c r="F580">
        <v>91403</v>
      </c>
      <c r="G580" t="s">
        <v>425</v>
      </c>
      <c r="H580" t="s">
        <v>6717</v>
      </c>
      <c r="I580" t="s">
        <v>23</v>
      </c>
      <c r="J580" t="s">
        <v>36</v>
      </c>
      <c r="K580" t="s">
        <v>25</v>
      </c>
      <c r="L580" t="s">
        <v>5208</v>
      </c>
      <c r="N580">
        <v>2</v>
      </c>
      <c r="P580">
        <v>7</v>
      </c>
      <c r="Q580">
        <v>5</v>
      </c>
      <c r="R580">
        <v>2</v>
      </c>
      <c r="S580">
        <v>3</v>
      </c>
      <c r="T580">
        <v>0</v>
      </c>
      <c r="V580">
        <v>8</v>
      </c>
      <c r="W580">
        <v>3</v>
      </c>
      <c r="X580">
        <v>0</v>
      </c>
      <c r="Y580">
        <v>3</v>
      </c>
      <c r="Z580">
        <v>0</v>
      </c>
      <c r="AB580">
        <v>11</v>
      </c>
      <c r="AC580">
        <v>6</v>
      </c>
      <c r="AD580">
        <v>0</v>
      </c>
      <c r="AE580">
        <v>3</v>
      </c>
      <c r="AF580">
        <v>3</v>
      </c>
      <c r="AH580">
        <v>8</v>
      </c>
      <c r="AI580">
        <v>8</v>
      </c>
      <c r="AK580">
        <v>12</v>
      </c>
      <c r="AL580">
        <v>6</v>
      </c>
    </row>
    <row r="581" spans="1:38" x14ac:dyDescent="0.3">
      <c r="A581">
        <v>50757</v>
      </c>
      <c r="B581" t="s">
        <v>806</v>
      </c>
      <c r="C581" t="s">
        <v>6718</v>
      </c>
      <c r="D581" t="s">
        <v>408</v>
      </c>
      <c r="E581" t="s">
        <v>386</v>
      </c>
      <c r="F581">
        <v>92120</v>
      </c>
      <c r="G581" t="s">
        <v>408</v>
      </c>
      <c r="H581" t="s">
        <v>6719</v>
      </c>
      <c r="I581" t="s">
        <v>23</v>
      </c>
      <c r="J581" t="s">
        <v>32</v>
      </c>
      <c r="K581" t="s">
        <v>25</v>
      </c>
      <c r="L581" t="s">
        <v>5208</v>
      </c>
      <c r="N581">
        <v>2</v>
      </c>
      <c r="P581">
        <v>7</v>
      </c>
      <c r="Q581">
        <v>5</v>
      </c>
      <c r="R581">
        <v>0</v>
      </c>
      <c r="S581">
        <v>5</v>
      </c>
      <c r="T581">
        <v>0</v>
      </c>
      <c r="V581">
        <v>8</v>
      </c>
      <c r="W581">
        <v>6</v>
      </c>
      <c r="X581">
        <v>0</v>
      </c>
      <c r="Y581">
        <v>5</v>
      </c>
      <c r="Z581">
        <v>1</v>
      </c>
      <c r="AB581">
        <v>11</v>
      </c>
      <c r="AC581">
        <v>8</v>
      </c>
      <c r="AD581">
        <v>0</v>
      </c>
      <c r="AE581">
        <v>8</v>
      </c>
      <c r="AF581">
        <v>0</v>
      </c>
      <c r="AH581">
        <v>8</v>
      </c>
      <c r="AI581">
        <v>8</v>
      </c>
      <c r="AK581">
        <v>12</v>
      </c>
      <c r="AL581">
        <v>7</v>
      </c>
    </row>
    <row r="582" spans="1:38" x14ac:dyDescent="0.3">
      <c r="A582">
        <v>50758</v>
      </c>
      <c r="B582" t="s">
        <v>807</v>
      </c>
      <c r="C582" t="s">
        <v>6720</v>
      </c>
      <c r="D582" t="s">
        <v>808</v>
      </c>
      <c r="E582" t="s">
        <v>386</v>
      </c>
      <c r="F582">
        <v>91763</v>
      </c>
      <c r="G582" t="s">
        <v>471</v>
      </c>
      <c r="H582" t="s">
        <v>6721</v>
      </c>
      <c r="I582" t="s">
        <v>23</v>
      </c>
      <c r="J582" t="s">
        <v>36</v>
      </c>
      <c r="K582" t="s">
        <v>25</v>
      </c>
      <c r="L582" t="s">
        <v>5208</v>
      </c>
      <c r="M582" t="s">
        <v>5208</v>
      </c>
      <c r="N582">
        <v>2</v>
      </c>
      <c r="P582">
        <v>7</v>
      </c>
      <c r="Q582">
        <v>1</v>
      </c>
      <c r="R582">
        <v>0</v>
      </c>
      <c r="S582">
        <v>1</v>
      </c>
      <c r="T582">
        <v>0</v>
      </c>
      <c r="V582">
        <v>8</v>
      </c>
      <c r="W582">
        <v>3</v>
      </c>
      <c r="X582">
        <v>1</v>
      </c>
      <c r="Y582">
        <v>2</v>
      </c>
      <c r="Z582">
        <v>0</v>
      </c>
      <c r="AB582">
        <v>11</v>
      </c>
      <c r="AC582">
        <v>3</v>
      </c>
      <c r="AD582">
        <v>0</v>
      </c>
      <c r="AE582">
        <v>3</v>
      </c>
      <c r="AF582">
        <v>0</v>
      </c>
      <c r="AH582">
        <v>8</v>
      </c>
      <c r="AI582">
        <v>8</v>
      </c>
      <c r="AK582">
        <v>12</v>
      </c>
      <c r="AL582">
        <v>8</v>
      </c>
    </row>
    <row r="583" spans="1:38" x14ac:dyDescent="0.3">
      <c r="A583">
        <v>50760</v>
      </c>
      <c r="B583" t="s">
        <v>809</v>
      </c>
      <c r="C583" t="s">
        <v>6722</v>
      </c>
      <c r="D583" t="s">
        <v>730</v>
      </c>
      <c r="E583" t="s">
        <v>386</v>
      </c>
      <c r="F583">
        <v>94531</v>
      </c>
      <c r="G583" t="s">
        <v>455</v>
      </c>
      <c r="H583" t="s">
        <v>6723</v>
      </c>
      <c r="I583" t="s">
        <v>23</v>
      </c>
      <c r="J583" t="s">
        <v>36</v>
      </c>
      <c r="K583" t="s">
        <v>25</v>
      </c>
      <c r="L583" t="s">
        <v>5208</v>
      </c>
      <c r="M583" t="s">
        <v>5208</v>
      </c>
      <c r="N583">
        <v>4</v>
      </c>
      <c r="O583">
        <v>17</v>
      </c>
      <c r="P583">
        <v>7</v>
      </c>
      <c r="Q583">
        <v>1</v>
      </c>
      <c r="R583">
        <v>0</v>
      </c>
      <c r="S583">
        <v>1</v>
      </c>
      <c r="T583">
        <v>0</v>
      </c>
      <c r="V583">
        <v>8</v>
      </c>
      <c r="W583">
        <v>6</v>
      </c>
      <c r="X583">
        <v>0</v>
      </c>
      <c r="Y583">
        <v>6</v>
      </c>
      <c r="Z583">
        <v>0</v>
      </c>
      <c r="AB583">
        <v>11</v>
      </c>
      <c r="AC583">
        <v>1</v>
      </c>
      <c r="AD583">
        <v>0</v>
      </c>
      <c r="AE583">
        <v>1</v>
      </c>
      <c r="AF583">
        <v>0</v>
      </c>
      <c r="AH583">
        <v>8</v>
      </c>
      <c r="AI583">
        <v>8</v>
      </c>
      <c r="AK583">
        <v>12</v>
      </c>
      <c r="AL583">
        <v>4</v>
      </c>
    </row>
    <row r="584" spans="1:38" x14ac:dyDescent="0.3">
      <c r="A584">
        <v>50761</v>
      </c>
      <c r="B584" t="s">
        <v>810</v>
      </c>
      <c r="C584" t="s">
        <v>6724</v>
      </c>
      <c r="D584" t="s">
        <v>811</v>
      </c>
      <c r="E584" t="s">
        <v>386</v>
      </c>
      <c r="F584">
        <v>91356</v>
      </c>
      <c r="G584" t="s">
        <v>425</v>
      </c>
      <c r="H584" t="s">
        <v>6725</v>
      </c>
      <c r="I584" t="s">
        <v>23</v>
      </c>
      <c r="J584" t="s">
        <v>36</v>
      </c>
      <c r="K584" t="s">
        <v>25</v>
      </c>
      <c r="L584" t="s">
        <v>5208</v>
      </c>
      <c r="M584" t="s">
        <v>5208</v>
      </c>
      <c r="N584">
        <v>3</v>
      </c>
      <c r="P584">
        <v>7</v>
      </c>
      <c r="Q584">
        <v>6</v>
      </c>
      <c r="R584">
        <v>0</v>
      </c>
      <c r="S584">
        <v>6</v>
      </c>
      <c r="T584">
        <v>0</v>
      </c>
      <c r="V584">
        <v>8</v>
      </c>
      <c r="W584">
        <v>8</v>
      </c>
      <c r="X584">
        <v>0</v>
      </c>
      <c r="Y584">
        <v>8</v>
      </c>
      <c r="Z584">
        <v>0</v>
      </c>
      <c r="AB584">
        <v>11</v>
      </c>
      <c r="AC584">
        <v>9</v>
      </c>
      <c r="AD584">
        <v>0</v>
      </c>
      <c r="AE584">
        <v>6</v>
      </c>
      <c r="AF584">
        <v>3</v>
      </c>
      <c r="AH584">
        <v>8</v>
      </c>
      <c r="AI584">
        <v>8</v>
      </c>
      <c r="AK584">
        <v>12</v>
      </c>
      <c r="AL584">
        <v>9</v>
      </c>
    </row>
    <row r="585" spans="1:38" x14ac:dyDescent="0.3">
      <c r="A585">
        <v>50763</v>
      </c>
      <c r="B585" t="s">
        <v>6726</v>
      </c>
      <c r="C585" t="s">
        <v>6727</v>
      </c>
      <c r="D585" t="s">
        <v>425</v>
      </c>
      <c r="E585" t="s">
        <v>386</v>
      </c>
      <c r="F585">
        <v>90026</v>
      </c>
      <c r="G585" t="s">
        <v>425</v>
      </c>
      <c r="H585" t="s">
        <v>6728</v>
      </c>
      <c r="I585" t="s">
        <v>23</v>
      </c>
      <c r="J585" t="s">
        <v>32</v>
      </c>
      <c r="K585" t="s">
        <v>169</v>
      </c>
      <c r="L585" t="s">
        <v>5208</v>
      </c>
      <c r="N585">
        <v>4</v>
      </c>
      <c r="P585">
        <v>7</v>
      </c>
      <c r="Q585">
        <v>3</v>
      </c>
      <c r="R585">
        <v>1</v>
      </c>
      <c r="S585">
        <v>2</v>
      </c>
      <c r="T585">
        <v>0</v>
      </c>
      <c r="V585">
        <v>8</v>
      </c>
      <c r="W585">
        <v>2</v>
      </c>
      <c r="X585">
        <v>1</v>
      </c>
      <c r="Y585">
        <v>1</v>
      </c>
      <c r="Z585">
        <v>0</v>
      </c>
      <c r="AB585">
        <v>11</v>
      </c>
      <c r="AC585">
        <v>5</v>
      </c>
      <c r="AD585">
        <v>0</v>
      </c>
      <c r="AE585">
        <v>2</v>
      </c>
      <c r="AF585">
        <v>3</v>
      </c>
      <c r="AH585">
        <v>8</v>
      </c>
      <c r="AI585" t="s">
        <v>5220</v>
      </c>
      <c r="AJ585">
        <v>5</v>
      </c>
      <c r="AK585">
        <v>12</v>
      </c>
      <c r="AL585">
        <v>4</v>
      </c>
    </row>
    <row r="586" spans="1:38" x14ac:dyDescent="0.3">
      <c r="A586">
        <v>50764</v>
      </c>
      <c r="B586" t="s">
        <v>812</v>
      </c>
      <c r="C586" t="s">
        <v>6729</v>
      </c>
      <c r="D586" t="s">
        <v>609</v>
      </c>
      <c r="E586" t="s">
        <v>386</v>
      </c>
      <c r="F586">
        <v>96001</v>
      </c>
      <c r="G586" t="s">
        <v>610</v>
      </c>
      <c r="H586" t="s">
        <v>6730</v>
      </c>
      <c r="I586" t="s">
        <v>23</v>
      </c>
      <c r="J586" t="s">
        <v>32</v>
      </c>
      <c r="K586" t="s">
        <v>25</v>
      </c>
      <c r="L586" t="s">
        <v>5208</v>
      </c>
      <c r="N586">
        <v>1</v>
      </c>
      <c r="P586">
        <v>7</v>
      </c>
      <c r="Q586">
        <v>7</v>
      </c>
      <c r="R586">
        <v>0</v>
      </c>
      <c r="S586">
        <v>7</v>
      </c>
      <c r="T586">
        <v>0</v>
      </c>
      <c r="V586">
        <v>8</v>
      </c>
      <c r="W586">
        <v>7</v>
      </c>
      <c r="X586">
        <v>1</v>
      </c>
      <c r="Y586">
        <v>6</v>
      </c>
      <c r="Z586">
        <v>0</v>
      </c>
      <c r="AB586">
        <v>11</v>
      </c>
      <c r="AC586">
        <v>9</v>
      </c>
      <c r="AD586">
        <v>1</v>
      </c>
      <c r="AE586">
        <v>7</v>
      </c>
      <c r="AF586">
        <v>1</v>
      </c>
      <c r="AH586">
        <v>8</v>
      </c>
      <c r="AI586">
        <v>8</v>
      </c>
      <c r="AK586">
        <v>12</v>
      </c>
      <c r="AL586">
        <v>6</v>
      </c>
    </row>
    <row r="587" spans="1:38" x14ac:dyDescent="0.3">
      <c r="A587">
        <v>50765</v>
      </c>
      <c r="B587" t="s">
        <v>813</v>
      </c>
      <c r="C587" t="s">
        <v>6731</v>
      </c>
      <c r="D587" t="s">
        <v>620</v>
      </c>
      <c r="E587" t="s">
        <v>386</v>
      </c>
      <c r="F587">
        <v>92555</v>
      </c>
      <c r="G587" t="s">
        <v>405</v>
      </c>
      <c r="H587" t="s">
        <v>6732</v>
      </c>
      <c r="I587" t="s">
        <v>23</v>
      </c>
      <c r="J587" t="s">
        <v>76</v>
      </c>
      <c r="K587" t="s">
        <v>25</v>
      </c>
      <c r="L587" t="s">
        <v>5208</v>
      </c>
      <c r="M587" t="s">
        <v>5208</v>
      </c>
      <c r="N587">
        <v>4</v>
      </c>
      <c r="O587">
        <v>17</v>
      </c>
      <c r="P587">
        <v>7</v>
      </c>
      <c r="Q587" t="s">
        <v>5220</v>
      </c>
      <c r="R587" t="s">
        <v>5220</v>
      </c>
      <c r="S587" t="s">
        <v>5220</v>
      </c>
      <c r="T587" t="s">
        <v>5220</v>
      </c>
      <c r="U587">
        <v>5</v>
      </c>
      <c r="V587">
        <v>8</v>
      </c>
      <c r="W587">
        <v>5</v>
      </c>
      <c r="X587">
        <v>1</v>
      </c>
      <c r="Y587">
        <v>4</v>
      </c>
      <c r="Z587">
        <v>0</v>
      </c>
      <c r="AB587">
        <v>11</v>
      </c>
      <c r="AC587">
        <v>1</v>
      </c>
      <c r="AD587">
        <v>0</v>
      </c>
      <c r="AE587">
        <v>1</v>
      </c>
      <c r="AF587">
        <v>0</v>
      </c>
      <c r="AH587">
        <v>8</v>
      </c>
      <c r="AI587">
        <v>8</v>
      </c>
      <c r="AK587">
        <v>12</v>
      </c>
      <c r="AL587">
        <v>4</v>
      </c>
    </row>
    <row r="588" spans="1:38" x14ac:dyDescent="0.3">
      <c r="A588">
        <v>50766</v>
      </c>
      <c r="B588" t="s">
        <v>6733</v>
      </c>
      <c r="C588" t="s">
        <v>6734</v>
      </c>
      <c r="D588" t="s">
        <v>6735</v>
      </c>
      <c r="E588" t="s">
        <v>386</v>
      </c>
      <c r="F588">
        <v>95991</v>
      </c>
      <c r="G588" t="s">
        <v>6736</v>
      </c>
      <c r="H588" t="s">
        <v>6737</v>
      </c>
      <c r="I588" t="s">
        <v>23</v>
      </c>
      <c r="J588" t="s">
        <v>221</v>
      </c>
      <c r="K588" t="s">
        <v>169</v>
      </c>
      <c r="L588" t="s">
        <v>5208</v>
      </c>
      <c r="N588" t="s">
        <v>5220</v>
      </c>
      <c r="O588">
        <v>16</v>
      </c>
      <c r="P588">
        <v>7</v>
      </c>
      <c r="Q588" t="s">
        <v>5220</v>
      </c>
      <c r="R588" t="s">
        <v>5220</v>
      </c>
      <c r="S588" t="s">
        <v>5220</v>
      </c>
      <c r="T588" t="s">
        <v>5220</v>
      </c>
      <c r="U588">
        <v>5</v>
      </c>
      <c r="V588">
        <v>8</v>
      </c>
      <c r="W588">
        <v>2</v>
      </c>
      <c r="X588">
        <v>0</v>
      </c>
      <c r="Y588">
        <v>2</v>
      </c>
      <c r="Z588">
        <v>0</v>
      </c>
      <c r="AB588">
        <v>11</v>
      </c>
      <c r="AC588">
        <v>3</v>
      </c>
      <c r="AD588">
        <v>0</v>
      </c>
      <c r="AE588">
        <v>3</v>
      </c>
      <c r="AF588">
        <v>0</v>
      </c>
      <c r="AH588">
        <v>8</v>
      </c>
      <c r="AI588" t="s">
        <v>5220</v>
      </c>
      <c r="AJ588">
        <v>5</v>
      </c>
      <c r="AK588">
        <v>12</v>
      </c>
      <c r="AL588">
        <v>2</v>
      </c>
    </row>
    <row r="589" spans="1:38" x14ac:dyDescent="0.3">
      <c r="A589">
        <v>50767</v>
      </c>
      <c r="B589" t="s">
        <v>814</v>
      </c>
      <c r="C589" t="s">
        <v>6738</v>
      </c>
      <c r="D589" t="s">
        <v>815</v>
      </c>
      <c r="E589" t="s">
        <v>386</v>
      </c>
      <c r="F589">
        <v>95688</v>
      </c>
      <c r="G589" t="s">
        <v>458</v>
      </c>
      <c r="H589" t="s">
        <v>6739</v>
      </c>
      <c r="I589" t="s">
        <v>23</v>
      </c>
      <c r="J589" t="s">
        <v>36</v>
      </c>
      <c r="K589" t="s">
        <v>25</v>
      </c>
      <c r="L589" t="s">
        <v>5208</v>
      </c>
      <c r="M589" t="s">
        <v>5208</v>
      </c>
      <c r="N589">
        <v>5</v>
      </c>
      <c r="O589">
        <v>17</v>
      </c>
      <c r="P589">
        <v>7</v>
      </c>
      <c r="Q589" t="s">
        <v>5220</v>
      </c>
      <c r="R589" t="s">
        <v>5220</v>
      </c>
      <c r="S589" t="s">
        <v>5220</v>
      </c>
      <c r="T589" t="s">
        <v>5220</v>
      </c>
      <c r="U589">
        <v>5</v>
      </c>
      <c r="V589">
        <v>8</v>
      </c>
      <c r="W589">
        <v>6</v>
      </c>
      <c r="X589">
        <v>1</v>
      </c>
      <c r="Y589">
        <v>5</v>
      </c>
      <c r="Z589">
        <v>0</v>
      </c>
      <c r="AB589">
        <v>11</v>
      </c>
      <c r="AC589">
        <v>1</v>
      </c>
      <c r="AD589">
        <v>0</v>
      </c>
      <c r="AE589">
        <v>1</v>
      </c>
      <c r="AF589">
        <v>0</v>
      </c>
      <c r="AH589">
        <v>8</v>
      </c>
      <c r="AI589">
        <v>8</v>
      </c>
      <c r="AK589">
        <v>12</v>
      </c>
      <c r="AL589">
        <v>4</v>
      </c>
    </row>
    <row r="590" spans="1:38" x14ac:dyDescent="0.3">
      <c r="A590">
        <v>50769</v>
      </c>
      <c r="B590" t="s">
        <v>6740</v>
      </c>
      <c r="C590" t="s">
        <v>6741</v>
      </c>
      <c r="D590" t="s">
        <v>816</v>
      </c>
      <c r="E590" t="s">
        <v>386</v>
      </c>
      <c r="F590">
        <v>92618</v>
      </c>
      <c r="G590" t="s">
        <v>449</v>
      </c>
      <c r="H590" t="s">
        <v>6742</v>
      </c>
      <c r="I590" t="s">
        <v>23</v>
      </c>
      <c r="J590" t="s">
        <v>32</v>
      </c>
      <c r="K590" t="s">
        <v>169</v>
      </c>
      <c r="L590" t="s">
        <v>5208</v>
      </c>
      <c r="N590" t="s">
        <v>5220</v>
      </c>
      <c r="O590">
        <v>16</v>
      </c>
      <c r="P590">
        <v>7</v>
      </c>
      <c r="Q590">
        <v>1</v>
      </c>
      <c r="R590">
        <v>0</v>
      </c>
      <c r="S590">
        <v>1</v>
      </c>
      <c r="T590">
        <v>0</v>
      </c>
      <c r="V590">
        <v>8</v>
      </c>
      <c r="W590">
        <v>2</v>
      </c>
      <c r="X590">
        <v>0</v>
      </c>
      <c r="Y590">
        <v>2</v>
      </c>
      <c r="Z590">
        <v>0</v>
      </c>
      <c r="AB590">
        <v>11</v>
      </c>
      <c r="AC590">
        <v>3</v>
      </c>
      <c r="AD590">
        <v>1</v>
      </c>
      <c r="AE590">
        <v>2</v>
      </c>
      <c r="AF590">
        <v>0</v>
      </c>
      <c r="AH590">
        <v>8</v>
      </c>
      <c r="AI590">
        <v>8</v>
      </c>
      <c r="AK590">
        <v>12</v>
      </c>
      <c r="AL590">
        <v>2</v>
      </c>
    </row>
    <row r="591" spans="1:38" x14ac:dyDescent="0.3">
      <c r="A591">
        <v>50770</v>
      </c>
      <c r="B591" t="s">
        <v>817</v>
      </c>
      <c r="C591" t="s">
        <v>6743</v>
      </c>
      <c r="D591" t="s">
        <v>782</v>
      </c>
      <c r="E591" t="s">
        <v>386</v>
      </c>
      <c r="F591">
        <v>92563</v>
      </c>
      <c r="G591" t="s">
        <v>405</v>
      </c>
      <c r="H591" t="s">
        <v>6744</v>
      </c>
      <c r="I591" t="s">
        <v>23</v>
      </c>
      <c r="J591" t="s">
        <v>36</v>
      </c>
      <c r="K591" t="s">
        <v>25</v>
      </c>
      <c r="L591" t="s">
        <v>5208</v>
      </c>
      <c r="M591" t="s">
        <v>5208</v>
      </c>
      <c r="N591">
        <v>1</v>
      </c>
      <c r="P591">
        <v>7</v>
      </c>
      <c r="Q591">
        <v>7</v>
      </c>
      <c r="R591">
        <v>0</v>
      </c>
      <c r="S591">
        <v>7</v>
      </c>
      <c r="T591">
        <v>0</v>
      </c>
      <c r="V591">
        <v>8</v>
      </c>
      <c r="W591">
        <v>6</v>
      </c>
      <c r="X591">
        <v>1</v>
      </c>
      <c r="Y591">
        <v>4</v>
      </c>
      <c r="Z591">
        <v>1</v>
      </c>
      <c r="AB591">
        <v>11</v>
      </c>
      <c r="AC591">
        <v>7</v>
      </c>
      <c r="AD591">
        <v>0</v>
      </c>
      <c r="AE591">
        <v>6</v>
      </c>
      <c r="AF591">
        <v>1</v>
      </c>
      <c r="AH591">
        <v>8</v>
      </c>
      <c r="AI591">
        <v>8</v>
      </c>
      <c r="AK591">
        <v>12</v>
      </c>
      <c r="AL591">
        <v>8</v>
      </c>
    </row>
    <row r="592" spans="1:38" x14ac:dyDescent="0.3">
      <c r="A592">
        <v>50771</v>
      </c>
      <c r="B592" t="s">
        <v>818</v>
      </c>
      <c r="C592" t="s">
        <v>6745</v>
      </c>
      <c r="D592" t="s">
        <v>819</v>
      </c>
      <c r="E592" t="s">
        <v>386</v>
      </c>
      <c r="F592">
        <v>90650</v>
      </c>
      <c r="G592" t="s">
        <v>425</v>
      </c>
      <c r="H592" t="s">
        <v>6746</v>
      </c>
      <c r="I592" t="s">
        <v>23</v>
      </c>
      <c r="J592" t="s">
        <v>32</v>
      </c>
      <c r="K592" t="s">
        <v>25</v>
      </c>
      <c r="L592" t="s">
        <v>5208</v>
      </c>
      <c r="N592">
        <v>2</v>
      </c>
      <c r="P592">
        <v>7</v>
      </c>
      <c r="Q592">
        <v>2</v>
      </c>
      <c r="R592">
        <v>0</v>
      </c>
      <c r="S592">
        <v>2</v>
      </c>
      <c r="T592">
        <v>0</v>
      </c>
      <c r="V592">
        <v>8</v>
      </c>
      <c r="W592">
        <v>3</v>
      </c>
      <c r="X592">
        <v>0</v>
      </c>
      <c r="Y592">
        <v>3</v>
      </c>
      <c r="Z592">
        <v>0</v>
      </c>
      <c r="AB592">
        <v>11</v>
      </c>
      <c r="AC592">
        <v>3</v>
      </c>
      <c r="AD592">
        <v>0</v>
      </c>
      <c r="AE592">
        <v>3</v>
      </c>
      <c r="AF592">
        <v>0</v>
      </c>
      <c r="AH592">
        <v>8</v>
      </c>
      <c r="AI592">
        <v>8</v>
      </c>
      <c r="AK592">
        <v>12</v>
      </c>
      <c r="AL592">
        <v>7</v>
      </c>
    </row>
    <row r="593" spans="1:39" x14ac:dyDescent="0.3">
      <c r="A593">
        <v>50772</v>
      </c>
      <c r="B593" t="s">
        <v>820</v>
      </c>
      <c r="C593" t="s">
        <v>6747</v>
      </c>
      <c r="D593" t="s">
        <v>632</v>
      </c>
      <c r="E593" t="s">
        <v>386</v>
      </c>
      <c r="F593">
        <v>95661</v>
      </c>
      <c r="G593" t="s">
        <v>633</v>
      </c>
      <c r="H593" t="s">
        <v>6748</v>
      </c>
      <c r="I593" t="s">
        <v>23</v>
      </c>
      <c r="J593" t="s">
        <v>36</v>
      </c>
      <c r="K593" t="s">
        <v>25</v>
      </c>
      <c r="L593" t="s">
        <v>5208</v>
      </c>
      <c r="M593" t="s">
        <v>5208</v>
      </c>
      <c r="N593">
        <v>2</v>
      </c>
      <c r="O593">
        <v>17</v>
      </c>
      <c r="P593">
        <v>7</v>
      </c>
      <c r="Q593" t="s">
        <v>5220</v>
      </c>
      <c r="R593" t="s">
        <v>5220</v>
      </c>
      <c r="S593" t="s">
        <v>5220</v>
      </c>
      <c r="T593" t="s">
        <v>5220</v>
      </c>
      <c r="U593">
        <v>5</v>
      </c>
      <c r="V593">
        <v>8</v>
      </c>
      <c r="W593">
        <v>6</v>
      </c>
      <c r="X593">
        <v>3</v>
      </c>
      <c r="Y593">
        <v>3</v>
      </c>
      <c r="Z593">
        <v>0</v>
      </c>
      <c r="AB593">
        <v>11</v>
      </c>
      <c r="AC593">
        <v>1</v>
      </c>
      <c r="AD593">
        <v>0</v>
      </c>
      <c r="AE593">
        <v>1</v>
      </c>
      <c r="AF593">
        <v>0</v>
      </c>
      <c r="AH593">
        <v>8</v>
      </c>
      <c r="AI593">
        <v>8</v>
      </c>
      <c r="AK593">
        <v>12</v>
      </c>
      <c r="AL593">
        <v>4</v>
      </c>
    </row>
    <row r="594" spans="1:39" x14ac:dyDescent="0.3">
      <c r="A594">
        <v>50775</v>
      </c>
      <c r="B594" t="s">
        <v>821</v>
      </c>
      <c r="C594" t="s">
        <v>6749</v>
      </c>
      <c r="D594" t="s">
        <v>822</v>
      </c>
      <c r="E594" t="s">
        <v>386</v>
      </c>
      <c r="F594">
        <v>92592</v>
      </c>
      <c r="G594" t="s">
        <v>405</v>
      </c>
      <c r="H594" t="s">
        <v>6750</v>
      </c>
      <c r="I594" t="s">
        <v>23</v>
      </c>
      <c r="J594" t="s">
        <v>32</v>
      </c>
      <c r="K594" t="s">
        <v>25</v>
      </c>
      <c r="L594" t="s">
        <v>5208</v>
      </c>
      <c r="N594">
        <v>3</v>
      </c>
      <c r="P594">
        <v>7</v>
      </c>
      <c r="Q594">
        <v>7</v>
      </c>
      <c r="R594">
        <v>0</v>
      </c>
      <c r="S594">
        <v>7</v>
      </c>
      <c r="T594">
        <v>0</v>
      </c>
      <c r="V594">
        <v>8</v>
      </c>
      <c r="W594">
        <v>7</v>
      </c>
      <c r="X594">
        <v>1</v>
      </c>
      <c r="Y594">
        <v>6</v>
      </c>
      <c r="Z594">
        <v>0</v>
      </c>
      <c r="AB594">
        <v>11</v>
      </c>
      <c r="AC594">
        <v>8</v>
      </c>
      <c r="AD594">
        <v>0</v>
      </c>
      <c r="AE594">
        <v>7</v>
      </c>
      <c r="AF594">
        <v>1</v>
      </c>
      <c r="AH594">
        <v>8</v>
      </c>
      <c r="AI594">
        <v>8</v>
      </c>
      <c r="AK594">
        <v>12</v>
      </c>
      <c r="AL594">
        <v>6</v>
      </c>
    </row>
    <row r="595" spans="1:39" x14ac:dyDescent="0.3">
      <c r="A595">
        <v>50776</v>
      </c>
      <c r="B595" t="s">
        <v>823</v>
      </c>
      <c r="C595" t="s">
        <v>6751</v>
      </c>
      <c r="D595" t="s">
        <v>553</v>
      </c>
      <c r="E595" t="s">
        <v>386</v>
      </c>
      <c r="F595">
        <v>90806</v>
      </c>
      <c r="G595" t="s">
        <v>425</v>
      </c>
      <c r="H595" t="s">
        <v>6752</v>
      </c>
      <c r="I595" t="s">
        <v>23</v>
      </c>
      <c r="J595" t="s">
        <v>32</v>
      </c>
      <c r="K595" t="s">
        <v>25</v>
      </c>
      <c r="L595" t="s">
        <v>5208</v>
      </c>
      <c r="N595">
        <v>1</v>
      </c>
      <c r="P595">
        <v>7</v>
      </c>
      <c r="Q595">
        <v>3</v>
      </c>
      <c r="R595">
        <v>0</v>
      </c>
      <c r="S595">
        <v>3</v>
      </c>
      <c r="T595">
        <v>0</v>
      </c>
      <c r="V595">
        <v>8</v>
      </c>
      <c r="W595">
        <v>5</v>
      </c>
      <c r="X595">
        <v>0</v>
      </c>
      <c r="Y595">
        <v>5</v>
      </c>
      <c r="Z595">
        <v>0</v>
      </c>
      <c r="AB595">
        <v>11</v>
      </c>
      <c r="AC595">
        <v>5</v>
      </c>
      <c r="AD595">
        <v>0</v>
      </c>
      <c r="AE595">
        <v>5</v>
      </c>
      <c r="AF595">
        <v>0</v>
      </c>
      <c r="AH595">
        <v>8</v>
      </c>
      <c r="AI595">
        <v>8</v>
      </c>
      <c r="AK595">
        <v>12</v>
      </c>
      <c r="AL595">
        <v>7</v>
      </c>
    </row>
    <row r="596" spans="1:39" x14ac:dyDescent="0.3">
      <c r="A596">
        <v>50777</v>
      </c>
      <c r="B596" t="s">
        <v>824</v>
      </c>
      <c r="C596" t="s">
        <v>6753</v>
      </c>
      <c r="D596" t="s">
        <v>825</v>
      </c>
      <c r="E596" t="s">
        <v>386</v>
      </c>
      <c r="F596">
        <v>94577</v>
      </c>
      <c r="G596" t="s">
        <v>387</v>
      </c>
      <c r="H596" t="s">
        <v>6754</v>
      </c>
      <c r="I596" t="s">
        <v>23</v>
      </c>
      <c r="J596" t="s">
        <v>36</v>
      </c>
      <c r="K596" t="s">
        <v>25</v>
      </c>
      <c r="L596" t="s">
        <v>5208</v>
      </c>
      <c r="M596" t="s">
        <v>5208</v>
      </c>
      <c r="N596">
        <v>3</v>
      </c>
      <c r="O596">
        <v>17</v>
      </c>
      <c r="P596">
        <v>7</v>
      </c>
      <c r="Q596" t="s">
        <v>5220</v>
      </c>
      <c r="R596" t="s">
        <v>5220</v>
      </c>
      <c r="S596" t="s">
        <v>5220</v>
      </c>
      <c r="T596" t="s">
        <v>5220</v>
      </c>
      <c r="U596">
        <v>5</v>
      </c>
      <c r="V596">
        <v>8</v>
      </c>
      <c r="W596">
        <v>6</v>
      </c>
      <c r="X596">
        <v>2</v>
      </c>
      <c r="Y596">
        <v>4</v>
      </c>
      <c r="Z596">
        <v>0</v>
      </c>
      <c r="AB596">
        <v>11</v>
      </c>
      <c r="AC596">
        <v>1</v>
      </c>
      <c r="AD596">
        <v>0</v>
      </c>
      <c r="AE596">
        <v>1</v>
      </c>
      <c r="AF596">
        <v>0</v>
      </c>
      <c r="AH596">
        <v>8</v>
      </c>
      <c r="AI596">
        <v>8</v>
      </c>
      <c r="AK596">
        <v>12</v>
      </c>
      <c r="AL596">
        <v>4</v>
      </c>
    </row>
    <row r="597" spans="1:39" x14ac:dyDescent="0.3">
      <c r="A597">
        <v>50778</v>
      </c>
      <c r="B597" t="s">
        <v>6755</v>
      </c>
      <c r="C597" t="s">
        <v>6756</v>
      </c>
      <c r="D597" t="s">
        <v>647</v>
      </c>
      <c r="E597" t="s">
        <v>386</v>
      </c>
      <c r="F597">
        <v>92354</v>
      </c>
      <c r="G597" t="s">
        <v>471</v>
      </c>
      <c r="H597" t="s">
        <v>6757</v>
      </c>
      <c r="I597" t="s">
        <v>23</v>
      </c>
      <c r="J597" t="s">
        <v>116</v>
      </c>
      <c r="K597" t="s">
        <v>169</v>
      </c>
      <c r="L597" t="s">
        <v>5208</v>
      </c>
      <c r="M597" t="s">
        <v>5208</v>
      </c>
      <c r="N597">
        <v>3</v>
      </c>
      <c r="P597">
        <v>7</v>
      </c>
      <c r="Q597" t="s">
        <v>5220</v>
      </c>
      <c r="R597" t="s">
        <v>5220</v>
      </c>
      <c r="S597" t="s">
        <v>5220</v>
      </c>
      <c r="T597" t="s">
        <v>5220</v>
      </c>
      <c r="U597">
        <v>5</v>
      </c>
      <c r="V597">
        <v>8</v>
      </c>
      <c r="W597">
        <v>4</v>
      </c>
      <c r="X597">
        <v>2</v>
      </c>
      <c r="Y597">
        <v>2</v>
      </c>
      <c r="Z597">
        <v>0</v>
      </c>
      <c r="AB597">
        <v>11</v>
      </c>
      <c r="AC597" t="s">
        <v>5220</v>
      </c>
      <c r="AD597" t="s">
        <v>5220</v>
      </c>
      <c r="AE597" t="s">
        <v>5220</v>
      </c>
      <c r="AF597" t="s">
        <v>5220</v>
      </c>
      <c r="AG597">
        <v>5</v>
      </c>
      <c r="AH597">
        <v>8</v>
      </c>
      <c r="AI597">
        <v>8</v>
      </c>
      <c r="AK597">
        <v>12</v>
      </c>
      <c r="AL597">
        <v>6</v>
      </c>
    </row>
    <row r="598" spans="1:39" x14ac:dyDescent="0.3">
      <c r="A598">
        <v>50779</v>
      </c>
      <c r="B598" t="s">
        <v>826</v>
      </c>
      <c r="C598" t="s">
        <v>6758</v>
      </c>
      <c r="D598" t="s">
        <v>425</v>
      </c>
      <c r="E598" t="s">
        <v>386</v>
      </c>
      <c r="F598">
        <v>90059</v>
      </c>
      <c r="G598" t="s">
        <v>425</v>
      </c>
      <c r="H598" t="s">
        <v>6759</v>
      </c>
      <c r="I598" t="s">
        <v>23</v>
      </c>
      <c r="J598" t="s">
        <v>36</v>
      </c>
      <c r="K598" t="s">
        <v>25</v>
      </c>
      <c r="L598" t="s">
        <v>5208</v>
      </c>
      <c r="M598" t="s">
        <v>5208</v>
      </c>
      <c r="N598">
        <v>4</v>
      </c>
      <c r="P598">
        <v>7</v>
      </c>
      <c r="Q598">
        <v>2</v>
      </c>
      <c r="R598">
        <v>0</v>
      </c>
      <c r="S598">
        <v>2</v>
      </c>
      <c r="T598">
        <v>0</v>
      </c>
      <c r="V598">
        <v>8</v>
      </c>
      <c r="W598">
        <v>3</v>
      </c>
      <c r="X598">
        <v>1</v>
      </c>
      <c r="Y598">
        <v>2</v>
      </c>
      <c r="Z598">
        <v>0</v>
      </c>
      <c r="AB598">
        <v>11</v>
      </c>
      <c r="AC598">
        <v>4</v>
      </c>
      <c r="AD598">
        <v>0</v>
      </c>
      <c r="AE598">
        <v>3</v>
      </c>
      <c r="AF598">
        <v>1</v>
      </c>
      <c r="AH598">
        <v>8</v>
      </c>
      <c r="AI598">
        <v>8</v>
      </c>
      <c r="AK598">
        <v>12</v>
      </c>
      <c r="AL598">
        <v>8</v>
      </c>
    </row>
    <row r="599" spans="1:39" x14ac:dyDescent="0.3">
      <c r="A599">
        <v>50780</v>
      </c>
      <c r="B599" t="s">
        <v>6760</v>
      </c>
      <c r="C599" t="s">
        <v>6761</v>
      </c>
      <c r="D599" t="s">
        <v>6762</v>
      </c>
      <c r="E599" t="s">
        <v>386</v>
      </c>
      <c r="F599">
        <v>92780</v>
      </c>
      <c r="G599" t="s">
        <v>449</v>
      </c>
      <c r="H599" t="s">
        <v>6763</v>
      </c>
      <c r="I599" t="s">
        <v>23</v>
      </c>
      <c r="J599" t="s">
        <v>32</v>
      </c>
      <c r="K599" t="s">
        <v>169</v>
      </c>
      <c r="N599" t="s">
        <v>5220</v>
      </c>
      <c r="O599">
        <v>16</v>
      </c>
      <c r="P599">
        <v>7</v>
      </c>
      <c r="Q599">
        <v>2</v>
      </c>
      <c r="R599">
        <v>1</v>
      </c>
      <c r="S599">
        <v>1</v>
      </c>
      <c r="T599">
        <v>0</v>
      </c>
      <c r="V599">
        <v>8</v>
      </c>
      <c r="W599">
        <v>2</v>
      </c>
      <c r="X599">
        <v>1</v>
      </c>
      <c r="Y599">
        <v>1</v>
      </c>
      <c r="Z599">
        <v>0</v>
      </c>
      <c r="AB599">
        <v>11</v>
      </c>
      <c r="AC599">
        <v>4</v>
      </c>
      <c r="AD599">
        <v>0</v>
      </c>
      <c r="AE599">
        <v>4</v>
      </c>
      <c r="AF599">
        <v>0</v>
      </c>
      <c r="AH599">
        <v>8</v>
      </c>
      <c r="AI599">
        <v>8</v>
      </c>
      <c r="AK599">
        <v>12</v>
      </c>
      <c r="AL599">
        <v>6</v>
      </c>
    </row>
    <row r="600" spans="1:39" x14ac:dyDescent="0.3">
      <c r="A600">
        <v>50782</v>
      </c>
      <c r="B600" t="s">
        <v>827</v>
      </c>
      <c r="C600" t="s">
        <v>6764</v>
      </c>
      <c r="D600" t="s">
        <v>573</v>
      </c>
      <c r="E600" t="s">
        <v>386</v>
      </c>
      <c r="F600">
        <v>91767</v>
      </c>
      <c r="G600" t="s">
        <v>425</v>
      </c>
      <c r="H600" t="s">
        <v>6765</v>
      </c>
      <c r="I600" t="s">
        <v>23</v>
      </c>
      <c r="J600" t="s">
        <v>36</v>
      </c>
      <c r="K600" t="s">
        <v>169</v>
      </c>
      <c r="L600" t="s">
        <v>5208</v>
      </c>
      <c r="N600">
        <v>4</v>
      </c>
      <c r="P600">
        <v>7</v>
      </c>
      <c r="Q600">
        <v>2</v>
      </c>
      <c r="R600">
        <v>0</v>
      </c>
      <c r="S600">
        <v>2</v>
      </c>
      <c r="T600">
        <v>0</v>
      </c>
      <c r="V600">
        <v>8</v>
      </c>
      <c r="W600">
        <v>3</v>
      </c>
      <c r="X600">
        <v>0</v>
      </c>
      <c r="Y600">
        <v>3</v>
      </c>
      <c r="Z600">
        <v>0</v>
      </c>
      <c r="AB600">
        <v>11</v>
      </c>
      <c r="AC600">
        <v>6</v>
      </c>
      <c r="AD600">
        <v>0</v>
      </c>
      <c r="AE600">
        <v>6</v>
      </c>
      <c r="AF600">
        <v>0</v>
      </c>
      <c r="AH600">
        <v>8</v>
      </c>
      <c r="AI600">
        <v>8</v>
      </c>
      <c r="AK600">
        <v>12</v>
      </c>
      <c r="AL600">
        <v>3</v>
      </c>
    </row>
    <row r="601" spans="1:39" x14ac:dyDescent="0.3">
      <c r="A601">
        <v>50783</v>
      </c>
      <c r="B601" t="s">
        <v>6766</v>
      </c>
      <c r="C601" t="s">
        <v>6767</v>
      </c>
      <c r="D601" t="s">
        <v>6768</v>
      </c>
      <c r="E601" t="s">
        <v>386</v>
      </c>
      <c r="F601">
        <v>95932</v>
      </c>
      <c r="G601" t="s">
        <v>6768</v>
      </c>
      <c r="H601" t="s">
        <v>6769</v>
      </c>
      <c r="I601" t="s">
        <v>23</v>
      </c>
      <c r="J601" t="s">
        <v>32</v>
      </c>
      <c r="K601" t="s">
        <v>25</v>
      </c>
      <c r="L601" t="s">
        <v>5208</v>
      </c>
      <c r="N601">
        <v>4</v>
      </c>
      <c r="P601">
        <v>7</v>
      </c>
      <c r="Q601">
        <v>3</v>
      </c>
      <c r="R601">
        <v>0</v>
      </c>
      <c r="S601">
        <v>3</v>
      </c>
      <c r="T601">
        <v>0</v>
      </c>
      <c r="V601">
        <v>8</v>
      </c>
      <c r="W601">
        <v>1</v>
      </c>
      <c r="X601">
        <v>0</v>
      </c>
      <c r="Y601">
        <v>1</v>
      </c>
      <c r="Z601">
        <v>0</v>
      </c>
      <c r="AB601">
        <v>11</v>
      </c>
      <c r="AC601">
        <v>4</v>
      </c>
      <c r="AD601">
        <v>0</v>
      </c>
      <c r="AE601">
        <v>4</v>
      </c>
      <c r="AF601">
        <v>0</v>
      </c>
      <c r="AH601">
        <v>8</v>
      </c>
      <c r="AI601" t="s">
        <v>5220</v>
      </c>
      <c r="AJ601">
        <v>5</v>
      </c>
      <c r="AK601">
        <v>12</v>
      </c>
      <c r="AL601">
        <v>6</v>
      </c>
    </row>
    <row r="602" spans="1:39" x14ac:dyDescent="0.3">
      <c r="A602">
        <v>50784</v>
      </c>
      <c r="B602" t="s">
        <v>6770</v>
      </c>
      <c r="C602" t="s">
        <v>6771</v>
      </c>
      <c r="D602" t="s">
        <v>442</v>
      </c>
      <c r="E602" t="s">
        <v>386</v>
      </c>
      <c r="F602">
        <v>93274</v>
      </c>
      <c r="G602" t="s">
        <v>442</v>
      </c>
      <c r="H602" t="s">
        <v>6772</v>
      </c>
      <c r="I602" t="s">
        <v>23</v>
      </c>
      <c r="J602" t="s">
        <v>36</v>
      </c>
      <c r="K602" t="s">
        <v>25</v>
      </c>
      <c r="L602" t="s">
        <v>5208</v>
      </c>
      <c r="M602" t="s">
        <v>5208</v>
      </c>
      <c r="N602" t="s">
        <v>5220</v>
      </c>
      <c r="O602">
        <v>16</v>
      </c>
      <c r="P602">
        <v>7</v>
      </c>
      <c r="Q602">
        <v>2</v>
      </c>
      <c r="R602">
        <v>0</v>
      </c>
      <c r="S602">
        <v>2</v>
      </c>
      <c r="T602">
        <v>0</v>
      </c>
      <c r="V602">
        <v>8</v>
      </c>
      <c r="W602">
        <v>2</v>
      </c>
      <c r="X602">
        <v>0</v>
      </c>
      <c r="Y602">
        <v>2</v>
      </c>
      <c r="Z602">
        <v>0</v>
      </c>
      <c r="AB602">
        <v>11</v>
      </c>
      <c r="AC602">
        <v>4</v>
      </c>
      <c r="AD602">
        <v>0</v>
      </c>
      <c r="AE602">
        <v>4</v>
      </c>
      <c r="AF602">
        <v>0</v>
      </c>
      <c r="AH602">
        <v>8</v>
      </c>
      <c r="AI602">
        <v>8</v>
      </c>
      <c r="AK602">
        <v>12</v>
      </c>
      <c r="AL602">
        <v>7</v>
      </c>
    </row>
    <row r="603" spans="1:39" x14ac:dyDescent="0.3">
      <c r="A603">
        <v>50785</v>
      </c>
      <c r="B603" t="s">
        <v>6773</v>
      </c>
      <c r="C603" t="s">
        <v>6774</v>
      </c>
      <c r="D603" t="s">
        <v>425</v>
      </c>
      <c r="E603" t="s">
        <v>386</v>
      </c>
      <c r="F603">
        <v>90036</v>
      </c>
      <c r="G603" t="s">
        <v>425</v>
      </c>
      <c r="H603" t="s">
        <v>6775</v>
      </c>
      <c r="I603" t="s">
        <v>23</v>
      </c>
      <c r="J603" t="s">
        <v>221</v>
      </c>
      <c r="K603" t="s">
        <v>169</v>
      </c>
      <c r="L603" t="s">
        <v>5208</v>
      </c>
      <c r="N603" t="s">
        <v>5220</v>
      </c>
      <c r="O603">
        <v>16</v>
      </c>
      <c r="P603">
        <v>7</v>
      </c>
      <c r="Q603" t="s">
        <v>5220</v>
      </c>
      <c r="R603" t="s">
        <v>5220</v>
      </c>
      <c r="S603" t="s">
        <v>5220</v>
      </c>
      <c r="T603" t="s">
        <v>5220</v>
      </c>
      <c r="U603">
        <v>5</v>
      </c>
      <c r="V603">
        <v>8</v>
      </c>
      <c r="W603">
        <v>2</v>
      </c>
      <c r="X603">
        <v>0</v>
      </c>
      <c r="Y603">
        <v>2</v>
      </c>
      <c r="Z603">
        <v>0</v>
      </c>
      <c r="AB603">
        <v>11</v>
      </c>
      <c r="AC603">
        <v>2</v>
      </c>
      <c r="AD603">
        <v>0</v>
      </c>
      <c r="AE603">
        <v>2</v>
      </c>
      <c r="AF603">
        <v>0</v>
      </c>
      <c r="AH603">
        <v>8</v>
      </c>
      <c r="AI603">
        <v>8</v>
      </c>
      <c r="AK603">
        <v>12</v>
      </c>
      <c r="AL603">
        <v>2</v>
      </c>
    </row>
    <row r="604" spans="1:39" x14ac:dyDescent="0.3">
      <c r="A604">
        <v>50854</v>
      </c>
      <c r="B604" t="s">
        <v>6776</v>
      </c>
      <c r="C604" t="s">
        <v>6777</v>
      </c>
      <c r="D604" t="s">
        <v>568</v>
      </c>
      <c r="E604" t="s">
        <v>386</v>
      </c>
      <c r="F604">
        <v>92804</v>
      </c>
      <c r="G604" t="s">
        <v>449</v>
      </c>
      <c r="H604" t="s">
        <v>6778</v>
      </c>
      <c r="I604" t="s">
        <v>23</v>
      </c>
      <c r="J604" t="s">
        <v>32</v>
      </c>
      <c r="K604" t="s">
        <v>169</v>
      </c>
      <c r="N604" t="s">
        <v>5220</v>
      </c>
      <c r="O604">
        <v>16</v>
      </c>
      <c r="P604">
        <v>7</v>
      </c>
      <c r="Q604" t="s">
        <v>5220</v>
      </c>
      <c r="R604" t="s">
        <v>5220</v>
      </c>
      <c r="S604" t="s">
        <v>5220</v>
      </c>
      <c r="T604" t="s">
        <v>5220</v>
      </c>
      <c r="U604">
        <v>5</v>
      </c>
      <c r="V604">
        <v>8</v>
      </c>
      <c r="W604" t="s">
        <v>5220</v>
      </c>
      <c r="X604" t="s">
        <v>5220</v>
      </c>
      <c r="Y604" t="s">
        <v>5220</v>
      </c>
      <c r="Z604" t="s">
        <v>5220</v>
      </c>
      <c r="AA604">
        <v>5</v>
      </c>
      <c r="AB604">
        <v>11</v>
      </c>
      <c r="AC604" t="s">
        <v>5220</v>
      </c>
      <c r="AD604" t="s">
        <v>5220</v>
      </c>
      <c r="AE604" t="s">
        <v>5220</v>
      </c>
      <c r="AF604" t="s">
        <v>5220</v>
      </c>
      <c r="AG604">
        <v>5</v>
      </c>
      <c r="AH604">
        <v>8</v>
      </c>
      <c r="AI604" t="s">
        <v>5220</v>
      </c>
      <c r="AJ604">
        <v>5</v>
      </c>
      <c r="AK604">
        <v>12</v>
      </c>
      <c r="AL604" t="s">
        <v>5220</v>
      </c>
      <c r="AM604">
        <v>5</v>
      </c>
    </row>
    <row r="605" spans="1:39" x14ac:dyDescent="0.3">
      <c r="A605">
        <v>50855</v>
      </c>
      <c r="B605" t="s">
        <v>6779</v>
      </c>
      <c r="C605" t="s">
        <v>6780</v>
      </c>
      <c r="D605" t="s">
        <v>828</v>
      </c>
      <c r="E605" t="s">
        <v>386</v>
      </c>
      <c r="F605">
        <v>92078</v>
      </c>
      <c r="G605" t="s">
        <v>408</v>
      </c>
      <c r="H605" t="s">
        <v>6781</v>
      </c>
      <c r="I605" t="s">
        <v>23</v>
      </c>
      <c r="J605" t="s">
        <v>36</v>
      </c>
      <c r="K605" t="s">
        <v>25</v>
      </c>
      <c r="N605" t="s">
        <v>5220</v>
      </c>
      <c r="O605">
        <v>5</v>
      </c>
      <c r="P605" t="s">
        <v>5220</v>
      </c>
      <c r="Q605" t="s">
        <v>5220</v>
      </c>
      <c r="R605" t="s">
        <v>5220</v>
      </c>
      <c r="S605" t="s">
        <v>5220</v>
      </c>
      <c r="T605" t="s">
        <v>5220</v>
      </c>
      <c r="U605">
        <v>5</v>
      </c>
      <c r="V605" t="s">
        <v>5220</v>
      </c>
      <c r="W605" t="s">
        <v>5220</v>
      </c>
      <c r="X605" t="s">
        <v>5220</v>
      </c>
      <c r="Y605" t="s">
        <v>5220</v>
      </c>
      <c r="Z605" t="s">
        <v>5220</v>
      </c>
      <c r="AA605">
        <v>5</v>
      </c>
      <c r="AB605" t="s">
        <v>5220</v>
      </c>
      <c r="AC605" t="s">
        <v>5220</v>
      </c>
      <c r="AD605" t="s">
        <v>5220</v>
      </c>
      <c r="AE605" t="s">
        <v>5220</v>
      </c>
      <c r="AF605" t="s">
        <v>5220</v>
      </c>
      <c r="AG605">
        <v>5</v>
      </c>
      <c r="AH605" t="s">
        <v>5220</v>
      </c>
      <c r="AI605" t="s">
        <v>5220</v>
      </c>
      <c r="AJ605">
        <v>5</v>
      </c>
      <c r="AK605" t="s">
        <v>5220</v>
      </c>
      <c r="AL605" t="s">
        <v>5220</v>
      </c>
      <c r="AM605">
        <v>5</v>
      </c>
    </row>
    <row r="606" spans="1:39" x14ac:dyDescent="0.3">
      <c r="A606" t="s">
        <v>829</v>
      </c>
      <c r="B606" t="s">
        <v>830</v>
      </c>
      <c r="C606" t="s">
        <v>6782</v>
      </c>
      <c r="D606" t="s">
        <v>408</v>
      </c>
      <c r="E606" t="s">
        <v>386</v>
      </c>
      <c r="F606">
        <v>92161</v>
      </c>
      <c r="G606" t="s">
        <v>408</v>
      </c>
      <c r="H606" t="s">
        <v>6783</v>
      </c>
      <c r="I606" t="s">
        <v>155</v>
      </c>
      <c r="J606" t="s">
        <v>156</v>
      </c>
      <c r="K606" t="s">
        <v>25</v>
      </c>
      <c r="N606">
        <v>5</v>
      </c>
      <c r="P606">
        <v>7</v>
      </c>
      <c r="Q606">
        <v>5</v>
      </c>
      <c r="R606">
        <v>1</v>
      </c>
      <c r="S606">
        <v>4</v>
      </c>
      <c r="T606">
        <v>0</v>
      </c>
      <c r="V606">
        <v>8</v>
      </c>
      <c r="W606">
        <v>4</v>
      </c>
      <c r="X606">
        <v>0</v>
      </c>
      <c r="Y606">
        <v>4</v>
      </c>
      <c r="Z606">
        <v>0</v>
      </c>
      <c r="AB606">
        <v>11</v>
      </c>
      <c r="AC606">
        <v>6</v>
      </c>
      <c r="AD606">
        <v>0</v>
      </c>
      <c r="AE606">
        <v>5</v>
      </c>
      <c r="AF606">
        <v>1</v>
      </c>
      <c r="AH606">
        <v>8</v>
      </c>
      <c r="AI606">
        <v>8</v>
      </c>
      <c r="AK606">
        <v>12</v>
      </c>
      <c r="AL606">
        <v>6</v>
      </c>
    </row>
    <row r="607" spans="1:39" x14ac:dyDescent="0.3">
      <c r="A607" t="s">
        <v>831</v>
      </c>
      <c r="B607" t="s">
        <v>832</v>
      </c>
      <c r="C607" t="s">
        <v>6784</v>
      </c>
      <c r="D607" t="s">
        <v>647</v>
      </c>
      <c r="E607" t="s">
        <v>386</v>
      </c>
      <c r="F607">
        <v>92357</v>
      </c>
      <c r="G607" t="s">
        <v>471</v>
      </c>
      <c r="H607" t="s">
        <v>6785</v>
      </c>
      <c r="I607" t="s">
        <v>155</v>
      </c>
      <c r="J607" t="s">
        <v>156</v>
      </c>
      <c r="K607" t="s">
        <v>25</v>
      </c>
      <c r="N607">
        <v>3</v>
      </c>
      <c r="P607">
        <v>7</v>
      </c>
      <c r="Q607">
        <v>5</v>
      </c>
      <c r="R607">
        <v>0</v>
      </c>
      <c r="S607">
        <v>5</v>
      </c>
      <c r="T607">
        <v>0</v>
      </c>
      <c r="V607">
        <v>8</v>
      </c>
      <c r="W607">
        <v>4</v>
      </c>
      <c r="X607">
        <v>0</v>
      </c>
      <c r="Y607">
        <v>4</v>
      </c>
      <c r="Z607">
        <v>0</v>
      </c>
      <c r="AB607">
        <v>11</v>
      </c>
      <c r="AC607">
        <v>6</v>
      </c>
      <c r="AD607">
        <v>1</v>
      </c>
      <c r="AE607">
        <v>5</v>
      </c>
      <c r="AF607">
        <v>0</v>
      </c>
      <c r="AH607">
        <v>8</v>
      </c>
      <c r="AI607">
        <v>8</v>
      </c>
      <c r="AK607">
        <v>12</v>
      </c>
      <c r="AL607">
        <v>6</v>
      </c>
    </row>
    <row r="608" spans="1:39" x14ac:dyDescent="0.3">
      <c r="A608" t="s">
        <v>833</v>
      </c>
      <c r="B608" t="s">
        <v>834</v>
      </c>
      <c r="C608" t="s">
        <v>6786</v>
      </c>
      <c r="D608" t="s">
        <v>425</v>
      </c>
      <c r="E608" t="s">
        <v>386</v>
      </c>
      <c r="F608">
        <v>90073</v>
      </c>
      <c r="G608" t="s">
        <v>425</v>
      </c>
      <c r="H608" t="s">
        <v>6787</v>
      </c>
      <c r="I608" t="s">
        <v>155</v>
      </c>
      <c r="J608" t="s">
        <v>156</v>
      </c>
      <c r="K608" t="s">
        <v>25</v>
      </c>
      <c r="N608">
        <v>3</v>
      </c>
      <c r="P608">
        <v>7</v>
      </c>
      <c r="Q608">
        <v>5</v>
      </c>
      <c r="R608">
        <v>2</v>
      </c>
      <c r="S608">
        <v>3</v>
      </c>
      <c r="T608">
        <v>0</v>
      </c>
      <c r="V608">
        <v>8</v>
      </c>
      <c r="W608">
        <v>4</v>
      </c>
      <c r="X608">
        <v>0</v>
      </c>
      <c r="Y608">
        <v>4</v>
      </c>
      <c r="Z608">
        <v>0</v>
      </c>
      <c r="AB608">
        <v>11</v>
      </c>
      <c r="AC608">
        <v>6</v>
      </c>
      <c r="AD608">
        <v>0</v>
      </c>
      <c r="AE608">
        <v>5</v>
      </c>
      <c r="AF608">
        <v>1</v>
      </c>
      <c r="AH608">
        <v>8</v>
      </c>
      <c r="AI608">
        <v>8</v>
      </c>
      <c r="AK608">
        <v>12</v>
      </c>
      <c r="AL608">
        <v>6</v>
      </c>
    </row>
    <row r="609" spans="1:38" x14ac:dyDescent="0.3">
      <c r="A609">
        <v>51300</v>
      </c>
      <c r="B609" t="s">
        <v>6788</v>
      </c>
      <c r="C609" t="s">
        <v>6789</v>
      </c>
      <c r="D609" t="s">
        <v>6790</v>
      </c>
      <c r="E609" t="s">
        <v>386</v>
      </c>
      <c r="F609">
        <v>96122</v>
      </c>
      <c r="G609" t="s">
        <v>6791</v>
      </c>
      <c r="H609" t="s">
        <v>6792</v>
      </c>
      <c r="I609" t="s">
        <v>171</v>
      </c>
      <c r="J609" t="s">
        <v>24</v>
      </c>
      <c r="K609" t="s">
        <v>25</v>
      </c>
      <c r="L609" t="s">
        <v>5208</v>
      </c>
      <c r="N609" t="s">
        <v>5220</v>
      </c>
      <c r="O609">
        <v>16</v>
      </c>
      <c r="P609">
        <v>7</v>
      </c>
      <c r="Q609">
        <v>1</v>
      </c>
      <c r="R609">
        <v>0</v>
      </c>
      <c r="S609">
        <v>1</v>
      </c>
      <c r="T609">
        <v>0</v>
      </c>
      <c r="V609">
        <v>8</v>
      </c>
      <c r="W609" t="s">
        <v>5220</v>
      </c>
      <c r="X609" t="s">
        <v>5220</v>
      </c>
      <c r="Y609" t="s">
        <v>5220</v>
      </c>
      <c r="Z609" t="s">
        <v>5220</v>
      </c>
      <c r="AA609">
        <v>5</v>
      </c>
      <c r="AB609">
        <v>11</v>
      </c>
      <c r="AC609">
        <v>2</v>
      </c>
      <c r="AD609">
        <v>0</v>
      </c>
      <c r="AE609">
        <v>1</v>
      </c>
      <c r="AF609">
        <v>1</v>
      </c>
      <c r="AH609">
        <v>8</v>
      </c>
      <c r="AI609" t="s">
        <v>5220</v>
      </c>
      <c r="AJ609">
        <v>5</v>
      </c>
      <c r="AK609">
        <v>12</v>
      </c>
      <c r="AL609">
        <v>2</v>
      </c>
    </row>
    <row r="610" spans="1:38" x14ac:dyDescent="0.3">
      <c r="A610">
        <v>51301</v>
      </c>
      <c r="B610" t="s">
        <v>6793</v>
      </c>
      <c r="C610" t="s">
        <v>6794</v>
      </c>
      <c r="D610" t="s">
        <v>6795</v>
      </c>
      <c r="E610" t="s">
        <v>386</v>
      </c>
      <c r="F610">
        <v>93561</v>
      </c>
      <c r="G610" t="s">
        <v>417</v>
      </c>
      <c r="H610" t="s">
        <v>6796</v>
      </c>
      <c r="I610" t="s">
        <v>171</v>
      </c>
      <c r="J610" t="s">
        <v>36</v>
      </c>
      <c r="K610" t="s">
        <v>25</v>
      </c>
      <c r="L610" t="s">
        <v>5208</v>
      </c>
      <c r="N610" t="s">
        <v>5220</v>
      </c>
      <c r="O610">
        <v>16</v>
      </c>
      <c r="P610">
        <v>7</v>
      </c>
      <c r="Q610">
        <v>2</v>
      </c>
      <c r="R610">
        <v>0</v>
      </c>
      <c r="S610">
        <v>2</v>
      </c>
      <c r="T610">
        <v>0</v>
      </c>
      <c r="V610">
        <v>8</v>
      </c>
      <c r="W610">
        <v>2</v>
      </c>
      <c r="X610">
        <v>0</v>
      </c>
      <c r="Y610">
        <v>2</v>
      </c>
      <c r="Z610">
        <v>0</v>
      </c>
      <c r="AB610">
        <v>11</v>
      </c>
      <c r="AC610">
        <v>4</v>
      </c>
      <c r="AD610">
        <v>0</v>
      </c>
      <c r="AE610">
        <v>4</v>
      </c>
      <c r="AF610">
        <v>0</v>
      </c>
      <c r="AH610">
        <v>8</v>
      </c>
      <c r="AI610">
        <v>8</v>
      </c>
      <c r="AK610">
        <v>12</v>
      </c>
      <c r="AL610">
        <v>6</v>
      </c>
    </row>
    <row r="611" spans="1:38" x14ac:dyDescent="0.3">
      <c r="A611">
        <v>51302</v>
      </c>
      <c r="B611" t="s">
        <v>6797</v>
      </c>
      <c r="C611" t="s">
        <v>6798</v>
      </c>
      <c r="D611" t="s">
        <v>6799</v>
      </c>
      <c r="E611" t="s">
        <v>386</v>
      </c>
      <c r="F611">
        <v>93545</v>
      </c>
      <c r="G611" t="s">
        <v>6800</v>
      </c>
      <c r="H611" t="s">
        <v>6801</v>
      </c>
      <c r="I611" t="s">
        <v>171</v>
      </c>
      <c r="J611" t="s">
        <v>24</v>
      </c>
      <c r="K611" t="s">
        <v>25</v>
      </c>
      <c r="N611" t="s">
        <v>5220</v>
      </c>
      <c r="O611">
        <v>16</v>
      </c>
      <c r="P611">
        <v>7</v>
      </c>
      <c r="Q611" t="s">
        <v>5220</v>
      </c>
      <c r="R611" t="s">
        <v>5220</v>
      </c>
      <c r="S611" t="s">
        <v>5220</v>
      </c>
      <c r="T611" t="s">
        <v>5220</v>
      </c>
      <c r="U611">
        <v>5</v>
      </c>
      <c r="V611">
        <v>8</v>
      </c>
      <c r="W611" t="s">
        <v>5220</v>
      </c>
      <c r="X611" t="s">
        <v>5220</v>
      </c>
      <c r="Y611" t="s">
        <v>5220</v>
      </c>
      <c r="Z611" t="s">
        <v>5220</v>
      </c>
      <c r="AA611">
        <v>5</v>
      </c>
      <c r="AB611">
        <v>11</v>
      </c>
      <c r="AC611" t="s">
        <v>5220</v>
      </c>
      <c r="AD611" t="s">
        <v>5220</v>
      </c>
      <c r="AE611" t="s">
        <v>5220</v>
      </c>
      <c r="AF611" t="s">
        <v>5220</v>
      </c>
      <c r="AG611">
        <v>5</v>
      </c>
      <c r="AH611">
        <v>8</v>
      </c>
      <c r="AI611" t="s">
        <v>5220</v>
      </c>
      <c r="AJ611">
        <v>5</v>
      </c>
      <c r="AK611">
        <v>12</v>
      </c>
      <c r="AL611">
        <v>2</v>
      </c>
    </row>
    <row r="612" spans="1:38" x14ac:dyDescent="0.3">
      <c r="A612">
        <v>51303</v>
      </c>
      <c r="B612" t="s">
        <v>6802</v>
      </c>
      <c r="C612" t="s">
        <v>6803</v>
      </c>
      <c r="D612" t="s">
        <v>6804</v>
      </c>
      <c r="E612" t="s">
        <v>386</v>
      </c>
      <c r="F612">
        <v>93546</v>
      </c>
      <c r="G612" t="s">
        <v>6805</v>
      </c>
      <c r="H612" t="s">
        <v>6806</v>
      </c>
      <c r="I612" t="s">
        <v>171</v>
      </c>
      <c r="J612" t="s">
        <v>24</v>
      </c>
      <c r="K612" t="s">
        <v>25</v>
      </c>
      <c r="L612" t="s">
        <v>5208</v>
      </c>
      <c r="N612" t="s">
        <v>5220</v>
      </c>
      <c r="O612">
        <v>16</v>
      </c>
      <c r="P612">
        <v>7</v>
      </c>
      <c r="Q612" t="s">
        <v>5220</v>
      </c>
      <c r="R612" t="s">
        <v>5220</v>
      </c>
      <c r="S612" t="s">
        <v>5220</v>
      </c>
      <c r="T612" t="s">
        <v>5220</v>
      </c>
      <c r="U612">
        <v>5</v>
      </c>
      <c r="V612">
        <v>8</v>
      </c>
      <c r="W612">
        <v>1</v>
      </c>
      <c r="X612">
        <v>0</v>
      </c>
      <c r="Y612">
        <v>1</v>
      </c>
      <c r="Z612">
        <v>0</v>
      </c>
      <c r="AB612">
        <v>11</v>
      </c>
      <c r="AC612">
        <v>2</v>
      </c>
      <c r="AD612">
        <v>0</v>
      </c>
      <c r="AE612">
        <v>2</v>
      </c>
      <c r="AF612">
        <v>0</v>
      </c>
      <c r="AH612">
        <v>8</v>
      </c>
      <c r="AI612">
        <v>8</v>
      </c>
      <c r="AK612">
        <v>12</v>
      </c>
      <c r="AL612">
        <v>5</v>
      </c>
    </row>
    <row r="613" spans="1:38" x14ac:dyDescent="0.3">
      <c r="A613">
        <v>51304</v>
      </c>
      <c r="B613" t="s">
        <v>6807</v>
      </c>
      <c r="C613" t="s">
        <v>6808</v>
      </c>
      <c r="D613" t="s">
        <v>6809</v>
      </c>
      <c r="E613" t="s">
        <v>386</v>
      </c>
      <c r="F613">
        <v>95338</v>
      </c>
      <c r="G613" t="s">
        <v>6809</v>
      </c>
      <c r="H613" t="s">
        <v>6810</v>
      </c>
      <c r="I613" t="s">
        <v>171</v>
      </c>
      <c r="J613" t="s">
        <v>24</v>
      </c>
      <c r="K613" t="s">
        <v>25</v>
      </c>
      <c r="N613" t="s">
        <v>5220</v>
      </c>
      <c r="O613">
        <v>16</v>
      </c>
      <c r="P613">
        <v>7</v>
      </c>
      <c r="Q613">
        <v>2</v>
      </c>
      <c r="R613">
        <v>0</v>
      </c>
      <c r="S613">
        <v>2</v>
      </c>
      <c r="T613">
        <v>0</v>
      </c>
      <c r="V613">
        <v>8</v>
      </c>
      <c r="W613" t="s">
        <v>5220</v>
      </c>
      <c r="X613" t="s">
        <v>5220</v>
      </c>
      <c r="Y613" t="s">
        <v>5220</v>
      </c>
      <c r="Z613" t="s">
        <v>5220</v>
      </c>
      <c r="AA613">
        <v>5</v>
      </c>
      <c r="AB613">
        <v>11</v>
      </c>
      <c r="AC613">
        <v>3</v>
      </c>
      <c r="AD613">
        <v>0</v>
      </c>
      <c r="AE613">
        <v>3</v>
      </c>
      <c r="AF613">
        <v>0</v>
      </c>
      <c r="AH613">
        <v>8</v>
      </c>
      <c r="AI613" t="s">
        <v>5220</v>
      </c>
      <c r="AJ613">
        <v>5</v>
      </c>
      <c r="AK613">
        <v>12</v>
      </c>
      <c r="AL613">
        <v>4</v>
      </c>
    </row>
    <row r="614" spans="1:38" x14ac:dyDescent="0.3">
      <c r="A614">
        <v>51305</v>
      </c>
      <c r="B614" t="s">
        <v>6811</v>
      </c>
      <c r="C614" t="s">
        <v>6812</v>
      </c>
      <c r="D614" t="s">
        <v>6813</v>
      </c>
      <c r="E614" t="s">
        <v>386</v>
      </c>
      <c r="F614">
        <v>96028</v>
      </c>
      <c r="G614" t="s">
        <v>610</v>
      </c>
      <c r="H614" t="s">
        <v>6814</v>
      </c>
      <c r="I614" t="s">
        <v>171</v>
      </c>
      <c r="J614" t="s">
        <v>76</v>
      </c>
      <c r="K614" t="s">
        <v>25</v>
      </c>
      <c r="N614" t="s">
        <v>5220</v>
      </c>
      <c r="O614">
        <v>16</v>
      </c>
      <c r="P614">
        <v>7</v>
      </c>
      <c r="Q614">
        <v>1</v>
      </c>
      <c r="R614">
        <v>0</v>
      </c>
      <c r="S614">
        <v>1</v>
      </c>
      <c r="T614">
        <v>0</v>
      </c>
      <c r="V614">
        <v>8</v>
      </c>
      <c r="W614" t="s">
        <v>5220</v>
      </c>
      <c r="X614" t="s">
        <v>5220</v>
      </c>
      <c r="Y614" t="s">
        <v>5220</v>
      </c>
      <c r="Z614" t="s">
        <v>5220</v>
      </c>
      <c r="AA614">
        <v>5</v>
      </c>
      <c r="AB614">
        <v>11</v>
      </c>
      <c r="AC614">
        <v>2</v>
      </c>
      <c r="AD614">
        <v>1</v>
      </c>
      <c r="AE614">
        <v>1</v>
      </c>
      <c r="AF614">
        <v>0</v>
      </c>
      <c r="AH614">
        <v>8</v>
      </c>
      <c r="AI614" t="s">
        <v>5220</v>
      </c>
      <c r="AJ614">
        <v>5</v>
      </c>
      <c r="AK614">
        <v>12</v>
      </c>
      <c r="AL614">
        <v>2</v>
      </c>
    </row>
    <row r="615" spans="1:38" x14ac:dyDescent="0.3">
      <c r="A615">
        <v>51306</v>
      </c>
      <c r="B615" t="s">
        <v>6815</v>
      </c>
      <c r="C615" t="s">
        <v>6816</v>
      </c>
      <c r="D615" t="s">
        <v>6817</v>
      </c>
      <c r="E615" t="s">
        <v>386</v>
      </c>
      <c r="F615">
        <v>95988</v>
      </c>
      <c r="G615" t="s">
        <v>6818</v>
      </c>
      <c r="H615" t="s">
        <v>6819</v>
      </c>
      <c r="I615" t="s">
        <v>171</v>
      </c>
      <c r="J615" t="s">
        <v>32</v>
      </c>
      <c r="K615" t="s">
        <v>25</v>
      </c>
      <c r="L615" t="s">
        <v>5208</v>
      </c>
      <c r="N615" t="s">
        <v>5220</v>
      </c>
      <c r="O615">
        <v>16</v>
      </c>
      <c r="P615">
        <v>7</v>
      </c>
      <c r="Q615" t="s">
        <v>5220</v>
      </c>
      <c r="R615" t="s">
        <v>5220</v>
      </c>
      <c r="S615" t="s">
        <v>5220</v>
      </c>
      <c r="T615" t="s">
        <v>5220</v>
      </c>
      <c r="U615">
        <v>5</v>
      </c>
      <c r="V615">
        <v>8</v>
      </c>
      <c r="W615">
        <v>1</v>
      </c>
      <c r="X615">
        <v>0</v>
      </c>
      <c r="Y615">
        <v>1</v>
      </c>
      <c r="Z615">
        <v>0</v>
      </c>
      <c r="AB615">
        <v>11</v>
      </c>
      <c r="AC615">
        <v>2</v>
      </c>
      <c r="AD615">
        <v>0</v>
      </c>
      <c r="AE615">
        <v>2</v>
      </c>
      <c r="AF615">
        <v>0</v>
      </c>
      <c r="AH615">
        <v>8</v>
      </c>
      <c r="AI615" t="s">
        <v>5220</v>
      </c>
      <c r="AJ615">
        <v>5</v>
      </c>
      <c r="AK615">
        <v>12</v>
      </c>
      <c r="AL615">
        <v>3</v>
      </c>
    </row>
    <row r="616" spans="1:38" x14ac:dyDescent="0.3">
      <c r="A616">
        <v>51307</v>
      </c>
      <c r="B616" t="s">
        <v>6820</v>
      </c>
      <c r="C616" t="s">
        <v>6821</v>
      </c>
      <c r="D616" t="s">
        <v>6822</v>
      </c>
      <c r="E616" t="s">
        <v>386</v>
      </c>
      <c r="F616">
        <v>90704</v>
      </c>
      <c r="G616" t="s">
        <v>425</v>
      </c>
      <c r="H616" t="s">
        <v>6823</v>
      </c>
      <c r="I616" t="s">
        <v>171</v>
      </c>
      <c r="J616" t="s">
        <v>36</v>
      </c>
      <c r="K616" t="s">
        <v>25</v>
      </c>
      <c r="L616" t="s">
        <v>5208</v>
      </c>
      <c r="N616" t="s">
        <v>5220</v>
      </c>
      <c r="O616">
        <v>16</v>
      </c>
      <c r="P616">
        <v>7</v>
      </c>
      <c r="Q616" t="s">
        <v>5220</v>
      </c>
      <c r="R616" t="s">
        <v>5220</v>
      </c>
      <c r="S616" t="s">
        <v>5220</v>
      </c>
      <c r="T616" t="s">
        <v>5220</v>
      </c>
      <c r="U616">
        <v>5</v>
      </c>
      <c r="V616">
        <v>8</v>
      </c>
      <c r="W616" t="s">
        <v>5220</v>
      </c>
      <c r="X616" t="s">
        <v>5220</v>
      </c>
      <c r="Y616" t="s">
        <v>5220</v>
      </c>
      <c r="Z616" t="s">
        <v>5220</v>
      </c>
      <c r="AA616">
        <v>5</v>
      </c>
      <c r="AB616">
        <v>11</v>
      </c>
      <c r="AC616" t="s">
        <v>5220</v>
      </c>
      <c r="AD616" t="s">
        <v>5220</v>
      </c>
      <c r="AE616" t="s">
        <v>5220</v>
      </c>
      <c r="AF616" t="s">
        <v>5220</v>
      </c>
      <c r="AG616">
        <v>5</v>
      </c>
      <c r="AH616">
        <v>8</v>
      </c>
      <c r="AI616" t="s">
        <v>5220</v>
      </c>
      <c r="AJ616">
        <v>5</v>
      </c>
      <c r="AK616">
        <v>12</v>
      </c>
      <c r="AL616">
        <v>3</v>
      </c>
    </row>
    <row r="617" spans="1:38" x14ac:dyDescent="0.3">
      <c r="A617">
        <v>51308</v>
      </c>
      <c r="B617" t="s">
        <v>6824</v>
      </c>
      <c r="C617" t="s">
        <v>6825</v>
      </c>
      <c r="D617" t="s">
        <v>6826</v>
      </c>
      <c r="E617" t="s">
        <v>386</v>
      </c>
      <c r="F617">
        <v>96104</v>
      </c>
      <c r="G617" t="s">
        <v>6827</v>
      </c>
      <c r="H617" t="s">
        <v>6828</v>
      </c>
      <c r="I617" t="s">
        <v>171</v>
      </c>
      <c r="J617" t="s">
        <v>24</v>
      </c>
      <c r="K617" t="s">
        <v>25</v>
      </c>
      <c r="N617" t="s">
        <v>5220</v>
      </c>
      <c r="O617">
        <v>16</v>
      </c>
      <c r="P617">
        <v>7</v>
      </c>
      <c r="Q617" t="s">
        <v>5220</v>
      </c>
      <c r="R617" t="s">
        <v>5220</v>
      </c>
      <c r="S617" t="s">
        <v>5220</v>
      </c>
      <c r="T617" t="s">
        <v>5220</v>
      </c>
      <c r="U617">
        <v>5</v>
      </c>
      <c r="V617">
        <v>8</v>
      </c>
      <c r="W617" t="s">
        <v>5220</v>
      </c>
      <c r="X617" t="s">
        <v>5220</v>
      </c>
      <c r="Y617" t="s">
        <v>5220</v>
      </c>
      <c r="Z617" t="s">
        <v>5220</v>
      </c>
      <c r="AA617">
        <v>5</v>
      </c>
      <c r="AB617">
        <v>11</v>
      </c>
      <c r="AC617" t="s">
        <v>5220</v>
      </c>
      <c r="AD617" t="s">
        <v>5220</v>
      </c>
      <c r="AE617" t="s">
        <v>5220</v>
      </c>
      <c r="AF617" t="s">
        <v>5220</v>
      </c>
      <c r="AG617">
        <v>5</v>
      </c>
      <c r="AH617">
        <v>8</v>
      </c>
      <c r="AI617" t="s">
        <v>5220</v>
      </c>
      <c r="AJ617">
        <v>5</v>
      </c>
      <c r="AK617">
        <v>12</v>
      </c>
      <c r="AL617">
        <v>1</v>
      </c>
    </row>
    <row r="618" spans="1:38" x14ac:dyDescent="0.3">
      <c r="A618">
        <v>51309</v>
      </c>
      <c r="B618" t="s">
        <v>6829</v>
      </c>
      <c r="C618" t="s">
        <v>6830</v>
      </c>
      <c r="D618" t="s">
        <v>6831</v>
      </c>
      <c r="E618" t="s">
        <v>386</v>
      </c>
      <c r="F618">
        <v>95542</v>
      </c>
      <c r="G618" t="s">
        <v>390</v>
      </c>
      <c r="H618" t="s">
        <v>6832</v>
      </c>
      <c r="I618" t="s">
        <v>171</v>
      </c>
      <c r="J618" t="s">
        <v>24</v>
      </c>
      <c r="K618" t="s">
        <v>25</v>
      </c>
      <c r="N618" t="s">
        <v>5220</v>
      </c>
      <c r="O618">
        <v>16</v>
      </c>
      <c r="P618">
        <v>7</v>
      </c>
      <c r="Q618" t="s">
        <v>5220</v>
      </c>
      <c r="R618" t="s">
        <v>5220</v>
      </c>
      <c r="S618" t="s">
        <v>5220</v>
      </c>
      <c r="T618" t="s">
        <v>5220</v>
      </c>
      <c r="U618">
        <v>5</v>
      </c>
      <c r="V618">
        <v>8</v>
      </c>
      <c r="W618" t="s">
        <v>5220</v>
      </c>
      <c r="X618" t="s">
        <v>5220</v>
      </c>
      <c r="Y618" t="s">
        <v>5220</v>
      </c>
      <c r="Z618" t="s">
        <v>5220</v>
      </c>
      <c r="AA618">
        <v>5</v>
      </c>
      <c r="AB618">
        <v>11</v>
      </c>
      <c r="AC618" t="s">
        <v>5220</v>
      </c>
      <c r="AD618" t="s">
        <v>5220</v>
      </c>
      <c r="AE618" t="s">
        <v>5220</v>
      </c>
      <c r="AF618" t="s">
        <v>5220</v>
      </c>
      <c r="AG618">
        <v>5</v>
      </c>
      <c r="AH618">
        <v>8</v>
      </c>
      <c r="AI618" t="s">
        <v>5220</v>
      </c>
      <c r="AJ618">
        <v>5</v>
      </c>
      <c r="AK618">
        <v>12</v>
      </c>
      <c r="AL618">
        <v>1</v>
      </c>
    </row>
    <row r="619" spans="1:38" x14ac:dyDescent="0.3">
      <c r="A619" t="s">
        <v>835</v>
      </c>
      <c r="B619" t="s">
        <v>836</v>
      </c>
      <c r="C619" t="s">
        <v>6833</v>
      </c>
      <c r="D619" t="s">
        <v>395</v>
      </c>
      <c r="E619" t="s">
        <v>386</v>
      </c>
      <c r="F619">
        <v>94121</v>
      </c>
      <c r="G619" t="s">
        <v>395</v>
      </c>
      <c r="H619" t="s">
        <v>6834</v>
      </c>
      <c r="I619" t="s">
        <v>155</v>
      </c>
      <c r="J619" t="s">
        <v>156</v>
      </c>
      <c r="K619" t="s">
        <v>25</v>
      </c>
      <c r="N619">
        <v>3</v>
      </c>
      <c r="P619">
        <v>7</v>
      </c>
      <c r="Q619">
        <v>5</v>
      </c>
      <c r="R619">
        <v>1</v>
      </c>
      <c r="S619">
        <v>4</v>
      </c>
      <c r="T619">
        <v>0</v>
      </c>
      <c r="V619">
        <v>8</v>
      </c>
      <c r="W619">
        <v>4</v>
      </c>
      <c r="X619">
        <v>0</v>
      </c>
      <c r="Y619">
        <v>4</v>
      </c>
      <c r="Z619">
        <v>0</v>
      </c>
      <c r="AB619">
        <v>11</v>
      </c>
      <c r="AC619">
        <v>6</v>
      </c>
      <c r="AD619">
        <v>0</v>
      </c>
      <c r="AE619">
        <v>4</v>
      </c>
      <c r="AF619">
        <v>2</v>
      </c>
      <c r="AH619">
        <v>8</v>
      </c>
      <c r="AI619">
        <v>8</v>
      </c>
      <c r="AK619">
        <v>12</v>
      </c>
      <c r="AL619">
        <v>5</v>
      </c>
    </row>
    <row r="620" spans="1:38" x14ac:dyDescent="0.3">
      <c r="A620">
        <v>51310</v>
      </c>
      <c r="B620" t="s">
        <v>837</v>
      </c>
      <c r="C620" t="s">
        <v>6835</v>
      </c>
      <c r="D620" t="s">
        <v>838</v>
      </c>
      <c r="E620" t="s">
        <v>386</v>
      </c>
      <c r="F620">
        <v>95490</v>
      </c>
      <c r="G620" t="s">
        <v>627</v>
      </c>
      <c r="H620" t="s">
        <v>6836</v>
      </c>
      <c r="I620" t="s">
        <v>171</v>
      </c>
      <c r="J620" t="s">
        <v>116</v>
      </c>
      <c r="K620" t="s">
        <v>25</v>
      </c>
      <c r="L620" t="s">
        <v>5208</v>
      </c>
      <c r="N620">
        <v>5</v>
      </c>
      <c r="P620">
        <v>7</v>
      </c>
      <c r="Q620">
        <v>3</v>
      </c>
      <c r="R620">
        <v>0</v>
      </c>
      <c r="S620">
        <v>3</v>
      </c>
      <c r="T620">
        <v>0</v>
      </c>
      <c r="V620">
        <v>8</v>
      </c>
      <c r="W620">
        <v>3</v>
      </c>
      <c r="X620">
        <v>0</v>
      </c>
      <c r="Y620">
        <v>3</v>
      </c>
      <c r="Z620">
        <v>0</v>
      </c>
      <c r="AB620">
        <v>11</v>
      </c>
      <c r="AC620">
        <v>7</v>
      </c>
      <c r="AD620">
        <v>1</v>
      </c>
      <c r="AE620">
        <v>5</v>
      </c>
      <c r="AF620">
        <v>1</v>
      </c>
      <c r="AH620">
        <v>8</v>
      </c>
      <c r="AI620">
        <v>8</v>
      </c>
      <c r="AK620">
        <v>12</v>
      </c>
      <c r="AL620">
        <v>6</v>
      </c>
    </row>
    <row r="621" spans="1:38" x14ac:dyDescent="0.3">
      <c r="A621">
        <v>51311</v>
      </c>
      <c r="B621" t="s">
        <v>6837</v>
      </c>
      <c r="C621" t="s">
        <v>6838</v>
      </c>
      <c r="D621" t="s">
        <v>6839</v>
      </c>
      <c r="E621" t="s">
        <v>386</v>
      </c>
      <c r="F621">
        <v>95948</v>
      </c>
      <c r="G621" t="s">
        <v>414</v>
      </c>
      <c r="H621" t="s">
        <v>6840</v>
      </c>
      <c r="I621" t="s">
        <v>171</v>
      </c>
      <c r="J621" t="s">
        <v>36</v>
      </c>
      <c r="K621" t="s">
        <v>25</v>
      </c>
      <c r="N621" t="s">
        <v>5220</v>
      </c>
      <c r="O621">
        <v>16</v>
      </c>
      <c r="P621">
        <v>7</v>
      </c>
      <c r="Q621">
        <v>1</v>
      </c>
      <c r="R621">
        <v>0</v>
      </c>
      <c r="S621">
        <v>1</v>
      </c>
      <c r="T621">
        <v>0</v>
      </c>
      <c r="V621">
        <v>8</v>
      </c>
      <c r="W621" t="s">
        <v>5220</v>
      </c>
      <c r="X621" t="s">
        <v>5220</v>
      </c>
      <c r="Y621" t="s">
        <v>5220</v>
      </c>
      <c r="Z621" t="s">
        <v>5220</v>
      </c>
      <c r="AA621">
        <v>5</v>
      </c>
      <c r="AB621">
        <v>11</v>
      </c>
      <c r="AC621">
        <v>3</v>
      </c>
      <c r="AD621">
        <v>0</v>
      </c>
      <c r="AE621">
        <v>3</v>
      </c>
      <c r="AF621">
        <v>0</v>
      </c>
      <c r="AH621">
        <v>8</v>
      </c>
      <c r="AI621" t="s">
        <v>5220</v>
      </c>
      <c r="AJ621">
        <v>5</v>
      </c>
      <c r="AK621">
        <v>12</v>
      </c>
      <c r="AL621">
        <v>5</v>
      </c>
    </row>
    <row r="622" spans="1:38" x14ac:dyDescent="0.3">
      <c r="A622">
        <v>51312</v>
      </c>
      <c r="B622" t="s">
        <v>6841</v>
      </c>
      <c r="C622" t="s">
        <v>6842</v>
      </c>
      <c r="D622" t="s">
        <v>6843</v>
      </c>
      <c r="E622" t="s">
        <v>386</v>
      </c>
      <c r="F622">
        <v>92352</v>
      </c>
      <c r="G622" t="s">
        <v>471</v>
      </c>
      <c r="H622" t="s">
        <v>6844</v>
      </c>
      <c r="I622" t="s">
        <v>171</v>
      </c>
      <c r="J622" t="s">
        <v>24</v>
      </c>
      <c r="K622" t="s">
        <v>25</v>
      </c>
      <c r="N622" t="s">
        <v>5220</v>
      </c>
      <c r="O622">
        <v>16</v>
      </c>
      <c r="P622">
        <v>7</v>
      </c>
      <c r="Q622" t="s">
        <v>5220</v>
      </c>
      <c r="R622" t="s">
        <v>5220</v>
      </c>
      <c r="S622" t="s">
        <v>5220</v>
      </c>
      <c r="T622" t="s">
        <v>5220</v>
      </c>
      <c r="U622">
        <v>5</v>
      </c>
      <c r="V622">
        <v>8</v>
      </c>
      <c r="W622" t="s">
        <v>5220</v>
      </c>
      <c r="X622" t="s">
        <v>5220</v>
      </c>
      <c r="Y622" t="s">
        <v>5220</v>
      </c>
      <c r="Z622" t="s">
        <v>5220</v>
      </c>
      <c r="AA622">
        <v>5</v>
      </c>
      <c r="AB622">
        <v>11</v>
      </c>
      <c r="AC622">
        <v>1</v>
      </c>
      <c r="AD622">
        <v>0</v>
      </c>
      <c r="AE622">
        <v>1</v>
      </c>
      <c r="AF622">
        <v>0</v>
      </c>
      <c r="AH622">
        <v>8</v>
      </c>
      <c r="AI622" t="s">
        <v>5220</v>
      </c>
      <c r="AJ622">
        <v>5</v>
      </c>
      <c r="AK622">
        <v>12</v>
      </c>
      <c r="AL622">
        <v>4</v>
      </c>
    </row>
    <row r="623" spans="1:38" x14ac:dyDescent="0.3">
      <c r="A623">
        <v>51314</v>
      </c>
      <c r="B623" t="s">
        <v>6845</v>
      </c>
      <c r="C623" t="s">
        <v>6846</v>
      </c>
      <c r="D623" t="s">
        <v>6847</v>
      </c>
      <c r="E623" t="s">
        <v>386</v>
      </c>
      <c r="F623">
        <v>93240</v>
      </c>
      <c r="G623" t="s">
        <v>417</v>
      </c>
      <c r="H623" t="s">
        <v>6848</v>
      </c>
      <c r="I623" t="s">
        <v>171</v>
      </c>
      <c r="J623" t="s">
        <v>24</v>
      </c>
      <c r="K623" t="s">
        <v>25</v>
      </c>
      <c r="L623" t="s">
        <v>5208</v>
      </c>
      <c r="N623" t="s">
        <v>5220</v>
      </c>
      <c r="O623">
        <v>16</v>
      </c>
      <c r="P623">
        <v>7</v>
      </c>
      <c r="Q623" t="s">
        <v>5220</v>
      </c>
      <c r="R623" t="s">
        <v>5220</v>
      </c>
      <c r="S623" t="s">
        <v>5220</v>
      </c>
      <c r="T623" t="s">
        <v>5220</v>
      </c>
      <c r="U623">
        <v>5</v>
      </c>
      <c r="V623">
        <v>8</v>
      </c>
      <c r="W623">
        <v>1</v>
      </c>
      <c r="X623">
        <v>0</v>
      </c>
      <c r="Y623">
        <v>1</v>
      </c>
      <c r="Z623">
        <v>0</v>
      </c>
      <c r="AB623">
        <v>11</v>
      </c>
      <c r="AC623">
        <v>2</v>
      </c>
      <c r="AD623">
        <v>0</v>
      </c>
      <c r="AE623">
        <v>2</v>
      </c>
      <c r="AF623">
        <v>0</v>
      </c>
      <c r="AH623">
        <v>8</v>
      </c>
      <c r="AI623" t="s">
        <v>5220</v>
      </c>
      <c r="AJ623">
        <v>5</v>
      </c>
      <c r="AK623">
        <v>12</v>
      </c>
      <c r="AL623">
        <v>4</v>
      </c>
    </row>
    <row r="624" spans="1:38" x14ac:dyDescent="0.3">
      <c r="A624">
        <v>51315</v>
      </c>
      <c r="B624" t="s">
        <v>6849</v>
      </c>
      <c r="C624" t="s">
        <v>6850</v>
      </c>
      <c r="D624" t="s">
        <v>6851</v>
      </c>
      <c r="E624" t="s">
        <v>386</v>
      </c>
      <c r="F624">
        <v>96093</v>
      </c>
      <c r="G624" t="s">
        <v>839</v>
      </c>
      <c r="H624" t="s">
        <v>6852</v>
      </c>
      <c r="I624" t="s">
        <v>171</v>
      </c>
      <c r="J624" t="s">
        <v>24</v>
      </c>
      <c r="K624" t="s">
        <v>25</v>
      </c>
      <c r="N624" t="s">
        <v>5220</v>
      </c>
      <c r="O624">
        <v>16</v>
      </c>
      <c r="P624">
        <v>7</v>
      </c>
      <c r="Q624" t="s">
        <v>5220</v>
      </c>
      <c r="R624" t="s">
        <v>5220</v>
      </c>
      <c r="S624" t="s">
        <v>5220</v>
      </c>
      <c r="T624" t="s">
        <v>5220</v>
      </c>
      <c r="U624">
        <v>5</v>
      </c>
      <c r="V624">
        <v>8</v>
      </c>
      <c r="W624" t="s">
        <v>5220</v>
      </c>
      <c r="X624" t="s">
        <v>5220</v>
      </c>
      <c r="Y624" t="s">
        <v>5220</v>
      </c>
      <c r="Z624" t="s">
        <v>5220</v>
      </c>
      <c r="AA624">
        <v>5</v>
      </c>
      <c r="AB624">
        <v>11</v>
      </c>
      <c r="AC624">
        <v>2</v>
      </c>
      <c r="AD624">
        <v>0</v>
      </c>
      <c r="AE624">
        <v>2</v>
      </c>
      <c r="AF624">
        <v>0</v>
      </c>
      <c r="AH624">
        <v>8</v>
      </c>
      <c r="AI624" t="s">
        <v>5220</v>
      </c>
      <c r="AJ624">
        <v>5</v>
      </c>
      <c r="AK624">
        <v>12</v>
      </c>
      <c r="AL624">
        <v>5</v>
      </c>
    </row>
    <row r="625" spans="1:38" x14ac:dyDescent="0.3">
      <c r="A625">
        <v>51316</v>
      </c>
      <c r="B625" t="s">
        <v>840</v>
      </c>
      <c r="C625" t="s">
        <v>6853</v>
      </c>
      <c r="D625" t="s">
        <v>841</v>
      </c>
      <c r="E625" t="s">
        <v>386</v>
      </c>
      <c r="F625">
        <v>96097</v>
      </c>
      <c r="G625" t="s">
        <v>842</v>
      </c>
      <c r="H625" t="s">
        <v>6854</v>
      </c>
      <c r="I625" t="s">
        <v>171</v>
      </c>
      <c r="J625" t="s">
        <v>76</v>
      </c>
      <c r="K625" t="s">
        <v>25</v>
      </c>
      <c r="L625" t="s">
        <v>5208</v>
      </c>
      <c r="N625">
        <v>1</v>
      </c>
      <c r="P625">
        <v>7</v>
      </c>
      <c r="Q625">
        <v>4</v>
      </c>
      <c r="R625">
        <v>0</v>
      </c>
      <c r="S625">
        <v>3</v>
      </c>
      <c r="T625">
        <v>1</v>
      </c>
      <c r="V625">
        <v>8</v>
      </c>
      <c r="W625">
        <v>2</v>
      </c>
      <c r="X625">
        <v>0</v>
      </c>
      <c r="Y625">
        <v>2</v>
      </c>
      <c r="Z625">
        <v>0</v>
      </c>
      <c r="AB625">
        <v>11</v>
      </c>
      <c r="AC625">
        <v>7</v>
      </c>
      <c r="AD625">
        <v>0</v>
      </c>
      <c r="AE625">
        <v>7</v>
      </c>
      <c r="AF625">
        <v>0</v>
      </c>
      <c r="AH625">
        <v>8</v>
      </c>
      <c r="AI625">
        <v>8</v>
      </c>
      <c r="AK625">
        <v>12</v>
      </c>
      <c r="AL625">
        <v>7</v>
      </c>
    </row>
    <row r="626" spans="1:38" x14ac:dyDescent="0.3">
      <c r="A626">
        <v>51317</v>
      </c>
      <c r="B626" t="s">
        <v>843</v>
      </c>
      <c r="C626" t="s">
        <v>6855</v>
      </c>
      <c r="D626" t="s">
        <v>844</v>
      </c>
      <c r="E626" t="s">
        <v>386</v>
      </c>
      <c r="F626">
        <v>95422</v>
      </c>
      <c r="G626" t="s">
        <v>845</v>
      </c>
      <c r="H626" t="s">
        <v>6856</v>
      </c>
      <c r="I626" t="s">
        <v>171</v>
      </c>
      <c r="J626" t="s">
        <v>36</v>
      </c>
      <c r="K626" t="s">
        <v>25</v>
      </c>
      <c r="L626" t="s">
        <v>5208</v>
      </c>
      <c r="N626">
        <v>3</v>
      </c>
      <c r="P626">
        <v>7</v>
      </c>
      <c r="Q626">
        <v>4</v>
      </c>
      <c r="R626">
        <v>0</v>
      </c>
      <c r="S626">
        <v>4</v>
      </c>
      <c r="T626">
        <v>0</v>
      </c>
      <c r="V626">
        <v>8</v>
      </c>
      <c r="W626">
        <v>1</v>
      </c>
      <c r="X626">
        <v>0</v>
      </c>
      <c r="Y626">
        <v>1</v>
      </c>
      <c r="Z626">
        <v>0</v>
      </c>
      <c r="AB626">
        <v>11</v>
      </c>
      <c r="AC626">
        <v>6</v>
      </c>
      <c r="AD626">
        <v>0</v>
      </c>
      <c r="AE626">
        <v>6</v>
      </c>
      <c r="AF626">
        <v>0</v>
      </c>
      <c r="AH626">
        <v>8</v>
      </c>
      <c r="AI626">
        <v>8</v>
      </c>
      <c r="AK626">
        <v>12</v>
      </c>
      <c r="AL626">
        <v>6</v>
      </c>
    </row>
    <row r="627" spans="1:38" x14ac:dyDescent="0.3">
      <c r="A627">
        <v>51318</v>
      </c>
      <c r="B627" t="s">
        <v>6857</v>
      </c>
      <c r="C627" t="s">
        <v>6858</v>
      </c>
      <c r="D627" t="s">
        <v>6859</v>
      </c>
      <c r="E627" t="s">
        <v>386</v>
      </c>
      <c r="F627">
        <v>95540</v>
      </c>
      <c r="G627" t="s">
        <v>390</v>
      </c>
      <c r="H627" t="s">
        <v>6151</v>
      </c>
      <c r="I627" t="s">
        <v>171</v>
      </c>
      <c r="J627" t="s">
        <v>36</v>
      </c>
      <c r="K627" t="s">
        <v>25</v>
      </c>
      <c r="L627" t="s">
        <v>5208</v>
      </c>
      <c r="N627" t="s">
        <v>5220</v>
      </c>
      <c r="O627">
        <v>16</v>
      </c>
      <c r="P627">
        <v>7</v>
      </c>
      <c r="Q627">
        <v>2</v>
      </c>
      <c r="R627">
        <v>0</v>
      </c>
      <c r="S627">
        <v>2</v>
      </c>
      <c r="T627">
        <v>0</v>
      </c>
      <c r="V627">
        <v>8</v>
      </c>
      <c r="W627">
        <v>2</v>
      </c>
      <c r="X627">
        <v>0</v>
      </c>
      <c r="Y627">
        <v>2</v>
      </c>
      <c r="Z627">
        <v>0</v>
      </c>
      <c r="AB627">
        <v>11</v>
      </c>
      <c r="AC627">
        <v>5</v>
      </c>
      <c r="AD627">
        <v>0</v>
      </c>
      <c r="AE627">
        <v>5</v>
      </c>
      <c r="AF627">
        <v>0</v>
      </c>
      <c r="AH627">
        <v>8</v>
      </c>
      <c r="AI627" t="s">
        <v>5220</v>
      </c>
      <c r="AJ627">
        <v>5</v>
      </c>
      <c r="AK627">
        <v>12</v>
      </c>
      <c r="AL627">
        <v>5</v>
      </c>
    </row>
    <row r="628" spans="1:38" x14ac:dyDescent="0.3">
      <c r="A628">
        <v>51319</v>
      </c>
      <c r="B628" t="s">
        <v>846</v>
      </c>
      <c r="C628" t="s">
        <v>6860</v>
      </c>
      <c r="D628" t="s">
        <v>847</v>
      </c>
      <c r="E628" t="s">
        <v>386</v>
      </c>
      <c r="F628">
        <v>96067</v>
      </c>
      <c r="G628" t="s">
        <v>842</v>
      </c>
      <c r="H628" t="s">
        <v>6861</v>
      </c>
      <c r="I628" t="s">
        <v>171</v>
      </c>
      <c r="J628" t="s">
        <v>76</v>
      </c>
      <c r="K628" t="s">
        <v>25</v>
      </c>
      <c r="L628" t="s">
        <v>5208</v>
      </c>
      <c r="M628" t="s">
        <v>5208</v>
      </c>
      <c r="N628">
        <v>4</v>
      </c>
      <c r="P628">
        <v>7</v>
      </c>
      <c r="Q628">
        <v>3</v>
      </c>
      <c r="R628">
        <v>0</v>
      </c>
      <c r="S628">
        <v>3</v>
      </c>
      <c r="T628">
        <v>0</v>
      </c>
      <c r="V628">
        <v>8</v>
      </c>
      <c r="W628">
        <v>1</v>
      </c>
      <c r="X628">
        <v>0</v>
      </c>
      <c r="Y628">
        <v>1</v>
      </c>
      <c r="Z628">
        <v>0</v>
      </c>
      <c r="AB628">
        <v>11</v>
      </c>
      <c r="AC628">
        <v>6</v>
      </c>
      <c r="AD628">
        <v>1</v>
      </c>
      <c r="AE628">
        <v>5</v>
      </c>
      <c r="AF628">
        <v>0</v>
      </c>
      <c r="AH628">
        <v>8</v>
      </c>
      <c r="AI628">
        <v>8</v>
      </c>
      <c r="AK628">
        <v>12</v>
      </c>
      <c r="AL628">
        <v>9</v>
      </c>
    </row>
    <row r="629" spans="1:38" x14ac:dyDescent="0.3">
      <c r="A629">
        <v>51320</v>
      </c>
      <c r="B629" t="s">
        <v>6862</v>
      </c>
      <c r="C629" t="s">
        <v>6863</v>
      </c>
      <c r="D629" t="s">
        <v>6864</v>
      </c>
      <c r="E629" t="s">
        <v>386</v>
      </c>
      <c r="F629">
        <v>96130</v>
      </c>
      <c r="G629" t="s">
        <v>6865</v>
      </c>
      <c r="H629" t="s">
        <v>6866</v>
      </c>
      <c r="I629" t="s">
        <v>171</v>
      </c>
      <c r="J629" t="s">
        <v>36</v>
      </c>
      <c r="K629" t="s">
        <v>25</v>
      </c>
      <c r="L629" t="s">
        <v>5208</v>
      </c>
      <c r="M629" t="s">
        <v>5208</v>
      </c>
      <c r="N629" t="s">
        <v>5220</v>
      </c>
      <c r="O629">
        <v>16</v>
      </c>
      <c r="P629">
        <v>7</v>
      </c>
      <c r="Q629">
        <v>2</v>
      </c>
      <c r="R629">
        <v>0</v>
      </c>
      <c r="S629">
        <v>2</v>
      </c>
      <c r="T629">
        <v>0</v>
      </c>
      <c r="V629">
        <v>8</v>
      </c>
      <c r="W629" t="s">
        <v>5220</v>
      </c>
      <c r="X629" t="s">
        <v>5220</v>
      </c>
      <c r="Y629" t="s">
        <v>5220</v>
      </c>
      <c r="Z629" t="s">
        <v>5220</v>
      </c>
      <c r="AA629">
        <v>5</v>
      </c>
      <c r="AB629">
        <v>11</v>
      </c>
      <c r="AC629">
        <v>5</v>
      </c>
      <c r="AD629">
        <v>1</v>
      </c>
      <c r="AE629">
        <v>4</v>
      </c>
      <c r="AF629">
        <v>0</v>
      </c>
      <c r="AH629">
        <v>8</v>
      </c>
      <c r="AI629">
        <v>8</v>
      </c>
      <c r="AK629">
        <v>12</v>
      </c>
      <c r="AL629">
        <v>7</v>
      </c>
    </row>
    <row r="630" spans="1:38" x14ac:dyDescent="0.3">
      <c r="A630">
        <v>51321</v>
      </c>
      <c r="B630" t="s">
        <v>6867</v>
      </c>
      <c r="C630" t="s">
        <v>6868</v>
      </c>
      <c r="D630" t="s">
        <v>6869</v>
      </c>
      <c r="E630" t="s">
        <v>386</v>
      </c>
      <c r="F630">
        <v>95448</v>
      </c>
      <c r="G630" t="s">
        <v>473</v>
      </c>
      <c r="H630" t="s">
        <v>6870</v>
      </c>
      <c r="I630" t="s">
        <v>171</v>
      </c>
      <c r="J630" t="s">
        <v>36</v>
      </c>
      <c r="K630" t="s">
        <v>25</v>
      </c>
      <c r="N630" t="s">
        <v>5220</v>
      </c>
      <c r="O630">
        <v>16</v>
      </c>
      <c r="P630">
        <v>7</v>
      </c>
      <c r="Q630">
        <v>1</v>
      </c>
      <c r="R630">
        <v>0</v>
      </c>
      <c r="S630">
        <v>1</v>
      </c>
      <c r="T630">
        <v>0</v>
      </c>
      <c r="V630">
        <v>8</v>
      </c>
      <c r="W630">
        <v>2</v>
      </c>
      <c r="X630">
        <v>0</v>
      </c>
      <c r="Y630">
        <v>2</v>
      </c>
      <c r="Z630">
        <v>0</v>
      </c>
      <c r="AB630">
        <v>11</v>
      </c>
      <c r="AC630">
        <v>3</v>
      </c>
      <c r="AD630">
        <v>0</v>
      </c>
      <c r="AE630">
        <v>3</v>
      </c>
      <c r="AF630">
        <v>0</v>
      </c>
      <c r="AH630">
        <v>8</v>
      </c>
      <c r="AI630" t="s">
        <v>5220</v>
      </c>
      <c r="AJ630">
        <v>5</v>
      </c>
      <c r="AK630">
        <v>12</v>
      </c>
      <c r="AL630">
        <v>3</v>
      </c>
    </row>
    <row r="631" spans="1:38" x14ac:dyDescent="0.3">
      <c r="A631">
        <v>51323</v>
      </c>
      <c r="B631" t="s">
        <v>6871</v>
      </c>
      <c r="C631" t="s">
        <v>6872</v>
      </c>
      <c r="D631" t="s">
        <v>6873</v>
      </c>
      <c r="E631" t="s">
        <v>386</v>
      </c>
      <c r="F631">
        <v>92363</v>
      </c>
      <c r="G631" t="s">
        <v>471</v>
      </c>
      <c r="H631" t="s">
        <v>6874</v>
      </c>
      <c r="I631" t="s">
        <v>171</v>
      </c>
      <c r="J631" t="s">
        <v>36</v>
      </c>
      <c r="K631" t="s">
        <v>25</v>
      </c>
      <c r="N631" t="s">
        <v>5220</v>
      </c>
      <c r="O631">
        <v>16</v>
      </c>
      <c r="P631">
        <v>7</v>
      </c>
      <c r="Q631" t="s">
        <v>5220</v>
      </c>
      <c r="R631" t="s">
        <v>5220</v>
      </c>
      <c r="S631" t="s">
        <v>5220</v>
      </c>
      <c r="T631" t="s">
        <v>5220</v>
      </c>
      <c r="U631">
        <v>5</v>
      </c>
      <c r="V631">
        <v>8</v>
      </c>
      <c r="W631" t="s">
        <v>5220</v>
      </c>
      <c r="X631" t="s">
        <v>5220</v>
      </c>
      <c r="Y631" t="s">
        <v>5220</v>
      </c>
      <c r="Z631" t="s">
        <v>5220</v>
      </c>
      <c r="AA631">
        <v>5</v>
      </c>
      <c r="AB631">
        <v>11</v>
      </c>
      <c r="AC631">
        <v>1</v>
      </c>
      <c r="AD631">
        <v>0</v>
      </c>
      <c r="AE631">
        <v>1</v>
      </c>
      <c r="AF631">
        <v>0</v>
      </c>
      <c r="AH631">
        <v>8</v>
      </c>
      <c r="AI631" t="s">
        <v>5220</v>
      </c>
      <c r="AJ631">
        <v>5</v>
      </c>
      <c r="AK631">
        <v>12</v>
      </c>
      <c r="AL631">
        <v>4</v>
      </c>
    </row>
    <row r="632" spans="1:38" x14ac:dyDescent="0.3">
      <c r="A632">
        <v>51324</v>
      </c>
      <c r="B632" t="s">
        <v>6875</v>
      </c>
      <c r="C632" t="s">
        <v>6876</v>
      </c>
      <c r="D632" t="s">
        <v>6877</v>
      </c>
      <c r="E632" t="s">
        <v>386</v>
      </c>
      <c r="F632">
        <v>93514</v>
      </c>
      <c r="G632" t="s">
        <v>6800</v>
      </c>
      <c r="H632" t="s">
        <v>6878</v>
      </c>
      <c r="I632" t="s">
        <v>171</v>
      </c>
      <c r="J632" t="s">
        <v>24</v>
      </c>
      <c r="K632" t="s">
        <v>25</v>
      </c>
      <c r="L632" t="s">
        <v>5208</v>
      </c>
      <c r="M632" t="s">
        <v>5208</v>
      </c>
      <c r="N632" t="s">
        <v>5220</v>
      </c>
      <c r="O632">
        <v>16</v>
      </c>
      <c r="P632">
        <v>7</v>
      </c>
      <c r="Q632">
        <v>2</v>
      </c>
      <c r="R632">
        <v>0</v>
      </c>
      <c r="S632">
        <v>2</v>
      </c>
      <c r="T632">
        <v>0</v>
      </c>
      <c r="V632">
        <v>8</v>
      </c>
      <c r="W632" t="s">
        <v>5220</v>
      </c>
      <c r="X632" t="s">
        <v>5220</v>
      </c>
      <c r="Y632" t="s">
        <v>5220</v>
      </c>
      <c r="Z632" t="s">
        <v>5220</v>
      </c>
      <c r="AA632">
        <v>5</v>
      </c>
      <c r="AB632">
        <v>11</v>
      </c>
      <c r="AC632">
        <v>3</v>
      </c>
      <c r="AD632">
        <v>1</v>
      </c>
      <c r="AE632">
        <v>1</v>
      </c>
      <c r="AF632">
        <v>1</v>
      </c>
      <c r="AH632">
        <v>8</v>
      </c>
      <c r="AI632">
        <v>8</v>
      </c>
      <c r="AK632">
        <v>12</v>
      </c>
      <c r="AL632">
        <v>8</v>
      </c>
    </row>
    <row r="633" spans="1:38" x14ac:dyDescent="0.3">
      <c r="A633">
        <v>51325</v>
      </c>
      <c r="B633" t="s">
        <v>6879</v>
      </c>
      <c r="C633" t="s">
        <v>6880</v>
      </c>
      <c r="D633" t="s">
        <v>6881</v>
      </c>
      <c r="E633" t="s">
        <v>386</v>
      </c>
      <c r="F633">
        <v>95437</v>
      </c>
      <c r="G633" t="s">
        <v>627</v>
      </c>
      <c r="H633" t="s">
        <v>6882</v>
      </c>
      <c r="I633" t="s">
        <v>171</v>
      </c>
      <c r="J633" t="s">
        <v>24</v>
      </c>
      <c r="K633" t="s">
        <v>25</v>
      </c>
      <c r="L633" t="s">
        <v>5208</v>
      </c>
      <c r="N633" t="s">
        <v>5220</v>
      </c>
      <c r="O633">
        <v>16</v>
      </c>
      <c r="P633">
        <v>7</v>
      </c>
      <c r="Q633">
        <v>2</v>
      </c>
      <c r="R633">
        <v>0</v>
      </c>
      <c r="S633">
        <v>1</v>
      </c>
      <c r="T633">
        <v>1</v>
      </c>
      <c r="V633">
        <v>8</v>
      </c>
      <c r="W633">
        <v>1</v>
      </c>
      <c r="X633">
        <v>0</v>
      </c>
      <c r="Y633">
        <v>1</v>
      </c>
      <c r="Z633">
        <v>0</v>
      </c>
      <c r="AB633">
        <v>11</v>
      </c>
      <c r="AC633">
        <v>8</v>
      </c>
      <c r="AD633">
        <v>0</v>
      </c>
      <c r="AE633">
        <v>8</v>
      </c>
      <c r="AF633">
        <v>0</v>
      </c>
      <c r="AH633">
        <v>8</v>
      </c>
      <c r="AI633">
        <v>8</v>
      </c>
      <c r="AK633">
        <v>12</v>
      </c>
      <c r="AL633">
        <v>6</v>
      </c>
    </row>
    <row r="634" spans="1:38" x14ac:dyDescent="0.3">
      <c r="A634">
        <v>51326</v>
      </c>
      <c r="B634" t="s">
        <v>6883</v>
      </c>
      <c r="C634" t="s">
        <v>6884</v>
      </c>
      <c r="D634" t="s">
        <v>848</v>
      </c>
      <c r="E634" t="s">
        <v>386</v>
      </c>
      <c r="F634">
        <v>95971</v>
      </c>
      <c r="G634" t="s">
        <v>6791</v>
      </c>
      <c r="H634" t="s">
        <v>6885</v>
      </c>
      <c r="I634" t="s">
        <v>171</v>
      </c>
      <c r="J634" t="s">
        <v>24</v>
      </c>
      <c r="K634" t="s">
        <v>25</v>
      </c>
      <c r="L634" t="s">
        <v>5208</v>
      </c>
      <c r="N634" t="s">
        <v>5220</v>
      </c>
      <c r="O634">
        <v>16</v>
      </c>
      <c r="P634">
        <v>7</v>
      </c>
      <c r="Q634" t="s">
        <v>5220</v>
      </c>
      <c r="R634" t="s">
        <v>5220</v>
      </c>
      <c r="S634" t="s">
        <v>5220</v>
      </c>
      <c r="T634" t="s">
        <v>5220</v>
      </c>
      <c r="U634">
        <v>5</v>
      </c>
      <c r="V634">
        <v>8</v>
      </c>
      <c r="W634" t="s">
        <v>5220</v>
      </c>
      <c r="X634" t="s">
        <v>5220</v>
      </c>
      <c r="Y634" t="s">
        <v>5220</v>
      </c>
      <c r="Z634" t="s">
        <v>5220</v>
      </c>
      <c r="AA634">
        <v>5</v>
      </c>
      <c r="AB634">
        <v>11</v>
      </c>
      <c r="AC634">
        <v>1</v>
      </c>
      <c r="AD634">
        <v>0</v>
      </c>
      <c r="AE634">
        <v>1</v>
      </c>
      <c r="AF634">
        <v>0</v>
      </c>
      <c r="AH634">
        <v>8</v>
      </c>
      <c r="AI634" t="s">
        <v>5220</v>
      </c>
      <c r="AJ634">
        <v>5</v>
      </c>
      <c r="AK634">
        <v>12</v>
      </c>
      <c r="AL634">
        <v>6</v>
      </c>
    </row>
    <row r="635" spans="1:38" x14ac:dyDescent="0.3">
      <c r="A635">
        <v>51327</v>
      </c>
      <c r="B635" t="s">
        <v>6886</v>
      </c>
      <c r="C635" t="s">
        <v>6887</v>
      </c>
      <c r="D635" t="s">
        <v>849</v>
      </c>
      <c r="E635" t="s">
        <v>386</v>
      </c>
      <c r="F635">
        <v>96020</v>
      </c>
      <c r="G635" t="s">
        <v>6791</v>
      </c>
      <c r="H635" t="s">
        <v>6888</v>
      </c>
      <c r="I635" t="s">
        <v>171</v>
      </c>
      <c r="J635" t="s">
        <v>24</v>
      </c>
      <c r="K635" t="s">
        <v>25</v>
      </c>
      <c r="L635" t="s">
        <v>5208</v>
      </c>
      <c r="N635" t="s">
        <v>5220</v>
      </c>
      <c r="O635">
        <v>16</v>
      </c>
      <c r="P635">
        <v>7</v>
      </c>
      <c r="Q635" t="s">
        <v>5220</v>
      </c>
      <c r="R635" t="s">
        <v>5220</v>
      </c>
      <c r="S635" t="s">
        <v>5220</v>
      </c>
      <c r="T635" t="s">
        <v>5220</v>
      </c>
      <c r="U635">
        <v>5</v>
      </c>
      <c r="V635">
        <v>8</v>
      </c>
      <c r="W635" t="s">
        <v>5220</v>
      </c>
      <c r="X635" t="s">
        <v>5220</v>
      </c>
      <c r="Y635" t="s">
        <v>5220</v>
      </c>
      <c r="Z635" t="s">
        <v>5220</v>
      </c>
      <c r="AA635">
        <v>5</v>
      </c>
      <c r="AB635">
        <v>11</v>
      </c>
      <c r="AC635">
        <v>1</v>
      </c>
      <c r="AD635">
        <v>0</v>
      </c>
      <c r="AE635">
        <v>1</v>
      </c>
      <c r="AF635">
        <v>0</v>
      </c>
      <c r="AH635">
        <v>8</v>
      </c>
      <c r="AI635" t="s">
        <v>5220</v>
      </c>
      <c r="AJ635">
        <v>5</v>
      </c>
      <c r="AK635">
        <v>12</v>
      </c>
      <c r="AL635">
        <v>3</v>
      </c>
    </row>
    <row r="636" spans="1:38" x14ac:dyDescent="0.3">
      <c r="A636">
        <v>51328</v>
      </c>
      <c r="B636" t="s">
        <v>6889</v>
      </c>
      <c r="C636" t="s">
        <v>6890</v>
      </c>
      <c r="D636" t="s">
        <v>6891</v>
      </c>
      <c r="E636" t="s">
        <v>386</v>
      </c>
      <c r="F636">
        <v>96161</v>
      </c>
      <c r="G636" t="s">
        <v>536</v>
      </c>
      <c r="H636" t="s">
        <v>6892</v>
      </c>
      <c r="I636" t="s">
        <v>171</v>
      </c>
      <c r="J636" t="s">
        <v>24</v>
      </c>
      <c r="K636" t="s">
        <v>25</v>
      </c>
      <c r="L636" t="s">
        <v>5208</v>
      </c>
      <c r="M636" t="s">
        <v>5208</v>
      </c>
      <c r="N636" t="s">
        <v>5220</v>
      </c>
      <c r="O636">
        <v>16</v>
      </c>
      <c r="P636">
        <v>7</v>
      </c>
      <c r="Q636">
        <v>2</v>
      </c>
      <c r="R636">
        <v>0</v>
      </c>
      <c r="S636">
        <v>2</v>
      </c>
      <c r="T636">
        <v>0</v>
      </c>
      <c r="V636">
        <v>8</v>
      </c>
      <c r="W636">
        <v>2</v>
      </c>
      <c r="X636">
        <v>0</v>
      </c>
      <c r="Y636">
        <v>2</v>
      </c>
      <c r="Z636">
        <v>0</v>
      </c>
      <c r="AB636">
        <v>11</v>
      </c>
      <c r="AC636">
        <v>7</v>
      </c>
      <c r="AD636">
        <v>0</v>
      </c>
      <c r="AE636">
        <v>7</v>
      </c>
      <c r="AF636">
        <v>0</v>
      </c>
      <c r="AH636">
        <v>8</v>
      </c>
      <c r="AI636">
        <v>8</v>
      </c>
      <c r="AK636">
        <v>12</v>
      </c>
      <c r="AL636">
        <v>9</v>
      </c>
    </row>
    <row r="637" spans="1:38" x14ac:dyDescent="0.3">
      <c r="A637">
        <v>51329</v>
      </c>
      <c r="B637" t="s">
        <v>850</v>
      </c>
      <c r="C637" t="s">
        <v>6893</v>
      </c>
      <c r="D637" t="s">
        <v>851</v>
      </c>
      <c r="E637" t="s">
        <v>386</v>
      </c>
      <c r="F637">
        <v>95453</v>
      </c>
      <c r="G637" t="s">
        <v>845</v>
      </c>
      <c r="H637" t="s">
        <v>6894</v>
      </c>
      <c r="I637" t="s">
        <v>171</v>
      </c>
      <c r="J637" t="s">
        <v>36</v>
      </c>
      <c r="K637" t="s">
        <v>25</v>
      </c>
      <c r="L637" t="s">
        <v>5208</v>
      </c>
      <c r="M637" t="s">
        <v>5208</v>
      </c>
      <c r="N637">
        <v>5</v>
      </c>
      <c r="P637">
        <v>7</v>
      </c>
      <c r="Q637">
        <v>3</v>
      </c>
      <c r="R637">
        <v>0</v>
      </c>
      <c r="S637">
        <v>3</v>
      </c>
      <c r="T637">
        <v>0</v>
      </c>
      <c r="V637">
        <v>8</v>
      </c>
      <c r="W637">
        <v>1</v>
      </c>
      <c r="X637">
        <v>0</v>
      </c>
      <c r="Y637">
        <v>1</v>
      </c>
      <c r="Z637">
        <v>0</v>
      </c>
      <c r="AB637">
        <v>11</v>
      </c>
      <c r="AC637">
        <v>6</v>
      </c>
      <c r="AD637">
        <v>2</v>
      </c>
      <c r="AE637">
        <v>4</v>
      </c>
      <c r="AF637">
        <v>0</v>
      </c>
      <c r="AH637">
        <v>8</v>
      </c>
      <c r="AI637">
        <v>8</v>
      </c>
      <c r="AK637">
        <v>12</v>
      </c>
      <c r="AL637">
        <v>9</v>
      </c>
    </row>
    <row r="638" spans="1:38" x14ac:dyDescent="0.3">
      <c r="A638">
        <v>51330</v>
      </c>
      <c r="B638" t="s">
        <v>6895</v>
      </c>
      <c r="C638" t="s">
        <v>6896</v>
      </c>
      <c r="D638" t="s">
        <v>6897</v>
      </c>
      <c r="E638" t="s">
        <v>386</v>
      </c>
      <c r="F638">
        <v>96101</v>
      </c>
      <c r="G638" t="s">
        <v>6827</v>
      </c>
      <c r="H638" t="s">
        <v>6898</v>
      </c>
      <c r="I638" t="s">
        <v>171</v>
      </c>
      <c r="J638" t="s">
        <v>24</v>
      </c>
      <c r="K638" t="s">
        <v>25</v>
      </c>
      <c r="N638" t="s">
        <v>5220</v>
      </c>
      <c r="O638">
        <v>16</v>
      </c>
      <c r="P638">
        <v>7</v>
      </c>
      <c r="Q638">
        <v>1</v>
      </c>
      <c r="R638">
        <v>0</v>
      </c>
      <c r="S638">
        <v>1</v>
      </c>
      <c r="T638">
        <v>0</v>
      </c>
      <c r="V638">
        <v>8</v>
      </c>
      <c r="W638" t="s">
        <v>5220</v>
      </c>
      <c r="X638" t="s">
        <v>5220</v>
      </c>
      <c r="Y638" t="s">
        <v>5220</v>
      </c>
      <c r="Z638" t="s">
        <v>5220</v>
      </c>
      <c r="AA638">
        <v>5</v>
      </c>
      <c r="AB638">
        <v>11</v>
      </c>
      <c r="AC638">
        <v>2</v>
      </c>
      <c r="AD638">
        <v>1</v>
      </c>
      <c r="AE638">
        <v>1</v>
      </c>
      <c r="AF638">
        <v>0</v>
      </c>
      <c r="AH638">
        <v>8</v>
      </c>
      <c r="AI638" t="s">
        <v>5220</v>
      </c>
      <c r="AJ638">
        <v>5</v>
      </c>
      <c r="AK638">
        <v>12</v>
      </c>
      <c r="AL638">
        <v>2</v>
      </c>
    </row>
    <row r="639" spans="1:38" x14ac:dyDescent="0.3">
      <c r="A639">
        <v>51331</v>
      </c>
      <c r="B639" t="s">
        <v>6899</v>
      </c>
      <c r="C639" t="s">
        <v>6900</v>
      </c>
      <c r="D639" t="s">
        <v>6901</v>
      </c>
      <c r="E639" t="s">
        <v>386</v>
      </c>
      <c r="F639">
        <v>93463</v>
      </c>
      <c r="G639" t="s">
        <v>485</v>
      </c>
      <c r="H639" t="s">
        <v>6902</v>
      </c>
      <c r="I639" t="s">
        <v>171</v>
      </c>
      <c r="J639" t="s">
        <v>36</v>
      </c>
      <c r="K639" t="s">
        <v>25</v>
      </c>
      <c r="L639" t="s">
        <v>5208</v>
      </c>
      <c r="N639" t="s">
        <v>5220</v>
      </c>
      <c r="O639">
        <v>16</v>
      </c>
      <c r="P639">
        <v>7</v>
      </c>
      <c r="Q639" t="s">
        <v>5220</v>
      </c>
      <c r="R639" t="s">
        <v>5220</v>
      </c>
      <c r="S639" t="s">
        <v>5220</v>
      </c>
      <c r="T639" t="s">
        <v>5220</v>
      </c>
      <c r="U639">
        <v>5</v>
      </c>
      <c r="V639">
        <v>8</v>
      </c>
      <c r="W639" t="s">
        <v>5220</v>
      </c>
      <c r="X639" t="s">
        <v>5220</v>
      </c>
      <c r="Y639" t="s">
        <v>5220</v>
      </c>
      <c r="Z639" t="s">
        <v>5220</v>
      </c>
      <c r="AA639">
        <v>5</v>
      </c>
      <c r="AB639">
        <v>11</v>
      </c>
      <c r="AC639">
        <v>2</v>
      </c>
      <c r="AD639">
        <v>0</v>
      </c>
      <c r="AE639">
        <v>2</v>
      </c>
      <c r="AF639">
        <v>0</v>
      </c>
      <c r="AH639">
        <v>8</v>
      </c>
      <c r="AI639" t="s">
        <v>5220</v>
      </c>
      <c r="AJ639">
        <v>5</v>
      </c>
      <c r="AK639">
        <v>12</v>
      </c>
      <c r="AL639">
        <v>7</v>
      </c>
    </row>
    <row r="640" spans="1:38" x14ac:dyDescent="0.3">
      <c r="A640">
        <v>51332</v>
      </c>
      <c r="B640" t="s">
        <v>852</v>
      </c>
      <c r="C640" t="s">
        <v>6903</v>
      </c>
      <c r="D640" t="s">
        <v>853</v>
      </c>
      <c r="E640" t="s">
        <v>386</v>
      </c>
      <c r="F640">
        <v>95249</v>
      </c>
      <c r="G640" t="s">
        <v>854</v>
      </c>
      <c r="H640" t="s">
        <v>6904</v>
      </c>
      <c r="I640" t="s">
        <v>171</v>
      </c>
      <c r="J640" t="s">
        <v>76</v>
      </c>
      <c r="K640" t="s">
        <v>169</v>
      </c>
      <c r="L640" t="s">
        <v>5208</v>
      </c>
      <c r="N640">
        <v>3</v>
      </c>
      <c r="P640">
        <v>7</v>
      </c>
      <c r="Q640">
        <v>4</v>
      </c>
      <c r="R640">
        <v>0</v>
      </c>
      <c r="S640">
        <v>4</v>
      </c>
      <c r="T640">
        <v>0</v>
      </c>
      <c r="V640">
        <v>8</v>
      </c>
      <c r="W640">
        <v>1</v>
      </c>
      <c r="X640">
        <v>0</v>
      </c>
      <c r="Y640">
        <v>1</v>
      </c>
      <c r="Z640">
        <v>0</v>
      </c>
      <c r="AB640">
        <v>11</v>
      </c>
      <c r="AC640">
        <v>9</v>
      </c>
      <c r="AD640">
        <v>1</v>
      </c>
      <c r="AE640">
        <v>8</v>
      </c>
      <c r="AF640">
        <v>0</v>
      </c>
      <c r="AH640">
        <v>8</v>
      </c>
      <c r="AI640">
        <v>8</v>
      </c>
      <c r="AK640">
        <v>12</v>
      </c>
      <c r="AL640">
        <v>7</v>
      </c>
    </row>
    <row r="641" spans="1:39" x14ac:dyDescent="0.3">
      <c r="A641">
        <v>51333</v>
      </c>
      <c r="B641" t="s">
        <v>6905</v>
      </c>
      <c r="C641" t="s">
        <v>6906</v>
      </c>
      <c r="D641" t="s">
        <v>6907</v>
      </c>
      <c r="E641" t="s">
        <v>386</v>
      </c>
      <c r="F641">
        <v>93555</v>
      </c>
      <c r="G641" t="s">
        <v>417</v>
      </c>
      <c r="H641" t="s">
        <v>6908</v>
      </c>
      <c r="I641" t="s">
        <v>171</v>
      </c>
      <c r="J641" t="s">
        <v>36</v>
      </c>
      <c r="K641" t="s">
        <v>25</v>
      </c>
      <c r="L641" t="s">
        <v>5208</v>
      </c>
      <c r="N641" t="s">
        <v>5220</v>
      </c>
      <c r="O641">
        <v>16</v>
      </c>
      <c r="P641">
        <v>7</v>
      </c>
      <c r="Q641" t="s">
        <v>5220</v>
      </c>
      <c r="R641" t="s">
        <v>5220</v>
      </c>
      <c r="S641" t="s">
        <v>5220</v>
      </c>
      <c r="T641" t="s">
        <v>5220</v>
      </c>
      <c r="U641">
        <v>5</v>
      </c>
      <c r="V641">
        <v>8</v>
      </c>
      <c r="W641" t="s">
        <v>5220</v>
      </c>
      <c r="X641" t="s">
        <v>5220</v>
      </c>
      <c r="Y641" t="s">
        <v>5220</v>
      </c>
      <c r="Z641" t="s">
        <v>5220</v>
      </c>
      <c r="AA641">
        <v>5</v>
      </c>
      <c r="AB641">
        <v>11</v>
      </c>
      <c r="AC641">
        <v>4</v>
      </c>
      <c r="AD641">
        <v>0</v>
      </c>
      <c r="AE641">
        <v>4</v>
      </c>
      <c r="AF641">
        <v>0</v>
      </c>
      <c r="AH641">
        <v>8</v>
      </c>
      <c r="AI641" t="s">
        <v>5220</v>
      </c>
      <c r="AJ641">
        <v>5</v>
      </c>
      <c r="AK641">
        <v>12</v>
      </c>
      <c r="AL641">
        <v>5</v>
      </c>
    </row>
    <row r="642" spans="1:39" x14ac:dyDescent="0.3">
      <c r="A642">
        <v>51334</v>
      </c>
      <c r="B642" t="s">
        <v>6909</v>
      </c>
      <c r="C642" t="s">
        <v>6910</v>
      </c>
      <c r="D642" t="s">
        <v>6911</v>
      </c>
      <c r="E642" t="s">
        <v>386</v>
      </c>
      <c r="F642">
        <v>93023</v>
      </c>
      <c r="G642" t="s">
        <v>466</v>
      </c>
      <c r="H642" t="s">
        <v>6912</v>
      </c>
      <c r="I642" t="s">
        <v>171</v>
      </c>
      <c r="J642" t="s">
        <v>36</v>
      </c>
      <c r="K642" t="s">
        <v>25</v>
      </c>
      <c r="L642" t="s">
        <v>5208</v>
      </c>
      <c r="N642" t="s">
        <v>5220</v>
      </c>
      <c r="O642">
        <v>16</v>
      </c>
      <c r="P642">
        <v>7</v>
      </c>
      <c r="Q642" t="s">
        <v>5220</v>
      </c>
      <c r="R642" t="s">
        <v>5220</v>
      </c>
      <c r="S642" t="s">
        <v>5220</v>
      </c>
      <c r="T642" t="s">
        <v>5220</v>
      </c>
      <c r="U642">
        <v>5</v>
      </c>
      <c r="V642">
        <v>8</v>
      </c>
      <c r="W642" t="s">
        <v>5220</v>
      </c>
      <c r="X642" t="s">
        <v>5220</v>
      </c>
      <c r="Y642" t="s">
        <v>5220</v>
      </c>
      <c r="Z642" t="s">
        <v>5220</v>
      </c>
      <c r="AA642">
        <v>5</v>
      </c>
      <c r="AB642">
        <v>11</v>
      </c>
      <c r="AC642">
        <v>1</v>
      </c>
      <c r="AD642">
        <v>0</v>
      </c>
      <c r="AE642">
        <v>1</v>
      </c>
      <c r="AF642">
        <v>0</v>
      </c>
      <c r="AH642">
        <v>8</v>
      </c>
      <c r="AI642" t="s">
        <v>5220</v>
      </c>
      <c r="AJ642">
        <v>5</v>
      </c>
      <c r="AK642">
        <v>12</v>
      </c>
      <c r="AL642">
        <v>4</v>
      </c>
    </row>
    <row r="643" spans="1:39" x14ac:dyDescent="0.3">
      <c r="A643">
        <v>51335</v>
      </c>
      <c r="B643" t="s">
        <v>6913</v>
      </c>
      <c r="C643" t="s">
        <v>6914</v>
      </c>
      <c r="D643" t="s">
        <v>6915</v>
      </c>
      <c r="E643" t="s">
        <v>386</v>
      </c>
      <c r="F643">
        <v>92315</v>
      </c>
      <c r="G643" t="s">
        <v>471</v>
      </c>
      <c r="H643" t="s">
        <v>6916</v>
      </c>
      <c r="I643" t="s">
        <v>171</v>
      </c>
      <c r="J643" t="s">
        <v>24</v>
      </c>
      <c r="K643" t="s">
        <v>25</v>
      </c>
      <c r="N643" t="s">
        <v>5220</v>
      </c>
      <c r="O643">
        <v>16</v>
      </c>
      <c r="P643">
        <v>7</v>
      </c>
      <c r="Q643" t="s">
        <v>5220</v>
      </c>
      <c r="R643" t="s">
        <v>5220</v>
      </c>
      <c r="S643" t="s">
        <v>5220</v>
      </c>
      <c r="T643" t="s">
        <v>5220</v>
      </c>
      <c r="U643">
        <v>5</v>
      </c>
      <c r="V643">
        <v>8</v>
      </c>
      <c r="W643" t="s">
        <v>5220</v>
      </c>
      <c r="X643" t="s">
        <v>5220</v>
      </c>
      <c r="Y643" t="s">
        <v>5220</v>
      </c>
      <c r="Z643" t="s">
        <v>5220</v>
      </c>
      <c r="AA643">
        <v>5</v>
      </c>
      <c r="AB643">
        <v>11</v>
      </c>
      <c r="AC643" t="s">
        <v>5220</v>
      </c>
      <c r="AD643" t="s">
        <v>5220</v>
      </c>
      <c r="AE643" t="s">
        <v>5220</v>
      </c>
      <c r="AF643" t="s">
        <v>5220</v>
      </c>
      <c r="AG643">
        <v>5</v>
      </c>
      <c r="AH643">
        <v>8</v>
      </c>
      <c r="AI643" t="s">
        <v>5220</v>
      </c>
      <c r="AJ643">
        <v>5</v>
      </c>
      <c r="AK643">
        <v>12</v>
      </c>
      <c r="AL643">
        <v>3</v>
      </c>
    </row>
    <row r="644" spans="1:39" x14ac:dyDescent="0.3">
      <c r="A644">
        <v>51336</v>
      </c>
      <c r="B644" t="s">
        <v>6917</v>
      </c>
      <c r="C644" t="s">
        <v>6918</v>
      </c>
      <c r="D644" t="s">
        <v>6919</v>
      </c>
      <c r="E644" t="s">
        <v>386</v>
      </c>
      <c r="F644">
        <v>93930</v>
      </c>
      <c r="G644" t="s">
        <v>532</v>
      </c>
      <c r="H644" t="s">
        <v>6920</v>
      </c>
      <c r="I644" t="s">
        <v>171</v>
      </c>
      <c r="J644" t="s">
        <v>76</v>
      </c>
      <c r="K644" t="s">
        <v>25</v>
      </c>
      <c r="N644" t="s">
        <v>5220</v>
      </c>
      <c r="O644">
        <v>16</v>
      </c>
      <c r="P644">
        <v>7</v>
      </c>
      <c r="Q644" t="s">
        <v>5220</v>
      </c>
      <c r="R644" t="s">
        <v>5220</v>
      </c>
      <c r="S644" t="s">
        <v>5220</v>
      </c>
      <c r="T644" t="s">
        <v>5220</v>
      </c>
      <c r="U644">
        <v>5</v>
      </c>
      <c r="V644">
        <v>8</v>
      </c>
      <c r="W644" t="s">
        <v>5220</v>
      </c>
      <c r="X644" t="s">
        <v>5220</v>
      </c>
      <c r="Y644" t="s">
        <v>5220</v>
      </c>
      <c r="Z644" t="s">
        <v>5220</v>
      </c>
      <c r="AA644">
        <v>5</v>
      </c>
      <c r="AB644">
        <v>11</v>
      </c>
      <c r="AC644">
        <v>1</v>
      </c>
      <c r="AD644">
        <v>0</v>
      </c>
      <c r="AE644">
        <v>1</v>
      </c>
      <c r="AF644">
        <v>0</v>
      </c>
      <c r="AH644">
        <v>8</v>
      </c>
      <c r="AI644" t="s">
        <v>5220</v>
      </c>
      <c r="AJ644">
        <v>5</v>
      </c>
      <c r="AK644">
        <v>12</v>
      </c>
      <c r="AL644">
        <v>6</v>
      </c>
    </row>
    <row r="645" spans="1:39" x14ac:dyDescent="0.3">
      <c r="A645">
        <v>51337</v>
      </c>
      <c r="B645" t="s">
        <v>6921</v>
      </c>
      <c r="C645" t="s">
        <v>6922</v>
      </c>
      <c r="D645" t="s">
        <v>6923</v>
      </c>
      <c r="E645" t="s">
        <v>386</v>
      </c>
      <c r="F645">
        <v>95023</v>
      </c>
      <c r="G645" t="s">
        <v>6924</v>
      </c>
      <c r="H645" t="s">
        <v>6925</v>
      </c>
      <c r="I645" t="s">
        <v>171</v>
      </c>
      <c r="J645" t="s">
        <v>24</v>
      </c>
      <c r="K645" t="s">
        <v>25</v>
      </c>
      <c r="N645" t="s">
        <v>5220</v>
      </c>
      <c r="O645">
        <v>16</v>
      </c>
      <c r="P645">
        <v>7</v>
      </c>
      <c r="Q645" t="s">
        <v>5220</v>
      </c>
      <c r="R645" t="s">
        <v>5220</v>
      </c>
      <c r="S645" t="s">
        <v>5220</v>
      </c>
      <c r="T645" t="s">
        <v>5220</v>
      </c>
      <c r="U645">
        <v>5</v>
      </c>
      <c r="V645">
        <v>8</v>
      </c>
      <c r="W645" t="s">
        <v>5220</v>
      </c>
      <c r="X645" t="s">
        <v>5220</v>
      </c>
      <c r="Y645" t="s">
        <v>5220</v>
      </c>
      <c r="Z645" t="s">
        <v>5220</v>
      </c>
      <c r="AA645">
        <v>5</v>
      </c>
      <c r="AB645">
        <v>11</v>
      </c>
      <c r="AC645">
        <v>2</v>
      </c>
      <c r="AD645">
        <v>0</v>
      </c>
      <c r="AE645">
        <v>2</v>
      </c>
      <c r="AF645">
        <v>0</v>
      </c>
      <c r="AH645">
        <v>8</v>
      </c>
      <c r="AI645" t="s">
        <v>5220</v>
      </c>
      <c r="AJ645">
        <v>5</v>
      </c>
      <c r="AK645">
        <v>12</v>
      </c>
      <c r="AL645">
        <v>3</v>
      </c>
    </row>
    <row r="646" spans="1:39" x14ac:dyDescent="0.3">
      <c r="A646">
        <v>51338</v>
      </c>
      <c r="B646" t="s">
        <v>6926</v>
      </c>
      <c r="C646" t="s">
        <v>6927</v>
      </c>
      <c r="D646" t="s">
        <v>6928</v>
      </c>
      <c r="E646" t="s">
        <v>386</v>
      </c>
      <c r="F646">
        <v>93210</v>
      </c>
      <c r="G646" t="s">
        <v>445</v>
      </c>
      <c r="H646" t="s">
        <v>6929</v>
      </c>
      <c r="I646" t="s">
        <v>171</v>
      </c>
      <c r="J646" t="s">
        <v>24</v>
      </c>
      <c r="K646" t="s">
        <v>25</v>
      </c>
      <c r="N646" t="s">
        <v>5220</v>
      </c>
      <c r="O646">
        <v>19</v>
      </c>
      <c r="P646" t="s">
        <v>5220</v>
      </c>
      <c r="Q646" t="s">
        <v>5220</v>
      </c>
      <c r="R646" t="s">
        <v>5220</v>
      </c>
      <c r="S646" t="s">
        <v>5220</v>
      </c>
      <c r="T646" t="s">
        <v>5220</v>
      </c>
      <c r="U646">
        <v>19</v>
      </c>
      <c r="V646" t="s">
        <v>5220</v>
      </c>
      <c r="W646" t="s">
        <v>5220</v>
      </c>
      <c r="X646" t="s">
        <v>5220</v>
      </c>
      <c r="Y646" t="s">
        <v>5220</v>
      </c>
      <c r="Z646" t="s">
        <v>5220</v>
      </c>
      <c r="AA646">
        <v>19</v>
      </c>
      <c r="AB646" t="s">
        <v>5220</v>
      </c>
      <c r="AC646" t="s">
        <v>5220</v>
      </c>
      <c r="AD646" t="s">
        <v>5220</v>
      </c>
      <c r="AE646" t="s">
        <v>5220</v>
      </c>
      <c r="AF646" t="s">
        <v>5220</v>
      </c>
      <c r="AG646">
        <v>19</v>
      </c>
      <c r="AH646" t="s">
        <v>5220</v>
      </c>
      <c r="AI646" t="s">
        <v>5220</v>
      </c>
      <c r="AJ646">
        <v>19</v>
      </c>
      <c r="AK646" t="s">
        <v>5220</v>
      </c>
      <c r="AL646" t="s">
        <v>5220</v>
      </c>
      <c r="AM646">
        <v>19</v>
      </c>
    </row>
    <row r="647" spans="1:39" x14ac:dyDescent="0.3">
      <c r="A647">
        <v>51339</v>
      </c>
      <c r="B647" t="s">
        <v>6930</v>
      </c>
      <c r="C647" t="s">
        <v>6931</v>
      </c>
      <c r="D647" t="s">
        <v>6932</v>
      </c>
      <c r="E647" t="s">
        <v>386</v>
      </c>
      <c r="F647">
        <v>92225</v>
      </c>
      <c r="G647" t="s">
        <v>405</v>
      </c>
      <c r="H647" t="s">
        <v>6933</v>
      </c>
      <c r="I647" t="s">
        <v>171</v>
      </c>
      <c r="J647" t="s">
        <v>24</v>
      </c>
      <c r="K647" t="s">
        <v>169</v>
      </c>
      <c r="N647" t="s">
        <v>5220</v>
      </c>
      <c r="O647">
        <v>19</v>
      </c>
      <c r="P647" t="s">
        <v>5220</v>
      </c>
      <c r="Q647" t="s">
        <v>5220</v>
      </c>
      <c r="R647" t="s">
        <v>5220</v>
      </c>
      <c r="S647" t="s">
        <v>5220</v>
      </c>
      <c r="T647" t="s">
        <v>5220</v>
      </c>
      <c r="U647">
        <v>19</v>
      </c>
      <c r="V647" t="s">
        <v>5220</v>
      </c>
      <c r="W647" t="s">
        <v>5220</v>
      </c>
      <c r="X647" t="s">
        <v>5220</v>
      </c>
      <c r="Y647" t="s">
        <v>5220</v>
      </c>
      <c r="Z647" t="s">
        <v>5220</v>
      </c>
      <c r="AA647">
        <v>19</v>
      </c>
      <c r="AB647" t="s">
        <v>5220</v>
      </c>
      <c r="AC647" t="s">
        <v>5220</v>
      </c>
      <c r="AD647" t="s">
        <v>5220</v>
      </c>
      <c r="AE647" t="s">
        <v>5220</v>
      </c>
      <c r="AF647" t="s">
        <v>5220</v>
      </c>
      <c r="AG647">
        <v>19</v>
      </c>
      <c r="AH647" t="s">
        <v>5220</v>
      </c>
      <c r="AI647" t="s">
        <v>5220</v>
      </c>
      <c r="AJ647">
        <v>19</v>
      </c>
      <c r="AK647" t="s">
        <v>5220</v>
      </c>
      <c r="AL647" t="s">
        <v>5220</v>
      </c>
      <c r="AM647">
        <v>19</v>
      </c>
    </row>
    <row r="648" spans="1:39" x14ac:dyDescent="0.3">
      <c r="A648">
        <v>53300</v>
      </c>
      <c r="B648" t="s">
        <v>6934</v>
      </c>
      <c r="C648" t="s">
        <v>6935</v>
      </c>
      <c r="D648" t="s">
        <v>6936</v>
      </c>
      <c r="E648" t="s">
        <v>386</v>
      </c>
      <c r="F648">
        <v>93636</v>
      </c>
      <c r="G648" t="s">
        <v>6936</v>
      </c>
      <c r="H648" t="s">
        <v>6937</v>
      </c>
      <c r="I648" t="s">
        <v>5463</v>
      </c>
      <c r="J648" t="s">
        <v>36</v>
      </c>
      <c r="K648" t="s">
        <v>25</v>
      </c>
      <c r="N648" t="s">
        <v>5220</v>
      </c>
      <c r="O648">
        <v>19</v>
      </c>
      <c r="P648" t="s">
        <v>5220</v>
      </c>
      <c r="Q648" t="s">
        <v>5220</v>
      </c>
      <c r="R648" t="s">
        <v>5220</v>
      </c>
      <c r="S648" t="s">
        <v>5220</v>
      </c>
      <c r="T648" t="s">
        <v>5220</v>
      </c>
      <c r="U648">
        <v>19</v>
      </c>
      <c r="V648" t="s">
        <v>5220</v>
      </c>
      <c r="W648" t="s">
        <v>5220</v>
      </c>
      <c r="X648" t="s">
        <v>5220</v>
      </c>
      <c r="Y648" t="s">
        <v>5220</v>
      </c>
      <c r="Z648" t="s">
        <v>5220</v>
      </c>
      <c r="AA648">
        <v>19</v>
      </c>
      <c r="AB648" t="s">
        <v>5220</v>
      </c>
      <c r="AC648" t="s">
        <v>5220</v>
      </c>
      <c r="AD648" t="s">
        <v>5220</v>
      </c>
      <c r="AE648" t="s">
        <v>5220</v>
      </c>
      <c r="AF648" t="s">
        <v>5220</v>
      </c>
      <c r="AG648">
        <v>19</v>
      </c>
      <c r="AH648" t="s">
        <v>5220</v>
      </c>
      <c r="AI648" t="s">
        <v>5220</v>
      </c>
      <c r="AJ648">
        <v>19</v>
      </c>
      <c r="AK648" t="s">
        <v>5220</v>
      </c>
      <c r="AL648" t="s">
        <v>5220</v>
      </c>
      <c r="AM648">
        <v>19</v>
      </c>
    </row>
    <row r="649" spans="1:39" x14ac:dyDescent="0.3">
      <c r="A649">
        <v>53301</v>
      </c>
      <c r="B649" t="s">
        <v>6938</v>
      </c>
      <c r="C649" t="s">
        <v>6939</v>
      </c>
      <c r="D649" t="s">
        <v>430</v>
      </c>
      <c r="E649" t="s">
        <v>386</v>
      </c>
      <c r="F649">
        <v>94609</v>
      </c>
      <c r="G649" t="s">
        <v>387</v>
      </c>
      <c r="H649" t="s">
        <v>6940</v>
      </c>
      <c r="I649" t="s">
        <v>5463</v>
      </c>
      <c r="J649" t="s">
        <v>36</v>
      </c>
      <c r="K649" t="s">
        <v>25</v>
      </c>
      <c r="N649" t="s">
        <v>5220</v>
      </c>
      <c r="O649">
        <v>19</v>
      </c>
      <c r="P649" t="s">
        <v>5220</v>
      </c>
      <c r="Q649" t="s">
        <v>5220</v>
      </c>
      <c r="R649" t="s">
        <v>5220</v>
      </c>
      <c r="S649" t="s">
        <v>5220</v>
      </c>
      <c r="T649" t="s">
        <v>5220</v>
      </c>
      <c r="U649">
        <v>19</v>
      </c>
      <c r="V649" t="s">
        <v>5220</v>
      </c>
      <c r="W649" t="s">
        <v>5220</v>
      </c>
      <c r="X649" t="s">
        <v>5220</v>
      </c>
      <c r="Y649" t="s">
        <v>5220</v>
      </c>
      <c r="Z649" t="s">
        <v>5220</v>
      </c>
      <c r="AA649">
        <v>19</v>
      </c>
      <c r="AB649" t="s">
        <v>5220</v>
      </c>
      <c r="AC649" t="s">
        <v>5220</v>
      </c>
      <c r="AD649" t="s">
        <v>5220</v>
      </c>
      <c r="AE649" t="s">
        <v>5220</v>
      </c>
      <c r="AF649" t="s">
        <v>5220</v>
      </c>
      <c r="AG649">
        <v>19</v>
      </c>
      <c r="AH649" t="s">
        <v>5220</v>
      </c>
      <c r="AI649" t="s">
        <v>5220</v>
      </c>
      <c r="AJ649">
        <v>19</v>
      </c>
      <c r="AK649" t="s">
        <v>5220</v>
      </c>
      <c r="AL649" t="s">
        <v>5220</v>
      </c>
      <c r="AM649">
        <v>19</v>
      </c>
    </row>
    <row r="650" spans="1:39" x14ac:dyDescent="0.3">
      <c r="A650">
        <v>53302</v>
      </c>
      <c r="B650" t="s">
        <v>6941</v>
      </c>
      <c r="C650" t="s">
        <v>6942</v>
      </c>
      <c r="D650" t="s">
        <v>425</v>
      </c>
      <c r="E650" t="s">
        <v>386</v>
      </c>
      <c r="F650">
        <v>90027</v>
      </c>
      <c r="G650" t="s">
        <v>425</v>
      </c>
      <c r="H650" t="s">
        <v>6943</v>
      </c>
      <c r="I650" t="s">
        <v>5463</v>
      </c>
      <c r="J650" t="s">
        <v>36</v>
      </c>
      <c r="K650" t="s">
        <v>25</v>
      </c>
      <c r="N650" t="s">
        <v>5220</v>
      </c>
      <c r="O650">
        <v>19</v>
      </c>
      <c r="P650" t="s">
        <v>5220</v>
      </c>
      <c r="Q650" t="s">
        <v>5220</v>
      </c>
      <c r="R650" t="s">
        <v>5220</v>
      </c>
      <c r="S650" t="s">
        <v>5220</v>
      </c>
      <c r="T650" t="s">
        <v>5220</v>
      </c>
      <c r="U650">
        <v>19</v>
      </c>
      <c r="V650" t="s">
        <v>5220</v>
      </c>
      <c r="W650" t="s">
        <v>5220</v>
      </c>
      <c r="X650" t="s">
        <v>5220</v>
      </c>
      <c r="Y650" t="s">
        <v>5220</v>
      </c>
      <c r="Z650" t="s">
        <v>5220</v>
      </c>
      <c r="AA650">
        <v>19</v>
      </c>
      <c r="AB650" t="s">
        <v>5220</v>
      </c>
      <c r="AC650" t="s">
        <v>5220</v>
      </c>
      <c r="AD650" t="s">
        <v>5220</v>
      </c>
      <c r="AE650" t="s">
        <v>5220</v>
      </c>
      <c r="AF650" t="s">
        <v>5220</v>
      </c>
      <c r="AG650">
        <v>19</v>
      </c>
      <c r="AH650" t="s">
        <v>5220</v>
      </c>
      <c r="AI650" t="s">
        <v>5220</v>
      </c>
      <c r="AJ650">
        <v>19</v>
      </c>
      <c r="AK650" t="s">
        <v>5220</v>
      </c>
      <c r="AL650" t="s">
        <v>5220</v>
      </c>
      <c r="AM650">
        <v>19</v>
      </c>
    </row>
    <row r="651" spans="1:39" x14ac:dyDescent="0.3">
      <c r="A651">
        <v>53303</v>
      </c>
      <c r="B651" t="s">
        <v>6944</v>
      </c>
      <c r="C651" t="s">
        <v>6945</v>
      </c>
      <c r="D651" t="s">
        <v>408</v>
      </c>
      <c r="E651" t="s">
        <v>386</v>
      </c>
      <c r="F651">
        <v>92123</v>
      </c>
      <c r="G651" t="s">
        <v>408</v>
      </c>
      <c r="H651" t="s">
        <v>6946</v>
      </c>
      <c r="I651" t="s">
        <v>5463</v>
      </c>
      <c r="J651" t="s">
        <v>76</v>
      </c>
      <c r="K651" t="s">
        <v>169</v>
      </c>
      <c r="N651" t="s">
        <v>5220</v>
      </c>
      <c r="O651">
        <v>19</v>
      </c>
      <c r="P651" t="s">
        <v>5220</v>
      </c>
      <c r="Q651" t="s">
        <v>5220</v>
      </c>
      <c r="R651" t="s">
        <v>5220</v>
      </c>
      <c r="S651" t="s">
        <v>5220</v>
      </c>
      <c r="T651" t="s">
        <v>5220</v>
      </c>
      <c r="U651">
        <v>19</v>
      </c>
      <c r="V651" t="s">
        <v>5220</v>
      </c>
      <c r="W651" t="s">
        <v>5220</v>
      </c>
      <c r="X651" t="s">
        <v>5220</v>
      </c>
      <c r="Y651" t="s">
        <v>5220</v>
      </c>
      <c r="Z651" t="s">
        <v>5220</v>
      </c>
      <c r="AA651">
        <v>19</v>
      </c>
      <c r="AB651" t="s">
        <v>5220</v>
      </c>
      <c r="AC651" t="s">
        <v>5220</v>
      </c>
      <c r="AD651" t="s">
        <v>5220</v>
      </c>
      <c r="AE651" t="s">
        <v>5220</v>
      </c>
      <c r="AF651" t="s">
        <v>5220</v>
      </c>
      <c r="AG651">
        <v>19</v>
      </c>
      <c r="AH651" t="s">
        <v>5220</v>
      </c>
      <c r="AI651" t="s">
        <v>5220</v>
      </c>
      <c r="AJ651">
        <v>19</v>
      </c>
      <c r="AK651" t="s">
        <v>5220</v>
      </c>
      <c r="AL651" t="s">
        <v>5220</v>
      </c>
      <c r="AM651">
        <v>19</v>
      </c>
    </row>
    <row r="652" spans="1:39" x14ac:dyDescent="0.3">
      <c r="A652">
        <v>53304</v>
      </c>
      <c r="B652" t="s">
        <v>6947</v>
      </c>
      <c r="C652" t="s">
        <v>6948</v>
      </c>
      <c r="D652" t="s">
        <v>449</v>
      </c>
      <c r="E652" t="s">
        <v>386</v>
      </c>
      <c r="F652">
        <v>92868</v>
      </c>
      <c r="G652" t="s">
        <v>449</v>
      </c>
      <c r="H652" t="s">
        <v>6949</v>
      </c>
      <c r="I652" t="s">
        <v>5463</v>
      </c>
      <c r="J652" t="s">
        <v>76</v>
      </c>
      <c r="K652" t="s">
        <v>169</v>
      </c>
      <c r="N652" t="s">
        <v>5220</v>
      </c>
      <c r="O652">
        <v>19</v>
      </c>
      <c r="P652" t="s">
        <v>5220</v>
      </c>
      <c r="Q652" t="s">
        <v>5220</v>
      </c>
      <c r="R652" t="s">
        <v>5220</v>
      </c>
      <c r="S652" t="s">
        <v>5220</v>
      </c>
      <c r="T652" t="s">
        <v>5220</v>
      </c>
      <c r="U652">
        <v>19</v>
      </c>
      <c r="V652" t="s">
        <v>5220</v>
      </c>
      <c r="W652" t="s">
        <v>5220</v>
      </c>
      <c r="X652" t="s">
        <v>5220</v>
      </c>
      <c r="Y652" t="s">
        <v>5220</v>
      </c>
      <c r="Z652" t="s">
        <v>5220</v>
      </c>
      <c r="AA652">
        <v>19</v>
      </c>
      <c r="AB652" t="s">
        <v>5220</v>
      </c>
      <c r="AC652" t="s">
        <v>5220</v>
      </c>
      <c r="AD652" t="s">
        <v>5220</v>
      </c>
      <c r="AE652" t="s">
        <v>5220</v>
      </c>
      <c r="AF652" t="s">
        <v>5220</v>
      </c>
      <c r="AG652">
        <v>19</v>
      </c>
      <c r="AH652" t="s">
        <v>5220</v>
      </c>
      <c r="AI652" t="s">
        <v>5220</v>
      </c>
      <c r="AJ652">
        <v>19</v>
      </c>
      <c r="AK652" t="s">
        <v>5220</v>
      </c>
      <c r="AL652" t="s">
        <v>5220</v>
      </c>
      <c r="AM652">
        <v>19</v>
      </c>
    </row>
    <row r="653" spans="1:39" x14ac:dyDescent="0.3">
      <c r="A653">
        <v>53305</v>
      </c>
      <c r="B653" t="s">
        <v>6950</v>
      </c>
      <c r="C653" t="s">
        <v>6951</v>
      </c>
      <c r="D653" t="s">
        <v>642</v>
      </c>
      <c r="E653" t="s">
        <v>386</v>
      </c>
      <c r="F653">
        <v>94304</v>
      </c>
      <c r="G653" t="s">
        <v>420</v>
      </c>
      <c r="H653" t="s">
        <v>6952</v>
      </c>
      <c r="I653" t="s">
        <v>5463</v>
      </c>
      <c r="J653" t="s">
        <v>36</v>
      </c>
      <c r="K653" t="s">
        <v>169</v>
      </c>
      <c r="N653" t="s">
        <v>5220</v>
      </c>
      <c r="O653">
        <v>19</v>
      </c>
      <c r="P653" t="s">
        <v>5220</v>
      </c>
      <c r="Q653" t="s">
        <v>5220</v>
      </c>
      <c r="R653" t="s">
        <v>5220</v>
      </c>
      <c r="S653" t="s">
        <v>5220</v>
      </c>
      <c r="T653" t="s">
        <v>5220</v>
      </c>
      <c r="U653">
        <v>19</v>
      </c>
      <c r="V653" t="s">
        <v>5220</v>
      </c>
      <c r="W653" t="s">
        <v>5220</v>
      </c>
      <c r="X653" t="s">
        <v>5220</v>
      </c>
      <c r="Y653" t="s">
        <v>5220</v>
      </c>
      <c r="Z653" t="s">
        <v>5220</v>
      </c>
      <c r="AA653">
        <v>19</v>
      </c>
      <c r="AB653" t="s">
        <v>5220</v>
      </c>
      <c r="AC653" t="s">
        <v>5220</v>
      </c>
      <c r="AD653" t="s">
        <v>5220</v>
      </c>
      <c r="AE653" t="s">
        <v>5220</v>
      </c>
      <c r="AF653" t="s">
        <v>5220</v>
      </c>
      <c r="AG653">
        <v>19</v>
      </c>
      <c r="AH653" t="s">
        <v>5220</v>
      </c>
      <c r="AI653" t="s">
        <v>5220</v>
      </c>
      <c r="AJ653">
        <v>19</v>
      </c>
      <c r="AK653" t="s">
        <v>5220</v>
      </c>
      <c r="AL653" t="s">
        <v>5220</v>
      </c>
      <c r="AM653">
        <v>19</v>
      </c>
    </row>
    <row r="654" spans="1:39" x14ac:dyDescent="0.3">
      <c r="A654">
        <v>53306</v>
      </c>
      <c r="B654" t="s">
        <v>6953</v>
      </c>
      <c r="C654" t="s">
        <v>6954</v>
      </c>
      <c r="D654" t="s">
        <v>743</v>
      </c>
      <c r="E654" t="s">
        <v>386</v>
      </c>
      <c r="F654">
        <v>92691</v>
      </c>
      <c r="G654" t="s">
        <v>449</v>
      </c>
      <c r="H654" t="s">
        <v>6955</v>
      </c>
      <c r="I654" t="s">
        <v>5463</v>
      </c>
      <c r="J654" t="s">
        <v>36</v>
      </c>
      <c r="K654" t="s">
        <v>25</v>
      </c>
      <c r="N654" t="s">
        <v>5220</v>
      </c>
      <c r="O654">
        <v>19</v>
      </c>
      <c r="P654" t="s">
        <v>5220</v>
      </c>
      <c r="Q654" t="s">
        <v>5220</v>
      </c>
      <c r="R654" t="s">
        <v>5220</v>
      </c>
      <c r="S654" t="s">
        <v>5220</v>
      </c>
      <c r="T654" t="s">
        <v>5220</v>
      </c>
      <c r="U654">
        <v>19</v>
      </c>
      <c r="V654" t="s">
        <v>5220</v>
      </c>
      <c r="W654" t="s">
        <v>5220</v>
      </c>
      <c r="X654" t="s">
        <v>5220</v>
      </c>
      <c r="Y654" t="s">
        <v>5220</v>
      </c>
      <c r="Z654" t="s">
        <v>5220</v>
      </c>
      <c r="AA654">
        <v>19</v>
      </c>
      <c r="AB654" t="s">
        <v>5220</v>
      </c>
      <c r="AC654" t="s">
        <v>5220</v>
      </c>
      <c r="AD654" t="s">
        <v>5220</v>
      </c>
      <c r="AE654" t="s">
        <v>5220</v>
      </c>
      <c r="AF654" t="s">
        <v>5220</v>
      </c>
      <c r="AG654">
        <v>19</v>
      </c>
      <c r="AH654" t="s">
        <v>5220</v>
      </c>
      <c r="AI654" t="s">
        <v>5220</v>
      </c>
      <c r="AJ654">
        <v>19</v>
      </c>
      <c r="AK654" t="s">
        <v>5220</v>
      </c>
      <c r="AL654" t="s">
        <v>5220</v>
      </c>
      <c r="AM654">
        <v>19</v>
      </c>
    </row>
    <row r="655" spans="1:39" x14ac:dyDescent="0.3">
      <c r="A655">
        <v>53308</v>
      </c>
      <c r="B655" t="s">
        <v>6956</v>
      </c>
      <c r="C655" t="s">
        <v>6957</v>
      </c>
      <c r="D655" t="s">
        <v>449</v>
      </c>
      <c r="E655" t="s">
        <v>386</v>
      </c>
      <c r="F655">
        <v>92866</v>
      </c>
      <c r="G655" t="s">
        <v>449</v>
      </c>
      <c r="H655" t="s">
        <v>6958</v>
      </c>
      <c r="I655" t="s">
        <v>5463</v>
      </c>
      <c r="J655" t="s">
        <v>32</v>
      </c>
      <c r="K655" t="s">
        <v>169</v>
      </c>
      <c r="N655" t="s">
        <v>5220</v>
      </c>
      <c r="O655">
        <v>19</v>
      </c>
      <c r="P655" t="s">
        <v>5220</v>
      </c>
      <c r="Q655" t="s">
        <v>5220</v>
      </c>
      <c r="R655" t="s">
        <v>5220</v>
      </c>
      <c r="S655" t="s">
        <v>5220</v>
      </c>
      <c r="T655" t="s">
        <v>5220</v>
      </c>
      <c r="U655">
        <v>19</v>
      </c>
      <c r="V655" t="s">
        <v>5220</v>
      </c>
      <c r="W655" t="s">
        <v>5220</v>
      </c>
      <c r="X655" t="s">
        <v>5220</v>
      </c>
      <c r="Y655" t="s">
        <v>5220</v>
      </c>
      <c r="Z655" t="s">
        <v>5220</v>
      </c>
      <c r="AA655">
        <v>19</v>
      </c>
      <c r="AB655" t="s">
        <v>5220</v>
      </c>
      <c r="AC655" t="s">
        <v>5220</v>
      </c>
      <c r="AD655" t="s">
        <v>5220</v>
      </c>
      <c r="AE655" t="s">
        <v>5220</v>
      </c>
      <c r="AF655" t="s">
        <v>5220</v>
      </c>
      <c r="AG655">
        <v>19</v>
      </c>
      <c r="AH655" t="s">
        <v>5220</v>
      </c>
      <c r="AI655" t="s">
        <v>5220</v>
      </c>
      <c r="AJ655">
        <v>19</v>
      </c>
      <c r="AK655" t="s">
        <v>5220</v>
      </c>
      <c r="AL655" t="s">
        <v>5220</v>
      </c>
      <c r="AM655">
        <v>19</v>
      </c>
    </row>
    <row r="656" spans="1:39" x14ac:dyDescent="0.3">
      <c r="A656">
        <v>53309</v>
      </c>
      <c r="B656" t="s">
        <v>6959</v>
      </c>
      <c r="C656" t="s">
        <v>6960</v>
      </c>
      <c r="D656" t="s">
        <v>553</v>
      </c>
      <c r="E656" t="s">
        <v>386</v>
      </c>
      <c r="F656">
        <v>90806</v>
      </c>
      <c r="G656" t="s">
        <v>425</v>
      </c>
      <c r="H656" t="s">
        <v>6961</v>
      </c>
      <c r="I656" t="s">
        <v>5463</v>
      </c>
      <c r="J656" t="s">
        <v>76</v>
      </c>
      <c r="K656" t="s">
        <v>169</v>
      </c>
      <c r="N656" t="s">
        <v>5220</v>
      </c>
      <c r="O656">
        <v>19</v>
      </c>
      <c r="P656" t="s">
        <v>5220</v>
      </c>
      <c r="Q656" t="s">
        <v>5220</v>
      </c>
      <c r="R656" t="s">
        <v>5220</v>
      </c>
      <c r="S656" t="s">
        <v>5220</v>
      </c>
      <c r="T656" t="s">
        <v>5220</v>
      </c>
      <c r="U656">
        <v>19</v>
      </c>
      <c r="V656" t="s">
        <v>5220</v>
      </c>
      <c r="W656" t="s">
        <v>5220</v>
      </c>
      <c r="X656" t="s">
        <v>5220</v>
      </c>
      <c r="Y656" t="s">
        <v>5220</v>
      </c>
      <c r="Z656" t="s">
        <v>5220</v>
      </c>
      <c r="AA656">
        <v>19</v>
      </c>
      <c r="AB656" t="s">
        <v>5220</v>
      </c>
      <c r="AC656" t="s">
        <v>5220</v>
      </c>
      <c r="AD656" t="s">
        <v>5220</v>
      </c>
      <c r="AE656" t="s">
        <v>5220</v>
      </c>
      <c r="AF656" t="s">
        <v>5220</v>
      </c>
      <c r="AG656">
        <v>19</v>
      </c>
      <c r="AH656" t="s">
        <v>5220</v>
      </c>
      <c r="AI656" t="s">
        <v>5220</v>
      </c>
      <c r="AJ656">
        <v>19</v>
      </c>
      <c r="AK656" t="s">
        <v>5220</v>
      </c>
      <c r="AL656" t="s">
        <v>5220</v>
      </c>
      <c r="AM656">
        <v>19</v>
      </c>
    </row>
    <row r="657" spans="1:39" x14ac:dyDescent="0.3">
      <c r="A657">
        <v>53311</v>
      </c>
      <c r="B657" t="s">
        <v>6962</v>
      </c>
      <c r="C657" t="s">
        <v>6963</v>
      </c>
      <c r="D657" t="s">
        <v>403</v>
      </c>
      <c r="E657" t="s">
        <v>386</v>
      </c>
      <c r="F657">
        <v>95817</v>
      </c>
      <c r="G657" t="s">
        <v>403</v>
      </c>
      <c r="H657" t="s">
        <v>6964</v>
      </c>
      <c r="I657" t="s">
        <v>5463</v>
      </c>
      <c r="J657" t="s">
        <v>36</v>
      </c>
      <c r="K657" t="s">
        <v>169</v>
      </c>
      <c r="N657" t="s">
        <v>5220</v>
      </c>
      <c r="O657">
        <v>19</v>
      </c>
      <c r="P657" t="s">
        <v>5220</v>
      </c>
      <c r="Q657" t="s">
        <v>5220</v>
      </c>
      <c r="R657" t="s">
        <v>5220</v>
      </c>
      <c r="S657" t="s">
        <v>5220</v>
      </c>
      <c r="T657" t="s">
        <v>5220</v>
      </c>
      <c r="U657">
        <v>19</v>
      </c>
      <c r="V657" t="s">
        <v>5220</v>
      </c>
      <c r="W657" t="s">
        <v>5220</v>
      </c>
      <c r="X657" t="s">
        <v>5220</v>
      </c>
      <c r="Y657" t="s">
        <v>5220</v>
      </c>
      <c r="Z657" t="s">
        <v>5220</v>
      </c>
      <c r="AA657">
        <v>19</v>
      </c>
      <c r="AB657" t="s">
        <v>5220</v>
      </c>
      <c r="AC657" t="s">
        <v>5220</v>
      </c>
      <c r="AD657" t="s">
        <v>5220</v>
      </c>
      <c r="AE657" t="s">
        <v>5220</v>
      </c>
      <c r="AF657" t="s">
        <v>5220</v>
      </c>
      <c r="AG657">
        <v>19</v>
      </c>
      <c r="AH657" t="s">
        <v>5220</v>
      </c>
      <c r="AI657" t="s">
        <v>5220</v>
      </c>
      <c r="AJ657">
        <v>19</v>
      </c>
      <c r="AK657" t="s">
        <v>5220</v>
      </c>
      <c r="AL657" t="s">
        <v>5220</v>
      </c>
      <c r="AM657">
        <v>19</v>
      </c>
    </row>
    <row r="658" spans="1:39" x14ac:dyDescent="0.3">
      <c r="A658">
        <v>54009</v>
      </c>
      <c r="B658" t="s">
        <v>6965</v>
      </c>
      <c r="C658" t="s">
        <v>6966</v>
      </c>
      <c r="D658" t="s">
        <v>425</v>
      </c>
      <c r="E658" t="s">
        <v>386</v>
      </c>
      <c r="F658">
        <v>90095</v>
      </c>
      <c r="G658" t="s">
        <v>425</v>
      </c>
      <c r="H658" t="s">
        <v>6967</v>
      </c>
      <c r="I658" t="s">
        <v>5470</v>
      </c>
      <c r="J658" t="s">
        <v>61</v>
      </c>
      <c r="K658" t="s">
        <v>25</v>
      </c>
      <c r="N658" t="s">
        <v>5220</v>
      </c>
      <c r="O658">
        <v>19</v>
      </c>
      <c r="P658" t="s">
        <v>5220</v>
      </c>
      <c r="Q658" t="s">
        <v>5220</v>
      </c>
      <c r="R658" t="s">
        <v>5220</v>
      </c>
      <c r="S658" t="s">
        <v>5220</v>
      </c>
      <c r="T658" t="s">
        <v>5220</v>
      </c>
      <c r="U658">
        <v>19</v>
      </c>
      <c r="V658" t="s">
        <v>5220</v>
      </c>
      <c r="W658" t="s">
        <v>5220</v>
      </c>
      <c r="X658" t="s">
        <v>5220</v>
      </c>
      <c r="Y658" t="s">
        <v>5220</v>
      </c>
      <c r="Z658" t="s">
        <v>5220</v>
      </c>
      <c r="AA658">
        <v>19</v>
      </c>
      <c r="AB658" t="s">
        <v>5220</v>
      </c>
      <c r="AC658" t="s">
        <v>5220</v>
      </c>
      <c r="AD658" t="s">
        <v>5220</v>
      </c>
      <c r="AE658" t="s">
        <v>5220</v>
      </c>
      <c r="AF658" t="s">
        <v>5220</v>
      </c>
      <c r="AG658">
        <v>19</v>
      </c>
      <c r="AH658" t="s">
        <v>5220</v>
      </c>
      <c r="AI658" t="s">
        <v>5220</v>
      </c>
      <c r="AJ658">
        <v>19</v>
      </c>
      <c r="AK658" t="s">
        <v>5220</v>
      </c>
      <c r="AL658" t="s">
        <v>5220</v>
      </c>
      <c r="AM658">
        <v>19</v>
      </c>
    </row>
    <row r="659" spans="1:39" x14ac:dyDescent="0.3">
      <c r="A659">
        <v>54028</v>
      </c>
      <c r="B659" t="s">
        <v>6968</v>
      </c>
      <c r="C659" t="s">
        <v>6969</v>
      </c>
      <c r="D659" t="s">
        <v>425</v>
      </c>
      <c r="E659" t="s">
        <v>386</v>
      </c>
      <c r="F659">
        <v>90026</v>
      </c>
      <c r="G659" t="s">
        <v>425</v>
      </c>
      <c r="H659" t="s">
        <v>6970</v>
      </c>
      <c r="I659" t="s">
        <v>5470</v>
      </c>
      <c r="J659" t="s">
        <v>32</v>
      </c>
      <c r="K659" t="s">
        <v>169</v>
      </c>
      <c r="N659" t="s">
        <v>5220</v>
      </c>
      <c r="O659">
        <v>19</v>
      </c>
      <c r="P659" t="s">
        <v>5220</v>
      </c>
      <c r="Q659" t="s">
        <v>5220</v>
      </c>
      <c r="R659" t="s">
        <v>5220</v>
      </c>
      <c r="S659" t="s">
        <v>5220</v>
      </c>
      <c r="T659" t="s">
        <v>5220</v>
      </c>
      <c r="U659">
        <v>19</v>
      </c>
      <c r="V659" t="s">
        <v>5220</v>
      </c>
      <c r="W659" t="s">
        <v>5220</v>
      </c>
      <c r="X659" t="s">
        <v>5220</v>
      </c>
      <c r="Y659" t="s">
        <v>5220</v>
      </c>
      <c r="Z659" t="s">
        <v>5220</v>
      </c>
      <c r="AA659">
        <v>19</v>
      </c>
      <c r="AB659" t="s">
        <v>5220</v>
      </c>
      <c r="AC659" t="s">
        <v>5220</v>
      </c>
      <c r="AD659" t="s">
        <v>5220</v>
      </c>
      <c r="AE659" t="s">
        <v>5220</v>
      </c>
      <c r="AF659" t="s">
        <v>5220</v>
      </c>
      <c r="AG659">
        <v>19</v>
      </c>
      <c r="AH659" t="s">
        <v>5220</v>
      </c>
      <c r="AI659" t="s">
        <v>5220</v>
      </c>
      <c r="AJ659">
        <v>19</v>
      </c>
      <c r="AK659" t="s">
        <v>5220</v>
      </c>
      <c r="AL659" t="s">
        <v>5220</v>
      </c>
      <c r="AM659">
        <v>19</v>
      </c>
    </row>
    <row r="660" spans="1:39" x14ac:dyDescent="0.3">
      <c r="A660">
        <v>54032</v>
      </c>
      <c r="B660" t="s">
        <v>6971</v>
      </c>
      <c r="C660" t="s">
        <v>6972</v>
      </c>
      <c r="D660" t="s">
        <v>6973</v>
      </c>
      <c r="E660" t="s">
        <v>386</v>
      </c>
      <c r="F660">
        <v>91770</v>
      </c>
      <c r="G660" t="s">
        <v>425</v>
      </c>
      <c r="H660" t="s">
        <v>6974</v>
      </c>
      <c r="I660" t="s">
        <v>5470</v>
      </c>
      <c r="J660" t="s">
        <v>32</v>
      </c>
      <c r="K660" t="s">
        <v>169</v>
      </c>
      <c r="N660" t="s">
        <v>5220</v>
      </c>
      <c r="O660">
        <v>19</v>
      </c>
      <c r="P660" t="s">
        <v>5220</v>
      </c>
      <c r="Q660" t="s">
        <v>5220</v>
      </c>
      <c r="R660" t="s">
        <v>5220</v>
      </c>
      <c r="S660" t="s">
        <v>5220</v>
      </c>
      <c r="T660" t="s">
        <v>5220</v>
      </c>
      <c r="U660">
        <v>19</v>
      </c>
      <c r="V660" t="s">
        <v>5220</v>
      </c>
      <c r="W660" t="s">
        <v>5220</v>
      </c>
      <c r="X660" t="s">
        <v>5220</v>
      </c>
      <c r="Y660" t="s">
        <v>5220</v>
      </c>
      <c r="Z660" t="s">
        <v>5220</v>
      </c>
      <c r="AA660">
        <v>19</v>
      </c>
      <c r="AB660" t="s">
        <v>5220</v>
      </c>
      <c r="AC660" t="s">
        <v>5220</v>
      </c>
      <c r="AD660" t="s">
        <v>5220</v>
      </c>
      <c r="AE660" t="s">
        <v>5220</v>
      </c>
      <c r="AF660" t="s">
        <v>5220</v>
      </c>
      <c r="AG660">
        <v>19</v>
      </c>
      <c r="AH660" t="s">
        <v>5220</v>
      </c>
      <c r="AI660" t="s">
        <v>5220</v>
      </c>
      <c r="AJ660">
        <v>19</v>
      </c>
      <c r="AK660" t="s">
        <v>5220</v>
      </c>
      <c r="AL660" t="s">
        <v>5220</v>
      </c>
      <c r="AM660">
        <v>19</v>
      </c>
    </row>
    <row r="661" spans="1:39" x14ac:dyDescent="0.3">
      <c r="A661">
        <v>54053</v>
      </c>
      <c r="B661" t="s">
        <v>6975</v>
      </c>
      <c r="C661" t="s">
        <v>6976</v>
      </c>
      <c r="D661" t="s">
        <v>662</v>
      </c>
      <c r="E661" t="s">
        <v>386</v>
      </c>
      <c r="F661">
        <v>90505</v>
      </c>
      <c r="G661" t="s">
        <v>425</v>
      </c>
      <c r="H661" t="s">
        <v>6977</v>
      </c>
      <c r="I661" t="s">
        <v>5470</v>
      </c>
      <c r="J661" t="s">
        <v>32</v>
      </c>
      <c r="K661" t="s">
        <v>25</v>
      </c>
      <c r="N661" t="s">
        <v>5220</v>
      </c>
      <c r="O661">
        <v>19</v>
      </c>
      <c r="P661" t="s">
        <v>5220</v>
      </c>
      <c r="Q661" t="s">
        <v>5220</v>
      </c>
      <c r="R661" t="s">
        <v>5220</v>
      </c>
      <c r="S661" t="s">
        <v>5220</v>
      </c>
      <c r="T661" t="s">
        <v>5220</v>
      </c>
      <c r="U661">
        <v>19</v>
      </c>
      <c r="V661" t="s">
        <v>5220</v>
      </c>
      <c r="W661" t="s">
        <v>5220</v>
      </c>
      <c r="X661" t="s">
        <v>5220</v>
      </c>
      <c r="Y661" t="s">
        <v>5220</v>
      </c>
      <c r="Z661" t="s">
        <v>5220</v>
      </c>
      <c r="AA661">
        <v>19</v>
      </c>
      <c r="AB661" t="s">
        <v>5220</v>
      </c>
      <c r="AC661" t="s">
        <v>5220</v>
      </c>
      <c r="AD661" t="s">
        <v>5220</v>
      </c>
      <c r="AE661" t="s">
        <v>5220</v>
      </c>
      <c r="AF661" t="s">
        <v>5220</v>
      </c>
      <c r="AG661">
        <v>19</v>
      </c>
      <c r="AH661" t="s">
        <v>5220</v>
      </c>
      <c r="AI661" t="s">
        <v>5220</v>
      </c>
      <c r="AJ661">
        <v>19</v>
      </c>
      <c r="AK661" t="s">
        <v>5220</v>
      </c>
      <c r="AL661" t="s">
        <v>5220</v>
      </c>
      <c r="AM661">
        <v>19</v>
      </c>
    </row>
    <row r="662" spans="1:39" x14ac:dyDescent="0.3">
      <c r="A662">
        <v>54055</v>
      </c>
      <c r="B662" t="s">
        <v>6978</v>
      </c>
      <c r="C662" t="s">
        <v>6979</v>
      </c>
      <c r="D662" t="s">
        <v>6980</v>
      </c>
      <c r="E662" t="s">
        <v>386</v>
      </c>
      <c r="F662">
        <v>90703</v>
      </c>
      <c r="G662" t="s">
        <v>425</v>
      </c>
      <c r="H662" t="s">
        <v>6981</v>
      </c>
      <c r="I662" t="s">
        <v>5470</v>
      </c>
      <c r="J662" t="s">
        <v>32</v>
      </c>
      <c r="K662" t="s">
        <v>169</v>
      </c>
      <c r="N662" t="s">
        <v>5220</v>
      </c>
      <c r="O662">
        <v>19</v>
      </c>
      <c r="P662" t="s">
        <v>5220</v>
      </c>
      <c r="Q662" t="s">
        <v>5220</v>
      </c>
      <c r="R662" t="s">
        <v>5220</v>
      </c>
      <c r="S662" t="s">
        <v>5220</v>
      </c>
      <c r="T662" t="s">
        <v>5220</v>
      </c>
      <c r="U662">
        <v>19</v>
      </c>
      <c r="V662" t="s">
        <v>5220</v>
      </c>
      <c r="W662" t="s">
        <v>5220</v>
      </c>
      <c r="X662" t="s">
        <v>5220</v>
      </c>
      <c r="Y662" t="s">
        <v>5220</v>
      </c>
      <c r="Z662" t="s">
        <v>5220</v>
      </c>
      <c r="AA662">
        <v>19</v>
      </c>
      <c r="AB662" t="s">
        <v>5220</v>
      </c>
      <c r="AC662" t="s">
        <v>5220</v>
      </c>
      <c r="AD662" t="s">
        <v>5220</v>
      </c>
      <c r="AE662" t="s">
        <v>5220</v>
      </c>
      <c r="AF662" t="s">
        <v>5220</v>
      </c>
      <c r="AG662">
        <v>19</v>
      </c>
      <c r="AH662" t="s">
        <v>5220</v>
      </c>
      <c r="AI662" t="s">
        <v>5220</v>
      </c>
      <c r="AJ662">
        <v>19</v>
      </c>
      <c r="AK662" t="s">
        <v>5220</v>
      </c>
      <c r="AL662" t="s">
        <v>5220</v>
      </c>
      <c r="AM662">
        <v>19</v>
      </c>
    </row>
    <row r="663" spans="1:39" x14ac:dyDescent="0.3">
      <c r="A663">
        <v>54069</v>
      </c>
      <c r="B663" t="s">
        <v>6982</v>
      </c>
      <c r="C663" t="s">
        <v>6983</v>
      </c>
      <c r="D663" t="s">
        <v>676</v>
      </c>
      <c r="E663" t="s">
        <v>386</v>
      </c>
      <c r="F663">
        <v>91724</v>
      </c>
      <c r="G663" t="s">
        <v>425</v>
      </c>
      <c r="H663" t="s">
        <v>6984</v>
      </c>
      <c r="I663" t="s">
        <v>5470</v>
      </c>
      <c r="J663" t="s">
        <v>116</v>
      </c>
      <c r="K663" t="s">
        <v>25</v>
      </c>
      <c r="N663" t="s">
        <v>5220</v>
      </c>
      <c r="O663">
        <v>19</v>
      </c>
      <c r="P663" t="s">
        <v>5220</v>
      </c>
      <c r="Q663" t="s">
        <v>5220</v>
      </c>
      <c r="R663" t="s">
        <v>5220</v>
      </c>
      <c r="S663" t="s">
        <v>5220</v>
      </c>
      <c r="T663" t="s">
        <v>5220</v>
      </c>
      <c r="U663">
        <v>19</v>
      </c>
      <c r="V663" t="s">
        <v>5220</v>
      </c>
      <c r="W663" t="s">
        <v>5220</v>
      </c>
      <c r="X663" t="s">
        <v>5220</v>
      </c>
      <c r="Y663" t="s">
        <v>5220</v>
      </c>
      <c r="Z663" t="s">
        <v>5220</v>
      </c>
      <c r="AA663">
        <v>19</v>
      </c>
      <c r="AB663" t="s">
        <v>5220</v>
      </c>
      <c r="AC663" t="s">
        <v>5220</v>
      </c>
      <c r="AD663" t="s">
        <v>5220</v>
      </c>
      <c r="AE663" t="s">
        <v>5220</v>
      </c>
      <c r="AF663" t="s">
        <v>5220</v>
      </c>
      <c r="AG663">
        <v>19</v>
      </c>
      <c r="AH663" t="s">
        <v>5220</v>
      </c>
      <c r="AI663" t="s">
        <v>5220</v>
      </c>
      <c r="AJ663">
        <v>19</v>
      </c>
      <c r="AK663" t="s">
        <v>5220</v>
      </c>
      <c r="AL663" t="s">
        <v>5220</v>
      </c>
      <c r="AM663">
        <v>19</v>
      </c>
    </row>
    <row r="664" spans="1:39" x14ac:dyDescent="0.3">
      <c r="A664">
        <v>54074</v>
      </c>
      <c r="B664" t="s">
        <v>6985</v>
      </c>
      <c r="C664" t="s">
        <v>6986</v>
      </c>
      <c r="D664" t="s">
        <v>457</v>
      </c>
      <c r="E664" t="s">
        <v>386</v>
      </c>
      <c r="F664">
        <v>94590</v>
      </c>
      <c r="G664" t="s">
        <v>458</v>
      </c>
      <c r="H664" t="s">
        <v>6987</v>
      </c>
      <c r="I664" t="s">
        <v>5470</v>
      </c>
      <c r="J664" t="s">
        <v>36</v>
      </c>
      <c r="K664" t="s">
        <v>169</v>
      </c>
      <c r="N664" t="s">
        <v>5220</v>
      </c>
      <c r="O664">
        <v>19</v>
      </c>
      <c r="P664" t="s">
        <v>5220</v>
      </c>
      <c r="Q664" t="s">
        <v>5220</v>
      </c>
      <c r="R664" t="s">
        <v>5220</v>
      </c>
      <c r="S664" t="s">
        <v>5220</v>
      </c>
      <c r="T664" t="s">
        <v>5220</v>
      </c>
      <c r="U664">
        <v>19</v>
      </c>
      <c r="V664" t="s">
        <v>5220</v>
      </c>
      <c r="W664" t="s">
        <v>5220</v>
      </c>
      <c r="X664" t="s">
        <v>5220</v>
      </c>
      <c r="Y664" t="s">
        <v>5220</v>
      </c>
      <c r="Z664" t="s">
        <v>5220</v>
      </c>
      <c r="AA664">
        <v>19</v>
      </c>
      <c r="AB664" t="s">
        <v>5220</v>
      </c>
      <c r="AC664" t="s">
        <v>5220</v>
      </c>
      <c r="AD664" t="s">
        <v>5220</v>
      </c>
      <c r="AE664" t="s">
        <v>5220</v>
      </c>
      <c r="AF664" t="s">
        <v>5220</v>
      </c>
      <c r="AG664">
        <v>19</v>
      </c>
      <c r="AH664" t="s">
        <v>5220</v>
      </c>
      <c r="AI664" t="s">
        <v>5220</v>
      </c>
      <c r="AJ664">
        <v>19</v>
      </c>
      <c r="AK664" t="s">
        <v>5220</v>
      </c>
      <c r="AL664" t="s">
        <v>5220</v>
      </c>
      <c r="AM664">
        <v>19</v>
      </c>
    </row>
    <row r="665" spans="1:39" x14ac:dyDescent="0.3">
      <c r="A665">
        <v>54075</v>
      </c>
      <c r="B665" t="s">
        <v>6988</v>
      </c>
      <c r="C665" t="s">
        <v>6989</v>
      </c>
      <c r="D665" t="s">
        <v>411</v>
      </c>
      <c r="E665" t="s">
        <v>386</v>
      </c>
      <c r="F665">
        <v>91942</v>
      </c>
      <c r="G665" t="s">
        <v>408</v>
      </c>
      <c r="H665" t="s">
        <v>6990</v>
      </c>
      <c r="I665" t="s">
        <v>5470</v>
      </c>
      <c r="J665" t="s">
        <v>36</v>
      </c>
      <c r="K665" t="s">
        <v>169</v>
      </c>
      <c r="N665" t="s">
        <v>5220</v>
      </c>
      <c r="O665">
        <v>19</v>
      </c>
      <c r="P665" t="s">
        <v>5220</v>
      </c>
      <c r="Q665" t="s">
        <v>5220</v>
      </c>
      <c r="R665" t="s">
        <v>5220</v>
      </c>
      <c r="S665" t="s">
        <v>5220</v>
      </c>
      <c r="T665" t="s">
        <v>5220</v>
      </c>
      <c r="U665">
        <v>19</v>
      </c>
      <c r="V665" t="s">
        <v>5220</v>
      </c>
      <c r="W665" t="s">
        <v>5220</v>
      </c>
      <c r="X665" t="s">
        <v>5220</v>
      </c>
      <c r="Y665" t="s">
        <v>5220</v>
      </c>
      <c r="Z665" t="s">
        <v>5220</v>
      </c>
      <c r="AA665">
        <v>19</v>
      </c>
      <c r="AB665" t="s">
        <v>5220</v>
      </c>
      <c r="AC665" t="s">
        <v>5220</v>
      </c>
      <c r="AD665" t="s">
        <v>5220</v>
      </c>
      <c r="AE665" t="s">
        <v>5220</v>
      </c>
      <c r="AF665" t="s">
        <v>5220</v>
      </c>
      <c r="AG665">
        <v>19</v>
      </c>
      <c r="AH665" t="s">
        <v>5220</v>
      </c>
      <c r="AI665" t="s">
        <v>5220</v>
      </c>
      <c r="AJ665">
        <v>19</v>
      </c>
      <c r="AK665" t="s">
        <v>5220</v>
      </c>
      <c r="AL665" t="s">
        <v>5220</v>
      </c>
      <c r="AM665">
        <v>19</v>
      </c>
    </row>
    <row r="666" spans="1:39" x14ac:dyDescent="0.3">
      <c r="A666">
        <v>54077</v>
      </c>
      <c r="B666" t="s">
        <v>6991</v>
      </c>
      <c r="C666" t="s">
        <v>6992</v>
      </c>
      <c r="D666" t="s">
        <v>466</v>
      </c>
      <c r="E666" t="s">
        <v>386</v>
      </c>
      <c r="F666">
        <v>93001</v>
      </c>
      <c r="G666" t="s">
        <v>466</v>
      </c>
      <c r="H666" t="s">
        <v>6993</v>
      </c>
      <c r="I666" t="s">
        <v>5470</v>
      </c>
      <c r="J666" t="s">
        <v>32</v>
      </c>
      <c r="K666" t="s">
        <v>169</v>
      </c>
      <c r="N666" t="s">
        <v>5220</v>
      </c>
      <c r="O666">
        <v>19</v>
      </c>
      <c r="P666" t="s">
        <v>5220</v>
      </c>
      <c r="Q666" t="s">
        <v>5220</v>
      </c>
      <c r="R666" t="s">
        <v>5220</v>
      </c>
      <c r="S666" t="s">
        <v>5220</v>
      </c>
      <c r="T666" t="s">
        <v>5220</v>
      </c>
      <c r="U666">
        <v>19</v>
      </c>
      <c r="V666" t="s">
        <v>5220</v>
      </c>
      <c r="W666" t="s">
        <v>5220</v>
      </c>
      <c r="X666" t="s">
        <v>5220</v>
      </c>
      <c r="Y666" t="s">
        <v>5220</v>
      </c>
      <c r="Z666" t="s">
        <v>5220</v>
      </c>
      <c r="AA666">
        <v>19</v>
      </c>
      <c r="AB666" t="s">
        <v>5220</v>
      </c>
      <c r="AC666" t="s">
        <v>5220</v>
      </c>
      <c r="AD666" t="s">
        <v>5220</v>
      </c>
      <c r="AE666" t="s">
        <v>5220</v>
      </c>
      <c r="AF666" t="s">
        <v>5220</v>
      </c>
      <c r="AG666">
        <v>19</v>
      </c>
      <c r="AH666" t="s">
        <v>5220</v>
      </c>
      <c r="AI666" t="s">
        <v>5220</v>
      </c>
      <c r="AJ666">
        <v>19</v>
      </c>
      <c r="AK666" t="s">
        <v>5220</v>
      </c>
      <c r="AL666" t="s">
        <v>5220</v>
      </c>
      <c r="AM666">
        <v>19</v>
      </c>
    </row>
    <row r="667" spans="1:39" x14ac:dyDescent="0.3">
      <c r="A667">
        <v>54078</v>
      </c>
      <c r="B667" t="s">
        <v>6994</v>
      </c>
      <c r="C667" t="s">
        <v>6995</v>
      </c>
      <c r="D667" t="s">
        <v>694</v>
      </c>
      <c r="E667" t="s">
        <v>386</v>
      </c>
      <c r="F667">
        <v>91107</v>
      </c>
      <c r="G667" t="s">
        <v>425</v>
      </c>
      <c r="H667" t="s">
        <v>6996</v>
      </c>
      <c r="I667" t="s">
        <v>5470</v>
      </c>
      <c r="J667" t="s">
        <v>32</v>
      </c>
      <c r="K667" t="s">
        <v>169</v>
      </c>
      <c r="N667" t="s">
        <v>5220</v>
      </c>
      <c r="O667">
        <v>19</v>
      </c>
      <c r="P667" t="s">
        <v>5220</v>
      </c>
      <c r="Q667" t="s">
        <v>5220</v>
      </c>
      <c r="R667" t="s">
        <v>5220</v>
      </c>
      <c r="S667" t="s">
        <v>5220</v>
      </c>
      <c r="T667" t="s">
        <v>5220</v>
      </c>
      <c r="U667">
        <v>19</v>
      </c>
      <c r="V667" t="s">
        <v>5220</v>
      </c>
      <c r="W667" t="s">
        <v>5220</v>
      </c>
      <c r="X667" t="s">
        <v>5220</v>
      </c>
      <c r="Y667" t="s">
        <v>5220</v>
      </c>
      <c r="Z667" t="s">
        <v>5220</v>
      </c>
      <c r="AA667">
        <v>19</v>
      </c>
      <c r="AB667" t="s">
        <v>5220</v>
      </c>
      <c r="AC667" t="s">
        <v>5220</v>
      </c>
      <c r="AD667" t="s">
        <v>5220</v>
      </c>
      <c r="AE667" t="s">
        <v>5220</v>
      </c>
      <c r="AF667" t="s">
        <v>5220</v>
      </c>
      <c r="AG667">
        <v>19</v>
      </c>
      <c r="AH667" t="s">
        <v>5220</v>
      </c>
      <c r="AI667" t="s">
        <v>5220</v>
      </c>
      <c r="AJ667">
        <v>19</v>
      </c>
      <c r="AK667" t="s">
        <v>5220</v>
      </c>
      <c r="AL667" t="s">
        <v>5220</v>
      </c>
      <c r="AM667">
        <v>19</v>
      </c>
    </row>
    <row r="668" spans="1:39" x14ac:dyDescent="0.3">
      <c r="A668">
        <v>54087</v>
      </c>
      <c r="B668" t="s">
        <v>6997</v>
      </c>
      <c r="C668" t="s">
        <v>6998</v>
      </c>
      <c r="D668" t="s">
        <v>403</v>
      </c>
      <c r="E668" t="s">
        <v>386</v>
      </c>
      <c r="F668">
        <v>95823</v>
      </c>
      <c r="G668" t="s">
        <v>403</v>
      </c>
      <c r="H668" t="s">
        <v>6999</v>
      </c>
      <c r="I668" t="s">
        <v>5470</v>
      </c>
      <c r="J668" t="s">
        <v>32</v>
      </c>
      <c r="K668" t="s">
        <v>169</v>
      </c>
      <c r="N668" t="s">
        <v>5220</v>
      </c>
      <c r="O668">
        <v>19</v>
      </c>
      <c r="P668" t="s">
        <v>5220</v>
      </c>
      <c r="Q668" t="s">
        <v>5220</v>
      </c>
      <c r="R668" t="s">
        <v>5220</v>
      </c>
      <c r="S668" t="s">
        <v>5220</v>
      </c>
      <c r="T668" t="s">
        <v>5220</v>
      </c>
      <c r="U668">
        <v>19</v>
      </c>
      <c r="V668" t="s">
        <v>5220</v>
      </c>
      <c r="W668" t="s">
        <v>5220</v>
      </c>
      <c r="X668" t="s">
        <v>5220</v>
      </c>
      <c r="Y668" t="s">
        <v>5220</v>
      </c>
      <c r="Z668" t="s">
        <v>5220</v>
      </c>
      <c r="AA668">
        <v>19</v>
      </c>
      <c r="AB668" t="s">
        <v>5220</v>
      </c>
      <c r="AC668" t="s">
        <v>5220</v>
      </c>
      <c r="AD668" t="s">
        <v>5220</v>
      </c>
      <c r="AE668" t="s">
        <v>5220</v>
      </c>
      <c r="AF668" t="s">
        <v>5220</v>
      </c>
      <c r="AG668">
        <v>19</v>
      </c>
      <c r="AH668" t="s">
        <v>5220</v>
      </c>
      <c r="AI668" t="s">
        <v>5220</v>
      </c>
      <c r="AJ668">
        <v>19</v>
      </c>
      <c r="AK668" t="s">
        <v>5220</v>
      </c>
      <c r="AL668" t="s">
        <v>5220</v>
      </c>
      <c r="AM668">
        <v>19</v>
      </c>
    </row>
    <row r="669" spans="1:39" x14ac:dyDescent="0.3">
      <c r="A669">
        <v>54089</v>
      </c>
      <c r="B669" t="s">
        <v>7000</v>
      </c>
      <c r="C669" t="s">
        <v>7001</v>
      </c>
      <c r="D669" t="s">
        <v>395</v>
      </c>
      <c r="E669" t="s">
        <v>386</v>
      </c>
      <c r="F669">
        <v>94112</v>
      </c>
      <c r="G669" t="s">
        <v>395</v>
      </c>
      <c r="H669" t="s">
        <v>7002</v>
      </c>
      <c r="I669" t="s">
        <v>5470</v>
      </c>
      <c r="J669" t="s">
        <v>36</v>
      </c>
      <c r="K669" t="s">
        <v>169</v>
      </c>
      <c r="N669" t="s">
        <v>5220</v>
      </c>
      <c r="O669">
        <v>19</v>
      </c>
      <c r="P669" t="s">
        <v>5220</v>
      </c>
      <c r="Q669" t="s">
        <v>5220</v>
      </c>
      <c r="R669" t="s">
        <v>5220</v>
      </c>
      <c r="S669" t="s">
        <v>5220</v>
      </c>
      <c r="T669" t="s">
        <v>5220</v>
      </c>
      <c r="U669">
        <v>19</v>
      </c>
      <c r="V669" t="s">
        <v>5220</v>
      </c>
      <c r="W669" t="s">
        <v>5220</v>
      </c>
      <c r="X669" t="s">
        <v>5220</v>
      </c>
      <c r="Y669" t="s">
        <v>5220</v>
      </c>
      <c r="Z669" t="s">
        <v>5220</v>
      </c>
      <c r="AA669">
        <v>19</v>
      </c>
      <c r="AB669" t="s">
        <v>5220</v>
      </c>
      <c r="AC669" t="s">
        <v>5220</v>
      </c>
      <c r="AD669" t="s">
        <v>5220</v>
      </c>
      <c r="AE669" t="s">
        <v>5220</v>
      </c>
      <c r="AF669" t="s">
        <v>5220</v>
      </c>
      <c r="AG669">
        <v>19</v>
      </c>
      <c r="AH669" t="s">
        <v>5220</v>
      </c>
      <c r="AI669" t="s">
        <v>5220</v>
      </c>
      <c r="AJ669">
        <v>19</v>
      </c>
      <c r="AK669" t="s">
        <v>5220</v>
      </c>
      <c r="AL669" t="s">
        <v>5220</v>
      </c>
      <c r="AM669">
        <v>19</v>
      </c>
    </row>
    <row r="670" spans="1:39" x14ac:dyDescent="0.3">
      <c r="A670">
        <v>54093</v>
      </c>
      <c r="B670" t="s">
        <v>7003</v>
      </c>
      <c r="C670" t="s">
        <v>7004</v>
      </c>
      <c r="D670" t="s">
        <v>601</v>
      </c>
      <c r="E670" t="s">
        <v>386</v>
      </c>
      <c r="F670">
        <v>92373</v>
      </c>
      <c r="G670" t="s">
        <v>471</v>
      </c>
      <c r="H670" t="s">
        <v>7005</v>
      </c>
      <c r="I670" t="s">
        <v>5470</v>
      </c>
      <c r="J670" t="s">
        <v>36</v>
      </c>
      <c r="K670" t="s">
        <v>169</v>
      </c>
      <c r="N670" t="s">
        <v>5220</v>
      </c>
      <c r="O670">
        <v>19</v>
      </c>
      <c r="P670" t="s">
        <v>5220</v>
      </c>
      <c r="Q670" t="s">
        <v>5220</v>
      </c>
      <c r="R670" t="s">
        <v>5220</v>
      </c>
      <c r="S670" t="s">
        <v>5220</v>
      </c>
      <c r="T670" t="s">
        <v>5220</v>
      </c>
      <c r="U670">
        <v>19</v>
      </c>
      <c r="V670" t="s">
        <v>5220</v>
      </c>
      <c r="W670" t="s">
        <v>5220</v>
      </c>
      <c r="X670" t="s">
        <v>5220</v>
      </c>
      <c r="Y670" t="s">
        <v>5220</v>
      </c>
      <c r="Z670" t="s">
        <v>5220</v>
      </c>
      <c r="AA670">
        <v>19</v>
      </c>
      <c r="AB670" t="s">
        <v>5220</v>
      </c>
      <c r="AC670" t="s">
        <v>5220</v>
      </c>
      <c r="AD670" t="s">
        <v>5220</v>
      </c>
      <c r="AE670" t="s">
        <v>5220</v>
      </c>
      <c r="AF670" t="s">
        <v>5220</v>
      </c>
      <c r="AG670">
        <v>19</v>
      </c>
      <c r="AH670" t="s">
        <v>5220</v>
      </c>
      <c r="AI670" t="s">
        <v>5220</v>
      </c>
      <c r="AJ670">
        <v>19</v>
      </c>
      <c r="AK670" t="s">
        <v>5220</v>
      </c>
      <c r="AL670" t="s">
        <v>5220</v>
      </c>
      <c r="AM670">
        <v>19</v>
      </c>
    </row>
    <row r="671" spans="1:39" x14ac:dyDescent="0.3">
      <c r="A671">
        <v>54095</v>
      </c>
      <c r="B671" t="s">
        <v>7006</v>
      </c>
      <c r="C671" t="s">
        <v>7007</v>
      </c>
      <c r="D671" t="s">
        <v>408</v>
      </c>
      <c r="E671" t="s">
        <v>386</v>
      </c>
      <c r="F671">
        <v>92128</v>
      </c>
      <c r="G671" t="s">
        <v>408</v>
      </c>
      <c r="H671" t="s">
        <v>7008</v>
      </c>
      <c r="I671" t="s">
        <v>5470</v>
      </c>
      <c r="J671" t="s">
        <v>32</v>
      </c>
      <c r="K671" t="s">
        <v>169</v>
      </c>
      <c r="N671" t="s">
        <v>5220</v>
      </c>
      <c r="O671">
        <v>19</v>
      </c>
      <c r="P671" t="s">
        <v>5220</v>
      </c>
      <c r="Q671" t="s">
        <v>5220</v>
      </c>
      <c r="R671" t="s">
        <v>5220</v>
      </c>
      <c r="S671" t="s">
        <v>5220</v>
      </c>
      <c r="T671" t="s">
        <v>5220</v>
      </c>
      <c r="U671">
        <v>19</v>
      </c>
      <c r="V671" t="s">
        <v>5220</v>
      </c>
      <c r="W671" t="s">
        <v>5220</v>
      </c>
      <c r="X671" t="s">
        <v>5220</v>
      </c>
      <c r="Y671" t="s">
        <v>5220</v>
      </c>
      <c r="Z671" t="s">
        <v>5220</v>
      </c>
      <c r="AA671">
        <v>19</v>
      </c>
      <c r="AB671" t="s">
        <v>5220</v>
      </c>
      <c r="AC671" t="s">
        <v>5220</v>
      </c>
      <c r="AD671" t="s">
        <v>5220</v>
      </c>
      <c r="AE671" t="s">
        <v>5220</v>
      </c>
      <c r="AF671" t="s">
        <v>5220</v>
      </c>
      <c r="AG671">
        <v>19</v>
      </c>
      <c r="AH671" t="s">
        <v>5220</v>
      </c>
      <c r="AI671" t="s">
        <v>5220</v>
      </c>
      <c r="AJ671">
        <v>19</v>
      </c>
      <c r="AK671" t="s">
        <v>5220</v>
      </c>
      <c r="AL671" t="s">
        <v>5220</v>
      </c>
      <c r="AM671">
        <v>19</v>
      </c>
    </row>
    <row r="672" spans="1:39" x14ac:dyDescent="0.3">
      <c r="A672">
        <v>54096</v>
      </c>
      <c r="B672" t="s">
        <v>7009</v>
      </c>
      <c r="C672" t="s">
        <v>7010</v>
      </c>
      <c r="D672" t="s">
        <v>403</v>
      </c>
      <c r="E672" t="s">
        <v>386</v>
      </c>
      <c r="F672">
        <v>95826</v>
      </c>
      <c r="G672" t="s">
        <v>403</v>
      </c>
      <c r="H672" t="s">
        <v>7011</v>
      </c>
      <c r="I672" t="s">
        <v>5470</v>
      </c>
      <c r="J672" t="s">
        <v>36</v>
      </c>
      <c r="K672" t="s">
        <v>169</v>
      </c>
      <c r="N672" t="s">
        <v>5220</v>
      </c>
      <c r="O672">
        <v>19</v>
      </c>
      <c r="P672" t="s">
        <v>5220</v>
      </c>
      <c r="Q672" t="s">
        <v>5220</v>
      </c>
      <c r="R672" t="s">
        <v>5220</v>
      </c>
      <c r="S672" t="s">
        <v>5220</v>
      </c>
      <c r="T672" t="s">
        <v>5220</v>
      </c>
      <c r="U672">
        <v>19</v>
      </c>
      <c r="V672" t="s">
        <v>5220</v>
      </c>
      <c r="W672" t="s">
        <v>5220</v>
      </c>
      <c r="X672" t="s">
        <v>5220</v>
      </c>
      <c r="Y672" t="s">
        <v>5220</v>
      </c>
      <c r="Z672" t="s">
        <v>5220</v>
      </c>
      <c r="AA672">
        <v>19</v>
      </c>
      <c r="AB672" t="s">
        <v>5220</v>
      </c>
      <c r="AC672" t="s">
        <v>5220</v>
      </c>
      <c r="AD672" t="s">
        <v>5220</v>
      </c>
      <c r="AE672" t="s">
        <v>5220</v>
      </c>
      <c r="AF672" t="s">
        <v>5220</v>
      </c>
      <c r="AG672">
        <v>19</v>
      </c>
      <c r="AH672" t="s">
        <v>5220</v>
      </c>
      <c r="AI672" t="s">
        <v>5220</v>
      </c>
      <c r="AJ672">
        <v>19</v>
      </c>
      <c r="AK672" t="s">
        <v>5220</v>
      </c>
      <c r="AL672" t="s">
        <v>5220</v>
      </c>
      <c r="AM672">
        <v>19</v>
      </c>
    </row>
    <row r="673" spans="1:39" x14ac:dyDescent="0.3">
      <c r="A673">
        <v>54104</v>
      </c>
      <c r="B673" t="s">
        <v>7012</v>
      </c>
      <c r="C673" t="s">
        <v>7013</v>
      </c>
      <c r="D673" t="s">
        <v>403</v>
      </c>
      <c r="E673" t="s">
        <v>386</v>
      </c>
      <c r="F673">
        <v>95841</v>
      </c>
      <c r="G673" t="s">
        <v>403</v>
      </c>
      <c r="H673" t="s">
        <v>7014</v>
      </c>
      <c r="I673" t="s">
        <v>5470</v>
      </c>
      <c r="J673" t="s">
        <v>32</v>
      </c>
      <c r="K673" t="s">
        <v>25</v>
      </c>
      <c r="N673" t="s">
        <v>5220</v>
      </c>
      <c r="O673">
        <v>19</v>
      </c>
      <c r="P673" t="s">
        <v>5220</v>
      </c>
      <c r="Q673" t="s">
        <v>5220</v>
      </c>
      <c r="R673" t="s">
        <v>5220</v>
      </c>
      <c r="S673" t="s">
        <v>5220</v>
      </c>
      <c r="T673" t="s">
        <v>5220</v>
      </c>
      <c r="U673">
        <v>19</v>
      </c>
      <c r="V673" t="s">
        <v>5220</v>
      </c>
      <c r="W673" t="s">
        <v>5220</v>
      </c>
      <c r="X673" t="s">
        <v>5220</v>
      </c>
      <c r="Y673" t="s">
        <v>5220</v>
      </c>
      <c r="Z673" t="s">
        <v>5220</v>
      </c>
      <c r="AA673">
        <v>19</v>
      </c>
      <c r="AB673" t="s">
        <v>5220</v>
      </c>
      <c r="AC673" t="s">
        <v>5220</v>
      </c>
      <c r="AD673" t="s">
        <v>5220</v>
      </c>
      <c r="AE673" t="s">
        <v>5220</v>
      </c>
      <c r="AF673" t="s">
        <v>5220</v>
      </c>
      <c r="AG673">
        <v>19</v>
      </c>
      <c r="AH673" t="s">
        <v>5220</v>
      </c>
      <c r="AI673" t="s">
        <v>5220</v>
      </c>
      <c r="AJ673">
        <v>19</v>
      </c>
      <c r="AK673" t="s">
        <v>5220</v>
      </c>
      <c r="AL673" t="s">
        <v>5220</v>
      </c>
      <c r="AM673">
        <v>19</v>
      </c>
    </row>
    <row r="674" spans="1:39" x14ac:dyDescent="0.3">
      <c r="A674">
        <v>54110</v>
      </c>
      <c r="B674" t="s">
        <v>7015</v>
      </c>
      <c r="C674" t="s">
        <v>7016</v>
      </c>
      <c r="D674" t="s">
        <v>557</v>
      </c>
      <c r="E674" t="s">
        <v>386</v>
      </c>
      <c r="F674">
        <v>94538</v>
      </c>
      <c r="G674" t="s">
        <v>387</v>
      </c>
      <c r="H674" t="s">
        <v>7017</v>
      </c>
      <c r="I674" t="s">
        <v>5470</v>
      </c>
      <c r="J674" t="s">
        <v>32</v>
      </c>
      <c r="K674" t="s">
        <v>169</v>
      </c>
      <c r="N674" t="s">
        <v>5220</v>
      </c>
      <c r="O674">
        <v>19</v>
      </c>
      <c r="P674" t="s">
        <v>5220</v>
      </c>
      <c r="Q674" t="s">
        <v>5220</v>
      </c>
      <c r="R674" t="s">
        <v>5220</v>
      </c>
      <c r="S674" t="s">
        <v>5220</v>
      </c>
      <c r="T674" t="s">
        <v>5220</v>
      </c>
      <c r="U674">
        <v>19</v>
      </c>
      <c r="V674" t="s">
        <v>5220</v>
      </c>
      <c r="W674" t="s">
        <v>5220</v>
      </c>
      <c r="X674" t="s">
        <v>5220</v>
      </c>
      <c r="Y674" t="s">
        <v>5220</v>
      </c>
      <c r="Z674" t="s">
        <v>5220</v>
      </c>
      <c r="AA674">
        <v>19</v>
      </c>
      <c r="AB674" t="s">
        <v>5220</v>
      </c>
      <c r="AC674" t="s">
        <v>5220</v>
      </c>
      <c r="AD674" t="s">
        <v>5220</v>
      </c>
      <c r="AE674" t="s">
        <v>5220</v>
      </c>
      <c r="AF674" t="s">
        <v>5220</v>
      </c>
      <c r="AG674">
        <v>19</v>
      </c>
      <c r="AH674" t="s">
        <v>5220</v>
      </c>
      <c r="AI674" t="s">
        <v>5220</v>
      </c>
      <c r="AJ674">
        <v>19</v>
      </c>
      <c r="AK674" t="s">
        <v>5220</v>
      </c>
      <c r="AL674" t="s">
        <v>5220</v>
      </c>
      <c r="AM674">
        <v>19</v>
      </c>
    </row>
    <row r="675" spans="1:39" x14ac:dyDescent="0.3">
      <c r="A675">
        <v>54111</v>
      </c>
      <c r="B675" t="s">
        <v>7018</v>
      </c>
      <c r="C675" t="s">
        <v>7019</v>
      </c>
      <c r="D675" t="s">
        <v>6611</v>
      </c>
      <c r="E675" t="s">
        <v>386</v>
      </c>
      <c r="F675">
        <v>91710</v>
      </c>
      <c r="G675" t="s">
        <v>471</v>
      </c>
      <c r="H675" t="s">
        <v>7020</v>
      </c>
      <c r="I675" t="s">
        <v>5470</v>
      </c>
      <c r="J675" t="s">
        <v>32</v>
      </c>
      <c r="K675" t="s">
        <v>169</v>
      </c>
      <c r="N675" t="s">
        <v>5220</v>
      </c>
      <c r="O675">
        <v>19</v>
      </c>
      <c r="P675" t="s">
        <v>5220</v>
      </c>
      <c r="Q675" t="s">
        <v>5220</v>
      </c>
      <c r="R675" t="s">
        <v>5220</v>
      </c>
      <c r="S675" t="s">
        <v>5220</v>
      </c>
      <c r="T675" t="s">
        <v>5220</v>
      </c>
      <c r="U675">
        <v>19</v>
      </c>
      <c r="V675" t="s">
        <v>5220</v>
      </c>
      <c r="W675" t="s">
        <v>5220</v>
      </c>
      <c r="X675" t="s">
        <v>5220</v>
      </c>
      <c r="Y675" t="s">
        <v>5220</v>
      </c>
      <c r="Z675" t="s">
        <v>5220</v>
      </c>
      <c r="AA675">
        <v>19</v>
      </c>
      <c r="AB675" t="s">
        <v>5220</v>
      </c>
      <c r="AC675" t="s">
        <v>5220</v>
      </c>
      <c r="AD675" t="s">
        <v>5220</v>
      </c>
      <c r="AE675" t="s">
        <v>5220</v>
      </c>
      <c r="AF675" t="s">
        <v>5220</v>
      </c>
      <c r="AG675">
        <v>19</v>
      </c>
      <c r="AH675" t="s">
        <v>5220</v>
      </c>
      <c r="AI675" t="s">
        <v>5220</v>
      </c>
      <c r="AJ675">
        <v>19</v>
      </c>
      <c r="AK675" t="s">
        <v>5220</v>
      </c>
      <c r="AL675" t="s">
        <v>5220</v>
      </c>
      <c r="AM675">
        <v>19</v>
      </c>
    </row>
    <row r="676" spans="1:39" x14ac:dyDescent="0.3">
      <c r="A676">
        <v>54122</v>
      </c>
      <c r="B676" t="s">
        <v>7021</v>
      </c>
      <c r="C676" t="s">
        <v>7022</v>
      </c>
      <c r="D676" t="s">
        <v>397</v>
      </c>
      <c r="E676" t="s">
        <v>386</v>
      </c>
      <c r="F676">
        <v>94558</v>
      </c>
      <c r="G676" t="s">
        <v>397</v>
      </c>
      <c r="H676" t="s">
        <v>7023</v>
      </c>
      <c r="I676" t="s">
        <v>5470</v>
      </c>
      <c r="J676" t="s">
        <v>61</v>
      </c>
      <c r="K676" t="s">
        <v>169</v>
      </c>
      <c r="N676" t="s">
        <v>5220</v>
      </c>
      <c r="O676">
        <v>19</v>
      </c>
      <c r="P676" t="s">
        <v>5220</v>
      </c>
      <c r="Q676" t="s">
        <v>5220</v>
      </c>
      <c r="R676" t="s">
        <v>5220</v>
      </c>
      <c r="S676" t="s">
        <v>5220</v>
      </c>
      <c r="T676" t="s">
        <v>5220</v>
      </c>
      <c r="U676">
        <v>19</v>
      </c>
      <c r="V676" t="s">
        <v>5220</v>
      </c>
      <c r="W676" t="s">
        <v>5220</v>
      </c>
      <c r="X676" t="s">
        <v>5220</v>
      </c>
      <c r="Y676" t="s">
        <v>5220</v>
      </c>
      <c r="Z676" t="s">
        <v>5220</v>
      </c>
      <c r="AA676">
        <v>19</v>
      </c>
      <c r="AB676" t="s">
        <v>5220</v>
      </c>
      <c r="AC676" t="s">
        <v>5220</v>
      </c>
      <c r="AD676" t="s">
        <v>5220</v>
      </c>
      <c r="AE676" t="s">
        <v>5220</v>
      </c>
      <c r="AF676" t="s">
        <v>5220</v>
      </c>
      <c r="AG676">
        <v>19</v>
      </c>
      <c r="AH676" t="s">
        <v>5220</v>
      </c>
      <c r="AI676" t="s">
        <v>5220</v>
      </c>
      <c r="AJ676">
        <v>19</v>
      </c>
      <c r="AK676" t="s">
        <v>5220</v>
      </c>
      <c r="AL676" t="s">
        <v>5220</v>
      </c>
      <c r="AM676">
        <v>19</v>
      </c>
    </row>
    <row r="677" spans="1:39" x14ac:dyDescent="0.3">
      <c r="A677">
        <v>54123</v>
      </c>
      <c r="B677" t="s">
        <v>7024</v>
      </c>
      <c r="C677" t="s">
        <v>7025</v>
      </c>
      <c r="D677" t="s">
        <v>468</v>
      </c>
      <c r="E677" t="s">
        <v>386</v>
      </c>
      <c r="F677">
        <v>95204</v>
      </c>
      <c r="G677" t="s">
        <v>469</v>
      </c>
      <c r="H677" t="s">
        <v>7026</v>
      </c>
      <c r="I677" t="s">
        <v>5470</v>
      </c>
      <c r="J677" t="s">
        <v>36</v>
      </c>
      <c r="K677" t="s">
        <v>169</v>
      </c>
      <c r="N677" t="s">
        <v>5220</v>
      </c>
      <c r="O677">
        <v>19</v>
      </c>
      <c r="P677" t="s">
        <v>5220</v>
      </c>
      <c r="Q677" t="s">
        <v>5220</v>
      </c>
      <c r="R677" t="s">
        <v>5220</v>
      </c>
      <c r="S677" t="s">
        <v>5220</v>
      </c>
      <c r="T677" t="s">
        <v>5220</v>
      </c>
      <c r="U677">
        <v>19</v>
      </c>
      <c r="V677" t="s">
        <v>5220</v>
      </c>
      <c r="W677" t="s">
        <v>5220</v>
      </c>
      <c r="X677" t="s">
        <v>5220</v>
      </c>
      <c r="Y677" t="s">
        <v>5220</v>
      </c>
      <c r="Z677" t="s">
        <v>5220</v>
      </c>
      <c r="AA677">
        <v>19</v>
      </c>
      <c r="AB677" t="s">
        <v>5220</v>
      </c>
      <c r="AC677" t="s">
        <v>5220</v>
      </c>
      <c r="AD677" t="s">
        <v>5220</v>
      </c>
      <c r="AE677" t="s">
        <v>5220</v>
      </c>
      <c r="AF677" t="s">
        <v>5220</v>
      </c>
      <c r="AG677">
        <v>19</v>
      </c>
      <c r="AH677" t="s">
        <v>5220</v>
      </c>
      <c r="AI677" t="s">
        <v>5220</v>
      </c>
      <c r="AJ677">
        <v>19</v>
      </c>
      <c r="AK677" t="s">
        <v>5220</v>
      </c>
      <c r="AL677" t="s">
        <v>5220</v>
      </c>
      <c r="AM677">
        <v>19</v>
      </c>
    </row>
    <row r="678" spans="1:39" x14ac:dyDescent="0.3">
      <c r="A678">
        <v>54124</v>
      </c>
      <c r="B678" t="s">
        <v>7027</v>
      </c>
      <c r="C678" t="s">
        <v>7028</v>
      </c>
      <c r="D678" t="s">
        <v>389</v>
      </c>
      <c r="E678" t="s">
        <v>386</v>
      </c>
      <c r="F678">
        <v>95501</v>
      </c>
      <c r="G678" t="s">
        <v>390</v>
      </c>
      <c r="H678" t="s">
        <v>7029</v>
      </c>
      <c r="I678" t="s">
        <v>5470</v>
      </c>
      <c r="J678" t="s">
        <v>98</v>
      </c>
      <c r="K678" t="s">
        <v>25</v>
      </c>
      <c r="N678" t="s">
        <v>5220</v>
      </c>
      <c r="O678">
        <v>19</v>
      </c>
      <c r="P678" t="s">
        <v>5220</v>
      </c>
      <c r="Q678" t="s">
        <v>5220</v>
      </c>
      <c r="R678" t="s">
        <v>5220</v>
      </c>
      <c r="S678" t="s">
        <v>5220</v>
      </c>
      <c r="T678" t="s">
        <v>5220</v>
      </c>
      <c r="U678">
        <v>19</v>
      </c>
      <c r="V678" t="s">
        <v>5220</v>
      </c>
      <c r="W678" t="s">
        <v>5220</v>
      </c>
      <c r="X678" t="s">
        <v>5220</v>
      </c>
      <c r="Y678" t="s">
        <v>5220</v>
      </c>
      <c r="Z678" t="s">
        <v>5220</v>
      </c>
      <c r="AA678">
        <v>19</v>
      </c>
      <c r="AB678" t="s">
        <v>5220</v>
      </c>
      <c r="AC678" t="s">
        <v>5220</v>
      </c>
      <c r="AD678" t="s">
        <v>5220</v>
      </c>
      <c r="AE678" t="s">
        <v>5220</v>
      </c>
      <c r="AF678" t="s">
        <v>5220</v>
      </c>
      <c r="AG678">
        <v>19</v>
      </c>
      <c r="AH678" t="s">
        <v>5220</v>
      </c>
      <c r="AI678" t="s">
        <v>5220</v>
      </c>
      <c r="AJ678">
        <v>19</v>
      </c>
      <c r="AK678" t="s">
        <v>5220</v>
      </c>
      <c r="AL678" t="s">
        <v>5220</v>
      </c>
      <c r="AM678">
        <v>19</v>
      </c>
    </row>
    <row r="679" spans="1:39" x14ac:dyDescent="0.3">
      <c r="A679">
        <v>54125</v>
      </c>
      <c r="B679" t="s">
        <v>7030</v>
      </c>
      <c r="C679" t="s">
        <v>7031</v>
      </c>
      <c r="D679" t="s">
        <v>485</v>
      </c>
      <c r="E679" t="s">
        <v>386</v>
      </c>
      <c r="F679">
        <v>93110</v>
      </c>
      <c r="G679" t="s">
        <v>485</v>
      </c>
      <c r="H679" t="s">
        <v>7032</v>
      </c>
      <c r="I679" t="s">
        <v>5470</v>
      </c>
      <c r="J679" t="s">
        <v>98</v>
      </c>
      <c r="K679" t="s">
        <v>169</v>
      </c>
      <c r="N679" t="s">
        <v>5220</v>
      </c>
      <c r="O679">
        <v>19</v>
      </c>
      <c r="P679" t="s">
        <v>5220</v>
      </c>
      <c r="Q679" t="s">
        <v>5220</v>
      </c>
      <c r="R679" t="s">
        <v>5220</v>
      </c>
      <c r="S679" t="s">
        <v>5220</v>
      </c>
      <c r="T679" t="s">
        <v>5220</v>
      </c>
      <c r="U679">
        <v>19</v>
      </c>
      <c r="V679" t="s">
        <v>5220</v>
      </c>
      <c r="W679" t="s">
        <v>5220</v>
      </c>
      <c r="X679" t="s">
        <v>5220</v>
      </c>
      <c r="Y679" t="s">
        <v>5220</v>
      </c>
      <c r="Z679" t="s">
        <v>5220</v>
      </c>
      <c r="AA679">
        <v>19</v>
      </c>
      <c r="AB679" t="s">
        <v>5220</v>
      </c>
      <c r="AC679" t="s">
        <v>5220</v>
      </c>
      <c r="AD679" t="s">
        <v>5220</v>
      </c>
      <c r="AE679" t="s">
        <v>5220</v>
      </c>
      <c r="AF679" t="s">
        <v>5220</v>
      </c>
      <c r="AG679">
        <v>19</v>
      </c>
      <c r="AH679" t="s">
        <v>5220</v>
      </c>
      <c r="AI679" t="s">
        <v>5220</v>
      </c>
      <c r="AJ679">
        <v>19</v>
      </c>
      <c r="AK679" t="s">
        <v>5220</v>
      </c>
      <c r="AL679" t="s">
        <v>5220</v>
      </c>
      <c r="AM679">
        <v>19</v>
      </c>
    </row>
    <row r="680" spans="1:39" x14ac:dyDescent="0.3">
      <c r="A680">
        <v>54130</v>
      </c>
      <c r="B680" t="s">
        <v>7033</v>
      </c>
      <c r="C680" t="s">
        <v>7034</v>
      </c>
      <c r="D680" t="s">
        <v>405</v>
      </c>
      <c r="E680" t="s">
        <v>386</v>
      </c>
      <c r="F680">
        <v>92506</v>
      </c>
      <c r="G680" t="s">
        <v>405</v>
      </c>
      <c r="H680" t="s">
        <v>7035</v>
      </c>
      <c r="I680" t="s">
        <v>5470</v>
      </c>
      <c r="J680" t="s">
        <v>32</v>
      </c>
      <c r="K680" t="s">
        <v>169</v>
      </c>
      <c r="N680" t="s">
        <v>5220</v>
      </c>
      <c r="O680">
        <v>19</v>
      </c>
      <c r="P680" t="s">
        <v>5220</v>
      </c>
      <c r="Q680" t="s">
        <v>5220</v>
      </c>
      <c r="R680" t="s">
        <v>5220</v>
      </c>
      <c r="S680" t="s">
        <v>5220</v>
      </c>
      <c r="T680" t="s">
        <v>5220</v>
      </c>
      <c r="U680">
        <v>19</v>
      </c>
      <c r="V680" t="s">
        <v>5220</v>
      </c>
      <c r="W680" t="s">
        <v>5220</v>
      </c>
      <c r="X680" t="s">
        <v>5220</v>
      </c>
      <c r="Y680" t="s">
        <v>5220</v>
      </c>
      <c r="Z680" t="s">
        <v>5220</v>
      </c>
      <c r="AA680">
        <v>19</v>
      </c>
      <c r="AB680" t="s">
        <v>5220</v>
      </c>
      <c r="AC680" t="s">
        <v>5220</v>
      </c>
      <c r="AD680" t="s">
        <v>5220</v>
      </c>
      <c r="AE680" t="s">
        <v>5220</v>
      </c>
      <c r="AF680" t="s">
        <v>5220</v>
      </c>
      <c r="AG680">
        <v>19</v>
      </c>
      <c r="AH680" t="s">
        <v>5220</v>
      </c>
      <c r="AI680" t="s">
        <v>5220</v>
      </c>
      <c r="AJ680">
        <v>19</v>
      </c>
      <c r="AK680" t="s">
        <v>5220</v>
      </c>
      <c r="AL680" t="s">
        <v>5220</v>
      </c>
      <c r="AM680">
        <v>19</v>
      </c>
    </row>
    <row r="681" spans="1:39" x14ac:dyDescent="0.3">
      <c r="A681">
        <v>54131</v>
      </c>
      <c r="B681" t="s">
        <v>7036</v>
      </c>
      <c r="C681" t="s">
        <v>7037</v>
      </c>
      <c r="D681" t="s">
        <v>715</v>
      </c>
      <c r="E681" t="s">
        <v>386</v>
      </c>
      <c r="F681">
        <v>94520</v>
      </c>
      <c r="G681" t="s">
        <v>455</v>
      </c>
      <c r="H681" t="s">
        <v>7038</v>
      </c>
      <c r="I681" t="s">
        <v>5470</v>
      </c>
      <c r="J681" t="s">
        <v>36</v>
      </c>
      <c r="K681" t="s">
        <v>25</v>
      </c>
      <c r="N681" t="s">
        <v>5220</v>
      </c>
      <c r="O681">
        <v>19</v>
      </c>
      <c r="P681" t="s">
        <v>5220</v>
      </c>
      <c r="Q681" t="s">
        <v>5220</v>
      </c>
      <c r="R681" t="s">
        <v>5220</v>
      </c>
      <c r="S681" t="s">
        <v>5220</v>
      </c>
      <c r="T681" t="s">
        <v>5220</v>
      </c>
      <c r="U681">
        <v>19</v>
      </c>
      <c r="V681" t="s">
        <v>5220</v>
      </c>
      <c r="W681" t="s">
        <v>5220</v>
      </c>
      <c r="X681" t="s">
        <v>5220</v>
      </c>
      <c r="Y681" t="s">
        <v>5220</v>
      </c>
      <c r="Z681" t="s">
        <v>5220</v>
      </c>
      <c r="AA681">
        <v>19</v>
      </c>
      <c r="AB681" t="s">
        <v>5220</v>
      </c>
      <c r="AC681" t="s">
        <v>5220</v>
      </c>
      <c r="AD681" t="s">
        <v>5220</v>
      </c>
      <c r="AE681" t="s">
        <v>5220</v>
      </c>
      <c r="AF681" t="s">
        <v>5220</v>
      </c>
      <c r="AG681">
        <v>19</v>
      </c>
      <c r="AH681" t="s">
        <v>5220</v>
      </c>
      <c r="AI681" t="s">
        <v>5220</v>
      </c>
      <c r="AJ681">
        <v>19</v>
      </c>
      <c r="AK681" t="s">
        <v>5220</v>
      </c>
      <c r="AL681" t="s">
        <v>5220</v>
      </c>
      <c r="AM681">
        <v>19</v>
      </c>
    </row>
    <row r="682" spans="1:39" x14ac:dyDescent="0.3">
      <c r="A682">
        <v>54133</v>
      </c>
      <c r="B682" t="s">
        <v>7039</v>
      </c>
      <c r="C682" t="s">
        <v>7040</v>
      </c>
      <c r="D682" t="s">
        <v>819</v>
      </c>
      <c r="E682" t="s">
        <v>386</v>
      </c>
      <c r="F682">
        <v>90650</v>
      </c>
      <c r="G682" t="s">
        <v>425</v>
      </c>
      <c r="H682" t="s">
        <v>7041</v>
      </c>
      <c r="I682" t="s">
        <v>5470</v>
      </c>
      <c r="J682" t="s">
        <v>61</v>
      </c>
      <c r="K682" t="s">
        <v>25</v>
      </c>
      <c r="N682" t="s">
        <v>5220</v>
      </c>
      <c r="O682">
        <v>19</v>
      </c>
      <c r="P682" t="s">
        <v>5220</v>
      </c>
      <c r="Q682" t="s">
        <v>5220</v>
      </c>
      <c r="R682" t="s">
        <v>5220</v>
      </c>
      <c r="S682" t="s">
        <v>5220</v>
      </c>
      <c r="T682" t="s">
        <v>5220</v>
      </c>
      <c r="U682">
        <v>19</v>
      </c>
      <c r="V682" t="s">
        <v>5220</v>
      </c>
      <c r="W682" t="s">
        <v>5220</v>
      </c>
      <c r="X682" t="s">
        <v>5220</v>
      </c>
      <c r="Y682" t="s">
        <v>5220</v>
      </c>
      <c r="Z682" t="s">
        <v>5220</v>
      </c>
      <c r="AA682">
        <v>19</v>
      </c>
      <c r="AB682" t="s">
        <v>5220</v>
      </c>
      <c r="AC682" t="s">
        <v>5220</v>
      </c>
      <c r="AD682" t="s">
        <v>5220</v>
      </c>
      <c r="AE682" t="s">
        <v>5220</v>
      </c>
      <c r="AF682" t="s">
        <v>5220</v>
      </c>
      <c r="AG682">
        <v>19</v>
      </c>
      <c r="AH682" t="s">
        <v>5220</v>
      </c>
      <c r="AI682" t="s">
        <v>5220</v>
      </c>
      <c r="AJ682">
        <v>19</v>
      </c>
      <c r="AK682" t="s">
        <v>5220</v>
      </c>
      <c r="AL682" t="s">
        <v>5220</v>
      </c>
      <c r="AM682">
        <v>19</v>
      </c>
    </row>
    <row r="683" spans="1:39" x14ac:dyDescent="0.3">
      <c r="A683">
        <v>54144</v>
      </c>
      <c r="B683" t="s">
        <v>7042</v>
      </c>
      <c r="C683" t="s">
        <v>7043</v>
      </c>
      <c r="D683" t="s">
        <v>395</v>
      </c>
      <c r="E683" t="s">
        <v>386</v>
      </c>
      <c r="F683">
        <v>94143</v>
      </c>
      <c r="G683" t="s">
        <v>395</v>
      </c>
      <c r="H683" t="s">
        <v>7044</v>
      </c>
      <c r="I683" t="s">
        <v>5470</v>
      </c>
      <c r="J683" t="s">
        <v>61</v>
      </c>
      <c r="K683" t="s">
        <v>169</v>
      </c>
      <c r="N683" t="s">
        <v>5220</v>
      </c>
      <c r="O683">
        <v>19</v>
      </c>
      <c r="P683" t="s">
        <v>5220</v>
      </c>
      <c r="Q683" t="s">
        <v>5220</v>
      </c>
      <c r="R683" t="s">
        <v>5220</v>
      </c>
      <c r="S683" t="s">
        <v>5220</v>
      </c>
      <c r="T683" t="s">
        <v>5220</v>
      </c>
      <c r="U683">
        <v>19</v>
      </c>
      <c r="V683" t="s">
        <v>5220</v>
      </c>
      <c r="W683" t="s">
        <v>5220</v>
      </c>
      <c r="X683" t="s">
        <v>5220</v>
      </c>
      <c r="Y683" t="s">
        <v>5220</v>
      </c>
      <c r="Z683" t="s">
        <v>5220</v>
      </c>
      <c r="AA683">
        <v>19</v>
      </c>
      <c r="AB683" t="s">
        <v>5220</v>
      </c>
      <c r="AC683" t="s">
        <v>5220</v>
      </c>
      <c r="AD683" t="s">
        <v>5220</v>
      </c>
      <c r="AE683" t="s">
        <v>5220</v>
      </c>
      <c r="AF683" t="s">
        <v>5220</v>
      </c>
      <c r="AG683">
        <v>19</v>
      </c>
      <c r="AH683" t="s">
        <v>5220</v>
      </c>
      <c r="AI683" t="s">
        <v>5220</v>
      </c>
      <c r="AJ683">
        <v>19</v>
      </c>
      <c r="AK683" t="s">
        <v>5220</v>
      </c>
      <c r="AL683" t="s">
        <v>5220</v>
      </c>
      <c r="AM683">
        <v>19</v>
      </c>
    </row>
    <row r="684" spans="1:39" x14ac:dyDescent="0.3">
      <c r="A684">
        <v>54145</v>
      </c>
      <c r="B684" t="s">
        <v>7045</v>
      </c>
      <c r="C684" t="s">
        <v>7046</v>
      </c>
      <c r="D684" t="s">
        <v>408</v>
      </c>
      <c r="E684" t="s">
        <v>386</v>
      </c>
      <c r="F684">
        <v>92123</v>
      </c>
      <c r="G684" t="s">
        <v>408</v>
      </c>
      <c r="H684" t="s">
        <v>7047</v>
      </c>
      <c r="I684" t="s">
        <v>5470</v>
      </c>
      <c r="J684" t="s">
        <v>36</v>
      </c>
      <c r="K684" t="s">
        <v>169</v>
      </c>
      <c r="N684" t="s">
        <v>5220</v>
      </c>
      <c r="O684">
        <v>19</v>
      </c>
      <c r="P684" t="s">
        <v>5220</v>
      </c>
      <c r="Q684" t="s">
        <v>5220</v>
      </c>
      <c r="R684" t="s">
        <v>5220</v>
      </c>
      <c r="S684" t="s">
        <v>5220</v>
      </c>
      <c r="T684" t="s">
        <v>5220</v>
      </c>
      <c r="U684">
        <v>19</v>
      </c>
      <c r="V684" t="s">
        <v>5220</v>
      </c>
      <c r="W684" t="s">
        <v>5220</v>
      </c>
      <c r="X684" t="s">
        <v>5220</v>
      </c>
      <c r="Y684" t="s">
        <v>5220</v>
      </c>
      <c r="Z684" t="s">
        <v>5220</v>
      </c>
      <c r="AA684">
        <v>19</v>
      </c>
      <c r="AB684" t="s">
        <v>5220</v>
      </c>
      <c r="AC684" t="s">
        <v>5220</v>
      </c>
      <c r="AD684" t="s">
        <v>5220</v>
      </c>
      <c r="AE684" t="s">
        <v>5220</v>
      </c>
      <c r="AF684" t="s">
        <v>5220</v>
      </c>
      <c r="AG684">
        <v>19</v>
      </c>
      <c r="AH684" t="s">
        <v>5220</v>
      </c>
      <c r="AI684" t="s">
        <v>5220</v>
      </c>
      <c r="AJ684">
        <v>19</v>
      </c>
      <c r="AK684" t="s">
        <v>5220</v>
      </c>
      <c r="AL684" t="s">
        <v>5220</v>
      </c>
      <c r="AM684">
        <v>19</v>
      </c>
    </row>
    <row r="685" spans="1:39" x14ac:dyDescent="0.3">
      <c r="A685">
        <v>54146</v>
      </c>
      <c r="B685" t="s">
        <v>7048</v>
      </c>
      <c r="C685" t="s">
        <v>7049</v>
      </c>
      <c r="D685" t="s">
        <v>430</v>
      </c>
      <c r="E685" t="s">
        <v>386</v>
      </c>
      <c r="F685">
        <v>94601</v>
      </c>
      <c r="G685" t="s">
        <v>387</v>
      </c>
      <c r="H685" t="s">
        <v>7050</v>
      </c>
      <c r="I685" t="s">
        <v>5470</v>
      </c>
      <c r="J685" t="s">
        <v>32</v>
      </c>
      <c r="K685" t="s">
        <v>169</v>
      </c>
      <c r="N685" t="s">
        <v>5220</v>
      </c>
      <c r="O685">
        <v>19</v>
      </c>
      <c r="P685" t="s">
        <v>5220</v>
      </c>
      <c r="Q685" t="s">
        <v>5220</v>
      </c>
      <c r="R685" t="s">
        <v>5220</v>
      </c>
      <c r="S685" t="s">
        <v>5220</v>
      </c>
      <c r="T685" t="s">
        <v>5220</v>
      </c>
      <c r="U685">
        <v>19</v>
      </c>
      <c r="V685" t="s">
        <v>5220</v>
      </c>
      <c r="W685" t="s">
        <v>5220</v>
      </c>
      <c r="X685" t="s">
        <v>5220</v>
      </c>
      <c r="Y685" t="s">
        <v>5220</v>
      </c>
      <c r="Z685" t="s">
        <v>5220</v>
      </c>
      <c r="AA685">
        <v>19</v>
      </c>
      <c r="AB685" t="s">
        <v>5220</v>
      </c>
      <c r="AC685" t="s">
        <v>5220</v>
      </c>
      <c r="AD685" t="s">
        <v>5220</v>
      </c>
      <c r="AE685" t="s">
        <v>5220</v>
      </c>
      <c r="AF685" t="s">
        <v>5220</v>
      </c>
      <c r="AG685">
        <v>19</v>
      </c>
      <c r="AH685" t="s">
        <v>5220</v>
      </c>
      <c r="AI685" t="s">
        <v>5220</v>
      </c>
      <c r="AJ685">
        <v>19</v>
      </c>
      <c r="AK685" t="s">
        <v>5220</v>
      </c>
      <c r="AL685" t="s">
        <v>5220</v>
      </c>
      <c r="AM685">
        <v>19</v>
      </c>
    </row>
    <row r="686" spans="1:39" x14ac:dyDescent="0.3">
      <c r="A686">
        <v>54147</v>
      </c>
      <c r="B686" t="s">
        <v>7051</v>
      </c>
      <c r="C686" t="s">
        <v>7052</v>
      </c>
      <c r="D686" t="s">
        <v>7053</v>
      </c>
      <c r="E686" t="s">
        <v>386</v>
      </c>
      <c r="F686">
        <v>91335</v>
      </c>
      <c r="G686" t="s">
        <v>425</v>
      </c>
      <c r="H686" t="s">
        <v>7054</v>
      </c>
      <c r="I686" t="s">
        <v>5470</v>
      </c>
      <c r="J686" t="s">
        <v>36</v>
      </c>
      <c r="K686" t="s">
        <v>169</v>
      </c>
      <c r="N686" t="s">
        <v>5220</v>
      </c>
      <c r="O686">
        <v>19</v>
      </c>
      <c r="P686" t="s">
        <v>5220</v>
      </c>
      <c r="Q686" t="s">
        <v>5220</v>
      </c>
      <c r="R686" t="s">
        <v>5220</v>
      </c>
      <c r="S686" t="s">
        <v>5220</v>
      </c>
      <c r="T686" t="s">
        <v>5220</v>
      </c>
      <c r="U686">
        <v>19</v>
      </c>
      <c r="V686" t="s">
        <v>5220</v>
      </c>
      <c r="W686" t="s">
        <v>5220</v>
      </c>
      <c r="X686" t="s">
        <v>5220</v>
      </c>
      <c r="Y686" t="s">
        <v>5220</v>
      </c>
      <c r="Z686" t="s">
        <v>5220</v>
      </c>
      <c r="AA686">
        <v>19</v>
      </c>
      <c r="AB686" t="s">
        <v>5220</v>
      </c>
      <c r="AC686" t="s">
        <v>5220</v>
      </c>
      <c r="AD686" t="s">
        <v>5220</v>
      </c>
      <c r="AE686" t="s">
        <v>5220</v>
      </c>
      <c r="AF686" t="s">
        <v>5220</v>
      </c>
      <c r="AG686">
        <v>19</v>
      </c>
      <c r="AH686" t="s">
        <v>5220</v>
      </c>
      <c r="AI686" t="s">
        <v>5220</v>
      </c>
      <c r="AJ686">
        <v>19</v>
      </c>
      <c r="AK686" t="s">
        <v>5220</v>
      </c>
      <c r="AL686" t="s">
        <v>5220</v>
      </c>
      <c r="AM686">
        <v>19</v>
      </c>
    </row>
    <row r="687" spans="1:39" x14ac:dyDescent="0.3">
      <c r="A687">
        <v>54148</v>
      </c>
      <c r="B687" t="s">
        <v>7055</v>
      </c>
      <c r="C687" t="s">
        <v>7056</v>
      </c>
      <c r="D687" t="s">
        <v>811</v>
      </c>
      <c r="E687" t="s">
        <v>386</v>
      </c>
      <c r="F687">
        <v>91356</v>
      </c>
      <c r="G687" t="s">
        <v>425</v>
      </c>
      <c r="H687" t="s">
        <v>7057</v>
      </c>
      <c r="I687" t="s">
        <v>5470</v>
      </c>
      <c r="J687" t="s">
        <v>36</v>
      </c>
      <c r="K687" t="s">
        <v>169</v>
      </c>
      <c r="N687" t="s">
        <v>5220</v>
      </c>
      <c r="O687">
        <v>19</v>
      </c>
      <c r="P687" t="s">
        <v>5220</v>
      </c>
      <c r="Q687" t="s">
        <v>5220</v>
      </c>
      <c r="R687" t="s">
        <v>5220</v>
      </c>
      <c r="S687" t="s">
        <v>5220</v>
      </c>
      <c r="T687" t="s">
        <v>5220</v>
      </c>
      <c r="U687">
        <v>19</v>
      </c>
      <c r="V687" t="s">
        <v>5220</v>
      </c>
      <c r="W687" t="s">
        <v>5220</v>
      </c>
      <c r="X687" t="s">
        <v>5220</v>
      </c>
      <c r="Y687" t="s">
        <v>5220</v>
      </c>
      <c r="Z687" t="s">
        <v>5220</v>
      </c>
      <c r="AA687">
        <v>19</v>
      </c>
      <c r="AB687" t="s">
        <v>5220</v>
      </c>
      <c r="AC687" t="s">
        <v>5220</v>
      </c>
      <c r="AD687" t="s">
        <v>5220</v>
      </c>
      <c r="AE687" t="s">
        <v>5220</v>
      </c>
      <c r="AF687" t="s">
        <v>5220</v>
      </c>
      <c r="AG687">
        <v>19</v>
      </c>
      <c r="AH687" t="s">
        <v>5220</v>
      </c>
      <c r="AI687" t="s">
        <v>5220</v>
      </c>
      <c r="AJ687">
        <v>19</v>
      </c>
      <c r="AK687" t="s">
        <v>5220</v>
      </c>
      <c r="AL687" t="s">
        <v>5220</v>
      </c>
      <c r="AM687">
        <v>19</v>
      </c>
    </row>
    <row r="688" spans="1:39" x14ac:dyDescent="0.3">
      <c r="A688">
        <v>54149</v>
      </c>
      <c r="B688" t="s">
        <v>7058</v>
      </c>
      <c r="C688" t="s">
        <v>7059</v>
      </c>
      <c r="D688" t="s">
        <v>825</v>
      </c>
      <c r="E688" t="s">
        <v>386</v>
      </c>
      <c r="F688">
        <v>94578</v>
      </c>
      <c r="G688" t="s">
        <v>387</v>
      </c>
      <c r="H688" t="s">
        <v>7060</v>
      </c>
      <c r="I688" t="s">
        <v>5470</v>
      </c>
      <c r="J688" t="s">
        <v>32</v>
      </c>
      <c r="K688" t="s">
        <v>169</v>
      </c>
      <c r="N688" t="s">
        <v>5220</v>
      </c>
      <c r="O688">
        <v>19</v>
      </c>
      <c r="P688" t="s">
        <v>5220</v>
      </c>
      <c r="Q688" t="s">
        <v>5220</v>
      </c>
      <c r="R688" t="s">
        <v>5220</v>
      </c>
      <c r="S688" t="s">
        <v>5220</v>
      </c>
      <c r="T688" t="s">
        <v>5220</v>
      </c>
      <c r="U688">
        <v>19</v>
      </c>
      <c r="V688" t="s">
        <v>5220</v>
      </c>
      <c r="W688" t="s">
        <v>5220</v>
      </c>
      <c r="X688" t="s">
        <v>5220</v>
      </c>
      <c r="Y688" t="s">
        <v>5220</v>
      </c>
      <c r="Z688" t="s">
        <v>5220</v>
      </c>
      <c r="AA688">
        <v>19</v>
      </c>
      <c r="AB688" t="s">
        <v>5220</v>
      </c>
      <c r="AC688" t="s">
        <v>5220</v>
      </c>
      <c r="AD688" t="s">
        <v>5220</v>
      </c>
      <c r="AE688" t="s">
        <v>5220</v>
      </c>
      <c r="AF688" t="s">
        <v>5220</v>
      </c>
      <c r="AG688">
        <v>19</v>
      </c>
      <c r="AH688" t="s">
        <v>5220</v>
      </c>
      <c r="AI688" t="s">
        <v>5220</v>
      </c>
      <c r="AJ688">
        <v>19</v>
      </c>
      <c r="AK688" t="s">
        <v>5220</v>
      </c>
      <c r="AL688" t="s">
        <v>5220</v>
      </c>
      <c r="AM688">
        <v>19</v>
      </c>
    </row>
    <row r="689" spans="1:39" x14ac:dyDescent="0.3">
      <c r="A689">
        <v>54150</v>
      </c>
      <c r="B689" t="s">
        <v>7061</v>
      </c>
      <c r="C689" t="s">
        <v>7062</v>
      </c>
      <c r="D689" t="s">
        <v>420</v>
      </c>
      <c r="E689" t="s">
        <v>386</v>
      </c>
      <c r="F689">
        <v>95051</v>
      </c>
      <c r="G689" t="s">
        <v>420</v>
      </c>
      <c r="H689" t="s">
        <v>7063</v>
      </c>
      <c r="I689" t="s">
        <v>5470</v>
      </c>
      <c r="J689" t="s">
        <v>32</v>
      </c>
      <c r="K689" t="s">
        <v>25</v>
      </c>
      <c r="N689" t="s">
        <v>5220</v>
      </c>
      <c r="O689">
        <v>19</v>
      </c>
      <c r="P689" t="s">
        <v>5220</v>
      </c>
      <c r="Q689" t="s">
        <v>5220</v>
      </c>
      <c r="R689" t="s">
        <v>5220</v>
      </c>
      <c r="S689" t="s">
        <v>5220</v>
      </c>
      <c r="T689" t="s">
        <v>5220</v>
      </c>
      <c r="U689">
        <v>19</v>
      </c>
      <c r="V689" t="s">
        <v>5220</v>
      </c>
      <c r="W689" t="s">
        <v>5220</v>
      </c>
      <c r="X689" t="s">
        <v>5220</v>
      </c>
      <c r="Y689" t="s">
        <v>5220</v>
      </c>
      <c r="Z689" t="s">
        <v>5220</v>
      </c>
      <c r="AA689">
        <v>19</v>
      </c>
      <c r="AB689" t="s">
        <v>5220</v>
      </c>
      <c r="AC689" t="s">
        <v>5220</v>
      </c>
      <c r="AD689" t="s">
        <v>5220</v>
      </c>
      <c r="AE689" t="s">
        <v>5220</v>
      </c>
      <c r="AF689" t="s">
        <v>5220</v>
      </c>
      <c r="AG689">
        <v>19</v>
      </c>
      <c r="AH689" t="s">
        <v>5220</v>
      </c>
      <c r="AI689" t="s">
        <v>5220</v>
      </c>
      <c r="AJ689">
        <v>19</v>
      </c>
      <c r="AK689" t="s">
        <v>5220</v>
      </c>
      <c r="AL689" t="s">
        <v>5220</v>
      </c>
      <c r="AM689">
        <v>19</v>
      </c>
    </row>
    <row r="690" spans="1:39" x14ac:dyDescent="0.3">
      <c r="A690">
        <v>54151</v>
      </c>
      <c r="B690" t="s">
        <v>7064</v>
      </c>
      <c r="C690" t="s">
        <v>7065</v>
      </c>
      <c r="D690" t="s">
        <v>548</v>
      </c>
      <c r="E690" t="s">
        <v>386</v>
      </c>
      <c r="F690">
        <v>95401</v>
      </c>
      <c r="G690" t="s">
        <v>473</v>
      </c>
      <c r="H690" t="s">
        <v>7066</v>
      </c>
      <c r="I690" t="s">
        <v>5470</v>
      </c>
      <c r="J690" t="s">
        <v>32</v>
      </c>
      <c r="K690" t="s">
        <v>25</v>
      </c>
      <c r="N690" t="s">
        <v>5220</v>
      </c>
      <c r="O690">
        <v>19</v>
      </c>
      <c r="P690" t="s">
        <v>5220</v>
      </c>
      <c r="Q690" t="s">
        <v>5220</v>
      </c>
      <c r="R690" t="s">
        <v>5220</v>
      </c>
      <c r="S690" t="s">
        <v>5220</v>
      </c>
      <c r="T690" t="s">
        <v>5220</v>
      </c>
      <c r="U690">
        <v>19</v>
      </c>
      <c r="V690" t="s">
        <v>5220</v>
      </c>
      <c r="W690" t="s">
        <v>5220</v>
      </c>
      <c r="X690" t="s">
        <v>5220</v>
      </c>
      <c r="Y690" t="s">
        <v>5220</v>
      </c>
      <c r="Z690" t="s">
        <v>5220</v>
      </c>
      <c r="AA690">
        <v>19</v>
      </c>
      <c r="AB690" t="s">
        <v>5220</v>
      </c>
      <c r="AC690" t="s">
        <v>5220</v>
      </c>
      <c r="AD690" t="s">
        <v>5220</v>
      </c>
      <c r="AE690" t="s">
        <v>5220</v>
      </c>
      <c r="AF690" t="s">
        <v>5220</v>
      </c>
      <c r="AG690">
        <v>19</v>
      </c>
      <c r="AH690" t="s">
        <v>5220</v>
      </c>
      <c r="AI690" t="s">
        <v>5220</v>
      </c>
      <c r="AJ690">
        <v>19</v>
      </c>
      <c r="AK690" t="s">
        <v>5220</v>
      </c>
      <c r="AL690" t="s">
        <v>5220</v>
      </c>
      <c r="AM690">
        <v>19</v>
      </c>
    </row>
    <row r="691" spans="1:39" x14ac:dyDescent="0.3">
      <c r="A691">
        <v>54152</v>
      </c>
      <c r="B691" t="s">
        <v>7067</v>
      </c>
      <c r="C691" t="s">
        <v>7068</v>
      </c>
      <c r="D691" t="s">
        <v>280</v>
      </c>
      <c r="E691" t="s">
        <v>386</v>
      </c>
      <c r="F691">
        <v>95062</v>
      </c>
      <c r="G691" t="s">
        <v>280</v>
      </c>
      <c r="H691" t="s">
        <v>7069</v>
      </c>
      <c r="I691" t="s">
        <v>5470</v>
      </c>
      <c r="J691" t="s">
        <v>32</v>
      </c>
      <c r="K691" t="s">
        <v>169</v>
      </c>
      <c r="N691" t="s">
        <v>5220</v>
      </c>
      <c r="O691">
        <v>19</v>
      </c>
      <c r="P691" t="s">
        <v>5220</v>
      </c>
      <c r="Q691" t="s">
        <v>5220</v>
      </c>
      <c r="R691" t="s">
        <v>5220</v>
      </c>
      <c r="S691" t="s">
        <v>5220</v>
      </c>
      <c r="T691" t="s">
        <v>5220</v>
      </c>
      <c r="U691">
        <v>19</v>
      </c>
      <c r="V691" t="s">
        <v>5220</v>
      </c>
      <c r="W691" t="s">
        <v>5220</v>
      </c>
      <c r="X691" t="s">
        <v>5220</v>
      </c>
      <c r="Y691" t="s">
        <v>5220</v>
      </c>
      <c r="Z691" t="s">
        <v>5220</v>
      </c>
      <c r="AA691">
        <v>19</v>
      </c>
      <c r="AB691" t="s">
        <v>5220</v>
      </c>
      <c r="AC691" t="s">
        <v>5220</v>
      </c>
      <c r="AD691" t="s">
        <v>5220</v>
      </c>
      <c r="AE691" t="s">
        <v>5220</v>
      </c>
      <c r="AF691" t="s">
        <v>5220</v>
      </c>
      <c r="AG691">
        <v>19</v>
      </c>
      <c r="AH691" t="s">
        <v>5220</v>
      </c>
      <c r="AI691" t="s">
        <v>5220</v>
      </c>
      <c r="AJ691">
        <v>19</v>
      </c>
      <c r="AK691" t="s">
        <v>5220</v>
      </c>
      <c r="AL691" t="s">
        <v>5220</v>
      </c>
      <c r="AM691">
        <v>19</v>
      </c>
    </row>
    <row r="692" spans="1:39" x14ac:dyDescent="0.3">
      <c r="A692">
        <v>54153</v>
      </c>
      <c r="B692" t="s">
        <v>7070</v>
      </c>
      <c r="C692" t="s">
        <v>7071</v>
      </c>
      <c r="D692" t="s">
        <v>553</v>
      </c>
      <c r="E692" t="s">
        <v>386</v>
      </c>
      <c r="F692">
        <v>90806</v>
      </c>
      <c r="G692" t="s">
        <v>425</v>
      </c>
      <c r="H692" t="s">
        <v>7072</v>
      </c>
      <c r="I692" t="s">
        <v>5470</v>
      </c>
      <c r="J692" t="s">
        <v>32</v>
      </c>
      <c r="K692" t="s">
        <v>169</v>
      </c>
      <c r="N692" t="s">
        <v>5220</v>
      </c>
      <c r="O692">
        <v>19</v>
      </c>
      <c r="P692" t="s">
        <v>5220</v>
      </c>
      <c r="Q692" t="s">
        <v>5220</v>
      </c>
      <c r="R692" t="s">
        <v>5220</v>
      </c>
      <c r="S692" t="s">
        <v>5220</v>
      </c>
      <c r="T692" t="s">
        <v>5220</v>
      </c>
      <c r="U692">
        <v>19</v>
      </c>
      <c r="V692" t="s">
        <v>5220</v>
      </c>
      <c r="W692" t="s">
        <v>5220</v>
      </c>
      <c r="X692" t="s">
        <v>5220</v>
      </c>
      <c r="Y692" t="s">
        <v>5220</v>
      </c>
      <c r="Z692" t="s">
        <v>5220</v>
      </c>
      <c r="AA692">
        <v>19</v>
      </c>
      <c r="AB692" t="s">
        <v>5220</v>
      </c>
      <c r="AC692" t="s">
        <v>5220</v>
      </c>
      <c r="AD692" t="s">
        <v>5220</v>
      </c>
      <c r="AE692" t="s">
        <v>5220</v>
      </c>
      <c r="AF692" t="s">
        <v>5220</v>
      </c>
      <c r="AG692">
        <v>19</v>
      </c>
      <c r="AH692" t="s">
        <v>5220</v>
      </c>
      <c r="AI692" t="s">
        <v>5220</v>
      </c>
      <c r="AJ692">
        <v>19</v>
      </c>
      <c r="AK692" t="s">
        <v>5220</v>
      </c>
      <c r="AL692" t="s">
        <v>5220</v>
      </c>
      <c r="AM692">
        <v>19</v>
      </c>
    </row>
    <row r="693" spans="1:39" x14ac:dyDescent="0.3">
      <c r="A693">
        <v>54154</v>
      </c>
      <c r="B693" t="s">
        <v>7073</v>
      </c>
      <c r="C693" t="s">
        <v>7074</v>
      </c>
      <c r="D693" t="s">
        <v>419</v>
      </c>
      <c r="E693" t="s">
        <v>386</v>
      </c>
      <c r="F693">
        <v>95138</v>
      </c>
      <c r="G693" t="s">
        <v>420</v>
      </c>
      <c r="H693" t="s">
        <v>7075</v>
      </c>
      <c r="I693" t="s">
        <v>5470</v>
      </c>
      <c r="J693" t="s">
        <v>32</v>
      </c>
      <c r="K693" t="s">
        <v>169</v>
      </c>
      <c r="N693" t="s">
        <v>5220</v>
      </c>
      <c r="O693">
        <v>19</v>
      </c>
      <c r="P693" t="s">
        <v>5220</v>
      </c>
      <c r="Q693" t="s">
        <v>5220</v>
      </c>
      <c r="R693" t="s">
        <v>5220</v>
      </c>
      <c r="S693" t="s">
        <v>5220</v>
      </c>
      <c r="T693" t="s">
        <v>5220</v>
      </c>
      <c r="U693">
        <v>19</v>
      </c>
      <c r="V693" t="s">
        <v>5220</v>
      </c>
      <c r="W693" t="s">
        <v>5220</v>
      </c>
      <c r="X693" t="s">
        <v>5220</v>
      </c>
      <c r="Y693" t="s">
        <v>5220</v>
      </c>
      <c r="Z693" t="s">
        <v>5220</v>
      </c>
      <c r="AA693">
        <v>19</v>
      </c>
      <c r="AB693" t="s">
        <v>5220</v>
      </c>
      <c r="AC693" t="s">
        <v>5220</v>
      </c>
      <c r="AD693" t="s">
        <v>5220</v>
      </c>
      <c r="AE693" t="s">
        <v>5220</v>
      </c>
      <c r="AF693" t="s">
        <v>5220</v>
      </c>
      <c r="AG693">
        <v>19</v>
      </c>
      <c r="AH693" t="s">
        <v>5220</v>
      </c>
      <c r="AI693" t="s">
        <v>5220</v>
      </c>
      <c r="AJ693">
        <v>19</v>
      </c>
      <c r="AK693" t="s">
        <v>5220</v>
      </c>
      <c r="AL693" t="s">
        <v>5220</v>
      </c>
      <c r="AM693">
        <v>19</v>
      </c>
    </row>
    <row r="694" spans="1:39" x14ac:dyDescent="0.3">
      <c r="A694">
        <v>54155</v>
      </c>
      <c r="B694" t="s">
        <v>7076</v>
      </c>
      <c r="C694" t="s">
        <v>7077</v>
      </c>
      <c r="D694" t="s">
        <v>416</v>
      </c>
      <c r="E694" t="s">
        <v>386</v>
      </c>
      <c r="F694">
        <v>93309</v>
      </c>
      <c r="G694" t="s">
        <v>417</v>
      </c>
      <c r="H694" t="s">
        <v>7078</v>
      </c>
      <c r="I694" t="s">
        <v>5470</v>
      </c>
      <c r="J694" t="s">
        <v>32</v>
      </c>
      <c r="K694" t="s">
        <v>169</v>
      </c>
      <c r="N694" t="s">
        <v>5220</v>
      </c>
      <c r="O694">
        <v>19</v>
      </c>
      <c r="P694" t="s">
        <v>5220</v>
      </c>
      <c r="Q694" t="s">
        <v>5220</v>
      </c>
      <c r="R694" t="s">
        <v>5220</v>
      </c>
      <c r="S694" t="s">
        <v>5220</v>
      </c>
      <c r="T694" t="s">
        <v>5220</v>
      </c>
      <c r="U694">
        <v>19</v>
      </c>
      <c r="V694" t="s">
        <v>5220</v>
      </c>
      <c r="W694" t="s">
        <v>5220</v>
      </c>
      <c r="X694" t="s">
        <v>5220</v>
      </c>
      <c r="Y694" t="s">
        <v>5220</v>
      </c>
      <c r="Z694" t="s">
        <v>5220</v>
      </c>
      <c r="AA694">
        <v>19</v>
      </c>
      <c r="AB694" t="s">
        <v>5220</v>
      </c>
      <c r="AC694" t="s">
        <v>5220</v>
      </c>
      <c r="AD694" t="s">
        <v>5220</v>
      </c>
      <c r="AE694" t="s">
        <v>5220</v>
      </c>
      <c r="AF694" t="s">
        <v>5220</v>
      </c>
      <c r="AG694">
        <v>19</v>
      </c>
      <c r="AH694" t="s">
        <v>5220</v>
      </c>
      <c r="AI694" t="s">
        <v>5220</v>
      </c>
      <c r="AJ694">
        <v>19</v>
      </c>
      <c r="AK694" t="s">
        <v>5220</v>
      </c>
      <c r="AL694" t="s">
        <v>5220</v>
      </c>
      <c r="AM694">
        <v>19</v>
      </c>
    </row>
    <row r="695" spans="1:39" x14ac:dyDescent="0.3">
      <c r="A695">
        <v>54157</v>
      </c>
      <c r="B695" t="s">
        <v>7079</v>
      </c>
      <c r="C695" t="s">
        <v>7080</v>
      </c>
      <c r="D695" t="s">
        <v>758</v>
      </c>
      <c r="E695" t="s">
        <v>386</v>
      </c>
      <c r="F695">
        <v>91740</v>
      </c>
      <c r="G695" t="s">
        <v>425</v>
      </c>
      <c r="H695" t="s">
        <v>7081</v>
      </c>
      <c r="I695" t="s">
        <v>5470</v>
      </c>
      <c r="J695" t="s">
        <v>36</v>
      </c>
      <c r="K695" t="s">
        <v>169</v>
      </c>
      <c r="N695" t="s">
        <v>5220</v>
      </c>
      <c r="O695">
        <v>19</v>
      </c>
      <c r="P695" t="s">
        <v>5220</v>
      </c>
      <c r="Q695" t="s">
        <v>5220</v>
      </c>
      <c r="R695" t="s">
        <v>5220</v>
      </c>
      <c r="S695" t="s">
        <v>5220</v>
      </c>
      <c r="T695" t="s">
        <v>5220</v>
      </c>
      <c r="U695">
        <v>19</v>
      </c>
      <c r="V695" t="s">
        <v>5220</v>
      </c>
      <c r="W695" t="s">
        <v>5220</v>
      </c>
      <c r="X695" t="s">
        <v>5220</v>
      </c>
      <c r="Y695" t="s">
        <v>5220</v>
      </c>
      <c r="Z695" t="s">
        <v>5220</v>
      </c>
      <c r="AA695">
        <v>19</v>
      </c>
      <c r="AB695" t="s">
        <v>5220</v>
      </c>
      <c r="AC695" t="s">
        <v>5220</v>
      </c>
      <c r="AD695" t="s">
        <v>5220</v>
      </c>
      <c r="AE695" t="s">
        <v>5220</v>
      </c>
      <c r="AF695" t="s">
        <v>5220</v>
      </c>
      <c r="AG695">
        <v>19</v>
      </c>
      <c r="AH695" t="s">
        <v>5220</v>
      </c>
      <c r="AI695" t="s">
        <v>5220</v>
      </c>
      <c r="AJ695">
        <v>19</v>
      </c>
      <c r="AK695" t="s">
        <v>5220</v>
      </c>
      <c r="AL695" t="s">
        <v>5220</v>
      </c>
      <c r="AM695">
        <v>19</v>
      </c>
    </row>
    <row r="696" spans="1:39" x14ac:dyDescent="0.3">
      <c r="A696">
        <v>54158</v>
      </c>
      <c r="B696" t="s">
        <v>7082</v>
      </c>
      <c r="C696" t="s">
        <v>7083</v>
      </c>
      <c r="D696" t="s">
        <v>7084</v>
      </c>
      <c r="E696" t="s">
        <v>386</v>
      </c>
      <c r="F696">
        <v>92656</v>
      </c>
      <c r="G696" t="s">
        <v>449</v>
      </c>
      <c r="H696" t="s">
        <v>7085</v>
      </c>
      <c r="I696" t="s">
        <v>5470</v>
      </c>
      <c r="J696" t="s">
        <v>32</v>
      </c>
      <c r="K696" t="s">
        <v>169</v>
      </c>
      <c r="N696" t="s">
        <v>5220</v>
      </c>
      <c r="O696">
        <v>19</v>
      </c>
      <c r="P696" t="s">
        <v>5220</v>
      </c>
      <c r="Q696" t="s">
        <v>5220</v>
      </c>
      <c r="R696" t="s">
        <v>5220</v>
      </c>
      <c r="S696" t="s">
        <v>5220</v>
      </c>
      <c r="T696" t="s">
        <v>5220</v>
      </c>
      <c r="U696">
        <v>19</v>
      </c>
      <c r="V696" t="s">
        <v>5220</v>
      </c>
      <c r="W696" t="s">
        <v>5220</v>
      </c>
      <c r="X696" t="s">
        <v>5220</v>
      </c>
      <c r="Y696" t="s">
        <v>5220</v>
      </c>
      <c r="Z696" t="s">
        <v>5220</v>
      </c>
      <c r="AA696">
        <v>19</v>
      </c>
      <c r="AB696" t="s">
        <v>5220</v>
      </c>
      <c r="AC696" t="s">
        <v>5220</v>
      </c>
      <c r="AD696" t="s">
        <v>5220</v>
      </c>
      <c r="AE696" t="s">
        <v>5220</v>
      </c>
      <c r="AF696" t="s">
        <v>5220</v>
      </c>
      <c r="AG696">
        <v>19</v>
      </c>
      <c r="AH696" t="s">
        <v>5220</v>
      </c>
      <c r="AI696" t="s">
        <v>5220</v>
      </c>
      <c r="AJ696">
        <v>19</v>
      </c>
      <c r="AK696" t="s">
        <v>5220</v>
      </c>
      <c r="AL696" t="s">
        <v>5220</v>
      </c>
      <c r="AM696">
        <v>19</v>
      </c>
    </row>
    <row r="697" spans="1:39" x14ac:dyDescent="0.3">
      <c r="A697">
        <v>54159</v>
      </c>
      <c r="B697" t="s">
        <v>7086</v>
      </c>
      <c r="C697" t="s">
        <v>7087</v>
      </c>
      <c r="D697" t="s">
        <v>7088</v>
      </c>
      <c r="E697" t="s">
        <v>386</v>
      </c>
      <c r="F697">
        <v>95815</v>
      </c>
      <c r="G697" t="s">
        <v>403</v>
      </c>
      <c r="H697" t="s">
        <v>7089</v>
      </c>
      <c r="I697" t="s">
        <v>5470</v>
      </c>
      <c r="J697" t="s">
        <v>32</v>
      </c>
      <c r="K697" t="s">
        <v>169</v>
      </c>
      <c r="N697" t="s">
        <v>5220</v>
      </c>
      <c r="O697">
        <v>19</v>
      </c>
      <c r="P697" t="s">
        <v>5220</v>
      </c>
      <c r="Q697" t="s">
        <v>5220</v>
      </c>
      <c r="R697" t="s">
        <v>5220</v>
      </c>
      <c r="S697" t="s">
        <v>5220</v>
      </c>
      <c r="T697" t="s">
        <v>5220</v>
      </c>
      <c r="U697">
        <v>19</v>
      </c>
      <c r="V697" t="s">
        <v>5220</v>
      </c>
      <c r="W697" t="s">
        <v>5220</v>
      </c>
      <c r="X697" t="s">
        <v>5220</v>
      </c>
      <c r="Y697" t="s">
        <v>5220</v>
      </c>
      <c r="Z697" t="s">
        <v>5220</v>
      </c>
      <c r="AA697">
        <v>19</v>
      </c>
      <c r="AB697" t="s">
        <v>5220</v>
      </c>
      <c r="AC697" t="s">
        <v>5220</v>
      </c>
      <c r="AD697" t="s">
        <v>5220</v>
      </c>
      <c r="AE697" t="s">
        <v>5220</v>
      </c>
      <c r="AF697" t="s">
        <v>5220</v>
      </c>
      <c r="AG697">
        <v>19</v>
      </c>
      <c r="AH697" t="s">
        <v>5220</v>
      </c>
      <c r="AI697" t="s">
        <v>5220</v>
      </c>
      <c r="AJ697">
        <v>19</v>
      </c>
      <c r="AK697" t="s">
        <v>5220</v>
      </c>
      <c r="AL697" t="s">
        <v>5220</v>
      </c>
      <c r="AM697">
        <v>19</v>
      </c>
    </row>
    <row r="698" spans="1:39" x14ac:dyDescent="0.3">
      <c r="A698">
        <v>54160</v>
      </c>
      <c r="B698" t="s">
        <v>7090</v>
      </c>
      <c r="C698" t="s">
        <v>7091</v>
      </c>
      <c r="D698" t="s">
        <v>6936</v>
      </c>
      <c r="E698" t="s">
        <v>386</v>
      </c>
      <c r="F698">
        <v>93636</v>
      </c>
      <c r="G698" t="s">
        <v>6936</v>
      </c>
      <c r="H698" t="s">
        <v>7092</v>
      </c>
      <c r="I698" t="s">
        <v>5470</v>
      </c>
      <c r="J698" t="s">
        <v>32</v>
      </c>
      <c r="K698" t="s">
        <v>169</v>
      </c>
      <c r="N698" t="s">
        <v>5220</v>
      </c>
      <c r="O698">
        <v>19</v>
      </c>
      <c r="P698" t="s">
        <v>5220</v>
      </c>
      <c r="Q698" t="s">
        <v>5220</v>
      </c>
      <c r="R698" t="s">
        <v>5220</v>
      </c>
      <c r="S698" t="s">
        <v>5220</v>
      </c>
      <c r="T698" t="s">
        <v>5220</v>
      </c>
      <c r="U698">
        <v>19</v>
      </c>
      <c r="V698" t="s">
        <v>5220</v>
      </c>
      <c r="W698" t="s">
        <v>5220</v>
      </c>
      <c r="X698" t="s">
        <v>5220</v>
      </c>
      <c r="Y698" t="s">
        <v>5220</v>
      </c>
      <c r="Z698" t="s">
        <v>5220</v>
      </c>
      <c r="AA698">
        <v>19</v>
      </c>
      <c r="AB698" t="s">
        <v>5220</v>
      </c>
      <c r="AC698" t="s">
        <v>5220</v>
      </c>
      <c r="AD698" t="s">
        <v>5220</v>
      </c>
      <c r="AE698" t="s">
        <v>5220</v>
      </c>
      <c r="AF698" t="s">
        <v>5220</v>
      </c>
      <c r="AG698">
        <v>19</v>
      </c>
      <c r="AH698" t="s">
        <v>5220</v>
      </c>
      <c r="AI698" t="s">
        <v>5220</v>
      </c>
      <c r="AJ698">
        <v>19</v>
      </c>
      <c r="AK698" t="s">
        <v>5220</v>
      </c>
      <c r="AL698" t="s">
        <v>5220</v>
      </c>
      <c r="AM698">
        <v>19</v>
      </c>
    </row>
    <row r="699" spans="1:39" x14ac:dyDescent="0.3">
      <c r="A699">
        <v>60001</v>
      </c>
      <c r="B699" t="s">
        <v>855</v>
      </c>
      <c r="C699" t="s">
        <v>7093</v>
      </c>
      <c r="D699" t="s">
        <v>856</v>
      </c>
      <c r="E699" t="s">
        <v>857</v>
      </c>
      <c r="F699">
        <v>80631</v>
      </c>
      <c r="G699" t="s">
        <v>858</v>
      </c>
      <c r="H699" t="s">
        <v>7094</v>
      </c>
      <c r="I699" t="s">
        <v>23</v>
      </c>
      <c r="J699" t="s">
        <v>36</v>
      </c>
      <c r="K699" t="s">
        <v>25</v>
      </c>
      <c r="L699" t="s">
        <v>5208</v>
      </c>
      <c r="M699" t="s">
        <v>5208</v>
      </c>
      <c r="N699">
        <v>4</v>
      </c>
      <c r="P699">
        <v>7</v>
      </c>
      <c r="Q699">
        <v>7</v>
      </c>
      <c r="R699">
        <v>0</v>
      </c>
      <c r="S699">
        <v>7</v>
      </c>
      <c r="T699">
        <v>0</v>
      </c>
      <c r="V699">
        <v>8</v>
      </c>
      <c r="W699">
        <v>7</v>
      </c>
      <c r="X699">
        <v>1</v>
      </c>
      <c r="Y699">
        <v>6</v>
      </c>
      <c r="Z699">
        <v>0</v>
      </c>
      <c r="AB699">
        <v>11</v>
      </c>
      <c r="AC699">
        <v>11</v>
      </c>
      <c r="AD699">
        <v>1</v>
      </c>
      <c r="AE699">
        <v>10</v>
      </c>
      <c r="AF699">
        <v>0</v>
      </c>
      <c r="AH699">
        <v>8</v>
      </c>
      <c r="AI699">
        <v>8</v>
      </c>
      <c r="AK699">
        <v>12</v>
      </c>
      <c r="AL699">
        <v>10</v>
      </c>
    </row>
    <row r="700" spans="1:39" x14ac:dyDescent="0.3">
      <c r="A700">
        <v>60003</v>
      </c>
      <c r="B700" t="s">
        <v>859</v>
      </c>
      <c r="C700" t="s">
        <v>7095</v>
      </c>
      <c r="D700" t="s">
        <v>860</v>
      </c>
      <c r="E700" t="s">
        <v>857</v>
      </c>
      <c r="F700">
        <v>80501</v>
      </c>
      <c r="G700" t="s">
        <v>861</v>
      </c>
      <c r="H700" t="s">
        <v>7096</v>
      </c>
      <c r="I700" t="s">
        <v>23</v>
      </c>
      <c r="J700" t="s">
        <v>36</v>
      </c>
      <c r="K700" t="s">
        <v>25</v>
      </c>
      <c r="L700" t="s">
        <v>5208</v>
      </c>
      <c r="M700" t="s">
        <v>5208</v>
      </c>
      <c r="N700">
        <v>4</v>
      </c>
      <c r="P700">
        <v>7</v>
      </c>
      <c r="Q700">
        <v>5</v>
      </c>
      <c r="R700">
        <v>0</v>
      </c>
      <c r="S700">
        <v>5</v>
      </c>
      <c r="T700">
        <v>0</v>
      </c>
      <c r="V700">
        <v>8</v>
      </c>
      <c r="W700">
        <v>5</v>
      </c>
      <c r="X700">
        <v>1</v>
      </c>
      <c r="Y700">
        <v>4</v>
      </c>
      <c r="Z700">
        <v>0</v>
      </c>
      <c r="AB700">
        <v>11</v>
      </c>
      <c r="AC700">
        <v>6</v>
      </c>
      <c r="AD700">
        <v>1</v>
      </c>
      <c r="AE700">
        <v>5</v>
      </c>
      <c r="AF700">
        <v>0</v>
      </c>
      <c r="AH700">
        <v>8</v>
      </c>
      <c r="AI700">
        <v>8</v>
      </c>
      <c r="AK700">
        <v>12</v>
      </c>
      <c r="AL700">
        <v>9</v>
      </c>
    </row>
    <row r="701" spans="1:39" x14ac:dyDescent="0.3">
      <c r="A701">
        <v>60004</v>
      </c>
      <c r="B701" t="s">
        <v>862</v>
      </c>
      <c r="C701" t="s">
        <v>7097</v>
      </c>
      <c r="D701" t="s">
        <v>863</v>
      </c>
      <c r="E701" t="s">
        <v>857</v>
      </c>
      <c r="F701">
        <v>80601</v>
      </c>
      <c r="G701" t="s">
        <v>864</v>
      </c>
      <c r="H701" t="s">
        <v>7098</v>
      </c>
      <c r="I701" t="s">
        <v>23</v>
      </c>
      <c r="J701" t="s">
        <v>36</v>
      </c>
      <c r="K701" t="s">
        <v>25</v>
      </c>
      <c r="L701" t="s">
        <v>5208</v>
      </c>
      <c r="M701" t="s">
        <v>5208</v>
      </c>
      <c r="N701">
        <v>2</v>
      </c>
      <c r="P701">
        <v>7</v>
      </c>
      <c r="Q701">
        <v>2</v>
      </c>
      <c r="R701">
        <v>0</v>
      </c>
      <c r="S701">
        <v>2</v>
      </c>
      <c r="T701">
        <v>0</v>
      </c>
      <c r="V701">
        <v>8</v>
      </c>
      <c r="W701">
        <v>5</v>
      </c>
      <c r="X701">
        <v>1</v>
      </c>
      <c r="Y701">
        <v>4</v>
      </c>
      <c r="Z701">
        <v>0</v>
      </c>
      <c r="AB701">
        <v>11</v>
      </c>
      <c r="AC701">
        <v>5</v>
      </c>
      <c r="AD701">
        <v>0</v>
      </c>
      <c r="AE701">
        <v>5</v>
      </c>
      <c r="AF701">
        <v>0</v>
      </c>
      <c r="AH701">
        <v>8</v>
      </c>
      <c r="AI701">
        <v>8</v>
      </c>
      <c r="AK701">
        <v>12</v>
      </c>
      <c r="AL701">
        <v>10</v>
      </c>
    </row>
    <row r="702" spans="1:39" x14ac:dyDescent="0.3">
      <c r="A702">
        <v>60006</v>
      </c>
      <c r="B702" t="s">
        <v>865</v>
      </c>
      <c r="C702" t="s">
        <v>7099</v>
      </c>
      <c r="D702" t="s">
        <v>866</v>
      </c>
      <c r="E702" t="s">
        <v>857</v>
      </c>
      <c r="F702">
        <v>81401</v>
      </c>
      <c r="G702" t="s">
        <v>866</v>
      </c>
      <c r="H702" t="s">
        <v>7100</v>
      </c>
      <c r="I702" t="s">
        <v>23</v>
      </c>
      <c r="J702" t="s">
        <v>36</v>
      </c>
      <c r="K702" t="s">
        <v>25</v>
      </c>
      <c r="L702" t="s">
        <v>5208</v>
      </c>
      <c r="M702" t="s">
        <v>5208</v>
      </c>
      <c r="N702">
        <v>4</v>
      </c>
      <c r="P702">
        <v>7</v>
      </c>
      <c r="Q702">
        <v>5</v>
      </c>
      <c r="R702">
        <v>0</v>
      </c>
      <c r="S702">
        <v>5</v>
      </c>
      <c r="T702">
        <v>0</v>
      </c>
      <c r="V702">
        <v>8</v>
      </c>
      <c r="W702">
        <v>3</v>
      </c>
      <c r="X702">
        <v>0</v>
      </c>
      <c r="Y702">
        <v>3</v>
      </c>
      <c r="Z702">
        <v>0</v>
      </c>
      <c r="AB702">
        <v>11</v>
      </c>
      <c r="AC702">
        <v>10</v>
      </c>
      <c r="AD702">
        <v>1</v>
      </c>
      <c r="AE702">
        <v>9</v>
      </c>
      <c r="AF702">
        <v>0</v>
      </c>
      <c r="AH702">
        <v>8</v>
      </c>
      <c r="AI702">
        <v>8</v>
      </c>
      <c r="AK702">
        <v>12</v>
      </c>
      <c r="AL702">
        <v>11</v>
      </c>
    </row>
    <row r="703" spans="1:39" x14ac:dyDescent="0.3">
      <c r="A703">
        <v>60008</v>
      </c>
      <c r="B703" t="s">
        <v>867</v>
      </c>
      <c r="C703" t="s">
        <v>7101</v>
      </c>
      <c r="D703" t="s">
        <v>868</v>
      </c>
      <c r="E703" t="s">
        <v>857</v>
      </c>
      <c r="F703">
        <v>81101</v>
      </c>
      <c r="G703" t="s">
        <v>868</v>
      </c>
      <c r="H703" t="s">
        <v>7102</v>
      </c>
      <c r="I703" t="s">
        <v>23</v>
      </c>
      <c r="J703" t="s">
        <v>36</v>
      </c>
      <c r="K703" t="s">
        <v>25</v>
      </c>
      <c r="L703" t="s">
        <v>5208</v>
      </c>
      <c r="M703" t="s">
        <v>5208</v>
      </c>
      <c r="N703">
        <v>1</v>
      </c>
      <c r="P703">
        <v>7</v>
      </c>
      <c r="Q703">
        <v>2</v>
      </c>
      <c r="R703">
        <v>0</v>
      </c>
      <c r="S703">
        <v>2</v>
      </c>
      <c r="T703">
        <v>0</v>
      </c>
      <c r="V703">
        <v>8</v>
      </c>
      <c r="W703">
        <v>3</v>
      </c>
      <c r="X703">
        <v>0</v>
      </c>
      <c r="Y703">
        <v>3</v>
      </c>
      <c r="Z703">
        <v>0</v>
      </c>
      <c r="AB703">
        <v>11</v>
      </c>
      <c r="AC703">
        <v>7</v>
      </c>
      <c r="AD703">
        <v>0</v>
      </c>
      <c r="AE703">
        <v>6</v>
      </c>
      <c r="AF703">
        <v>1</v>
      </c>
      <c r="AH703">
        <v>8</v>
      </c>
      <c r="AI703">
        <v>8</v>
      </c>
      <c r="AK703">
        <v>12</v>
      </c>
      <c r="AL703">
        <v>10</v>
      </c>
    </row>
    <row r="704" spans="1:39" x14ac:dyDescent="0.3">
      <c r="A704">
        <v>60009</v>
      </c>
      <c r="B704" t="s">
        <v>869</v>
      </c>
      <c r="C704" t="s">
        <v>7103</v>
      </c>
      <c r="D704" t="s">
        <v>870</v>
      </c>
      <c r="E704" t="s">
        <v>857</v>
      </c>
      <c r="F704">
        <v>80033</v>
      </c>
      <c r="G704" t="s">
        <v>39</v>
      </c>
      <c r="H704" t="s">
        <v>7104</v>
      </c>
      <c r="I704" t="s">
        <v>23</v>
      </c>
      <c r="J704" t="s">
        <v>36</v>
      </c>
      <c r="K704" t="s">
        <v>25</v>
      </c>
      <c r="L704" t="s">
        <v>5208</v>
      </c>
      <c r="M704" t="s">
        <v>5208</v>
      </c>
      <c r="N704">
        <v>4</v>
      </c>
      <c r="P704">
        <v>7</v>
      </c>
      <c r="Q704">
        <v>6</v>
      </c>
      <c r="R704">
        <v>0</v>
      </c>
      <c r="S704">
        <v>6</v>
      </c>
      <c r="T704">
        <v>0</v>
      </c>
      <c r="V704">
        <v>8</v>
      </c>
      <c r="W704">
        <v>6</v>
      </c>
      <c r="X704">
        <v>2</v>
      </c>
      <c r="Y704">
        <v>3</v>
      </c>
      <c r="Z704">
        <v>1</v>
      </c>
      <c r="AB704">
        <v>11</v>
      </c>
      <c r="AC704">
        <v>9</v>
      </c>
      <c r="AD704">
        <v>0</v>
      </c>
      <c r="AE704">
        <v>9</v>
      </c>
      <c r="AF704">
        <v>0</v>
      </c>
      <c r="AH704">
        <v>8</v>
      </c>
      <c r="AI704">
        <v>8</v>
      </c>
      <c r="AK704">
        <v>12</v>
      </c>
      <c r="AL704">
        <v>10</v>
      </c>
    </row>
    <row r="705" spans="1:38" x14ac:dyDescent="0.3">
      <c r="A705">
        <v>60010</v>
      </c>
      <c r="B705" t="s">
        <v>871</v>
      </c>
      <c r="C705" t="s">
        <v>7105</v>
      </c>
      <c r="D705" t="s">
        <v>872</v>
      </c>
      <c r="E705" t="s">
        <v>857</v>
      </c>
      <c r="F705">
        <v>80524</v>
      </c>
      <c r="G705" t="s">
        <v>873</v>
      </c>
      <c r="H705" t="s">
        <v>7106</v>
      </c>
      <c r="I705" t="s">
        <v>23</v>
      </c>
      <c r="J705" t="s">
        <v>36</v>
      </c>
      <c r="K705" t="s">
        <v>25</v>
      </c>
      <c r="L705" t="s">
        <v>5208</v>
      </c>
      <c r="M705" t="s">
        <v>5208</v>
      </c>
      <c r="N705">
        <v>5</v>
      </c>
      <c r="P705">
        <v>7</v>
      </c>
      <c r="Q705">
        <v>6</v>
      </c>
      <c r="R705">
        <v>1</v>
      </c>
      <c r="S705">
        <v>5</v>
      </c>
      <c r="T705">
        <v>0</v>
      </c>
      <c r="V705">
        <v>8</v>
      </c>
      <c r="W705">
        <v>7</v>
      </c>
      <c r="X705">
        <v>3</v>
      </c>
      <c r="Y705">
        <v>4</v>
      </c>
      <c r="Z705">
        <v>0</v>
      </c>
      <c r="AB705">
        <v>11</v>
      </c>
      <c r="AC705">
        <v>10</v>
      </c>
      <c r="AD705">
        <v>1</v>
      </c>
      <c r="AE705">
        <v>9</v>
      </c>
      <c r="AF705">
        <v>0</v>
      </c>
      <c r="AH705">
        <v>8</v>
      </c>
      <c r="AI705">
        <v>8</v>
      </c>
      <c r="AK705">
        <v>12</v>
      </c>
      <c r="AL705">
        <v>9</v>
      </c>
    </row>
    <row r="706" spans="1:38" x14ac:dyDescent="0.3">
      <c r="A706">
        <v>60011</v>
      </c>
      <c r="B706" t="s">
        <v>874</v>
      </c>
      <c r="C706" t="s">
        <v>7107</v>
      </c>
      <c r="D706" t="s">
        <v>875</v>
      </c>
      <c r="E706" t="s">
        <v>857</v>
      </c>
      <c r="F706">
        <v>80204</v>
      </c>
      <c r="G706" t="s">
        <v>875</v>
      </c>
      <c r="H706" t="s">
        <v>7108</v>
      </c>
      <c r="I706" t="s">
        <v>23</v>
      </c>
      <c r="J706" t="s">
        <v>61</v>
      </c>
      <c r="K706" t="s">
        <v>25</v>
      </c>
      <c r="L706" t="s">
        <v>5208</v>
      </c>
      <c r="M706" t="s">
        <v>5208</v>
      </c>
      <c r="N706">
        <v>2</v>
      </c>
      <c r="P706">
        <v>7</v>
      </c>
      <c r="Q706">
        <v>4</v>
      </c>
      <c r="R706">
        <v>0</v>
      </c>
      <c r="S706">
        <v>4</v>
      </c>
      <c r="T706">
        <v>0</v>
      </c>
      <c r="V706">
        <v>8</v>
      </c>
      <c r="W706">
        <v>6</v>
      </c>
      <c r="X706">
        <v>1</v>
      </c>
      <c r="Y706">
        <v>3</v>
      </c>
      <c r="Z706">
        <v>2</v>
      </c>
      <c r="AB706">
        <v>11</v>
      </c>
      <c r="AC706">
        <v>7</v>
      </c>
      <c r="AD706">
        <v>0</v>
      </c>
      <c r="AE706">
        <v>7</v>
      </c>
      <c r="AF706">
        <v>0</v>
      </c>
      <c r="AH706">
        <v>8</v>
      </c>
      <c r="AI706">
        <v>8</v>
      </c>
      <c r="AK706">
        <v>12</v>
      </c>
      <c r="AL706">
        <v>10</v>
      </c>
    </row>
    <row r="707" spans="1:38" x14ac:dyDescent="0.3">
      <c r="A707">
        <v>60012</v>
      </c>
      <c r="B707" t="s">
        <v>876</v>
      </c>
      <c r="C707" t="s">
        <v>7109</v>
      </c>
      <c r="D707" t="s">
        <v>877</v>
      </c>
      <c r="E707" t="s">
        <v>857</v>
      </c>
      <c r="F707">
        <v>81004</v>
      </c>
      <c r="G707" t="s">
        <v>877</v>
      </c>
      <c r="H707" t="s">
        <v>7110</v>
      </c>
      <c r="I707" t="s">
        <v>23</v>
      </c>
      <c r="J707" t="s">
        <v>116</v>
      </c>
      <c r="K707" t="s">
        <v>25</v>
      </c>
      <c r="L707" t="s">
        <v>5208</v>
      </c>
      <c r="N707">
        <v>3</v>
      </c>
      <c r="P707">
        <v>7</v>
      </c>
      <c r="Q707">
        <v>1</v>
      </c>
      <c r="R707">
        <v>0</v>
      </c>
      <c r="S707">
        <v>1</v>
      </c>
      <c r="T707">
        <v>0</v>
      </c>
      <c r="V707">
        <v>8</v>
      </c>
      <c r="W707">
        <v>4</v>
      </c>
      <c r="X707">
        <v>0</v>
      </c>
      <c r="Y707">
        <v>4</v>
      </c>
      <c r="Z707">
        <v>0</v>
      </c>
      <c r="AB707">
        <v>11</v>
      </c>
      <c r="AC707">
        <v>7</v>
      </c>
      <c r="AD707">
        <v>0</v>
      </c>
      <c r="AE707">
        <v>7</v>
      </c>
      <c r="AF707">
        <v>0</v>
      </c>
      <c r="AH707">
        <v>8</v>
      </c>
      <c r="AI707">
        <v>8</v>
      </c>
      <c r="AK707">
        <v>12</v>
      </c>
      <c r="AL707">
        <v>9</v>
      </c>
    </row>
    <row r="708" spans="1:38" x14ac:dyDescent="0.3">
      <c r="A708">
        <v>60013</v>
      </c>
      <c r="B708" t="s">
        <v>878</v>
      </c>
      <c r="C708" t="s">
        <v>7111</v>
      </c>
      <c r="D708" t="s">
        <v>879</v>
      </c>
      <c r="E708" t="s">
        <v>857</v>
      </c>
      <c r="F708">
        <v>81301</v>
      </c>
      <c r="G708" t="s">
        <v>880</v>
      </c>
      <c r="H708" t="s">
        <v>7112</v>
      </c>
      <c r="I708" t="s">
        <v>23</v>
      </c>
      <c r="J708" t="s">
        <v>116</v>
      </c>
      <c r="K708" t="s">
        <v>25</v>
      </c>
      <c r="L708" t="s">
        <v>5208</v>
      </c>
      <c r="M708" t="s">
        <v>5208</v>
      </c>
      <c r="N708">
        <v>5</v>
      </c>
      <c r="P708">
        <v>7</v>
      </c>
      <c r="Q708">
        <v>5</v>
      </c>
      <c r="R708">
        <v>0</v>
      </c>
      <c r="S708">
        <v>5</v>
      </c>
      <c r="T708">
        <v>0</v>
      </c>
      <c r="V708">
        <v>8</v>
      </c>
      <c r="W708">
        <v>6</v>
      </c>
      <c r="X708">
        <v>1</v>
      </c>
      <c r="Y708">
        <v>5</v>
      </c>
      <c r="Z708">
        <v>0</v>
      </c>
      <c r="AB708">
        <v>11</v>
      </c>
      <c r="AC708">
        <v>10</v>
      </c>
      <c r="AD708">
        <v>1</v>
      </c>
      <c r="AE708">
        <v>9</v>
      </c>
      <c r="AF708">
        <v>0</v>
      </c>
      <c r="AH708">
        <v>8</v>
      </c>
      <c r="AI708">
        <v>8</v>
      </c>
      <c r="AK708">
        <v>12</v>
      </c>
      <c r="AL708">
        <v>10</v>
      </c>
    </row>
    <row r="709" spans="1:38" x14ac:dyDescent="0.3">
      <c r="A709">
        <v>60014</v>
      </c>
      <c r="B709" t="s">
        <v>881</v>
      </c>
      <c r="C709" t="s">
        <v>7113</v>
      </c>
      <c r="D709" t="s">
        <v>875</v>
      </c>
      <c r="E709" t="s">
        <v>857</v>
      </c>
      <c r="F709">
        <v>80218</v>
      </c>
      <c r="G709" t="s">
        <v>875</v>
      </c>
      <c r="H709" t="s">
        <v>7114</v>
      </c>
      <c r="I709" t="s">
        <v>23</v>
      </c>
      <c r="J709" t="s">
        <v>61</v>
      </c>
      <c r="K709" t="s">
        <v>25</v>
      </c>
      <c r="L709" t="s">
        <v>5208</v>
      </c>
      <c r="M709" t="s">
        <v>5208</v>
      </c>
      <c r="N709">
        <v>3</v>
      </c>
      <c r="P709">
        <v>7</v>
      </c>
      <c r="Q709">
        <v>3</v>
      </c>
      <c r="R709">
        <v>0</v>
      </c>
      <c r="S709">
        <v>3</v>
      </c>
      <c r="T709">
        <v>0</v>
      </c>
      <c r="V709">
        <v>8</v>
      </c>
      <c r="W709">
        <v>7</v>
      </c>
      <c r="X709">
        <v>1</v>
      </c>
      <c r="Y709">
        <v>6</v>
      </c>
      <c r="Z709">
        <v>0</v>
      </c>
      <c r="AB709">
        <v>11</v>
      </c>
      <c r="AC709">
        <v>7</v>
      </c>
      <c r="AD709">
        <v>0</v>
      </c>
      <c r="AE709">
        <v>6</v>
      </c>
      <c r="AF709">
        <v>1</v>
      </c>
      <c r="AH709">
        <v>8</v>
      </c>
      <c r="AI709">
        <v>8</v>
      </c>
      <c r="AK709">
        <v>12</v>
      </c>
      <c r="AL709">
        <v>8</v>
      </c>
    </row>
    <row r="710" spans="1:38" x14ac:dyDescent="0.3">
      <c r="A710">
        <v>60015</v>
      </c>
      <c r="B710" t="s">
        <v>882</v>
      </c>
      <c r="C710" t="s">
        <v>7115</v>
      </c>
      <c r="D710" t="s">
        <v>751</v>
      </c>
      <c r="E710" t="s">
        <v>857</v>
      </c>
      <c r="F710">
        <v>80228</v>
      </c>
      <c r="G710" t="s">
        <v>39</v>
      </c>
      <c r="H710" t="s">
        <v>7116</v>
      </c>
      <c r="I710" t="s">
        <v>23</v>
      </c>
      <c r="J710" t="s">
        <v>116</v>
      </c>
      <c r="K710" t="s">
        <v>25</v>
      </c>
      <c r="L710" t="s">
        <v>5208</v>
      </c>
      <c r="N710">
        <v>5</v>
      </c>
      <c r="P710">
        <v>7</v>
      </c>
      <c r="Q710">
        <v>7</v>
      </c>
      <c r="R710">
        <v>0</v>
      </c>
      <c r="S710">
        <v>7</v>
      </c>
      <c r="T710">
        <v>0</v>
      </c>
      <c r="V710">
        <v>8</v>
      </c>
      <c r="W710">
        <v>6</v>
      </c>
      <c r="X710">
        <v>3</v>
      </c>
      <c r="Y710">
        <v>3</v>
      </c>
      <c r="Z710">
        <v>0</v>
      </c>
      <c r="AB710">
        <v>11</v>
      </c>
      <c r="AC710">
        <v>8</v>
      </c>
      <c r="AD710">
        <v>1</v>
      </c>
      <c r="AE710">
        <v>5</v>
      </c>
      <c r="AF710">
        <v>2</v>
      </c>
      <c r="AH710">
        <v>8</v>
      </c>
      <c r="AI710">
        <v>8</v>
      </c>
      <c r="AK710">
        <v>12</v>
      </c>
      <c r="AL710">
        <v>8</v>
      </c>
    </row>
    <row r="711" spans="1:38" x14ac:dyDescent="0.3">
      <c r="A711">
        <v>60020</v>
      </c>
      <c r="B711" t="s">
        <v>883</v>
      </c>
      <c r="C711" t="s">
        <v>7117</v>
      </c>
      <c r="D711" t="s">
        <v>877</v>
      </c>
      <c r="E711" t="s">
        <v>857</v>
      </c>
      <c r="F711">
        <v>81003</v>
      </c>
      <c r="G711" t="s">
        <v>877</v>
      </c>
      <c r="H711" t="s">
        <v>7118</v>
      </c>
      <c r="I711" t="s">
        <v>23</v>
      </c>
      <c r="J711" t="s">
        <v>36</v>
      </c>
      <c r="K711" t="s">
        <v>25</v>
      </c>
      <c r="L711" t="s">
        <v>5208</v>
      </c>
      <c r="M711" t="s">
        <v>5208</v>
      </c>
      <c r="N711">
        <v>2</v>
      </c>
      <c r="P711">
        <v>7</v>
      </c>
      <c r="Q711">
        <v>7</v>
      </c>
      <c r="R711">
        <v>0</v>
      </c>
      <c r="S711">
        <v>7</v>
      </c>
      <c r="T711">
        <v>0</v>
      </c>
      <c r="V711">
        <v>8</v>
      </c>
      <c r="W711">
        <v>7</v>
      </c>
      <c r="X711">
        <v>1</v>
      </c>
      <c r="Y711">
        <v>6</v>
      </c>
      <c r="Z711">
        <v>0</v>
      </c>
      <c r="AB711">
        <v>11</v>
      </c>
      <c r="AC711">
        <v>9</v>
      </c>
      <c r="AD711">
        <v>0</v>
      </c>
      <c r="AE711">
        <v>8</v>
      </c>
      <c r="AF711">
        <v>1</v>
      </c>
      <c r="AH711">
        <v>8</v>
      </c>
      <c r="AI711">
        <v>8</v>
      </c>
      <c r="AK711">
        <v>12</v>
      </c>
      <c r="AL711">
        <v>11</v>
      </c>
    </row>
    <row r="712" spans="1:38" x14ac:dyDescent="0.3">
      <c r="A712">
        <v>60022</v>
      </c>
      <c r="B712" t="s">
        <v>884</v>
      </c>
      <c r="C712" t="s">
        <v>7119</v>
      </c>
      <c r="D712" t="s">
        <v>885</v>
      </c>
      <c r="E712" t="s">
        <v>857</v>
      </c>
      <c r="F712">
        <v>80909</v>
      </c>
      <c r="G712" t="s">
        <v>886</v>
      </c>
      <c r="H712" t="s">
        <v>7120</v>
      </c>
      <c r="I712" t="s">
        <v>23</v>
      </c>
      <c r="J712" t="s">
        <v>98</v>
      </c>
      <c r="K712" t="s">
        <v>25</v>
      </c>
      <c r="L712" t="s">
        <v>5208</v>
      </c>
      <c r="M712" t="s">
        <v>5208</v>
      </c>
      <c r="N712">
        <v>4</v>
      </c>
      <c r="P712">
        <v>7</v>
      </c>
      <c r="Q712">
        <v>7</v>
      </c>
      <c r="R712">
        <v>0</v>
      </c>
      <c r="S712">
        <v>7</v>
      </c>
      <c r="T712">
        <v>0</v>
      </c>
      <c r="V712">
        <v>8</v>
      </c>
      <c r="W712">
        <v>8</v>
      </c>
      <c r="X712">
        <v>3</v>
      </c>
      <c r="Y712">
        <v>4</v>
      </c>
      <c r="Z712">
        <v>1</v>
      </c>
      <c r="AB712">
        <v>11</v>
      </c>
      <c r="AC712">
        <v>11</v>
      </c>
      <c r="AD712">
        <v>4</v>
      </c>
      <c r="AE712">
        <v>7</v>
      </c>
      <c r="AF712">
        <v>0</v>
      </c>
      <c r="AH712">
        <v>8</v>
      </c>
      <c r="AI712">
        <v>8</v>
      </c>
      <c r="AK712">
        <v>12</v>
      </c>
      <c r="AL712">
        <v>11</v>
      </c>
    </row>
    <row r="713" spans="1:38" x14ac:dyDescent="0.3">
      <c r="A713">
        <v>60023</v>
      </c>
      <c r="B713" t="s">
        <v>887</v>
      </c>
      <c r="C713" t="s">
        <v>7121</v>
      </c>
      <c r="D713" t="s">
        <v>888</v>
      </c>
      <c r="E713" t="s">
        <v>857</v>
      </c>
      <c r="F713">
        <v>81501</v>
      </c>
      <c r="G713" t="s">
        <v>241</v>
      </c>
      <c r="H713" t="s">
        <v>7122</v>
      </c>
      <c r="I713" t="s">
        <v>23</v>
      </c>
      <c r="J713" t="s">
        <v>116</v>
      </c>
      <c r="K713" t="s">
        <v>25</v>
      </c>
      <c r="L713" t="s">
        <v>5208</v>
      </c>
      <c r="M713" t="s">
        <v>5208</v>
      </c>
      <c r="N713">
        <v>4</v>
      </c>
      <c r="P713">
        <v>7</v>
      </c>
      <c r="Q713">
        <v>7</v>
      </c>
      <c r="R713">
        <v>0</v>
      </c>
      <c r="S713">
        <v>6</v>
      </c>
      <c r="T713">
        <v>1</v>
      </c>
      <c r="V713">
        <v>8</v>
      </c>
      <c r="W713">
        <v>7</v>
      </c>
      <c r="X713">
        <v>3</v>
      </c>
      <c r="Y713">
        <v>4</v>
      </c>
      <c r="Z713">
        <v>0</v>
      </c>
      <c r="AB713">
        <v>11</v>
      </c>
      <c r="AC713">
        <v>11</v>
      </c>
      <c r="AD713">
        <v>2</v>
      </c>
      <c r="AE713">
        <v>9</v>
      </c>
      <c r="AF713">
        <v>0</v>
      </c>
      <c r="AH713">
        <v>8</v>
      </c>
      <c r="AI713">
        <v>8</v>
      </c>
      <c r="AK713">
        <v>12</v>
      </c>
      <c r="AL713">
        <v>10</v>
      </c>
    </row>
    <row r="714" spans="1:38" x14ac:dyDescent="0.3">
      <c r="A714">
        <v>60024</v>
      </c>
      <c r="B714" t="s">
        <v>889</v>
      </c>
      <c r="C714" t="s">
        <v>7123</v>
      </c>
      <c r="D714" t="s">
        <v>890</v>
      </c>
      <c r="E714" t="s">
        <v>857</v>
      </c>
      <c r="F714">
        <v>80045</v>
      </c>
      <c r="G714" t="s">
        <v>864</v>
      </c>
      <c r="H714" t="s">
        <v>7124</v>
      </c>
      <c r="I714" t="s">
        <v>23</v>
      </c>
      <c r="J714" t="s">
        <v>24</v>
      </c>
      <c r="K714" t="s">
        <v>25</v>
      </c>
      <c r="L714" t="s">
        <v>5208</v>
      </c>
      <c r="M714" t="s">
        <v>5208</v>
      </c>
      <c r="N714">
        <v>5</v>
      </c>
      <c r="P714">
        <v>7</v>
      </c>
      <c r="Q714">
        <v>7</v>
      </c>
      <c r="R714">
        <v>1</v>
      </c>
      <c r="S714">
        <v>6</v>
      </c>
      <c r="T714">
        <v>0</v>
      </c>
      <c r="V714">
        <v>8</v>
      </c>
      <c r="W714">
        <v>8</v>
      </c>
      <c r="X714">
        <v>2</v>
      </c>
      <c r="Y714">
        <v>6</v>
      </c>
      <c r="Z714">
        <v>0</v>
      </c>
      <c r="AB714">
        <v>11</v>
      </c>
      <c r="AC714">
        <v>11</v>
      </c>
      <c r="AD714">
        <v>1</v>
      </c>
      <c r="AE714">
        <v>10</v>
      </c>
      <c r="AF714">
        <v>0</v>
      </c>
      <c r="AH714">
        <v>8</v>
      </c>
      <c r="AI714">
        <v>8</v>
      </c>
      <c r="AK714">
        <v>12</v>
      </c>
      <c r="AL714">
        <v>11</v>
      </c>
    </row>
    <row r="715" spans="1:38" x14ac:dyDescent="0.3">
      <c r="A715">
        <v>60027</v>
      </c>
      <c r="B715" t="s">
        <v>891</v>
      </c>
      <c r="C715" t="s">
        <v>7125</v>
      </c>
      <c r="D715" t="s">
        <v>861</v>
      </c>
      <c r="E715" t="s">
        <v>857</v>
      </c>
      <c r="F715">
        <v>80303</v>
      </c>
      <c r="G715" t="s">
        <v>861</v>
      </c>
      <c r="H715" t="s">
        <v>7126</v>
      </c>
      <c r="I715" t="s">
        <v>23</v>
      </c>
      <c r="J715" t="s">
        <v>36</v>
      </c>
      <c r="K715" t="s">
        <v>25</v>
      </c>
      <c r="L715" t="s">
        <v>5208</v>
      </c>
      <c r="M715" t="s">
        <v>5208</v>
      </c>
      <c r="N715">
        <v>3</v>
      </c>
      <c r="P715">
        <v>7</v>
      </c>
      <c r="Q715">
        <v>7</v>
      </c>
      <c r="R715">
        <v>0</v>
      </c>
      <c r="S715">
        <v>7</v>
      </c>
      <c r="T715">
        <v>0</v>
      </c>
      <c r="V715">
        <v>8</v>
      </c>
      <c r="W715">
        <v>7</v>
      </c>
      <c r="X715">
        <v>1</v>
      </c>
      <c r="Y715">
        <v>5</v>
      </c>
      <c r="Z715">
        <v>1</v>
      </c>
      <c r="AB715">
        <v>11</v>
      </c>
      <c r="AC715">
        <v>9</v>
      </c>
      <c r="AD715">
        <v>0</v>
      </c>
      <c r="AE715">
        <v>9</v>
      </c>
      <c r="AF715">
        <v>0</v>
      </c>
      <c r="AH715">
        <v>8</v>
      </c>
      <c r="AI715">
        <v>8</v>
      </c>
      <c r="AK715">
        <v>12</v>
      </c>
      <c r="AL715">
        <v>11</v>
      </c>
    </row>
    <row r="716" spans="1:38" x14ac:dyDescent="0.3">
      <c r="A716">
        <v>60028</v>
      </c>
      <c r="B716" t="s">
        <v>892</v>
      </c>
      <c r="C716" t="s">
        <v>7127</v>
      </c>
      <c r="D716" t="s">
        <v>875</v>
      </c>
      <c r="E716" t="s">
        <v>857</v>
      </c>
      <c r="F716">
        <v>80218</v>
      </c>
      <c r="G716" t="s">
        <v>875</v>
      </c>
      <c r="H716" t="s">
        <v>7128</v>
      </c>
      <c r="I716" t="s">
        <v>23</v>
      </c>
      <c r="J716" t="s">
        <v>36</v>
      </c>
      <c r="K716" t="s">
        <v>25</v>
      </c>
      <c r="L716" t="s">
        <v>5208</v>
      </c>
      <c r="M716" t="s">
        <v>5208</v>
      </c>
      <c r="N716">
        <v>5</v>
      </c>
      <c r="P716">
        <v>7</v>
      </c>
      <c r="Q716">
        <v>5</v>
      </c>
      <c r="R716">
        <v>0</v>
      </c>
      <c r="S716">
        <v>5</v>
      </c>
      <c r="T716">
        <v>0</v>
      </c>
      <c r="V716">
        <v>8</v>
      </c>
      <c r="W716">
        <v>8</v>
      </c>
      <c r="X716">
        <v>2</v>
      </c>
      <c r="Y716">
        <v>6</v>
      </c>
      <c r="Z716">
        <v>0</v>
      </c>
      <c r="AB716">
        <v>11</v>
      </c>
      <c r="AC716">
        <v>10</v>
      </c>
      <c r="AD716">
        <v>1</v>
      </c>
      <c r="AE716">
        <v>9</v>
      </c>
      <c r="AF716">
        <v>0</v>
      </c>
      <c r="AH716">
        <v>8</v>
      </c>
      <c r="AI716">
        <v>8</v>
      </c>
      <c r="AK716">
        <v>12</v>
      </c>
      <c r="AL716">
        <v>11</v>
      </c>
    </row>
    <row r="717" spans="1:38" x14ac:dyDescent="0.3">
      <c r="A717">
        <v>60030</v>
      </c>
      <c r="B717" t="s">
        <v>893</v>
      </c>
      <c r="C717" t="s">
        <v>7129</v>
      </c>
      <c r="D717" t="s">
        <v>894</v>
      </c>
      <c r="E717" t="s">
        <v>857</v>
      </c>
      <c r="F717">
        <v>80538</v>
      </c>
      <c r="G717" t="s">
        <v>873</v>
      </c>
      <c r="H717" t="s">
        <v>7130</v>
      </c>
      <c r="I717" t="s">
        <v>23</v>
      </c>
      <c r="J717" t="s">
        <v>36</v>
      </c>
      <c r="K717" t="s">
        <v>25</v>
      </c>
      <c r="L717" t="s">
        <v>5208</v>
      </c>
      <c r="N717">
        <v>3</v>
      </c>
      <c r="P717">
        <v>7</v>
      </c>
      <c r="Q717">
        <v>4</v>
      </c>
      <c r="R717">
        <v>0</v>
      </c>
      <c r="S717">
        <v>4</v>
      </c>
      <c r="T717">
        <v>0</v>
      </c>
      <c r="V717">
        <v>8</v>
      </c>
      <c r="W717">
        <v>3</v>
      </c>
      <c r="X717">
        <v>0</v>
      </c>
      <c r="Y717">
        <v>3</v>
      </c>
      <c r="Z717">
        <v>0</v>
      </c>
      <c r="AB717">
        <v>11</v>
      </c>
      <c r="AC717">
        <v>7</v>
      </c>
      <c r="AD717">
        <v>1</v>
      </c>
      <c r="AE717">
        <v>6</v>
      </c>
      <c r="AF717">
        <v>0</v>
      </c>
      <c r="AH717">
        <v>8</v>
      </c>
      <c r="AI717">
        <v>8</v>
      </c>
      <c r="AK717">
        <v>12</v>
      </c>
      <c r="AL717">
        <v>9</v>
      </c>
    </row>
    <row r="718" spans="1:38" x14ac:dyDescent="0.3">
      <c r="A718">
        <v>60031</v>
      </c>
      <c r="B718" t="s">
        <v>895</v>
      </c>
      <c r="C718" t="s">
        <v>7131</v>
      </c>
      <c r="D718" t="s">
        <v>885</v>
      </c>
      <c r="E718" t="s">
        <v>857</v>
      </c>
      <c r="F718">
        <v>80907</v>
      </c>
      <c r="G718" t="s">
        <v>886</v>
      </c>
      <c r="H718" t="s">
        <v>7132</v>
      </c>
      <c r="I718" t="s">
        <v>23</v>
      </c>
      <c r="J718" t="s">
        <v>36</v>
      </c>
      <c r="K718" t="s">
        <v>25</v>
      </c>
      <c r="L718" t="s">
        <v>5208</v>
      </c>
      <c r="M718" t="s">
        <v>5208</v>
      </c>
      <c r="N718">
        <v>4</v>
      </c>
      <c r="P718">
        <v>7</v>
      </c>
      <c r="Q718">
        <v>7</v>
      </c>
      <c r="R718">
        <v>0</v>
      </c>
      <c r="S718">
        <v>7</v>
      </c>
      <c r="T718">
        <v>0</v>
      </c>
      <c r="V718">
        <v>8</v>
      </c>
      <c r="W718">
        <v>8</v>
      </c>
      <c r="X718">
        <v>5</v>
      </c>
      <c r="Y718">
        <v>3</v>
      </c>
      <c r="Z718">
        <v>0</v>
      </c>
      <c r="AB718">
        <v>11</v>
      </c>
      <c r="AC718">
        <v>11</v>
      </c>
      <c r="AD718">
        <v>3</v>
      </c>
      <c r="AE718">
        <v>7</v>
      </c>
      <c r="AF718">
        <v>1</v>
      </c>
      <c r="AH718">
        <v>8</v>
      </c>
      <c r="AI718">
        <v>8</v>
      </c>
      <c r="AK718">
        <v>12</v>
      </c>
      <c r="AL718">
        <v>9</v>
      </c>
    </row>
    <row r="719" spans="1:38" x14ac:dyDescent="0.3">
      <c r="A719">
        <v>60032</v>
      </c>
      <c r="B719" t="s">
        <v>896</v>
      </c>
      <c r="C719" t="s">
        <v>7133</v>
      </c>
      <c r="D719" t="s">
        <v>875</v>
      </c>
      <c r="E719" t="s">
        <v>857</v>
      </c>
      <c r="F719">
        <v>80220</v>
      </c>
      <c r="G719" t="s">
        <v>875</v>
      </c>
      <c r="H719" t="s">
        <v>7134</v>
      </c>
      <c r="I719" t="s">
        <v>23</v>
      </c>
      <c r="J719" t="s">
        <v>32</v>
      </c>
      <c r="K719" t="s">
        <v>25</v>
      </c>
      <c r="L719" t="s">
        <v>5208</v>
      </c>
      <c r="M719" t="s">
        <v>5208</v>
      </c>
      <c r="N719">
        <v>4</v>
      </c>
      <c r="P719">
        <v>7</v>
      </c>
      <c r="Q719">
        <v>6</v>
      </c>
      <c r="R719">
        <v>0</v>
      </c>
      <c r="S719">
        <v>6</v>
      </c>
      <c r="T719">
        <v>0</v>
      </c>
      <c r="V719">
        <v>8</v>
      </c>
      <c r="W719">
        <v>8</v>
      </c>
      <c r="X719">
        <v>2</v>
      </c>
      <c r="Y719">
        <v>6</v>
      </c>
      <c r="Z719">
        <v>0</v>
      </c>
      <c r="AB719">
        <v>11</v>
      </c>
      <c r="AC719">
        <v>5</v>
      </c>
      <c r="AD719">
        <v>0</v>
      </c>
      <c r="AE719">
        <v>5</v>
      </c>
      <c r="AF719">
        <v>0</v>
      </c>
      <c r="AH719">
        <v>8</v>
      </c>
      <c r="AI719">
        <v>8</v>
      </c>
      <c r="AK719">
        <v>12</v>
      </c>
      <c r="AL719">
        <v>8</v>
      </c>
    </row>
    <row r="720" spans="1:38" x14ac:dyDescent="0.3">
      <c r="A720">
        <v>60034</v>
      </c>
      <c r="B720" t="s">
        <v>897</v>
      </c>
      <c r="C720" t="s">
        <v>7135</v>
      </c>
      <c r="D720" t="s">
        <v>898</v>
      </c>
      <c r="E720" t="s">
        <v>857</v>
      </c>
      <c r="F720">
        <v>80113</v>
      </c>
      <c r="G720" t="s">
        <v>899</v>
      </c>
      <c r="H720" t="s">
        <v>7136</v>
      </c>
      <c r="I720" t="s">
        <v>23</v>
      </c>
      <c r="J720" t="s">
        <v>32</v>
      </c>
      <c r="K720" t="s">
        <v>25</v>
      </c>
      <c r="L720" t="s">
        <v>5208</v>
      </c>
      <c r="M720" t="s">
        <v>5208</v>
      </c>
      <c r="N720">
        <v>5</v>
      </c>
      <c r="P720">
        <v>7</v>
      </c>
      <c r="Q720">
        <v>7</v>
      </c>
      <c r="R720">
        <v>2</v>
      </c>
      <c r="S720">
        <v>5</v>
      </c>
      <c r="T720">
        <v>0</v>
      </c>
      <c r="V720">
        <v>8</v>
      </c>
      <c r="W720">
        <v>8</v>
      </c>
      <c r="X720">
        <v>6</v>
      </c>
      <c r="Y720">
        <v>2</v>
      </c>
      <c r="Z720">
        <v>0</v>
      </c>
      <c r="AB720">
        <v>11</v>
      </c>
      <c r="AC720">
        <v>11</v>
      </c>
      <c r="AD720">
        <v>1</v>
      </c>
      <c r="AE720">
        <v>9</v>
      </c>
      <c r="AF720">
        <v>1</v>
      </c>
      <c r="AH720">
        <v>8</v>
      </c>
      <c r="AI720">
        <v>8</v>
      </c>
      <c r="AK720">
        <v>12</v>
      </c>
      <c r="AL720">
        <v>8</v>
      </c>
    </row>
    <row r="721" spans="1:39" x14ac:dyDescent="0.3">
      <c r="A721" t="s">
        <v>7137</v>
      </c>
      <c r="B721" t="s">
        <v>7138</v>
      </c>
      <c r="C721" t="s">
        <v>7139</v>
      </c>
      <c r="D721" t="s">
        <v>7140</v>
      </c>
      <c r="E721" t="s">
        <v>857</v>
      </c>
      <c r="F721">
        <v>80913</v>
      </c>
      <c r="G721" t="s">
        <v>886</v>
      </c>
      <c r="H721" t="s">
        <v>7141</v>
      </c>
      <c r="I721" t="s">
        <v>5518</v>
      </c>
      <c r="J721" t="s">
        <v>5519</v>
      </c>
      <c r="K721" t="s">
        <v>25</v>
      </c>
      <c r="N721" t="s">
        <v>5220</v>
      </c>
      <c r="O721">
        <v>22</v>
      </c>
      <c r="P721" t="s">
        <v>5220</v>
      </c>
      <c r="Q721" t="s">
        <v>5220</v>
      </c>
      <c r="R721" t="s">
        <v>5220</v>
      </c>
      <c r="S721" t="s">
        <v>5220</v>
      </c>
      <c r="T721" t="s">
        <v>5220</v>
      </c>
      <c r="U721">
        <v>22</v>
      </c>
      <c r="V721" t="s">
        <v>5220</v>
      </c>
      <c r="W721" t="s">
        <v>5220</v>
      </c>
      <c r="X721" t="s">
        <v>5220</v>
      </c>
      <c r="Y721" t="s">
        <v>5220</v>
      </c>
      <c r="Z721" t="s">
        <v>5220</v>
      </c>
      <c r="AA721">
        <v>22</v>
      </c>
      <c r="AB721" t="s">
        <v>5220</v>
      </c>
      <c r="AC721" t="s">
        <v>5220</v>
      </c>
      <c r="AD721" t="s">
        <v>5220</v>
      </c>
      <c r="AE721" t="s">
        <v>5220</v>
      </c>
      <c r="AF721" t="s">
        <v>5220</v>
      </c>
      <c r="AG721">
        <v>22</v>
      </c>
      <c r="AH721" t="s">
        <v>5220</v>
      </c>
      <c r="AI721" t="s">
        <v>5220</v>
      </c>
      <c r="AJ721">
        <v>22</v>
      </c>
      <c r="AK721" t="s">
        <v>5220</v>
      </c>
      <c r="AL721" t="s">
        <v>5220</v>
      </c>
      <c r="AM721">
        <v>22</v>
      </c>
    </row>
    <row r="722" spans="1:39" x14ac:dyDescent="0.3">
      <c r="A722">
        <v>60044</v>
      </c>
      <c r="B722" t="s">
        <v>7142</v>
      </c>
      <c r="C722" t="s">
        <v>7143</v>
      </c>
      <c r="D722" t="s">
        <v>7144</v>
      </c>
      <c r="E722" t="s">
        <v>857</v>
      </c>
      <c r="F722">
        <v>80701</v>
      </c>
      <c r="G722" t="s">
        <v>107</v>
      </c>
      <c r="H722" t="s">
        <v>7145</v>
      </c>
      <c r="I722" t="s">
        <v>23</v>
      </c>
      <c r="J722" t="s">
        <v>76</v>
      </c>
      <c r="K722" t="s">
        <v>25</v>
      </c>
      <c r="L722" t="s">
        <v>5208</v>
      </c>
      <c r="M722" t="s">
        <v>5208</v>
      </c>
      <c r="N722" t="s">
        <v>5220</v>
      </c>
      <c r="O722">
        <v>16</v>
      </c>
      <c r="P722">
        <v>7</v>
      </c>
      <c r="Q722" t="s">
        <v>5220</v>
      </c>
      <c r="R722" t="s">
        <v>5220</v>
      </c>
      <c r="S722" t="s">
        <v>5220</v>
      </c>
      <c r="T722" t="s">
        <v>5220</v>
      </c>
      <c r="U722">
        <v>5</v>
      </c>
      <c r="V722">
        <v>8</v>
      </c>
      <c r="W722">
        <v>2</v>
      </c>
      <c r="X722">
        <v>0</v>
      </c>
      <c r="Y722">
        <v>2</v>
      </c>
      <c r="Z722">
        <v>0</v>
      </c>
      <c r="AB722">
        <v>11</v>
      </c>
      <c r="AC722">
        <v>3</v>
      </c>
      <c r="AD722">
        <v>0</v>
      </c>
      <c r="AE722">
        <v>3</v>
      </c>
      <c r="AF722">
        <v>0</v>
      </c>
      <c r="AH722">
        <v>8</v>
      </c>
      <c r="AI722">
        <v>8</v>
      </c>
      <c r="AK722">
        <v>12</v>
      </c>
      <c r="AL722">
        <v>7</v>
      </c>
    </row>
    <row r="723" spans="1:39" x14ac:dyDescent="0.3">
      <c r="A723">
        <v>60049</v>
      </c>
      <c r="B723" t="s">
        <v>900</v>
      </c>
      <c r="C723" t="s">
        <v>7146</v>
      </c>
      <c r="D723" t="s">
        <v>901</v>
      </c>
      <c r="E723" t="s">
        <v>857</v>
      </c>
      <c r="F723">
        <v>80487</v>
      </c>
      <c r="G723" t="s">
        <v>902</v>
      </c>
      <c r="H723" t="s">
        <v>7147</v>
      </c>
      <c r="I723" t="s">
        <v>23</v>
      </c>
      <c r="J723" t="s">
        <v>36</v>
      </c>
      <c r="K723" t="s">
        <v>25</v>
      </c>
      <c r="L723" t="s">
        <v>5208</v>
      </c>
      <c r="M723" t="s">
        <v>5208</v>
      </c>
      <c r="N723">
        <v>4</v>
      </c>
      <c r="P723">
        <v>7</v>
      </c>
      <c r="Q723" t="s">
        <v>5220</v>
      </c>
      <c r="R723" t="s">
        <v>5220</v>
      </c>
      <c r="S723" t="s">
        <v>5220</v>
      </c>
      <c r="T723" t="s">
        <v>5220</v>
      </c>
      <c r="U723">
        <v>5</v>
      </c>
      <c r="V723">
        <v>8</v>
      </c>
      <c r="W723">
        <v>3</v>
      </c>
      <c r="X723">
        <v>0</v>
      </c>
      <c r="Y723">
        <v>3</v>
      </c>
      <c r="Z723">
        <v>0</v>
      </c>
      <c r="AB723">
        <v>11</v>
      </c>
      <c r="AC723">
        <v>6</v>
      </c>
      <c r="AD723">
        <v>0</v>
      </c>
      <c r="AE723">
        <v>6</v>
      </c>
      <c r="AF723">
        <v>0</v>
      </c>
      <c r="AH723">
        <v>8</v>
      </c>
      <c r="AI723">
        <v>8</v>
      </c>
      <c r="AK723">
        <v>12</v>
      </c>
      <c r="AL723">
        <v>9</v>
      </c>
    </row>
    <row r="724" spans="1:39" x14ac:dyDescent="0.3">
      <c r="A724">
        <v>60054</v>
      </c>
      <c r="B724" t="s">
        <v>903</v>
      </c>
      <c r="C724" t="s">
        <v>7148</v>
      </c>
      <c r="D724" t="s">
        <v>888</v>
      </c>
      <c r="E724" t="s">
        <v>857</v>
      </c>
      <c r="F724">
        <v>81505</v>
      </c>
      <c r="G724" t="s">
        <v>241</v>
      </c>
      <c r="H724" t="s">
        <v>7149</v>
      </c>
      <c r="I724" t="s">
        <v>23</v>
      </c>
      <c r="J724" t="s">
        <v>36</v>
      </c>
      <c r="K724" t="s">
        <v>25</v>
      </c>
      <c r="L724" t="s">
        <v>5208</v>
      </c>
      <c r="M724" t="s">
        <v>5208</v>
      </c>
      <c r="N724">
        <v>5</v>
      </c>
      <c r="P724">
        <v>7</v>
      </c>
      <c r="Q724">
        <v>2</v>
      </c>
      <c r="R724">
        <v>0</v>
      </c>
      <c r="S724">
        <v>2</v>
      </c>
      <c r="T724">
        <v>0</v>
      </c>
      <c r="V724">
        <v>8</v>
      </c>
      <c r="W724">
        <v>4</v>
      </c>
      <c r="X724">
        <v>0</v>
      </c>
      <c r="Y724">
        <v>4</v>
      </c>
      <c r="Z724">
        <v>0</v>
      </c>
      <c r="AB724">
        <v>11</v>
      </c>
      <c r="AC724">
        <v>8</v>
      </c>
      <c r="AD724">
        <v>2</v>
      </c>
      <c r="AE724">
        <v>5</v>
      </c>
      <c r="AF724">
        <v>1</v>
      </c>
      <c r="AH724">
        <v>8</v>
      </c>
      <c r="AI724">
        <v>8</v>
      </c>
      <c r="AK724">
        <v>12</v>
      </c>
      <c r="AL724">
        <v>9</v>
      </c>
    </row>
    <row r="725" spans="1:39" x14ac:dyDescent="0.3">
      <c r="A725" t="s">
        <v>904</v>
      </c>
      <c r="B725" t="s">
        <v>905</v>
      </c>
      <c r="C725" t="s">
        <v>7150</v>
      </c>
      <c r="D725" t="s">
        <v>890</v>
      </c>
      <c r="E725" t="s">
        <v>857</v>
      </c>
      <c r="F725">
        <v>80045</v>
      </c>
      <c r="G725" t="s">
        <v>864</v>
      </c>
      <c r="H725" t="s">
        <v>7151</v>
      </c>
      <c r="I725" t="s">
        <v>155</v>
      </c>
      <c r="J725" t="s">
        <v>156</v>
      </c>
      <c r="K725" t="s">
        <v>25</v>
      </c>
      <c r="N725">
        <v>4</v>
      </c>
      <c r="P725">
        <v>7</v>
      </c>
      <c r="Q725">
        <v>5</v>
      </c>
      <c r="R725">
        <v>2</v>
      </c>
      <c r="S725">
        <v>3</v>
      </c>
      <c r="T725">
        <v>0</v>
      </c>
      <c r="V725">
        <v>8</v>
      </c>
      <c r="W725">
        <v>4</v>
      </c>
      <c r="X725">
        <v>0</v>
      </c>
      <c r="Y725">
        <v>4</v>
      </c>
      <c r="Z725">
        <v>0</v>
      </c>
      <c r="AB725">
        <v>11</v>
      </c>
      <c r="AC725">
        <v>6</v>
      </c>
      <c r="AD725">
        <v>1</v>
      </c>
      <c r="AE725">
        <v>4</v>
      </c>
      <c r="AF725">
        <v>1</v>
      </c>
      <c r="AH725">
        <v>8</v>
      </c>
      <c r="AI725">
        <v>8</v>
      </c>
      <c r="AK725">
        <v>12</v>
      </c>
      <c r="AL725">
        <v>6</v>
      </c>
    </row>
    <row r="726" spans="1:39" x14ac:dyDescent="0.3">
      <c r="A726">
        <v>60064</v>
      </c>
      <c r="B726" t="s">
        <v>906</v>
      </c>
      <c r="C726" t="s">
        <v>7152</v>
      </c>
      <c r="D726" t="s">
        <v>875</v>
      </c>
      <c r="E726" t="s">
        <v>857</v>
      </c>
      <c r="F726">
        <v>80210</v>
      </c>
      <c r="G726" t="s">
        <v>875</v>
      </c>
      <c r="H726" t="s">
        <v>7153</v>
      </c>
      <c r="I726" t="s">
        <v>23</v>
      </c>
      <c r="J726" t="s">
        <v>36</v>
      </c>
      <c r="K726" t="s">
        <v>25</v>
      </c>
      <c r="L726" t="s">
        <v>5208</v>
      </c>
      <c r="N726">
        <v>5</v>
      </c>
      <c r="P726">
        <v>7</v>
      </c>
      <c r="Q726">
        <v>6</v>
      </c>
      <c r="R726">
        <v>0</v>
      </c>
      <c r="S726">
        <v>6</v>
      </c>
      <c r="T726">
        <v>0</v>
      </c>
      <c r="V726">
        <v>8</v>
      </c>
      <c r="W726">
        <v>7</v>
      </c>
      <c r="X726">
        <v>1</v>
      </c>
      <c r="Y726">
        <v>6</v>
      </c>
      <c r="Z726">
        <v>0</v>
      </c>
      <c r="AB726">
        <v>11</v>
      </c>
      <c r="AC726">
        <v>8</v>
      </c>
      <c r="AD726">
        <v>1</v>
      </c>
      <c r="AE726">
        <v>7</v>
      </c>
      <c r="AF726">
        <v>0</v>
      </c>
      <c r="AH726">
        <v>8</v>
      </c>
      <c r="AI726">
        <v>8</v>
      </c>
      <c r="AK726">
        <v>12</v>
      </c>
      <c r="AL726">
        <v>8</v>
      </c>
    </row>
    <row r="727" spans="1:39" x14ac:dyDescent="0.3">
      <c r="A727">
        <v>60065</v>
      </c>
      <c r="B727" t="s">
        <v>907</v>
      </c>
      <c r="C727" t="s">
        <v>7154</v>
      </c>
      <c r="D727" t="s">
        <v>908</v>
      </c>
      <c r="E727" t="s">
        <v>857</v>
      </c>
      <c r="F727">
        <v>80229</v>
      </c>
      <c r="G727" t="s">
        <v>864</v>
      </c>
      <c r="H727" t="s">
        <v>7155</v>
      </c>
      <c r="I727" t="s">
        <v>23</v>
      </c>
      <c r="J727" t="s">
        <v>36</v>
      </c>
      <c r="K727" t="s">
        <v>25</v>
      </c>
      <c r="L727" t="s">
        <v>5208</v>
      </c>
      <c r="M727" t="s">
        <v>5208</v>
      </c>
      <c r="N727">
        <v>2</v>
      </c>
      <c r="P727">
        <v>7</v>
      </c>
      <c r="Q727">
        <v>5</v>
      </c>
      <c r="R727">
        <v>0</v>
      </c>
      <c r="S727">
        <v>5</v>
      </c>
      <c r="T727">
        <v>0</v>
      </c>
      <c r="V727">
        <v>8</v>
      </c>
      <c r="W727">
        <v>6</v>
      </c>
      <c r="X727">
        <v>0</v>
      </c>
      <c r="Y727">
        <v>6</v>
      </c>
      <c r="Z727">
        <v>0</v>
      </c>
      <c r="AB727">
        <v>11</v>
      </c>
      <c r="AC727">
        <v>5</v>
      </c>
      <c r="AD727">
        <v>1</v>
      </c>
      <c r="AE727">
        <v>4</v>
      </c>
      <c r="AF727">
        <v>0</v>
      </c>
      <c r="AH727">
        <v>8</v>
      </c>
      <c r="AI727">
        <v>8</v>
      </c>
      <c r="AK727">
        <v>12</v>
      </c>
      <c r="AL727">
        <v>10</v>
      </c>
    </row>
    <row r="728" spans="1:39" x14ac:dyDescent="0.3">
      <c r="A728">
        <v>60071</v>
      </c>
      <c r="B728" t="s">
        <v>909</v>
      </c>
      <c r="C728" t="s">
        <v>7156</v>
      </c>
      <c r="D728" t="s">
        <v>910</v>
      </c>
      <c r="E728" t="s">
        <v>857</v>
      </c>
      <c r="F728">
        <v>81416</v>
      </c>
      <c r="G728" t="s">
        <v>910</v>
      </c>
      <c r="H728" t="s">
        <v>7157</v>
      </c>
      <c r="I728" t="s">
        <v>23</v>
      </c>
      <c r="J728" t="s">
        <v>98</v>
      </c>
      <c r="K728" t="s">
        <v>25</v>
      </c>
      <c r="L728" t="s">
        <v>5208</v>
      </c>
      <c r="M728" t="s">
        <v>5208</v>
      </c>
      <c r="N728">
        <v>3</v>
      </c>
      <c r="P728">
        <v>7</v>
      </c>
      <c r="Q728">
        <v>2</v>
      </c>
      <c r="R728">
        <v>0</v>
      </c>
      <c r="S728">
        <v>2</v>
      </c>
      <c r="T728">
        <v>0</v>
      </c>
      <c r="V728">
        <v>8</v>
      </c>
      <c r="W728">
        <v>3</v>
      </c>
      <c r="X728">
        <v>0</v>
      </c>
      <c r="Y728">
        <v>3</v>
      </c>
      <c r="Z728">
        <v>0</v>
      </c>
      <c r="AB728">
        <v>11</v>
      </c>
      <c r="AC728">
        <v>8</v>
      </c>
      <c r="AD728">
        <v>0</v>
      </c>
      <c r="AE728">
        <v>8</v>
      </c>
      <c r="AF728">
        <v>0</v>
      </c>
      <c r="AH728">
        <v>8</v>
      </c>
      <c r="AI728">
        <v>8</v>
      </c>
      <c r="AK728">
        <v>12</v>
      </c>
      <c r="AL728">
        <v>9</v>
      </c>
    </row>
    <row r="729" spans="1:39" x14ac:dyDescent="0.3">
      <c r="A729">
        <v>60075</v>
      </c>
      <c r="B729" t="s">
        <v>911</v>
      </c>
      <c r="C729" t="s">
        <v>7158</v>
      </c>
      <c r="D729" t="s">
        <v>912</v>
      </c>
      <c r="E729" t="s">
        <v>857</v>
      </c>
      <c r="F729">
        <v>81601</v>
      </c>
      <c r="G729" t="s">
        <v>913</v>
      </c>
      <c r="H729" t="s">
        <v>7159</v>
      </c>
      <c r="I729" t="s">
        <v>23</v>
      </c>
      <c r="J729" t="s">
        <v>36</v>
      </c>
      <c r="K729" t="s">
        <v>25</v>
      </c>
      <c r="L729" t="s">
        <v>5208</v>
      </c>
      <c r="M729" t="s">
        <v>5208</v>
      </c>
      <c r="N729">
        <v>5</v>
      </c>
      <c r="P729">
        <v>7</v>
      </c>
      <c r="Q729">
        <v>4</v>
      </c>
      <c r="R729">
        <v>0</v>
      </c>
      <c r="S729">
        <v>4</v>
      </c>
      <c r="T729">
        <v>0</v>
      </c>
      <c r="V729">
        <v>8</v>
      </c>
      <c r="W729">
        <v>5</v>
      </c>
      <c r="X729">
        <v>1</v>
      </c>
      <c r="Y729">
        <v>4</v>
      </c>
      <c r="Z729">
        <v>0</v>
      </c>
      <c r="AB729">
        <v>11</v>
      </c>
      <c r="AC729">
        <v>10</v>
      </c>
      <c r="AD729">
        <v>1</v>
      </c>
      <c r="AE729">
        <v>9</v>
      </c>
      <c r="AF729">
        <v>0</v>
      </c>
      <c r="AH729">
        <v>8</v>
      </c>
      <c r="AI729">
        <v>8</v>
      </c>
      <c r="AK729">
        <v>12</v>
      </c>
      <c r="AL729">
        <v>9</v>
      </c>
    </row>
    <row r="730" spans="1:39" x14ac:dyDescent="0.3">
      <c r="A730">
        <v>60076</v>
      </c>
      <c r="B730" t="s">
        <v>7160</v>
      </c>
      <c r="C730" t="s">
        <v>7161</v>
      </c>
      <c r="D730" t="s">
        <v>914</v>
      </c>
      <c r="E730" t="s">
        <v>857</v>
      </c>
      <c r="F730">
        <v>80751</v>
      </c>
      <c r="G730" t="s">
        <v>368</v>
      </c>
      <c r="H730" t="s">
        <v>7162</v>
      </c>
      <c r="I730" t="s">
        <v>23</v>
      </c>
      <c r="J730" t="s">
        <v>36</v>
      </c>
      <c r="K730" t="s">
        <v>25</v>
      </c>
      <c r="L730" t="s">
        <v>5208</v>
      </c>
      <c r="M730" t="s">
        <v>5208</v>
      </c>
      <c r="N730" t="s">
        <v>5220</v>
      </c>
      <c r="O730">
        <v>16</v>
      </c>
      <c r="P730">
        <v>7</v>
      </c>
      <c r="Q730">
        <v>2</v>
      </c>
      <c r="R730">
        <v>0</v>
      </c>
      <c r="S730">
        <v>2</v>
      </c>
      <c r="T730">
        <v>0</v>
      </c>
      <c r="V730">
        <v>8</v>
      </c>
      <c r="W730">
        <v>1</v>
      </c>
      <c r="X730">
        <v>0</v>
      </c>
      <c r="Y730">
        <v>1</v>
      </c>
      <c r="Z730">
        <v>0</v>
      </c>
      <c r="AB730">
        <v>11</v>
      </c>
      <c r="AC730">
        <v>8</v>
      </c>
      <c r="AD730">
        <v>0</v>
      </c>
      <c r="AE730">
        <v>8</v>
      </c>
      <c r="AF730">
        <v>0</v>
      </c>
      <c r="AH730">
        <v>8</v>
      </c>
      <c r="AI730">
        <v>8</v>
      </c>
      <c r="AK730">
        <v>12</v>
      </c>
      <c r="AL730">
        <v>8</v>
      </c>
    </row>
    <row r="731" spans="1:39" x14ac:dyDescent="0.3">
      <c r="A731" t="s">
        <v>915</v>
      </c>
      <c r="B731" t="s">
        <v>916</v>
      </c>
      <c r="C731" t="s">
        <v>7163</v>
      </c>
      <c r="D731" t="s">
        <v>888</v>
      </c>
      <c r="E731" t="s">
        <v>857</v>
      </c>
      <c r="F731">
        <v>81501</v>
      </c>
      <c r="G731" t="s">
        <v>241</v>
      </c>
      <c r="H731" t="s">
        <v>7164</v>
      </c>
      <c r="I731" t="s">
        <v>155</v>
      </c>
      <c r="J731" t="s">
        <v>156</v>
      </c>
      <c r="K731" t="s">
        <v>25</v>
      </c>
      <c r="N731">
        <v>5</v>
      </c>
      <c r="P731">
        <v>7</v>
      </c>
      <c r="Q731">
        <v>3</v>
      </c>
      <c r="R731">
        <v>0</v>
      </c>
      <c r="S731">
        <v>3</v>
      </c>
      <c r="T731">
        <v>0</v>
      </c>
      <c r="V731">
        <v>8</v>
      </c>
      <c r="W731">
        <v>2</v>
      </c>
      <c r="X731">
        <v>0</v>
      </c>
      <c r="Y731">
        <v>2</v>
      </c>
      <c r="Z731">
        <v>0</v>
      </c>
      <c r="AB731">
        <v>11</v>
      </c>
      <c r="AC731">
        <v>5</v>
      </c>
      <c r="AD731">
        <v>0</v>
      </c>
      <c r="AE731">
        <v>5</v>
      </c>
      <c r="AF731">
        <v>0</v>
      </c>
      <c r="AH731">
        <v>8</v>
      </c>
      <c r="AI731">
        <v>8</v>
      </c>
      <c r="AK731">
        <v>12</v>
      </c>
      <c r="AL731">
        <v>4</v>
      </c>
    </row>
    <row r="732" spans="1:39" x14ac:dyDescent="0.3">
      <c r="A732">
        <v>60096</v>
      </c>
      <c r="B732" t="s">
        <v>917</v>
      </c>
      <c r="C732" t="s">
        <v>7165</v>
      </c>
      <c r="D732" t="s">
        <v>918</v>
      </c>
      <c r="E732" t="s">
        <v>857</v>
      </c>
      <c r="F732">
        <v>81657</v>
      </c>
      <c r="G732" t="s">
        <v>919</v>
      </c>
      <c r="H732" t="s">
        <v>7166</v>
      </c>
      <c r="I732" t="s">
        <v>23</v>
      </c>
      <c r="J732" t="s">
        <v>76</v>
      </c>
      <c r="K732" t="s">
        <v>25</v>
      </c>
      <c r="L732" t="s">
        <v>5208</v>
      </c>
      <c r="M732" t="s">
        <v>5208</v>
      </c>
      <c r="N732">
        <v>5</v>
      </c>
      <c r="P732">
        <v>7</v>
      </c>
      <c r="Q732">
        <v>1</v>
      </c>
      <c r="R732">
        <v>0</v>
      </c>
      <c r="S732">
        <v>1</v>
      </c>
      <c r="T732">
        <v>0</v>
      </c>
      <c r="V732">
        <v>8</v>
      </c>
      <c r="W732">
        <v>3</v>
      </c>
      <c r="X732">
        <v>1</v>
      </c>
      <c r="Y732">
        <v>2</v>
      </c>
      <c r="Z732">
        <v>0</v>
      </c>
      <c r="AB732">
        <v>11</v>
      </c>
      <c r="AC732">
        <v>7</v>
      </c>
      <c r="AD732">
        <v>0</v>
      </c>
      <c r="AE732">
        <v>7</v>
      </c>
      <c r="AF732">
        <v>0</v>
      </c>
      <c r="AH732">
        <v>8</v>
      </c>
      <c r="AI732">
        <v>8</v>
      </c>
      <c r="AK732">
        <v>12</v>
      </c>
      <c r="AL732">
        <v>10</v>
      </c>
    </row>
    <row r="733" spans="1:39" x14ac:dyDescent="0.3">
      <c r="A733">
        <v>60100</v>
      </c>
      <c r="B733" t="s">
        <v>920</v>
      </c>
      <c r="C733" t="s">
        <v>7167</v>
      </c>
      <c r="D733" t="s">
        <v>890</v>
      </c>
      <c r="E733" t="s">
        <v>857</v>
      </c>
      <c r="F733">
        <v>80012</v>
      </c>
      <c r="G733" t="s">
        <v>899</v>
      </c>
      <c r="H733" t="s">
        <v>7168</v>
      </c>
      <c r="I733" t="s">
        <v>23</v>
      </c>
      <c r="J733" t="s">
        <v>32</v>
      </c>
      <c r="K733" t="s">
        <v>25</v>
      </c>
      <c r="L733" t="s">
        <v>5208</v>
      </c>
      <c r="M733" t="s">
        <v>5208</v>
      </c>
      <c r="N733">
        <v>4</v>
      </c>
      <c r="P733">
        <v>7</v>
      </c>
      <c r="Q733">
        <v>7</v>
      </c>
      <c r="R733">
        <v>0</v>
      </c>
      <c r="S733">
        <v>7</v>
      </c>
      <c r="T733">
        <v>0</v>
      </c>
      <c r="V733">
        <v>8</v>
      </c>
      <c r="W733">
        <v>7</v>
      </c>
      <c r="X733">
        <v>3</v>
      </c>
      <c r="Y733">
        <v>4</v>
      </c>
      <c r="Z733">
        <v>0</v>
      </c>
      <c r="AB733">
        <v>11</v>
      </c>
      <c r="AC733">
        <v>9</v>
      </c>
      <c r="AD733">
        <v>1</v>
      </c>
      <c r="AE733">
        <v>7</v>
      </c>
      <c r="AF733">
        <v>1</v>
      </c>
      <c r="AH733">
        <v>8</v>
      </c>
      <c r="AI733">
        <v>8</v>
      </c>
      <c r="AK733">
        <v>12</v>
      </c>
      <c r="AL733">
        <v>9</v>
      </c>
    </row>
    <row r="734" spans="1:39" x14ac:dyDescent="0.3">
      <c r="A734">
        <v>60103</v>
      </c>
      <c r="B734" t="s">
        <v>921</v>
      </c>
      <c r="C734" t="s">
        <v>7169</v>
      </c>
      <c r="D734" t="s">
        <v>922</v>
      </c>
      <c r="E734" t="s">
        <v>857</v>
      </c>
      <c r="F734">
        <v>80027</v>
      </c>
      <c r="G734" t="s">
        <v>861</v>
      </c>
      <c r="H734" t="s">
        <v>7170</v>
      </c>
      <c r="I734" t="s">
        <v>23</v>
      </c>
      <c r="J734" t="s">
        <v>116</v>
      </c>
      <c r="K734" t="s">
        <v>25</v>
      </c>
      <c r="L734" t="s">
        <v>5208</v>
      </c>
      <c r="M734" t="s">
        <v>5208</v>
      </c>
      <c r="N734">
        <v>4</v>
      </c>
      <c r="P734">
        <v>7</v>
      </c>
      <c r="Q734">
        <v>2</v>
      </c>
      <c r="R734">
        <v>0</v>
      </c>
      <c r="S734">
        <v>2</v>
      </c>
      <c r="T734">
        <v>0</v>
      </c>
      <c r="V734">
        <v>8</v>
      </c>
      <c r="W734">
        <v>5</v>
      </c>
      <c r="X734">
        <v>0</v>
      </c>
      <c r="Y734">
        <v>5</v>
      </c>
      <c r="Z734">
        <v>0</v>
      </c>
      <c r="AB734">
        <v>11</v>
      </c>
      <c r="AC734">
        <v>7</v>
      </c>
      <c r="AD734">
        <v>2</v>
      </c>
      <c r="AE734">
        <v>5</v>
      </c>
      <c r="AF734">
        <v>0</v>
      </c>
      <c r="AH734">
        <v>8</v>
      </c>
      <c r="AI734">
        <v>8</v>
      </c>
      <c r="AK734">
        <v>12</v>
      </c>
      <c r="AL734">
        <v>8</v>
      </c>
    </row>
    <row r="735" spans="1:39" x14ac:dyDescent="0.3">
      <c r="A735">
        <v>60104</v>
      </c>
      <c r="B735" t="s">
        <v>923</v>
      </c>
      <c r="C735" t="s">
        <v>7171</v>
      </c>
      <c r="D735" t="s">
        <v>924</v>
      </c>
      <c r="E735" t="s">
        <v>857</v>
      </c>
      <c r="F735">
        <v>80023</v>
      </c>
      <c r="G735" t="s">
        <v>925</v>
      </c>
      <c r="H735" t="s">
        <v>7172</v>
      </c>
      <c r="I735" t="s">
        <v>23</v>
      </c>
      <c r="J735" t="s">
        <v>36</v>
      </c>
      <c r="K735" t="s">
        <v>25</v>
      </c>
      <c r="L735" t="s">
        <v>5208</v>
      </c>
      <c r="M735" t="s">
        <v>5208</v>
      </c>
      <c r="N735">
        <v>4</v>
      </c>
      <c r="P735">
        <v>7</v>
      </c>
      <c r="Q735">
        <v>5</v>
      </c>
      <c r="R735">
        <v>0</v>
      </c>
      <c r="S735">
        <v>5</v>
      </c>
      <c r="T735">
        <v>0</v>
      </c>
      <c r="V735">
        <v>8</v>
      </c>
      <c r="W735">
        <v>6</v>
      </c>
      <c r="X735">
        <v>2</v>
      </c>
      <c r="Y735">
        <v>4</v>
      </c>
      <c r="Z735">
        <v>0</v>
      </c>
      <c r="AB735">
        <v>11</v>
      </c>
      <c r="AC735">
        <v>8</v>
      </c>
      <c r="AD735">
        <v>2</v>
      </c>
      <c r="AE735">
        <v>6</v>
      </c>
      <c r="AF735">
        <v>0</v>
      </c>
      <c r="AH735">
        <v>8</v>
      </c>
      <c r="AI735">
        <v>8</v>
      </c>
      <c r="AK735">
        <v>12</v>
      </c>
      <c r="AL735">
        <v>9</v>
      </c>
    </row>
    <row r="736" spans="1:39" x14ac:dyDescent="0.3">
      <c r="A736">
        <v>60107</v>
      </c>
      <c r="B736" t="s">
        <v>7173</v>
      </c>
      <c r="C736" t="s">
        <v>7174</v>
      </c>
      <c r="D736" t="s">
        <v>875</v>
      </c>
      <c r="E736" t="s">
        <v>857</v>
      </c>
      <c r="F736">
        <v>80206</v>
      </c>
      <c r="G736" t="s">
        <v>875</v>
      </c>
      <c r="H736" t="s">
        <v>7175</v>
      </c>
      <c r="I736" t="s">
        <v>23</v>
      </c>
      <c r="J736" t="s">
        <v>36</v>
      </c>
      <c r="K736" t="s">
        <v>25</v>
      </c>
      <c r="L736" t="s">
        <v>5208</v>
      </c>
      <c r="N736" t="s">
        <v>5220</v>
      </c>
      <c r="O736">
        <v>16</v>
      </c>
      <c r="P736">
        <v>7</v>
      </c>
      <c r="Q736" t="s">
        <v>5220</v>
      </c>
      <c r="R736" t="s">
        <v>5220</v>
      </c>
      <c r="S736" t="s">
        <v>5220</v>
      </c>
      <c r="T736" t="s">
        <v>5220</v>
      </c>
      <c r="U736">
        <v>5</v>
      </c>
      <c r="V736">
        <v>8</v>
      </c>
      <c r="W736" t="s">
        <v>5220</v>
      </c>
      <c r="X736" t="s">
        <v>5220</v>
      </c>
      <c r="Y736" t="s">
        <v>5220</v>
      </c>
      <c r="Z736" t="s">
        <v>5220</v>
      </c>
      <c r="AA736">
        <v>5</v>
      </c>
      <c r="AB736">
        <v>11</v>
      </c>
      <c r="AC736">
        <v>3</v>
      </c>
      <c r="AD736">
        <v>0</v>
      </c>
      <c r="AE736">
        <v>3</v>
      </c>
      <c r="AF736">
        <v>0</v>
      </c>
      <c r="AH736">
        <v>8</v>
      </c>
      <c r="AI736" t="s">
        <v>5220</v>
      </c>
      <c r="AJ736">
        <v>5</v>
      </c>
      <c r="AK736">
        <v>12</v>
      </c>
      <c r="AL736">
        <v>5</v>
      </c>
    </row>
    <row r="737" spans="1:39" x14ac:dyDescent="0.3">
      <c r="A737">
        <v>60112</v>
      </c>
      <c r="B737" t="s">
        <v>926</v>
      </c>
      <c r="C737" t="s">
        <v>7176</v>
      </c>
      <c r="D737" t="s">
        <v>927</v>
      </c>
      <c r="E737" t="s">
        <v>857</v>
      </c>
      <c r="F737">
        <v>80124</v>
      </c>
      <c r="G737" t="s">
        <v>928</v>
      </c>
      <c r="H737" t="s">
        <v>7177</v>
      </c>
      <c r="I737" t="s">
        <v>23</v>
      </c>
      <c r="J737" t="s">
        <v>76</v>
      </c>
      <c r="K737" t="s">
        <v>25</v>
      </c>
      <c r="L737" t="s">
        <v>5208</v>
      </c>
      <c r="M737" t="s">
        <v>5208</v>
      </c>
      <c r="N737">
        <v>5</v>
      </c>
      <c r="P737">
        <v>7</v>
      </c>
      <c r="Q737">
        <v>6</v>
      </c>
      <c r="R737">
        <v>1</v>
      </c>
      <c r="S737">
        <v>5</v>
      </c>
      <c r="T737">
        <v>0</v>
      </c>
      <c r="V737">
        <v>8</v>
      </c>
      <c r="W737">
        <v>8</v>
      </c>
      <c r="X737">
        <v>1</v>
      </c>
      <c r="Y737">
        <v>7</v>
      </c>
      <c r="Z737">
        <v>0</v>
      </c>
      <c r="AB737">
        <v>11</v>
      </c>
      <c r="AC737">
        <v>10</v>
      </c>
      <c r="AD737">
        <v>0</v>
      </c>
      <c r="AE737">
        <v>10</v>
      </c>
      <c r="AF737">
        <v>0</v>
      </c>
      <c r="AH737">
        <v>8</v>
      </c>
      <c r="AI737">
        <v>8</v>
      </c>
      <c r="AK737">
        <v>12</v>
      </c>
      <c r="AL737">
        <v>10</v>
      </c>
    </row>
    <row r="738" spans="1:39" x14ac:dyDescent="0.3">
      <c r="A738">
        <v>60113</v>
      </c>
      <c r="B738" t="s">
        <v>929</v>
      </c>
      <c r="C738" t="s">
        <v>7178</v>
      </c>
      <c r="D738" t="s">
        <v>930</v>
      </c>
      <c r="E738" t="s">
        <v>857</v>
      </c>
      <c r="F738">
        <v>80122</v>
      </c>
      <c r="G738" t="s">
        <v>899</v>
      </c>
      <c r="H738" t="s">
        <v>7179</v>
      </c>
      <c r="I738" t="s">
        <v>23</v>
      </c>
      <c r="J738" t="s">
        <v>116</v>
      </c>
      <c r="K738" t="s">
        <v>25</v>
      </c>
      <c r="L738" t="s">
        <v>5208</v>
      </c>
      <c r="M738" t="s">
        <v>5208</v>
      </c>
      <c r="N738">
        <v>4</v>
      </c>
      <c r="P738">
        <v>7</v>
      </c>
      <c r="Q738">
        <v>6</v>
      </c>
      <c r="R738">
        <v>0</v>
      </c>
      <c r="S738">
        <v>6</v>
      </c>
      <c r="T738">
        <v>0</v>
      </c>
      <c r="V738">
        <v>8</v>
      </c>
      <c r="W738">
        <v>7</v>
      </c>
      <c r="X738">
        <v>0</v>
      </c>
      <c r="Y738">
        <v>7</v>
      </c>
      <c r="Z738">
        <v>0</v>
      </c>
      <c r="AB738">
        <v>11</v>
      </c>
      <c r="AC738">
        <v>8</v>
      </c>
      <c r="AD738">
        <v>0</v>
      </c>
      <c r="AE738">
        <v>7</v>
      </c>
      <c r="AF738">
        <v>1</v>
      </c>
      <c r="AH738">
        <v>8</v>
      </c>
      <c r="AI738">
        <v>8</v>
      </c>
      <c r="AK738">
        <v>12</v>
      </c>
      <c r="AL738">
        <v>9</v>
      </c>
    </row>
    <row r="739" spans="1:39" x14ac:dyDescent="0.3">
      <c r="A739">
        <v>60114</v>
      </c>
      <c r="B739" t="s">
        <v>931</v>
      </c>
      <c r="C739" t="s">
        <v>7180</v>
      </c>
      <c r="D739" t="s">
        <v>278</v>
      </c>
      <c r="E739" t="s">
        <v>857</v>
      </c>
      <c r="F739">
        <v>80138</v>
      </c>
      <c r="G739" t="s">
        <v>928</v>
      </c>
      <c r="H739" t="s">
        <v>7181</v>
      </c>
      <c r="I739" t="s">
        <v>23</v>
      </c>
      <c r="J739" t="s">
        <v>36</v>
      </c>
      <c r="K739" t="s">
        <v>25</v>
      </c>
      <c r="L739" t="s">
        <v>5208</v>
      </c>
      <c r="M739" t="s">
        <v>5208</v>
      </c>
      <c r="N739">
        <v>5</v>
      </c>
      <c r="P739">
        <v>7</v>
      </c>
      <c r="Q739">
        <v>6</v>
      </c>
      <c r="R739">
        <v>1</v>
      </c>
      <c r="S739">
        <v>5</v>
      </c>
      <c r="T739">
        <v>0</v>
      </c>
      <c r="V739">
        <v>8</v>
      </c>
      <c r="W739">
        <v>8</v>
      </c>
      <c r="X739">
        <v>1</v>
      </c>
      <c r="Y739">
        <v>7</v>
      </c>
      <c r="Z739">
        <v>0</v>
      </c>
      <c r="AB739">
        <v>11</v>
      </c>
      <c r="AC739">
        <v>10</v>
      </c>
      <c r="AD739">
        <v>3</v>
      </c>
      <c r="AE739">
        <v>7</v>
      </c>
      <c r="AF739">
        <v>0</v>
      </c>
      <c r="AH739">
        <v>8</v>
      </c>
      <c r="AI739">
        <v>8</v>
      </c>
      <c r="AK739">
        <v>12</v>
      </c>
      <c r="AL739">
        <v>10</v>
      </c>
    </row>
    <row r="740" spans="1:39" x14ac:dyDescent="0.3">
      <c r="A740">
        <v>60116</v>
      </c>
      <c r="B740" t="s">
        <v>932</v>
      </c>
      <c r="C740" t="s">
        <v>7182</v>
      </c>
      <c r="D740" t="s">
        <v>933</v>
      </c>
      <c r="E740" t="s">
        <v>857</v>
      </c>
      <c r="F740">
        <v>80026</v>
      </c>
      <c r="G740" t="s">
        <v>861</v>
      </c>
      <c r="H740" t="s">
        <v>7183</v>
      </c>
      <c r="I740" t="s">
        <v>23</v>
      </c>
      <c r="J740" t="s">
        <v>36</v>
      </c>
      <c r="K740" t="s">
        <v>25</v>
      </c>
      <c r="L740" t="s">
        <v>5208</v>
      </c>
      <c r="M740" t="s">
        <v>5208</v>
      </c>
      <c r="N740">
        <v>5</v>
      </c>
      <c r="P740">
        <v>7</v>
      </c>
      <c r="Q740">
        <v>5</v>
      </c>
      <c r="R740">
        <v>0</v>
      </c>
      <c r="S740">
        <v>5</v>
      </c>
      <c r="T740">
        <v>0</v>
      </c>
      <c r="V740">
        <v>8</v>
      </c>
      <c r="W740">
        <v>6</v>
      </c>
      <c r="X740">
        <v>1</v>
      </c>
      <c r="Y740">
        <v>5</v>
      </c>
      <c r="Z740">
        <v>0</v>
      </c>
      <c r="AB740">
        <v>11</v>
      </c>
      <c r="AC740">
        <v>8</v>
      </c>
      <c r="AD740">
        <v>0</v>
      </c>
      <c r="AE740">
        <v>8</v>
      </c>
      <c r="AF740">
        <v>0</v>
      </c>
      <c r="AH740">
        <v>8</v>
      </c>
      <c r="AI740">
        <v>8</v>
      </c>
      <c r="AK740">
        <v>12</v>
      </c>
      <c r="AL740">
        <v>9</v>
      </c>
    </row>
    <row r="741" spans="1:39" x14ac:dyDescent="0.3">
      <c r="A741">
        <v>60117</v>
      </c>
      <c r="B741" t="s">
        <v>7184</v>
      </c>
      <c r="C741" t="s">
        <v>7185</v>
      </c>
      <c r="D741" t="s">
        <v>879</v>
      </c>
      <c r="E741" t="s">
        <v>857</v>
      </c>
      <c r="F741">
        <v>81301</v>
      </c>
      <c r="G741" t="s">
        <v>880</v>
      </c>
      <c r="H741" t="s">
        <v>7186</v>
      </c>
      <c r="I741" t="s">
        <v>23</v>
      </c>
      <c r="J741" t="s">
        <v>32</v>
      </c>
      <c r="K741" t="s">
        <v>25</v>
      </c>
      <c r="L741" t="s">
        <v>5208</v>
      </c>
      <c r="N741" t="s">
        <v>5220</v>
      </c>
      <c r="O741">
        <v>16</v>
      </c>
      <c r="P741">
        <v>7</v>
      </c>
      <c r="Q741" t="s">
        <v>5220</v>
      </c>
      <c r="R741" t="s">
        <v>5220</v>
      </c>
      <c r="S741" t="s">
        <v>5220</v>
      </c>
      <c r="T741" t="s">
        <v>5220</v>
      </c>
      <c r="U741">
        <v>5</v>
      </c>
      <c r="V741">
        <v>8</v>
      </c>
      <c r="W741">
        <v>2</v>
      </c>
      <c r="X741">
        <v>0</v>
      </c>
      <c r="Y741">
        <v>2</v>
      </c>
      <c r="Z741">
        <v>0</v>
      </c>
      <c r="AB741">
        <v>11</v>
      </c>
      <c r="AC741">
        <v>3</v>
      </c>
      <c r="AD741">
        <v>0</v>
      </c>
      <c r="AE741">
        <v>3</v>
      </c>
      <c r="AF741">
        <v>0</v>
      </c>
      <c r="AH741">
        <v>8</v>
      </c>
      <c r="AI741">
        <v>8</v>
      </c>
      <c r="AK741">
        <v>12</v>
      </c>
      <c r="AL741">
        <v>5</v>
      </c>
    </row>
    <row r="742" spans="1:39" x14ac:dyDescent="0.3">
      <c r="A742">
        <v>60118</v>
      </c>
      <c r="B742" t="s">
        <v>7187</v>
      </c>
      <c r="C742" t="s">
        <v>7188</v>
      </c>
      <c r="D742" t="s">
        <v>934</v>
      </c>
      <c r="E742" t="s">
        <v>857</v>
      </c>
      <c r="F742">
        <v>80443</v>
      </c>
      <c r="G742" t="s">
        <v>935</v>
      </c>
      <c r="H742" t="s">
        <v>7189</v>
      </c>
      <c r="I742" t="s">
        <v>23</v>
      </c>
      <c r="J742" t="s">
        <v>116</v>
      </c>
      <c r="K742" t="s">
        <v>25</v>
      </c>
      <c r="L742" t="s">
        <v>5208</v>
      </c>
      <c r="M742" t="s">
        <v>5208</v>
      </c>
      <c r="N742" t="s">
        <v>5220</v>
      </c>
      <c r="O742">
        <v>16</v>
      </c>
      <c r="P742">
        <v>7</v>
      </c>
      <c r="Q742" t="s">
        <v>5220</v>
      </c>
      <c r="R742" t="s">
        <v>5220</v>
      </c>
      <c r="S742" t="s">
        <v>5220</v>
      </c>
      <c r="T742" t="s">
        <v>5220</v>
      </c>
      <c r="U742">
        <v>5</v>
      </c>
      <c r="V742">
        <v>8</v>
      </c>
      <c r="W742">
        <v>1</v>
      </c>
      <c r="X742">
        <v>0</v>
      </c>
      <c r="Y742">
        <v>1</v>
      </c>
      <c r="Z742">
        <v>0</v>
      </c>
      <c r="AB742">
        <v>11</v>
      </c>
      <c r="AC742">
        <v>2</v>
      </c>
      <c r="AD742">
        <v>0</v>
      </c>
      <c r="AE742">
        <v>2</v>
      </c>
      <c r="AF742">
        <v>0</v>
      </c>
      <c r="AH742">
        <v>8</v>
      </c>
      <c r="AI742">
        <v>8</v>
      </c>
      <c r="AK742">
        <v>12</v>
      </c>
      <c r="AL742">
        <v>9</v>
      </c>
    </row>
    <row r="743" spans="1:39" x14ac:dyDescent="0.3">
      <c r="A743">
        <v>60119</v>
      </c>
      <c r="B743" t="s">
        <v>936</v>
      </c>
      <c r="C743" t="s">
        <v>7190</v>
      </c>
      <c r="D743" t="s">
        <v>894</v>
      </c>
      <c r="E743" t="s">
        <v>857</v>
      </c>
      <c r="F743">
        <v>80538</v>
      </c>
      <c r="G743" t="s">
        <v>873</v>
      </c>
      <c r="H743" t="s">
        <v>7191</v>
      </c>
      <c r="I743" t="s">
        <v>23</v>
      </c>
      <c r="J743" t="s">
        <v>36</v>
      </c>
      <c r="K743" t="s">
        <v>25</v>
      </c>
      <c r="L743" t="s">
        <v>5208</v>
      </c>
      <c r="M743" t="s">
        <v>5208</v>
      </c>
      <c r="N743">
        <v>4</v>
      </c>
      <c r="P743">
        <v>7</v>
      </c>
      <c r="Q743">
        <v>7</v>
      </c>
      <c r="R743">
        <v>0</v>
      </c>
      <c r="S743">
        <v>6</v>
      </c>
      <c r="T743">
        <v>1</v>
      </c>
      <c r="V743">
        <v>8</v>
      </c>
      <c r="W743">
        <v>7</v>
      </c>
      <c r="X743">
        <v>1</v>
      </c>
      <c r="Y743">
        <v>6</v>
      </c>
      <c r="Z743">
        <v>0</v>
      </c>
      <c r="AB743">
        <v>11</v>
      </c>
      <c r="AC743">
        <v>11</v>
      </c>
      <c r="AD743">
        <v>2</v>
      </c>
      <c r="AE743">
        <v>9</v>
      </c>
      <c r="AF743">
        <v>0</v>
      </c>
      <c r="AH743">
        <v>8</v>
      </c>
      <c r="AI743">
        <v>8</v>
      </c>
      <c r="AK743">
        <v>12</v>
      </c>
      <c r="AL743">
        <v>11</v>
      </c>
    </row>
    <row r="744" spans="1:39" x14ac:dyDescent="0.3">
      <c r="A744">
        <v>60124</v>
      </c>
      <c r="B744" t="s">
        <v>7192</v>
      </c>
      <c r="C744" t="s">
        <v>7193</v>
      </c>
      <c r="D744" t="s">
        <v>751</v>
      </c>
      <c r="E744" t="s">
        <v>857</v>
      </c>
      <c r="F744">
        <v>80228</v>
      </c>
      <c r="G744" t="s">
        <v>39</v>
      </c>
      <c r="H744" t="s">
        <v>7194</v>
      </c>
      <c r="I744" t="s">
        <v>23</v>
      </c>
      <c r="J744" t="s">
        <v>32</v>
      </c>
      <c r="K744" t="s">
        <v>25</v>
      </c>
      <c r="L744" t="s">
        <v>5208</v>
      </c>
      <c r="N744" t="s">
        <v>5220</v>
      </c>
      <c r="O744">
        <v>16</v>
      </c>
      <c r="P744">
        <v>7</v>
      </c>
      <c r="Q744" t="s">
        <v>5220</v>
      </c>
      <c r="R744" t="s">
        <v>5220</v>
      </c>
      <c r="S744" t="s">
        <v>5220</v>
      </c>
      <c r="T744" t="s">
        <v>5220</v>
      </c>
      <c r="U744">
        <v>5</v>
      </c>
      <c r="V744">
        <v>8</v>
      </c>
      <c r="W744">
        <v>2</v>
      </c>
      <c r="X744">
        <v>0</v>
      </c>
      <c r="Y744">
        <v>2</v>
      </c>
      <c r="Z744">
        <v>0</v>
      </c>
      <c r="AB744">
        <v>11</v>
      </c>
      <c r="AC744">
        <v>3</v>
      </c>
      <c r="AD744">
        <v>0</v>
      </c>
      <c r="AE744">
        <v>3</v>
      </c>
      <c r="AF744">
        <v>0</v>
      </c>
      <c r="AH744">
        <v>8</v>
      </c>
      <c r="AI744">
        <v>8</v>
      </c>
      <c r="AK744">
        <v>12</v>
      </c>
      <c r="AL744">
        <v>2</v>
      </c>
    </row>
    <row r="745" spans="1:39" x14ac:dyDescent="0.3">
      <c r="A745">
        <v>60125</v>
      </c>
      <c r="B745" t="s">
        <v>937</v>
      </c>
      <c r="C745" t="s">
        <v>7195</v>
      </c>
      <c r="D745" t="s">
        <v>938</v>
      </c>
      <c r="E745" t="s">
        <v>857</v>
      </c>
      <c r="F745">
        <v>80109</v>
      </c>
      <c r="G745" t="s">
        <v>928</v>
      </c>
      <c r="H745" t="s">
        <v>7196</v>
      </c>
      <c r="I745" t="s">
        <v>23</v>
      </c>
      <c r="J745" t="s">
        <v>36</v>
      </c>
      <c r="K745" t="s">
        <v>25</v>
      </c>
      <c r="L745" t="s">
        <v>5208</v>
      </c>
      <c r="M745" t="s">
        <v>5208</v>
      </c>
      <c r="N745">
        <v>4</v>
      </c>
      <c r="P745">
        <v>7</v>
      </c>
      <c r="Q745">
        <v>4</v>
      </c>
      <c r="R745">
        <v>0</v>
      </c>
      <c r="S745">
        <v>4</v>
      </c>
      <c r="T745">
        <v>0</v>
      </c>
      <c r="V745">
        <v>8</v>
      </c>
      <c r="W745">
        <v>5</v>
      </c>
      <c r="X745">
        <v>1</v>
      </c>
      <c r="Y745">
        <v>4</v>
      </c>
      <c r="Z745">
        <v>0</v>
      </c>
      <c r="AB745">
        <v>11</v>
      </c>
      <c r="AC745">
        <v>7</v>
      </c>
      <c r="AD745">
        <v>0</v>
      </c>
      <c r="AE745">
        <v>7</v>
      </c>
      <c r="AF745">
        <v>0</v>
      </c>
      <c r="AH745">
        <v>8</v>
      </c>
      <c r="AI745">
        <v>8</v>
      </c>
      <c r="AK745">
        <v>12</v>
      </c>
      <c r="AL745">
        <v>9</v>
      </c>
    </row>
    <row r="746" spans="1:39" x14ac:dyDescent="0.3">
      <c r="A746">
        <v>60126</v>
      </c>
      <c r="B746" t="s">
        <v>7197</v>
      </c>
      <c r="C746" t="s">
        <v>7198</v>
      </c>
      <c r="D746" t="s">
        <v>872</v>
      </c>
      <c r="E746" t="s">
        <v>857</v>
      </c>
      <c r="F746">
        <v>80528</v>
      </c>
      <c r="G746" t="s">
        <v>873</v>
      </c>
      <c r="H746" t="s">
        <v>7199</v>
      </c>
      <c r="I746" t="s">
        <v>23</v>
      </c>
      <c r="J746" t="s">
        <v>76</v>
      </c>
      <c r="K746" t="s">
        <v>25</v>
      </c>
      <c r="L746" t="s">
        <v>5208</v>
      </c>
      <c r="M746" t="s">
        <v>5208</v>
      </c>
      <c r="N746" t="s">
        <v>5220</v>
      </c>
      <c r="O746">
        <v>16</v>
      </c>
      <c r="P746">
        <v>7</v>
      </c>
      <c r="Q746" t="s">
        <v>5220</v>
      </c>
      <c r="R746" t="s">
        <v>5220</v>
      </c>
      <c r="S746" t="s">
        <v>5220</v>
      </c>
      <c r="T746" t="s">
        <v>5220</v>
      </c>
      <c r="U746">
        <v>5</v>
      </c>
      <c r="V746">
        <v>8</v>
      </c>
      <c r="W746">
        <v>2</v>
      </c>
      <c r="X746">
        <v>0</v>
      </c>
      <c r="Y746">
        <v>2</v>
      </c>
      <c r="Z746">
        <v>0</v>
      </c>
      <c r="AB746">
        <v>11</v>
      </c>
      <c r="AC746">
        <v>3</v>
      </c>
      <c r="AD746">
        <v>0</v>
      </c>
      <c r="AE746">
        <v>3</v>
      </c>
      <c r="AF746">
        <v>0</v>
      </c>
      <c r="AH746">
        <v>8</v>
      </c>
      <c r="AI746">
        <v>8</v>
      </c>
      <c r="AK746">
        <v>12</v>
      </c>
      <c r="AL746">
        <v>8</v>
      </c>
    </row>
    <row r="747" spans="1:39" x14ac:dyDescent="0.3">
      <c r="A747">
        <v>60128</v>
      </c>
      <c r="B747" t="s">
        <v>939</v>
      </c>
      <c r="C747" t="s">
        <v>7200</v>
      </c>
      <c r="D747" t="s">
        <v>860</v>
      </c>
      <c r="E747" t="s">
        <v>857</v>
      </c>
      <c r="F747">
        <v>80504</v>
      </c>
      <c r="G747" t="s">
        <v>861</v>
      </c>
      <c r="H747" t="s">
        <v>7201</v>
      </c>
      <c r="I747" t="s">
        <v>23</v>
      </c>
      <c r="J747" t="s">
        <v>36</v>
      </c>
      <c r="K747" t="s">
        <v>25</v>
      </c>
      <c r="L747" t="s">
        <v>5208</v>
      </c>
      <c r="M747" t="s">
        <v>5208</v>
      </c>
      <c r="N747">
        <v>4</v>
      </c>
      <c r="P747">
        <v>7</v>
      </c>
      <c r="Q747">
        <v>6</v>
      </c>
      <c r="R747">
        <v>0</v>
      </c>
      <c r="S747">
        <v>6</v>
      </c>
      <c r="T747">
        <v>0</v>
      </c>
      <c r="V747">
        <v>8</v>
      </c>
      <c r="W747">
        <v>5</v>
      </c>
      <c r="X747">
        <v>1</v>
      </c>
      <c r="Y747">
        <v>4</v>
      </c>
      <c r="Z747">
        <v>0</v>
      </c>
      <c r="AB747">
        <v>11</v>
      </c>
      <c r="AC747">
        <v>6</v>
      </c>
      <c r="AD747">
        <v>1</v>
      </c>
      <c r="AE747">
        <v>5</v>
      </c>
      <c r="AF747">
        <v>0</v>
      </c>
      <c r="AH747">
        <v>8</v>
      </c>
      <c r="AI747">
        <v>8</v>
      </c>
      <c r="AK747">
        <v>12</v>
      </c>
      <c r="AL747">
        <v>9</v>
      </c>
    </row>
    <row r="748" spans="1:39" x14ac:dyDescent="0.3">
      <c r="A748">
        <v>60129</v>
      </c>
      <c r="B748" t="s">
        <v>7202</v>
      </c>
      <c r="C748" t="s">
        <v>7203</v>
      </c>
      <c r="D748" t="s">
        <v>925</v>
      </c>
      <c r="E748" t="s">
        <v>857</v>
      </c>
      <c r="F748">
        <v>80021</v>
      </c>
      <c r="G748" t="s">
        <v>39</v>
      </c>
      <c r="H748" t="s">
        <v>7204</v>
      </c>
      <c r="I748" t="s">
        <v>23</v>
      </c>
      <c r="J748" t="s">
        <v>32</v>
      </c>
      <c r="K748" t="s">
        <v>25</v>
      </c>
      <c r="L748" t="s">
        <v>5208</v>
      </c>
      <c r="N748">
        <v>5</v>
      </c>
      <c r="P748">
        <v>7</v>
      </c>
      <c r="Q748" t="s">
        <v>5220</v>
      </c>
      <c r="R748" t="s">
        <v>5220</v>
      </c>
      <c r="S748" t="s">
        <v>5220</v>
      </c>
      <c r="T748" t="s">
        <v>5220</v>
      </c>
      <c r="U748">
        <v>5</v>
      </c>
      <c r="V748">
        <v>8</v>
      </c>
      <c r="W748">
        <v>3</v>
      </c>
      <c r="X748">
        <v>0</v>
      </c>
      <c r="Y748">
        <v>3</v>
      </c>
      <c r="Z748">
        <v>0</v>
      </c>
      <c r="AB748">
        <v>11</v>
      </c>
      <c r="AC748">
        <v>3</v>
      </c>
      <c r="AD748">
        <v>0</v>
      </c>
      <c r="AE748">
        <v>3</v>
      </c>
      <c r="AF748">
        <v>0</v>
      </c>
      <c r="AH748">
        <v>8</v>
      </c>
      <c r="AI748" t="s">
        <v>5220</v>
      </c>
      <c r="AJ748">
        <v>5</v>
      </c>
      <c r="AK748">
        <v>12</v>
      </c>
      <c r="AL748">
        <v>6</v>
      </c>
    </row>
    <row r="749" spans="1:39" x14ac:dyDescent="0.3">
      <c r="A749">
        <v>60130</v>
      </c>
      <c r="B749" t="s">
        <v>7205</v>
      </c>
      <c r="C749" t="s">
        <v>7206</v>
      </c>
      <c r="D749" t="s">
        <v>885</v>
      </c>
      <c r="E749" t="s">
        <v>857</v>
      </c>
      <c r="F749">
        <v>80918</v>
      </c>
      <c r="G749" t="s">
        <v>886</v>
      </c>
      <c r="H749" t="s">
        <v>7207</v>
      </c>
      <c r="I749" t="s">
        <v>23</v>
      </c>
      <c r="J749" t="s">
        <v>36</v>
      </c>
      <c r="K749" t="s">
        <v>25</v>
      </c>
      <c r="L749" t="s">
        <v>5208</v>
      </c>
      <c r="N749" t="s">
        <v>5220</v>
      </c>
      <c r="O749">
        <v>16</v>
      </c>
      <c r="P749">
        <v>7</v>
      </c>
      <c r="Q749" t="s">
        <v>5220</v>
      </c>
      <c r="R749" t="s">
        <v>5220</v>
      </c>
      <c r="S749" t="s">
        <v>5220</v>
      </c>
      <c r="T749" t="s">
        <v>5220</v>
      </c>
      <c r="U749">
        <v>5</v>
      </c>
      <c r="V749">
        <v>8</v>
      </c>
      <c r="W749">
        <v>2</v>
      </c>
      <c r="X749">
        <v>0</v>
      </c>
      <c r="Y749">
        <v>2</v>
      </c>
      <c r="Z749">
        <v>0</v>
      </c>
      <c r="AB749">
        <v>11</v>
      </c>
      <c r="AC749">
        <v>3</v>
      </c>
      <c r="AD749">
        <v>0</v>
      </c>
      <c r="AE749">
        <v>3</v>
      </c>
      <c r="AF749">
        <v>0</v>
      </c>
      <c r="AH749">
        <v>8</v>
      </c>
      <c r="AI749">
        <v>8</v>
      </c>
      <c r="AK749">
        <v>12</v>
      </c>
      <c r="AL749">
        <v>5</v>
      </c>
    </row>
    <row r="750" spans="1:39" x14ac:dyDescent="0.3">
      <c r="A750">
        <v>60131</v>
      </c>
      <c r="B750" t="s">
        <v>940</v>
      </c>
      <c r="C750" t="s">
        <v>7208</v>
      </c>
      <c r="D750" t="s">
        <v>856</v>
      </c>
      <c r="E750" t="s">
        <v>857</v>
      </c>
      <c r="F750">
        <v>80634</v>
      </c>
      <c r="G750" t="s">
        <v>858</v>
      </c>
      <c r="H750" t="s">
        <v>7209</v>
      </c>
      <c r="I750" t="s">
        <v>23</v>
      </c>
      <c r="J750" t="s">
        <v>36</v>
      </c>
      <c r="K750" t="s">
        <v>25</v>
      </c>
      <c r="L750" t="s">
        <v>5208</v>
      </c>
      <c r="M750" t="s">
        <v>5208</v>
      </c>
      <c r="N750">
        <v>4</v>
      </c>
      <c r="P750">
        <v>7</v>
      </c>
      <c r="Q750">
        <v>5</v>
      </c>
      <c r="R750">
        <v>0</v>
      </c>
      <c r="S750">
        <v>5</v>
      </c>
      <c r="T750">
        <v>0</v>
      </c>
      <c r="V750">
        <v>8</v>
      </c>
      <c r="W750">
        <v>5</v>
      </c>
      <c r="X750">
        <v>1</v>
      </c>
      <c r="Y750">
        <v>4</v>
      </c>
      <c r="Z750">
        <v>0</v>
      </c>
      <c r="AB750">
        <v>11</v>
      </c>
      <c r="AC750">
        <v>8</v>
      </c>
      <c r="AD750">
        <v>0</v>
      </c>
      <c r="AE750">
        <v>7</v>
      </c>
      <c r="AF750">
        <v>1</v>
      </c>
      <c r="AH750">
        <v>8</v>
      </c>
      <c r="AI750">
        <v>8</v>
      </c>
      <c r="AK750">
        <v>12</v>
      </c>
      <c r="AL750">
        <v>10</v>
      </c>
    </row>
    <row r="751" spans="1:39" x14ac:dyDescent="0.3">
      <c r="A751">
        <v>60132</v>
      </c>
      <c r="B751" t="s">
        <v>941</v>
      </c>
      <c r="C751" t="s">
        <v>7210</v>
      </c>
      <c r="D751" t="s">
        <v>942</v>
      </c>
      <c r="E751" t="s">
        <v>857</v>
      </c>
      <c r="F751">
        <v>80129</v>
      </c>
      <c r="G751" t="s">
        <v>928</v>
      </c>
      <c r="H751" t="s">
        <v>7211</v>
      </c>
      <c r="I751" t="s">
        <v>23</v>
      </c>
      <c r="J751" t="s">
        <v>36</v>
      </c>
      <c r="K751" t="s">
        <v>25</v>
      </c>
      <c r="L751" t="s">
        <v>5208</v>
      </c>
      <c r="M751" t="s">
        <v>5208</v>
      </c>
      <c r="N751">
        <v>5</v>
      </c>
      <c r="P751">
        <v>7</v>
      </c>
      <c r="Q751">
        <v>5</v>
      </c>
      <c r="R751">
        <v>1</v>
      </c>
      <c r="S751">
        <v>4</v>
      </c>
      <c r="T751">
        <v>0</v>
      </c>
      <c r="V751">
        <v>8</v>
      </c>
      <c r="W751">
        <v>6</v>
      </c>
      <c r="X751">
        <v>1</v>
      </c>
      <c r="Y751">
        <v>5</v>
      </c>
      <c r="Z751">
        <v>0</v>
      </c>
      <c r="AB751">
        <v>11</v>
      </c>
      <c r="AC751">
        <v>8</v>
      </c>
      <c r="AD751">
        <v>0</v>
      </c>
      <c r="AE751">
        <v>8</v>
      </c>
      <c r="AF751">
        <v>0</v>
      </c>
      <c r="AH751">
        <v>8</v>
      </c>
      <c r="AI751">
        <v>8</v>
      </c>
      <c r="AK751">
        <v>12</v>
      </c>
      <c r="AL751">
        <v>9</v>
      </c>
    </row>
    <row r="752" spans="1:39" x14ac:dyDescent="0.3">
      <c r="A752">
        <v>60133</v>
      </c>
      <c r="B752" t="s">
        <v>7212</v>
      </c>
      <c r="C752" t="s">
        <v>7213</v>
      </c>
      <c r="D752" t="s">
        <v>885</v>
      </c>
      <c r="E752" t="s">
        <v>857</v>
      </c>
      <c r="F752">
        <v>80921</v>
      </c>
      <c r="G752" t="s">
        <v>886</v>
      </c>
      <c r="H752" t="s">
        <v>7214</v>
      </c>
      <c r="I752" t="s">
        <v>23</v>
      </c>
      <c r="J752" t="s">
        <v>36</v>
      </c>
      <c r="K752" t="s">
        <v>25</v>
      </c>
      <c r="N752" t="s">
        <v>5220</v>
      </c>
      <c r="O752">
        <v>5</v>
      </c>
      <c r="P752" t="s">
        <v>5220</v>
      </c>
      <c r="Q752" t="s">
        <v>5220</v>
      </c>
      <c r="R752" t="s">
        <v>5220</v>
      </c>
      <c r="S752" t="s">
        <v>5220</v>
      </c>
      <c r="T752" t="s">
        <v>5220</v>
      </c>
      <c r="U752">
        <v>5</v>
      </c>
      <c r="V752" t="s">
        <v>5220</v>
      </c>
      <c r="W752" t="s">
        <v>5220</v>
      </c>
      <c r="X752" t="s">
        <v>5220</v>
      </c>
      <c r="Y752" t="s">
        <v>5220</v>
      </c>
      <c r="Z752" t="s">
        <v>5220</v>
      </c>
      <c r="AA752">
        <v>5</v>
      </c>
      <c r="AB752" t="s">
        <v>5220</v>
      </c>
      <c r="AC752" t="s">
        <v>5220</v>
      </c>
      <c r="AD752" t="s">
        <v>5220</v>
      </c>
      <c r="AE752" t="s">
        <v>5220</v>
      </c>
      <c r="AF752" t="s">
        <v>5220</v>
      </c>
      <c r="AG752">
        <v>5</v>
      </c>
      <c r="AH752" t="s">
        <v>5220</v>
      </c>
      <c r="AI752" t="s">
        <v>5220</v>
      </c>
      <c r="AJ752">
        <v>5</v>
      </c>
      <c r="AK752" t="s">
        <v>5220</v>
      </c>
      <c r="AL752" t="s">
        <v>5220</v>
      </c>
      <c r="AM752">
        <v>5</v>
      </c>
    </row>
    <row r="753" spans="1:39" x14ac:dyDescent="0.3">
      <c r="A753">
        <v>61300</v>
      </c>
      <c r="B753" t="s">
        <v>7215</v>
      </c>
      <c r="C753" t="s">
        <v>7216</v>
      </c>
      <c r="D753" t="s">
        <v>7217</v>
      </c>
      <c r="E753" t="s">
        <v>857</v>
      </c>
      <c r="F753">
        <v>81036</v>
      </c>
      <c r="G753" t="s">
        <v>7218</v>
      </c>
      <c r="H753" t="s">
        <v>7219</v>
      </c>
      <c r="I753" t="s">
        <v>171</v>
      </c>
      <c r="J753" t="s">
        <v>24</v>
      </c>
      <c r="K753" t="s">
        <v>25</v>
      </c>
      <c r="N753" t="s">
        <v>5220</v>
      </c>
      <c r="O753">
        <v>16</v>
      </c>
      <c r="P753">
        <v>7</v>
      </c>
      <c r="Q753" t="s">
        <v>5220</v>
      </c>
      <c r="R753" t="s">
        <v>5220</v>
      </c>
      <c r="S753" t="s">
        <v>5220</v>
      </c>
      <c r="T753" t="s">
        <v>5220</v>
      </c>
      <c r="U753">
        <v>5</v>
      </c>
      <c r="V753">
        <v>8</v>
      </c>
      <c r="W753" t="s">
        <v>5220</v>
      </c>
      <c r="X753" t="s">
        <v>5220</v>
      </c>
      <c r="Y753" t="s">
        <v>5220</v>
      </c>
      <c r="Z753" t="s">
        <v>5220</v>
      </c>
      <c r="AA753">
        <v>5</v>
      </c>
      <c r="AB753">
        <v>11</v>
      </c>
      <c r="AC753" t="s">
        <v>5220</v>
      </c>
      <c r="AD753" t="s">
        <v>5220</v>
      </c>
      <c r="AE753" t="s">
        <v>5220</v>
      </c>
      <c r="AF753" t="s">
        <v>5220</v>
      </c>
      <c r="AG753">
        <v>5</v>
      </c>
      <c r="AH753">
        <v>8</v>
      </c>
      <c r="AI753" t="s">
        <v>5220</v>
      </c>
      <c r="AJ753">
        <v>5</v>
      </c>
      <c r="AK753">
        <v>12</v>
      </c>
      <c r="AL753">
        <v>2</v>
      </c>
    </row>
    <row r="754" spans="1:39" x14ac:dyDescent="0.3">
      <c r="A754">
        <v>61301</v>
      </c>
      <c r="B754" t="s">
        <v>7220</v>
      </c>
      <c r="C754" t="s">
        <v>7221</v>
      </c>
      <c r="D754" t="s">
        <v>689</v>
      </c>
      <c r="E754" t="s">
        <v>857</v>
      </c>
      <c r="F754">
        <v>81132</v>
      </c>
      <c r="G754" t="s">
        <v>7222</v>
      </c>
      <c r="H754" t="s">
        <v>7223</v>
      </c>
      <c r="I754" t="s">
        <v>171</v>
      </c>
      <c r="J754" t="s">
        <v>32</v>
      </c>
      <c r="K754" t="s">
        <v>25</v>
      </c>
      <c r="L754" t="s">
        <v>5208</v>
      </c>
      <c r="N754">
        <v>5</v>
      </c>
      <c r="P754">
        <v>7</v>
      </c>
      <c r="Q754">
        <v>3</v>
      </c>
      <c r="R754">
        <v>0</v>
      </c>
      <c r="S754">
        <v>3</v>
      </c>
      <c r="T754">
        <v>0</v>
      </c>
      <c r="V754">
        <v>8</v>
      </c>
      <c r="W754" t="s">
        <v>5220</v>
      </c>
      <c r="X754" t="s">
        <v>5220</v>
      </c>
      <c r="Y754" t="s">
        <v>5220</v>
      </c>
      <c r="Z754" t="s">
        <v>5220</v>
      </c>
      <c r="AA754">
        <v>5</v>
      </c>
      <c r="AB754">
        <v>11</v>
      </c>
      <c r="AC754">
        <v>4</v>
      </c>
      <c r="AD754">
        <v>1</v>
      </c>
      <c r="AE754">
        <v>3</v>
      </c>
      <c r="AF754">
        <v>0</v>
      </c>
      <c r="AH754">
        <v>8</v>
      </c>
      <c r="AI754">
        <v>8</v>
      </c>
      <c r="AK754">
        <v>12</v>
      </c>
      <c r="AL754">
        <v>4</v>
      </c>
    </row>
    <row r="755" spans="1:39" x14ac:dyDescent="0.3">
      <c r="A755">
        <v>61302</v>
      </c>
      <c r="B755" t="s">
        <v>7224</v>
      </c>
      <c r="C755" t="s">
        <v>7225</v>
      </c>
      <c r="D755" t="s">
        <v>7226</v>
      </c>
      <c r="E755" t="s">
        <v>857</v>
      </c>
      <c r="F755">
        <v>81521</v>
      </c>
      <c r="G755" t="s">
        <v>241</v>
      </c>
      <c r="H755" t="s">
        <v>7227</v>
      </c>
      <c r="I755" t="s">
        <v>171</v>
      </c>
      <c r="J755" t="s">
        <v>36</v>
      </c>
      <c r="K755" t="s">
        <v>25</v>
      </c>
      <c r="L755" t="s">
        <v>5208</v>
      </c>
      <c r="N755" t="s">
        <v>5220</v>
      </c>
      <c r="O755">
        <v>16</v>
      </c>
      <c r="P755">
        <v>7</v>
      </c>
      <c r="Q755" t="s">
        <v>5220</v>
      </c>
      <c r="R755" t="s">
        <v>5220</v>
      </c>
      <c r="S755" t="s">
        <v>5220</v>
      </c>
      <c r="T755" t="s">
        <v>5220</v>
      </c>
      <c r="U755">
        <v>5</v>
      </c>
      <c r="V755">
        <v>8</v>
      </c>
      <c r="W755">
        <v>1</v>
      </c>
      <c r="X755">
        <v>0</v>
      </c>
      <c r="Y755">
        <v>1</v>
      </c>
      <c r="Z755">
        <v>0</v>
      </c>
      <c r="AB755">
        <v>11</v>
      </c>
      <c r="AC755">
        <v>1</v>
      </c>
      <c r="AD755">
        <v>0</v>
      </c>
      <c r="AE755">
        <v>1</v>
      </c>
      <c r="AF755">
        <v>0</v>
      </c>
      <c r="AH755">
        <v>8</v>
      </c>
      <c r="AI755" t="s">
        <v>5220</v>
      </c>
      <c r="AJ755">
        <v>5</v>
      </c>
      <c r="AK755">
        <v>12</v>
      </c>
      <c r="AL755">
        <v>4</v>
      </c>
    </row>
    <row r="756" spans="1:39" x14ac:dyDescent="0.3">
      <c r="A756">
        <v>61303</v>
      </c>
      <c r="B756" t="s">
        <v>7228</v>
      </c>
      <c r="C756" t="s">
        <v>7229</v>
      </c>
      <c r="D756" t="s">
        <v>7230</v>
      </c>
      <c r="E756" t="s">
        <v>857</v>
      </c>
      <c r="F756">
        <v>80723</v>
      </c>
      <c r="G756" t="s">
        <v>107</v>
      </c>
      <c r="H756" t="s">
        <v>7231</v>
      </c>
      <c r="I756" t="s">
        <v>171</v>
      </c>
      <c r="J756" t="s">
        <v>36</v>
      </c>
      <c r="K756" t="s">
        <v>25</v>
      </c>
      <c r="L756" t="s">
        <v>5208</v>
      </c>
      <c r="M756" t="s">
        <v>5208</v>
      </c>
      <c r="N756" t="s">
        <v>5220</v>
      </c>
      <c r="O756">
        <v>16</v>
      </c>
      <c r="P756">
        <v>7</v>
      </c>
      <c r="Q756">
        <v>1</v>
      </c>
      <c r="R756">
        <v>0</v>
      </c>
      <c r="S756">
        <v>1</v>
      </c>
      <c r="T756">
        <v>0</v>
      </c>
      <c r="V756">
        <v>8</v>
      </c>
      <c r="W756" t="s">
        <v>5220</v>
      </c>
      <c r="X756" t="s">
        <v>5220</v>
      </c>
      <c r="Y756" t="s">
        <v>5220</v>
      </c>
      <c r="Z756" t="s">
        <v>5220</v>
      </c>
      <c r="AA756">
        <v>5</v>
      </c>
      <c r="AB756">
        <v>11</v>
      </c>
      <c r="AC756">
        <v>3</v>
      </c>
      <c r="AD756">
        <v>1</v>
      </c>
      <c r="AE756">
        <v>2</v>
      </c>
      <c r="AF756">
        <v>0</v>
      </c>
      <c r="AH756">
        <v>8</v>
      </c>
      <c r="AI756" t="s">
        <v>5220</v>
      </c>
      <c r="AJ756">
        <v>5</v>
      </c>
      <c r="AK756">
        <v>12</v>
      </c>
      <c r="AL756">
        <v>7</v>
      </c>
    </row>
    <row r="757" spans="1:39" x14ac:dyDescent="0.3">
      <c r="A757">
        <v>61304</v>
      </c>
      <c r="B757" t="s">
        <v>7232</v>
      </c>
      <c r="C757" t="s">
        <v>7233</v>
      </c>
      <c r="D757" t="s">
        <v>7234</v>
      </c>
      <c r="E757" t="s">
        <v>857</v>
      </c>
      <c r="F757">
        <v>80731</v>
      </c>
      <c r="G757" t="s">
        <v>7235</v>
      </c>
      <c r="H757" t="s">
        <v>7236</v>
      </c>
      <c r="I757" t="s">
        <v>171</v>
      </c>
      <c r="J757" t="s">
        <v>24</v>
      </c>
      <c r="K757" t="s">
        <v>25</v>
      </c>
      <c r="L757" t="s">
        <v>5208</v>
      </c>
      <c r="N757" t="s">
        <v>5220</v>
      </c>
      <c r="O757">
        <v>16</v>
      </c>
      <c r="P757">
        <v>7</v>
      </c>
      <c r="Q757" t="s">
        <v>5220</v>
      </c>
      <c r="R757" t="s">
        <v>5220</v>
      </c>
      <c r="S757" t="s">
        <v>5220</v>
      </c>
      <c r="T757" t="s">
        <v>5220</v>
      </c>
      <c r="U757">
        <v>5</v>
      </c>
      <c r="V757">
        <v>8</v>
      </c>
      <c r="W757">
        <v>1</v>
      </c>
      <c r="X757">
        <v>0</v>
      </c>
      <c r="Y757">
        <v>1</v>
      </c>
      <c r="Z757">
        <v>0</v>
      </c>
      <c r="AB757">
        <v>11</v>
      </c>
      <c r="AC757">
        <v>1</v>
      </c>
      <c r="AD757">
        <v>0</v>
      </c>
      <c r="AE757">
        <v>1</v>
      </c>
      <c r="AF757">
        <v>0</v>
      </c>
      <c r="AH757">
        <v>8</v>
      </c>
      <c r="AI757" t="s">
        <v>5220</v>
      </c>
      <c r="AJ757">
        <v>5</v>
      </c>
      <c r="AK757">
        <v>12</v>
      </c>
      <c r="AL757">
        <v>2</v>
      </c>
    </row>
    <row r="758" spans="1:39" x14ac:dyDescent="0.3">
      <c r="A758">
        <v>61305</v>
      </c>
      <c r="B758" t="s">
        <v>7237</v>
      </c>
      <c r="C758" t="s">
        <v>7238</v>
      </c>
      <c r="D758" t="s">
        <v>943</v>
      </c>
      <c r="E758" t="s">
        <v>857</v>
      </c>
      <c r="F758">
        <v>80734</v>
      </c>
      <c r="G758" t="s">
        <v>7235</v>
      </c>
      <c r="H758" t="s">
        <v>7239</v>
      </c>
      <c r="I758" t="s">
        <v>171</v>
      </c>
      <c r="J758" t="s">
        <v>24</v>
      </c>
      <c r="K758" t="s">
        <v>25</v>
      </c>
      <c r="L758" t="s">
        <v>5208</v>
      </c>
      <c r="N758" t="s">
        <v>5220</v>
      </c>
      <c r="O758">
        <v>16</v>
      </c>
      <c r="P758">
        <v>7</v>
      </c>
      <c r="Q758" t="s">
        <v>5220</v>
      </c>
      <c r="R758" t="s">
        <v>5220</v>
      </c>
      <c r="S758" t="s">
        <v>5220</v>
      </c>
      <c r="T758" t="s">
        <v>5220</v>
      </c>
      <c r="U758">
        <v>5</v>
      </c>
      <c r="V758">
        <v>8</v>
      </c>
      <c r="W758" t="s">
        <v>5220</v>
      </c>
      <c r="X758" t="s">
        <v>5220</v>
      </c>
      <c r="Y758" t="s">
        <v>5220</v>
      </c>
      <c r="Z758" t="s">
        <v>5220</v>
      </c>
      <c r="AA758">
        <v>5</v>
      </c>
      <c r="AB758">
        <v>11</v>
      </c>
      <c r="AC758">
        <v>1</v>
      </c>
      <c r="AD758">
        <v>0</v>
      </c>
      <c r="AE758">
        <v>1</v>
      </c>
      <c r="AF758">
        <v>0</v>
      </c>
      <c r="AH758">
        <v>8</v>
      </c>
      <c r="AI758" t="s">
        <v>5220</v>
      </c>
      <c r="AJ758">
        <v>5</v>
      </c>
      <c r="AK758">
        <v>12</v>
      </c>
      <c r="AL758">
        <v>5</v>
      </c>
    </row>
    <row r="759" spans="1:39" x14ac:dyDescent="0.3">
      <c r="A759">
        <v>61306</v>
      </c>
      <c r="B759" t="s">
        <v>7240</v>
      </c>
      <c r="C759" t="s">
        <v>7241</v>
      </c>
      <c r="D759" t="s">
        <v>7242</v>
      </c>
      <c r="E759" t="s">
        <v>857</v>
      </c>
      <c r="F759">
        <v>80821</v>
      </c>
      <c r="G759" t="s">
        <v>944</v>
      </c>
      <c r="H759" t="s">
        <v>7243</v>
      </c>
      <c r="I759" t="s">
        <v>171</v>
      </c>
      <c r="J759" t="s">
        <v>76</v>
      </c>
      <c r="K759" t="s">
        <v>25</v>
      </c>
      <c r="L759" t="s">
        <v>5208</v>
      </c>
      <c r="N759" t="s">
        <v>5220</v>
      </c>
      <c r="O759">
        <v>16</v>
      </c>
      <c r="P759">
        <v>7</v>
      </c>
      <c r="Q759" t="s">
        <v>5220</v>
      </c>
      <c r="R759" t="s">
        <v>5220</v>
      </c>
      <c r="S759" t="s">
        <v>5220</v>
      </c>
      <c r="T759" t="s">
        <v>5220</v>
      </c>
      <c r="U759">
        <v>5</v>
      </c>
      <c r="V759">
        <v>8</v>
      </c>
      <c r="W759" t="s">
        <v>5220</v>
      </c>
      <c r="X759" t="s">
        <v>5220</v>
      </c>
      <c r="Y759" t="s">
        <v>5220</v>
      </c>
      <c r="Z759" t="s">
        <v>5220</v>
      </c>
      <c r="AA759">
        <v>5</v>
      </c>
      <c r="AB759">
        <v>11</v>
      </c>
      <c r="AC759">
        <v>1</v>
      </c>
      <c r="AD759">
        <v>0</v>
      </c>
      <c r="AE759">
        <v>1</v>
      </c>
      <c r="AF759">
        <v>0</v>
      </c>
      <c r="AH759">
        <v>8</v>
      </c>
      <c r="AI759" t="s">
        <v>5220</v>
      </c>
      <c r="AJ759">
        <v>5</v>
      </c>
      <c r="AK759">
        <v>12</v>
      </c>
      <c r="AL759" t="s">
        <v>5220</v>
      </c>
      <c r="AM759">
        <v>5</v>
      </c>
    </row>
    <row r="760" spans="1:39" x14ac:dyDescent="0.3">
      <c r="A760">
        <v>61307</v>
      </c>
      <c r="B760" t="s">
        <v>7244</v>
      </c>
      <c r="C760" t="s">
        <v>7245</v>
      </c>
      <c r="D760" t="s">
        <v>7246</v>
      </c>
      <c r="E760" t="s">
        <v>857</v>
      </c>
      <c r="F760">
        <v>81648</v>
      </c>
      <c r="G760" t="s">
        <v>7247</v>
      </c>
      <c r="H760" t="s">
        <v>7248</v>
      </c>
      <c r="I760" t="s">
        <v>171</v>
      </c>
      <c r="J760" t="s">
        <v>24</v>
      </c>
      <c r="K760" t="s">
        <v>25</v>
      </c>
      <c r="N760" t="s">
        <v>5220</v>
      </c>
      <c r="O760">
        <v>16</v>
      </c>
      <c r="P760">
        <v>7</v>
      </c>
      <c r="Q760" t="s">
        <v>5220</v>
      </c>
      <c r="R760" t="s">
        <v>5220</v>
      </c>
      <c r="S760" t="s">
        <v>5220</v>
      </c>
      <c r="T760" t="s">
        <v>5220</v>
      </c>
      <c r="U760">
        <v>5</v>
      </c>
      <c r="V760">
        <v>8</v>
      </c>
      <c r="W760">
        <v>1</v>
      </c>
      <c r="X760">
        <v>0</v>
      </c>
      <c r="Y760">
        <v>1</v>
      </c>
      <c r="Z760">
        <v>0</v>
      </c>
      <c r="AB760">
        <v>11</v>
      </c>
      <c r="AC760" t="s">
        <v>5220</v>
      </c>
      <c r="AD760" t="s">
        <v>5220</v>
      </c>
      <c r="AE760" t="s">
        <v>5220</v>
      </c>
      <c r="AF760" t="s">
        <v>5220</v>
      </c>
      <c r="AG760">
        <v>5</v>
      </c>
      <c r="AH760">
        <v>8</v>
      </c>
      <c r="AI760" t="s">
        <v>5220</v>
      </c>
      <c r="AJ760">
        <v>5</v>
      </c>
      <c r="AK760">
        <v>12</v>
      </c>
      <c r="AL760">
        <v>1</v>
      </c>
    </row>
    <row r="761" spans="1:39" x14ac:dyDescent="0.3">
      <c r="A761">
        <v>61308</v>
      </c>
      <c r="B761" t="s">
        <v>7249</v>
      </c>
      <c r="C761" t="s">
        <v>7250</v>
      </c>
      <c r="D761" t="s">
        <v>7251</v>
      </c>
      <c r="E761" t="s">
        <v>857</v>
      </c>
      <c r="F761">
        <v>81140</v>
      </c>
      <c r="G761" t="s">
        <v>7252</v>
      </c>
      <c r="H761" t="s">
        <v>7253</v>
      </c>
      <c r="I761" t="s">
        <v>171</v>
      </c>
      <c r="J761" t="s">
        <v>36</v>
      </c>
      <c r="K761" t="s">
        <v>169</v>
      </c>
      <c r="L761" t="s">
        <v>5208</v>
      </c>
      <c r="N761" t="s">
        <v>5220</v>
      </c>
      <c r="O761">
        <v>16</v>
      </c>
      <c r="P761">
        <v>7</v>
      </c>
      <c r="Q761" t="s">
        <v>5220</v>
      </c>
      <c r="R761" t="s">
        <v>5220</v>
      </c>
      <c r="S761" t="s">
        <v>5220</v>
      </c>
      <c r="T761" t="s">
        <v>5220</v>
      </c>
      <c r="U761">
        <v>5</v>
      </c>
      <c r="V761">
        <v>8</v>
      </c>
      <c r="W761" t="s">
        <v>5220</v>
      </c>
      <c r="X761" t="s">
        <v>5220</v>
      </c>
      <c r="Y761" t="s">
        <v>5220</v>
      </c>
      <c r="Z761" t="s">
        <v>5220</v>
      </c>
      <c r="AA761">
        <v>5</v>
      </c>
      <c r="AB761">
        <v>11</v>
      </c>
      <c r="AC761">
        <v>1</v>
      </c>
      <c r="AD761">
        <v>0</v>
      </c>
      <c r="AE761">
        <v>1</v>
      </c>
      <c r="AF761">
        <v>0</v>
      </c>
      <c r="AH761">
        <v>8</v>
      </c>
      <c r="AI761" t="s">
        <v>5220</v>
      </c>
      <c r="AJ761">
        <v>5</v>
      </c>
      <c r="AK761">
        <v>12</v>
      </c>
      <c r="AL761">
        <v>5</v>
      </c>
    </row>
    <row r="762" spans="1:39" x14ac:dyDescent="0.3">
      <c r="A762">
        <v>61309</v>
      </c>
      <c r="B762" t="s">
        <v>7254</v>
      </c>
      <c r="C762" t="s">
        <v>7255</v>
      </c>
      <c r="D762" t="s">
        <v>7256</v>
      </c>
      <c r="E762" t="s">
        <v>857</v>
      </c>
      <c r="F762">
        <v>80758</v>
      </c>
      <c r="G762" t="s">
        <v>210</v>
      </c>
      <c r="H762" t="s">
        <v>7257</v>
      </c>
      <c r="I762" t="s">
        <v>171</v>
      </c>
      <c r="J762" t="s">
        <v>24</v>
      </c>
      <c r="K762" t="s">
        <v>25</v>
      </c>
      <c r="L762" t="s">
        <v>5208</v>
      </c>
      <c r="M762" t="s">
        <v>5208</v>
      </c>
      <c r="N762" t="s">
        <v>5220</v>
      </c>
      <c r="O762">
        <v>16</v>
      </c>
      <c r="P762">
        <v>7</v>
      </c>
      <c r="Q762" t="s">
        <v>5220</v>
      </c>
      <c r="R762" t="s">
        <v>5220</v>
      </c>
      <c r="S762" t="s">
        <v>5220</v>
      </c>
      <c r="T762" t="s">
        <v>5220</v>
      </c>
      <c r="U762">
        <v>5</v>
      </c>
      <c r="V762">
        <v>8</v>
      </c>
      <c r="W762">
        <v>1</v>
      </c>
      <c r="X762">
        <v>0</v>
      </c>
      <c r="Y762">
        <v>1</v>
      </c>
      <c r="Z762">
        <v>0</v>
      </c>
      <c r="AB762">
        <v>11</v>
      </c>
      <c r="AC762">
        <v>4</v>
      </c>
      <c r="AD762">
        <v>0</v>
      </c>
      <c r="AE762">
        <v>4</v>
      </c>
      <c r="AF762">
        <v>0</v>
      </c>
      <c r="AH762">
        <v>8</v>
      </c>
      <c r="AI762" t="s">
        <v>5220</v>
      </c>
      <c r="AJ762">
        <v>5</v>
      </c>
      <c r="AK762">
        <v>12</v>
      </c>
      <c r="AL762">
        <v>6</v>
      </c>
    </row>
    <row r="763" spans="1:39" x14ac:dyDescent="0.3">
      <c r="A763">
        <v>61310</v>
      </c>
      <c r="B763" t="s">
        <v>7258</v>
      </c>
      <c r="C763" t="s">
        <v>7259</v>
      </c>
      <c r="D763" t="s">
        <v>7260</v>
      </c>
      <c r="E763" t="s">
        <v>857</v>
      </c>
      <c r="F763">
        <v>80737</v>
      </c>
      <c r="G763" t="s">
        <v>945</v>
      </c>
      <c r="H763" t="s">
        <v>7261</v>
      </c>
      <c r="I763" t="s">
        <v>171</v>
      </c>
      <c r="J763" t="s">
        <v>98</v>
      </c>
      <c r="K763" t="s">
        <v>25</v>
      </c>
      <c r="N763" t="s">
        <v>5220</v>
      </c>
      <c r="O763">
        <v>16</v>
      </c>
      <c r="P763">
        <v>7</v>
      </c>
      <c r="Q763" t="s">
        <v>5220</v>
      </c>
      <c r="R763" t="s">
        <v>5220</v>
      </c>
      <c r="S763" t="s">
        <v>5220</v>
      </c>
      <c r="T763" t="s">
        <v>5220</v>
      </c>
      <c r="U763">
        <v>5</v>
      </c>
      <c r="V763">
        <v>8</v>
      </c>
      <c r="W763" t="s">
        <v>5220</v>
      </c>
      <c r="X763" t="s">
        <v>5220</v>
      </c>
      <c r="Y763" t="s">
        <v>5220</v>
      </c>
      <c r="Z763" t="s">
        <v>5220</v>
      </c>
      <c r="AA763">
        <v>5</v>
      </c>
      <c r="AB763">
        <v>11</v>
      </c>
      <c r="AC763">
        <v>3</v>
      </c>
      <c r="AD763">
        <v>0</v>
      </c>
      <c r="AE763">
        <v>3</v>
      </c>
      <c r="AF763">
        <v>0</v>
      </c>
      <c r="AH763">
        <v>8</v>
      </c>
      <c r="AI763" t="s">
        <v>5220</v>
      </c>
      <c r="AJ763">
        <v>5</v>
      </c>
      <c r="AK763">
        <v>12</v>
      </c>
      <c r="AL763">
        <v>4</v>
      </c>
    </row>
    <row r="764" spans="1:39" x14ac:dyDescent="0.3">
      <c r="A764">
        <v>61311</v>
      </c>
      <c r="B764" t="s">
        <v>7262</v>
      </c>
      <c r="C764" t="s">
        <v>7263</v>
      </c>
      <c r="D764" t="s">
        <v>946</v>
      </c>
      <c r="E764" t="s">
        <v>857</v>
      </c>
      <c r="F764">
        <v>81073</v>
      </c>
      <c r="G764" t="s">
        <v>7264</v>
      </c>
      <c r="H764" t="s">
        <v>7265</v>
      </c>
      <c r="I764" t="s">
        <v>171</v>
      </c>
      <c r="J764" t="s">
        <v>24</v>
      </c>
      <c r="K764" t="s">
        <v>25</v>
      </c>
      <c r="L764" t="s">
        <v>5208</v>
      </c>
      <c r="N764" t="s">
        <v>5220</v>
      </c>
      <c r="O764">
        <v>16</v>
      </c>
      <c r="P764">
        <v>7</v>
      </c>
      <c r="Q764">
        <v>1</v>
      </c>
      <c r="R764">
        <v>0</v>
      </c>
      <c r="S764">
        <v>1</v>
      </c>
      <c r="T764">
        <v>0</v>
      </c>
      <c r="V764">
        <v>8</v>
      </c>
      <c r="W764" t="s">
        <v>5220</v>
      </c>
      <c r="X764" t="s">
        <v>5220</v>
      </c>
      <c r="Y764" t="s">
        <v>5220</v>
      </c>
      <c r="Z764" t="s">
        <v>5220</v>
      </c>
      <c r="AA764">
        <v>5</v>
      </c>
      <c r="AB764">
        <v>11</v>
      </c>
      <c r="AC764">
        <v>2</v>
      </c>
      <c r="AD764">
        <v>0</v>
      </c>
      <c r="AE764">
        <v>2</v>
      </c>
      <c r="AF764">
        <v>0</v>
      </c>
      <c r="AH764">
        <v>8</v>
      </c>
      <c r="AI764" t="s">
        <v>5220</v>
      </c>
      <c r="AJ764">
        <v>5</v>
      </c>
      <c r="AK764">
        <v>12</v>
      </c>
      <c r="AL764">
        <v>7</v>
      </c>
    </row>
    <row r="765" spans="1:39" x14ac:dyDescent="0.3">
      <c r="A765">
        <v>61312</v>
      </c>
      <c r="B765" t="s">
        <v>7266</v>
      </c>
      <c r="C765" t="s">
        <v>7267</v>
      </c>
      <c r="D765" t="s">
        <v>7268</v>
      </c>
      <c r="E765" t="s">
        <v>857</v>
      </c>
      <c r="F765">
        <v>80517</v>
      </c>
      <c r="G765" t="s">
        <v>873</v>
      </c>
      <c r="H765" t="s">
        <v>7269</v>
      </c>
      <c r="I765" t="s">
        <v>171</v>
      </c>
      <c r="J765" t="s">
        <v>24</v>
      </c>
      <c r="K765" t="s">
        <v>25</v>
      </c>
      <c r="N765" t="s">
        <v>5220</v>
      </c>
      <c r="O765">
        <v>16</v>
      </c>
      <c r="P765">
        <v>7</v>
      </c>
      <c r="Q765" t="s">
        <v>5220</v>
      </c>
      <c r="R765" t="s">
        <v>5220</v>
      </c>
      <c r="S765" t="s">
        <v>5220</v>
      </c>
      <c r="T765" t="s">
        <v>5220</v>
      </c>
      <c r="U765">
        <v>5</v>
      </c>
      <c r="V765">
        <v>8</v>
      </c>
      <c r="W765" t="s">
        <v>5220</v>
      </c>
      <c r="X765" t="s">
        <v>5220</v>
      </c>
      <c r="Y765" t="s">
        <v>5220</v>
      </c>
      <c r="Z765" t="s">
        <v>5220</v>
      </c>
      <c r="AA765">
        <v>5</v>
      </c>
      <c r="AB765">
        <v>11</v>
      </c>
      <c r="AC765">
        <v>2</v>
      </c>
      <c r="AD765">
        <v>0</v>
      </c>
      <c r="AE765">
        <v>2</v>
      </c>
      <c r="AF765">
        <v>0</v>
      </c>
      <c r="AH765">
        <v>8</v>
      </c>
      <c r="AI765" t="s">
        <v>5220</v>
      </c>
      <c r="AJ765">
        <v>5</v>
      </c>
      <c r="AK765">
        <v>12</v>
      </c>
      <c r="AL765">
        <v>2</v>
      </c>
    </row>
    <row r="766" spans="1:39" x14ac:dyDescent="0.3">
      <c r="A766">
        <v>61313</v>
      </c>
      <c r="B766" t="s">
        <v>7270</v>
      </c>
      <c r="C766" t="s">
        <v>7271</v>
      </c>
      <c r="D766" t="s">
        <v>947</v>
      </c>
      <c r="E766" t="s">
        <v>857</v>
      </c>
      <c r="F766">
        <v>80807</v>
      </c>
      <c r="G766" t="s">
        <v>7272</v>
      </c>
      <c r="H766" t="s">
        <v>7273</v>
      </c>
      <c r="I766" t="s">
        <v>171</v>
      </c>
      <c r="J766" t="s">
        <v>24</v>
      </c>
      <c r="K766" t="s">
        <v>25</v>
      </c>
      <c r="L766" t="s">
        <v>5208</v>
      </c>
      <c r="N766" t="s">
        <v>5220</v>
      </c>
      <c r="O766">
        <v>16</v>
      </c>
      <c r="P766">
        <v>7</v>
      </c>
      <c r="Q766" t="s">
        <v>5220</v>
      </c>
      <c r="R766" t="s">
        <v>5220</v>
      </c>
      <c r="S766" t="s">
        <v>5220</v>
      </c>
      <c r="T766" t="s">
        <v>5220</v>
      </c>
      <c r="U766">
        <v>5</v>
      </c>
      <c r="V766">
        <v>8</v>
      </c>
      <c r="W766" t="s">
        <v>5220</v>
      </c>
      <c r="X766" t="s">
        <v>5220</v>
      </c>
      <c r="Y766" t="s">
        <v>5220</v>
      </c>
      <c r="Z766" t="s">
        <v>5220</v>
      </c>
      <c r="AA766">
        <v>5</v>
      </c>
      <c r="AB766">
        <v>11</v>
      </c>
      <c r="AC766">
        <v>1</v>
      </c>
      <c r="AD766">
        <v>0</v>
      </c>
      <c r="AE766">
        <v>1</v>
      </c>
      <c r="AF766">
        <v>0</v>
      </c>
      <c r="AH766">
        <v>8</v>
      </c>
      <c r="AI766" t="s">
        <v>5220</v>
      </c>
      <c r="AJ766">
        <v>5</v>
      </c>
      <c r="AK766">
        <v>12</v>
      </c>
      <c r="AL766">
        <v>5</v>
      </c>
    </row>
    <row r="767" spans="1:39" x14ac:dyDescent="0.3">
      <c r="A767">
        <v>61314</v>
      </c>
      <c r="B767" t="s">
        <v>948</v>
      </c>
      <c r="C767" t="s">
        <v>7274</v>
      </c>
      <c r="D767" t="s">
        <v>7275</v>
      </c>
      <c r="E767" t="s">
        <v>857</v>
      </c>
      <c r="F767">
        <v>81625</v>
      </c>
      <c r="G767" t="s">
        <v>7276</v>
      </c>
      <c r="H767" t="s">
        <v>7277</v>
      </c>
      <c r="I767" t="s">
        <v>171</v>
      </c>
      <c r="J767" t="s">
        <v>98</v>
      </c>
      <c r="K767" t="s">
        <v>25</v>
      </c>
      <c r="L767" t="s">
        <v>5208</v>
      </c>
      <c r="N767" t="s">
        <v>5220</v>
      </c>
      <c r="O767">
        <v>16</v>
      </c>
      <c r="P767">
        <v>7</v>
      </c>
      <c r="Q767" t="s">
        <v>5220</v>
      </c>
      <c r="R767" t="s">
        <v>5220</v>
      </c>
      <c r="S767" t="s">
        <v>5220</v>
      </c>
      <c r="T767" t="s">
        <v>5220</v>
      </c>
      <c r="U767">
        <v>5</v>
      </c>
      <c r="V767">
        <v>8</v>
      </c>
      <c r="W767">
        <v>1</v>
      </c>
      <c r="X767">
        <v>0</v>
      </c>
      <c r="Y767">
        <v>1</v>
      </c>
      <c r="Z767">
        <v>0</v>
      </c>
      <c r="AB767">
        <v>11</v>
      </c>
      <c r="AC767">
        <v>6</v>
      </c>
      <c r="AD767">
        <v>0</v>
      </c>
      <c r="AE767">
        <v>6</v>
      </c>
      <c r="AF767">
        <v>0</v>
      </c>
      <c r="AH767">
        <v>8</v>
      </c>
      <c r="AI767" t="s">
        <v>5220</v>
      </c>
      <c r="AJ767">
        <v>5</v>
      </c>
      <c r="AK767">
        <v>12</v>
      </c>
      <c r="AL767">
        <v>5</v>
      </c>
    </row>
    <row r="768" spans="1:39" x14ac:dyDescent="0.3">
      <c r="A768">
        <v>61315</v>
      </c>
      <c r="B768" t="s">
        <v>7278</v>
      </c>
      <c r="C768" t="s">
        <v>7279</v>
      </c>
      <c r="D768" t="s">
        <v>210</v>
      </c>
      <c r="E768" t="s">
        <v>857</v>
      </c>
      <c r="F768">
        <v>80759</v>
      </c>
      <c r="G768" t="s">
        <v>210</v>
      </c>
      <c r="H768" t="s">
        <v>7280</v>
      </c>
      <c r="I768" t="s">
        <v>171</v>
      </c>
      <c r="J768" t="s">
        <v>24</v>
      </c>
      <c r="K768" t="s">
        <v>25</v>
      </c>
      <c r="L768" t="s">
        <v>5208</v>
      </c>
      <c r="N768" t="s">
        <v>5220</v>
      </c>
      <c r="O768">
        <v>16</v>
      </c>
      <c r="P768">
        <v>7</v>
      </c>
      <c r="Q768" t="s">
        <v>5220</v>
      </c>
      <c r="R768" t="s">
        <v>5220</v>
      </c>
      <c r="S768" t="s">
        <v>5220</v>
      </c>
      <c r="T768" t="s">
        <v>5220</v>
      </c>
      <c r="U768">
        <v>5</v>
      </c>
      <c r="V768">
        <v>8</v>
      </c>
      <c r="W768" t="s">
        <v>5220</v>
      </c>
      <c r="X768" t="s">
        <v>5220</v>
      </c>
      <c r="Y768" t="s">
        <v>5220</v>
      </c>
      <c r="Z768" t="s">
        <v>5220</v>
      </c>
      <c r="AA768">
        <v>5</v>
      </c>
      <c r="AB768">
        <v>11</v>
      </c>
      <c r="AC768">
        <v>1</v>
      </c>
      <c r="AD768">
        <v>0</v>
      </c>
      <c r="AE768">
        <v>1</v>
      </c>
      <c r="AF768">
        <v>0</v>
      </c>
      <c r="AH768">
        <v>8</v>
      </c>
      <c r="AI768" t="s">
        <v>5220</v>
      </c>
      <c r="AJ768">
        <v>5</v>
      </c>
      <c r="AK768">
        <v>12</v>
      </c>
      <c r="AL768">
        <v>3</v>
      </c>
    </row>
    <row r="769" spans="1:39" x14ac:dyDescent="0.3">
      <c r="A769">
        <v>61316</v>
      </c>
      <c r="B769" t="s">
        <v>7281</v>
      </c>
      <c r="C769" t="s">
        <v>7282</v>
      </c>
      <c r="D769" t="s">
        <v>7283</v>
      </c>
      <c r="E769" t="s">
        <v>857</v>
      </c>
      <c r="F769">
        <v>81089</v>
      </c>
      <c r="G769" t="s">
        <v>7284</v>
      </c>
      <c r="H769" t="s">
        <v>7285</v>
      </c>
      <c r="I769" t="s">
        <v>171</v>
      </c>
      <c r="J769" t="s">
        <v>24</v>
      </c>
      <c r="K769" t="s">
        <v>25</v>
      </c>
      <c r="L769" t="s">
        <v>5208</v>
      </c>
      <c r="N769" t="s">
        <v>5220</v>
      </c>
      <c r="O769">
        <v>16</v>
      </c>
      <c r="P769">
        <v>7</v>
      </c>
      <c r="Q769" t="s">
        <v>5220</v>
      </c>
      <c r="R769" t="s">
        <v>5220</v>
      </c>
      <c r="S769" t="s">
        <v>5220</v>
      </c>
      <c r="T769" t="s">
        <v>5220</v>
      </c>
      <c r="U769">
        <v>5</v>
      </c>
      <c r="V769">
        <v>8</v>
      </c>
      <c r="W769">
        <v>1</v>
      </c>
      <c r="X769">
        <v>0</v>
      </c>
      <c r="Y769">
        <v>1</v>
      </c>
      <c r="Z769">
        <v>0</v>
      </c>
      <c r="AB769">
        <v>11</v>
      </c>
      <c r="AC769">
        <v>2</v>
      </c>
      <c r="AD769">
        <v>0</v>
      </c>
      <c r="AE769">
        <v>2</v>
      </c>
      <c r="AF769">
        <v>0</v>
      </c>
      <c r="AH769">
        <v>8</v>
      </c>
      <c r="AI769" t="s">
        <v>5220</v>
      </c>
      <c r="AJ769">
        <v>5</v>
      </c>
      <c r="AK769">
        <v>12</v>
      </c>
      <c r="AL769">
        <v>4</v>
      </c>
    </row>
    <row r="770" spans="1:39" x14ac:dyDescent="0.3">
      <c r="A770">
        <v>61317</v>
      </c>
      <c r="B770" t="s">
        <v>7286</v>
      </c>
      <c r="C770" t="s">
        <v>7287</v>
      </c>
      <c r="D770" t="s">
        <v>7288</v>
      </c>
      <c r="E770" t="s">
        <v>857</v>
      </c>
      <c r="F770">
        <v>81650</v>
      </c>
      <c r="G770" t="s">
        <v>913</v>
      </c>
      <c r="H770" t="s">
        <v>7289</v>
      </c>
      <c r="I770" t="s">
        <v>171</v>
      </c>
      <c r="J770" t="s">
        <v>24</v>
      </c>
      <c r="K770" t="s">
        <v>25</v>
      </c>
      <c r="L770" t="s">
        <v>5208</v>
      </c>
      <c r="N770" t="s">
        <v>5220</v>
      </c>
      <c r="O770">
        <v>16</v>
      </c>
      <c r="P770">
        <v>7</v>
      </c>
      <c r="Q770" t="s">
        <v>5220</v>
      </c>
      <c r="R770" t="s">
        <v>5220</v>
      </c>
      <c r="S770" t="s">
        <v>5220</v>
      </c>
      <c r="T770" t="s">
        <v>5220</v>
      </c>
      <c r="U770">
        <v>5</v>
      </c>
      <c r="V770">
        <v>8</v>
      </c>
      <c r="W770">
        <v>1</v>
      </c>
      <c r="X770">
        <v>0</v>
      </c>
      <c r="Y770">
        <v>1</v>
      </c>
      <c r="Z770">
        <v>0</v>
      </c>
      <c r="AB770">
        <v>11</v>
      </c>
      <c r="AC770">
        <v>1</v>
      </c>
      <c r="AD770">
        <v>0</v>
      </c>
      <c r="AE770">
        <v>1</v>
      </c>
      <c r="AF770">
        <v>0</v>
      </c>
      <c r="AH770">
        <v>8</v>
      </c>
      <c r="AI770" t="s">
        <v>5220</v>
      </c>
      <c r="AJ770">
        <v>5</v>
      </c>
      <c r="AK770">
        <v>12</v>
      </c>
      <c r="AL770">
        <v>7</v>
      </c>
    </row>
    <row r="771" spans="1:39" x14ac:dyDescent="0.3">
      <c r="A771">
        <v>61318</v>
      </c>
      <c r="B771" t="s">
        <v>7290</v>
      </c>
      <c r="C771" t="s">
        <v>7291</v>
      </c>
      <c r="D771" t="s">
        <v>7292</v>
      </c>
      <c r="E771" t="s">
        <v>857</v>
      </c>
      <c r="F771">
        <v>80459</v>
      </c>
      <c r="G771" t="s">
        <v>7293</v>
      </c>
      <c r="H771" t="s">
        <v>7294</v>
      </c>
      <c r="I771" t="s">
        <v>171</v>
      </c>
      <c r="J771" t="s">
        <v>24</v>
      </c>
      <c r="K771" t="s">
        <v>25</v>
      </c>
      <c r="L771" t="s">
        <v>5208</v>
      </c>
      <c r="N771" t="s">
        <v>5220</v>
      </c>
      <c r="O771">
        <v>16</v>
      </c>
      <c r="P771">
        <v>7</v>
      </c>
      <c r="Q771" t="s">
        <v>5220</v>
      </c>
      <c r="R771" t="s">
        <v>5220</v>
      </c>
      <c r="S771" t="s">
        <v>5220</v>
      </c>
      <c r="T771" t="s">
        <v>5220</v>
      </c>
      <c r="U771">
        <v>5</v>
      </c>
      <c r="V771">
        <v>8</v>
      </c>
      <c r="W771">
        <v>1</v>
      </c>
      <c r="X771">
        <v>0</v>
      </c>
      <c r="Y771">
        <v>1</v>
      </c>
      <c r="Z771">
        <v>0</v>
      </c>
      <c r="AB771">
        <v>11</v>
      </c>
      <c r="AC771">
        <v>3</v>
      </c>
      <c r="AD771">
        <v>0</v>
      </c>
      <c r="AE771">
        <v>3</v>
      </c>
      <c r="AF771">
        <v>0</v>
      </c>
      <c r="AH771">
        <v>8</v>
      </c>
      <c r="AI771" t="s">
        <v>5220</v>
      </c>
      <c r="AJ771">
        <v>5</v>
      </c>
      <c r="AK771">
        <v>12</v>
      </c>
      <c r="AL771">
        <v>3</v>
      </c>
    </row>
    <row r="772" spans="1:39" x14ac:dyDescent="0.3">
      <c r="A772">
        <v>61319</v>
      </c>
      <c r="B772" t="s">
        <v>7295</v>
      </c>
      <c r="C772" t="s">
        <v>7296</v>
      </c>
      <c r="D772" t="s">
        <v>7297</v>
      </c>
      <c r="E772" t="s">
        <v>857</v>
      </c>
      <c r="F772">
        <v>80461</v>
      </c>
      <c r="G772" t="s">
        <v>845</v>
      </c>
      <c r="H772" t="s">
        <v>7298</v>
      </c>
      <c r="I772" t="s">
        <v>171</v>
      </c>
      <c r="J772" t="s">
        <v>24</v>
      </c>
      <c r="K772" t="s">
        <v>25</v>
      </c>
      <c r="L772" t="s">
        <v>5208</v>
      </c>
      <c r="N772" t="s">
        <v>5220</v>
      </c>
      <c r="O772">
        <v>16</v>
      </c>
      <c r="P772">
        <v>7</v>
      </c>
      <c r="Q772" t="s">
        <v>5220</v>
      </c>
      <c r="R772" t="s">
        <v>5220</v>
      </c>
      <c r="S772" t="s">
        <v>5220</v>
      </c>
      <c r="T772" t="s">
        <v>5220</v>
      </c>
      <c r="U772">
        <v>5</v>
      </c>
      <c r="V772">
        <v>8</v>
      </c>
      <c r="W772" t="s">
        <v>5220</v>
      </c>
      <c r="X772" t="s">
        <v>5220</v>
      </c>
      <c r="Y772" t="s">
        <v>5220</v>
      </c>
      <c r="Z772" t="s">
        <v>5220</v>
      </c>
      <c r="AA772">
        <v>5</v>
      </c>
      <c r="AB772">
        <v>11</v>
      </c>
      <c r="AC772">
        <v>1</v>
      </c>
      <c r="AD772">
        <v>0</v>
      </c>
      <c r="AE772">
        <v>1</v>
      </c>
      <c r="AF772">
        <v>0</v>
      </c>
      <c r="AH772">
        <v>8</v>
      </c>
      <c r="AI772" t="s">
        <v>5220</v>
      </c>
      <c r="AJ772">
        <v>5</v>
      </c>
      <c r="AK772">
        <v>12</v>
      </c>
      <c r="AL772">
        <v>3</v>
      </c>
    </row>
    <row r="773" spans="1:39" x14ac:dyDescent="0.3">
      <c r="A773">
        <v>61320</v>
      </c>
      <c r="B773" t="s">
        <v>7299</v>
      </c>
      <c r="C773" t="s">
        <v>7300</v>
      </c>
      <c r="D773" t="s">
        <v>7301</v>
      </c>
      <c r="E773" t="s">
        <v>857</v>
      </c>
      <c r="F773">
        <v>81230</v>
      </c>
      <c r="G773" t="s">
        <v>7301</v>
      </c>
      <c r="H773" t="s">
        <v>7302</v>
      </c>
      <c r="I773" t="s">
        <v>171</v>
      </c>
      <c r="J773" t="s">
        <v>98</v>
      </c>
      <c r="K773" t="s">
        <v>25</v>
      </c>
      <c r="L773" t="s">
        <v>5208</v>
      </c>
      <c r="N773" t="s">
        <v>5220</v>
      </c>
      <c r="O773">
        <v>16</v>
      </c>
      <c r="P773">
        <v>7</v>
      </c>
      <c r="Q773" t="s">
        <v>5220</v>
      </c>
      <c r="R773" t="s">
        <v>5220</v>
      </c>
      <c r="S773" t="s">
        <v>5220</v>
      </c>
      <c r="T773" t="s">
        <v>5220</v>
      </c>
      <c r="U773">
        <v>5</v>
      </c>
      <c r="V773">
        <v>8</v>
      </c>
      <c r="W773" t="s">
        <v>5220</v>
      </c>
      <c r="X773" t="s">
        <v>5220</v>
      </c>
      <c r="Y773" t="s">
        <v>5220</v>
      </c>
      <c r="Z773" t="s">
        <v>5220</v>
      </c>
      <c r="AA773">
        <v>5</v>
      </c>
      <c r="AB773">
        <v>11</v>
      </c>
      <c r="AC773">
        <v>3</v>
      </c>
      <c r="AD773">
        <v>0</v>
      </c>
      <c r="AE773">
        <v>3</v>
      </c>
      <c r="AF773">
        <v>0</v>
      </c>
      <c r="AH773">
        <v>8</v>
      </c>
      <c r="AI773" t="s">
        <v>5220</v>
      </c>
      <c r="AJ773">
        <v>5</v>
      </c>
      <c r="AK773">
        <v>12</v>
      </c>
      <c r="AL773">
        <v>4</v>
      </c>
    </row>
    <row r="774" spans="1:39" x14ac:dyDescent="0.3">
      <c r="A774">
        <v>61321</v>
      </c>
      <c r="B774" t="s">
        <v>7303</v>
      </c>
      <c r="C774" t="s">
        <v>7304</v>
      </c>
      <c r="D774" t="s">
        <v>7305</v>
      </c>
      <c r="E774" t="s">
        <v>857</v>
      </c>
      <c r="F774">
        <v>81082</v>
      </c>
      <c r="G774" t="s">
        <v>7306</v>
      </c>
      <c r="H774" t="s">
        <v>7307</v>
      </c>
      <c r="I774" t="s">
        <v>171</v>
      </c>
      <c r="J774" t="s">
        <v>36</v>
      </c>
      <c r="K774" t="s">
        <v>25</v>
      </c>
      <c r="L774" t="s">
        <v>5208</v>
      </c>
      <c r="N774" t="s">
        <v>5220</v>
      </c>
      <c r="O774">
        <v>16</v>
      </c>
      <c r="P774">
        <v>7</v>
      </c>
      <c r="Q774">
        <v>1</v>
      </c>
      <c r="R774">
        <v>0</v>
      </c>
      <c r="S774">
        <v>1</v>
      </c>
      <c r="T774">
        <v>0</v>
      </c>
      <c r="V774">
        <v>8</v>
      </c>
      <c r="W774" t="s">
        <v>5220</v>
      </c>
      <c r="X774" t="s">
        <v>5220</v>
      </c>
      <c r="Y774" t="s">
        <v>5220</v>
      </c>
      <c r="Z774" t="s">
        <v>5220</v>
      </c>
      <c r="AA774">
        <v>5</v>
      </c>
      <c r="AB774">
        <v>11</v>
      </c>
      <c r="AC774">
        <v>2</v>
      </c>
      <c r="AD774">
        <v>0</v>
      </c>
      <c r="AE774">
        <v>2</v>
      </c>
      <c r="AF774">
        <v>0</v>
      </c>
      <c r="AH774">
        <v>8</v>
      </c>
      <c r="AI774" t="s">
        <v>5220</v>
      </c>
      <c r="AJ774">
        <v>5</v>
      </c>
      <c r="AK774">
        <v>12</v>
      </c>
      <c r="AL774">
        <v>3</v>
      </c>
    </row>
    <row r="775" spans="1:39" x14ac:dyDescent="0.3">
      <c r="A775">
        <v>61322</v>
      </c>
      <c r="B775" t="s">
        <v>7308</v>
      </c>
      <c r="C775" t="s">
        <v>7309</v>
      </c>
      <c r="D775" t="s">
        <v>7310</v>
      </c>
      <c r="E775" t="s">
        <v>857</v>
      </c>
      <c r="F775">
        <v>81201</v>
      </c>
      <c r="G775" t="s">
        <v>7311</v>
      </c>
      <c r="H775" t="s">
        <v>7312</v>
      </c>
      <c r="I775" t="s">
        <v>171</v>
      </c>
      <c r="J775" t="s">
        <v>24</v>
      </c>
      <c r="K775" t="s">
        <v>25</v>
      </c>
      <c r="L775" t="s">
        <v>5208</v>
      </c>
      <c r="N775" t="s">
        <v>5220</v>
      </c>
      <c r="O775">
        <v>16</v>
      </c>
      <c r="P775">
        <v>7</v>
      </c>
      <c r="Q775">
        <v>1</v>
      </c>
      <c r="R775">
        <v>0</v>
      </c>
      <c r="S775">
        <v>1</v>
      </c>
      <c r="T775">
        <v>0</v>
      </c>
      <c r="V775">
        <v>8</v>
      </c>
      <c r="W775">
        <v>1</v>
      </c>
      <c r="X775">
        <v>0</v>
      </c>
      <c r="Y775">
        <v>1</v>
      </c>
      <c r="Z775">
        <v>0</v>
      </c>
      <c r="AB775">
        <v>11</v>
      </c>
      <c r="AC775">
        <v>4</v>
      </c>
      <c r="AD775">
        <v>0</v>
      </c>
      <c r="AE775">
        <v>4</v>
      </c>
      <c r="AF775">
        <v>0</v>
      </c>
      <c r="AH775">
        <v>8</v>
      </c>
      <c r="AI775">
        <v>8</v>
      </c>
      <c r="AK775">
        <v>12</v>
      </c>
      <c r="AL775">
        <v>3</v>
      </c>
    </row>
    <row r="776" spans="1:39" x14ac:dyDescent="0.3">
      <c r="A776">
        <v>61323</v>
      </c>
      <c r="B776" t="s">
        <v>7313</v>
      </c>
      <c r="C776" t="s">
        <v>7314</v>
      </c>
      <c r="D776" t="s">
        <v>949</v>
      </c>
      <c r="E776" t="s">
        <v>857</v>
      </c>
      <c r="F776">
        <v>81052</v>
      </c>
      <c r="G776" t="s">
        <v>7315</v>
      </c>
      <c r="H776" t="s">
        <v>7316</v>
      </c>
      <c r="I776" t="s">
        <v>171</v>
      </c>
      <c r="J776" t="s">
        <v>24</v>
      </c>
      <c r="K776" t="s">
        <v>25</v>
      </c>
      <c r="L776" t="s">
        <v>5208</v>
      </c>
      <c r="N776" t="s">
        <v>5220</v>
      </c>
      <c r="O776">
        <v>5</v>
      </c>
      <c r="P776" t="s">
        <v>5220</v>
      </c>
      <c r="Q776" t="s">
        <v>5220</v>
      </c>
      <c r="R776" t="s">
        <v>5220</v>
      </c>
      <c r="S776" t="s">
        <v>5220</v>
      </c>
      <c r="T776" t="s">
        <v>5220</v>
      </c>
      <c r="U776">
        <v>5</v>
      </c>
      <c r="V776" t="s">
        <v>5220</v>
      </c>
      <c r="W776" t="s">
        <v>5220</v>
      </c>
      <c r="X776" t="s">
        <v>5220</v>
      </c>
      <c r="Y776" t="s">
        <v>5220</v>
      </c>
      <c r="Z776" t="s">
        <v>5220</v>
      </c>
      <c r="AA776">
        <v>5</v>
      </c>
      <c r="AB776" t="s">
        <v>5220</v>
      </c>
      <c r="AC776" t="s">
        <v>5220</v>
      </c>
      <c r="AD776" t="s">
        <v>5220</v>
      </c>
      <c r="AE776" t="s">
        <v>5220</v>
      </c>
      <c r="AF776" t="s">
        <v>5220</v>
      </c>
      <c r="AG776">
        <v>5</v>
      </c>
      <c r="AH776" t="s">
        <v>5220</v>
      </c>
      <c r="AI776" t="s">
        <v>5220</v>
      </c>
      <c r="AJ776">
        <v>5</v>
      </c>
      <c r="AK776" t="s">
        <v>5220</v>
      </c>
      <c r="AL776" t="s">
        <v>5220</v>
      </c>
      <c r="AM776">
        <v>5</v>
      </c>
    </row>
    <row r="777" spans="1:39" x14ac:dyDescent="0.3">
      <c r="A777">
        <v>61324</v>
      </c>
      <c r="B777" t="s">
        <v>7317</v>
      </c>
      <c r="C777" t="s">
        <v>7318</v>
      </c>
      <c r="D777" t="s">
        <v>7319</v>
      </c>
      <c r="E777" t="s">
        <v>857</v>
      </c>
      <c r="F777">
        <v>81611</v>
      </c>
      <c r="G777" t="s">
        <v>7320</v>
      </c>
      <c r="H777" t="s">
        <v>7321</v>
      </c>
      <c r="I777" t="s">
        <v>171</v>
      </c>
      <c r="J777" t="s">
        <v>24</v>
      </c>
      <c r="K777" t="s">
        <v>25</v>
      </c>
      <c r="L777" t="s">
        <v>5208</v>
      </c>
      <c r="N777" t="s">
        <v>5220</v>
      </c>
      <c r="O777">
        <v>16</v>
      </c>
      <c r="P777">
        <v>7</v>
      </c>
      <c r="Q777" t="s">
        <v>5220</v>
      </c>
      <c r="R777" t="s">
        <v>5220</v>
      </c>
      <c r="S777" t="s">
        <v>5220</v>
      </c>
      <c r="T777" t="s">
        <v>5220</v>
      </c>
      <c r="U777">
        <v>5</v>
      </c>
      <c r="V777">
        <v>8</v>
      </c>
      <c r="W777" t="s">
        <v>5220</v>
      </c>
      <c r="X777" t="s">
        <v>5220</v>
      </c>
      <c r="Y777" t="s">
        <v>5220</v>
      </c>
      <c r="Z777" t="s">
        <v>5220</v>
      </c>
      <c r="AA777">
        <v>5</v>
      </c>
      <c r="AB777">
        <v>11</v>
      </c>
      <c r="AC777">
        <v>3</v>
      </c>
      <c r="AD777">
        <v>0</v>
      </c>
      <c r="AE777">
        <v>3</v>
      </c>
      <c r="AF777">
        <v>0</v>
      </c>
      <c r="AH777">
        <v>8</v>
      </c>
      <c r="AI777" t="s">
        <v>5220</v>
      </c>
      <c r="AJ777">
        <v>5</v>
      </c>
      <c r="AK777">
        <v>12</v>
      </c>
      <c r="AL777">
        <v>6</v>
      </c>
    </row>
    <row r="778" spans="1:39" x14ac:dyDescent="0.3">
      <c r="A778">
        <v>61325</v>
      </c>
      <c r="B778" t="s">
        <v>7322</v>
      </c>
      <c r="C778" t="s">
        <v>7323</v>
      </c>
      <c r="D778" t="s">
        <v>7324</v>
      </c>
      <c r="E778" t="s">
        <v>857</v>
      </c>
      <c r="F778">
        <v>81641</v>
      </c>
      <c r="G778" t="s">
        <v>7247</v>
      </c>
      <c r="H778" t="s">
        <v>7325</v>
      </c>
      <c r="I778" t="s">
        <v>171</v>
      </c>
      <c r="J778" t="s">
        <v>24</v>
      </c>
      <c r="K778" t="s">
        <v>25</v>
      </c>
      <c r="N778" t="s">
        <v>5220</v>
      </c>
      <c r="O778">
        <v>16</v>
      </c>
      <c r="P778">
        <v>7</v>
      </c>
      <c r="Q778" t="s">
        <v>5220</v>
      </c>
      <c r="R778" t="s">
        <v>5220</v>
      </c>
      <c r="S778" t="s">
        <v>5220</v>
      </c>
      <c r="T778" t="s">
        <v>5220</v>
      </c>
      <c r="U778">
        <v>5</v>
      </c>
      <c r="V778">
        <v>8</v>
      </c>
      <c r="W778">
        <v>1</v>
      </c>
      <c r="X778">
        <v>0</v>
      </c>
      <c r="Y778">
        <v>1</v>
      </c>
      <c r="Z778">
        <v>0</v>
      </c>
      <c r="AB778">
        <v>11</v>
      </c>
      <c r="AC778">
        <v>2</v>
      </c>
      <c r="AD778">
        <v>0</v>
      </c>
      <c r="AE778">
        <v>2</v>
      </c>
      <c r="AF778">
        <v>0</v>
      </c>
      <c r="AH778">
        <v>8</v>
      </c>
      <c r="AI778">
        <v>8</v>
      </c>
      <c r="AK778">
        <v>12</v>
      </c>
      <c r="AL778">
        <v>4</v>
      </c>
    </row>
    <row r="779" spans="1:39" x14ac:dyDescent="0.3">
      <c r="A779">
        <v>61326</v>
      </c>
      <c r="B779" t="s">
        <v>7326</v>
      </c>
      <c r="C779" t="s">
        <v>7327</v>
      </c>
      <c r="D779" t="s">
        <v>7328</v>
      </c>
      <c r="E779" t="s">
        <v>857</v>
      </c>
      <c r="F779">
        <v>80863</v>
      </c>
      <c r="G779" t="s">
        <v>7329</v>
      </c>
      <c r="H779" t="s">
        <v>7330</v>
      </c>
      <c r="I779" t="s">
        <v>171</v>
      </c>
      <c r="J779" t="s">
        <v>36</v>
      </c>
      <c r="K779" t="s">
        <v>25</v>
      </c>
      <c r="L779" t="s">
        <v>5208</v>
      </c>
      <c r="N779" t="s">
        <v>5220</v>
      </c>
      <c r="O779">
        <v>16</v>
      </c>
      <c r="P779">
        <v>7</v>
      </c>
      <c r="Q779" t="s">
        <v>5220</v>
      </c>
      <c r="R779" t="s">
        <v>5220</v>
      </c>
      <c r="S779" t="s">
        <v>5220</v>
      </c>
      <c r="T779" t="s">
        <v>5220</v>
      </c>
      <c r="U779">
        <v>5</v>
      </c>
      <c r="V779">
        <v>8</v>
      </c>
      <c r="W779" t="s">
        <v>5220</v>
      </c>
      <c r="X779" t="s">
        <v>5220</v>
      </c>
      <c r="Y779" t="s">
        <v>5220</v>
      </c>
      <c r="Z779" t="s">
        <v>5220</v>
      </c>
      <c r="AA779">
        <v>5</v>
      </c>
      <c r="AB779">
        <v>11</v>
      </c>
      <c r="AC779">
        <v>2</v>
      </c>
      <c r="AD779">
        <v>0</v>
      </c>
      <c r="AE779">
        <v>2</v>
      </c>
      <c r="AF779">
        <v>0</v>
      </c>
      <c r="AH779">
        <v>8</v>
      </c>
      <c r="AI779" t="s">
        <v>5220</v>
      </c>
      <c r="AJ779">
        <v>5</v>
      </c>
      <c r="AK779">
        <v>12</v>
      </c>
      <c r="AL779">
        <v>6</v>
      </c>
    </row>
    <row r="780" spans="1:39" x14ac:dyDescent="0.3">
      <c r="A780">
        <v>61327</v>
      </c>
      <c r="B780" t="s">
        <v>7331</v>
      </c>
      <c r="C780" t="s">
        <v>7332</v>
      </c>
      <c r="D780" t="s">
        <v>7333</v>
      </c>
      <c r="E780" t="s">
        <v>857</v>
      </c>
      <c r="F780">
        <v>81321</v>
      </c>
      <c r="G780" t="s">
        <v>7334</v>
      </c>
      <c r="H780" t="s">
        <v>7335</v>
      </c>
      <c r="I780" t="s">
        <v>171</v>
      </c>
      <c r="J780" t="s">
        <v>36</v>
      </c>
      <c r="K780" t="s">
        <v>25</v>
      </c>
      <c r="L780" t="s">
        <v>5208</v>
      </c>
      <c r="N780" t="s">
        <v>5220</v>
      </c>
      <c r="O780">
        <v>16</v>
      </c>
      <c r="P780">
        <v>7</v>
      </c>
      <c r="Q780">
        <v>2</v>
      </c>
      <c r="R780">
        <v>0</v>
      </c>
      <c r="S780">
        <v>2</v>
      </c>
      <c r="T780">
        <v>0</v>
      </c>
      <c r="V780">
        <v>8</v>
      </c>
      <c r="W780">
        <v>1</v>
      </c>
      <c r="X780">
        <v>0</v>
      </c>
      <c r="Y780">
        <v>1</v>
      </c>
      <c r="Z780">
        <v>0</v>
      </c>
      <c r="AB780">
        <v>11</v>
      </c>
      <c r="AC780">
        <v>5</v>
      </c>
      <c r="AD780">
        <v>1</v>
      </c>
      <c r="AE780">
        <v>4</v>
      </c>
      <c r="AF780">
        <v>0</v>
      </c>
      <c r="AH780">
        <v>8</v>
      </c>
      <c r="AI780" t="s">
        <v>5220</v>
      </c>
      <c r="AJ780">
        <v>5</v>
      </c>
      <c r="AK780">
        <v>12</v>
      </c>
      <c r="AL780">
        <v>7</v>
      </c>
    </row>
    <row r="781" spans="1:39" x14ac:dyDescent="0.3">
      <c r="A781">
        <v>61328</v>
      </c>
      <c r="B781" t="s">
        <v>7336</v>
      </c>
      <c r="C781" t="s">
        <v>7337</v>
      </c>
      <c r="D781" t="s">
        <v>7338</v>
      </c>
      <c r="E781" t="s">
        <v>857</v>
      </c>
      <c r="F781">
        <v>81147</v>
      </c>
      <c r="G781" t="s">
        <v>7339</v>
      </c>
      <c r="H781" t="s">
        <v>7340</v>
      </c>
      <c r="I781" t="s">
        <v>171</v>
      </c>
      <c r="J781" t="s">
        <v>24</v>
      </c>
      <c r="K781" t="s">
        <v>25</v>
      </c>
      <c r="L781" t="s">
        <v>5208</v>
      </c>
      <c r="N781" t="s">
        <v>5220</v>
      </c>
      <c r="O781">
        <v>16</v>
      </c>
      <c r="P781">
        <v>7</v>
      </c>
      <c r="Q781" t="s">
        <v>5220</v>
      </c>
      <c r="R781" t="s">
        <v>5220</v>
      </c>
      <c r="S781" t="s">
        <v>5220</v>
      </c>
      <c r="T781" t="s">
        <v>5220</v>
      </c>
      <c r="U781">
        <v>5</v>
      </c>
      <c r="V781">
        <v>8</v>
      </c>
      <c r="W781" t="s">
        <v>5220</v>
      </c>
      <c r="X781" t="s">
        <v>5220</v>
      </c>
      <c r="Y781" t="s">
        <v>5220</v>
      </c>
      <c r="Z781" t="s">
        <v>5220</v>
      </c>
      <c r="AA781">
        <v>5</v>
      </c>
      <c r="AB781">
        <v>11</v>
      </c>
      <c r="AC781">
        <v>2</v>
      </c>
      <c r="AD781">
        <v>0</v>
      </c>
      <c r="AE781">
        <v>2</v>
      </c>
      <c r="AF781">
        <v>0</v>
      </c>
      <c r="AH781">
        <v>8</v>
      </c>
      <c r="AI781" t="s">
        <v>5220</v>
      </c>
      <c r="AJ781">
        <v>5</v>
      </c>
      <c r="AK781">
        <v>12</v>
      </c>
      <c r="AL781">
        <v>4</v>
      </c>
    </row>
    <row r="782" spans="1:39" x14ac:dyDescent="0.3">
      <c r="A782">
        <v>61336</v>
      </c>
      <c r="B782" t="s">
        <v>7341</v>
      </c>
      <c r="C782" t="s">
        <v>7342</v>
      </c>
      <c r="D782" t="s">
        <v>7343</v>
      </c>
      <c r="E782" t="s">
        <v>857</v>
      </c>
      <c r="F782">
        <v>81050</v>
      </c>
      <c r="G782" t="s">
        <v>950</v>
      </c>
      <c r="H782" t="s">
        <v>7344</v>
      </c>
      <c r="I782" t="s">
        <v>171</v>
      </c>
      <c r="J782" t="s">
        <v>36</v>
      </c>
      <c r="K782" t="s">
        <v>25</v>
      </c>
      <c r="N782" t="s">
        <v>5220</v>
      </c>
      <c r="O782">
        <v>16</v>
      </c>
      <c r="P782">
        <v>7</v>
      </c>
      <c r="Q782" t="s">
        <v>5220</v>
      </c>
      <c r="R782" t="s">
        <v>5220</v>
      </c>
      <c r="S782" t="s">
        <v>5220</v>
      </c>
      <c r="T782" t="s">
        <v>5220</v>
      </c>
      <c r="U782">
        <v>5</v>
      </c>
      <c r="V782">
        <v>8</v>
      </c>
      <c r="W782" t="s">
        <v>5220</v>
      </c>
      <c r="X782" t="s">
        <v>5220</v>
      </c>
      <c r="Y782" t="s">
        <v>5220</v>
      </c>
      <c r="Z782" t="s">
        <v>5220</v>
      </c>
      <c r="AA782">
        <v>5</v>
      </c>
      <c r="AB782">
        <v>11</v>
      </c>
      <c r="AC782">
        <v>1</v>
      </c>
      <c r="AD782">
        <v>0</v>
      </c>
      <c r="AE782">
        <v>1</v>
      </c>
      <c r="AF782">
        <v>0</v>
      </c>
      <c r="AH782">
        <v>8</v>
      </c>
      <c r="AI782" t="s">
        <v>5220</v>
      </c>
      <c r="AJ782">
        <v>5</v>
      </c>
      <c r="AK782">
        <v>12</v>
      </c>
      <c r="AL782">
        <v>2</v>
      </c>
    </row>
    <row r="783" spans="1:39" x14ac:dyDescent="0.3">
      <c r="A783">
        <v>61343</v>
      </c>
      <c r="B783" t="s">
        <v>7345</v>
      </c>
      <c r="C783" t="s">
        <v>7346</v>
      </c>
      <c r="D783" t="s">
        <v>7347</v>
      </c>
      <c r="E783" t="s">
        <v>857</v>
      </c>
      <c r="F783">
        <v>80810</v>
      </c>
      <c r="G783" t="s">
        <v>951</v>
      </c>
      <c r="H783" t="s">
        <v>7348</v>
      </c>
      <c r="I783" t="s">
        <v>171</v>
      </c>
      <c r="J783" t="s">
        <v>24</v>
      </c>
      <c r="K783" t="s">
        <v>25</v>
      </c>
      <c r="L783" t="s">
        <v>5208</v>
      </c>
      <c r="N783" t="s">
        <v>5220</v>
      </c>
      <c r="O783">
        <v>16</v>
      </c>
      <c r="P783">
        <v>7</v>
      </c>
      <c r="Q783" t="s">
        <v>5220</v>
      </c>
      <c r="R783" t="s">
        <v>5220</v>
      </c>
      <c r="S783" t="s">
        <v>5220</v>
      </c>
      <c r="T783" t="s">
        <v>5220</v>
      </c>
      <c r="U783">
        <v>5</v>
      </c>
      <c r="V783">
        <v>8</v>
      </c>
      <c r="W783" t="s">
        <v>5220</v>
      </c>
      <c r="X783" t="s">
        <v>5220</v>
      </c>
      <c r="Y783" t="s">
        <v>5220</v>
      </c>
      <c r="Z783" t="s">
        <v>5220</v>
      </c>
      <c r="AA783">
        <v>5</v>
      </c>
      <c r="AB783">
        <v>11</v>
      </c>
      <c r="AC783" t="s">
        <v>5220</v>
      </c>
      <c r="AD783" t="s">
        <v>5220</v>
      </c>
      <c r="AE783" t="s">
        <v>5220</v>
      </c>
      <c r="AF783" t="s">
        <v>5220</v>
      </c>
      <c r="AG783">
        <v>5</v>
      </c>
      <c r="AH783">
        <v>8</v>
      </c>
      <c r="AI783" t="s">
        <v>5220</v>
      </c>
      <c r="AJ783">
        <v>5</v>
      </c>
      <c r="AK783">
        <v>12</v>
      </c>
      <c r="AL783">
        <v>2</v>
      </c>
    </row>
    <row r="784" spans="1:39" x14ac:dyDescent="0.3">
      <c r="A784">
        <v>61344</v>
      </c>
      <c r="B784" t="s">
        <v>952</v>
      </c>
      <c r="C784" t="s">
        <v>7349</v>
      </c>
      <c r="D784" t="s">
        <v>953</v>
      </c>
      <c r="E784" t="s">
        <v>857</v>
      </c>
      <c r="F784">
        <v>81212</v>
      </c>
      <c r="G784" t="s">
        <v>557</v>
      </c>
      <c r="H784" t="s">
        <v>7350</v>
      </c>
      <c r="I784" t="s">
        <v>171</v>
      </c>
      <c r="J784" t="s">
        <v>36</v>
      </c>
      <c r="K784" t="s">
        <v>25</v>
      </c>
      <c r="L784" t="s">
        <v>5208</v>
      </c>
      <c r="M784" t="s">
        <v>5208</v>
      </c>
      <c r="N784">
        <v>4</v>
      </c>
      <c r="P784">
        <v>7</v>
      </c>
      <c r="Q784">
        <v>3</v>
      </c>
      <c r="R784">
        <v>0</v>
      </c>
      <c r="S784">
        <v>3</v>
      </c>
      <c r="T784">
        <v>0</v>
      </c>
      <c r="V784">
        <v>8</v>
      </c>
      <c r="W784">
        <v>1</v>
      </c>
      <c r="X784">
        <v>0</v>
      </c>
      <c r="Y784">
        <v>1</v>
      </c>
      <c r="Z784">
        <v>0</v>
      </c>
      <c r="AB784">
        <v>11</v>
      </c>
      <c r="AC784">
        <v>6</v>
      </c>
      <c r="AD784">
        <v>1</v>
      </c>
      <c r="AE784">
        <v>5</v>
      </c>
      <c r="AF784">
        <v>0</v>
      </c>
      <c r="AH784">
        <v>8</v>
      </c>
      <c r="AI784">
        <v>8</v>
      </c>
      <c r="AK784">
        <v>12</v>
      </c>
      <c r="AL784">
        <v>9</v>
      </c>
    </row>
    <row r="785" spans="1:39" x14ac:dyDescent="0.3">
      <c r="A785">
        <v>63301</v>
      </c>
      <c r="B785" t="s">
        <v>7351</v>
      </c>
      <c r="C785" t="s">
        <v>7352</v>
      </c>
      <c r="D785" t="s">
        <v>890</v>
      </c>
      <c r="E785" t="s">
        <v>857</v>
      </c>
      <c r="F785">
        <v>80045</v>
      </c>
      <c r="G785" t="s">
        <v>864</v>
      </c>
      <c r="H785" t="s">
        <v>7353</v>
      </c>
      <c r="I785" t="s">
        <v>5463</v>
      </c>
      <c r="J785" t="s">
        <v>36</v>
      </c>
      <c r="K785" t="s">
        <v>25</v>
      </c>
      <c r="N785" t="s">
        <v>5220</v>
      </c>
      <c r="O785">
        <v>19</v>
      </c>
      <c r="P785" t="s">
        <v>5220</v>
      </c>
      <c r="Q785" t="s">
        <v>5220</v>
      </c>
      <c r="R785" t="s">
        <v>5220</v>
      </c>
      <c r="S785" t="s">
        <v>5220</v>
      </c>
      <c r="T785" t="s">
        <v>5220</v>
      </c>
      <c r="U785">
        <v>19</v>
      </c>
      <c r="V785" t="s">
        <v>5220</v>
      </c>
      <c r="W785" t="s">
        <v>5220</v>
      </c>
      <c r="X785" t="s">
        <v>5220</v>
      </c>
      <c r="Y785" t="s">
        <v>5220</v>
      </c>
      <c r="Z785" t="s">
        <v>5220</v>
      </c>
      <c r="AA785">
        <v>19</v>
      </c>
      <c r="AB785" t="s">
        <v>5220</v>
      </c>
      <c r="AC785" t="s">
        <v>5220</v>
      </c>
      <c r="AD785" t="s">
        <v>5220</v>
      </c>
      <c r="AE785" t="s">
        <v>5220</v>
      </c>
      <c r="AF785" t="s">
        <v>5220</v>
      </c>
      <c r="AG785">
        <v>19</v>
      </c>
      <c r="AH785" t="s">
        <v>5220</v>
      </c>
      <c r="AI785" t="s">
        <v>5220</v>
      </c>
      <c r="AJ785">
        <v>19</v>
      </c>
      <c r="AK785" t="s">
        <v>5220</v>
      </c>
      <c r="AL785" t="s">
        <v>5220</v>
      </c>
      <c r="AM785">
        <v>19</v>
      </c>
    </row>
    <row r="786" spans="1:39" x14ac:dyDescent="0.3">
      <c r="A786">
        <v>63303</v>
      </c>
      <c r="B786" t="s">
        <v>7354</v>
      </c>
      <c r="C786" t="s">
        <v>7355</v>
      </c>
      <c r="D786" t="s">
        <v>885</v>
      </c>
      <c r="E786" t="s">
        <v>857</v>
      </c>
      <c r="F786">
        <v>80920</v>
      </c>
      <c r="G786" t="s">
        <v>886</v>
      </c>
      <c r="H786" t="s">
        <v>7356</v>
      </c>
      <c r="I786" t="s">
        <v>5463</v>
      </c>
      <c r="J786" t="s">
        <v>36</v>
      </c>
      <c r="K786" t="s">
        <v>25</v>
      </c>
      <c r="N786" t="s">
        <v>5220</v>
      </c>
      <c r="O786">
        <v>19</v>
      </c>
      <c r="P786" t="s">
        <v>5220</v>
      </c>
      <c r="Q786" t="s">
        <v>5220</v>
      </c>
      <c r="R786" t="s">
        <v>5220</v>
      </c>
      <c r="S786" t="s">
        <v>5220</v>
      </c>
      <c r="T786" t="s">
        <v>5220</v>
      </c>
      <c r="U786">
        <v>19</v>
      </c>
      <c r="V786" t="s">
        <v>5220</v>
      </c>
      <c r="W786" t="s">
        <v>5220</v>
      </c>
      <c r="X786" t="s">
        <v>5220</v>
      </c>
      <c r="Y786" t="s">
        <v>5220</v>
      </c>
      <c r="Z786" t="s">
        <v>5220</v>
      </c>
      <c r="AA786">
        <v>19</v>
      </c>
      <c r="AB786" t="s">
        <v>5220</v>
      </c>
      <c r="AC786" t="s">
        <v>5220</v>
      </c>
      <c r="AD786" t="s">
        <v>5220</v>
      </c>
      <c r="AE786" t="s">
        <v>5220</v>
      </c>
      <c r="AF786" t="s">
        <v>5220</v>
      </c>
      <c r="AG786">
        <v>19</v>
      </c>
      <c r="AH786" t="s">
        <v>5220</v>
      </c>
      <c r="AI786" t="s">
        <v>5220</v>
      </c>
      <c r="AJ786">
        <v>19</v>
      </c>
      <c r="AK786" t="s">
        <v>5220</v>
      </c>
      <c r="AL786" t="s">
        <v>5220</v>
      </c>
      <c r="AM786">
        <v>19</v>
      </c>
    </row>
    <row r="787" spans="1:39" x14ac:dyDescent="0.3">
      <c r="A787">
        <v>64001</v>
      </c>
      <c r="B787" t="s">
        <v>7357</v>
      </c>
      <c r="C787" t="s">
        <v>7358</v>
      </c>
      <c r="D787" t="s">
        <v>877</v>
      </c>
      <c r="E787" t="s">
        <v>857</v>
      </c>
      <c r="F787">
        <v>81003</v>
      </c>
      <c r="G787" t="s">
        <v>877</v>
      </c>
      <c r="H787" t="s">
        <v>7359</v>
      </c>
      <c r="I787" t="s">
        <v>5470</v>
      </c>
      <c r="J787" t="s">
        <v>61</v>
      </c>
      <c r="K787" t="s">
        <v>25</v>
      </c>
      <c r="N787" t="s">
        <v>5220</v>
      </c>
      <c r="O787">
        <v>19</v>
      </c>
      <c r="P787" t="s">
        <v>5220</v>
      </c>
      <c r="Q787" t="s">
        <v>5220</v>
      </c>
      <c r="R787" t="s">
        <v>5220</v>
      </c>
      <c r="S787" t="s">
        <v>5220</v>
      </c>
      <c r="T787" t="s">
        <v>5220</v>
      </c>
      <c r="U787">
        <v>19</v>
      </c>
      <c r="V787" t="s">
        <v>5220</v>
      </c>
      <c r="W787" t="s">
        <v>5220</v>
      </c>
      <c r="X787" t="s">
        <v>5220</v>
      </c>
      <c r="Y787" t="s">
        <v>5220</v>
      </c>
      <c r="Z787" t="s">
        <v>5220</v>
      </c>
      <c r="AA787">
        <v>19</v>
      </c>
      <c r="AB787" t="s">
        <v>5220</v>
      </c>
      <c r="AC787" t="s">
        <v>5220</v>
      </c>
      <c r="AD787" t="s">
        <v>5220</v>
      </c>
      <c r="AE787" t="s">
        <v>5220</v>
      </c>
      <c r="AF787" t="s">
        <v>5220</v>
      </c>
      <c r="AG787">
        <v>19</v>
      </c>
      <c r="AH787" t="s">
        <v>5220</v>
      </c>
      <c r="AI787" t="s">
        <v>5220</v>
      </c>
      <c r="AJ787">
        <v>19</v>
      </c>
      <c r="AK787" t="s">
        <v>5220</v>
      </c>
      <c r="AL787" t="s">
        <v>5220</v>
      </c>
      <c r="AM787">
        <v>19</v>
      </c>
    </row>
    <row r="788" spans="1:39" x14ac:dyDescent="0.3">
      <c r="A788">
        <v>64003</v>
      </c>
      <c r="B788" t="s">
        <v>7360</v>
      </c>
      <c r="C788" t="s">
        <v>7361</v>
      </c>
      <c r="D788" t="s">
        <v>875</v>
      </c>
      <c r="E788" t="s">
        <v>857</v>
      </c>
      <c r="F788">
        <v>80236</v>
      </c>
      <c r="G788" t="s">
        <v>875</v>
      </c>
      <c r="H788" t="s">
        <v>7362</v>
      </c>
      <c r="I788" t="s">
        <v>5470</v>
      </c>
      <c r="J788" t="s">
        <v>76</v>
      </c>
      <c r="K788" t="s">
        <v>169</v>
      </c>
      <c r="N788" t="s">
        <v>5220</v>
      </c>
      <c r="O788">
        <v>19</v>
      </c>
      <c r="P788" t="s">
        <v>5220</v>
      </c>
      <c r="Q788" t="s">
        <v>5220</v>
      </c>
      <c r="R788" t="s">
        <v>5220</v>
      </c>
      <c r="S788" t="s">
        <v>5220</v>
      </c>
      <c r="T788" t="s">
        <v>5220</v>
      </c>
      <c r="U788">
        <v>19</v>
      </c>
      <c r="V788" t="s">
        <v>5220</v>
      </c>
      <c r="W788" t="s">
        <v>5220</v>
      </c>
      <c r="X788" t="s">
        <v>5220</v>
      </c>
      <c r="Y788" t="s">
        <v>5220</v>
      </c>
      <c r="Z788" t="s">
        <v>5220</v>
      </c>
      <c r="AA788">
        <v>19</v>
      </c>
      <c r="AB788" t="s">
        <v>5220</v>
      </c>
      <c r="AC788" t="s">
        <v>5220</v>
      </c>
      <c r="AD788" t="s">
        <v>5220</v>
      </c>
      <c r="AE788" t="s">
        <v>5220</v>
      </c>
      <c r="AF788" t="s">
        <v>5220</v>
      </c>
      <c r="AG788">
        <v>19</v>
      </c>
      <c r="AH788" t="s">
        <v>5220</v>
      </c>
      <c r="AI788" t="s">
        <v>5220</v>
      </c>
      <c r="AJ788">
        <v>19</v>
      </c>
      <c r="AK788" t="s">
        <v>5220</v>
      </c>
      <c r="AL788" t="s">
        <v>5220</v>
      </c>
      <c r="AM788">
        <v>19</v>
      </c>
    </row>
    <row r="789" spans="1:39" x14ac:dyDescent="0.3">
      <c r="A789">
        <v>64007</v>
      </c>
      <c r="B789" t="s">
        <v>7363</v>
      </c>
      <c r="C789" t="s">
        <v>7364</v>
      </c>
      <c r="D789" t="s">
        <v>922</v>
      </c>
      <c r="E789" t="s">
        <v>857</v>
      </c>
      <c r="F789">
        <v>80027</v>
      </c>
      <c r="G789" t="s">
        <v>861</v>
      </c>
      <c r="H789" t="s">
        <v>7365</v>
      </c>
      <c r="I789" t="s">
        <v>5470</v>
      </c>
      <c r="J789" t="s">
        <v>24</v>
      </c>
      <c r="K789" t="s">
        <v>169</v>
      </c>
      <c r="N789" t="s">
        <v>5220</v>
      </c>
      <c r="O789">
        <v>19</v>
      </c>
      <c r="P789" t="s">
        <v>5220</v>
      </c>
      <c r="Q789" t="s">
        <v>5220</v>
      </c>
      <c r="R789" t="s">
        <v>5220</v>
      </c>
      <c r="S789" t="s">
        <v>5220</v>
      </c>
      <c r="T789" t="s">
        <v>5220</v>
      </c>
      <c r="U789">
        <v>19</v>
      </c>
      <c r="V789" t="s">
        <v>5220</v>
      </c>
      <c r="W789" t="s">
        <v>5220</v>
      </c>
      <c r="X789" t="s">
        <v>5220</v>
      </c>
      <c r="Y789" t="s">
        <v>5220</v>
      </c>
      <c r="Z789" t="s">
        <v>5220</v>
      </c>
      <c r="AA789">
        <v>19</v>
      </c>
      <c r="AB789" t="s">
        <v>5220</v>
      </c>
      <c r="AC789" t="s">
        <v>5220</v>
      </c>
      <c r="AD789" t="s">
        <v>5220</v>
      </c>
      <c r="AE789" t="s">
        <v>5220</v>
      </c>
      <c r="AF789" t="s">
        <v>5220</v>
      </c>
      <c r="AG789">
        <v>19</v>
      </c>
      <c r="AH789" t="s">
        <v>5220</v>
      </c>
      <c r="AI789" t="s">
        <v>5220</v>
      </c>
      <c r="AJ789">
        <v>19</v>
      </c>
      <c r="AK789" t="s">
        <v>5220</v>
      </c>
      <c r="AL789" t="s">
        <v>5220</v>
      </c>
      <c r="AM789">
        <v>19</v>
      </c>
    </row>
    <row r="790" spans="1:39" x14ac:dyDescent="0.3">
      <c r="A790">
        <v>64009</v>
      </c>
      <c r="B790" t="s">
        <v>7366</v>
      </c>
      <c r="C790" t="s">
        <v>7367</v>
      </c>
      <c r="D790" t="s">
        <v>885</v>
      </c>
      <c r="E790" t="s">
        <v>857</v>
      </c>
      <c r="F790">
        <v>80906</v>
      </c>
      <c r="G790" t="s">
        <v>886</v>
      </c>
      <c r="H790" t="s">
        <v>7368</v>
      </c>
      <c r="I790" t="s">
        <v>5470</v>
      </c>
      <c r="J790" t="s">
        <v>32</v>
      </c>
      <c r="K790" t="s">
        <v>25</v>
      </c>
      <c r="N790" t="s">
        <v>5220</v>
      </c>
      <c r="O790">
        <v>19</v>
      </c>
      <c r="P790" t="s">
        <v>5220</v>
      </c>
      <c r="Q790" t="s">
        <v>5220</v>
      </c>
      <c r="R790" t="s">
        <v>5220</v>
      </c>
      <c r="S790" t="s">
        <v>5220</v>
      </c>
      <c r="T790" t="s">
        <v>5220</v>
      </c>
      <c r="U790">
        <v>19</v>
      </c>
      <c r="V790" t="s">
        <v>5220</v>
      </c>
      <c r="W790" t="s">
        <v>5220</v>
      </c>
      <c r="X790" t="s">
        <v>5220</v>
      </c>
      <c r="Y790" t="s">
        <v>5220</v>
      </c>
      <c r="Z790" t="s">
        <v>5220</v>
      </c>
      <c r="AA790">
        <v>19</v>
      </c>
      <c r="AB790" t="s">
        <v>5220</v>
      </c>
      <c r="AC790" t="s">
        <v>5220</v>
      </c>
      <c r="AD790" t="s">
        <v>5220</v>
      </c>
      <c r="AE790" t="s">
        <v>5220</v>
      </c>
      <c r="AF790" t="s">
        <v>5220</v>
      </c>
      <c r="AG790">
        <v>19</v>
      </c>
      <c r="AH790" t="s">
        <v>5220</v>
      </c>
      <c r="AI790" t="s">
        <v>5220</v>
      </c>
      <c r="AJ790">
        <v>19</v>
      </c>
      <c r="AK790" t="s">
        <v>5220</v>
      </c>
      <c r="AL790" t="s">
        <v>5220</v>
      </c>
      <c r="AM790">
        <v>19</v>
      </c>
    </row>
    <row r="791" spans="1:39" x14ac:dyDescent="0.3">
      <c r="A791">
        <v>64023</v>
      </c>
      <c r="B791" t="s">
        <v>7369</v>
      </c>
      <c r="C791" t="s">
        <v>7370</v>
      </c>
      <c r="D791" t="s">
        <v>888</v>
      </c>
      <c r="E791" t="s">
        <v>857</v>
      </c>
      <c r="F791">
        <v>81501</v>
      </c>
      <c r="G791" t="s">
        <v>241</v>
      </c>
      <c r="H791" t="s">
        <v>7371</v>
      </c>
      <c r="I791" t="s">
        <v>5470</v>
      </c>
      <c r="J791" t="s">
        <v>36</v>
      </c>
      <c r="K791" t="s">
        <v>169</v>
      </c>
      <c r="N791" t="s">
        <v>5220</v>
      </c>
      <c r="O791">
        <v>19</v>
      </c>
      <c r="P791" t="s">
        <v>5220</v>
      </c>
      <c r="Q791" t="s">
        <v>5220</v>
      </c>
      <c r="R791" t="s">
        <v>5220</v>
      </c>
      <c r="S791" t="s">
        <v>5220</v>
      </c>
      <c r="T791" t="s">
        <v>5220</v>
      </c>
      <c r="U791">
        <v>19</v>
      </c>
      <c r="V791" t="s">
        <v>5220</v>
      </c>
      <c r="W791" t="s">
        <v>5220</v>
      </c>
      <c r="X791" t="s">
        <v>5220</v>
      </c>
      <c r="Y791" t="s">
        <v>5220</v>
      </c>
      <c r="Z791" t="s">
        <v>5220</v>
      </c>
      <c r="AA791">
        <v>19</v>
      </c>
      <c r="AB791" t="s">
        <v>5220</v>
      </c>
      <c r="AC791" t="s">
        <v>5220</v>
      </c>
      <c r="AD791" t="s">
        <v>5220</v>
      </c>
      <c r="AE791" t="s">
        <v>5220</v>
      </c>
      <c r="AF791" t="s">
        <v>5220</v>
      </c>
      <c r="AG791">
        <v>19</v>
      </c>
      <c r="AH791" t="s">
        <v>5220</v>
      </c>
      <c r="AI791" t="s">
        <v>5220</v>
      </c>
      <c r="AJ791">
        <v>19</v>
      </c>
      <c r="AK791" t="s">
        <v>5220</v>
      </c>
      <c r="AL791" t="s">
        <v>5220</v>
      </c>
      <c r="AM791">
        <v>19</v>
      </c>
    </row>
    <row r="792" spans="1:39" x14ac:dyDescent="0.3">
      <c r="A792">
        <v>64024</v>
      </c>
      <c r="B792" t="s">
        <v>7372</v>
      </c>
      <c r="C792" t="s">
        <v>7373</v>
      </c>
      <c r="D792" t="s">
        <v>930</v>
      </c>
      <c r="E792" t="s">
        <v>857</v>
      </c>
      <c r="F792">
        <v>80130</v>
      </c>
      <c r="G792" t="s">
        <v>928</v>
      </c>
      <c r="H792" t="s">
        <v>7374</v>
      </c>
      <c r="I792" t="s">
        <v>5470</v>
      </c>
      <c r="J792" t="s">
        <v>32</v>
      </c>
      <c r="K792" t="s">
        <v>169</v>
      </c>
      <c r="N792" t="s">
        <v>5220</v>
      </c>
      <c r="O792">
        <v>19</v>
      </c>
      <c r="P792" t="s">
        <v>5220</v>
      </c>
      <c r="Q792" t="s">
        <v>5220</v>
      </c>
      <c r="R792" t="s">
        <v>5220</v>
      </c>
      <c r="S792" t="s">
        <v>5220</v>
      </c>
      <c r="T792" t="s">
        <v>5220</v>
      </c>
      <c r="U792">
        <v>19</v>
      </c>
      <c r="V792" t="s">
        <v>5220</v>
      </c>
      <c r="W792" t="s">
        <v>5220</v>
      </c>
      <c r="X792" t="s">
        <v>5220</v>
      </c>
      <c r="Y792" t="s">
        <v>5220</v>
      </c>
      <c r="Z792" t="s">
        <v>5220</v>
      </c>
      <c r="AA792">
        <v>19</v>
      </c>
      <c r="AB792" t="s">
        <v>5220</v>
      </c>
      <c r="AC792" t="s">
        <v>5220</v>
      </c>
      <c r="AD792" t="s">
        <v>5220</v>
      </c>
      <c r="AE792" t="s">
        <v>5220</v>
      </c>
      <c r="AF792" t="s">
        <v>5220</v>
      </c>
      <c r="AG792">
        <v>19</v>
      </c>
      <c r="AH792" t="s">
        <v>5220</v>
      </c>
      <c r="AI792" t="s">
        <v>5220</v>
      </c>
      <c r="AJ792">
        <v>19</v>
      </c>
      <c r="AK792" t="s">
        <v>5220</v>
      </c>
      <c r="AL792" t="s">
        <v>5220</v>
      </c>
      <c r="AM792">
        <v>19</v>
      </c>
    </row>
    <row r="793" spans="1:39" x14ac:dyDescent="0.3">
      <c r="A793">
        <v>64026</v>
      </c>
      <c r="B793" t="s">
        <v>7375</v>
      </c>
      <c r="C793" t="s">
        <v>7376</v>
      </c>
      <c r="D793" t="s">
        <v>885</v>
      </c>
      <c r="E793" t="s">
        <v>857</v>
      </c>
      <c r="F793">
        <v>80923</v>
      </c>
      <c r="G793" t="s">
        <v>886</v>
      </c>
      <c r="H793" t="s">
        <v>7377</v>
      </c>
      <c r="I793" t="s">
        <v>5470</v>
      </c>
      <c r="J793" t="s">
        <v>32</v>
      </c>
      <c r="K793" t="s">
        <v>25</v>
      </c>
      <c r="N793" t="s">
        <v>5220</v>
      </c>
      <c r="O793">
        <v>19</v>
      </c>
      <c r="P793" t="s">
        <v>5220</v>
      </c>
      <c r="Q793" t="s">
        <v>5220</v>
      </c>
      <c r="R793" t="s">
        <v>5220</v>
      </c>
      <c r="S793" t="s">
        <v>5220</v>
      </c>
      <c r="T793" t="s">
        <v>5220</v>
      </c>
      <c r="U793">
        <v>19</v>
      </c>
      <c r="V793" t="s">
        <v>5220</v>
      </c>
      <c r="W793" t="s">
        <v>5220</v>
      </c>
      <c r="X793" t="s">
        <v>5220</v>
      </c>
      <c r="Y793" t="s">
        <v>5220</v>
      </c>
      <c r="Z793" t="s">
        <v>5220</v>
      </c>
      <c r="AA793">
        <v>19</v>
      </c>
      <c r="AB793" t="s">
        <v>5220</v>
      </c>
      <c r="AC793" t="s">
        <v>5220</v>
      </c>
      <c r="AD793" t="s">
        <v>5220</v>
      </c>
      <c r="AE793" t="s">
        <v>5220</v>
      </c>
      <c r="AF793" t="s">
        <v>5220</v>
      </c>
      <c r="AG793">
        <v>19</v>
      </c>
      <c r="AH793" t="s">
        <v>5220</v>
      </c>
      <c r="AI793" t="s">
        <v>5220</v>
      </c>
      <c r="AJ793">
        <v>19</v>
      </c>
      <c r="AK793" t="s">
        <v>5220</v>
      </c>
      <c r="AL793" t="s">
        <v>5220</v>
      </c>
      <c r="AM793">
        <v>19</v>
      </c>
    </row>
    <row r="794" spans="1:39" x14ac:dyDescent="0.3">
      <c r="A794">
        <v>64028</v>
      </c>
      <c r="B794" t="s">
        <v>7378</v>
      </c>
      <c r="C794" t="s">
        <v>7379</v>
      </c>
      <c r="D794" t="s">
        <v>898</v>
      </c>
      <c r="E794" t="s">
        <v>857</v>
      </c>
      <c r="F794">
        <v>80112</v>
      </c>
      <c r="G794" t="s">
        <v>899</v>
      </c>
      <c r="H794" t="s">
        <v>7380</v>
      </c>
      <c r="I794" t="s">
        <v>5470</v>
      </c>
      <c r="J794" t="s">
        <v>32</v>
      </c>
      <c r="K794" t="s">
        <v>169</v>
      </c>
      <c r="N794" t="s">
        <v>5220</v>
      </c>
      <c r="O794">
        <v>19</v>
      </c>
      <c r="P794" t="s">
        <v>5220</v>
      </c>
      <c r="Q794" t="s">
        <v>5220</v>
      </c>
      <c r="R794" t="s">
        <v>5220</v>
      </c>
      <c r="S794" t="s">
        <v>5220</v>
      </c>
      <c r="T794" t="s">
        <v>5220</v>
      </c>
      <c r="U794">
        <v>19</v>
      </c>
      <c r="V794" t="s">
        <v>5220</v>
      </c>
      <c r="W794" t="s">
        <v>5220</v>
      </c>
      <c r="X794" t="s">
        <v>5220</v>
      </c>
      <c r="Y794" t="s">
        <v>5220</v>
      </c>
      <c r="Z794" t="s">
        <v>5220</v>
      </c>
      <c r="AA794">
        <v>19</v>
      </c>
      <c r="AB794" t="s">
        <v>5220</v>
      </c>
      <c r="AC794" t="s">
        <v>5220</v>
      </c>
      <c r="AD794" t="s">
        <v>5220</v>
      </c>
      <c r="AE794" t="s">
        <v>5220</v>
      </c>
      <c r="AF794" t="s">
        <v>5220</v>
      </c>
      <c r="AG794">
        <v>19</v>
      </c>
      <c r="AH794" t="s">
        <v>5220</v>
      </c>
      <c r="AI794" t="s">
        <v>5220</v>
      </c>
      <c r="AJ794">
        <v>19</v>
      </c>
      <c r="AK794" t="s">
        <v>5220</v>
      </c>
      <c r="AL794" t="s">
        <v>5220</v>
      </c>
      <c r="AM794">
        <v>19</v>
      </c>
    </row>
    <row r="795" spans="1:39" x14ac:dyDescent="0.3">
      <c r="A795">
        <v>64029</v>
      </c>
      <c r="B795" t="s">
        <v>7381</v>
      </c>
      <c r="C795" t="s">
        <v>7382</v>
      </c>
      <c r="D795" t="s">
        <v>954</v>
      </c>
      <c r="E795" t="s">
        <v>857</v>
      </c>
      <c r="F795">
        <v>80534</v>
      </c>
      <c r="G795" t="s">
        <v>858</v>
      </c>
      <c r="H795" t="s">
        <v>7383</v>
      </c>
      <c r="I795" t="s">
        <v>5470</v>
      </c>
      <c r="J795" t="s">
        <v>32</v>
      </c>
      <c r="K795" t="s">
        <v>169</v>
      </c>
      <c r="N795" t="s">
        <v>5220</v>
      </c>
      <c r="O795">
        <v>19</v>
      </c>
      <c r="P795" t="s">
        <v>5220</v>
      </c>
      <c r="Q795" t="s">
        <v>5220</v>
      </c>
      <c r="R795" t="s">
        <v>5220</v>
      </c>
      <c r="S795" t="s">
        <v>5220</v>
      </c>
      <c r="T795" t="s">
        <v>5220</v>
      </c>
      <c r="U795">
        <v>19</v>
      </c>
      <c r="V795" t="s">
        <v>5220</v>
      </c>
      <c r="W795" t="s">
        <v>5220</v>
      </c>
      <c r="X795" t="s">
        <v>5220</v>
      </c>
      <c r="Y795" t="s">
        <v>5220</v>
      </c>
      <c r="Z795" t="s">
        <v>5220</v>
      </c>
      <c r="AA795">
        <v>19</v>
      </c>
      <c r="AB795" t="s">
        <v>5220</v>
      </c>
      <c r="AC795" t="s">
        <v>5220</v>
      </c>
      <c r="AD795" t="s">
        <v>5220</v>
      </c>
      <c r="AE795" t="s">
        <v>5220</v>
      </c>
      <c r="AF795" t="s">
        <v>5220</v>
      </c>
      <c r="AG795">
        <v>19</v>
      </c>
      <c r="AH795" t="s">
        <v>5220</v>
      </c>
      <c r="AI795" t="s">
        <v>5220</v>
      </c>
      <c r="AJ795">
        <v>19</v>
      </c>
      <c r="AK795" t="s">
        <v>5220</v>
      </c>
      <c r="AL795" t="s">
        <v>5220</v>
      </c>
      <c r="AM795">
        <v>19</v>
      </c>
    </row>
    <row r="796" spans="1:39" x14ac:dyDescent="0.3">
      <c r="A796">
        <v>70002</v>
      </c>
      <c r="B796" t="s">
        <v>955</v>
      </c>
      <c r="C796" t="s">
        <v>7384</v>
      </c>
      <c r="D796" t="s">
        <v>956</v>
      </c>
      <c r="E796" t="s">
        <v>957</v>
      </c>
      <c r="F796">
        <v>6105</v>
      </c>
      <c r="G796" t="s">
        <v>956</v>
      </c>
      <c r="H796" t="s">
        <v>7385</v>
      </c>
      <c r="I796" t="s">
        <v>23</v>
      </c>
      <c r="J796" t="s">
        <v>116</v>
      </c>
      <c r="K796" t="s">
        <v>25</v>
      </c>
      <c r="L796" t="s">
        <v>5208</v>
      </c>
      <c r="M796" t="s">
        <v>5208</v>
      </c>
      <c r="N796">
        <v>2</v>
      </c>
      <c r="P796">
        <v>7</v>
      </c>
      <c r="Q796">
        <v>7</v>
      </c>
      <c r="R796">
        <v>0</v>
      </c>
      <c r="S796">
        <v>7</v>
      </c>
      <c r="T796">
        <v>0</v>
      </c>
      <c r="V796">
        <v>8</v>
      </c>
      <c r="W796">
        <v>8</v>
      </c>
      <c r="X796">
        <v>2</v>
      </c>
      <c r="Y796">
        <v>6</v>
      </c>
      <c r="Z796">
        <v>0</v>
      </c>
      <c r="AB796">
        <v>11</v>
      </c>
      <c r="AC796">
        <v>11</v>
      </c>
      <c r="AD796">
        <v>1</v>
      </c>
      <c r="AE796">
        <v>8</v>
      </c>
      <c r="AF796">
        <v>2</v>
      </c>
      <c r="AH796">
        <v>8</v>
      </c>
      <c r="AI796">
        <v>8</v>
      </c>
      <c r="AK796">
        <v>12</v>
      </c>
      <c r="AL796">
        <v>9</v>
      </c>
    </row>
    <row r="797" spans="1:39" x14ac:dyDescent="0.3">
      <c r="A797">
        <v>70003</v>
      </c>
      <c r="B797" t="s">
        <v>958</v>
      </c>
      <c r="C797" t="s">
        <v>7386</v>
      </c>
      <c r="D797" t="s">
        <v>959</v>
      </c>
      <c r="E797" t="s">
        <v>957</v>
      </c>
      <c r="F797">
        <v>6260</v>
      </c>
      <c r="G797" t="s">
        <v>960</v>
      </c>
      <c r="H797" t="s">
        <v>7387</v>
      </c>
      <c r="I797" t="s">
        <v>23</v>
      </c>
      <c r="J797" t="s">
        <v>36</v>
      </c>
      <c r="K797" t="s">
        <v>25</v>
      </c>
      <c r="M797" t="s">
        <v>5208</v>
      </c>
      <c r="N797">
        <v>2</v>
      </c>
      <c r="P797">
        <v>7</v>
      </c>
      <c r="Q797">
        <v>5</v>
      </c>
      <c r="R797">
        <v>0</v>
      </c>
      <c r="S797">
        <v>5</v>
      </c>
      <c r="T797">
        <v>0</v>
      </c>
      <c r="V797">
        <v>8</v>
      </c>
      <c r="W797">
        <v>3</v>
      </c>
      <c r="X797">
        <v>0</v>
      </c>
      <c r="Y797">
        <v>3</v>
      </c>
      <c r="Z797">
        <v>0</v>
      </c>
      <c r="AB797">
        <v>11</v>
      </c>
      <c r="AC797">
        <v>9</v>
      </c>
      <c r="AD797">
        <v>0</v>
      </c>
      <c r="AE797">
        <v>7</v>
      </c>
      <c r="AF797">
        <v>2</v>
      </c>
      <c r="AH797">
        <v>8</v>
      </c>
      <c r="AI797">
        <v>8</v>
      </c>
      <c r="AK797">
        <v>12</v>
      </c>
      <c r="AL797">
        <v>11</v>
      </c>
    </row>
    <row r="798" spans="1:39" x14ac:dyDescent="0.3">
      <c r="A798">
        <v>70004</v>
      </c>
      <c r="B798" t="s">
        <v>961</v>
      </c>
      <c r="C798" t="s">
        <v>7388</v>
      </c>
      <c r="D798" t="s">
        <v>962</v>
      </c>
      <c r="E798" t="s">
        <v>957</v>
      </c>
      <c r="F798">
        <v>6069</v>
      </c>
      <c r="G798" t="s">
        <v>963</v>
      </c>
      <c r="H798" t="s">
        <v>7389</v>
      </c>
      <c r="I798" t="s">
        <v>23</v>
      </c>
      <c r="J798" t="s">
        <v>32</v>
      </c>
      <c r="K798" t="s">
        <v>25</v>
      </c>
      <c r="L798" t="s">
        <v>5208</v>
      </c>
      <c r="M798" t="s">
        <v>5208</v>
      </c>
      <c r="N798">
        <v>5</v>
      </c>
      <c r="P798">
        <v>7</v>
      </c>
      <c r="Q798">
        <v>4</v>
      </c>
      <c r="R798">
        <v>0</v>
      </c>
      <c r="S798">
        <v>4</v>
      </c>
      <c r="T798">
        <v>0</v>
      </c>
      <c r="V798">
        <v>8</v>
      </c>
      <c r="W798">
        <v>3</v>
      </c>
      <c r="X798">
        <v>0</v>
      </c>
      <c r="Y798">
        <v>3</v>
      </c>
      <c r="Z798">
        <v>0</v>
      </c>
      <c r="AB798">
        <v>11</v>
      </c>
      <c r="AC798">
        <v>7</v>
      </c>
      <c r="AD798">
        <v>0</v>
      </c>
      <c r="AE798">
        <v>7</v>
      </c>
      <c r="AF798">
        <v>0</v>
      </c>
      <c r="AH798">
        <v>8</v>
      </c>
      <c r="AI798">
        <v>8</v>
      </c>
      <c r="AK798">
        <v>12</v>
      </c>
      <c r="AL798">
        <v>9</v>
      </c>
    </row>
    <row r="799" spans="1:39" x14ac:dyDescent="0.3">
      <c r="A799">
        <v>70005</v>
      </c>
      <c r="B799" t="s">
        <v>964</v>
      </c>
      <c r="C799" t="s">
        <v>7390</v>
      </c>
      <c r="D799" t="s">
        <v>965</v>
      </c>
      <c r="E799" t="s">
        <v>957</v>
      </c>
      <c r="F799">
        <v>6721</v>
      </c>
      <c r="G799" t="s">
        <v>966</v>
      </c>
      <c r="H799" t="s">
        <v>7391</v>
      </c>
      <c r="I799" t="s">
        <v>23</v>
      </c>
      <c r="J799" t="s">
        <v>32</v>
      </c>
      <c r="K799" t="s">
        <v>25</v>
      </c>
      <c r="L799" t="s">
        <v>5208</v>
      </c>
      <c r="M799" t="s">
        <v>5208</v>
      </c>
      <c r="N799">
        <v>3</v>
      </c>
      <c r="P799">
        <v>7</v>
      </c>
      <c r="Q799">
        <v>7</v>
      </c>
      <c r="R799">
        <v>1</v>
      </c>
      <c r="S799">
        <v>6</v>
      </c>
      <c r="T799">
        <v>0</v>
      </c>
      <c r="V799">
        <v>8</v>
      </c>
      <c r="W799">
        <v>7</v>
      </c>
      <c r="X799">
        <v>2</v>
      </c>
      <c r="Y799">
        <v>5</v>
      </c>
      <c r="Z799">
        <v>0</v>
      </c>
      <c r="AB799">
        <v>11</v>
      </c>
      <c r="AC799">
        <v>9</v>
      </c>
      <c r="AD799">
        <v>0</v>
      </c>
      <c r="AE799">
        <v>8</v>
      </c>
      <c r="AF799">
        <v>1</v>
      </c>
      <c r="AH799">
        <v>8</v>
      </c>
      <c r="AI799">
        <v>8</v>
      </c>
      <c r="AK799">
        <v>12</v>
      </c>
      <c r="AL799">
        <v>10</v>
      </c>
    </row>
    <row r="800" spans="1:39" x14ac:dyDescent="0.3">
      <c r="A800">
        <v>70006</v>
      </c>
      <c r="B800" t="s">
        <v>967</v>
      </c>
      <c r="C800" t="s">
        <v>7392</v>
      </c>
      <c r="D800" t="s">
        <v>968</v>
      </c>
      <c r="E800" t="s">
        <v>957</v>
      </c>
      <c r="F800">
        <v>6904</v>
      </c>
      <c r="G800" t="s">
        <v>670</v>
      </c>
      <c r="H800" t="s">
        <v>7393</v>
      </c>
      <c r="I800" t="s">
        <v>23</v>
      </c>
      <c r="J800" t="s">
        <v>36</v>
      </c>
      <c r="K800" t="s">
        <v>25</v>
      </c>
      <c r="L800" t="s">
        <v>5208</v>
      </c>
      <c r="M800" t="s">
        <v>5208</v>
      </c>
      <c r="N800">
        <v>4</v>
      </c>
      <c r="P800">
        <v>7</v>
      </c>
      <c r="Q800">
        <v>7</v>
      </c>
      <c r="R800">
        <v>0</v>
      </c>
      <c r="S800">
        <v>7</v>
      </c>
      <c r="T800">
        <v>0</v>
      </c>
      <c r="V800">
        <v>8</v>
      </c>
      <c r="W800">
        <v>8</v>
      </c>
      <c r="X800">
        <v>0</v>
      </c>
      <c r="Y800">
        <v>8</v>
      </c>
      <c r="Z800">
        <v>0</v>
      </c>
      <c r="AB800">
        <v>11</v>
      </c>
      <c r="AC800">
        <v>11</v>
      </c>
      <c r="AD800">
        <v>0</v>
      </c>
      <c r="AE800">
        <v>11</v>
      </c>
      <c r="AF800">
        <v>0</v>
      </c>
      <c r="AH800">
        <v>8</v>
      </c>
      <c r="AI800">
        <v>8</v>
      </c>
      <c r="AK800">
        <v>12</v>
      </c>
      <c r="AL800">
        <v>10</v>
      </c>
    </row>
    <row r="801" spans="1:38" x14ac:dyDescent="0.3">
      <c r="A801">
        <v>70007</v>
      </c>
      <c r="B801" t="s">
        <v>969</v>
      </c>
      <c r="C801" t="s">
        <v>7394</v>
      </c>
      <c r="D801" t="s">
        <v>970</v>
      </c>
      <c r="E801" t="s">
        <v>957</v>
      </c>
      <c r="F801">
        <v>6320</v>
      </c>
      <c r="G801" t="s">
        <v>970</v>
      </c>
      <c r="H801" t="s">
        <v>7395</v>
      </c>
      <c r="I801" t="s">
        <v>23</v>
      </c>
      <c r="J801" t="s">
        <v>36</v>
      </c>
      <c r="K801" t="s">
        <v>25</v>
      </c>
      <c r="L801" t="s">
        <v>5208</v>
      </c>
      <c r="M801" t="s">
        <v>5208</v>
      </c>
      <c r="N801">
        <v>2</v>
      </c>
      <c r="P801">
        <v>7</v>
      </c>
      <c r="Q801">
        <v>6</v>
      </c>
      <c r="R801">
        <v>0</v>
      </c>
      <c r="S801">
        <v>6</v>
      </c>
      <c r="T801">
        <v>0</v>
      </c>
      <c r="V801">
        <v>8</v>
      </c>
      <c r="W801">
        <v>7</v>
      </c>
      <c r="X801">
        <v>0</v>
      </c>
      <c r="Y801">
        <v>6</v>
      </c>
      <c r="Z801">
        <v>1</v>
      </c>
      <c r="AB801">
        <v>11</v>
      </c>
      <c r="AC801">
        <v>10</v>
      </c>
      <c r="AD801">
        <v>0</v>
      </c>
      <c r="AE801">
        <v>8</v>
      </c>
      <c r="AF801">
        <v>2</v>
      </c>
      <c r="AH801">
        <v>8</v>
      </c>
      <c r="AI801">
        <v>8</v>
      </c>
      <c r="AK801">
        <v>12</v>
      </c>
      <c r="AL801">
        <v>11</v>
      </c>
    </row>
    <row r="802" spans="1:38" x14ac:dyDescent="0.3">
      <c r="A802">
        <v>70008</v>
      </c>
      <c r="B802" t="s">
        <v>971</v>
      </c>
      <c r="C802" t="s">
        <v>7396</v>
      </c>
      <c r="D802" t="s">
        <v>972</v>
      </c>
      <c r="E802" t="s">
        <v>957</v>
      </c>
      <c r="F802">
        <v>6076</v>
      </c>
      <c r="G802" t="s">
        <v>973</v>
      </c>
      <c r="H802" t="s">
        <v>7397</v>
      </c>
      <c r="I802" t="s">
        <v>23</v>
      </c>
      <c r="J802" t="s">
        <v>36</v>
      </c>
      <c r="K802" t="s">
        <v>25</v>
      </c>
      <c r="L802" t="s">
        <v>5208</v>
      </c>
      <c r="N802">
        <v>3</v>
      </c>
      <c r="P802">
        <v>7</v>
      </c>
      <c r="Q802">
        <v>3</v>
      </c>
      <c r="R802">
        <v>0</v>
      </c>
      <c r="S802">
        <v>3</v>
      </c>
      <c r="T802">
        <v>0</v>
      </c>
      <c r="V802">
        <v>8</v>
      </c>
      <c r="W802">
        <v>2</v>
      </c>
      <c r="X802">
        <v>0</v>
      </c>
      <c r="Y802">
        <v>2</v>
      </c>
      <c r="Z802">
        <v>0</v>
      </c>
      <c r="AB802">
        <v>11</v>
      </c>
      <c r="AC802">
        <v>8</v>
      </c>
      <c r="AD802">
        <v>0</v>
      </c>
      <c r="AE802">
        <v>8</v>
      </c>
      <c r="AF802">
        <v>0</v>
      </c>
      <c r="AH802">
        <v>8</v>
      </c>
      <c r="AI802">
        <v>8</v>
      </c>
      <c r="AK802">
        <v>12</v>
      </c>
      <c r="AL802">
        <v>8</v>
      </c>
    </row>
    <row r="803" spans="1:38" x14ac:dyDescent="0.3">
      <c r="A803">
        <v>70010</v>
      </c>
      <c r="B803" t="s">
        <v>974</v>
      </c>
      <c r="C803" t="s">
        <v>7398</v>
      </c>
      <c r="D803" t="s">
        <v>975</v>
      </c>
      <c r="E803" t="s">
        <v>957</v>
      </c>
      <c r="F803">
        <v>6610</v>
      </c>
      <c r="G803" t="s">
        <v>670</v>
      </c>
      <c r="H803" t="s">
        <v>7399</v>
      </c>
      <c r="I803" t="s">
        <v>23</v>
      </c>
      <c r="J803" t="s">
        <v>36</v>
      </c>
      <c r="K803" t="s">
        <v>25</v>
      </c>
      <c r="L803" t="s">
        <v>5208</v>
      </c>
      <c r="M803" t="s">
        <v>5208</v>
      </c>
      <c r="N803">
        <v>3</v>
      </c>
      <c r="P803">
        <v>7</v>
      </c>
      <c r="Q803">
        <v>7</v>
      </c>
      <c r="R803">
        <v>1</v>
      </c>
      <c r="S803">
        <v>6</v>
      </c>
      <c r="T803">
        <v>0</v>
      </c>
      <c r="V803">
        <v>8</v>
      </c>
      <c r="W803">
        <v>8</v>
      </c>
      <c r="X803">
        <v>2</v>
      </c>
      <c r="Y803">
        <v>5</v>
      </c>
      <c r="Z803">
        <v>1</v>
      </c>
      <c r="AB803">
        <v>11</v>
      </c>
      <c r="AC803">
        <v>11</v>
      </c>
      <c r="AD803">
        <v>1</v>
      </c>
      <c r="AE803">
        <v>9</v>
      </c>
      <c r="AF803">
        <v>1</v>
      </c>
      <c r="AH803">
        <v>8</v>
      </c>
      <c r="AI803">
        <v>8</v>
      </c>
      <c r="AK803">
        <v>12</v>
      </c>
      <c r="AL803">
        <v>10</v>
      </c>
    </row>
    <row r="804" spans="1:38" x14ac:dyDescent="0.3">
      <c r="A804">
        <v>70011</v>
      </c>
      <c r="B804" t="s">
        <v>976</v>
      </c>
      <c r="C804" t="s">
        <v>7400</v>
      </c>
      <c r="D804" t="s">
        <v>977</v>
      </c>
      <c r="E804" t="s">
        <v>957</v>
      </c>
      <c r="F804">
        <v>6790</v>
      </c>
      <c r="G804" t="s">
        <v>963</v>
      </c>
      <c r="H804" t="s">
        <v>7401</v>
      </c>
      <c r="I804" t="s">
        <v>23</v>
      </c>
      <c r="J804" t="s">
        <v>36</v>
      </c>
      <c r="K804" t="s">
        <v>25</v>
      </c>
      <c r="L804" t="s">
        <v>5208</v>
      </c>
      <c r="M804" t="s">
        <v>5208</v>
      </c>
      <c r="N804">
        <v>3</v>
      </c>
      <c r="P804">
        <v>7</v>
      </c>
      <c r="Q804">
        <v>5</v>
      </c>
      <c r="R804">
        <v>0</v>
      </c>
      <c r="S804">
        <v>5</v>
      </c>
      <c r="T804">
        <v>0</v>
      </c>
      <c r="V804">
        <v>8</v>
      </c>
      <c r="W804">
        <v>6</v>
      </c>
      <c r="X804">
        <v>2</v>
      </c>
      <c r="Y804">
        <v>4</v>
      </c>
      <c r="Z804">
        <v>0</v>
      </c>
      <c r="AB804">
        <v>11</v>
      </c>
      <c r="AC804">
        <v>9</v>
      </c>
      <c r="AD804">
        <v>0</v>
      </c>
      <c r="AE804">
        <v>8</v>
      </c>
      <c r="AF804">
        <v>1</v>
      </c>
      <c r="AH804">
        <v>8</v>
      </c>
      <c r="AI804">
        <v>8</v>
      </c>
      <c r="AK804">
        <v>12</v>
      </c>
      <c r="AL804">
        <v>10</v>
      </c>
    </row>
    <row r="805" spans="1:38" x14ac:dyDescent="0.3">
      <c r="A805">
        <v>70012</v>
      </c>
      <c r="B805" t="s">
        <v>7402</v>
      </c>
      <c r="C805" t="s">
        <v>7403</v>
      </c>
      <c r="D805" t="s">
        <v>978</v>
      </c>
      <c r="E805" t="s">
        <v>957</v>
      </c>
      <c r="F805">
        <v>6066</v>
      </c>
      <c r="G805" t="s">
        <v>973</v>
      </c>
      <c r="H805" t="s">
        <v>7404</v>
      </c>
      <c r="I805" t="s">
        <v>23</v>
      </c>
      <c r="J805" t="s">
        <v>32</v>
      </c>
      <c r="K805" t="s">
        <v>25</v>
      </c>
      <c r="N805" t="s">
        <v>5220</v>
      </c>
      <c r="O805">
        <v>16</v>
      </c>
      <c r="P805">
        <v>7</v>
      </c>
      <c r="Q805">
        <v>1</v>
      </c>
      <c r="R805">
        <v>0</v>
      </c>
      <c r="S805">
        <v>1</v>
      </c>
      <c r="T805">
        <v>0</v>
      </c>
      <c r="V805">
        <v>8</v>
      </c>
      <c r="W805" t="s">
        <v>5220</v>
      </c>
      <c r="X805" t="s">
        <v>5220</v>
      </c>
      <c r="Y805" t="s">
        <v>5220</v>
      </c>
      <c r="Z805" t="s">
        <v>5220</v>
      </c>
      <c r="AA805">
        <v>5</v>
      </c>
      <c r="AB805">
        <v>11</v>
      </c>
      <c r="AC805" t="s">
        <v>5220</v>
      </c>
      <c r="AD805" t="s">
        <v>5220</v>
      </c>
      <c r="AE805" t="s">
        <v>5220</v>
      </c>
      <c r="AF805" t="s">
        <v>5220</v>
      </c>
      <c r="AG805">
        <v>5</v>
      </c>
      <c r="AH805">
        <v>8</v>
      </c>
      <c r="AI805" t="s">
        <v>5220</v>
      </c>
      <c r="AJ805">
        <v>5</v>
      </c>
      <c r="AK805">
        <v>12</v>
      </c>
      <c r="AL805">
        <v>6</v>
      </c>
    </row>
    <row r="806" spans="1:38" x14ac:dyDescent="0.3">
      <c r="A806">
        <v>70016</v>
      </c>
      <c r="B806" t="s">
        <v>979</v>
      </c>
      <c r="C806" t="s">
        <v>7405</v>
      </c>
      <c r="D806" t="s">
        <v>965</v>
      </c>
      <c r="E806" t="s">
        <v>957</v>
      </c>
      <c r="F806">
        <v>6706</v>
      </c>
      <c r="G806" t="s">
        <v>966</v>
      </c>
      <c r="H806" t="s">
        <v>7406</v>
      </c>
      <c r="I806" t="s">
        <v>23</v>
      </c>
      <c r="J806" t="s">
        <v>116</v>
      </c>
      <c r="K806" t="s">
        <v>25</v>
      </c>
      <c r="L806" t="s">
        <v>5208</v>
      </c>
      <c r="M806" t="s">
        <v>5208</v>
      </c>
      <c r="N806">
        <v>4</v>
      </c>
      <c r="P806">
        <v>7</v>
      </c>
      <c r="Q806">
        <v>6</v>
      </c>
      <c r="R806">
        <v>0</v>
      </c>
      <c r="S806">
        <v>6</v>
      </c>
      <c r="T806">
        <v>0</v>
      </c>
      <c r="V806">
        <v>8</v>
      </c>
      <c r="W806">
        <v>7</v>
      </c>
      <c r="X806">
        <v>2</v>
      </c>
      <c r="Y806">
        <v>4</v>
      </c>
      <c r="Z806">
        <v>1</v>
      </c>
      <c r="AB806">
        <v>11</v>
      </c>
      <c r="AC806">
        <v>9</v>
      </c>
      <c r="AD806">
        <v>1</v>
      </c>
      <c r="AE806">
        <v>8</v>
      </c>
      <c r="AF806">
        <v>0</v>
      </c>
      <c r="AH806">
        <v>8</v>
      </c>
      <c r="AI806">
        <v>8</v>
      </c>
      <c r="AK806">
        <v>12</v>
      </c>
      <c r="AL806">
        <v>10</v>
      </c>
    </row>
    <row r="807" spans="1:38" x14ac:dyDescent="0.3">
      <c r="A807">
        <v>70017</v>
      </c>
      <c r="B807" t="s">
        <v>980</v>
      </c>
      <c r="C807" t="s">
        <v>7407</v>
      </c>
      <c r="D807" t="s">
        <v>981</v>
      </c>
      <c r="E807" t="s">
        <v>957</v>
      </c>
      <c r="F807">
        <v>6450</v>
      </c>
      <c r="G807" t="s">
        <v>966</v>
      </c>
      <c r="H807" t="s">
        <v>7408</v>
      </c>
      <c r="I807" t="s">
        <v>23</v>
      </c>
      <c r="J807" t="s">
        <v>36</v>
      </c>
      <c r="K807" t="s">
        <v>25</v>
      </c>
      <c r="L807" t="s">
        <v>5208</v>
      </c>
      <c r="M807" t="s">
        <v>5208</v>
      </c>
      <c r="N807">
        <v>4</v>
      </c>
      <c r="P807">
        <v>7</v>
      </c>
      <c r="Q807">
        <v>6</v>
      </c>
      <c r="R807">
        <v>0</v>
      </c>
      <c r="S807">
        <v>6</v>
      </c>
      <c r="T807">
        <v>0</v>
      </c>
      <c r="V807">
        <v>8</v>
      </c>
      <c r="W807">
        <v>7</v>
      </c>
      <c r="X807">
        <v>2</v>
      </c>
      <c r="Y807">
        <v>5</v>
      </c>
      <c r="Z807">
        <v>0</v>
      </c>
      <c r="AB807">
        <v>11</v>
      </c>
      <c r="AC807">
        <v>7</v>
      </c>
      <c r="AD807">
        <v>0</v>
      </c>
      <c r="AE807">
        <v>7</v>
      </c>
      <c r="AF807">
        <v>0</v>
      </c>
      <c r="AH807">
        <v>8</v>
      </c>
      <c r="AI807">
        <v>8</v>
      </c>
      <c r="AK807">
        <v>12</v>
      </c>
      <c r="AL807">
        <v>9</v>
      </c>
    </row>
    <row r="808" spans="1:38" x14ac:dyDescent="0.3">
      <c r="A808">
        <v>70018</v>
      </c>
      <c r="B808" t="s">
        <v>982</v>
      </c>
      <c r="C808" t="s">
        <v>7409</v>
      </c>
      <c r="D808" t="s">
        <v>983</v>
      </c>
      <c r="E808" t="s">
        <v>957</v>
      </c>
      <c r="F808">
        <v>6830</v>
      </c>
      <c r="G808" t="s">
        <v>670</v>
      </c>
      <c r="H808" t="s">
        <v>7410</v>
      </c>
      <c r="I808" t="s">
        <v>23</v>
      </c>
      <c r="J808" t="s">
        <v>36</v>
      </c>
      <c r="K808" t="s">
        <v>25</v>
      </c>
      <c r="L808" t="s">
        <v>5208</v>
      </c>
      <c r="M808" t="s">
        <v>5208</v>
      </c>
      <c r="N808">
        <v>4</v>
      </c>
      <c r="P808">
        <v>7</v>
      </c>
      <c r="Q808">
        <v>6</v>
      </c>
      <c r="R808">
        <v>0</v>
      </c>
      <c r="S808">
        <v>6</v>
      </c>
      <c r="T808">
        <v>0</v>
      </c>
      <c r="V808">
        <v>8</v>
      </c>
      <c r="W808">
        <v>7</v>
      </c>
      <c r="X808">
        <v>2</v>
      </c>
      <c r="Y808">
        <v>5</v>
      </c>
      <c r="Z808">
        <v>0</v>
      </c>
      <c r="AB808">
        <v>11</v>
      </c>
      <c r="AC808">
        <v>9</v>
      </c>
      <c r="AD808">
        <v>0</v>
      </c>
      <c r="AE808">
        <v>7</v>
      </c>
      <c r="AF808">
        <v>2</v>
      </c>
      <c r="AH808">
        <v>8</v>
      </c>
      <c r="AI808">
        <v>8</v>
      </c>
      <c r="AK808">
        <v>12</v>
      </c>
      <c r="AL808">
        <v>9</v>
      </c>
    </row>
    <row r="809" spans="1:38" x14ac:dyDescent="0.3">
      <c r="A809">
        <v>70020</v>
      </c>
      <c r="B809" t="s">
        <v>984</v>
      </c>
      <c r="C809" t="s">
        <v>7411</v>
      </c>
      <c r="D809" t="s">
        <v>985</v>
      </c>
      <c r="E809" t="s">
        <v>957</v>
      </c>
      <c r="F809">
        <v>6457</v>
      </c>
      <c r="G809" t="s">
        <v>986</v>
      </c>
      <c r="H809" t="s">
        <v>7412</v>
      </c>
      <c r="I809" t="s">
        <v>23</v>
      </c>
      <c r="J809" t="s">
        <v>36</v>
      </c>
      <c r="K809" t="s">
        <v>25</v>
      </c>
      <c r="L809" t="s">
        <v>5208</v>
      </c>
      <c r="M809" t="s">
        <v>5208</v>
      </c>
      <c r="N809">
        <v>3</v>
      </c>
      <c r="P809">
        <v>7</v>
      </c>
      <c r="Q809">
        <v>6</v>
      </c>
      <c r="R809">
        <v>0</v>
      </c>
      <c r="S809">
        <v>6</v>
      </c>
      <c r="T809">
        <v>0</v>
      </c>
      <c r="V809">
        <v>8</v>
      </c>
      <c r="W809">
        <v>7</v>
      </c>
      <c r="X809">
        <v>1</v>
      </c>
      <c r="Y809">
        <v>6</v>
      </c>
      <c r="Z809">
        <v>0</v>
      </c>
      <c r="AB809">
        <v>11</v>
      </c>
      <c r="AC809">
        <v>7</v>
      </c>
      <c r="AD809">
        <v>0</v>
      </c>
      <c r="AE809">
        <v>7</v>
      </c>
      <c r="AF809">
        <v>0</v>
      </c>
      <c r="AH809">
        <v>8</v>
      </c>
      <c r="AI809">
        <v>8</v>
      </c>
      <c r="AK809">
        <v>12</v>
      </c>
      <c r="AL809">
        <v>11</v>
      </c>
    </row>
    <row r="810" spans="1:38" x14ac:dyDescent="0.3">
      <c r="A810">
        <v>70021</v>
      </c>
      <c r="B810" t="s">
        <v>987</v>
      </c>
      <c r="C810" t="s">
        <v>7413</v>
      </c>
      <c r="D810" t="s">
        <v>988</v>
      </c>
      <c r="E810" t="s">
        <v>957</v>
      </c>
      <c r="F810">
        <v>6226</v>
      </c>
      <c r="G810" t="s">
        <v>960</v>
      </c>
      <c r="H810" t="s">
        <v>7414</v>
      </c>
      <c r="I810" t="s">
        <v>23</v>
      </c>
      <c r="J810" t="s">
        <v>36</v>
      </c>
      <c r="K810" t="s">
        <v>25</v>
      </c>
      <c r="L810" t="s">
        <v>5208</v>
      </c>
      <c r="N810">
        <v>4</v>
      </c>
      <c r="P810">
        <v>7</v>
      </c>
      <c r="Q810">
        <v>4</v>
      </c>
      <c r="R810">
        <v>0</v>
      </c>
      <c r="S810">
        <v>4</v>
      </c>
      <c r="T810">
        <v>0</v>
      </c>
      <c r="V810">
        <v>8</v>
      </c>
      <c r="W810">
        <v>3</v>
      </c>
      <c r="X810">
        <v>0</v>
      </c>
      <c r="Y810">
        <v>3</v>
      </c>
      <c r="Z810">
        <v>0</v>
      </c>
      <c r="AB810">
        <v>11</v>
      </c>
      <c r="AC810">
        <v>9</v>
      </c>
      <c r="AD810">
        <v>0</v>
      </c>
      <c r="AE810">
        <v>9</v>
      </c>
      <c r="AF810">
        <v>0</v>
      </c>
      <c r="AH810">
        <v>8</v>
      </c>
      <c r="AI810">
        <v>8</v>
      </c>
      <c r="AK810">
        <v>12</v>
      </c>
      <c r="AL810">
        <v>8</v>
      </c>
    </row>
    <row r="811" spans="1:38" x14ac:dyDescent="0.3">
      <c r="A811">
        <v>70022</v>
      </c>
      <c r="B811" t="s">
        <v>989</v>
      </c>
      <c r="C811" t="s">
        <v>7415</v>
      </c>
      <c r="D811" t="s">
        <v>966</v>
      </c>
      <c r="E811" t="s">
        <v>957</v>
      </c>
      <c r="F811">
        <v>6504</v>
      </c>
      <c r="G811" t="s">
        <v>966</v>
      </c>
      <c r="H811" t="s">
        <v>7416</v>
      </c>
      <c r="I811" t="s">
        <v>23</v>
      </c>
      <c r="J811" t="s">
        <v>36</v>
      </c>
      <c r="K811" t="s">
        <v>25</v>
      </c>
      <c r="L811" t="s">
        <v>5208</v>
      </c>
      <c r="M811" t="s">
        <v>5208</v>
      </c>
      <c r="N811">
        <v>4</v>
      </c>
      <c r="P811">
        <v>7</v>
      </c>
      <c r="Q811">
        <v>7</v>
      </c>
      <c r="R811">
        <v>2</v>
      </c>
      <c r="S811">
        <v>5</v>
      </c>
      <c r="T811">
        <v>0</v>
      </c>
      <c r="V811">
        <v>8</v>
      </c>
      <c r="W811">
        <v>8</v>
      </c>
      <c r="X811">
        <v>2</v>
      </c>
      <c r="Y811">
        <v>5</v>
      </c>
      <c r="Z811">
        <v>1</v>
      </c>
      <c r="AB811">
        <v>11</v>
      </c>
      <c r="AC811">
        <v>11</v>
      </c>
      <c r="AD811">
        <v>1</v>
      </c>
      <c r="AE811">
        <v>7</v>
      </c>
      <c r="AF811">
        <v>3</v>
      </c>
      <c r="AH811">
        <v>8</v>
      </c>
      <c r="AI811">
        <v>8</v>
      </c>
      <c r="AK811">
        <v>12</v>
      </c>
      <c r="AL811">
        <v>10</v>
      </c>
    </row>
    <row r="812" spans="1:38" x14ac:dyDescent="0.3">
      <c r="A812">
        <v>70024</v>
      </c>
      <c r="B812" t="s">
        <v>990</v>
      </c>
      <c r="C812" t="s">
        <v>7417</v>
      </c>
      <c r="D812" t="s">
        <v>991</v>
      </c>
      <c r="E812" t="s">
        <v>957</v>
      </c>
      <c r="F812">
        <v>6360</v>
      </c>
      <c r="G812" t="s">
        <v>970</v>
      </c>
      <c r="H812" t="s">
        <v>7418</v>
      </c>
      <c r="I812" t="s">
        <v>23</v>
      </c>
      <c r="J812" t="s">
        <v>76</v>
      </c>
      <c r="K812" t="s">
        <v>25</v>
      </c>
      <c r="L812" t="s">
        <v>5208</v>
      </c>
      <c r="M812" t="s">
        <v>5208</v>
      </c>
      <c r="N812">
        <v>3</v>
      </c>
      <c r="P812">
        <v>7</v>
      </c>
      <c r="Q812">
        <v>6</v>
      </c>
      <c r="R812">
        <v>0</v>
      </c>
      <c r="S812">
        <v>6</v>
      </c>
      <c r="T812">
        <v>0</v>
      </c>
      <c r="V812">
        <v>8</v>
      </c>
      <c r="W812">
        <v>7</v>
      </c>
      <c r="X812">
        <v>1</v>
      </c>
      <c r="Y812">
        <v>6</v>
      </c>
      <c r="Z812">
        <v>0</v>
      </c>
      <c r="AB812">
        <v>11</v>
      </c>
      <c r="AC812">
        <v>9</v>
      </c>
      <c r="AD812">
        <v>0</v>
      </c>
      <c r="AE812">
        <v>8</v>
      </c>
      <c r="AF812">
        <v>1</v>
      </c>
      <c r="AH812">
        <v>8</v>
      </c>
      <c r="AI812">
        <v>8</v>
      </c>
      <c r="AK812">
        <v>12</v>
      </c>
      <c r="AL812">
        <v>11</v>
      </c>
    </row>
    <row r="813" spans="1:38" x14ac:dyDescent="0.3">
      <c r="A813">
        <v>70025</v>
      </c>
      <c r="B813" t="s">
        <v>992</v>
      </c>
      <c r="C813" t="s">
        <v>7419</v>
      </c>
      <c r="D813" t="s">
        <v>956</v>
      </c>
      <c r="E813" t="s">
        <v>957</v>
      </c>
      <c r="F813">
        <v>6102</v>
      </c>
      <c r="G813" t="s">
        <v>956</v>
      </c>
      <c r="H813" t="s">
        <v>7420</v>
      </c>
      <c r="I813" t="s">
        <v>23</v>
      </c>
      <c r="J813" t="s">
        <v>36</v>
      </c>
      <c r="K813" t="s">
        <v>25</v>
      </c>
      <c r="L813" t="s">
        <v>5208</v>
      </c>
      <c r="M813" t="s">
        <v>5208</v>
      </c>
      <c r="N813">
        <v>4</v>
      </c>
      <c r="P813">
        <v>7</v>
      </c>
      <c r="Q813">
        <v>7</v>
      </c>
      <c r="R813">
        <v>0</v>
      </c>
      <c r="S813">
        <v>7</v>
      </c>
      <c r="T813">
        <v>0</v>
      </c>
      <c r="V813">
        <v>8</v>
      </c>
      <c r="W813">
        <v>8</v>
      </c>
      <c r="X813">
        <v>4</v>
      </c>
      <c r="Y813">
        <v>4</v>
      </c>
      <c r="Z813">
        <v>0</v>
      </c>
      <c r="AB813">
        <v>11</v>
      </c>
      <c r="AC813">
        <v>11</v>
      </c>
      <c r="AD813">
        <v>0</v>
      </c>
      <c r="AE813">
        <v>10</v>
      </c>
      <c r="AF813">
        <v>1</v>
      </c>
      <c r="AH813">
        <v>8</v>
      </c>
      <c r="AI813">
        <v>8</v>
      </c>
      <c r="AK813">
        <v>12</v>
      </c>
      <c r="AL813">
        <v>9</v>
      </c>
    </row>
    <row r="814" spans="1:38" x14ac:dyDescent="0.3">
      <c r="A814">
        <v>70027</v>
      </c>
      <c r="B814" t="s">
        <v>993</v>
      </c>
      <c r="C814" t="s">
        <v>7421</v>
      </c>
      <c r="D814" t="s">
        <v>994</v>
      </c>
      <c r="E814" t="s">
        <v>957</v>
      </c>
      <c r="F814">
        <v>6040</v>
      </c>
      <c r="G814" t="s">
        <v>956</v>
      </c>
      <c r="H814" t="s">
        <v>7422</v>
      </c>
      <c r="I814" t="s">
        <v>23</v>
      </c>
      <c r="J814" t="s">
        <v>32</v>
      </c>
      <c r="K814" t="s">
        <v>25</v>
      </c>
      <c r="M814" t="s">
        <v>5208</v>
      </c>
      <c r="N814">
        <v>3</v>
      </c>
      <c r="P814">
        <v>7</v>
      </c>
      <c r="Q814">
        <v>5</v>
      </c>
      <c r="R814">
        <v>0</v>
      </c>
      <c r="S814">
        <v>5</v>
      </c>
      <c r="T814">
        <v>0</v>
      </c>
      <c r="V814">
        <v>8</v>
      </c>
      <c r="W814">
        <v>7</v>
      </c>
      <c r="X814">
        <v>1</v>
      </c>
      <c r="Y814">
        <v>6</v>
      </c>
      <c r="Z814">
        <v>0</v>
      </c>
      <c r="AB814">
        <v>11</v>
      </c>
      <c r="AC814">
        <v>7</v>
      </c>
      <c r="AD814">
        <v>0</v>
      </c>
      <c r="AE814">
        <v>7</v>
      </c>
      <c r="AF814">
        <v>0</v>
      </c>
      <c r="AH814">
        <v>8</v>
      </c>
      <c r="AI814">
        <v>8</v>
      </c>
      <c r="AK814">
        <v>12</v>
      </c>
      <c r="AL814">
        <v>8</v>
      </c>
    </row>
    <row r="815" spans="1:38" x14ac:dyDescent="0.3">
      <c r="A815">
        <v>70028</v>
      </c>
      <c r="B815" t="s">
        <v>995</v>
      </c>
      <c r="C815" t="s">
        <v>7423</v>
      </c>
      <c r="D815" t="s">
        <v>975</v>
      </c>
      <c r="E815" t="s">
        <v>957</v>
      </c>
      <c r="F815">
        <v>6606</v>
      </c>
      <c r="G815" t="s">
        <v>670</v>
      </c>
      <c r="H815" t="s">
        <v>7424</v>
      </c>
      <c r="I815" t="s">
        <v>23</v>
      </c>
      <c r="J815" t="s">
        <v>36</v>
      </c>
      <c r="K815" t="s">
        <v>25</v>
      </c>
      <c r="L815" t="s">
        <v>5208</v>
      </c>
      <c r="M815" t="s">
        <v>5208</v>
      </c>
      <c r="N815">
        <v>3</v>
      </c>
      <c r="P815">
        <v>7</v>
      </c>
      <c r="Q815">
        <v>7</v>
      </c>
      <c r="R815">
        <v>1</v>
      </c>
      <c r="S815">
        <v>6</v>
      </c>
      <c r="T815">
        <v>0</v>
      </c>
      <c r="V815">
        <v>8</v>
      </c>
      <c r="W815">
        <v>7</v>
      </c>
      <c r="X815">
        <v>1</v>
      </c>
      <c r="Y815">
        <v>6</v>
      </c>
      <c r="Z815">
        <v>0</v>
      </c>
      <c r="AB815">
        <v>11</v>
      </c>
      <c r="AC815">
        <v>11</v>
      </c>
      <c r="AD815">
        <v>0</v>
      </c>
      <c r="AE815">
        <v>10</v>
      </c>
      <c r="AF815">
        <v>1</v>
      </c>
      <c r="AH815">
        <v>8</v>
      </c>
      <c r="AI815">
        <v>8</v>
      </c>
      <c r="AK815">
        <v>12</v>
      </c>
      <c r="AL815">
        <v>9</v>
      </c>
    </row>
    <row r="816" spans="1:38" x14ac:dyDescent="0.3">
      <c r="A816">
        <v>70029</v>
      </c>
      <c r="B816" t="s">
        <v>996</v>
      </c>
      <c r="C816" t="s">
        <v>7425</v>
      </c>
      <c r="D816" t="s">
        <v>997</v>
      </c>
      <c r="E816" t="s">
        <v>957</v>
      </c>
      <c r="F816">
        <v>6010</v>
      </c>
      <c r="G816" t="s">
        <v>956</v>
      </c>
      <c r="H816" t="s">
        <v>7426</v>
      </c>
      <c r="I816" t="s">
        <v>23</v>
      </c>
      <c r="J816" t="s">
        <v>36</v>
      </c>
      <c r="K816" t="s">
        <v>25</v>
      </c>
      <c r="L816" t="s">
        <v>5208</v>
      </c>
      <c r="M816" t="s">
        <v>5208</v>
      </c>
      <c r="N816">
        <v>4</v>
      </c>
      <c r="P816">
        <v>7</v>
      </c>
      <c r="Q816">
        <v>4</v>
      </c>
      <c r="R816">
        <v>0</v>
      </c>
      <c r="S816">
        <v>4</v>
      </c>
      <c r="T816">
        <v>0</v>
      </c>
      <c r="V816">
        <v>8</v>
      </c>
      <c r="W816">
        <v>5</v>
      </c>
      <c r="X816">
        <v>0</v>
      </c>
      <c r="Y816">
        <v>5</v>
      </c>
      <c r="Z816">
        <v>0</v>
      </c>
      <c r="AB816">
        <v>11</v>
      </c>
      <c r="AC816">
        <v>8</v>
      </c>
      <c r="AD816">
        <v>1</v>
      </c>
      <c r="AE816">
        <v>7</v>
      </c>
      <c r="AF816">
        <v>0</v>
      </c>
      <c r="AH816">
        <v>8</v>
      </c>
      <c r="AI816">
        <v>8</v>
      </c>
      <c r="AK816">
        <v>12</v>
      </c>
      <c r="AL816">
        <v>9</v>
      </c>
    </row>
    <row r="817" spans="1:39" x14ac:dyDescent="0.3">
      <c r="A817">
        <v>70031</v>
      </c>
      <c r="B817" t="s">
        <v>998</v>
      </c>
      <c r="C817" t="s">
        <v>7427</v>
      </c>
      <c r="D817" t="s">
        <v>999</v>
      </c>
      <c r="E817" t="s">
        <v>957</v>
      </c>
      <c r="F817">
        <v>6418</v>
      </c>
      <c r="G817" t="s">
        <v>966</v>
      </c>
      <c r="H817" t="s">
        <v>7428</v>
      </c>
      <c r="I817" t="s">
        <v>23</v>
      </c>
      <c r="J817" t="s">
        <v>76</v>
      </c>
      <c r="K817" t="s">
        <v>25</v>
      </c>
      <c r="L817" t="s">
        <v>5208</v>
      </c>
      <c r="M817" t="s">
        <v>5208</v>
      </c>
      <c r="N817">
        <v>3</v>
      </c>
      <c r="P817">
        <v>7</v>
      </c>
      <c r="Q817">
        <v>5</v>
      </c>
      <c r="R817">
        <v>0</v>
      </c>
      <c r="S817">
        <v>5</v>
      </c>
      <c r="T817">
        <v>0</v>
      </c>
      <c r="V817">
        <v>8</v>
      </c>
      <c r="W817">
        <v>7</v>
      </c>
      <c r="X817">
        <v>1</v>
      </c>
      <c r="Y817">
        <v>6</v>
      </c>
      <c r="Z817">
        <v>0</v>
      </c>
      <c r="AB817">
        <v>11</v>
      </c>
      <c r="AC817">
        <v>9</v>
      </c>
      <c r="AD817">
        <v>0</v>
      </c>
      <c r="AE817">
        <v>8</v>
      </c>
      <c r="AF817">
        <v>1</v>
      </c>
      <c r="AH817">
        <v>8</v>
      </c>
      <c r="AI817">
        <v>8</v>
      </c>
      <c r="AK817">
        <v>12</v>
      </c>
      <c r="AL817">
        <v>11</v>
      </c>
    </row>
    <row r="818" spans="1:39" x14ac:dyDescent="0.3">
      <c r="A818">
        <v>70033</v>
      </c>
      <c r="B818" t="s">
        <v>1000</v>
      </c>
      <c r="C818" t="s">
        <v>7429</v>
      </c>
      <c r="D818" t="s">
        <v>1001</v>
      </c>
      <c r="E818" t="s">
        <v>957</v>
      </c>
      <c r="F818">
        <v>6810</v>
      </c>
      <c r="G818" t="s">
        <v>670</v>
      </c>
      <c r="H818" t="s">
        <v>7430</v>
      </c>
      <c r="I818" t="s">
        <v>23</v>
      </c>
      <c r="J818" t="s">
        <v>36</v>
      </c>
      <c r="K818" t="s">
        <v>25</v>
      </c>
      <c r="L818" t="s">
        <v>5208</v>
      </c>
      <c r="M818" t="s">
        <v>5208</v>
      </c>
      <c r="N818">
        <v>3</v>
      </c>
      <c r="P818">
        <v>7</v>
      </c>
      <c r="Q818">
        <v>7</v>
      </c>
      <c r="R818">
        <v>1</v>
      </c>
      <c r="S818">
        <v>6</v>
      </c>
      <c r="T818">
        <v>0</v>
      </c>
      <c r="V818">
        <v>8</v>
      </c>
      <c r="W818">
        <v>8</v>
      </c>
      <c r="X818">
        <v>2</v>
      </c>
      <c r="Y818">
        <v>6</v>
      </c>
      <c r="Z818">
        <v>0</v>
      </c>
      <c r="AB818">
        <v>11</v>
      </c>
      <c r="AC818">
        <v>11</v>
      </c>
      <c r="AD818">
        <v>0</v>
      </c>
      <c r="AE818">
        <v>8</v>
      </c>
      <c r="AF818">
        <v>3</v>
      </c>
      <c r="AH818">
        <v>8</v>
      </c>
      <c r="AI818">
        <v>8</v>
      </c>
      <c r="AK818">
        <v>12</v>
      </c>
      <c r="AL818">
        <v>10</v>
      </c>
    </row>
    <row r="819" spans="1:39" x14ac:dyDescent="0.3">
      <c r="A819">
        <v>70034</v>
      </c>
      <c r="B819" t="s">
        <v>1002</v>
      </c>
      <c r="C819" t="s">
        <v>7431</v>
      </c>
      <c r="D819" t="s">
        <v>819</v>
      </c>
      <c r="E819" t="s">
        <v>957</v>
      </c>
      <c r="F819">
        <v>6856</v>
      </c>
      <c r="G819" t="s">
        <v>670</v>
      </c>
      <c r="H819" t="s">
        <v>7432</v>
      </c>
      <c r="I819" t="s">
        <v>23</v>
      </c>
      <c r="J819" t="s">
        <v>36</v>
      </c>
      <c r="K819" t="s">
        <v>25</v>
      </c>
      <c r="L819" t="s">
        <v>5208</v>
      </c>
      <c r="M819" t="s">
        <v>5208</v>
      </c>
      <c r="N819">
        <v>3</v>
      </c>
      <c r="P819">
        <v>7</v>
      </c>
      <c r="Q819">
        <v>6</v>
      </c>
      <c r="R819">
        <v>1</v>
      </c>
      <c r="S819">
        <v>5</v>
      </c>
      <c r="T819">
        <v>0</v>
      </c>
      <c r="V819">
        <v>8</v>
      </c>
      <c r="W819">
        <v>7</v>
      </c>
      <c r="X819">
        <v>1</v>
      </c>
      <c r="Y819">
        <v>6</v>
      </c>
      <c r="Z819">
        <v>0</v>
      </c>
      <c r="AB819">
        <v>11</v>
      </c>
      <c r="AC819">
        <v>10</v>
      </c>
      <c r="AD819">
        <v>0</v>
      </c>
      <c r="AE819">
        <v>8</v>
      </c>
      <c r="AF819">
        <v>2</v>
      </c>
      <c r="AH819">
        <v>8</v>
      </c>
      <c r="AI819">
        <v>8</v>
      </c>
      <c r="AK819">
        <v>12</v>
      </c>
      <c r="AL819">
        <v>9</v>
      </c>
    </row>
    <row r="820" spans="1:39" x14ac:dyDescent="0.3">
      <c r="A820">
        <v>70035</v>
      </c>
      <c r="B820" t="s">
        <v>1003</v>
      </c>
      <c r="C820" t="s">
        <v>7433</v>
      </c>
      <c r="D820" t="s">
        <v>1004</v>
      </c>
      <c r="E820" t="s">
        <v>957</v>
      </c>
      <c r="F820">
        <v>6050</v>
      </c>
      <c r="G820" t="s">
        <v>956</v>
      </c>
      <c r="H820" t="s">
        <v>7434</v>
      </c>
      <c r="I820" t="s">
        <v>23</v>
      </c>
      <c r="J820" t="s">
        <v>76</v>
      </c>
      <c r="K820" t="s">
        <v>25</v>
      </c>
      <c r="L820" t="s">
        <v>5208</v>
      </c>
      <c r="M820" t="s">
        <v>5208</v>
      </c>
      <c r="N820">
        <v>3</v>
      </c>
      <c r="P820">
        <v>7</v>
      </c>
      <c r="Q820">
        <v>6</v>
      </c>
      <c r="R820">
        <v>0</v>
      </c>
      <c r="S820">
        <v>6</v>
      </c>
      <c r="T820">
        <v>0</v>
      </c>
      <c r="V820">
        <v>8</v>
      </c>
      <c r="W820">
        <v>7</v>
      </c>
      <c r="X820">
        <v>2</v>
      </c>
      <c r="Y820">
        <v>5</v>
      </c>
      <c r="Z820">
        <v>0</v>
      </c>
      <c r="AB820">
        <v>11</v>
      </c>
      <c r="AC820">
        <v>8</v>
      </c>
      <c r="AD820">
        <v>0</v>
      </c>
      <c r="AE820">
        <v>6</v>
      </c>
      <c r="AF820">
        <v>2</v>
      </c>
      <c r="AH820">
        <v>8</v>
      </c>
      <c r="AI820">
        <v>8</v>
      </c>
      <c r="AK820">
        <v>12</v>
      </c>
      <c r="AL820">
        <v>10</v>
      </c>
    </row>
    <row r="821" spans="1:39" x14ac:dyDescent="0.3">
      <c r="A821">
        <v>70036</v>
      </c>
      <c r="B821" t="s">
        <v>1005</v>
      </c>
      <c r="C821" t="s">
        <v>7435</v>
      </c>
      <c r="D821" t="s">
        <v>1006</v>
      </c>
      <c r="E821" t="s">
        <v>957</v>
      </c>
      <c r="F821">
        <v>6032</v>
      </c>
      <c r="G821" t="s">
        <v>956</v>
      </c>
      <c r="H821" t="s">
        <v>7436</v>
      </c>
      <c r="I821" t="s">
        <v>23</v>
      </c>
      <c r="J821" t="s">
        <v>98</v>
      </c>
      <c r="K821" t="s">
        <v>25</v>
      </c>
      <c r="L821" t="s">
        <v>5208</v>
      </c>
      <c r="M821" t="s">
        <v>5208</v>
      </c>
      <c r="N821">
        <v>3</v>
      </c>
      <c r="O821">
        <v>23</v>
      </c>
      <c r="P821">
        <v>7</v>
      </c>
      <c r="Q821">
        <v>6</v>
      </c>
      <c r="R821">
        <v>0</v>
      </c>
      <c r="S821">
        <v>6</v>
      </c>
      <c r="T821">
        <v>0</v>
      </c>
      <c r="U821">
        <v>23</v>
      </c>
      <c r="V821">
        <v>8</v>
      </c>
      <c r="W821">
        <v>6</v>
      </c>
      <c r="X821">
        <v>1</v>
      </c>
      <c r="Y821">
        <v>5</v>
      </c>
      <c r="Z821">
        <v>0</v>
      </c>
      <c r="AB821">
        <v>11</v>
      </c>
      <c r="AC821">
        <v>9</v>
      </c>
      <c r="AD821">
        <v>0</v>
      </c>
      <c r="AE821">
        <v>8</v>
      </c>
      <c r="AF821">
        <v>1</v>
      </c>
      <c r="AH821">
        <v>8</v>
      </c>
      <c r="AI821">
        <v>8</v>
      </c>
      <c r="AK821">
        <v>12</v>
      </c>
      <c r="AL821">
        <v>9</v>
      </c>
    </row>
    <row r="822" spans="1:39" x14ac:dyDescent="0.3">
      <c r="A822">
        <v>70038</v>
      </c>
      <c r="B822" t="s">
        <v>7437</v>
      </c>
      <c r="C822" t="s">
        <v>7438</v>
      </c>
      <c r="D822" t="s">
        <v>7439</v>
      </c>
      <c r="E822" t="s">
        <v>957</v>
      </c>
      <c r="F822">
        <v>6405</v>
      </c>
      <c r="G822" t="s">
        <v>966</v>
      </c>
      <c r="H822" t="s">
        <v>7440</v>
      </c>
      <c r="I822" t="s">
        <v>23</v>
      </c>
      <c r="J822" t="s">
        <v>36</v>
      </c>
      <c r="K822" t="s">
        <v>169</v>
      </c>
      <c r="N822" t="s">
        <v>5220</v>
      </c>
      <c r="O822">
        <v>19</v>
      </c>
      <c r="P822" t="s">
        <v>5220</v>
      </c>
      <c r="Q822" t="s">
        <v>5220</v>
      </c>
      <c r="R822" t="s">
        <v>5220</v>
      </c>
      <c r="S822" t="s">
        <v>5220</v>
      </c>
      <c r="T822" t="s">
        <v>5220</v>
      </c>
      <c r="U822">
        <v>19</v>
      </c>
      <c r="V822" t="s">
        <v>5220</v>
      </c>
      <c r="W822" t="s">
        <v>5220</v>
      </c>
      <c r="X822" t="s">
        <v>5220</v>
      </c>
      <c r="Y822" t="s">
        <v>5220</v>
      </c>
      <c r="Z822" t="s">
        <v>5220</v>
      </c>
      <c r="AA822">
        <v>19</v>
      </c>
      <c r="AB822" t="s">
        <v>5220</v>
      </c>
      <c r="AC822" t="s">
        <v>5220</v>
      </c>
      <c r="AD822" t="s">
        <v>5220</v>
      </c>
      <c r="AE822" t="s">
        <v>5220</v>
      </c>
      <c r="AF822" t="s">
        <v>5220</v>
      </c>
      <c r="AG822">
        <v>19</v>
      </c>
      <c r="AH822" t="s">
        <v>5220</v>
      </c>
      <c r="AI822" t="s">
        <v>5220</v>
      </c>
      <c r="AJ822">
        <v>19</v>
      </c>
      <c r="AK822" t="s">
        <v>5220</v>
      </c>
      <c r="AL822" t="s">
        <v>5220</v>
      </c>
      <c r="AM822">
        <v>19</v>
      </c>
    </row>
    <row r="823" spans="1:39" x14ac:dyDescent="0.3">
      <c r="A823" t="s">
        <v>1007</v>
      </c>
      <c r="B823" t="s">
        <v>1008</v>
      </c>
      <c r="C823" t="s">
        <v>7441</v>
      </c>
      <c r="D823" t="s">
        <v>1009</v>
      </c>
      <c r="E823" t="s">
        <v>957</v>
      </c>
      <c r="F823">
        <v>6516</v>
      </c>
      <c r="G823" t="s">
        <v>966</v>
      </c>
      <c r="H823" t="s">
        <v>7442</v>
      </c>
      <c r="I823" t="s">
        <v>155</v>
      </c>
      <c r="J823" t="s">
        <v>156</v>
      </c>
      <c r="K823" t="s">
        <v>25</v>
      </c>
      <c r="N823">
        <v>3</v>
      </c>
      <c r="P823">
        <v>7</v>
      </c>
      <c r="Q823">
        <v>5</v>
      </c>
      <c r="R823">
        <v>1</v>
      </c>
      <c r="S823">
        <v>4</v>
      </c>
      <c r="T823">
        <v>0</v>
      </c>
      <c r="V823">
        <v>8</v>
      </c>
      <c r="W823">
        <v>3</v>
      </c>
      <c r="X823">
        <v>0</v>
      </c>
      <c r="Y823">
        <v>3</v>
      </c>
      <c r="Z823">
        <v>0</v>
      </c>
      <c r="AB823">
        <v>11</v>
      </c>
      <c r="AC823">
        <v>5</v>
      </c>
      <c r="AD823">
        <v>0</v>
      </c>
      <c r="AE823">
        <v>3</v>
      </c>
      <c r="AF823">
        <v>2</v>
      </c>
      <c r="AH823">
        <v>8</v>
      </c>
      <c r="AI823">
        <v>8</v>
      </c>
      <c r="AK823">
        <v>12</v>
      </c>
      <c r="AL823">
        <v>6</v>
      </c>
    </row>
    <row r="824" spans="1:39" x14ac:dyDescent="0.3">
      <c r="A824">
        <v>70040</v>
      </c>
      <c r="B824" t="s">
        <v>7443</v>
      </c>
      <c r="C824" t="s">
        <v>7444</v>
      </c>
      <c r="D824" t="s">
        <v>7445</v>
      </c>
      <c r="E824" t="s">
        <v>957</v>
      </c>
      <c r="F824">
        <v>6117</v>
      </c>
      <c r="G824" t="s">
        <v>956</v>
      </c>
      <c r="H824" t="s">
        <v>7446</v>
      </c>
      <c r="I824" t="s">
        <v>23</v>
      </c>
      <c r="J824" t="s">
        <v>76</v>
      </c>
      <c r="K824" t="s">
        <v>169</v>
      </c>
      <c r="N824" t="s">
        <v>5220</v>
      </c>
      <c r="O824">
        <v>19</v>
      </c>
      <c r="P824" t="s">
        <v>5220</v>
      </c>
      <c r="Q824" t="s">
        <v>5220</v>
      </c>
      <c r="R824" t="s">
        <v>5220</v>
      </c>
      <c r="S824" t="s">
        <v>5220</v>
      </c>
      <c r="T824" t="s">
        <v>5220</v>
      </c>
      <c r="U824">
        <v>19</v>
      </c>
      <c r="V824" t="s">
        <v>5220</v>
      </c>
      <c r="W824" t="s">
        <v>5220</v>
      </c>
      <c r="X824" t="s">
        <v>5220</v>
      </c>
      <c r="Y824" t="s">
        <v>5220</v>
      </c>
      <c r="Z824" t="s">
        <v>5220</v>
      </c>
      <c r="AA824">
        <v>19</v>
      </c>
      <c r="AB824" t="s">
        <v>5220</v>
      </c>
      <c r="AC824" t="s">
        <v>5220</v>
      </c>
      <c r="AD824" t="s">
        <v>5220</v>
      </c>
      <c r="AE824" t="s">
        <v>5220</v>
      </c>
      <c r="AF824" t="s">
        <v>5220</v>
      </c>
      <c r="AG824">
        <v>19</v>
      </c>
      <c r="AH824" t="s">
        <v>5220</v>
      </c>
      <c r="AI824" t="s">
        <v>5220</v>
      </c>
      <c r="AJ824">
        <v>19</v>
      </c>
      <c r="AK824" t="s">
        <v>5220</v>
      </c>
      <c r="AL824" t="s">
        <v>5220</v>
      </c>
      <c r="AM824">
        <v>19</v>
      </c>
    </row>
    <row r="825" spans="1:39" x14ac:dyDescent="0.3">
      <c r="A825">
        <v>73300</v>
      </c>
      <c r="B825" t="s">
        <v>7447</v>
      </c>
      <c r="C825" t="s">
        <v>7448</v>
      </c>
      <c r="D825" t="s">
        <v>956</v>
      </c>
      <c r="E825" t="s">
        <v>957</v>
      </c>
      <c r="F825">
        <v>6106</v>
      </c>
      <c r="G825" t="s">
        <v>956</v>
      </c>
      <c r="H825" t="s">
        <v>7449</v>
      </c>
      <c r="I825" t="s">
        <v>5463</v>
      </c>
      <c r="J825" t="s">
        <v>36</v>
      </c>
      <c r="K825" t="s">
        <v>25</v>
      </c>
      <c r="N825" t="s">
        <v>5220</v>
      </c>
      <c r="O825">
        <v>19</v>
      </c>
      <c r="P825" t="s">
        <v>5220</v>
      </c>
      <c r="Q825" t="s">
        <v>5220</v>
      </c>
      <c r="R825" t="s">
        <v>5220</v>
      </c>
      <c r="S825" t="s">
        <v>5220</v>
      </c>
      <c r="T825" t="s">
        <v>5220</v>
      </c>
      <c r="U825">
        <v>19</v>
      </c>
      <c r="V825" t="s">
        <v>5220</v>
      </c>
      <c r="W825" t="s">
        <v>5220</v>
      </c>
      <c r="X825" t="s">
        <v>5220</v>
      </c>
      <c r="Y825" t="s">
        <v>5220</v>
      </c>
      <c r="Z825" t="s">
        <v>5220</v>
      </c>
      <c r="AA825">
        <v>19</v>
      </c>
      <c r="AB825" t="s">
        <v>5220</v>
      </c>
      <c r="AC825" t="s">
        <v>5220</v>
      </c>
      <c r="AD825" t="s">
        <v>5220</v>
      </c>
      <c r="AE825" t="s">
        <v>5220</v>
      </c>
      <c r="AF825" t="s">
        <v>5220</v>
      </c>
      <c r="AG825">
        <v>19</v>
      </c>
      <c r="AH825" t="s">
        <v>5220</v>
      </c>
      <c r="AI825" t="s">
        <v>5220</v>
      </c>
      <c r="AJ825">
        <v>19</v>
      </c>
      <c r="AK825" t="s">
        <v>5220</v>
      </c>
      <c r="AL825" t="s">
        <v>5220</v>
      </c>
      <c r="AM825">
        <v>19</v>
      </c>
    </row>
    <row r="826" spans="1:39" x14ac:dyDescent="0.3">
      <c r="A826">
        <v>74003</v>
      </c>
      <c r="B826" t="s">
        <v>7450</v>
      </c>
      <c r="C826" t="s">
        <v>7451</v>
      </c>
      <c r="D826" t="s">
        <v>985</v>
      </c>
      <c r="E826" t="s">
        <v>957</v>
      </c>
      <c r="F826">
        <v>6457</v>
      </c>
      <c r="G826" t="s">
        <v>986</v>
      </c>
      <c r="H826" t="s">
        <v>7452</v>
      </c>
      <c r="I826" t="s">
        <v>5470</v>
      </c>
      <c r="J826" t="s">
        <v>61</v>
      </c>
      <c r="K826" t="s">
        <v>169</v>
      </c>
      <c r="N826" t="s">
        <v>5220</v>
      </c>
      <c r="O826">
        <v>19</v>
      </c>
      <c r="P826" t="s">
        <v>5220</v>
      </c>
      <c r="Q826" t="s">
        <v>5220</v>
      </c>
      <c r="R826" t="s">
        <v>5220</v>
      </c>
      <c r="S826" t="s">
        <v>5220</v>
      </c>
      <c r="T826" t="s">
        <v>5220</v>
      </c>
      <c r="U826">
        <v>19</v>
      </c>
      <c r="V826" t="s">
        <v>5220</v>
      </c>
      <c r="W826" t="s">
        <v>5220</v>
      </c>
      <c r="X826" t="s">
        <v>5220</v>
      </c>
      <c r="Y826" t="s">
        <v>5220</v>
      </c>
      <c r="Z826" t="s">
        <v>5220</v>
      </c>
      <c r="AA826">
        <v>19</v>
      </c>
      <c r="AB826" t="s">
        <v>5220</v>
      </c>
      <c r="AC826" t="s">
        <v>5220</v>
      </c>
      <c r="AD826" t="s">
        <v>5220</v>
      </c>
      <c r="AE826" t="s">
        <v>5220</v>
      </c>
      <c r="AF826" t="s">
        <v>5220</v>
      </c>
      <c r="AG826">
        <v>19</v>
      </c>
      <c r="AH826" t="s">
        <v>5220</v>
      </c>
      <c r="AI826" t="s">
        <v>5220</v>
      </c>
      <c r="AJ826">
        <v>19</v>
      </c>
      <c r="AK826" t="s">
        <v>5220</v>
      </c>
      <c r="AL826" t="s">
        <v>5220</v>
      </c>
      <c r="AM826">
        <v>19</v>
      </c>
    </row>
    <row r="827" spans="1:39" x14ac:dyDescent="0.3">
      <c r="A827">
        <v>74008</v>
      </c>
      <c r="B827" t="s">
        <v>7453</v>
      </c>
      <c r="C827" t="s">
        <v>7454</v>
      </c>
      <c r="D827" t="s">
        <v>7455</v>
      </c>
      <c r="E827" t="s">
        <v>957</v>
      </c>
      <c r="F827">
        <v>6250</v>
      </c>
      <c r="G827" t="s">
        <v>973</v>
      </c>
      <c r="H827" t="s">
        <v>7456</v>
      </c>
      <c r="I827" t="s">
        <v>5470</v>
      </c>
      <c r="J827" t="s">
        <v>36</v>
      </c>
      <c r="K827" t="s">
        <v>169</v>
      </c>
      <c r="N827" t="s">
        <v>5220</v>
      </c>
      <c r="O827">
        <v>19</v>
      </c>
      <c r="P827" t="s">
        <v>5220</v>
      </c>
      <c r="Q827" t="s">
        <v>5220</v>
      </c>
      <c r="R827" t="s">
        <v>5220</v>
      </c>
      <c r="S827" t="s">
        <v>5220</v>
      </c>
      <c r="T827" t="s">
        <v>5220</v>
      </c>
      <c r="U827">
        <v>19</v>
      </c>
      <c r="V827" t="s">
        <v>5220</v>
      </c>
      <c r="W827" t="s">
        <v>5220</v>
      </c>
      <c r="X827" t="s">
        <v>5220</v>
      </c>
      <c r="Y827" t="s">
        <v>5220</v>
      </c>
      <c r="Z827" t="s">
        <v>5220</v>
      </c>
      <c r="AA827">
        <v>19</v>
      </c>
      <c r="AB827" t="s">
        <v>5220</v>
      </c>
      <c r="AC827" t="s">
        <v>5220</v>
      </c>
      <c r="AD827" t="s">
        <v>5220</v>
      </c>
      <c r="AE827" t="s">
        <v>5220</v>
      </c>
      <c r="AF827" t="s">
        <v>5220</v>
      </c>
      <c r="AG827">
        <v>19</v>
      </c>
      <c r="AH827" t="s">
        <v>5220</v>
      </c>
      <c r="AI827" t="s">
        <v>5220</v>
      </c>
      <c r="AJ827">
        <v>19</v>
      </c>
      <c r="AK827" t="s">
        <v>5220</v>
      </c>
      <c r="AL827" t="s">
        <v>5220</v>
      </c>
      <c r="AM827">
        <v>19</v>
      </c>
    </row>
    <row r="828" spans="1:39" x14ac:dyDescent="0.3">
      <c r="A828">
        <v>74011</v>
      </c>
      <c r="B828" t="s">
        <v>7457</v>
      </c>
      <c r="C828" t="s">
        <v>7458</v>
      </c>
      <c r="D828" t="s">
        <v>966</v>
      </c>
      <c r="E828" t="s">
        <v>957</v>
      </c>
      <c r="F828">
        <v>6508</v>
      </c>
      <c r="G828" t="s">
        <v>966</v>
      </c>
      <c r="H828" t="s">
        <v>7459</v>
      </c>
      <c r="I828" t="s">
        <v>5470</v>
      </c>
      <c r="J828" t="s">
        <v>61</v>
      </c>
      <c r="K828" t="s">
        <v>169</v>
      </c>
      <c r="N828" t="s">
        <v>5220</v>
      </c>
      <c r="O828">
        <v>19</v>
      </c>
      <c r="P828" t="s">
        <v>5220</v>
      </c>
      <c r="Q828" t="s">
        <v>5220</v>
      </c>
      <c r="R828" t="s">
        <v>5220</v>
      </c>
      <c r="S828" t="s">
        <v>5220</v>
      </c>
      <c r="T828" t="s">
        <v>5220</v>
      </c>
      <c r="U828">
        <v>19</v>
      </c>
      <c r="V828" t="s">
        <v>5220</v>
      </c>
      <c r="W828" t="s">
        <v>5220</v>
      </c>
      <c r="X828" t="s">
        <v>5220</v>
      </c>
      <c r="Y828" t="s">
        <v>5220</v>
      </c>
      <c r="Z828" t="s">
        <v>5220</v>
      </c>
      <c r="AA828">
        <v>19</v>
      </c>
      <c r="AB828" t="s">
        <v>5220</v>
      </c>
      <c r="AC828" t="s">
        <v>5220</v>
      </c>
      <c r="AD828" t="s">
        <v>5220</v>
      </c>
      <c r="AE828" t="s">
        <v>5220</v>
      </c>
      <c r="AF828" t="s">
        <v>5220</v>
      </c>
      <c r="AG828">
        <v>19</v>
      </c>
      <c r="AH828" t="s">
        <v>5220</v>
      </c>
      <c r="AI828" t="s">
        <v>5220</v>
      </c>
      <c r="AJ828">
        <v>19</v>
      </c>
      <c r="AK828" t="s">
        <v>5220</v>
      </c>
      <c r="AL828" t="s">
        <v>5220</v>
      </c>
      <c r="AM828">
        <v>19</v>
      </c>
    </row>
    <row r="829" spans="1:39" x14ac:dyDescent="0.3">
      <c r="A829">
        <v>74012</v>
      </c>
      <c r="B829" t="s">
        <v>7460</v>
      </c>
      <c r="C829" t="s">
        <v>7461</v>
      </c>
      <c r="D829" t="s">
        <v>975</v>
      </c>
      <c r="E829" t="s">
        <v>957</v>
      </c>
      <c r="F829">
        <v>6610</v>
      </c>
      <c r="G829" t="s">
        <v>670</v>
      </c>
      <c r="H829" t="s">
        <v>7462</v>
      </c>
      <c r="I829" t="s">
        <v>5470</v>
      </c>
      <c r="J829" t="s">
        <v>61</v>
      </c>
      <c r="K829" t="s">
        <v>169</v>
      </c>
      <c r="N829" t="s">
        <v>5220</v>
      </c>
      <c r="O829">
        <v>19</v>
      </c>
      <c r="P829" t="s">
        <v>5220</v>
      </c>
      <c r="Q829" t="s">
        <v>5220</v>
      </c>
      <c r="R829" t="s">
        <v>5220</v>
      </c>
      <c r="S829" t="s">
        <v>5220</v>
      </c>
      <c r="T829" t="s">
        <v>5220</v>
      </c>
      <c r="U829">
        <v>19</v>
      </c>
      <c r="V829" t="s">
        <v>5220</v>
      </c>
      <c r="W829" t="s">
        <v>5220</v>
      </c>
      <c r="X829" t="s">
        <v>5220</v>
      </c>
      <c r="Y829" t="s">
        <v>5220</v>
      </c>
      <c r="Z829" t="s">
        <v>5220</v>
      </c>
      <c r="AA829">
        <v>19</v>
      </c>
      <c r="AB829" t="s">
        <v>5220</v>
      </c>
      <c r="AC829" t="s">
        <v>5220</v>
      </c>
      <c r="AD829" t="s">
        <v>5220</v>
      </c>
      <c r="AE829" t="s">
        <v>5220</v>
      </c>
      <c r="AF829" t="s">
        <v>5220</v>
      </c>
      <c r="AG829">
        <v>19</v>
      </c>
      <c r="AH829" t="s">
        <v>5220</v>
      </c>
      <c r="AI829" t="s">
        <v>5220</v>
      </c>
      <c r="AJ829">
        <v>19</v>
      </c>
      <c r="AK829" t="s">
        <v>5220</v>
      </c>
      <c r="AL829" t="s">
        <v>5220</v>
      </c>
      <c r="AM829">
        <v>19</v>
      </c>
    </row>
    <row r="830" spans="1:39" x14ac:dyDescent="0.3">
      <c r="A830">
        <v>74014</v>
      </c>
      <c r="B830" t="s">
        <v>7463</v>
      </c>
      <c r="C830" t="s">
        <v>7464</v>
      </c>
      <c r="D830" t="s">
        <v>7465</v>
      </c>
      <c r="E830" t="s">
        <v>957</v>
      </c>
      <c r="F830">
        <v>6840</v>
      </c>
      <c r="G830" t="s">
        <v>670</v>
      </c>
      <c r="H830" t="s">
        <v>7466</v>
      </c>
      <c r="I830" t="s">
        <v>5470</v>
      </c>
      <c r="J830" t="s">
        <v>142</v>
      </c>
      <c r="K830" t="s">
        <v>169</v>
      </c>
      <c r="N830" t="s">
        <v>5220</v>
      </c>
      <c r="O830">
        <v>19</v>
      </c>
      <c r="P830" t="s">
        <v>5220</v>
      </c>
      <c r="Q830" t="s">
        <v>5220</v>
      </c>
      <c r="R830" t="s">
        <v>5220</v>
      </c>
      <c r="S830" t="s">
        <v>5220</v>
      </c>
      <c r="T830" t="s">
        <v>5220</v>
      </c>
      <c r="U830">
        <v>19</v>
      </c>
      <c r="V830" t="s">
        <v>5220</v>
      </c>
      <c r="W830" t="s">
        <v>5220</v>
      </c>
      <c r="X830" t="s">
        <v>5220</v>
      </c>
      <c r="Y830" t="s">
        <v>5220</v>
      </c>
      <c r="Z830" t="s">
        <v>5220</v>
      </c>
      <c r="AA830">
        <v>19</v>
      </c>
      <c r="AB830" t="s">
        <v>5220</v>
      </c>
      <c r="AC830" t="s">
        <v>5220</v>
      </c>
      <c r="AD830" t="s">
        <v>5220</v>
      </c>
      <c r="AE830" t="s">
        <v>5220</v>
      </c>
      <c r="AF830" t="s">
        <v>5220</v>
      </c>
      <c r="AG830">
        <v>19</v>
      </c>
      <c r="AH830" t="s">
        <v>5220</v>
      </c>
      <c r="AI830" t="s">
        <v>5220</v>
      </c>
      <c r="AJ830">
        <v>19</v>
      </c>
      <c r="AK830" t="s">
        <v>5220</v>
      </c>
      <c r="AL830" t="s">
        <v>5220</v>
      </c>
      <c r="AM830">
        <v>19</v>
      </c>
    </row>
    <row r="831" spans="1:39" x14ac:dyDescent="0.3">
      <c r="A831">
        <v>74015</v>
      </c>
      <c r="B831" t="s">
        <v>7467</v>
      </c>
      <c r="C831" t="s">
        <v>7468</v>
      </c>
      <c r="D831" t="s">
        <v>985</v>
      </c>
      <c r="E831" t="s">
        <v>957</v>
      </c>
      <c r="F831">
        <v>6457</v>
      </c>
      <c r="G831" t="s">
        <v>986</v>
      </c>
      <c r="H831" t="s">
        <v>7469</v>
      </c>
      <c r="I831" t="s">
        <v>5470</v>
      </c>
      <c r="J831" t="s">
        <v>61</v>
      </c>
      <c r="K831" t="s">
        <v>169</v>
      </c>
      <c r="N831" t="s">
        <v>5220</v>
      </c>
      <c r="O831">
        <v>19</v>
      </c>
      <c r="P831" t="s">
        <v>5220</v>
      </c>
      <c r="Q831" t="s">
        <v>5220</v>
      </c>
      <c r="R831" t="s">
        <v>5220</v>
      </c>
      <c r="S831" t="s">
        <v>5220</v>
      </c>
      <c r="T831" t="s">
        <v>5220</v>
      </c>
      <c r="U831">
        <v>19</v>
      </c>
      <c r="V831" t="s">
        <v>5220</v>
      </c>
      <c r="W831" t="s">
        <v>5220</v>
      </c>
      <c r="X831" t="s">
        <v>5220</v>
      </c>
      <c r="Y831" t="s">
        <v>5220</v>
      </c>
      <c r="Z831" t="s">
        <v>5220</v>
      </c>
      <c r="AA831">
        <v>19</v>
      </c>
      <c r="AB831" t="s">
        <v>5220</v>
      </c>
      <c r="AC831" t="s">
        <v>5220</v>
      </c>
      <c r="AD831" t="s">
        <v>5220</v>
      </c>
      <c r="AE831" t="s">
        <v>5220</v>
      </c>
      <c r="AF831" t="s">
        <v>5220</v>
      </c>
      <c r="AG831">
        <v>19</v>
      </c>
      <c r="AH831" t="s">
        <v>5220</v>
      </c>
      <c r="AI831" t="s">
        <v>5220</v>
      </c>
      <c r="AJ831">
        <v>19</v>
      </c>
      <c r="AK831" t="s">
        <v>5220</v>
      </c>
      <c r="AL831" t="s">
        <v>5220</v>
      </c>
      <c r="AM831">
        <v>19</v>
      </c>
    </row>
    <row r="832" spans="1:39" x14ac:dyDescent="0.3">
      <c r="A832">
        <v>74016</v>
      </c>
      <c r="B832" t="s">
        <v>7470</v>
      </c>
      <c r="C832" t="s">
        <v>7471</v>
      </c>
      <c r="D832" t="s">
        <v>7472</v>
      </c>
      <c r="E832" t="s">
        <v>957</v>
      </c>
      <c r="F832">
        <v>6492</v>
      </c>
      <c r="G832" t="s">
        <v>966</v>
      </c>
      <c r="H832" t="s">
        <v>7473</v>
      </c>
      <c r="I832" t="s">
        <v>5470</v>
      </c>
      <c r="J832" t="s">
        <v>36</v>
      </c>
      <c r="K832" t="s">
        <v>169</v>
      </c>
      <c r="N832" t="s">
        <v>5220</v>
      </c>
      <c r="O832">
        <v>19</v>
      </c>
      <c r="P832" t="s">
        <v>5220</v>
      </c>
      <c r="Q832" t="s">
        <v>5220</v>
      </c>
      <c r="R832" t="s">
        <v>5220</v>
      </c>
      <c r="S832" t="s">
        <v>5220</v>
      </c>
      <c r="T832" t="s">
        <v>5220</v>
      </c>
      <c r="U832">
        <v>19</v>
      </c>
      <c r="V832" t="s">
        <v>5220</v>
      </c>
      <c r="W832" t="s">
        <v>5220</v>
      </c>
      <c r="X832" t="s">
        <v>5220</v>
      </c>
      <c r="Y832" t="s">
        <v>5220</v>
      </c>
      <c r="Z832" t="s">
        <v>5220</v>
      </c>
      <c r="AA832">
        <v>19</v>
      </c>
      <c r="AB832" t="s">
        <v>5220</v>
      </c>
      <c r="AC832" t="s">
        <v>5220</v>
      </c>
      <c r="AD832" t="s">
        <v>5220</v>
      </c>
      <c r="AE832" t="s">
        <v>5220</v>
      </c>
      <c r="AF832" t="s">
        <v>5220</v>
      </c>
      <c r="AG832">
        <v>19</v>
      </c>
      <c r="AH832" t="s">
        <v>5220</v>
      </c>
      <c r="AI832" t="s">
        <v>5220</v>
      </c>
      <c r="AJ832">
        <v>19</v>
      </c>
      <c r="AK832" t="s">
        <v>5220</v>
      </c>
      <c r="AL832" t="s">
        <v>5220</v>
      </c>
      <c r="AM832">
        <v>19</v>
      </c>
    </row>
    <row r="833" spans="1:39" x14ac:dyDescent="0.3">
      <c r="A833">
        <v>80001</v>
      </c>
      <c r="B833" t="s">
        <v>1010</v>
      </c>
      <c r="C833" t="s">
        <v>7474</v>
      </c>
      <c r="D833" t="s">
        <v>1011</v>
      </c>
      <c r="E833" t="s">
        <v>1012</v>
      </c>
      <c r="F833">
        <v>19718</v>
      </c>
      <c r="G833" t="s">
        <v>1013</v>
      </c>
      <c r="H833" t="s">
        <v>7475</v>
      </c>
      <c r="I833" t="s">
        <v>23</v>
      </c>
      <c r="J833" t="s">
        <v>36</v>
      </c>
      <c r="K833" t="s">
        <v>25</v>
      </c>
      <c r="L833" t="s">
        <v>5208</v>
      </c>
      <c r="M833" t="s">
        <v>5208</v>
      </c>
      <c r="N833">
        <v>4</v>
      </c>
      <c r="P833">
        <v>7</v>
      </c>
      <c r="Q833">
        <v>7</v>
      </c>
      <c r="R833">
        <v>2</v>
      </c>
      <c r="S833">
        <v>5</v>
      </c>
      <c r="T833">
        <v>0</v>
      </c>
      <c r="V833">
        <v>8</v>
      </c>
      <c r="W833">
        <v>8</v>
      </c>
      <c r="X833">
        <v>1</v>
      </c>
      <c r="Y833">
        <v>7</v>
      </c>
      <c r="Z833">
        <v>0</v>
      </c>
      <c r="AB833">
        <v>11</v>
      </c>
      <c r="AC833">
        <v>11</v>
      </c>
      <c r="AD833">
        <v>2</v>
      </c>
      <c r="AE833">
        <v>8</v>
      </c>
      <c r="AF833">
        <v>1</v>
      </c>
      <c r="AH833">
        <v>8</v>
      </c>
      <c r="AI833">
        <v>8</v>
      </c>
      <c r="AK833">
        <v>12</v>
      </c>
      <c r="AL833">
        <v>10</v>
      </c>
    </row>
    <row r="834" spans="1:39" x14ac:dyDescent="0.3">
      <c r="A834">
        <v>80003</v>
      </c>
      <c r="B834" t="s">
        <v>1014</v>
      </c>
      <c r="C834" t="s">
        <v>7476</v>
      </c>
      <c r="D834" t="s">
        <v>1015</v>
      </c>
      <c r="E834" t="s">
        <v>1012</v>
      </c>
      <c r="F834">
        <v>19805</v>
      </c>
      <c r="G834" t="s">
        <v>1013</v>
      </c>
      <c r="H834" t="s">
        <v>7477</v>
      </c>
      <c r="I834" t="s">
        <v>23</v>
      </c>
      <c r="J834" t="s">
        <v>36</v>
      </c>
      <c r="K834" t="s">
        <v>25</v>
      </c>
      <c r="L834" t="s">
        <v>5208</v>
      </c>
      <c r="M834" t="s">
        <v>5208</v>
      </c>
      <c r="N834">
        <v>3</v>
      </c>
      <c r="P834">
        <v>7</v>
      </c>
      <c r="Q834">
        <v>5</v>
      </c>
      <c r="R834">
        <v>0</v>
      </c>
      <c r="S834">
        <v>5</v>
      </c>
      <c r="T834">
        <v>0</v>
      </c>
      <c r="V834">
        <v>8</v>
      </c>
      <c r="W834">
        <v>5</v>
      </c>
      <c r="X834">
        <v>0</v>
      </c>
      <c r="Y834">
        <v>5</v>
      </c>
      <c r="Z834">
        <v>0</v>
      </c>
      <c r="AB834">
        <v>11</v>
      </c>
      <c r="AC834">
        <v>6</v>
      </c>
      <c r="AD834">
        <v>0</v>
      </c>
      <c r="AE834">
        <v>6</v>
      </c>
      <c r="AF834">
        <v>0</v>
      </c>
      <c r="AH834">
        <v>8</v>
      </c>
      <c r="AI834">
        <v>8</v>
      </c>
      <c r="AK834">
        <v>12</v>
      </c>
      <c r="AL834">
        <v>8</v>
      </c>
    </row>
    <row r="835" spans="1:39" x14ac:dyDescent="0.3">
      <c r="A835">
        <v>80004</v>
      </c>
      <c r="B835" t="s">
        <v>1016</v>
      </c>
      <c r="C835" t="s">
        <v>7478</v>
      </c>
      <c r="D835" t="s">
        <v>1017</v>
      </c>
      <c r="E835" t="s">
        <v>1012</v>
      </c>
      <c r="F835">
        <v>19901</v>
      </c>
      <c r="G835" t="s">
        <v>1018</v>
      </c>
      <c r="H835" t="s">
        <v>7479</v>
      </c>
      <c r="I835" t="s">
        <v>23</v>
      </c>
      <c r="J835" t="s">
        <v>36</v>
      </c>
      <c r="K835" t="s">
        <v>25</v>
      </c>
      <c r="L835" t="s">
        <v>5208</v>
      </c>
      <c r="M835" t="s">
        <v>5208</v>
      </c>
      <c r="N835">
        <v>2</v>
      </c>
      <c r="P835">
        <v>7</v>
      </c>
      <c r="Q835">
        <v>7</v>
      </c>
      <c r="R835">
        <v>0</v>
      </c>
      <c r="S835">
        <v>6</v>
      </c>
      <c r="T835">
        <v>1</v>
      </c>
      <c r="V835">
        <v>8</v>
      </c>
      <c r="W835">
        <v>7</v>
      </c>
      <c r="X835">
        <v>2</v>
      </c>
      <c r="Y835">
        <v>5</v>
      </c>
      <c r="Z835">
        <v>0</v>
      </c>
      <c r="AB835">
        <v>11</v>
      </c>
      <c r="AC835">
        <v>11</v>
      </c>
      <c r="AD835">
        <v>0</v>
      </c>
      <c r="AE835">
        <v>9</v>
      </c>
      <c r="AF835">
        <v>2</v>
      </c>
      <c r="AH835">
        <v>8</v>
      </c>
      <c r="AI835">
        <v>8</v>
      </c>
      <c r="AK835">
        <v>12</v>
      </c>
      <c r="AL835">
        <v>11</v>
      </c>
    </row>
    <row r="836" spans="1:39" x14ac:dyDescent="0.3">
      <c r="A836">
        <v>80006</v>
      </c>
      <c r="B836" t="s">
        <v>1019</v>
      </c>
      <c r="C836" t="s">
        <v>7480</v>
      </c>
      <c r="D836" t="s">
        <v>1020</v>
      </c>
      <c r="E836" t="s">
        <v>1012</v>
      </c>
      <c r="F836">
        <v>19973</v>
      </c>
      <c r="G836" t="s">
        <v>1021</v>
      </c>
      <c r="H836" t="s">
        <v>7481</v>
      </c>
      <c r="I836" t="s">
        <v>23</v>
      </c>
      <c r="J836" t="s">
        <v>36</v>
      </c>
      <c r="K836" t="s">
        <v>25</v>
      </c>
      <c r="L836" t="s">
        <v>5208</v>
      </c>
      <c r="M836" t="s">
        <v>5208</v>
      </c>
      <c r="N836">
        <v>5</v>
      </c>
      <c r="P836">
        <v>7</v>
      </c>
      <c r="Q836">
        <v>6</v>
      </c>
      <c r="R836">
        <v>0</v>
      </c>
      <c r="S836">
        <v>6</v>
      </c>
      <c r="T836">
        <v>0</v>
      </c>
      <c r="V836">
        <v>8</v>
      </c>
      <c r="W836">
        <v>6</v>
      </c>
      <c r="X836">
        <v>0</v>
      </c>
      <c r="Y836">
        <v>6</v>
      </c>
      <c r="Z836">
        <v>0</v>
      </c>
      <c r="AB836">
        <v>11</v>
      </c>
      <c r="AC836">
        <v>10</v>
      </c>
      <c r="AD836">
        <v>0</v>
      </c>
      <c r="AE836">
        <v>10</v>
      </c>
      <c r="AF836">
        <v>0</v>
      </c>
      <c r="AH836">
        <v>8</v>
      </c>
      <c r="AI836">
        <v>8</v>
      </c>
      <c r="AK836">
        <v>12</v>
      </c>
      <c r="AL836">
        <v>10</v>
      </c>
    </row>
    <row r="837" spans="1:39" x14ac:dyDescent="0.3">
      <c r="A837">
        <v>80007</v>
      </c>
      <c r="B837" t="s">
        <v>1022</v>
      </c>
      <c r="C837" t="s">
        <v>7482</v>
      </c>
      <c r="D837" t="s">
        <v>1023</v>
      </c>
      <c r="E837" t="s">
        <v>1012</v>
      </c>
      <c r="F837">
        <v>19958</v>
      </c>
      <c r="G837" t="s">
        <v>1021</v>
      </c>
      <c r="H837" t="s">
        <v>7483</v>
      </c>
      <c r="I837" t="s">
        <v>23</v>
      </c>
      <c r="J837" t="s">
        <v>36</v>
      </c>
      <c r="K837" t="s">
        <v>25</v>
      </c>
      <c r="L837" t="s">
        <v>5208</v>
      </c>
      <c r="M837" t="s">
        <v>5208</v>
      </c>
      <c r="N837">
        <v>3</v>
      </c>
      <c r="P837">
        <v>7</v>
      </c>
      <c r="Q837">
        <v>7</v>
      </c>
      <c r="R837">
        <v>0</v>
      </c>
      <c r="S837">
        <v>7</v>
      </c>
      <c r="T837">
        <v>0</v>
      </c>
      <c r="V837">
        <v>8</v>
      </c>
      <c r="W837">
        <v>7</v>
      </c>
      <c r="X837">
        <v>3</v>
      </c>
      <c r="Y837">
        <v>3</v>
      </c>
      <c r="Z837">
        <v>1</v>
      </c>
      <c r="AB837">
        <v>11</v>
      </c>
      <c r="AC837">
        <v>11</v>
      </c>
      <c r="AD837">
        <v>1</v>
      </c>
      <c r="AE837">
        <v>9</v>
      </c>
      <c r="AF837">
        <v>1</v>
      </c>
      <c r="AH837">
        <v>8</v>
      </c>
      <c r="AI837">
        <v>8</v>
      </c>
      <c r="AK837">
        <v>12</v>
      </c>
      <c r="AL837">
        <v>11</v>
      </c>
    </row>
    <row r="838" spans="1:39" x14ac:dyDescent="0.3">
      <c r="A838">
        <v>80009</v>
      </c>
      <c r="B838" t="s">
        <v>1024</v>
      </c>
      <c r="C838" t="s">
        <v>7484</v>
      </c>
      <c r="D838" t="s">
        <v>1025</v>
      </c>
      <c r="E838" t="s">
        <v>1012</v>
      </c>
      <c r="F838">
        <v>19963</v>
      </c>
      <c r="G838" t="s">
        <v>1021</v>
      </c>
      <c r="H838" t="s">
        <v>7485</v>
      </c>
      <c r="I838" t="s">
        <v>23</v>
      </c>
      <c r="J838" t="s">
        <v>36</v>
      </c>
      <c r="K838" t="s">
        <v>25</v>
      </c>
      <c r="L838" t="s">
        <v>5208</v>
      </c>
      <c r="M838" t="s">
        <v>5208</v>
      </c>
      <c r="N838">
        <v>4</v>
      </c>
      <c r="P838">
        <v>7</v>
      </c>
      <c r="Q838">
        <v>5</v>
      </c>
      <c r="R838">
        <v>0</v>
      </c>
      <c r="S838">
        <v>5</v>
      </c>
      <c r="T838">
        <v>0</v>
      </c>
      <c r="V838">
        <v>8</v>
      </c>
      <c r="W838">
        <v>7</v>
      </c>
      <c r="X838">
        <v>1</v>
      </c>
      <c r="Y838">
        <v>6</v>
      </c>
      <c r="Z838">
        <v>0</v>
      </c>
      <c r="AB838">
        <v>11</v>
      </c>
      <c r="AC838">
        <v>9</v>
      </c>
      <c r="AD838">
        <v>1</v>
      </c>
      <c r="AE838">
        <v>7</v>
      </c>
      <c r="AF838">
        <v>1</v>
      </c>
      <c r="AH838">
        <v>8</v>
      </c>
      <c r="AI838">
        <v>8</v>
      </c>
      <c r="AK838">
        <v>12</v>
      </c>
      <c r="AL838">
        <v>10</v>
      </c>
    </row>
    <row r="839" spans="1:39" x14ac:dyDescent="0.3">
      <c r="A839" t="s">
        <v>1026</v>
      </c>
      <c r="B839" t="s">
        <v>1027</v>
      </c>
      <c r="C839" t="s">
        <v>7486</v>
      </c>
      <c r="D839" t="s">
        <v>1015</v>
      </c>
      <c r="E839" t="s">
        <v>1012</v>
      </c>
      <c r="F839">
        <v>19805</v>
      </c>
      <c r="G839" t="s">
        <v>1013</v>
      </c>
      <c r="H839" t="s">
        <v>7487</v>
      </c>
      <c r="I839" t="s">
        <v>155</v>
      </c>
      <c r="J839" t="s">
        <v>156</v>
      </c>
      <c r="K839" t="s">
        <v>25</v>
      </c>
      <c r="N839">
        <v>4</v>
      </c>
      <c r="P839">
        <v>7</v>
      </c>
      <c r="Q839">
        <v>3</v>
      </c>
      <c r="R839">
        <v>0</v>
      </c>
      <c r="S839">
        <v>3</v>
      </c>
      <c r="T839">
        <v>0</v>
      </c>
      <c r="V839">
        <v>8</v>
      </c>
      <c r="W839">
        <v>1</v>
      </c>
      <c r="X839">
        <v>0</v>
      </c>
      <c r="Y839">
        <v>1</v>
      </c>
      <c r="Z839">
        <v>0</v>
      </c>
      <c r="AB839">
        <v>11</v>
      </c>
      <c r="AC839">
        <v>4</v>
      </c>
      <c r="AD839">
        <v>2</v>
      </c>
      <c r="AE839">
        <v>2</v>
      </c>
      <c r="AF839">
        <v>0</v>
      </c>
      <c r="AH839">
        <v>8</v>
      </c>
      <c r="AI839">
        <v>8</v>
      </c>
      <c r="AK839">
        <v>12</v>
      </c>
      <c r="AL839">
        <v>5</v>
      </c>
    </row>
    <row r="840" spans="1:39" x14ac:dyDescent="0.3">
      <c r="A840">
        <v>83300</v>
      </c>
      <c r="B840" t="s">
        <v>7488</v>
      </c>
      <c r="C840" t="s">
        <v>7489</v>
      </c>
      <c r="D840" t="s">
        <v>1015</v>
      </c>
      <c r="E840" t="s">
        <v>1012</v>
      </c>
      <c r="F840">
        <v>19899</v>
      </c>
      <c r="G840" t="s">
        <v>1013</v>
      </c>
      <c r="H840" t="s">
        <v>7490</v>
      </c>
      <c r="I840" t="s">
        <v>5463</v>
      </c>
      <c r="J840" t="s">
        <v>36</v>
      </c>
      <c r="K840" t="s">
        <v>25</v>
      </c>
      <c r="N840" t="s">
        <v>5220</v>
      </c>
      <c r="O840">
        <v>19</v>
      </c>
      <c r="P840" t="s">
        <v>5220</v>
      </c>
      <c r="Q840" t="s">
        <v>5220</v>
      </c>
      <c r="R840" t="s">
        <v>5220</v>
      </c>
      <c r="S840" t="s">
        <v>5220</v>
      </c>
      <c r="T840" t="s">
        <v>5220</v>
      </c>
      <c r="U840">
        <v>19</v>
      </c>
      <c r="V840" t="s">
        <v>5220</v>
      </c>
      <c r="W840" t="s">
        <v>5220</v>
      </c>
      <c r="X840" t="s">
        <v>5220</v>
      </c>
      <c r="Y840" t="s">
        <v>5220</v>
      </c>
      <c r="Z840" t="s">
        <v>5220</v>
      </c>
      <c r="AA840">
        <v>19</v>
      </c>
      <c r="AB840" t="s">
        <v>5220</v>
      </c>
      <c r="AC840" t="s">
        <v>5220</v>
      </c>
      <c r="AD840" t="s">
        <v>5220</v>
      </c>
      <c r="AE840" t="s">
        <v>5220</v>
      </c>
      <c r="AF840" t="s">
        <v>5220</v>
      </c>
      <c r="AG840">
        <v>19</v>
      </c>
      <c r="AH840" t="s">
        <v>5220</v>
      </c>
      <c r="AI840" t="s">
        <v>5220</v>
      </c>
      <c r="AJ840">
        <v>19</v>
      </c>
      <c r="AK840" t="s">
        <v>5220</v>
      </c>
      <c r="AL840" t="s">
        <v>5220</v>
      </c>
      <c r="AM840">
        <v>19</v>
      </c>
    </row>
    <row r="841" spans="1:39" x14ac:dyDescent="0.3">
      <c r="A841">
        <v>84001</v>
      </c>
      <c r="B841" t="s">
        <v>7491</v>
      </c>
      <c r="C841" t="s">
        <v>7492</v>
      </c>
      <c r="D841" t="s">
        <v>1013</v>
      </c>
      <c r="E841" t="s">
        <v>1012</v>
      </c>
      <c r="F841">
        <v>19720</v>
      </c>
      <c r="G841" t="s">
        <v>1013</v>
      </c>
      <c r="H841" t="s">
        <v>7493</v>
      </c>
      <c r="I841" t="s">
        <v>5470</v>
      </c>
      <c r="J841" t="s">
        <v>61</v>
      </c>
      <c r="K841" t="s">
        <v>169</v>
      </c>
      <c r="N841" t="s">
        <v>5220</v>
      </c>
      <c r="O841">
        <v>19</v>
      </c>
      <c r="P841" t="s">
        <v>5220</v>
      </c>
      <c r="Q841" t="s">
        <v>5220</v>
      </c>
      <c r="R841" t="s">
        <v>5220</v>
      </c>
      <c r="S841" t="s">
        <v>5220</v>
      </c>
      <c r="T841" t="s">
        <v>5220</v>
      </c>
      <c r="U841">
        <v>19</v>
      </c>
      <c r="V841" t="s">
        <v>5220</v>
      </c>
      <c r="W841" t="s">
        <v>5220</v>
      </c>
      <c r="X841" t="s">
        <v>5220</v>
      </c>
      <c r="Y841" t="s">
        <v>5220</v>
      </c>
      <c r="Z841" t="s">
        <v>5220</v>
      </c>
      <c r="AA841">
        <v>19</v>
      </c>
      <c r="AB841" t="s">
        <v>5220</v>
      </c>
      <c r="AC841" t="s">
        <v>5220</v>
      </c>
      <c r="AD841" t="s">
        <v>5220</v>
      </c>
      <c r="AE841" t="s">
        <v>5220</v>
      </c>
      <c r="AF841" t="s">
        <v>5220</v>
      </c>
      <c r="AG841">
        <v>19</v>
      </c>
      <c r="AH841" t="s">
        <v>5220</v>
      </c>
      <c r="AI841" t="s">
        <v>5220</v>
      </c>
      <c r="AJ841">
        <v>19</v>
      </c>
      <c r="AK841" t="s">
        <v>5220</v>
      </c>
      <c r="AL841" t="s">
        <v>5220</v>
      </c>
      <c r="AM841">
        <v>19</v>
      </c>
    </row>
    <row r="842" spans="1:39" x14ac:dyDescent="0.3">
      <c r="A842">
        <v>84002</v>
      </c>
      <c r="B842" t="s">
        <v>7494</v>
      </c>
      <c r="C842" t="s">
        <v>7495</v>
      </c>
      <c r="D842" t="s">
        <v>1011</v>
      </c>
      <c r="E842" t="s">
        <v>1012</v>
      </c>
      <c r="F842">
        <v>19713</v>
      </c>
      <c r="G842" t="s">
        <v>1013</v>
      </c>
      <c r="H842" t="s">
        <v>7496</v>
      </c>
      <c r="I842" t="s">
        <v>5470</v>
      </c>
      <c r="J842" t="s">
        <v>32</v>
      </c>
      <c r="K842" t="s">
        <v>25</v>
      </c>
      <c r="N842" t="s">
        <v>5220</v>
      </c>
      <c r="O842">
        <v>19</v>
      </c>
      <c r="P842" t="s">
        <v>5220</v>
      </c>
      <c r="Q842" t="s">
        <v>5220</v>
      </c>
      <c r="R842" t="s">
        <v>5220</v>
      </c>
      <c r="S842" t="s">
        <v>5220</v>
      </c>
      <c r="T842" t="s">
        <v>5220</v>
      </c>
      <c r="U842">
        <v>19</v>
      </c>
      <c r="V842" t="s">
        <v>5220</v>
      </c>
      <c r="W842" t="s">
        <v>5220</v>
      </c>
      <c r="X842" t="s">
        <v>5220</v>
      </c>
      <c r="Y842" t="s">
        <v>5220</v>
      </c>
      <c r="Z842" t="s">
        <v>5220</v>
      </c>
      <c r="AA842">
        <v>19</v>
      </c>
      <c r="AB842" t="s">
        <v>5220</v>
      </c>
      <c r="AC842" t="s">
        <v>5220</v>
      </c>
      <c r="AD842" t="s">
        <v>5220</v>
      </c>
      <c r="AE842" t="s">
        <v>5220</v>
      </c>
      <c r="AF842" t="s">
        <v>5220</v>
      </c>
      <c r="AG842">
        <v>19</v>
      </c>
      <c r="AH842" t="s">
        <v>5220</v>
      </c>
      <c r="AI842" t="s">
        <v>5220</v>
      </c>
      <c r="AJ842">
        <v>19</v>
      </c>
      <c r="AK842" t="s">
        <v>5220</v>
      </c>
      <c r="AL842" t="s">
        <v>5220</v>
      </c>
      <c r="AM842">
        <v>19</v>
      </c>
    </row>
    <row r="843" spans="1:39" x14ac:dyDescent="0.3">
      <c r="A843">
        <v>84003</v>
      </c>
      <c r="B843" t="s">
        <v>7497</v>
      </c>
      <c r="C843" t="s">
        <v>7498</v>
      </c>
      <c r="D843" t="s">
        <v>1013</v>
      </c>
      <c r="E843" t="s">
        <v>1012</v>
      </c>
      <c r="F843">
        <v>19720</v>
      </c>
      <c r="G843" t="s">
        <v>1013</v>
      </c>
      <c r="H843" t="s">
        <v>7499</v>
      </c>
      <c r="I843" t="s">
        <v>5470</v>
      </c>
      <c r="J843" t="s">
        <v>32</v>
      </c>
      <c r="K843" t="s">
        <v>169</v>
      </c>
      <c r="N843" t="s">
        <v>5220</v>
      </c>
      <c r="O843">
        <v>19</v>
      </c>
      <c r="P843" t="s">
        <v>5220</v>
      </c>
      <c r="Q843" t="s">
        <v>5220</v>
      </c>
      <c r="R843" t="s">
        <v>5220</v>
      </c>
      <c r="S843" t="s">
        <v>5220</v>
      </c>
      <c r="T843" t="s">
        <v>5220</v>
      </c>
      <c r="U843">
        <v>19</v>
      </c>
      <c r="V843" t="s">
        <v>5220</v>
      </c>
      <c r="W843" t="s">
        <v>5220</v>
      </c>
      <c r="X843" t="s">
        <v>5220</v>
      </c>
      <c r="Y843" t="s">
        <v>5220</v>
      </c>
      <c r="Z843" t="s">
        <v>5220</v>
      </c>
      <c r="AA843">
        <v>19</v>
      </c>
      <c r="AB843" t="s">
        <v>5220</v>
      </c>
      <c r="AC843" t="s">
        <v>5220</v>
      </c>
      <c r="AD843" t="s">
        <v>5220</v>
      </c>
      <c r="AE843" t="s">
        <v>5220</v>
      </c>
      <c r="AF843" t="s">
        <v>5220</v>
      </c>
      <c r="AG843">
        <v>19</v>
      </c>
      <c r="AH843" t="s">
        <v>5220</v>
      </c>
      <c r="AI843" t="s">
        <v>5220</v>
      </c>
      <c r="AJ843">
        <v>19</v>
      </c>
      <c r="AK843" t="s">
        <v>5220</v>
      </c>
      <c r="AL843" t="s">
        <v>5220</v>
      </c>
      <c r="AM843">
        <v>19</v>
      </c>
    </row>
    <row r="844" spans="1:39" x14ac:dyDescent="0.3">
      <c r="A844">
        <v>84004</v>
      </c>
      <c r="B844" t="s">
        <v>7500</v>
      </c>
      <c r="C844" t="s">
        <v>7501</v>
      </c>
      <c r="D844" t="s">
        <v>1017</v>
      </c>
      <c r="E844" t="s">
        <v>1012</v>
      </c>
      <c r="F844">
        <v>19901</v>
      </c>
      <c r="G844" t="s">
        <v>1018</v>
      </c>
      <c r="H844" t="s">
        <v>7502</v>
      </c>
      <c r="I844" t="s">
        <v>5470</v>
      </c>
      <c r="J844" t="s">
        <v>32</v>
      </c>
      <c r="K844" t="s">
        <v>169</v>
      </c>
      <c r="N844" t="s">
        <v>5220</v>
      </c>
      <c r="O844">
        <v>19</v>
      </c>
      <c r="P844" t="s">
        <v>5220</v>
      </c>
      <c r="Q844" t="s">
        <v>5220</v>
      </c>
      <c r="R844" t="s">
        <v>5220</v>
      </c>
      <c r="S844" t="s">
        <v>5220</v>
      </c>
      <c r="T844" t="s">
        <v>5220</v>
      </c>
      <c r="U844">
        <v>19</v>
      </c>
      <c r="V844" t="s">
        <v>5220</v>
      </c>
      <c r="W844" t="s">
        <v>5220</v>
      </c>
      <c r="X844" t="s">
        <v>5220</v>
      </c>
      <c r="Y844" t="s">
        <v>5220</v>
      </c>
      <c r="Z844" t="s">
        <v>5220</v>
      </c>
      <c r="AA844">
        <v>19</v>
      </c>
      <c r="AB844" t="s">
        <v>5220</v>
      </c>
      <c r="AC844" t="s">
        <v>5220</v>
      </c>
      <c r="AD844" t="s">
        <v>5220</v>
      </c>
      <c r="AE844" t="s">
        <v>5220</v>
      </c>
      <c r="AF844" t="s">
        <v>5220</v>
      </c>
      <c r="AG844">
        <v>19</v>
      </c>
      <c r="AH844" t="s">
        <v>5220</v>
      </c>
      <c r="AI844" t="s">
        <v>5220</v>
      </c>
      <c r="AJ844">
        <v>19</v>
      </c>
      <c r="AK844" t="s">
        <v>5220</v>
      </c>
      <c r="AL844" t="s">
        <v>5220</v>
      </c>
      <c r="AM844">
        <v>19</v>
      </c>
    </row>
    <row r="845" spans="1:39" x14ac:dyDescent="0.3">
      <c r="A845">
        <v>84005</v>
      </c>
      <c r="B845" t="s">
        <v>7503</v>
      </c>
      <c r="C845" t="s">
        <v>7504</v>
      </c>
      <c r="D845" t="s">
        <v>1028</v>
      </c>
      <c r="E845" t="s">
        <v>1012</v>
      </c>
      <c r="F845">
        <v>19947</v>
      </c>
      <c r="G845" t="s">
        <v>1021</v>
      </c>
      <c r="H845" t="s">
        <v>7505</v>
      </c>
      <c r="I845" t="s">
        <v>5470</v>
      </c>
      <c r="J845" t="s">
        <v>32</v>
      </c>
      <c r="K845" t="s">
        <v>169</v>
      </c>
      <c r="N845" t="s">
        <v>5220</v>
      </c>
      <c r="O845">
        <v>19</v>
      </c>
      <c r="P845" t="s">
        <v>5220</v>
      </c>
      <c r="Q845" t="s">
        <v>5220</v>
      </c>
      <c r="R845" t="s">
        <v>5220</v>
      </c>
      <c r="S845" t="s">
        <v>5220</v>
      </c>
      <c r="T845" t="s">
        <v>5220</v>
      </c>
      <c r="U845">
        <v>19</v>
      </c>
      <c r="V845" t="s">
        <v>5220</v>
      </c>
      <c r="W845" t="s">
        <v>5220</v>
      </c>
      <c r="X845" t="s">
        <v>5220</v>
      </c>
      <c r="Y845" t="s">
        <v>5220</v>
      </c>
      <c r="Z845" t="s">
        <v>5220</v>
      </c>
      <c r="AA845">
        <v>19</v>
      </c>
      <c r="AB845" t="s">
        <v>5220</v>
      </c>
      <c r="AC845" t="s">
        <v>5220</v>
      </c>
      <c r="AD845" t="s">
        <v>5220</v>
      </c>
      <c r="AE845" t="s">
        <v>5220</v>
      </c>
      <c r="AF845" t="s">
        <v>5220</v>
      </c>
      <c r="AG845">
        <v>19</v>
      </c>
      <c r="AH845" t="s">
        <v>5220</v>
      </c>
      <c r="AI845" t="s">
        <v>5220</v>
      </c>
      <c r="AJ845">
        <v>19</v>
      </c>
      <c r="AK845" t="s">
        <v>5220</v>
      </c>
      <c r="AL845" t="s">
        <v>5220</v>
      </c>
      <c r="AM845">
        <v>19</v>
      </c>
    </row>
    <row r="846" spans="1:39" x14ac:dyDescent="0.3">
      <c r="A846">
        <v>90001</v>
      </c>
      <c r="B846" t="s">
        <v>1029</v>
      </c>
      <c r="C846" t="s">
        <v>7506</v>
      </c>
      <c r="D846" t="s">
        <v>170</v>
      </c>
      <c r="E846" t="s">
        <v>1030</v>
      </c>
      <c r="F846">
        <v>20037</v>
      </c>
      <c r="G846" t="s">
        <v>1031</v>
      </c>
      <c r="H846" t="s">
        <v>7507</v>
      </c>
      <c r="I846" t="s">
        <v>23</v>
      </c>
      <c r="J846" t="s">
        <v>32</v>
      </c>
      <c r="K846" t="s">
        <v>25</v>
      </c>
      <c r="L846" t="s">
        <v>5208</v>
      </c>
      <c r="M846" t="s">
        <v>5208</v>
      </c>
      <c r="N846">
        <v>1</v>
      </c>
      <c r="P846">
        <v>7</v>
      </c>
      <c r="Q846">
        <v>7</v>
      </c>
      <c r="R846">
        <v>0</v>
      </c>
      <c r="S846">
        <v>7</v>
      </c>
      <c r="T846">
        <v>0</v>
      </c>
      <c r="V846">
        <v>8</v>
      </c>
      <c r="W846">
        <v>7</v>
      </c>
      <c r="X846">
        <v>1</v>
      </c>
      <c r="Y846">
        <v>6</v>
      </c>
      <c r="Z846">
        <v>0</v>
      </c>
      <c r="AB846">
        <v>11</v>
      </c>
      <c r="AC846">
        <v>9</v>
      </c>
      <c r="AD846">
        <v>0</v>
      </c>
      <c r="AE846">
        <v>7</v>
      </c>
      <c r="AF846">
        <v>2</v>
      </c>
      <c r="AH846">
        <v>8</v>
      </c>
      <c r="AI846">
        <v>8</v>
      </c>
      <c r="AK846">
        <v>12</v>
      </c>
      <c r="AL846">
        <v>10</v>
      </c>
    </row>
    <row r="847" spans="1:39" x14ac:dyDescent="0.3">
      <c r="A847">
        <v>90003</v>
      </c>
      <c r="B847" t="s">
        <v>1032</v>
      </c>
      <c r="C847" t="s">
        <v>7508</v>
      </c>
      <c r="D847" t="s">
        <v>170</v>
      </c>
      <c r="E847" t="s">
        <v>1030</v>
      </c>
      <c r="F847">
        <v>20060</v>
      </c>
      <c r="G847" t="s">
        <v>1031</v>
      </c>
      <c r="H847" t="s">
        <v>7509</v>
      </c>
      <c r="I847" t="s">
        <v>23</v>
      </c>
      <c r="J847" t="s">
        <v>76</v>
      </c>
      <c r="K847" t="s">
        <v>169</v>
      </c>
      <c r="L847" t="s">
        <v>5208</v>
      </c>
      <c r="M847" t="s">
        <v>5208</v>
      </c>
      <c r="N847">
        <v>1</v>
      </c>
      <c r="P847">
        <v>7</v>
      </c>
      <c r="Q847">
        <v>6</v>
      </c>
      <c r="R847">
        <v>0</v>
      </c>
      <c r="S847">
        <v>6</v>
      </c>
      <c r="T847">
        <v>0</v>
      </c>
      <c r="V847">
        <v>8</v>
      </c>
      <c r="W847">
        <v>6</v>
      </c>
      <c r="X847">
        <v>1</v>
      </c>
      <c r="Y847">
        <v>4</v>
      </c>
      <c r="Z847">
        <v>1</v>
      </c>
      <c r="AB847">
        <v>11</v>
      </c>
      <c r="AC847">
        <v>6</v>
      </c>
      <c r="AD847">
        <v>0</v>
      </c>
      <c r="AE847">
        <v>5</v>
      </c>
      <c r="AF847">
        <v>1</v>
      </c>
      <c r="AH847">
        <v>8</v>
      </c>
      <c r="AI847">
        <v>8</v>
      </c>
      <c r="AK847">
        <v>12</v>
      </c>
      <c r="AL847">
        <v>8</v>
      </c>
    </row>
    <row r="848" spans="1:39" x14ac:dyDescent="0.3">
      <c r="A848">
        <v>90004</v>
      </c>
      <c r="B848" t="s">
        <v>1033</v>
      </c>
      <c r="C848" t="s">
        <v>7510</v>
      </c>
      <c r="D848" t="s">
        <v>170</v>
      </c>
      <c r="E848" t="s">
        <v>1030</v>
      </c>
      <c r="F848">
        <v>20007</v>
      </c>
      <c r="G848" t="s">
        <v>1031</v>
      </c>
      <c r="H848" t="s">
        <v>7511</v>
      </c>
      <c r="I848" t="s">
        <v>23</v>
      </c>
      <c r="J848" t="s">
        <v>32</v>
      </c>
      <c r="K848" t="s">
        <v>25</v>
      </c>
      <c r="L848" t="s">
        <v>5208</v>
      </c>
      <c r="M848" t="s">
        <v>5208</v>
      </c>
      <c r="N848">
        <v>3</v>
      </c>
      <c r="P848">
        <v>7</v>
      </c>
      <c r="Q848">
        <v>5</v>
      </c>
      <c r="R848">
        <v>1</v>
      </c>
      <c r="S848">
        <v>4</v>
      </c>
      <c r="T848">
        <v>0</v>
      </c>
      <c r="V848">
        <v>8</v>
      </c>
      <c r="W848">
        <v>7</v>
      </c>
      <c r="X848">
        <v>3</v>
      </c>
      <c r="Y848">
        <v>3</v>
      </c>
      <c r="Z848">
        <v>1</v>
      </c>
      <c r="AB848">
        <v>11</v>
      </c>
      <c r="AC848">
        <v>9</v>
      </c>
      <c r="AD848">
        <v>1</v>
      </c>
      <c r="AE848">
        <v>6</v>
      </c>
      <c r="AF848">
        <v>2</v>
      </c>
      <c r="AH848">
        <v>8</v>
      </c>
      <c r="AI848">
        <v>8</v>
      </c>
      <c r="AK848">
        <v>12</v>
      </c>
      <c r="AL848">
        <v>10</v>
      </c>
    </row>
    <row r="849" spans="1:39" x14ac:dyDescent="0.3">
      <c r="A849">
        <v>90005</v>
      </c>
      <c r="B849" t="s">
        <v>1034</v>
      </c>
      <c r="C849" t="s">
        <v>7512</v>
      </c>
      <c r="D849" t="s">
        <v>170</v>
      </c>
      <c r="E849" t="s">
        <v>1030</v>
      </c>
      <c r="F849">
        <v>20016</v>
      </c>
      <c r="G849" t="s">
        <v>1031</v>
      </c>
      <c r="H849" t="s">
        <v>7513</v>
      </c>
      <c r="I849" t="s">
        <v>23</v>
      </c>
      <c r="J849" t="s">
        <v>76</v>
      </c>
      <c r="K849" t="s">
        <v>25</v>
      </c>
      <c r="L849" t="s">
        <v>5208</v>
      </c>
      <c r="M849" t="s">
        <v>5208</v>
      </c>
      <c r="N849">
        <v>3</v>
      </c>
      <c r="P849">
        <v>7</v>
      </c>
      <c r="Q849">
        <v>6</v>
      </c>
      <c r="R849">
        <v>1</v>
      </c>
      <c r="S849">
        <v>5</v>
      </c>
      <c r="T849">
        <v>0</v>
      </c>
      <c r="V849">
        <v>8</v>
      </c>
      <c r="W849">
        <v>8</v>
      </c>
      <c r="X849">
        <v>1</v>
      </c>
      <c r="Y849">
        <v>7</v>
      </c>
      <c r="Z849">
        <v>0</v>
      </c>
      <c r="AB849">
        <v>11</v>
      </c>
      <c r="AC849">
        <v>9</v>
      </c>
      <c r="AD849">
        <v>0</v>
      </c>
      <c r="AE849">
        <v>8</v>
      </c>
      <c r="AF849">
        <v>1</v>
      </c>
      <c r="AH849">
        <v>8</v>
      </c>
      <c r="AI849">
        <v>8</v>
      </c>
      <c r="AK849">
        <v>12</v>
      </c>
      <c r="AL849">
        <v>10</v>
      </c>
    </row>
    <row r="850" spans="1:39" x14ac:dyDescent="0.3">
      <c r="A850">
        <v>90008</v>
      </c>
      <c r="B850" t="s">
        <v>7514</v>
      </c>
      <c r="C850" t="s">
        <v>7515</v>
      </c>
      <c r="D850" t="s">
        <v>170</v>
      </c>
      <c r="E850" t="s">
        <v>1030</v>
      </c>
      <c r="F850">
        <v>20032</v>
      </c>
      <c r="G850" t="s">
        <v>1031</v>
      </c>
      <c r="H850" t="s">
        <v>7516</v>
      </c>
      <c r="I850" t="s">
        <v>23</v>
      </c>
      <c r="J850" t="s">
        <v>32</v>
      </c>
      <c r="K850" t="s">
        <v>25</v>
      </c>
      <c r="L850" t="s">
        <v>5208</v>
      </c>
      <c r="N850">
        <v>2</v>
      </c>
      <c r="P850">
        <v>7</v>
      </c>
      <c r="Q850">
        <v>3</v>
      </c>
      <c r="R850">
        <v>0</v>
      </c>
      <c r="S850">
        <v>3</v>
      </c>
      <c r="T850">
        <v>0</v>
      </c>
      <c r="V850">
        <v>8</v>
      </c>
      <c r="W850">
        <v>4</v>
      </c>
      <c r="X850">
        <v>0</v>
      </c>
      <c r="Y850">
        <v>4</v>
      </c>
      <c r="Z850">
        <v>0</v>
      </c>
      <c r="AB850">
        <v>11</v>
      </c>
      <c r="AC850">
        <v>5</v>
      </c>
      <c r="AD850">
        <v>0</v>
      </c>
      <c r="AE850">
        <v>3</v>
      </c>
      <c r="AF850">
        <v>2</v>
      </c>
      <c r="AH850">
        <v>8</v>
      </c>
      <c r="AI850" t="s">
        <v>5220</v>
      </c>
      <c r="AJ850">
        <v>5</v>
      </c>
      <c r="AK850">
        <v>12</v>
      </c>
      <c r="AL850">
        <v>7</v>
      </c>
    </row>
    <row r="851" spans="1:39" x14ac:dyDescent="0.3">
      <c r="A851">
        <v>90011</v>
      </c>
      <c r="B851" t="s">
        <v>1035</v>
      </c>
      <c r="C851" t="s">
        <v>7517</v>
      </c>
      <c r="D851" t="s">
        <v>170</v>
      </c>
      <c r="E851" t="s">
        <v>1030</v>
      </c>
      <c r="F851">
        <v>20010</v>
      </c>
      <c r="G851" t="s">
        <v>1031</v>
      </c>
      <c r="H851" t="s">
        <v>7518</v>
      </c>
      <c r="I851" t="s">
        <v>23</v>
      </c>
      <c r="J851" t="s">
        <v>76</v>
      </c>
      <c r="K851" t="s">
        <v>25</v>
      </c>
      <c r="L851" t="s">
        <v>5208</v>
      </c>
      <c r="M851" t="s">
        <v>5208</v>
      </c>
      <c r="N851">
        <v>3</v>
      </c>
      <c r="P851">
        <v>7</v>
      </c>
      <c r="Q851">
        <v>7</v>
      </c>
      <c r="R851">
        <v>4</v>
      </c>
      <c r="S851">
        <v>3</v>
      </c>
      <c r="T851">
        <v>0</v>
      </c>
      <c r="V851">
        <v>8</v>
      </c>
      <c r="W851">
        <v>8</v>
      </c>
      <c r="X851">
        <v>3</v>
      </c>
      <c r="Y851">
        <v>5</v>
      </c>
      <c r="Z851">
        <v>0</v>
      </c>
      <c r="AB851">
        <v>11</v>
      </c>
      <c r="AC851">
        <v>11</v>
      </c>
      <c r="AD851">
        <v>0</v>
      </c>
      <c r="AE851">
        <v>9</v>
      </c>
      <c r="AF851">
        <v>2</v>
      </c>
      <c r="AH851">
        <v>8</v>
      </c>
      <c r="AI851">
        <v>8</v>
      </c>
      <c r="AK851">
        <v>12</v>
      </c>
      <c r="AL851">
        <v>10</v>
      </c>
    </row>
    <row r="852" spans="1:39" x14ac:dyDescent="0.3">
      <c r="A852" t="s">
        <v>1036</v>
      </c>
      <c r="B852" t="s">
        <v>1037</v>
      </c>
      <c r="C852" t="s">
        <v>7519</v>
      </c>
      <c r="D852" t="s">
        <v>170</v>
      </c>
      <c r="E852" t="s">
        <v>1030</v>
      </c>
      <c r="F852">
        <v>20422</v>
      </c>
      <c r="G852" t="s">
        <v>1031</v>
      </c>
      <c r="H852" t="s">
        <v>7520</v>
      </c>
      <c r="I852" t="s">
        <v>155</v>
      </c>
      <c r="J852" t="s">
        <v>156</v>
      </c>
      <c r="K852" t="s">
        <v>25</v>
      </c>
      <c r="N852">
        <v>3</v>
      </c>
      <c r="P852">
        <v>7</v>
      </c>
      <c r="Q852">
        <v>5</v>
      </c>
      <c r="R852">
        <v>1</v>
      </c>
      <c r="S852">
        <v>4</v>
      </c>
      <c r="T852">
        <v>0</v>
      </c>
      <c r="V852">
        <v>8</v>
      </c>
      <c r="W852">
        <v>4</v>
      </c>
      <c r="X852">
        <v>1</v>
      </c>
      <c r="Y852">
        <v>3</v>
      </c>
      <c r="Z852">
        <v>0</v>
      </c>
      <c r="AB852">
        <v>11</v>
      </c>
      <c r="AC852">
        <v>6</v>
      </c>
      <c r="AD852">
        <v>1</v>
      </c>
      <c r="AE852">
        <v>3</v>
      </c>
      <c r="AF852">
        <v>2</v>
      </c>
      <c r="AH852">
        <v>8</v>
      </c>
      <c r="AI852">
        <v>8</v>
      </c>
      <c r="AK852">
        <v>12</v>
      </c>
      <c r="AL852">
        <v>5</v>
      </c>
    </row>
    <row r="853" spans="1:39" x14ac:dyDescent="0.3">
      <c r="A853">
        <v>93300</v>
      </c>
      <c r="B853" t="s">
        <v>7521</v>
      </c>
      <c r="C853" t="s">
        <v>7522</v>
      </c>
      <c r="D853" t="s">
        <v>170</v>
      </c>
      <c r="E853" t="s">
        <v>1030</v>
      </c>
      <c r="F853">
        <v>20010</v>
      </c>
      <c r="G853" t="s">
        <v>1031</v>
      </c>
      <c r="H853" t="s">
        <v>7523</v>
      </c>
      <c r="I853" t="s">
        <v>5463</v>
      </c>
      <c r="J853" t="s">
        <v>36</v>
      </c>
      <c r="K853" t="s">
        <v>25</v>
      </c>
      <c r="N853" t="s">
        <v>5220</v>
      </c>
      <c r="O853">
        <v>19</v>
      </c>
      <c r="P853" t="s">
        <v>5220</v>
      </c>
      <c r="Q853" t="s">
        <v>5220</v>
      </c>
      <c r="R853" t="s">
        <v>5220</v>
      </c>
      <c r="S853" t="s">
        <v>5220</v>
      </c>
      <c r="T853" t="s">
        <v>5220</v>
      </c>
      <c r="U853">
        <v>19</v>
      </c>
      <c r="V853" t="s">
        <v>5220</v>
      </c>
      <c r="W853" t="s">
        <v>5220</v>
      </c>
      <c r="X853" t="s">
        <v>5220</v>
      </c>
      <c r="Y853" t="s">
        <v>5220</v>
      </c>
      <c r="Z853" t="s">
        <v>5220</v>
      </c>
      <c r="AA853">
        <v>19</v>
      </c>
      <c r="AB853" t="s">
        <v>5220</v>
      </c>
      <c r="AC853" t="s">
        <v>5220</v>
      </c>
      <c r="AD853" t="s">
        <v>5220</v>
      </c>
      <c r="AE853" t="s">
        <v>5220</v>
      </c>
      <c r="AF853" t="s">
        <v>5220</v>
      </c>
      <c r="AG853">
        <v>19</v>
      </c>
      <c r="AH853" t="s">
        <v>5220</v>
      </c>
      <c r="AI853" t="s">
        <v>5220</v>
      </c>
      <c r="AJ853">
        <v>19</v>
      </c>
      <c r="AK853" t="s">
        <v>5220</v>
      </c>
      <c r="AL853" t="s">
        <v>5220</v>
      </c>
      <c r="AM853">
        <v>19</v>
      </c>
    </row>
    <row r="854" spans="1:39" x14ac:dyDescent="0.3">
      <c r="A854">
        <v>94001</v>
      </c>
      <c r="B854" t="s">
        <v>7524</v>
      </c>
      <c r="C854" t="s">
        <v>7525</v>
      </c>
      <c r="D854" t="s">
        <v>170</v>
      </c>
      <c r="E854" t="s">
        <v>1030</v>
      </c>
      <c r="F854">
        <v>20032</v>
      </c>
      <c r="G854" t="s">
        <v>1031</v>
      </c>
      <c r="H854" t="s">
        <v>7526</v>
      </c>
      <c r="I854" t="s">
        <v>5470</v>
      </c>
      <c r="J854" t="s">
        <v>61</v>
      </c>
      <c r="K854" t="s">
        <v>169</v>
      </c>
      <c r="N854" t="s">
        <v>5220</v>
      </c>
      <c r="O854">
        <v>19</v>
      </c>
      <c r="P854" t="s">
        <v>5220</v>
      </c>
      <c r="Q854" t="s">
        <v>5220</v>
      </c>
      <c r="R854" t="s">
        <v>5220</v>
      </c>
      <c r="S854" t="s">
        <v>5220</v>
      </c>
      <c r="T854" t="s">
        <v>5220</v>
      </c>
      <c r="U854">
        <v>19</v>
      </c>
      <c r="V854" t="s">
        <v>5220</v>
      </c>
      <c r="W854" t="s">
        <v>5220</v>
      </c>
      <c r="X854" t="s">
        <v>5220</v>
      </c>
      <c r="Y854" t="s">
        <v>5220</v>
      </c>
      <c r="Z854" t="s">
        <v>5220</v>
      </c>
      <c r="AA854">
        <v>19</v>
      </c>
      <c r="AB854" t="s">
        <v>5220</v>
      </c>
      <c r="AC854" t="s">
        <v>5220</v>
      </c>
      <c r="AD854" t="s">
        <v>5220</v>
      </c>
      <c r="AE854" t="s">
        <v>5220</v>
      </c>
      <c r="AF854" t="s">
        <v>5220</v>
      </c>
      <c r="AG854">
        <v>19</v>
      </c>
      <c r="AH854" t="s">
        <v>5220</v>
      </c>
      <c r="AI854" t="s">
        <v>5220</v>
      </c>
      <c r="AJ854">
        <v>19</v>
      </c>
      <c r="AK854" t="s">
        <v>5220</v>
      </c>
      <c r="AL854" t="s">
        <v>5220</v>
      </c>
      <c r="AM854">
        <v>19</v>
      </c>
    </row>
    <row r="855" spans="1:39" x14ac:dyDescent="0.3">
      <c r="A855">
        <v>94004</v>
      </c>
      <c r="B855" t="s">
        <v>7527</v>
      </c>
      <c r="C855" t="s">
        <v>7528</v>
      </c>
      <c r="D855" t="s">
        <v>170</v>
      </c>
      <c r="E855" t="s">
        <v>1030</v>
      </c>
      <c r="F855">
        <v>20016</v>
      </c>
      <c r="G855" t="s">
        <v>1031</v>
      </c>
      <c r="H855" t="s">
        <v>7529</v>
      </c>
      <c r="I855" t="s">
        <v>5470</v>
      </c>
      <c r="J855" t="s">
        <v>36</v>
      </c>
      <c r="K855" t="s">
        <v>169</v>
      </c>
      <c r="N855" t="s">
        <v>5220</v>
      </c>
      <c r="O855">
        <v>19</v>
      </c>
      <c r="P855" t="s">
        <v>5220</v>
      </c>
      <c r="Q855" t="s">
        <v>5220</v>
      </c>
      <c r="R855" t="s">
        <v>5220</v>
      </c>
      <c r="S855" t="s">
        <v>5220</v>
      </c>
      <c r="T855" t="s">
        <v>5220</v>
      </c>
      <c r="U855">
        <v>19</v>
      </c>
      <c r="V855" t="s">
        <v>5220</v>
      </c>
      <c r="W855" t="s">
        <v>5220</v>
      </c>
      <c r="X855" t="s">
        <v>5220</v>
      </c>
      <c r="Y855" t="s">
        <v>5220</v>
      </c>
      <c r="Z855" t="s">
        <v>5220</v>
      </c>
      <c r="AA855">
        <v>19</v>
      </c>
      <c r="AB855" t="s">
        <v>5220</v>
      </c>
      <c r="AC855" t="s">
        <v>5220</v>
      </c>
      <c r="AD855" t="s">
        <v>5220</v>
      </c>
      <c r="AE855" t="s">
        <v>5220</v>
      </c>
      <c r="AF855" t="s">
        <v>5220</v>
      </c>
      <c r="AG855">
        <v>19</v>
      </c>
      <c r="AH855" t="s">
        <v>5220</v>
      </c>
      <c r="AI855" t="s">
        <v>5220</v>
      </c>
      <c r="AJ855">
        <v>19</v>
      </c>
      <c r="AK855" t="s">
        <v>5220</v>
      </c>
      <c r="AL855" t="s">
        <v>5220</v>
      </c>
      <c r="AM855">
        <v>19</v>
      </c>
    </row>
    <row r="856" spans="1:39" x14ac:dyDescent="0.3">
      <c r="A856">
        <v>100001</v>
      </c>
      <c r="B856" t="s">
        <v>1038</v>
      </c>
      <c r="C856" t="s">
        <v>7530</v>
      </c>
      <c r="D856" t="s">
        <v>366</v>
      </c>
      <c r="E856" t="s">
        <v>1039</v>
      </c>
      <c r="F856">
        <v>32209</v>
      </c>
      <c r="G856" t="s">
        <v>1040</v>
      </c>
      <c r="H856" t="s">
        <v>7531</v>
      </c>
      <c r="I856" t="s">
        <v>23</v>
      </c>
      <c r="J856" t="s">
        <v>36</v>
      </c>
      <c r="K856" t="s">
        <v>25</v>
      </c>
      <c r="L856" t="s">
        <v>5208</v>
      </c>
      <c r="M856" t="s">
        <v>5208</v>
      </c>
      <c r="N856">
        <v>3</v>
      </c>
      <c r="P856">
        <v>7</v>
      </c>
      <c r="Q856">
        <v>7</v>
      </c>
      <c r="R856">
        <v>0</v>
      </c>
      <c r="S856">
        <v>7</v>
      </c>
      <c r="T856">
        <v>0</v>
      </c>
      <c r="V856">
        <v>8</v>
      </c>
      <c r="W856">
        <v>8</v>
      </c>
      <c r="X856">
        <v>1</v>
      </c>
      <c r="Y856">
        <v>6</v>
      </c>
      <c r="Z856">
        <v>1</v>
      </c>
      <c r="AB856">
        <v>11</v>
      </c>
      <c r="AC856">
        <v>10</v>
      </c>
      <c r="AD856">
        <v>0</v>
      </c>
      <c r="AE856">
        <v>8</v>
      </c>
      <c r="AF856">
        <v>2</v>
      </c>
      <c r="AH856">
        <v>8</v>
      </c>
      <c r="AI856">
        <v>8</v>
      </c>
      <c r="AK856">
        <v>12</v>
      </c>
      <c r="AL856">
        <v>10</v>
      </c>
    </row>
    <row r="857" spans="1:39" x14ac:dyDescent="0.3">
      <c r="A857">
        <v>100002</v>
      </c>
      <c r="B857" t="s">
        <v>1041</v>
      </c>
      <c r="C857" t="s">
        <v>7532</v>
      </c>
      <c r="D857" t="s">
        <v>1042</v>
      </c>
      <c r="E857" t="s">
        <v>1039</v>
      </c>
      <c r="F857">
        <v>33435</v>
      </c>
      <c r="G857" t="s">
        <v>1043</v>
      </c>
      <c r="H857" t="s">
        <v>7533</v>
      </c>
      <c r="I857" t="s">
        <v>23</v>
      </c>
      <c r="J857" t="s">
        <v>36</v>
      </c>
      <c r="K857" t="s">
        <v>25</v>
      </c>
      <c r="L857" t="s">
        <v>5208</v>
      </c>
      <c r="M857" t="s">
        <v>5208</v>
      </c>
      <c r="N857">
        <v>2</v>
      </c>
      <c r="P857">
        <v>7</v>
      </c>
      <c r="Q857">
        <v>7</v>
      </c>
      <c r="R857">
        <v>0</v>
      </c>
      <c r="S857">
        <v>7</v>
      </c>
      <c r="T857">
        <v>0</v>
      </c>
      <c r="V857">
        <v>8</v>
      </c>
      <c r="W857">
        <v>7</v>
      </c>
      <c r="X857">
        <v>2</v>
      </c>
      <c r="Y857">
        <v>5</v>
      </c>
      <c r="Z857">
        <v>0</v>
      </c>
      <c r="AB857">
        <v>11</v>
      </c>
      <c r="AC857">
        <v>9</v>
      </c>
      <c r="AD857">
        <v>0</v>
      </c>
      <c r="AE857">
        <v>9</v>
      </c>
      <c r="AF857">
        <v>0</v>
      </c>
      <c r="AH857">
        <v>8</v>
      </c>
      <c r="AI857">
        <v>8</v>
      </c>
      <c r="AK857">
        <v>12</v>
      </c>
      <c r="AL857">
        <v>8</v>
      </c>
    </row>
    <row r="858" spans="1:39" x14ac:dyDescent="0.3">
      <c r="A858">
        <v>100006</v>
      </c>
      <c r="B858" t="s">
        <v>1044</v>
      </c>
      <c r="C858" t="s">
        <v>7534</v>
      </c>
      <c r="D858" t="s">
        <v>1045</v>
      </c>
      <c r="E858" t="s">
        <v>1039</v>
      </c>
      <c r="F858">
        <v>32806</v>
      </c>
      <c r="G858" t="s">
        <v>449</v>
      </c>
      <c r="H858" t="s">
        <v>7535</v>
      </c>
      <c r="I858" t="s">
        <v>23</v>
      </c>
      <c r="J858" t="s">
        <v>36</v>
      </c>
      <c r="K858" t="s">
        <v>25</v>
      </c>
      <c r="L858" t="s">
        <v>5208</v>
      </c>
      <c r="M858" t="s">
        <v>5208</v>
      </c>
      <c r="N858">
        <v>2</v>
      </c>
      <c r="P858">
        <v>7</v>
      </c>
      <c r="Q858">
        <v>7</v>
      </c>
      <c r="R858">
        <v>1</v>
      </c>
      <c r="S858">
        <v>6</v>
      </c>
      <c r="T858">
        <v>0</v>
      </c>
      <c r="V858">
        <v>8</v>
      </c>
      <c r="W858">
        <v>8</v>
      </c>
      <c r="X858">
        <v>4</v>
      </c>
      <c r="Y858">
        <v>3</v>
      </c>
      <c r="Z858">
        <v>1</v>
      </c>
      <c r="AB858">
        <v>11</v>
      </c>
      <c r="AC858">
        <v>11</v>
      </c>
      <c r="AD858">
        <v>0</v>
      </c>
      <c r="AE858">
        <v>7</v>
      </c>
      <c r="AF858">
        <v>4</v>
      </c>
      <c r="AH858">
        <v>8</v>
      </c>
      <c r="AI858">
        <v>8</v>
      </c>
      <c r="AK858">
        <v>12</v>
      </c>
      <c r="AL858">
        <v>9</v>
      </c>
    </row>
    <row r="859" spans="1:39" x14ac:dyDescent="0.3">
      <c r="A859">
        <v>100007</v>
      </c>
      <c r="B859" t="s">
        <v>1046</v>
      </c>
      <c r="C859" t="s">
        <v>7536</v>
      </c>
      <c r="D859" t="s">
        <v>1045</v>
      </c>
      <c r="E859" t="s">
        <v>1039</v>
      </c>
      <c r="F859">
        <v>32803</v>
      </c>
      <c r="G859" t="s">
        <v>449</v>
      </c>
      <c r="H859" t="s">
        <v>7537</v>
      </c>
      <c r="I859" t="s">
        <v>23</v>
      </c>
      <c r="J859" t="s">
        <v>36</v>
      </c>
      <c r="K859" t="s">
        <v>25</v>
      </c>
      <c r="L859" t="s">
        <v>5208</v>
      </c>
      <c r="M859" t="s">
        <v>5208</v>
      </c>
      <c r="N859">
        <v>3</v>
      </c>
      <c r="P859">
        <v>7</v>
      </c>
      <c r="Q859">
        <v>7</v>
      </c>
      <c r="R859">
        <v>3</v>
      </c>
      <c r="S859">
        <v>4</v>
      </c>
      <c r="T859">
        <v>0</v>
      </c>
      <c r="V859">
        <v>8</v>
      </c>
      <c r="W859">
        <v>8</v>
      </c>
      <c r="X859">
        <v>6</v>
      </c>
      <c r="Y859">
        <v>2</v>
      </c>
      <c r="Z859">
        <v>0</v>
      </c>
      <c r="AB859">
        <v>11</v>
      </c>
      <c r="AC859">
        <v>11</v>
      </c>
      <c r="AD859">
        <v>0</v>
      </c>
      <c r="AE859">
        <v>4</v>
      </c>
      <c r="AF859">
        <v>7</v>
      </c>
      <c r="AH859">
        <v>8</v>
      </c>
      <c r="AI859">
        <v>8</v>
      </c>
      <c r="AK859">
        <v>12</v>
      </c>
      <c r="AL859">
        <v>10</v>
      </c>
    </row>
    <row r="860" spans="1:39" x14ac:dyDescent="0.3">
      <c r="A860">
        <v>100008</v>
      </c>
      <c r="B860" t="s">
        <v>1047</v>
      </c>
      <c r="C860" t="s">
        <v>7538</v>
      </c>
      <c r="D860" t="s">
        <v>1048</v>
      </c>
      <c r="E860" t="s">
        <v>1039</v>
      </c>
      <c r="F860">
        <v>33176</v>
      </c>
      <c r="G860" t="s">
        <v>1049</v>
      </c>
      <c r="H860" t="s">
        <v>7539</v>
      </c>
      <c r="I860" t="s">
        <v>23</v>
      </c>
      <c r="J860" t="s">
        <v>36</v>
      </c>
      <c r="K860" t="s">
        <v>25</v>
      </c>
      <c r="L860" t="s">
        <v>5208</v>
      </c>
      <c r="M860" t="s">
        <v>5208</v>
      </c>
      <c r="N860">
        <v>4</v>
      </c>
      <c r="P860">
        <v>7</v>
      </c>
      <c r="Q860">
        <v>7</v>
      </c>
      <c r="R860">
        <v>2</v>
      </c>
      <c r="S860">
        <v>5</v>
      </c>
      <c r="T860">
        <v>0</v>
      </c>
      <c r="V860">
        <v>8</v>
      </c>
      <c r="W860">
        <v>8</v>
      </c>
      <c r="X860">
        <v>3</v>
      </c>
      <c r="Y860">
        <v>4</v>
      </c>
      <c r="Z860">
        <v>1</v>
      </c>
      <c r="AB860">
        <v>11</v>
      </c>
      <c r="AC860">
        <v>11</v>
      </c>
      <c r="AD860">
        <v>0</v>
      </c>
      <c r="AE860">
        <v>9</v>
      </c>
      <c r="AF860">
        <v>2</v>
      </c>
      <c r="AH860">
        <v>8</v>
      </c>
      <c r="AI860">
        <v>8</v>
      </c>
      <c r="AK860">
        <v>12</v>
      </c>
      <c r="AL860">
        <v>10</v>
      </c>
    </row>
    <row r="861" spans="1:39" x14ac:dyDescent="0.3">
      <c r="A861">
        <v>100012</v>
      </c>
      <c r="B861" t="s">
        <v>1050</v>
      </c>
      <c r="C861" t="s">
        <v>7540</v>
      </c>
      <c r="D861" t="s">
        <v>1051</v>
      </c>
      <c r="E861" t="s">
        <v>1039</v>
      </c>
      <c r="F861">
        <v>33901</v>
      </c>
      <c r="G861" t="s">
        <v>59</v>
      </c>
      <c r="H861" t="s">
        <v>7541</v>
      </c>
      <c r="I861" t="s">
        <v>23</v>
      </c>
      <c r="J861" t="s">
        <v>24</v>
      </c>
      <c r="K861" t="s">
        <v>25</v>
      </c>
      <c r="L861" t="s">
        <v>5208</v>
      </c>
      <c r="M861" t="s">
        <v>5208</v>
      </c>
      <c r="N861">
        <v>5</v>
      </c>
      <c r="P861">
        <v>7</v>
      </c>
      <c r="Q861">
        <v>7</v>
      </c>
      <c r="R861">
        <v>1</v>
      </c>
      <c r="S861">
        <v>6</v>
      </c>
      <c r="T861">
        <v>0</v>
      </c>
      <c r="V861">
        <v>8</v>
      </c>
      <c r="W861">
        <v>7</v>
      </c>
      <c r="X861">
        <v>4</v>
      </c>
      <c r="Y861">
        <v>3</v>
      </c>
      <c r="Z861">
        <v>0</v>
      </c>
      <c r="AB861">
        <v>11</v>
      </c>
      <c r="AC861">
        <v>11</v>
      </c>
      <c r="AD861">
        <v>2</v>
      </c>
      <c r="AE861">
        <v>6</v>
      </c>
      <c r="AF861">
        <v>3</v>
      </c>
      <c r="AH861">
        <v>8</v>
      </c>
      <c r="AI861">
        <v>8</v>
      </c>
      <c r="AK861">
        <v>12</v>
      </c>
      <c r="AL861">
        <v>10</v>
      </c>
    </row>
    <row r="862" spans="1:39" x14ac:dyDescent="0.3">
      <c r="A862">
        <v>100014</v>
      </c>
      <c r="B862" t="s">
        <v>1052</v>
      </c>
      <c r="C862" t="s">
        <v>7542</v>
      </c>
      <c r="D862" t="s">
        <v>1053</v>
      </c>
      <c r="E862" t="s">
        <v>1039</v>
      </c>
      <c r="F862">
        <v>32170</v>
      </c>
      <c r="G862" t="s">
        <v>1054</v>
      </c>
      <c r="H862" t="s">
        <v>7543</v>
      </c>
      <c r="I862" t="s">
        <v>23</v>
      </c>
      <c r="J862" t="s">
        <v>116</v>
      </c>
      <c r="K862" t="s">
        <v>25</v>
      </c>
      <c r="L862" t="s">
        <v>5208</v>
      </c>
      <c r="N862">
        <v>3</v>
      </c>
      <c r="P862">
        <v>7</v>
      </c>
      <c r="Q862">
        <v>6</v>
      </c>
      <c r="R862">
        <v>0</v>
      </c>
      <c r="S862">
        <v>6</v>
      </c>
      <c r="T862">
        <v>0</v>
      </c>
      <c r="V862">
        <v>8</v>
      </c>
      <c r="W862">
        <v>6</v>
      </c>
      <c r="X862">
        <v>0</v>
      </c>
      <c r="Y862">
        <v>5</v>
      </c>
      <c r="Z862">
        <v>1</v>
      </c>
      <c r="AB862">
        <v>11</v>
      </c>
      <c r="AC862">
        <v>10</v>
      </c>
      <c r="AD862">
        <v>0</v>
      </c>
      <c r="AE862">
        <v>10</v>
      </c>
      <c r="AF862">
        <v>0</v>
      </c>
      <c r="AH862">
        <v>8</v>
      </c>
      <c r="AI862">
        <v>8</v>
      </c>
      <c r="AK862">
        <v>12</v>
      </c>
      <c r="AL862">
        <v>7</v>
      </c>
    </row>
    <row r="863" spans="1:39" x14ac:dyDescent="0.3">
      <c r="A863">
        <v>100017</v>
      </c>
      <c r="B863" t="s">
        <v>1055</v>
      </c>
      <c r="C863" t="s">
        <v>7544</v>
      </c>
      <c r="D863" t="s">
        <v>1056</v>
      </c>
      <c r="E863" t="s">
        <v>1039</v>
      </c>
      <c r="F863">
        <v>32114</v>
      </c>
      <c r="G863" t="s">
        <v>1054</v>
      </c>
      <c r="H863" t="s">
        <v>7545</v>
      </c>
      <c r="I863" t="s">
        <v>23</v>
      </c>
      <c r="J863" t="s">
        <v>24</v>
      </c>
      <c r="K863" t="s">
        <v>25</v>
      </c>
      <c r="L863" t="s">
        <v>5208</v>
      </c>
      <c r="M863" t="s">
        <v>5208</v>
      </c>
      <c r="N863">
        <v>1</v>
      </c>
      <c r="P863">
        <v>7</v>
      </c>
      <c r="Q863">
        <v>7</v>
      </c>
      <c r="R863">
        <v>0</v>
      </c>
      <c r="S863">
        <v>7</v>
      </c>
      <c r="T863">
        <v>0</v>
      </c>
      <c r="V863">
        <v>8</v>
      </c>
      <c r="W863">
        <v>8</v>
      </c>
      <c r="X863">
        <v>3</v>
      </c>
      <c r="Y863">
        <v>4</v>
      </c>
      <c r="Z863">
        <v>1</v>
      </c>
      <c r="AB863">
        <v>11</v>
      </c>
      <c r="AC863">
        <v>11</v>
      </c>
      <c r="AD863">
        <v>0</v>
      </c>
      <c r="AE863">
        <v>10</v>
      </c>
      <c r="AF863">
        <v>1</v>
      </c>
      <c r="AH863">
        <v>8</v>
      </c>
      <c r="AI863">
        <v>8</v>
      </c>
      <c r="AK863">
        <v>12</v>
      </c>
      <c r="AL863">
        <v>8</v>
      </c>
    </row>
    <row r="864" spans="1:39" x14ac:dyDescent="0.3">
      <c r="A864">
        <v>100018</v>
      </c>
      <c r="B864" t="s">
        <v>1057</v>
      </c>
      <c r="C864" t="s">
        <v>7546</v>
      </c>
      <c r="D864" t="s">
        <v>1058</v>
      </c>
      <c r="E864" t="s">
        <v>1039</v>
      </c>
      <c r="F864">
        <v>34102</v>
      </c>
      <c r="G864" t="s">
        <v>1059</v>
      </c>
      <c r="H864" t="s">
        <v>7547</v>
      </c>
      <c r="I864" t="s">
        <v>23</v>
      </c>
      <c r="J864" t="s">
        <v>36</v>
      </c>
      <c r="K864" t="s">
        <v>25</v>
      </c>
      <c r="L864" t="s">
        <v>5208</v>
      </c>
      <c r="M864" t="s">
        <v>5208</v>
      </c>
      <c r="N864">
        <v>3</v>
      </c>
      <c r="P864">
        <v>7</v>
      </c>
      <c r="Q864">
        <v>7</v>
      </c>
      <c r="R864">
        <v>0</v>
      </c>
      <c r="S864">
        <v>6</v>
      </c>
      <c r="T864">
        <v>1</v>
      </c>
      <c r="V864">
        <v>8</v>
      </c>
      <c r="W864">
        <v>8</v>
      </c>
      <c r="X864">
        <v>1</v>
      </c>
      <c r="Y864">
        <v>7</v>
      </c>
      <c r="Z864">
        <v>0</v>
      </c>
      <c r="AB864">
        <v>11</v>
      </c>
      <c r="AC864">
        <v>11</v>
      </c>
      <c r="AD864">
        <v>0</v>
      </c>
      <c r="AE864">
        <v>9</v>
      </c>
      <c r="AF864">
        <v>2</v>
      </c>
      <c r="AH864">
        <v>8</v>
      </c>
      <c r="AI864">
        <v>8</v>
      </c>
      <c r="AK864">
        <v>12</v>
      </c>
      <c r="AL864">
        <v>10</v>
      </c>
    </row>
    <row r="865" spans="1:38" x14ac:dyDescent="0.3">
      <c r="A865">
        <v>100019</v>
      </c>
      <c r="B865" t="s">
        <v>1060</v>
      </c>
      <c r="C865" t="s">
        <v>7548</v>
      </c>
      <c r="D865" t="s">
        <v>1061</v>
      </c>
      <c r="E865" t="s">
        <v>1039</v>
      </c>
      <c r="F865">
        <v>32901</v>
      </c>
      <c r="G865" t="s">
        <v>1062</v>
      </c>
      <c r="H865" t="s">
        <v>7549</v>
      </c>
      <c r="I865" t="s">
        <v>23</v>
      </c>
      <c r="J865" t="s">
        <v>36</v>
      </c>
      <c r="K865" t="s">
        <v>25</v>
      </c>
      <c r="L865" t="s">
        <v>5208</v>
      </c>
      <c r="M865" t="s">
        <v>5208</v>
      </c>
      <c r="N865">
        <v>3</v>
      </c>
      <c r="P865">
        <v>7</v>
      </c>
      <c r="Q865">
        <v>7</v>
      </c>
      <c r="R865">
        <v>0</v>
      </c>
      <c r="S865">
        <v>7</v>
      </c>
      <c r="T865">
        <v>0</v>
      </c>
      <c r="V865">
        <v>8</v>
      </c>
      <c r="W865">
        <v>8</v>
      </c>
      <c r="X865">
        <v>3</v>
      </c>
      <c r="Y865">
        <v>5</v>
      </c>
      <c r="Z865">
        <v>0</v>
      </c>
      <c r="AB865">
        <v>11</v>
      </c>
      <c r="AC865">
        <v>9</v>
      </c>
      <c r="AD865">
        <v>3</v>
      </c>
      <c r="AE865">
        <v>5</v>
      </c>
      <c r="AF865">
        <v>1</v>
      </c>
      <c r="AH865">
        <v>8</v>
      </c>
      <c r="AI865">
        <v>8</v>
      </c>
      <c r="AK865">
        <v>12</v>
      </c>
      <c r="AL865">
        <v>8</v>
      </c>
    </row>
    <row r="866" spans="1:38" x14ac:dyDescent="0.3">
      <c r="A866">
        <v>100022</v>
      </c>
      <c r="B866" t="s">
        <v>1063</v>
      </c>
      <c r="C866" t="s">
        <v>7550</v>
      </c>
      <c r="D866" t="s">
        <v>1048</v>
      </c>
      <c r="E866" t="s">
        <v>1039</v>
      </c>
      <c r="F866">
        <v>33136</v>
      </c>
      <c r="G866" t="s">
        <v>1049</v>
      </c>
      <c r="H866" t="s">
        <v>7551</v>
      </c>
      <c r="I866" t="s">
        <v>23</v>
      </c>
      <c r="J866" t="s">
        <v>24</v>
      </c>
      <c r="K866" t="s">
        <v>25</v>
      </c>
      <c r="L866" t="s">
        <v>5208</v>
      </c>
      <c r="M866" t="s">
        <v>5208</v>
      </c>
      <c r="N866">
        <v>1</v>
      </c>
      <c r="P866">
        <v>7</v>
      </c>
      <c r="Q866">
        <v>6</v>
      </c>
      <c r="R866">
        <v>0</v>
      </c>
      <c r="S866">
        <v>5</v>
      </c>
      <c r="T866">
        <v>1</v>
      </c>
      <c r="V866">
        <v>8</v>
      </c>
      <c r="W866">
        <v>7</v>
      </c>
      <c r="X866">
        <v>4</v>
      </c>
      <c r="Y866">
        <v>1</v>
      </c>
      <c r="Z866">
        <v>2</v>
      </c>
      <c r="AB866">
        <v>11</v>
      </c>
      <c r="AC866">
        <v>9</v>
      </c>
      <c r="AD866">
        <v>0</v>
      </c>
      <c r="AE866">
        <v>7</v>
      </c>
      <c r="AF866">
        <v>2</v>
      </c>
      <c r="AH866">
        <v>8</v>
      </c>
      <c r="AI866">
        <v>8</v>
      </c>
      <c r="AK866">
        <v>12</v>
      </c>
      <c r="AL866">
        <v>10</v>
      </c>
    </row>
    <row r="867" spans="1:38" x14ac:dyDescent="0.3">
      <c r="A867">
        <v>100023</v>
      </c>
      <c r="B867" t="s">
        <v>1064</v>
      </c>
      <c r="C867" t="s">
        <v>7552</v>
      </c>
      <c r="D867" t="s">
        <v>1065</v>
      </c>
      <c r="E867" t="s">
        <v>1039</v>
      </c>
      <c r="F867">
        <v>34452</v>
      </c>
      <c r="G867" t="s">
        <v>1066</v>
      </c>
      <c r="H867" t="s">
        <v>7553</v>
      </c>
      <c r="I867" t="s">
        <v>23</v>
      </c>
      <c r="J867" t="s">
        <v>24</v>
      </c>
      <c r="K867" t="s">
        <v>25</v>
      </c>
      <c r="L867" t="s">
        <v>5208</v>
      </c>
      <c r="M867" t="s">
        <v>5208</v>
      </c>
      <c r="N867">
        <v>2</v>
      </c>
      <c r="P867">
        <v>7</v>
      </c>
      <c r="Q867">
        <v>7</v>
      </c>
      <c r="R867">
        <v>0</v>
      </c>
      <c r="S867">
        <v>7</v>
      </c>
      <c r="T867">
        <v>0</v>
      </c>
      <c r="V867">
        <v>8</v>
      </c>
      <c r="W867">
        <v>7</v>
      </c>
      <c r="X867">
        <v>1</v>
      </c>
      <c r="Y867">
        <v>6</v>
      </c>
      <c r="Z867">
        <v>0</v>
      </c>
      <c r="AB867">
        <v>11</v>
      </c>
      <c r="AC867">
        <v>9</v>
      </c>
      <c r="AD867">
        <v>0</v>
      </c>
      <c r="AE867">
        <v>8</v>
      </c>
      <c r="AF867">
        <v>1</v>
      </c>
      <c r="AH867">
        <v>8</v>
      </c>
      <c r="AI867">
        <v>8</v>
      </c>
      <c r="AK867">
        <v>12</v>
      </c>
      <c r="AL867">
        <v>8</v>
      </c>
    </row>
    <row r="868" spans="1:38" x14ac:dyDescent="0.3">
      <c r="A868">
        <v>100025</v>
      </c>
      <c r="B868" t="s">
        <v>1067</v>
      </c>
      <c r="C868" t="s">
        <v>7554</v>
      </c>
      <c r="D868" t="s">
        <v>1068</v>
      </c>
      <c r="E868" t="s">
        <v>1039</v>
      </c>
      <c r="F868">
        <v>32504</v>
      </c>
      <c r="G868" t="s">
        <v>122</v>
      </c>
      <c r="H868" t="s">
        <v>7555</v>
      </c>
      <c r="I868" t="s">
        <v>23</v>
      </c>
      <c r="J868" t="s">
        <v>36</v>
      </c>
      <c r="K868" t="s">
        <v>25</v>
      </c>
      <c r="L868" t="s">
        <v>5208</v>
      </c>
      <c r="M868" t="s">
        <v>5208</v>
      </c>
      <c r="N868">
        <v>4</v>
      </c>
      <c r="P868">
        <v>7</v>
      </c>
      <c r="Q868">
        <v>7</v>
      </c>
      <c r="R868">
        <v>0</v>
      </c>
      <c r="S868">
        <v>7</v>
      </c>
      <c r="T868">
        <v>0</v>
      </c>
      <c r="V868">
        <v>8</v>
      </c>
      <c r="W868">
        <v>8</v>
      </c>
      <c r="X868">
        <v>4</v>
      </c>
      <c r="Y868">
        <v>4</v>
      </c>
      <c r="Z868">
        <v>0</v>
      </c>
      <c r="AB868">
        <v>11</v>
      </c>
      <c r="AC868">
        <v>11</v>
      </c>
      <c r="AD868">
        <v>0</v>
      </c>
      <c r="AE868">
        <v>11</v>
      </c>
      <c r="AF868">
        <v>0</v>
      </c>
      <c r="AH868">
        <v>8</v>
      </c>
      <c r="AI868">
        <v>8</v>
      </c>
      <c r="AK868">
        <v>12</v>
      </c>
      <c r="AL868">
        <v>11</v>
      </c>
    </row>
    <row r="869" spans="1:38" x14ac:dyDescent="0.3">
      <c r="A869">
        <v>100026</v>
      </c>
      <c r="B869" t="s">
        <v>1069</v>
      </c>
      <c r="C869" t="s">
        <v>7556</v>
      </c>
      <c r="D869" t="s">
        <v>1070</v>
      </c>
      <c r="E869" t="s">
        <v>1039</v>
      </c>
      <c r="F869">
        <v>32401</v>
      </c>
      <c r="G869" t="s">
        <v>1071</v>
      </c>
      <c r="H869" t="s">
        <v>7557</v>
      </c>
      <c r="I869" t="s">
        <v>23</v>
      </c>
      <c r="J869" t="s">
        <v>36</v>
      </c>
      <c r="K869" t="s">
        <v>25</v>
      </c>
      <c r="L869" t="s">
        <v>5208</v>
      </c>
      <c r="N869">
        <v>3</v>
      </c>
      <c r="P869">
        <v>7</v>
      </c>
      <c r="Q869">
        <v>7</v>
      </c>
      <c r="R869">
        <v>0</v>
      </c>
      <c r="S869">
        <v>7</v>
      </c>
      <c r="T869">
        <v>0</v>
      </c>
      <c r="V869">
        <v>8</v>
      </c>
      <c r="W869">
        <v>6</v>
      </c>
      <c r="X869">
        <v>1</v>
      </c>
      <c r="Y869">
        <v>5</v>
      </c>
      <c r="Z869">
        <v>0</v>
      </c>
      <c r="AB869">
        <v>11</v>
      </c>
      <c r="AC869">
        <v>9</v>
      </c>
      <c r="AD869">
        <v>1</v>
      </c>
      <c r="AE869">
        <v>8</v>
      </c>
      <c r="AF869">
        <v>0</v>
      </c>
      <c r="AH869">
        <v>8</v>
      </c>
      <c r="AI869">
        <v>8</v>
      </c>
      <c r="AK869">
        <v>12</v>
      </c>
      <c r="AL869">
        <v>7</v>
      </c>
    </row>
    <row r="870" spans="1:38" x14ac:dyDescent="0.3">
      <c r="A870">
        <v>100028</v>
      </c>
      <c r="B870" t="s">
        <v>1072</v>
      </c>
      <c r="C870" t="s">
        <v>7558</v>
      </c>
      <c r="D870" t="s">
        <v>1073</v>
      </c>
      <c r="E870" t="s">
        <v>1039</v>
      </c>
      <c r="F870">
        <v>32796</v>
      </c>
      <c r="G870" t="s">
        <v>1062</v>
      </c>
      <c r="H870" t="s">
        <v>7559</v>
      </c>
      <c r="I870" t="s">
        <v>23</v>
      </c>
      <c r="J870" t="s">
        <v>24</v>
      </c>
      <c r="K870" t="s">
        <v>25</v>
      </c>
      <c r="L870" t="s">
        <v>5208</v>
      </c>
      <c r="M870" t="s">
        <v>5208</v>
      </c>
      <c r="N870">
        <v>2</v>
      </c>
      <c r="P870">
        <v>7</v>
      </c>
      <c r="Q870">
        <v>6</v>
      </c>
      <c r="R870">
        <v>0</v>
      </c>
      <c r="S870">
        <v>5</v>
      </c>
      <c r="T870">
        <v>1</v>
      </c>
      <c r="V870">
        <v>8</v>
      </c>
      <c r="W870">
        <v>7</v>
      </c>
      <c r="X870">
        <v>1</v>
      </c>
      <c r="Y870">
        <v>6</v>
      </c>
      <c r="Z870">
        <v>0</v>
      </c>
      <c r="AB870">
        <v>11</v>
      </c>
      <c r="AC870">
        <v>8</v>
      </c>
      <c r="AD870">
        <v>0</v>
      </c>
      <c r="AE870">
        <v>8</v>
      </c>
      <c r="AF870">
        <v>0</v>
      </c>
      <c r="AH870">
        <v>8</v>
      </c>
      <c r="AI870">
        <v>8</v>
      </c>
      <c r="AK870">
        <v>12</v>
      </c>
      <c r="AL870">
        <v>9</v>
      </c>
    </row>
    <row r="871" spans="1:38" x14ac:dyDescent="0.3">
      <c r="A871">
        <v>100029</v>
      </c>
      <c r="B871" t="s">
        <v>1074</v>
      </c>
      <c r="C871" t="s">
        <v>7560</v>
      </c>
      <c r="D871" t="s">
        <v>1048</v>
      </c>
      <c r="E871" t="s">
        <v>1039</v>
      </c>
      <c r="F871">
        <v>33150</v>
      </c>
      <c r="G871" t="s">
        <v>1049</v>
      </c>
      <c r="H871" t="s">
        <v>7561</v>
      </c>
      <c r="I871" t="s">
        <v>23</v>
      </c>
      <c r="J871" t="s">
        <v>32</v>
      </c>
      <c r="K871" t="s">
        <v>25</v>
      </c>
      <c r="L871" t="s">
        <v>5208</v>
      </c>
      <c r="M871" t="s">
        <v>5208</v>
      </c>
      <c r="N871">
        <v>1</v>
      </c>
      <c r="P871">
        <v>7</v>
      </c>
      <c r="Q871">
        <v>6</v>
      </c>
      <c r="R871">
        <v>0</v>
      </c>
      <c r="S871">
        <v>6</v>
      </c>
      <c r="T871">
        <v>0</v>
      </c>
      <c r="V871">
        <v>8</v>
      </c>
      <c r="W871">
        <v>6</v>
      </c>
      <c r="X871">
        <v>1</v>
      </c>
      <c r="Y871">
        <v>5</v>
      </c>
      <c r="Z871">
        <v>0</v>
      </c>
      <c r="AB871">
        <v>11</v>
      </c>
      <c r="AC871">
        <v>8</v>
      </c>
      <c r="AD871">
        <v>0</v>
      </c>
      <c r="AE871">
        <v>6</v>
      </c>
      <c r="AF871">
        <v>2</v>
      </c>
      <c r="AH871">
        <v>8</v>
      </c>
      <c r="AI871">
        <v>8</v>
      </c>
      <c r="AK871">
        <v>12</v>
      </c>
      <c r="AL871">
        <v>10</v>
      </c>
    </row>
    <row r="872" spans="1:38" x14ac:dyDescent="0.3">
      <c r="A872">
        <v>100030</v>
      </c>
      <c r="B872" t="s">
        <v>1075</v>
      </c>
      <c r="C872" t="s">
        <v>7562</v>
      </c>
      <c r="D872" t="s">
        <v>1076</v>
      </c>
      <c r="E872" t="s">
        <v>1039</v>
      </c>
      <c r="F872">
        <v>34761</v>
      </c>
      <c r="G872" t="s">
        <v>449</v>
      </c>
      <c r="H872" t="s">
        <v>7563</v>
      </c>
      <c r="I872" t="s">
        <v>23</v>
      </c>
      <c r="J872" t="s">
        <v>61</v>
      </c>
      <c r="K872" t="s">
        <v>25</v>
      </c>
      <c r="L872" t="s">
        <v>5208</v>
      </c>
      <c r="N872">
        <v>2</v>
      </c>
      <c r="P872">
        <v>7</v>
      </c>
      <c r="Q872">
        <v>6</v>
      </c>
      <c r="R872">
        <v>0</v>
      </c>
      <c r="S872">
        <v>6</v>
      </c>
      <c r="T872">
        <v>0</v>
      </c>
      <c r="V872">
        <v>8</v>
      </c>
      <c r="W872">
        <v>7</v>
      </c>
      <c r="X872">
        <v>1</v>
      </c>
      <c r="Y872">
        <v>6</v>
      </c>
      <c r="Z872">
        <v>0</v>
      </c>
      <c r="AB872">
        <v>11</v>
      </c>
      <c r="AC872">
        <v>8</v>
      </c>
      <c r="AD872">
        <v>0</v>
      </c>
      <c r="AE872">
        <v>6</v>
      </c>
      <c r="AF872">
        <v>2</v>
      </c>
      <c r="AH872">
        <v>8</v>
      </c>
      <c r="AI872">
        <v>8</v>
      </c>
      <c r="AK872">
        <v>12</v>
      </c>
      <c r="AL872">
        <v>7</v>
      </c>
    </row>
    <row r="873" spans="1:38" x14ac:dyDescent="0.3">
      <c r="A873">
        <v>100032</v>
      </c>
      <c r="B873" t="s">
        <v>1077</v>
      </c>
      <c r="C873" t="s">
        <v>7564</v>
      </c>
      <c r="D873" t="s">
        <v>1078</v>
      </c>
      <c r="E873" t="s">
        <v>1039</v>
      </c>
      <c r="F873">
        <v>33701</v>
      </c>
      <c r="G873" t="s">
        <v>1079</v>
      </c>
      <c r="H873" t="s">
        <v>7565</v>
      </c>
      <c r="I873" t="s">
        <v>23</v>
      </c>
      <c r="J873" t="s">
        <v>36</v>
      </c>
      <c r="K873" t="s">
        <v>25</v>
      </c>
      <c r="L873" t="s">
        <v>5208</v>
      </c>
      <c r="M873" t="s">
        <v>5208</v>
      </c>
      <c r="N873">
        <v>1</v>
      </c>
      <c r="P873">
        <v>7</v>
      </c>
      <c r="Q873">
        <v>6</v>
      </c>
      <c r="R873">
        <v>0</v>
      </c>
      <c r="S873">
        <v>5</v>
      </c>
      <c r="T873">
        <v>1</v>
      </c>
      <c r="V873">
        <v>8</v>
      </c>
      <c r="W873">
        <v>8</v>
      </c>
      <c r="X873">
        <v>3</v>
      </c>
      <c r="Y873">
        <v>4</v>
      </c>
      <c r="Z873">
        <v>1</v>
      </c>
      <c r="AB873">
        <v>11</v>
      </c>
      <c r="AC873">
        <v>7</v>
      </c>
      <c r="AD873">
        <v>0</v>
      </c>
      <c r="AE873">
        <v>7</v>
      </c>
      <c r="AF873">
        <v>0</v>
      </c>
      <c r="AH873">
        <v>8</v>
      </c>
      <c r="AI873">
        <v>8</v>
      </c>
      <c r="AK873">
        <v>12</v>
      </c>
      <c r="AL873">
        <v>8</v>
      </c>
    </row>
    <row r="874" spans="1:38" x14ac:dyDescent="0.3">
      <c r="A874">
        <v>100034</v>
      </c>
      <c r="B874" t="s">
        <v>1080</v>
      </c>
      <c r="C874" t="s">
        <v>7566</v>
      </c>
      <c r="D874" t="s">
        <v>1081</v>
      </c>
      <c r="E874" t="s">
        <v>1039</v>
      </c>
      <c r="F874">
        <v>33140</v>
      </c>
      <c r="G874" t="s">
        <v>1049</v>
      </c>
      <c r="H874" t="s">
        <v>7567</v>
      </c>
      <c r="I874" t="s">
        <v>23</v>
      </c>
      <c r="J874" t="s">
        <v>36</v>
      </c>
      <c r="K874" t="s">
        <v>25</v>
      </c>
      <c r="L874" t="s">
        <v>5208</v>
      </c>
      <c r="M874" t="s">
        <v>5208</v>
      </c>
      <c r="N874">
        <v>2</v>
      </c>
      <c r="P874">
        <v>7</v>
      </c>
      <c r="Q874">
        <v>7</v>
      </c>
      <c r="R874">
        <v>2</v>
      </c>
      <c r="S874">
        <v>5</v>
      </c>
      <c r="T874">
        <v>0</v>
      </c>
      <c r="V874">
        <v>8</v>
      </c>
      <c r="W874">
        <v>7</v>
      </c>
      <c r="X874">
        <v>1</v>
      </c>
      <c r="Y874">
        <v>5</v>
      </c>
      <c r="Z874">
        <v>1</v>
      </c>
      <c r="AB874">
        <v>11</v>
      </c>
      <c r="AC874">
        <v>11</v>
      </c>
      <c r="AD874">
        <v>1</v>
      </c>
      <c r="AE874">
        <v>7</v>
      </c>
      <c r="AF874">
        <v>3</v>
      </c>
      <c r="AH874">
        <v>8</v>
      </c>
      <c r="AI874">
        <v>8</v>
      </c>
      <c r="AK874">
        <v>12</v>
      </c>
      <c r="AL874">
        <v>10</v>
      </c>
    </row>
    <row r="875" spans="1:38" x14ac:dyDescent="0.3">
      <c r="A875">
        <v>100035</v>
      </c>
      <c r="B875" t="s">
        <v>1082</v>
      </c>
      <c r="C875" t="s">
        <v>7568</v>
      </c>
      <c r="D875" t="s">
        <v>1083</v>
      </c>
      <c r="E875" t="s">
        <v>1039</v>
      </c>
      <c r="F875">
        <v>34208</v>
      </c>
      <c r="G875" t="s">
        <v>1084</v>
      </c>
      <c r="H875" t="s">
        <v>7569</v>
      </c>
      <c r="I875" t="s">
        <v>23</v>
      </c>
      <c r="J875" t="s">
        <v>32</v>
      </c>
      <c r="K875" t="s">
        <v>25</v>
      </c>
      <c r="L875" t="s">
        <v>5208</v>
      </c>
      <c r="M875" t="s">
        <v>5208</v>
      </c>
      <c r="N875">
        <v>2</v>
      </c>
      <c r="P875">
        <v>7</v>
      </c>
      <c r="Q875">
        <v>7</v>
      </c>
      <c r="R875">
        <v>1</v>
      </c>
      <c r="S875">
        <v>6</v>
      </c>
      <c r="T875">
        <v>0</v>
      </c>
      <c r="V875">
        <v>8</v>
      </c>
      <c r="W875">
        <v>8</v>
      </c>
      <c r="X875">
        <v>1</v>
      </c>
      <c r="Y875">
        <v>6</v>
      </c>
      <c r="Z875">
        <v>1</v>
      </c>
      <c r="AB875">
        <v>11</v>
      </c>
      <c r="AC875">
        <v>9</v>
      </c>
      <c r="AD875">
        <v>0</v>
      </c>
      <c r="AE875">
        <v>8</v>
      </c>
      <c r="AF875">
        <v>1</v>
      </c>
      <c r="AH875">
        <v>8</v>
      </c>
      <c r="AI875">
        <v>8</v>
      </c>
      <c r="AK875">
        <v>12</v>
      </c>
      <c r="AL875">
        <v>9</v>
      </c>
    </row>
    <row r="876" spans="1:38" x14ac:dyDescent="0.3">
      <c r="A876">
        <v>100038</v>
      </c>
      <c r="B876" t="s">
        <v>1085</v>
      </c>
      <c r="C876" t="s">
        <v>7570</v>
      </c>
      <c r="D876" t="s">
        <v>521</v>
      </c>
      <c r="E876" t="s">
        <v>1039</v>
      </c>
      <c r="F876">
        <v>33021</v>
      </c>
      <c r="G876" t="s">
        <v>1086</v>
      </c>
      <c r="H876" t="s">
        <v>7571</v>
      </c>
      <c r="I876" t="s">
        <v>23</v>
      </c>
      <c r="J876" t="s">
        <v>24</v>
      </c>
      <c r="K876" t="s">
        <v>25</v>
      </c>
      <c r="L876" t="s">
        <v>5208</v>
      </c>
      <c r="M876" t="s">
        <v>5208</v>
      </c>
      <c r="N876">
        <v>3</v>
      </c>
      <c r="P876">
        <v>7</v>
      </c>
      <c r="Q876">
        <v>7</v>
      </c>
      <c r="R876">
        <v>0</v>
      </c>
      <c r="S876">
        <v>7</v>
      </c>
      <c r="T876">
        <v>0</v>
      </c>
      <c r="V876">
        <v>8</v>
      </c>
      <c r="W876">
        <v>8</v>
      </c>
      <c r="X876">
        <v>1</v>
      </c>
      <c r="Y876">
        <v>6</v>
      </c>
      <c r="Z876">
        <v>1</v>
      </c>
      <c r="AB876">
        <v>11</v>
      </c>
      <c r="AC876">
        <v>11</v>
      </c>
      <c r="AD876">
        <v>0</v>
      </c>
      <c r="AE876">
        <v>9</v>
      </c>
      <c r="AF876">
        <v>2</v>
      </c>
      <c r="AH876">
        <v>8</v>
      </c>
      <c r="AI876">
        <v>8</v>
      </c>
      <c r="AK876">
        <v>12</v>
      </c>
      <c r="AL876">
        <v>9</v>
      </c>
    </row>
    <row r="877" spans="1:38" x14ac:dyDescent="0.3">
      <c r="A877">
        <v>100039</v>
      </c>
      <c r="B877" t="s">
        <v>1087</v>
      </c>
      <c r="C877" t="s">
        <v>7572</v>
      </c>
      <c r="D877" t="s">
        <v>1088</v>
      </c>
      <c r="E877" t="s">
        <v>1039</v>
      </c>
      <c r="F877">
        <v>33316</v>
      </c>
      <c r="G877" t="s">
        <v>1086</v>
      </c>
      <c r="H877" t="s">
        <v>7573</v>
      </c>
      <c r="I877" t="s">
        <v>23</v>
      </c>
      <c r="J877" t="s">
        <v>24</v>
      </c>
      <c r="K877" t="s">
        <v>25</v>
      </c>
      <c r="L877" t="s">
        <v>5208</v>
      </c>
      <c r="M877" t="s">
        <v>5208</v>
      </c>
      <c r="N877">
        <v>3</v>
      </c>
      <c r="P877">
        <v>7</v>
      </c>
      <c r="Q877">
        <v>7</v>
      </c>
      <c r="R877">
        <v>0</v>
      </c>
      <c r="S877">
        <v>7</v>
      </c>
      <c r="T877">
        <v>0</v>
      </c>
      <c r="V877">
        <v>8</v>
      </c>
      <c r="W877">
        <v>7</v>
      </c>
      <c r="X877">
        <v>3</v>
      </c>
      <c r="Y877">
        <v>4</v>
      </c>
      <c r="Z877">
        <v>0</v>
      </c>
      <c r="AB877">
        <v>11</v>
      </c>
      <c r="AC877">
        <v>10</v>
      </c>
      <c r="AD877">
        <v>1</v>
      </c>
      <c r="AE877">
        <v>8</v>
      </c>
      <c r="AF877">
        <v>1</v>
      </c>
      <c r="AH877">
        <v>8</v>
      </c>
      <c r="AI877">
        <v>8</v>
      </c>
      <c r="AK877">
        <v>12</v>
      </c>
      <c r="AL877">
        <v>9</v>
      </c>
    </row>
    <row r="878" spans="1:38" x14ac:dyDescent="0.3">
      <c r="A878">
        <v>100040</v>
      </c>
      <c r="B878" t="s">
        <v>1089</v>
      </c>
      <c r="C878" t="s">
        <v>7574</v>
      </c>
      <c r="D878" t="s">
        <v>366</v>
      </c>
      <c r="E878" t="s">
        <v>1039</v>
      </c>
      <c r="F878">
        <v>32204</v>
      </c>
      <c r="G878" t="s">
        <v>1040</v>
      </c>
      <c r="H878" t="s">
        <v>7575</v>
      </c>
      <c r="I878" t="s">
        <v>23</v>
      </c>
      <c r="J878" t="s">
        <v>36</v>
      </c>
      <c r="K878" t="s">
        <v>25</v>
      </c>
      <c r="L878" t="s">
        <v>5208</v>
      </c>
      <c r="N878">
        <v>2</v>
      </c>
      <c r="P878">
        <v>7</v>
      </c>
      <c r="Q878">
        <v>7</v>
      </c>
      <c r="R878">
        <v>0</v>
      </c>
      <c r="S878">
        <v>7</v>
      </c>
      <c r="T878">
        <v>0</v>
      </c>
      <c r="V878">
        <v>8</v>
      </c>
      <c r="W878">
        <v>7</v>
      </c>
      <c r="X878">
        <v>2</v>
      </c>
      <c r="Y878">
        <v>5</v>
      </c>
      <c r="Z878">
        <v>0</v>
      </c>
      <c r="AB878">
        <v>11</v>
      </c>
      <c r="AC878">
        <v>9</v>
      </c>
      <c r="AD878">
        <v>1</v>
      </c>
      <c r="AE878">
        <v>5</v>
      </c>
      <c r="AF878">
        <v>3</v>
      </c>
      <c r="AH878">
        <v>8</v>
      </c>
      <c r="AI878">
        <v>8</v>
      </c>
      <c r="AK878">
        <v>12</v>
      </c>
      <c r="AL878">
        <v>10</v>
      </c>
    </row>
    <row r="879" spans="1:38" x14ac:dyDescent="0.3">
      <c r="A879">
        <v>100043</v>
      </c>
      <c r="B879" t="s">
        <v>1090</v>
      </c>
      <c r="C879" t="s">
        <v>7576</v>
      </c>
      <c r="D879" t="s">
        <v>1091</v>
      </c>
      <c r="E879" t="s">
        <v>1039</v>
      </c>
      <c r="F879">
        <v>34698</v>
      </c>
      <c r="G879" t="s">
        <v>1079</v>
      </c>
      <c r="H879" t="s">
        <v>7577</v>
      </c>
      <c r="I879" t="s">
        <v>23</v>
      </c>
      <c r="J879" t="s">
        <v>36</v>
      </c>
      <c r="K879" t="s">
        <v>25</v>
      </c>
      <c r="L879" t="s">
        <v>5208</v>
      </c>
      <c r="N879">
        <v>5</v>
      </c>
      <c r="P879">
        <v>7</v>
      </c>
      <c r="Q879">
        <v>4</v>
      </c>
      <c r="R879">
        <v>0</v>
      </c>
      <c r="S879">
        <v>4</v>
      </c>
      <c r="T879">
        <v>0</v>
      </c>
      <c r="V879">
        <v>8</v>
      </c>
      <c r="W879">
        <v>4</v>
      </c>
      <c r="X879">
        <v>1</v>
      </c>
      <c r="Y879">
        <v>3</v>
      </c>
      <c r="Z879">
        <v>0</v>
      </c>
      <c r="AB879">
        <v>11</v>
      </c>
      <c r="AC879">
        <v>6</v>
      </c>
      <c r="AD879">
        <v>1</v>
      </c>
      <c r="AE879">
        <v>5</v>
      </c>
      <c r="AF879">
        <v>0</v>
      </c>
      <c r="AH879">
        <v>8</v>
      </c>
      <c r="AI879">
        <v>8</v>
      </c>
      <c r="AK879">
        <v>12</v>
      </c>
      <c r="AL879">
        <v>6</v>
      </c>
    </row>
    <row r="880" spans="1:38" x14ac:dyDescent="0.3">
      <c r="A880">
        <v>100044</v>
      </c>
      <c r="B880" t="s">
        <v>1092</v>
      </c>
      <c r="C880" t="s">
        <v>7578</v>
      </c>
      <c r="D880" t="s">
        <v>1093</v>
      </c>
      <c r="E880" t="s">
        <v>1039</v>
      </c>
      <c r="F880">
        <v>34994</v>
      </c>
      <c r="G880" t="s">
        <v>1094</v>
      </c>
      <c r="H880" t="s">
        <v>7579</v>
      </c>
      <c r="I880" t="s">
        <v>23</v>
      </c>
      <c r="J880" t="s">
        <v>36</v>
      </c>
      <c r="K880" t="s">
        <v>25</v>
      </c>
      <c r="L880" t="s">
        <v>5208</v>
      </c>
      <c r="M880" t="s">
        <v>5208</v>
      </c>
      <c r="N880">
        <v>2</v>
      </c>
      <c r="P880">
        <v>7</v>
      </c>
      <c r="Q880">
        <v>7</v>
      </c>
      <c r="R880">
        <v>1</v>
      </c>
      <c r="S880">
        <v>5</v>
      </c>
      <c r="T880">
        <v>1</v>
      </c>
      <c r="V880">
        <v>8</v>
      </c>
      <c r="W880">
        <v>8</v>
      </c>
      <c r="X880">
        <v>1</v>
      </c>
      <c r="Y880">
        <v>6</v>
      </c>
      <c r="Z880">
        <v>1</v>
      </c>
      <c r="AB880">
        <v>11</v>
      </c>
      <c r="AC880">
        <v>11</v>
      </c>
      <c r="AD880">
        <v>0</v>
      </c>
      <c r="AE880">
        <v>11</v>
      </c>
      <c r="AF880">
        <v>0</v>
      </c>
      <c r="AH880">
        <v>8</v>
      </c>
      <c r="AI880">
        <v>8</v>
      </c>
      <c r="AK880">
        <v>12</v>
      </c>
      <c r="AL880">
        <v>10</v>
      </c>
    </row>
    <row r="881" spans="1:38" x14ac:dyDescent="0.3">
      <c r="A881">
        <v>100045</v>
      </c>
      <c r="B881" t="s">
        <v>1095</v>
      </c>
      <c r="C881" t="s">
        <v>7580</v>
      </c>
      <c r="D881" t="s">
        <v>1096</v>
      </c>
      <c r="E881" t="s">
        <v>1039</v>
      </c>
      <c r="F881">
        <v>32720</v>
      </c>
      <c r="G881" t="s">
        <v>1054</v>
      </c>
      <c r="H881" t="s">
        <v>7581</v>
      </c>
      <c r="I881" t="s">
        <v>23</v>
      </c>
      <c r="J881" t="s">
        <v>116</v>
      </c>
      <c r="K881" t="s">
        <v>25</v>
      </c>
      <c r="L881" t="s">
        <v>5208</v>
      </c>
      <c r="N881">
        <v>4</v>
      </c>
      <c r="P881">
        <v>7</v>
      </c>
      <c r="Q881">
        <v>6</v>
      </c>
      <c r="R881">
        <v>0</v>
      </c>
      <c r="S881">
        <v>6</v>
      </c>
      <c r="T881">
        <v>0</v>
      </c>
      <c r="V881">
        <v>8</v>
      </c>
      <c r="W881">
        <v>7</v>
      </c>
      <c r="X881">
        <v>2</v>
      </c>
      <c r="Y881">
        <v>5</v>
      </c>
      <c r="Z881">
        <v>0</v>
      </c>
      <c r="AB881">
        <v>11</v>
      </c>
      <c r="AC881">
        <v>7</v>
      </c>
      <c r="AD881">
        <v>0</v>
      </c>
      <c r="AE881">
        <v>6</v>
      </c>
      <c r="AF881">
        <v>1</v>
      </c>
      <c r="AH881">
        <v>8</v>
      </c>
      <c r="AI881">
        <v>8</v>
      </c>
      <c r="AK881">
        <v>12</v>
      </c>
      <c r="AL881">
        <v>7</v>
      </c>
    </row>
    <row r="882" spans="1:38" x14ac:dyDescent="0.3">
      <c r="A882">
        <v>100046</v>
      </c>
      <c r="B882" t="s">
        <v>1097</v>
      </c>
      <c r="C882" t="s">
        <v>7582</v>
      </c>
      <c r="D882" t="s">
        <v>1098</v>
      </c>
      <c r="E882" t="s">
        <v>1039</v>
      </c>
      <c r="F882">
        <v>33541</v>
      </c>
      <c r="G882" t="s">
        <v>1099</v>
      </c>
      <c r="H882" t="s">
        <v>7583</v>
      </c>
      <c r="I882" t="s">
        <v>23</v>
      </c>
      <c r="J882" t="s">
        <v>116</v>
      </c>
      <c r="K882" t="s">
        <v>25</v>
      </c>
      <c r="L882" t="s">
        <v>5208</v>
      </c>
      <c r="M882" t="s">
        <v>5208</v>
      </c>
      <c r="N882">
        <v>5</v>
      </c>
      <c r="P882">
        <v>7</v>
      </c>
      <c r="Q882">
        <v>6</v>
      </c>
      <c r="R882">
        <v>1</v>
      </c>
      <c r="S882">
        <v>5</v>
      </c>
      <c r="T882">
        <v>0</v>
      </c>
      <c r="V882">
        <v>8</v>
      </c>
      <c r="W882">
        <v>7</v>
      </c>
      <c r="X882">
        <v>1</v>
      </c>
      <c r="Y882">
        <v>6</v>
      </c>
      <c r="Z882">
        <v>0</v>
      </c>
      <c r="AB882">
        <v>11</v>
      </c>
      <c r="AC882">
        <v>8</v>
      </c>
      <c r="AD882">
        <v>2</v>
      </c>
      <c r="AE882">
        <v>6</v>
      </c>
      <c r="AF882">
        <v>0</v>
      </c>
      <c r="AH882">
        <v>8</v>
      </c>
      <c r="AI882">
        <v>8</v>
      </c>
      <c r="AK882">
        <v>12</v>
      </c>
      <c r="AL882">
        <v>9</v>
      </c>
    </row>
    <row r="883" spans="1:38" x14ac:dyDescent="0.3">
      <c r="A883">
        <v>100047</v>
      </c>
      <c r="B883" t="s">
        <v>1100</v>
      </c>
      <c r="C883" t="s">
        <v>7584</v>
      </c>
      <c r="D883" t="s">
        <v>1101</v>
      </c>
      <c r="E883" t="s">
        <v>1039</v>
      </c>
      <c r="F883">
        <v>33950</v>
      </c>
      <c r="G883" t="s">
        <v>1102</v>
      </c>
      <c r="H883" t="s">
        <v>7585</v>
      </c>
      <c r="I883" t="s">
        <v>23</v>
      </c>
      <c r="J883" t="s">
        <v>32</v>
      </c>
      <c r="K883" t="s">
        <v>25</v>
      </c>
      <c r="L883" t="s">
        <v>5208</v>
      </c>
      <c r="N883">
        <v>1</v>
      </c>
      <c r="P883">
        <v>7</v>
      </c>
      <c r="Q883">
        <v>4</v>
      </c>
      <c r="R883">
        <v>0</v>
      </c>
      <c r="S883">
        <v>4</v>
      </c>
      <c r="T883">
        <v>0</v>
      </c>
      <c r="V883">
        <v>8</v>
      </c>
      <c r="W883">
        <v>5</v>
      </c>
      <c r="X883">
        <v>1</v>
      </c>
      <c r="Y883">
        <v>4</v>
      </c>
      <c r="Z883">
        <v>0</v>
      </c>
      <c r="AB883">
        <v>11</v>
      </c>
      <c r="AC883">
        <v>7</v>
      </c>
      <c r="AD883">
        <v>0</v>
      </c>
      <c r="AE883">
        <v>7</v>
      </c>
      <c r="AF883">
        <v>0</v>
      </c>
      <c r="AH883">
        <v>8</v>
      </c>
      <c r="AI883">
        <v>8</v>
      </c>
      <c r="AK883">
        <v>12</v>
      </c>
      <c r="AL883">
        <v>6</v>
      </c>
    </row>
    <row r="884" spans="1:38" x14ac:dyDescent="0.3">
      <c r="A884">
        <v>100049</v>
      </c>
      <c r="B884" t="s">
        <v>1103</v>
      </c>
      <c r="C884" t="s">
        <v>7586</v>
      </c>
      <c r="D884" t="s">
        <v>1104</v>
      </c>
      <c r="E884" t="s">
        <v>1039</v>
      </c>
      <c r="F884">
        <v>33870</v>
      </c>
      <c r="G884" t="s">
        <v>1105</v>
      </c>
      <c r="H884" t="s">
        <v>7587</v>
      </c>
      <c r="I884" t="s">
        <v>23</v>
      </c>
      <c r="J884" t="s">
        <v>32</v>
      </c>
      <c r="K884" t="s">
        <v>25</v>
      </c>
      <c r="L884" t="s">
        <v>5208</v>
      </c>
      <c r="N884">
        <v>1</v>
      </c>
      <c r="P884">
        <v>7</v>
      </c>
      <c r="Q884">
        <v>5</v>
      </c>
      <c r="R884">
        <v>0</v>
      </c>
      <c r="S884">
        <v>5</v>
      </c>
      <c r="T884">
        <v>0</v>
      </c>
      <c r="V884">
        <v>8</v>
      </c>
      <c r="W884">
        <v>5</v>
      </c>
      <c r="X884">
        <v>1</v>
      </c>
      <c r="Y884">
        <v>3</v>
      </c>
      <c r="Z884">
        <v>1</v>
      </c>
      <c r="AB884">
        <v>11</v>
      </c>
      <c r="AC884">
        <v>8</v>
      </c>
      <c r="AD884">
        <v>1</v>
      </c>
      <c r="AE884">
        <v>6</v>
      </c>
      <c r="AF884">
        <v>1</v>
      </c>
      <c r="AH884">
        <v>8</v>
      </c>
      <c r="AI884">
        <v>8</v>
      </c>
      <c r="AK884">
        <v>12</v>
      </c>
      <c r="AL884">
        <v>7</v>
      </c>
    </row>
    <row r="885" spans="1:38" x14ac:dyDescent="0.3">
      <c r="A885">
        <v>100050</v>
      </c>
      <c r="B885" t="s">
        <v>1106</v>
      </c>
      <c r="C885" t="s">
        <v>7588</v>
      </c>
      <c r="D885" t="s">
        <v>1107</v>
      </c>
      <c r="E885" t="s">
        <v>1039</v>
      </c>
      <c r="F885">
        <v>33012</v>
      </c>
      <c r="G885" t="s">
        <v>1049</v>
      </c>
      <c r="H885" t="s">
        <v>7589</v>
      </c>
      <c r="I885" t="s">
        <v>23</v>
      </c>
      <c r="J885" t="s">
        <v>36</v>
      </c>
      <c r="K885" t="s">
        <v>25</v>
      </c>
      <c r="L885" t="s">
        <v>5208</v>
      </c>
      <c r="N885">
        <v>3</v>
      </c>
      <c r="P885">
        <v>7</v>
      </c>
      <c r="Q885">
        <v>3</v>
      </c>
      <c r="R885">
        <v>0</v>
      </c>
      <c r="S885">
        <v>3</v>
      </c>
      <c r="T885">
        <v>0</v>
      </c>
      <c r="V885">
        <v>8</v>
      </c>
      <c r="W885">
        <v>3</v>
      </c>
      <c r="X885">
        <v>0</v>
      </c>
      <c r="Y885">
        <v>3</v>
      </c>
      <c r="Z885">
        <v>0</v>
      </c>
      <c r="AB885">
        <v>11</v>
      </c>
      <c r="AC885">
        <v>4</v>
      </c>
      <c r="AD885">
        <v>0</v>
      </c>
      <c r="AE885">
        <v>3</v>
      </c>
      <c r="AF885">
        <v>1</v>
      </c>
      <c r="AH885">
        <v>8</v>
      </c>
      <c r="AI885">
        <v>8</v>
      </c>
      <c r="AK885">
        <v>12</v>
      </c>
      <c r="AL885">
        <v>6</v>
      </c>
    </row>
    <row r="886" spans="1:38" x14ac:dyDescent="0.3">
      <c r="A886">
        <v>100051</v>
      </c>
      <c r="B886" t="s">
        <v>1108</v>
      </c>
      <c r="C886" t="s">
        <v>7590</v>
      </c>
      <c r="D886" t="s">
        <v>1109</v>
      </c>
      <c r="E886" t="s">
        <v>1039</v>
      </c>
      <c r="F886">
        <v>34711</v>
      </c>
      <c r="G886" t="s">
        <v>845</v>
      </c>
      <c r="H886" t="s">
        <v>7591</v>
      </c>
      <c r="I886" t="s">
        <v>23</v>
      </c>
      <c r="J886" t="s">
        <v>24</v>
      </c>
      <c r="K886" t="s">
        <v>169</v>
      </c>
      <c r="L886" t="s">
        <v>5208</v>
      </c>
      <c r="M886" t="s">
        <v>5208</v>
      </c>
      <c r="N886">
        <v>3</v>
      </c>
      <c r="P886">
        <v>7</v>
      </c>
      <c r="Q886">
        <v>6</v>
      </c>
      <c r="R886">
        <v>0</v>
      </c>
      <c r="S886">
        <v>6</v>
      </c>
      <c r="T886">
        <v>0</v>
      </c>
      <c r="V886">
        <v>8</v>
      </c>
      <c r="W886">
        <v>7</v>
      </c>
      <c r="X886">
        <v>1</v>
      </c>
      <c r="Y886">
        <v>6</v>
      </c>
      <c r="Z886">
        <v>0</v>
      </c>
      <c r="AB886">
        <v>11</v>
      </c>
      <c r="AC886">
        <v>10</v>
      </c>
      <c r="AD886">
        <v>0</v>
      </c>
      <c r="AE886">
        <v>9</v>
      </c>
      <c r="AF886">
        <v>1</v>
      </c>
      <c r="AH886">
        <v>8</v>
      </c>
      <c r="AI886">
        <v>8</v>
      </c>
      <c r="AK886">
        <v>12</v>
      </c>
      <c r="AL886">
        <v>8</v>
      </c>
    </row>
    <row r="887" spans="1:38" x14ac:dyDescent="0.3">
      <c r="A887">
        <v>100052</v>
      </c>
      <c r="B887" t="s">
        <v>1110</v>
      </c>
      <c r="C887" t="s">
        <v>7592</v>
      </c>
      <c r="D887" t="s">
        <v>1111</v>
      </c>
      <c r="E887" t="s">
        <v>1039</v>
      </c>
      <c r="F887">
        <v>33881</v>
      </c>
      <c r="G887" t="s">
        <v>305</v>
      </c>
      <c r="H887" t="s">
        <v>7593</v>
      </c>
      <c r="I887" t="s">
        <v>23</v>
      </c>
      <c r="J887" t="s">
        <v>36</v>
      </c>
      <c r="K887" t="s">
        <v>25</v>
      </c>
      <c r="L887" t="s">
        <v>5208</v>
      </c>
      <c r="M887" t="s">
        <v>5208</v>
      </c>
      <c r="N887">
        <v>2</v>
      </c>
      <c r="P887">
        <v>7</v>
      </c>
      <c r="Q887">
        <v>7</v>
      </c>
      <c r="R887">
        <v>0</v>
      </c>
      <c r="S887">
        <v>6</v>
      </c>
      <c r="T887">
        <v>1</v>
      </c>
      <c r="V887">
        <v>8</v>
      </c>
      <c r="W887">
        <v>7</v>
      </c>
      <c r="X887">
        <v>2</v>
      </c>
      <c r="Y887">
        <v>5</v>
      </c>
      <c r="Z887">
        <v>0</v>
      </c>
      <c r="AB887">
        <v>11</v>
      </c>
      <c r="AC887">
        <v>11</v>
      </c>
      <c r="AD887">
        <v>1</v>
      </c>
      <c r="AE887">
        <v>9</v>
      </c>
      <c r="AF887">
        <v>1</v>
      </c>
      <c r="AH887">
        <v>8</v>
      </c>
      <c r="AI887">
        <v>8</v>
      </c>
      <c r="AK887">
        <v>12</v>
      </c>
      <c r="AL887">
        <v>9</v>
      </c>
    </row>
    <row r="888" spans="1:38" x14ac:dyDescent="0.3">
      <c r="A888">
        <v>100053</v>
      </c>
      <c r="B888" t="s">
        <v>1112</v>
      </c>
      <c r="C888" t="s">
        <v>7594</v>
      </c>
      <c r="D888" t="s">
        <v>1107</v>
      </c>
      <c r="E888" t="s">
        <v>1039</v>
      </c>
      <c r="F888">
        <v>33013</v>
      </c>
      <c r="G888" t="s">
        <v>1049</v>
      </c>
      <c r="H888" t="s">
        <v>7595</v>
      </c>
      <c r="I888" t="s">
        <v>23</v>
      </c>
      <c r="J888" t="s">
        <v>32</v>
      </c>
      <c r="K888" t="s">
        <v>25</v>
      </c>
      <c r="L888" t="s">
        <v>5208</v>
      </c>
      <c r="N888">
        <v>1</v>
      </c>
      <c r="P888">
        <v>7</v>
      </c>
      <c r="Q888">
        <v>4</v>
      </c>
      <c r="R888">
        <v>0</v>
      </c>
      <c r="S888">
        <v>4</v>
      </c>
      <c r="T888">
        <v>0</v>
      </c>
      <c r="V888">
        <v>8</v>
      </c>
      <c r="W888">
        <v>6</v>
      </c>
      <c r="X888">
        <v>1</v>
      </c>
      <c r="Y888">
        <v>5</v>
      </c>
      <c r="Z888">
        <v>0</v>
      </c>
      <c r="AB888">
        <v>11</v>
      </c>
      <c r="AC888">
        <v>4</v>
      </c>
      <c r="AD888">
        <v>0</v>
      </c>
      <c r="AE888">
        <v>3</v>
      </c>
      <c r="AF888">
        <v>1</v>
      </c>
      <c r="AH888">
        <v>8</v>
      </c>
      <c r="AI888">
        <v>8</v>
      </c>
      <c r="AK888">
        <v>12</v>
      </c>
      <c r="AL888">
        <v>8</v>
      </c>
    </row>
    <row r="889" spans="1:38" x14ac:dyDescent="0.3">
      <c r="A889">
        <v>100054</v>
      </c>
      <c r="B889" t="s">
        <v>1113</v>
      </c>
      <c r="C889" t="s">
        <v>7596</v>
      </c>
      <c r="D889" t="s">
        <v>1114</v>
      </c>
      <c r="E889" t="s">
        <v>1039</v>
      </c>
      <c r="F889">
        <v>32578</v>
      </c>
      <c r="G889" t="s">
        <v>1115</v>
      </c>
      <c r="H889" t="s">
        <v>7597</v>
      </c>
      <c r="I889" t="s">
        <v>23</v>
      </c>
      <c r="J889" t="s">
        <v>32</v>
      </c>
      <c r="K889" t="s">
        <v>25</v>
      </c>
      <c r="L889" t="s">
        <v>5208</v>
      </c>
      <c r="N889">
        <v>4</v>
      </c>
      <c r="P889">
        <v>7</v>
      </c>
      <c r="Q889">
        <v>3</v>
      </c>
      <c r="R889">
        <v>0</v>
      </c>
      <c r="S889">
        <v>3</v>
      </c>
      <c r="T889">
        <v>0</v>
      </c>
      <c r="V889">
        <v>8</v>
      </c>
      <c r="W889">
        <v>4</v>
      </c>
      <c r="X889">
        <v>0</v>
      </c>
      <c r="Y889">
        <v>4</v>
      </c>
      <c r="Z889">
        <v>0</v>
      </c>
      <c r="AB889">
        <v>11</v>
      </c>
      <c r="AC889">
        <v>7</v>
      </c>
      <c r="AD889">
        <v>0</v>
      </c>
      <c r="AE889">
        <v>7</v>
      </c>
      <c r="AF889">
        <v>0</v>
      </c>
      <c r="AH889">
        <v>8</v>
      </c>
      <c r="AI889">
        <v>8</v>
      </c>
      <c r="AK889">
        <v>12</v>
      </c>
      <c r="AL889">
        <v>8</v>
      </c>
    </row>
    <row r="890" spans="1:38" x14ac:dyDescent="0.3">
      <c r="A890">
        <v>100055</v>
      </c>
      <c r="B890" t="s">
        <v>1116</v>
      </c>
      <c r="C890" t="s">
        <v>7598</v>
      </c>
      <c r="D890" t="s">
        <v>1117</v>
      </c>
      <c r="E890" t="s">
        <v>1039</v>
      </c>
      <c r="F890">
        <v>34689</v>
      </c>
      <c r="G890" t="s">
        <v>1079</v>
      </c>
      <c r="H890" t="s">
        <v>7599</v>
      </c>
      <c r="I890" t="s">
        <v>23</v>
      </c>
      <c r="J890" t="s">
        <v>76</v>
      </c>
      <c r="K890" t="s">
        <v>25</v>
      </c>
      <c r="L890" t="s">
        <v>5208</v>
      </c>
      <c r="N890">
        <v>3</v>
      </c>
      <c r="P890">
        <v>7</v>
      </c>
      <c r="Q890">
        <v>6</v>
      </c>
      <c r="R890">
        <v>0</v>
      </c>
      <c r="S890">
        <v>6</v>
      </c>
      <c r="T890">
        <v>0</v>
      </c>
      <c r="V890">
        <v>8</v>
      </c>
      <c r="W890">
        <v>6</v>
      </c>
      <c r="X890">
        <v>1</v>
      </c>
      <c r="Y890">
        <v>5</v>
      </c>
      <c r="Z890">
        <v>0</v>
      </c>
      <c r="AB890">
        <v>11</v>
      </c>
      <c r="AC890">
        <v>8</v>
      </c>
      <c r="AD890">
        <v>0</v>
      </c>
      <c r="AE890">
        <v>7</v>
      </c>
      <c r="AF890">
        <v>1</v>
      </c>
      <c r="AH890">
        <v>8</v>
      </c>
      <c r="AI890">
        <v>8</v>
      </c>
      <c r="AK890">
        <v>12</v>
      </c>
      <c r="AL890">
        <v>7</v>
      </c>
    </row>
    <row r="891" spans="1:38" x14ac:dyDescent="0.3">
      <c r="A891">
        <v>100057</v>
      </c>
      <c r="B891" t="s">
        <v>1118</v>
      </c>
      <c r="C891" t="s">
        <v>7600</v>
      </c>
      <c r="D891" t="s">
        <v>1119</v>
      </c>
      <c r="E891" t="s">
        <v>1039</v>
      </c>
      <c r="F891">
        <v>32778</v>
      </c>
      <c r="G891" t="s">
        <v>845</v>
      </c>
      <c r="H891" t="s">
        <v>7601</v>
      </c>
      <c r="I891" t="s">
        <v>23</v>
      </c>
      <c r="J891" t="s">
        <v>116</v>
      </c>
      <c r="K891" t="s">
        <v>169</v>
      </c>
      <c r="L891" t="s">
        <v>5208</v>
      </c>
      <c r="M891" t="s">
        <v>5208</v>
      </c>
      <c r="N891">
        <v>4</v>
      </c>
      <c r="P891">
        <v>7</v>
      </c>
      <c r="Q891">
        <v>7</v>
      </c>
      <c r="R891">
        <v>0</v>
      </c>
      <c r="S891">
        <v>7</v>
      </c>
      <c r="T891">
        <v>0</v>
      </c>
      <c r="V891">
        <v>8</v>
      </c>
      <c r="W891">
        <v>7</v>
      </c>
      <c r="X891">
        <v>1</v>
      </c>
      <c r="Y891">
        <v>6</v>
      </c>
      <c r="Z891">
        <v>0</v>
      </c>
      <c r="AB891">
        <v>11</v>
      </c>
      <c r="AC891">
        <v>9</v>
      </c>
      <c r="AD891">
        <v>0</v>
      </c>
      <c r="AE891">
        <v>9</v>
      </c>
      <c r="AF891">
        <v>0</v>
      </c>
      <c r="AH891">
        <v>8</v>
      </c>
      <c r="AI891">
        <v>8</v>
      </c>
      <c r="AK891">
        <v>12</v>
      </c>
      <c r="AL891">
        <v>10</v>
      </c>
    </row>
    <row r="892" spans="1:38" x14ac:dyDescent="0.3">
      <c r="A892">
        <v>100062</v>
      </c>
      <c r="B892" t="s">
        <v>1120</v>
      </c>
      <c r="C892" t="s">
        <v>7602</v>
      </c>
      <c r="D892" t="s">
        <v>1121</v>
      </c>
      <c r="E892" t="s">
        <v>1039</v>
      </c>
      <c r="F892">
        <v>34474</v>
      </c>
      <c r="G892" t="s">
        <v>73</v>
      </c>
      <c r="H892" t="s">
        <v>7603</v>
      </c>
      <c r="I892" t="s">
        <v>23</v>
      </c>
      <c r="J892" t="s">
        <v>24</v>
      </c>
      <c r="K892" t="s">
        <v>25</v>
      </c>
      <c r="L892" t="s">
        <v>5208</v>
      </c>
      <c r="M892" t="s">
        <v>5208</v>
      </c>
      <c r="N892">
        <v>3</v>
      </c>
      <c r="P892">
        <v>7</v>
      </c>
      <c r="Q892">
        <v>7</v>
      </c>
      <c r="R892">
        <v>0</v>
      </c>
      <c r="S892">
        <v>7</v>
      </c>
      <c r="T892">
        <v>0</v>
      </c>
      <c r="V892">
        <v>8</v>
      </c>
      <c r="W892">
        <v>7</v>
      </c>
      <c r="X892">
        <v>6</v>
      </c>
      <c r="Y892">
        <v>1</v>
      </c>
      <c r="Z892">
        <v>0</v>
      </c>
      <c r="AB892">
        <v>11</v>
      </c>
      <c r="AC892">
        <v>9</v>
      </c>
      <c r="AD892">
        <v>0</v>
      </c>
      <c r="AE892">
        <v>8</v>
      </c>
      <c r="AF892">
        <v>1</v>
      </c>
      <c r="AH892">
        <v>8</v>
      </c>
      <c r="AI892">
        <v>8</v>
      </c>
      <c r="AK892">
        <v>12</v>
      </c>
      <c r="AL892">
        <v>8</v>
      </c>
    </row>
    <row r="893" spans="1:38" x14ac:dyDescent="0.3">
      <c r="A893">
        <v>100063</v>
      </c>
      <c r="B893" t="s">
        <v>1122</v>
      </c>
      <c r="C893" t="s">
        <v>7604</v>
      </c>
      <c r="D893" t="s">
        <v>1123</v>
      </c>
      <c r="E893" t="s">
        <v>1039</v>
      </c>
      <c r="F893">
        <v>34652</v>
      </c>
      <c r="G893" t="s">
        <v>1099</v>
      </c>
      <c r="H893" t="s">
        <v>7605</v>
      </c>
      <c r="I893" t="s">
        <v>23</v>
      </c>
      <c r="J893" t="s">
        <v>36</v>
      </c>
      <c r="K893" t="s">
        <v>25</v>
      </c>
      <c r="L893" t="s">
        <v>5208</v>
      </c>
      <c r="N893">
        <v>3</v>
      </c>
      <c r="P893">
        <v>7</v>
      </c>
      <c r="Q893">
        <v>5</v>
      </c>
      <c r="R893">
        <v>0</v>
      </c>
      <c r="S893">
        <v>5</v>
      </c>
      <c r="T893">
        <v>0</v>
      </c>
      <c r="V893">
        <v>8</v>
      </c>
      <c r="W893">
        <v>6</v>
      </c>
      <c r="X893">
        <v>2</v>
      </c>
      <c r="Y893">
        <v>4</v>
      </c>
      <c r="Z893">
        <v>0</v>
      </c>
      <c r="AB893">
        <v>11</v>
      </c>
      <c r="AC893">
        <v>7</v>
      </c>
      <c r="AD893">
        <v>0</v>
      </c>
      <c r="AE893">
        <v>6</v>
      </c>
      <c r="AF893">
        <v>1</v>
      </c>
      <c r="AH893">
        <v>8</v>
      </c>
      <c r="AI893">
        <v>8</v>
      </c>
      <c r="AK893">
        <v>12</v>
      </c>
      <c r="AL893">
        <v>6</v>
      </c>
    </row>
    <row r="894" spans="1:38" x14ac:dyDescent="0.3">
      <c r="A894">
        <v>100067</v>
      </c>
      <c r="B894" t="s">
        <v>1124</v>
      </c>
      <c r="C894" t="s">
        <v>7606</v>
      </c>
      <c r="D894" t="s">
        <v>1078</v>
      </c>
      <c r="E894" t="s">
        <v>1039</v>
      </c>
      <c r="F894">
        <v>33705</v>
      </c>
      <c r="G894" t="s">
        <v>1079</v>
      </c>
      <c r="H894" t="s">
        <v>7607</v>
      </c>
      <c r="I894" t="s">
        <v>23</v>
      </c>
      <c r="J894" t="s">
        <v>116</v>
      </c>
      <c r="K894" t="s">
        <v>25</v>
      </c>
      <c r="L894" t="s">
        <v>5208</v>
      </c>
      <c r="N894">
        <v>4</v>
      </c>
      <c r="P894">
        <v>7</v>
      </c>
      <c r="Q894">
        <v>6</v>
      </c>
      <c r="R894">
        <v>0</v>
      </c>
      <c r="S894">
        <v>6</v>
      </c>
      <c r="T894">
        <v>0</v>
      </c>
      <c r="V894">
        <v>8</v>
      </c>
      <c r="W894">
        <v>8</v>
      </c>
      <c r="X894">
        <v>2</v>
      </c>
      <c r="Y894">
        <v>6</v>
      </c>
      <c r="Z894">
        <v>0</v>
      </c>
      <c r="AB894">
        <v>11</v>
      </c>
      <c r="AC894">
        <v>10</v>
      </c>
      <c r="AD894">
        <v>1</v>
      </c>
      <c r="AE894">
        <v>8</v>
      </c>
      <c r="AF894">
        <v>1</v>
      </c>
      <c r="AH894">
        <v>8</v>
      </c>
      <c r="AI894">
        <v>8</v>
      </c>
      <c r="AK894">
        <v>12</v>
      </c>
      <c r="AL894">
        <v>8</v>
      </c>
    </row>
    <row r="895" spans="1:38" x14ac:dyDescent="0.3">
      <c r="A895">
        <v>100068</v>
      </c>
      <c r="B895" t="s">
        <v>1125</v>
      </c>
      <c r="C895" t="s">
        <v>7608</v>
      </c>
      <c r="D895" t="s">
        <v>1056</v>
      </c>
      <c r="E895" t="s">
        <v>1039</v>
      </c>
      <c r="F895">
        <v>32117</v>
      </c>
      <c r="G895" t="s">
        <v>1054</v>
      </c>
      <c r="H895" t="s">
        <v>7609</v>
      </c>
      <c r="I895" t="s">
        <v>23</v>
      </c>
      <c r="J895" t="s">
        <v>116</v>
      </c>
      <c r="K895" t="s">
        <v>25</v>
      </c>
      <c r="L895" t="s">
        <v>5208</v>
      </c>
      <c r="M895" t="s">
        <v>5208</v>
      </c>
      <c r="N895">
        <v>5</v>
      </c>
      <c r="P895">
        <v>7</v>
      </c>
      <c r="Q895">
        <v>7</v>
      </c>
      <c r="R895">
        <v>1</v>
      </c>
      <c r="S895">
        <v>6</v>
      </c>
      <c r="T895">
        <v>0</v>
      </c>
      <c r="V895">
        <v>8</v>
      </c>
      <c r="W895">
        <v>7</v>
      </c>
      <c r="X895">
        <v>3</v>
      </c>
      <c r="Y895">
        <v>4</v>
      </c>
      <c r="Z895">
        <v>0</v>
      </c>
      <c r="AB895">
        <v>11</v>
      </c>
      <c r="AC895">
        <v>9</v>
      </c>
      <c r="AD895">
        <v>0</v>
      </c>
      <c r="AE895">
        <v>7</v>
      </c>
      <c r="AF895">
        <v>2</v>
      </c>
      <c r="AH895">
        <v>8</v>
      </c>
      <c r="AI895">
        <v>8</v>
      </c>
      <c r="AK895">
        <v>12</v>
      </c>
      <c r="AL895">
        <v>10</v>
      </c>
    </row>
    <row r="896" spans="1:38" x14ac:dyDescent="0.3">
      <c r="A896">
        <v>100069</v>
      </c>
      <c r="B896" t="s">
        <v>1126</v>
      </c>
      <c r="C896" t="s">
        <v>7610</v>
      </c>
      <c r="D896" t="s">
        <v>1127</v>
      </c>
      <c r="E896" t="s">
        <v>1039</v>
      </c>
      <c r="F896">
        <v>33614</v>
      </c>
      <c r="G896" t="s">
        <v>1128</v>
      </c>
      <c r="H896" t="s">
        <v>7611</v>
      </c>
      <c r="I896" t="s">
        <v>23</v>
      </c>
      <c r="J896" t="s">
        <v>116</v>
      </c>
      <c r="K896" t="s">
        <v>25</v>
      </c>
      <c r="L896" t="s">
        <v>5208</v>
      </c>
      <c r="N896">
        <v>4</v>
      </c>
      <c r="P896">
        <v>7</v>
      </c>
      <c r="Q896">
        <v>4</v>
      </c>
      <c r="R896">
        <v>0</v>
      </c>
      <c r="S896">
        <v>4</v>
      </c>
      <c r="T896">
        <v>0</v>
      </c>
      <c r="V896">
        <v>8</v>
      </c>
      <c r="W896">
        <v>7</v>
      </c>
      <c r="X896">
        <v>1</v>
      </c>
      <c r="Y896">
        <v>6</v>
      </c>
      <c r="Z896">
        <v>0</v>
      </c>
      <c r="AB896">
        <v>11</v>
      </c>
      <c r="AC896">
        <v>7</v>
      </c>
      <c r="AD896">
        <v>0</v>
      </c>
      <c r="AE896">
        <v>7</v>
      </c>
      <c r="AF896">
        <v>0</v>
      </c>
      <c r="AH896">
        <v>8</v>
      </c>
      <c r="AI896">
        <v>8</v>
      </c>
      <c r="AK896">
        <v>12</v>
      </c>
      <c r="AL896">
        <v>7</v>
      </c>
    </row>
    <row r="897" spans="1:38" x14ac:dyDescent="0.3">
      <c r="A897">
        <v>100071</v>
      </c>
      <c r="B897" t="s">
        <v>1129</v>
      </c>
      <c r="C897" t="s">
        <v>7612</v>
      </c>
      <c r="D897" t="s">
        <v>1130</v>
      </c>
      <c r="E897" t="s">
        <v>1039</v>
      </c>
      <c r="F897">
        <v>34601</v>
      </c>
      <c r="G897" t="s">
        <v>1131</v>
      </c>
      <c r="H897" t="s">
        <v>7613</v>
      </c>
      <c r="I897" t="s">
        <v>23</v>
      </c>
      <c r="J897" t="s">
        <v>116</v>
      </c>
      <c r="K897" t="s">
        <v>25</v>
      </c>
      <c r="L897" t="s">
        <v>5208</v>
      </c>
      <c r="M897" t="s">
        <v>5208</v>
      </c>
      <c r="N897">
        <v>1</v>
      </c>
      <c r="P897">
        <v>7</v>
      </c>
      <c r="Q897">
        <v>5</v>
      </c>
      <c r="R897">
        <v>0</v>
      </c>
      <c r="S897">
        <v>5</v>
      </c>
      <c r="T897">
        <v>0</v>
      </c>
      <c r="V897">
        <v>8</v>
      </c>
      <c r="W897">
        <v>5</v>
      </c>
      <c r="X897">
        <v>1</v>
      </c>
      <c r="Y897">
        <v>4</v>
      </c>
      <c r="Z897">
        <v>0</v>
      </c>
      <c r="AB897">
        <v>11</v>
      </c>
      <c r="AC897">
        <v>7</v>
      </c>
      <c r="AD897">
        <v>0</v>
      </c>
      <c r="AE897">
        <v>6</v>
      </c>
      <c r="AF897">
        <v>1</v>
      </c>
      <c r="AH897">
        <v>8</v>
      </c>
      <c r="AI897">
        <v>8</v>
      </c>
      <c r="AK897">
        <v>12</v>
      </c>
      <c r="AL897">
        <v>8</v>
      </c>
    </row>
    <row r="898" spans="1:38" x14ac:dyDescent="0.3">
      <c r="A898">
        <v>100072</v>
      </c>
      <c r="B898" t="s">
        <v>1132</v>
      </c>
      <c r="C898" t="s">
        <v>7614</v>
      </c>
      <c r="D898" t="s">
        <v>1133</v>
      </c>
      <c r="E898" t="s">
        <v>1039</v>
      </c>
      <c r="F898">
        <v>32763</v>
      </c>
      <c r="G898" t="s">
        <v>1054</v>
      </c>
      <c r="H898" t="s">
        <v>7615</v>
      </c>
      <c r="I898" t="s">
        <v>23</v>
      </c>
      <c r="J898" t="s">
        <v>116</v>
      </c>
      <c r="K898" t="s">
        <v>25</v>
      </c>
      <c r="L898" t="s">
        <v>5208</v>
      </c>
      <c r="M898" t="s">
        <v>5208</v>
      </c>
      <c r="N898">
        <v>4</v>
      </c>
      <c r="P898">
        <v>7</v>
      </c>
      <c r="Q898">
        <v>6</v>
      </c>
      <c r="R898">
        <v>0</v>
      </c>
      <c r="S898">
        <v>6</v>
      </c>
      <c r="T898">
        <v>0</v>
      </c>
      <c r="V898">
        <v>8</v>
      </c>
      <c r="W898">
        <v>7</v>
      </c>
      <c r="X898">
        <v>1</v>
      </c>
      <c r="Y898">
        <v>6</v>
      </c>
      <c r="Z898">
        <v>0</v>
      </c>
      <c r="AB898">
        <v>11</v>
      </c>
      <c r="AC898">
        <v>8</v>
      </c>
      <c r="AD898">
        <v>0</v>
      </c>
      <c r="AE898">
        <v>7</v>
      </c>
      <c r="AF898">
        <v>1</v>
      </c>
      <c r="AH898">
        <v>8</v>
      </c>
      <c r="AI898">
        <v>8</v>
      </c>
      <c r="AK898">
        <v>12</v>
      </c>
      <c r="AL898">
        <v>9</v>
      </c>
    </row>
    <row r="899" spans="1:38" x14ac:dyDescent="0.3">
      <c r="A899">
        <v>100073</v>
      </c>
      <c r="B899" t="s">
        <v>279</v>
      </c>
      <c r="C899" t="s">
        <v>7616</v>
      </c>
      <c r="D899" t="s">
        <v>1088</v>
      </c>
      <c r="E899" t="s">
        <v>1039</v>
      </c>
      <c r="F899">
        <v>33308</v>
      </c>
      <c r="G899" t="s">
        <v>1086</v>
      </c>
      <c r="H899" t="s">
        <v>7617</v>
      </c>
      <c r="I899" t="s">
        <v>23</v>
      </c>
      <c r="J899" t="s">
        <v>116</v>
      </c>
      <c r="K899" t="s">
        <v>25</v>
      </c>
      <c r="L899" t="s">
        <v>5208</v>
      </c>
      <c r="N899">
        <v>3</v>
      </c>
      <c r="P899">
        <v>7</v>
      </c>
      <c r="Q899">
        <v>7</v>
      </c>
      <c r="R899">
        <v>1</v>
      </c>
      <c r="S899">
        <v>6</v>
      </c>
      <c r="T899">
        <v>0</v>
      </c>
      <c r="V899">
        <v>8</v>
      </c>
      <c r="W899">
        <v>7</v>
      </c>
      <c r="X899">
        <v>3</v>
      </c>
      <c r="Y899">
        <v>4</v>
      </c>
      <c r="Z899">
        <v>0</v>
      </c>
      <c r="AB899">
        <v>11</v>
      </c>
      <c r="AC899">
        <v>11</v>
      </c>
      <c r="AD899">
        <v>0</v>
      </c>
      <c r="AE899">
        <v>10</v>
      </c>
      <c r="AF899">
        <v>1</v>
      </c>
      <c r="AH899">
        <v>8</v>
      </c>
      <c r="AI899">
        <v>8</v>
      </c>
      <c r="AK899">
        <v>12</v>
      </c>
      <c r="AL899">
        <v>9</v>
      </c>
    </row>
    <row r="900" spans="1:38" x14ac:dyDescent="0.3">
      <c r="A900">
        <v>100075</v>
      </c>
      <c r="B900" t="s">
        <v>1134</v>
      </c>
      <c r="C900" t="s">
        <v>7618</v>
      </c>
      <c r="D900" t="s">
        <v>1127</v>
      </c>
      <c r="E900" t="s">
        <v>1039</v>
      </c>
      <c r="F900">
        <v>33677</v>
      </c>
      <c r="G900" t="s">
        <v>1128</v>
      </c>
      <c r="H900" t="s">
        <v>7619</v>
      </c>
      <c r="I900" t="s">
        <v>23</v>
      </c>
      <c r="J900" t="s">
        <v>116</v>
      </c>
      <c r="K900" t="s">
        <v>25</v>
      </c>
      <c r="L900" t="s">
        <v>5208</v>
      </c>
      <c r="M900" t="s">
        <v>5208</v>
      </c>
      <c r="N900">
        <v>4</v>
      </c>
      <c r="P900">
        <v>7</v>
      </c>
      <c r="Q900">
        <v>7</v>
      </c>
      <c r="R900">
        <v>1</v>
      </c>
      <c r="S900">
        <v>6</v>
      </c>
      <c r="T900">
        <v>0</v>
      </c>
      <c r="V900">
        <v>8</v>
      </c>
      <c r="W900">
        <v>8</v>
      </c>
      <c r="X900">
        <v>3</v>
      </c>
      <c r="Y900">
        <v>5</v>
      </c>
      <c r="Z900">
        <v>0</v>
      </c>
      <c r="AB900">
        <v>11</v>
      </c>
      <c r="AC900">
        <v>11</v>
      </c>
      <c r="AD900">
        <v>0</v>
      </c>
      <c r="AE900">
        <v>11</v>
      </c>
      <c r="AF900">
        <v>0</v>
      </c>
      <c r="AH900">
        <v>8</v>
      </c>
      <c r="AI900">
        <v>8</v>
      </c>
      <c r="AK900">
        <v>12</v>
      </c>
      <c r="AL900">
        <v>10</v>
      </c>
    </row>
    <row r="901" spans="1:38" x14ac:dyDescent="0.3">
      <c r="A901">
        <v>100077</v>
      </c>
      <c r="B901" t="s">
        <v>1135</v>
      </c>
      <c r="C901" t="s">
        <v>7620</v>
      </c>
      <c r="D901" t="s">
        <v>1136</v>
      </c>
      <c r="E901" t="s">
        <v>1039</v>
      </c>
      <c r="F901">
        <v>33952</v>
      </c>
      <c r="G901" t="s">
        <v>1102</v>
      </c>
      <c r="H901" t="s">
        <v>7621</v>
      </c>
      <c r="I901" t="s">
        <v>23</v>
      </c>
      <c r="J901" t="s">
        <v>32</v>
      </c>
      <c r="K901" t="s">
        <v>25</v>
      </c>
      <c r="L901" t="s">
        <v>5208</v>
      </c>
      <c r="M901" t="s">
        <v>5208</v>
      </c>
      <c r="N901">
        <v>1</v>
      </c>
      <c r="P901">
        <v>7</v>
      </c>
      <c r="Q901">
        <v>7</v>
      </c>
      <c r="R901">
        <v>0</v>
      </c>
      <c r="S901">
        <v>7</v>
      </c>
      <c r="T901">
        <v>0</v>
      </c>
      <c r="V901">
        <v>8</v>
      </c>
      <c r="W901">
        <v>6</v>
      </c>
      <c r="X901">
        <v>3</v>
      </c>
      <c r="Y901">
        <v>3</v>
      </c>
      <c r="Z901">
        <v>0</v>
      </c>
      <c r="AB901">
        <v>11</v>
      </c>
      <c r="AC901">
        <v>9</v>
      </c>
      <c r="AD901">
        <v>0</v>
      </c>
      <c r="AE901">
        <v>6</v>
      </c>
      <c r="AF901">
        <v>3</v>
      </c>
      <c r="AH901">
        <v>8</v>
      </c>
      <c r="AI901">
        <v>8</v>
      </c>
      <c r="AK901">
        <v>12</v>
      </c>
      <c r="AL901">
        <v>8</v>
      </c>
    </row>
    <row r="902" spans="1:38" x14ac:dyDescent="0.3">
      <c r="A902">
        <v>100080</v>
      </c>
      <c r="B902" t="s">
        <v>1137</v>
      </c>
      <c r="C902" t="s">
        <v>7622</v>
      </c>
      <c r="D902" t="s">
        <v>1138</v>
      </c>
      <c r="E902" t="s">
        <v>1039</v>
      </c>
      <c r="F902">
        <v>33462</v>
      </c>
      <c r="G902" t="s">
        <v>1043</v>
      </c>
      <c r="H902" t="s">
        <v>7623</v>
      </c>
      <c r="I902" t="s">
        <v>23</v>
      </c>
      <c r="J902" t="s">
        <v>32</v>
      </c>
      <c r="K902" t="s">
        <v>25</v>
      </c>
      <c r="L902" t="s">
        <v>5208</v>
      </c>
      <c r="N902">
        <v>2</v>
      </c>
      <c r="P902">
        <v>7</v>
      </c>
      <c r="Q902">
        <v>7</v>
      </c>
      <c r="R902">
        <v>0</v>
      </c>
      <c r="S902">
        <v>7</v>
      </c>
      <c r="T902">
        <v>0</v>
      </c>
      <c r="V902">
        <v>8</v>
      </c>
      <c r="W902">
        <v>7</v>
      </c>
      <c r="X902">
        <v>2</v>
      </c>
      <c r="Y902">
        <v>5</v>
      </c>
      <c r="Z902">
        <v>0</v>
      </c>
      <c r="AB902">
        <v>11</v>
      </c>
      <c r="AC902">
        <v>9</v>
      </c>
      <c r="AD902">
        <v>0</v>
      </c>
      <c r="AE902">
        <v>6</v>
      </c>
      <c r="AF902">
        <v>3</v>
      </c>
      <c r="AH902">
        <v>8</v>
      </c>
      <c r="AI902">
        <v>8</v>
      </c>
      <c r="AK902">
        <v>12</v>
      </c>
      <c r="AL902">
        <v>7</v>
      </c>
    </row>
    <row r="903" spans="1:38" x14ac:dyDescent="0.3">
      <c r="A903">
        <v>100084</v>
      </c>
      <c r="B903" t="s">
        <v>1139</v>
      </c>
      <c r="C903" t="s">
        <v>7624</v>
      </c>
      <c r="D903" t="s">
        <v>1140</v>
      </c>
      <c r="E903" t="s">
        <v>1039</v>
      </c>
      <c r="F903">
        <v>34748</v>
      </c>
      <c r="G903" t="s">
        <v>845</v>
      </c>
      <c r="H903" t="s">
        <v>7625</v>
      </c>
      <c r="I903" t="s">
        <v>23</v>
      </c>
      <c r="J903" t="s">
        <v>36</v>
      </c>
      <c r="K903" t="s">
        <v>25</v>
      </c>
      <c r="L903" t="s">
        <v>5208</v>
      </c>
      <c r="M903" t="s">
        <v>5208</v>
      </c>
      <c r="N903">
        <v>2</v>
      </c>
      <c r="P903">
        <v>7</v>
      </c>
      <c r="Q903">
        <v>7</v>
      </c>
      <c r="R903">
        <v>0</v>
      </c>
      <c r="S903">
        <v>7</v>
      </c>
      <c r="T903">
        <v>0</v>
      </c>
      <c r="V903">
        <v>8</v>
      </c>
      <c r="W903">
        <v>7</v>
      </c>
      <c r="X903">
        <v>2</v>
      </c>
      <c r="Y903">
        <v>5</v>
      </c>
      <c r="Z903">
        <v>0</v>
      </c>
      <c r="AB903">
        <v>11</v>
      </c>
      <c r="AC903">
        <v>9</v>
      </c>
      <c r="AD903">
        <v>0</v>
      </c>
      <c r="AE903">
        <v>7</v>
      </c>
      <c r="AF903">
        <v>2</v>
      </c>
      <c r="AH903">
        <v>8</v>
      </c>
      <c r="AI903">
        <v>8</v>
      </c>
      <c r="AK903">
        <v>12</v>
      </c>
      <c r="AL903">
        <v>9</v>
      </c>
    </row>
    <row r="904" spans="1:38" x14ac:dyDescent="0.3">
      <c r="A904">
        <v>100086</v>
      </c>
      <c r="B904" t="s">
        <v>1141</v>
      </c>
      <c r="C904" t="s">
        <v>7626</v>
      </c>
      <c r="D904" t="s">
        <v>1142</v>
      </c>
      <c r="E904" t="s">
        <v>1039</v>
      </c>
      <c r="F904">
        <v>33064</v>
      </c>
      <c r="G904" t="s">
        <v>1086</v>
      </c>
      <c r="H904" t="s">
        <v>7627</v>
      </c>
      <c r="I904" t="s">
        <v>23</v>
      </c>
      <c r="J904" t="s">
        <v>24</v>
      </c>
      <c r="K904" t="s">
        <v>25</v>
      </c>
      <c r="L904" t="s">
        <v>5208</v>
      </c>
      <c r="N904">
        <v>2</v>
      </c>
      <c r="P904">
        <v>7</v>
      </c>
      <c r="Q904">
        <v>6</v>
      </c>
      <c r="R904">
        <v>1</v>
      </c>
      <c r="S904">
        <v>5</v>
      </c>
      <c r="T904">
        <v>0</v>
      </c>
      <c r="V904">
        <v>8</v>
      </c>
      <c r="W904">
        <v>7</v>
      </c>
      <c r="X904">
        <v>3</v>
      </c>
      <c r="Y904">
        <v>4</v>
      </c>
      <c r="Z904">
        <v>0</v>
      </c>
      <c r="AB904">
        <v>11</v>
      </c>
      <c r="AC904">
        <v>10</v>
      </c>
      <c r="AD904">
        <v>0</v>
      </c>
      <c r="AE904">
        <v>8</v>
      </c>
      <c r="AF904">
        <v>2</v>
      </c>
      <c r="AH904">
        <v>8</v>
      </c>
      <c r="AI904">
        <v>8</v>
      </c>
      <c r="AK904">
        <v>12</v>
      </c>
      <c r="AL904">
        <v>8</v>
      </c>
    </row>
    <row r="905" spans="1:38" x14ac:dyDescent="0.3">
      <c r="A905">
        <v>100087</v>
      </c>
      <c r="B905" t="s">
        <v>1143</v>
      </c>
      <c r="C905" t="s">
        <v>7628</v>
      </c>
      <c r="D905" t="s">
        <v>1144</v>
      </c>
      <c r="E905" t="s">
        <v>1039</v>
      </c>
      <c r="F905">
        <v>34239</v>
      </c>
      <c r="G905" t="s">
        <v>1144</v>
      </c>
      <c r="H905" t="s">
        <v>7629</v>
      </c>
      <c r="I905" t="s">
        <v>23</v>
      </c>
      <c r="J905" t="s">
        <v>24</v>
      </c>
      <c r="K905" t="s">
        <v>25</v>
      </c>
      <c r="L905" t="s">
        <v>5208</v>
      </c>
      <c r="M905" t="s">
        <v>5208</v>
      </c>
      <c r="N905">
        <v>5</v>
      </c>
      <c r="P905">
        <v>7</v>
      </c>
      <c r="Q905">
        <v>7</v>
      </c>
      <c r="R905">
        <v>4</v>
      </c>
      <c r="S905">
        <v>3</v>
      </c>
      <c r="T905">
        <v>0</v>
      </c>
      <c r="V905">
        <v>8</v>
      </c>
      <c r="W905">
        <v>8</v>
      </c>
      <c r="X905">
        <v>5</v>
      </c>
      <c r="Y905">
        <v>3</v>
      </c>
      <c r="Z905">
        <v>0</v>
      </c>
      <c r="AB905">
        <v>11</v>
      </c>
      <c r="AC905">
        <v>11</v>
      </c>
      <c r="AD905">
        <v>0</v>
      </c>
      <c r="AE905">
        <v>10</v>
      </c>
      <c r="AF905">
        <v>1</v>
      </c>
      <c r="AH905">
        <v>8</v>
      </c>
      <c r="AI905">
        <v>8</v>
      </c>
      <c r="AK905">
        <v>12</v>
      </c>
      <c r="AL905">
        <v>10</v>
      </c>
    </row>
    <row r="906" spans="1:38" x14ac:dyDescent="0.3">
      <c r="A906">
        <v>100088</v>
      </c>
      <c r="B906" t="s">
        <v>1145</v>
      </c>
      <c r="C906" t="s">
        <v>7630</v>
      </c>
      <c r="D906" t="s">
        <v>366</v>
      </c>
      <c r="E906" t="s">
        <v>1039</v>
      </c>
      <c r="F906">
        <v>32207</v>
      </c>
      <c r="G906" t="s">
        <v>1040</v>
      </c>
      <c r="H906" t="s">
        <v>7631</v>
      </c>
      <c r="I906" t="s">
        <v>23</v>
      </c>
      <c r="J906" t="s">
        <v>36</v>
      </c>
      <c r="K906" t="s">
        <v>25</v>
      </c>
      <c r="L906" t="s">
        <v>5208</v>
      </c>
      <c r="M906" t="s">
        <v>5208</v>
      </c>
      <c r="N906">
        <v>4</v>
      </c>
      <c r="P906">
        <v>7</v>
      </c>
      <c r="Q906">
        <v>7</v>
      </c>
      <c r="R906">
        <v>2</v>
      </c>
      <c r="S906">
        <v>5</v>
      </c>
      <c r="T906">
        <v>0</v>
      </c>
      <c r="V906">
        <v>8</v>
      </c>
      <c r="W906">
        <v>8</v>
      </c>
      <c r="X906">
        <v>2</v>
      </c>
      <c r="Y906">
        <v>6</v>
      </c>
      <c r="Z906">
        <v>0</v>
      </c>
      <c r="AB906">
        <v>11</v>
      </c>
      <c r="AC906">
        <v>11</v>
      </c>
      <c r="AD906">
        <v>1</v>
      </c>
      <c r="AE906">
        <v>9</v>
      </c>
      <c r="AF906">
        <v>1</v>
      </c>
      <c r="AH906">
        <v>8</v>
      </c>
      <c r="AI906">
        <v>8</v>
      </c>
      <c r="AK906">
        <v>12</v>
      </c>
      <c r="AL906">
        <v>11</v>
      </c>
    </row>
    <row r="907" spans="1:38" x14ac:dyDescent="0.3">
      <c r="A907">
        <v>100090</v>
      </c>
      <c r="B907" t="s">
        <v>1146</v>
      </c>
      <c r="C907" t="s">
        <v>7632</v>
      </c>
      <c r="D907" t="s">
        <v>1147</v>
      </c>
      <c r="E907" t="s">
        <v>1039</v>
      </c>
      <c r="F907">
        <v>32086</v>
      </c>
      <c r="G907" t="s">
        <v>1148</v>
      </c>
      <c r="H907" t="s">
        <v>7633</v>
      </c>
      <c r="I907" t="s">
        <v>23</v>
      </c>
      <c r="J907" t="s">
        <v>36</v>
      </c>
      <c r="K907" t="s">
        <v>25</v>
      </c>
      <c r="L907" t="s">
        <v>5208</v>
      </c>
      <c r="M907" t="s">
        <v>5208</v>
      </c>
      <c r="N907">
        <v>3</v>
      </c>
      <c r="P907">
        <v>7</v>
      </c>
      <c r="Q907">
        <v>7</v>
      </c>
      <c r="R907">
        <v>0</v>
      </c>
      <c r="S907">
        <v>7</v>
      </c>
      <c r="T907">
        <v>0</v>
      </c>
      <c r="V907">
        <v>8</v>
      </c>
      <c r="W907">
        <v>7</v>
      </c>
      <c r="X907">
        <v>2</v>
      </c>
      <c r="Y907">
        <v>5</v>
      </c>
      <c r="Z907">
        <v>0</v>
      </c>
      <c r="AB907">
        <v>11</v>
      </c>
      <c r="AC907">
        <v>9</v>
      </c>
      <c r="AD907">
        <v>0</v>
      </c>
      <c r="AE907">
        <v>9</v>
      </c>
      <c r="AF907">
        <v>0</v>
      </c>
      <c r="AH907">
        <v>8</v>
      </c>
      <c r="AI907">
        <v>8</v>
      </c>
      <c r="AK907">
        <v>12</v>
      </c>
      <c r="AL907">
        <v>11</v>
      </c>
    </row>
    <row r="908" spans="1:38" x14ac:dyDescent="0.3">
      <c r="A908">
        <v>100092</v>
      </c>
      <c r="B908" t="s">
        <v>1149</v>
      </c>
      <c r="C908" t="s">
        <v>7634</v>
      </c>
      <c r="D908" t="s">
        <v>1150</v>
      </c>
      <c r="E908" t="s">
        <v>1039</v>
      </c>
      <c r="F908">
        <v>32955</v>
      </c>
      <c r="G908" t="s">
        <v>1062</v>
      </c>
      <c r="H908" t="s">
        <v>7635</v>
      </c>
      <c r="I908" t="s">
        <v>23</v>
      </c>
      <c r="J908" t="s">
        <v>32</v>
      </c>
      <c r="K908" t="s">
        <v>25</v>
      </c>
      <c r="L908" t="s">
        <v>5208</v>
      </c>
      <c r="M908" t="s">
        <v>5208</v>
      </c>
      <c r="N908">
        <v>5</v>
      </c>
      <c r="P908">
        <v>7</v>
      </c>
      <c r="Q908">
        <v>7</v>
      </c>
      <c r="R908">
        <v>0</v>
      </c>
      <c r="S908">
        <v>7</v>
      </c>
      <c r="T908">
        <v>0</v>
      </c>
      <c r="V908">
        <v>8</v>
      </c>
      <c r="W908">
        <v>6</v>
      </c>
      <c r="X908">
        <v>1</v>
      </c>
      <c r="Y908">
        <v>5</v>
      </c>
      <c r="Z908">
        <v>0</v>
      </c>
      <c r="AB908">
        <v>11</v>
      </c>
      <c r="AC908">
        <v>8</v>
      </c>
      <c r="AD908">
        <v>1</v>
      </c>
      <c r="AE908">
        <v>7</v>
      </c>
      <c r="AF908">
        <v>0</v>
      </c>
      <c r="AH908">
        <v>8</v>
      </c>
      <c r="AI908">
        <v>8</v>
      </c>
      <c r="AK908">
        <v>12</v>
      </c>
      <c r="AL908">
        <v>10</v>
      </c>
    </row>
    <row r="909" spans="1:38" x14ac:dyDescent="0.3">
      <c r="A909">
        <v>100093</v>
      </c>
      <c r="B909" t="s">
        <v>1151</v>
      </c>
      <c r="C909" t="s">
        <v>7636</v>
      </c>
      <c r="D909" t="s">
        <v>1068</v>
      </c>
      <c r="E909" t="s">
        <v>1039</v>
      </c>
      <c r="F909">
        <v>32503</v>
      </c>
      <c r="G909" t="s">
        <v>122</v>
      </c>
      <c r="H909" t="s">
        <v>7637</v>
      </c>
      <c r="I909" t="s">
        <v>23</v>
      </c>
      <c r="J909" t="s">
        <v>36</v>
      </c>
      <c r="K909" t="s">
        <v>25</v>
      </c>
      <c r="M909" t="s">
        <v>5208</v>
      </c>
      <c r="N909">
        <v>4</v>
      </c>
      <c r="P909">
        <v>7</v>
      </c>
      <c r="Q909">
        <v>7</v>
      </c>
      <c r="R909">
        <v>0</v>
      </c>
      <c r="S909">
        <v>7</v>
      </c>
      <c r="T909">
        <v>0</v>
      </c>
      <c r="V909">
        <v>8</v>
      </c>
      <c r="W909">
        <v>7</v>
      </c>
      <c r="X909">
        <v>3</v>
      </c>
      <c r="Y909">
        <v>4</v>
      </c>
      <c r="Z909">
        <v>0</v>
      </c>
      <c r="AB909">
        <v>11</v>
      </c>
      <c r="AC909">
        <v>11</v>
      </c>
      <c r="AD909">
        <v>1</v>
      </c>
      <c r="AE909">
        <v>10</v>
      </c>
      <c r="AF909">
        <v>0</v>
      </c>
      <c r="AH909">
        <v>8</v>
      </c>
      <c r="AI909">
        <v>8</v>
      </c>
      <c r="AK909">
        <v>12</v>
      </c>
      <c r="AL909">
        <v>11</v>
      </c>
    </row>
    <row r="910" spans="1:38" x14ac:dyDescent="0.3">
      <c r="A910">
        <v>100099</v>
      </c>
      <c r="B910" t="s">
        <v>1152</v>
      </c>
      <c r="C910" t="s">
        <v>7638</v>
      </c>
      <c r="D910" t="s">
        <v>1153</v>
      </c>
      <c r="E910" t="s">
        <v>1039</v>
      </c>
      <c r="F910">
        <v>33853</v>
      </c>
      <c r="G910" t="s">
        <v>305</v>
      </c>
      <c r="H910" t="s">
        <v>7639</v>
      </c>
      <c r="I910" t="s">
        <v>23</v>
      </c>
      <c r="J910" t="s">
        <v>32</v>
      </c>
      <c r="K910" t="s">
        <v>25</v>
      </c>
      <c r="L910" t="s">
        <v>5208</v>
      </c>
      <c r="N910">
        <v>1</v>
      </c>
      <c r="P910">
        <v>7</v>
      </c>
      <c r="Q910">
        <v>4</v>
      </c>
      <c r="R910">
        <v>0</v>
      </c>
      <c r="S910">
        <v>4</v>
      </c>
      <c r="T910">
        <v>0</v>
      </c>
      <c r="V910">
        <v>8</v>
      </c>
      <c r="W910">
        <v>3</v>
      </c>
      <c r="X910">
        <v>0</v>
      </c>
      <c r="Y910">
        <v>3</v>
      </c>
      <c r="Z910">
        <v>0</v>
      </c>
      <c r="AB910">
        <v>11</v>
      </c>
      <c r="AC910">
        <v>6</v>
      </c>
      <c r="AD910">
        <v>0</v>
      </c>
      <c r="AE910">
        <v>5</v>
      </c>
      <c r="AF910">
        <v>1</v>
      </c>
      <c r="AH910">
        <v>8</v>
      </c>
      <c r="AI910">
        <v>8</v>
      </c>
      <c r="AK910">
        <v>12</v>
      </c>
      <c r="AL910">
        <v>7</v>
      </c>
    </row>
    <row r="911" spans="1:38" x14ac:dyDescent="0.3">
      <c r="A911" t="s">
        <v>1154</v>
      </c>
      <c r="B911" t="s">
        <v>1155</v>
      </c>
      <c r="C911" t="s">
        <v>7640</v>
      </c>
      <c r="D911" t="s">
        <v>1156</v>
      </c>
      <c r="E911" t="s">
        <v>1039</v>
      </c>
      <c r="F911">
        <v>33744</v>
      </c>
      <c r="G911" t="s">
        <v>1079</v>
      </c>
      <c r="H911" t="s">
        <v>7641</v>
      </c>
      <c r="I911" t="s">
        <v>155</v>
      </c>
      <c r="J911" t="s">
        <v>156</v>
      </c>
      <c r="K911" t="s">
        <v>25</v>
      </c>
      <c r="N911">
        <v>1</v>
      </c>
      <c r="P911">
        <v>7</v>
      </c>
      <c r="Q911">
        <v>5</v>
      </c>
      <c r="R911">
        <v>1</v>
      </c>
      <c r="S911">
        <v>4</v>
      </c>
      <c r="T911">
        <v>0</v>
      </c>
      <c r="V911">
        <v>8</v>
      </c>
      <c r="W911">
        <v>4</v>
      </c>
      <c r="X911">
        <v>0</v>
      </c>
      <c r="Y911">
        <v>3</v>
      </c>
      <c r="Z911">
        <v>1</v>
      </c>
      <c r="AB911">
        <v>11</v>
      </c>
      <c r="AC911">
        <v>6</v>
      </c>
      <c r="AD911">
        <v>0</v>
      </c>
      <c r="AE911">
        <v>2</v>
      </c>
      <c r="AF911">
        <v>4</v>
      </c>
      <c r="AH911">
        <v>8</v>
      </c>
      <c r="AI911">
        <v>8</v>
      </c>
      <c r="AK911">
        <v>12</v>
      </c>
      <c r="AL911">
        <v>6</v>
      </c>
    </row>
    <row r="912" spans="1:38" x14ac:dyDescent="0.3">
      <c r="A912">
        <v>100105</v>
      </c>
      <c r="B912" t="s">
        <v>1157</v>
      </c>
      <c r="C912" t="s">
        <v>7642</v>
      </c>
      <c r="D912" t="s">
        <v>1158</v>
      </c>
      <c r="E912" t="s">
        <v>1039</v>
      </c>
      <c r="F912">
        <v>32960</v>
      </c>
      <c r="G912" t="s">
        <v>1159</v>
      </c>
      <c r="H912" t="s">
        <v>7643</v>
      </c>
      <c r="I912" t="s">
        <v>23</v>
      </c>
      <c r="J912" t="s">
        <v>36</v>
      </c>
      <c r="K912" t="s">
        <v>25</v>
      </c>
      <c r="L912" t="s">
        <v>5208</v>
      </c>
      <c r="M912" t="s">
        <v>5208</v>
      </c>
      <c r="N912">
        <v>4</v>
      </c>
      <c r="P912">
        <v>7</v>
      </c>
      <c r="Q912">
        <v>7</v>
      </c>
      <c r="R912">
        <v>0</v>
      </c>
      <c r="S912">
        <v>7</v>
      </c>
      <c r="T912">
        <v>0</v>
      </c>
      <c r="V912">
        <v>8</v>
      </c>
      <c r="W912">
        <v>7</v>
      </c>
      <c r="X912">
        <v>2</v>
      </c>
      <c r="Y912">
        <v>5</v>
      </c>
      <c r="Z912">
        <v>0</v>
      </c>
      <c r="AB912">
        <v>11</v>
      </c>
      <c r="AC912">
        <v>11</v>
      </c>
      <c r="AD912">
        <v>2</v>
      </c>
      <c r="AE912">
        <v>9</v>
      </c>
      <c r="AF912">
        <v>0</v>
      </c>
      <c r="AH912">
        <v>8</v>
      </c>
      <c r="AI912">
        <v>8</v>
      </c>
      <c r="AK912">
        <v>12</v>
      </c>
      <c r="AL912">
        <v>9</v>
      </c>
    </row>
    <row r="913" spans="1:38" x14ac:dyDescent="0.3">
      <c r="A913">
        <v>100107</v>
      </c>
      <c r="B913" t="s">
        <v>1160</v>
      </c>
      <c r="C913" t="s">
        <v>7644</v>
      </c>
      <c r="D913" t="s">
        <v>1161</v>
      </c>
      <c r="E913" t="s">
        <v>1039</v>
      </c>
      <c r="F913">
        <v>33936</v>
      </c>
      <c r="G913" t="s">
        <v>59</v>
      </c>
      <c r="H913" t="s">
        <v>7645</v>
      </c>
      <c r="I913" t="s">
        <v>23</v>
      </c>
      <c r="J913" t="s">
        <v>36</v>
      </c>
      <c r="K913" t="s">
        <v>25</v>
      </c>
      <c r="L913" t="s">
        <v>5208</v>
      </c>
      <c r="N913">
        <v>3</v>
      </c>
      <c r="P913">
        <v>7</v>
      </c>
      <c r="Q913">
        <v>3</v>
      </c>
      <c r="R913">
        <v>0</v>
      </c>
      <c r="S913">
        <v>3</v>
      </c>
      <c r="T913">
        <v>0</v>
      </c>
      <c r="V913">
        <v>8</v>
      </c>
      <c r="W913">
        <v>2</v>
      </c>
      <c r="X913">
        <v>1</v>
      </c>
      <c r="Y913">
        <v>1</v>
      </c>
      <c r="Z913">
        <v>0</v>
      </c>
      <c r="AB913">
        <v>11</v>
      </c>
      <c r="AC913">
        <v>5</v>
      </c>
      <c r="AD913">
        <v>0</v>
      </c>
      <c r="AE913">
        <v>5</v>
      </c>
      <c r="AF913">
        <v>0</v>
      </c>
      <c r="AH913">
        <v>8</v>
      </c>
      <c r="AI913">
        <v>8</v>
      </c>
      <c r="AK913">
        <v>12</v>
      </c>
      <c r="AL913">
        <v>7</v>
      </c>
    </row>
    <row r="914" spans="1:38" x14ac:dyDescent="0.3">
      <c r="A914">
        <v>100109</v>
      </c>
      <c r="B914" t="s">
        <v>1162</v>
      </c>
      <c r="C914" t="s">
        <v>7646</v>
      </c>
      <c r="D914" t="s">
        <v>1104</v>
      </c>
      <c r="E914" t="s">
        <v>1039</v>
      </c>
      <c r="F914">
        <v>33872</v>
      </c>
      <c r="G914" t="s">
        <v>1105</v>
      </c>
      <c r="H914" t="s">
        <v>7647</v>
      </c>
      <c r="I914" t="s">
        <v>23</v>
      </c>
      <c r="J914" t="s">
        <v>36</v>
      </c>
      <c r="K914" t="s">
        <v>25</v>
      </c>
      <c r="L914" t="s">
        <v>5208</v>
      </c>
      <c r="M914" t="s">
        <v>5208</v>
      </c>
      <c r="N914">
        <v>3</v>
      </c>
      <c r="P914">
        <v>7</v>
      </c>
      <c r="Q914">
        <v>6</v>
      </c>
      <c r="R914">
        <v>1</v>
      </c>
      <c r="S914">
        <v>5</v>
      </c>
      <c r="T914">
        <v>0</v>
      </c>
      <c r="V914">
        <v>8</v>
      </c>
      <c r="W914">
        <v>6</v>
      </c>
      <c r="X914">
        <v>2</v>
      </c>
      <c r="Y914">
        <v>4</v>
      </c>
      <c r="Z914">
        <v>0</v>
      </c>
      <c r="AB914">
        <v>11</v>
      </c>
      <c r="AC914">
        <v>9</v>
      </c>
      <c r="AD914">
        <v>0</v>
      </c>
      <c r="AE914">
        <v>8</v>
      </c>
      <c r="AF914">
        <v>1</v>
      </c>
      <c r="AH914">
        <v>8</v>
      </c>
      <c r="AI914">
        <v>8</v>
      </c>
      <c r="AK914">
        <v>12</v>
      </c>
      <c r="AL914">
        <v>9</v>
      </c>
    </row>
    <row r="915" spans="1:38" x14ac:dyDescent="0.3">
      <c r="A915">
        <v>100110</v>
      </c>
      <c r="B915" t="s">
        <v>1163</v>
      </c>
      <c r="C915" t="s">
        <v>7648</v>
      </c>
      <c r="D915" t="s">
        <v>1164</v>
      </c>
      <c r="E915" t="s">
        <v>1039</v>
      </c>
      <c r="F915">
        <v>34741</v>
      </c>
      <c r="G915" t="s">
        <v>375</v>
      </c>
      <c r="H915" t="s">
        <v>7649</v>
      </c>
      <c r="I915" t="s">
        <v>23</v>
      </c>
      <c r="J915" t="s">
        <v>32</v>
      </c>
      <c r="K915" t="s">
        <v>25</v>
      </c>
      <c r="L915" t="s">
        <v>5208</v>
      </c>
      <c r="M915" t="s">
        <v>5208</v>
      </c>
      <c r="N915">
        <v>2</v>
      </c>
      <c r="P915">
        <v>7</v>
      </c>
      <c r="Q915">
        <v>7</v>
      </c>
      <c r="R915">
        <v>0</v>
      </c>
      <c r="S915">
        <v>7</v>
      </c>
      <c r="T915">
        <v>0</v>
      </c>
      <c r="V915">
        <v>8</v>
      </c>
      <c r="W915">
        <v>7</v>
      </c>
      <c r="X915">
        <v>3</v>
      </c>
      <c r="Y915">
        <v>4</v>
      </c>
      <c r="Z915">
        <v>0</v>
      </c>
      <c r="AB915">
        <v>11</v>
      </c>
      <c r="AC915">
        <v>7</v>
      </c>
      <c r="AD915">
        <v>0</v>
      </c>
      <c r="AE915">
        <v>3</v>
      </c>
      <c r="AF915">
        <v>4</v>
      </c>
      <c r="AH915">
        <v>8</v>
      </c>
      <c r="AI915">
        <v>8</v>
      </c>
      <c r="AK915">
        <v>12</v>
      </c>
      <c r="AL915">
        <v>7</v>
      </c>
    </row>
    <row r="916" spans="1:38" x14ac:dyDescent="0.3">
      <c r="A916">
        <v>100113</v>
      </c>
      <c r="B916" t="s">
        <v>1165</v>
      </c>
      <c r="C916" t="s">
        <v>7650</v>
      </c>
      <c r="D916" t="s">
        <v>1166</v>
      </c>
      <c r="E916" t="s">
        <v>1039</v>
      </c>
      <c r="F916">
        <v>32610</v>
      </c>
      <c r="G916" t="s">
        <v>1167</v>
      </c>
      <c r="H916" t="s">
        <v>7651</v>
      </c>
      <c r="I916" t="s">
        <v>23</v>
      </c>
      <c r="J916" t="s">
        <v>36</v>
      </c>
      <c r="K916" t="s">
        <v>25</v>
      </c>
      <c r="L916" t="s">
        <v>5208</v>
      </c>
      <c r="M916" t="s">
        <v>5208</v>
      </c>
      <c r="N916">
        <v>4</v>
      </c>
      <c r="P916">
        <v>7</v>
      </c>
      <c r="Q916">
        <v>7</v>
      </c>
      <c r="R916">
        <v>2</v>
      </c>
      <c r="S916">
        <v>5</v>
      </c>
      <c r="T916">
        <v>0</v>
      </c>
      <c r="V916">
        <v>8</v>
      </c>
      <c r="W916">
        <v>8</v>
      </c>
      <c r="X916">
        <v>3</v>
      </c>
      <c r="Y916">
        <v>4</v>
      </c>
      <c r="Z916">
        <v>1</v>
      </c>
      <c r="AB916">
        <v>11</v>
      </c>
      <c r="AC916">
        <v>11</v>
      </c>
      <c r="AD916">
        <v>1</v>
      </c>
      <c r="AE916">
        <v>9</v>
      </c>
      <c r="AF916">
        <v>1</v>
      </c>
      <c r="AH916">
        <v>8</v>
      </c>
      <c r="AI916">
        <v>8</v>
      </c>
      <c r="AK916">
        <v>12</v>
      </c>
      <c r="AL916">
        <v>10</v>
      </c>
    </row>
    <row r="917" spans="1:38" x14ac:dyDescent="0.3">
      <c r="A917">
        <v>100117</v>
      </c>
      <c r="B917" t="s">
        <v>1168</v>
      </c>
      <c r="C917" t="s">
        <v>7652</v>
      </c>
      <c r="D917" t="s">
        <v>1169</v>
      </c>
      <c r="E917" t="s">
        <v>1039</v>
      </c>
      <c r="F917">
        <v>32250</v>
      </c>
      <c r="G917" t="s">
        <v>1040</v>
      </c>
      <c r="H917" t="s">
        <v>7653</v>
      </c>
      <c r="I917" t="s">
        <v>23</v>
      </c>
      <c r="J917" t="s">
        <v>36</v>
      </c>
      <c r="K917" t="s">
        <v>25</v>
      </c>
      <c r="L917" t="s">
        <v>5208</v>
      </c>
      <c r="M917" t="s">
        <v>5208</v>
      </c>
      <c r="N917">
        <v>4</v>
      </c>
      <c r="P917">
        <v>7</v>
      </c>
      <c r="Q917">
        <v>6</v>
      </c>
      <c r="R917">
        <v>0</v>
      </c>
      <c r="S917">
        <v>6</v>
      </c>
      <c r="T917">
        <v>0</v>
      </c>
      <c r="V917">
        <v>8</v>
      </c>
      <c r="W917">
        <v>8</v>
      </c>
      <c r="X917">
        <v>1</v>
      </c>
      <c r="Y917">
        <v>7</v>
      </c>
      <c r="Z917">
        <v>0</v>
      </c>
      <c r="AB917">
        <v>11</v>
      </c>
      <c r="AC917">
        <v>8</v>
      </c>
      <c r="AD917">
        <v>1</v>
      </c>
      <c r="AE917">
        <v>7</v>
      </c>
      <c r="AF917">
        <v>0</v>
      </c>
      <c r="AH917">
        <v>8</v>
      </c>
      <c r="AI917">
        <v>8</v>
      </c>
      <c r="AK917">
        <v>12</v>
      </c>
      <c r="AL917">
        <v>10</v>
      </c>
    </row>
    <row r="918" spans="1:38" x14ac:dyDescent="0.3">
      <c r="A918">
        <v>100118</v>
      </c>
      <c r="B918" t="s">
        <v>1170</v>
      </c>
      <c r="C918" t="s">
        <v>7654</v>
      </c>
      <c r="D918" t="s">
        <v>1171</v>
      </c>
      <c r="E918" t="s">
        <v>1039</v>
      </c>
      <c r="F918">
        <v>32164</v>
      </c>
      <c r="G918" t="s">
        <v>1172</v>
      </c>
      <c r="H918" t="s">
        <v>7655</v>
      </c>
      <c r="I918" t="s">
        <v>23</v>
      </c>
      <c r="J918" t="s">
        <v>116</v>
      </c>
      <c r="K918" t="s">
        <v>25</v>
      </c>
      <c r="L918" t="s">
        <v>5208</v>
      </c>
      <c r="N918">
        <v>3</v>
      </c>
      <c r="P918">
        <v>7</v>
      </c>
      <c r="Q918">
        <v>6</v>
      </c>
      <c r="R918">
        <v>0</v>
      </c>
      <c r="S918">
        <v>6</v>
      </c>
      <c r="T918">
        <v>0</v>
      </c>
      <c r="V918">
        <v>8</v>
      </c>
      <c r="W918">
        <v>7</v>
      </c>
      <c r="X918">
        <v>0</v>
      </c>
      <c r="Y918">
        <v>7</v>
      </c>
      <c r="Z918">
        <v>0</v>
      </c>
      <c r="AB918">
        <v>11</v>
      </c>
      <c r="AC918">
        <v>8</v>
      </c>
      <c r="AD918">
        <v>0</v>
      </c>
      <c r="AE918">
        <v>7</v>
      </c>
      <c r="AF918">
        <v>1</v>
      </c>
      <c r="AH918">
        <v>8</v>
      </c>
      <c r="AI918">
        <v>8</v>
      </c>
      <c r="AK918">
        <v>12</v>
      </c>
      <c r="AL918">
        <v>9</v>
      </c>
    </row>
    <row r="919" spans="1:38" x14ac:dyDescent="0.3">
      <c r="A919">
        <v>100121</v>
      </c>
      <c r="B919" t="s">
        <v>1173</v>
      </c>
      <c r="C919" t="s">
        <v>7656</v>
      </c>
      <c r="D919" t="s">
        <v>1174</v>
      </c>
      <c r="E919" t="s">
        <v>1039</v>
      </c>
      <c r="F919">
        <v>33831</v>
      </c>
      <c r="G919" t="s">
        <v>305</v>
      </c>
      <c r="H919" t="s">
        <v>7657</v>
      </c>
      <c r="I919" t="s">
        <v>23</v>
      </c>
      <c r="J919" t="s">
        <v>32</v>
      </c>
      <c r="K919" t="s">
        <v>25</v>
      </c>
      <c r="L919" t="s">
        <v>5208</v>
      </c>
      <c r="N919">
        <v>3</v>
      </c>
      <c r="P919">
        <v>7</v>
      </c>
      <c r="Q919">
        <v>3</v>
      </c>
      <c r="R919">
        <v>0</v>
      </c>
      <c r="S919">
        <v>3</v>
      </c>
      <c r="T919">
        <v>0</v>
      </c>
      <c r="V919">
        <v>8</v>
      </c>
      <c r="W919">
        <v>4</v>
      </c>
      <c r="X919">
        <v>1</v>
      </c>
      <c r="Y919">
        <v>3</v>
      </c>
      <c r="Z919">
        <v>0</v>
      </c>
      <c r="AB919">
        <v>11</v>
      </c>
      <c r="AC919">
        <v>5</v>
      </c>
      <c r="AD919">
        <v>0</v>
      </c>
      <c r="AE919">
        <v>5</v>
      </c>
      <c r="AF919">
        <v>0</v>
      </c>
      <c r="AH919">
        <v>8</v>
      </c>
      <c r="AI919">
        <v>8</v>
      </c>
      <c r="AK919">
        <v>12</v>
      </c>
      <c r="AL919">
        <v>6</v>
      </c>
    </row>
    <row r="920" spans="1:38" x14ac:dyDescent="0.3">
      <c r="A920">
        <v>100122</v>
      </c>
      <c r="B920" t="s">
        <v>1175</v>
      </c>
      <c r="C920" t="s">
        <v>7658</v>
      </c>
      <c r="D920" t="s">
        <v>1176</v>
      </c>
      <c r="E920" t="s">
        <v>1039</v>
      </c>
      <c r="F920">
        <v>32539</v>
      </c>
      <c r="G920" t="s">
        <v>1115</v>
      </c>
      <c r="H920" t="s">
        <v>7659</v>
      </c>
      <c r="I920" t="s">
        <v>23</v>
      </c>
      <c r="J920" t="s">
        <v>36</v>
      </c>
      <c r="K920" t="s">
        <v>25</v>
      </c>
      <c r="L920" t="s">
        <v>5208</v>
      </c>
      <c r="M920" t="s">
        <v>5208</v>
      </c>
      <c r="N920">
        <v>3</v>
      </c>
      <c r="P920">
        <v>7</v>
      </c>
      <c r="Q920">
        <v>5</v>
      </c>
      <c r="R920">
        <v>0</v>
      </c>
      <c r="S920">
        <v>5</v>
      </c>
      <c r="T920">
        <v>0</v>
      </c>
      <c r="V920">
        <v>8</v>
      </c>
      <c r="W920">
        <v>5</v>
      </c>
      <c r="X920">
        <v>1</v>
      </c>
      <c r="Y920">
        <v>4</v>
      </c>
      <c r="Z920">
        <v>0</v>
      </c>
      <c r="AB920">
        <v>11</v>
      </c>
      <c r="AC920">
        <v>9</v>
      </c>
      <c r="AD920">
        <v>0</v>
      </c>
      <c r="AE920">
        <v>8</v>
      </c>
      <c r="AF920">
        <v>1</v>
      </c>
      <c r="AH920">
        <v>8</v>
      </c>
      <c r="AI920">
        <v>8</v>
      </c>
      <c r="AK920">
        <v>12</v>
      </c>
      <c r="AL920">
        <v>9</v>
      </c>
    </row>
    <row r="921" spans="1:38" x14ac:dyDescent="0.3">
      <c r="A921">
        <v>100124</v>
      </c>
      <c r="B921" t="s">
        <v>1177</v>
      </c>
      <c r="C921" t="s">
        <v>7660</v>
      </c>
      <c r="D921" t="s">
        <v>1178</v>
      </c>
      <c r="E921" t="s">
        <v>1039</v>
      </c>
      <c r="F921">
        <v>32570</v>
      </c>
      <c r="G921" t="s">
        <v>548</v>
      </c>
      <c r="H921" t="s">
        <v>7661</v>
      </c>
      <c r="I921" t="s">
        <v>23</v>
      </c>
      <c r="J921" t="s">
        <v>32</v>
      </c>
      <c r="K921" t="s">
        <v>25</v>
      </c>
      <c r="L921" t="s">
        <v>5208</v>
      </c>
      <c r="M921" t="s">
        <v>5208</v>
      </c>
      <c r="N921">
        <v>4</v>
      </c>
      <c r="P921">
        <v>7</v>
      </c>
      <c r="Q921">
        <v>5</v>
      </c>
      <c r="R921">
        <v>0</v>
      </c>
      <c r="S921">
        <v>5</v>
      </c>
      <c r="T921">
        <v>0</v>
      </c>
      <c r="V921">
        <v>8</v>
      </c>
      <c r="W921">
        <v>6</v>
      </c>
      <c r="X921">
        <v>0</v>
      </c>
      <c r="Y921">
        <v>6</v>
      </c>
      <c r="Z921">
        <v>0</v>
      </c>
      <c r="AB921">
        <v>11</v>
      </c>
      <c r="AC921">
        <v>7</v>
      </c>
      <c r="AD921">
        <v>0</v>
      </c>
      <c r="AE921">
        <v>7</v>
      </c>
      <c r="AF921">
        <v>0</v>
      </c>
      <c r="AH921">
        <v>8</v>
      </c>
      <c r="AI921">
        <v>8</v>
      </c>
      <c r="AK921">
        <v>12</v>
      </c>
      <c r="AL921">
        <v>9</v>
      </c>
    </row>
    <row r="922" spans="1:38" x14ac:dyDescent="0.3">
      <c r="A922">
        <v>100125</v>
      </c>
      <c r="B922" t="s">
        <v>1179</v>
      </c>
      <c r="C922" t="s">
        <v>7662</v>
      </c>
      <c r="D922" t="s">
        <v>1180</v>
      </c>
      <c r="E922" t="s">
        <v>1039</v>
      </c>
      <c r="F922">
        <v>33033</v>
      </c>
      <c r="G922" t="s">
        <v>1049</v>
      </c>
      <c r="H922" t="s">
        <v>7663</v>
      </c>
      <c r="I922" t="s">
        <v>23</v>
      </c>
      <c r="J922" t="s">
        <v>36</v>
      </c>
      <c r="K922" t="s">
        <v>25</v>
      </c>
      <c r="L922" t="s">
        <v>5208</v>
      </c>
      <c r="M922" t="s">
        <v>5208</v>
      </c>
      <c r="N922">
        <v>4</v>
      </c>
      <c r="P922">
        <v>7</v>
      </c>
      <c r="Q922">
        <v>4</v>
      </c>
      <c r="R922">
        <v>0</v>
      </c>
      <c r="S922">
        <v>4</v>
      </c>
      <c r="T922">
        <v>0</v>
      </c>
      <c r="V922">
        <v>8</v>
      </c>
      <c r="W922">
        <v>6</v>
      </c>
      <c r="X922">
        <v>1</v>
      </c>
      <c r="Y922">
        <v>5</v>
      </c>
      <c r="Z922">
        <v>0</v>
      </c>
      <c r="AB922">
        <v>11</v>
      </c>
      <c r="AC922">
        <v>6</v>
      </c>
      <c r="AD922">
        <v>0</v>
      </c>
      <c r="AE922">
        <v>5</v>
      </c>
      <c r="AF922">
        <v>1</v>
      </c>
      <c r="AH922">
        <v>8</v>
      </c>
      <c r="AI922">
        <v>8</v>
      </c>
      <c r="AK922">
        <v>12</v>
      </c>
      <c r="AL922">
        <v>9</v>
      </c>
    </row>
    <row r="923" spans="1:38" x14ac:dyDescent="0.3">
      <c r="A923">
        <v>100126</v>
      </c>
      <c r="B923" t="s">
        <v>1181</v>
      </c>
      <c r="C923" t="s">
        <v>7664</v>
      </c>
      <c r="D923" t="s">
        <v>1078</v>
      </c>
      <c r="E923" t="s">
        <v>1039</v>
      </c>
      <c r="F923">
        <v>33707</v>
      </c>
      <c r="G923" t="s">
        <v>1079</v>
      </c>
      <c r="H923" t="s">
        <v>7665</v>
      </c>
      <c r="I923" t="s">
        <v>23</v>
      </c>
      <c r="J923" t="s">
        <v>32</v>
      </c>
      <c r="K923" t="s">
        <v>25</v>
      </c>
      <c r="L923" t="s">
        <v>5208</v>
      </c>
      <c r="N923">
        <v>3</v>
      </c>
      <c r="P923">
        <v>7</v>
      </c>
      <c r="Q923">
        <v>6</v>
      </c>
      <c r="R923">
        <v>0</v>
      </c>
      <c r="S923">
        <v>6</v>
      </c>
      <c r="T923">
        <v>0</v>
      </c>
      <c r="V923">
        <v>8</v>
      </c>
      <c r="W923">
        <v>5</v>
      </c>
      <c r="X923">
        <v>1</v>
      </c>
      <c r="Y923">
        <v>4</v>
      </c>
      <c r="Z923">
        <v>0</v>
      </c>
      <c r="AB923">
        <v>11</v>
      </c>
      <c r="AC923">
        <v>7</v>
      </c>
      <c r="AD923">
        <v>0</v>
      </c>
      <c r="AE923">
        <v>6</v>
      </c>
      <c r="AF923">
        <v>1</v>
      </c>
      <c r="AH923">
        <v>8</v>
      </c>
      <c r="AI923">
        <v>8</v>
      </c>
      <c r="AK923">
        <v>12</v>
      </c>
      <c r="AL923">
        <v>6</v>
      </c>
    </row>
    <row r="924" spans="1:38" x14ac:dyDescent="0.3">
      <c r="A924">
        <v>100127</v>
      </c>
      <c r="B924" t="s">
        <v>1182</v>
      </c>
      <c r="C924" t="s">
        <v>7666</v>
      </c>
      <c r="D924" t="s">
        <v>1183</v>
      </c>
      <c r="E924" t="s">
        <v>1039</v>
      </c>
      <c r="F924">
        <v>33756</v>
      </c>
      <c r="G924" t="s">
        <v>1079</v>
      </c>
      <c r="H924" t="s">
        <v>7667</v>
      </c>
      <c r="I924" t="s">
        <v>23</v>
      </c>
      <c r="J924" t="s">
        <v>36</v>
      </c>
      <c r="K924" t="s">
        <v>25</v>
      </c>
      <c r="L924" t="s">
        <v>5208</v>
      </c>
      <c r="M924" t="s">
        <v>5208</v>
      </c>
      <c r="N924">
        <v>4</v>
      </c>
      <c r="P924">
        <v>7</v>
      </c>
      <c r="Q924">
        <v>7</v>
      </c>
      <c r="R924">
        <v>0</v>
      </c>
      <c r="S924">
        <v>7</v>
      </c>
      <c r="T924">
        <v>0</v>
      </c>
      <c r="V924">
        <v>8</v>
      </c>
      <c r="W924">
        <v>8</v>
      </c>
      <c r="X924">
        <v>2</v>
      </c>
      <c r="Y924">
        <v>6</v>
      </c>
      <c r="Z924">
        <v>0</v>
      </c>
      <c r="AB924">
        <v>11</v>
      </c>
      <c r="AC924">
        <v>11</v>
      </c>
      <c r="AD924">
        <v>1</v>
      </c>
      <c r="AE924">
        <v>9</v>
      </c>
      <c r="AF924">
        <v>1</v>
      </c>
      <c r="AH924">
        <v>8</v>
      </c>
      <c r="AI924">
        <v>8</v>
      </c>
      <c r="AK924">
        <v>12</v>
      </c>
      <c r="AL924">
        <v>8</v>
      </c>
    </row>
    <row r="925" spans="1:38" x14ac:dyDescent="0.3">
      <c r="A925">
        <v>100128</v>
      </c>
      <c r="B925" t="s">
        <v>1184</v>
      </c>
      <c r="C925" t="s">
        <v>7668</v>
      </c>
      <c r="D925" t="s">
        <v>1127</v>
      </c>
      <c r="E925" t="s">
        <v>1039</v>
      </c>
      <c r="F925">
        <v>33606</v>
      </c>
      <c r="G925" t="s">
        <v>1128</v>
      </c>
      <c r="H925" t="s">
        <v>7669</v>
      </c>
      <c r="I925" t="s">
        <v>23</v>
      </c>
      <c r="J925" t="s">
        <v>36</v>
      </c>
      <c r="K925" t="s">
        <v>25</v>
      </c>
      <c r="L925" t="s">
        <v>5208</v>
      </c>
      <c r="M925" t="s">
        <v>5208</v>
      </c>
      <c r="N925">
        <v>3</v>
      </c>
      <c r="P925">
        <v>7</v>
      </c>
      <c r="Q925">
        <v>7</v>
      </c>
      <c r="R925">
        <v>2</v>
      </c>
      <c r="S925">
        <v>5</v>
      </c>
      <c r="T925">
        <v>0</v>
      </c>
      <c r="V925">
        <v>8</v>
      </c>
      <c r="W925">
        <v>8</v>
      </c>
      <c r="X925">
        <v>3</v>
      </c>
      <c r="Y925">
        <v>3</v>
      </c>
      <c r="Z925">
        <v>2</v>
      </c>
      <c r="AB925">
        <v>11</v>
      </c>
      <c r="AC925">
        <v>11</v>
      </c>
      <c r="AD925">
        <v>0</v>
      </c>
      <c r="AE925">
        <v>8</v>
      </c>
      <c r="AF925">
        <v>3</v>
      </c>
      <c r="AH925">
        <v>8</v>
      </c>
      <c r="AI925">
        <v>8</v>
      </c>
      <c r="AK925">
        <v>12</v>
      </c>
      <c r="AL925">
        <v>9</v>
      </c>
    </row>
    <row r="926" spans="1:38" x14ac:dyDescent="0.3">
      <c r="A926">
        <v>100130</v>
      </c>
      <c r="B926" t="s">
        <v>7670</v>
      </c>
      <c r="C926" t="s">
        <v>7671</v>
      </c>
      <c r="D926" t="s">
        <v>7672</v>
      </c>
      <c r="E926" t="s">
        <v>1039</v>
      </c>
      <c r="F926">
        <v>33430</v>
      </c>
      <c r="G926" t="s">
        <v>1043</v>
      </c>
      <c r="H926" t="s">
        <v>7673</v>
      </c>
      <c r="I926" t="s">
        <v>23</v>
      </c>
      <c r="J926" t="s">
        <v>24</v>
      </c>
      <c r="K926" t="s">
        <v>25</v>
      </c>
      <c r="L926" t="s">
        <v>5208</v>
      </c>
      <c r="N926" t="s">
        <v>5220</v>
      </c>
      <c r="O926">
        <v>16</v>
      </c>
      <c r="P926">
        <v>7</v>
      </c>
      <c r="Q926">
        <v>1</v>
      </c>
      <c r="R926">
        <v>0</v>
      </c>
      <c r="S926">
        <v>1</v>
      </c>
      <c r="T926">
        <v>0</v>
      </c>
      <c r="V926">
        <v>8</v>
      </c>
      <c r="W926">
        <v>2</v>
      </c>
      <c r="X926">
        <v>0</v>
      </c>
      <c r="Y926">
        <v>2</v>
      </c>
      <c r="Z926">
        <v>0</v>
      </c>
      <c r="AB926">
        <v>11</v>
      </c>
      <c r="AC926">
        <v>2</v>
      </c>
      <c r="AD926">
        <v>0</v>
      </c>
      <c r="AE926">
        <v>2</v>
      </c>
      <c r="AF926">
        <v>0</v>
      </c>
      <c r="AH926">
        <v>8</v>
      </c>
      <c r="AI926" t="s">
        <v>5220</v>
      </c>
      <c r="AJ926">
        <v>5</v>
      </c>
      <c r="AK926">
        <v>12</v>
      </c>
      <c r="AL926">
        <v>7</v>
      </c>
    </row>
    <row r="927" spans="1:38" x14ac:dyDescent="0.3">
      <c r="A927">
        <v>100131</v>
      </c>
      <c r="B927" t="s">
        <v>1185</v>
      </c>
      <c r="C927" t="s">
        <v>7674</v>
      </c>
      <c r="D927" t="s">
        <v>1186</v>
      </c>
      <c r="E927" t="s">
        <v>1039</v>
      </c>
      <c r="F927">
        <v>33180</v>
      </c>
      <c r="G927" t="s">
        <v>1049</v>
      </c>
      <c r="H927" t="s">
        <v>7675</v>
      </c>
      <c r="I927" t="s">
        <v>23</v>
      </c>
      <c r="J927" t="s">
        <v>36</v>
      </c>
      <c r="K927" t="s">
        <v>25</v>
      </c>
      <c r="L927" t="s">
        <v>5208</v>
      </c>
      <c r="N927">
        <v>2</v>
      </c>
      <c r="P927">
        <v>7</v>
      </c>
      <c r="Q927">
        <v>6</v>
      </c>
      <c r="R927">
        <v>1</v>
      </c>
      <c r="S927">
        <v>5</v>
      </c>
      <c r="T927">
        <v>0</v>
      </c>
      <c r="V927">
        <v>8</v>
      </c>
      <c r="W927">
        <v>7</v>
      </c>
      <c r="X927">
        <v>3</v>
      </c>
      <c r="Y927">
        <v>4</v>
      </c>
      <c r="Z927">
        <v>0</v>
      </c>
      <c r="AB927">
        <v>11</v>
      </c>
      <c r="AC927">
        <v>8</v>
      </c>
      <c r="AD927">
        <v>0</v>
      </c>
      <c r="AE927">
        <v>5</v>
      </c>
      <c r="AF927">
        <v>3</v>
      </c>
      <c r="AH927">
        <v>8</v>
      </c>
      <c r="AI927">
        <v>8</v>
      </c>
      <c r="AK927">
        <v>12</v>
      </c>
      <c r="AL927">
        <v>7</v>
      </c>
    </row>
    <row r="928" spans="1:38" x14ac:dyDescent="0.3">
      <c r="A928">
        <v>100132</v>
      </c>
      <c r="B928" t="s">
        <v>1187</v>
      </c>
      <c r="C928" t="s">
        <v>7676</v>
      </c>
      <c r="D928" t="s">
        <v>1188</v>
      </c>
      <c r="E928" t="s">
        <v>1039</v>
      </c>
      <c r="F928">
        <v>33563</v>
      </c>
      <c r="G928" t="s">
        <v>1128</v>
      </c>
      <c r="H928" t="s">
        <v>7677</v>
      </c>
      <c r="I928" t="s">
        <v>23</v>
      </c>
      <c r="J928" t="s">
        <v>36</v>
      </c>
      <c r="K928" t="s">
        <v>25</v>
      </c>
      <c r="L928" t="s">
        <v>5208</v>
      </c>
      <c r="M928" t="s">
        <v>5208</v>
      </c>
      <c r="N928">
        <v>4</v>
      </c>
      <c r="P928">
        <v>7</v>
      </c>
      <c r="Q928">
        <v>5</v>
      </c>
      <c r="R928">
        <v>0</v>
      </c>
      <c r="S928">
        <v>5</v>
      </c>
      <c r="T928">
        <v>0</v>
      </c>
      <c r="V928">
        <v>8</v>
      </c>
      <c r="W928">
        <v>6</v>
      </c>
      <c r="X928">
        <v>1</v>
      </c>
      <c r="Y928">
        <v>5</v>
      </c>
      <c r="Z928">
        <v>0</v>
      </c>
      <c r="AB928">
        <v>11</v>
      </c>
      <c r="AC928">
        <v>8</v>
      </c>
      <c r="AD928">
        <v>0</v>
      </c>
      <c r="AE928">
        <v>8</v>
      </c>
      <c r="AF928">
        <v>0</v>
      </c>
      <c r="AH928">
        <v>8</v>
      </c>
      <c r="AI928">
        <v>8</v>
      </c>
      <c r="AK928">
        <v>12</v>
      </c>
      <c r="AL928">
        <v>8</v>
      </c>
    </row>
    <row r="929" spans="1:39" x14ac:dyDescent="0.3">
      <c r="A929">
        <v>100134</v>
      </c>
      <c r="B929" t="s">
        <v>7678</v>
      </c>
      <c r="C929" t="s">
        <v>7679</v>
      </c>
      <c r="D929" t="s">
        <v>7680</v>
      </c>
      <c r="E929" t="s">
        <v>1039</v>
      </c>
      <c r="F929">
        <v>32063</v>
      </c>
      <c r="G929" t="s">
        <v>7681</v>
      </c>
      <c r="H929" t="s">
        <v>7682</v>
      </c>
      <c r="I929" t="s">
        <v>23</v>
      </c>
      <c r="J929" t="s">
        <v>36</v>
      </c>
      <c r="K929" t="s">
        <v>25</v>
      </c>
      <c r="L929" t="s">
        <v>5208</v>
      </c>
      <c r="N929" t="s">
        <v>5220</v>
      </c>
      <c r="O929">
        <v>16</v>
      </c>
      <c r="P929">
        <v>7</v>
      </c>
      <c r="Q929">
        <v>1</v>
      </c>
      <c r="R929">
        <v>0</v>
      </c>
      <c r="S929">
        <v>1</v>
      </c>
      <c r="T929">
        <v>0</v>
      </c>
      <c r="V929">
        <v>8</v>
      </c>
      <c r="W929" t="s">
        <v>5220</v>
      </c>
      <c r="X929" t="s">
        <v>5220</v>
      </c>
      <c r="Y929" t="s">
        <v>5220</v>
      </c>
      <c r="Z929" t="s">
        <v>5220</v>
      </c>
      <c r="AA929">
        <v>5</v>
      </c>
      <c r="AB929">
        <v>11</v>
      </c>
      <c r="AC929">
        <v>4</v>
      </c>
      <c r="AD929">
        <v>0</v>
      </c>
      <c r="AE929">
        <v>2</v>
      </c>
      <c r="AF929">
        <v>2</v>
      </c>
      <c r="AH929">
        <v>8</v>
      </c>
      <c r="AI929" t="s">
        <v>5220</v>
      </c>
      <c r="AJ929">
        <v>5</v>
      </c>
      <c r="AK929">
        <v>12</v>
      </c>
      <c r="AL929">
        <v>7</v>
      </c>
    </row>
    <row r="930" spans="1:39" x14ac:dyDescent="0.3">
      <c r="A930">
        <v>100135</v>
      </c>
      <c r="B930" t="s">
        <v>1189</v>
      </c>
      <c r="C930" t="s">
        <v>7683</v>
      </c>
      <c r="D930" t="s">
        <v>1190</v>
      </c>
      <c r="E930" t="s">
        <v>1039</v>
      </c>
      <c r="F930">
        <v>32308</v>
      </c>
      <c r="G930" t="s">
        <v>1191</v>
      </c>
      <c r="H930" t="s">
        <v>7684</v>
      </c>
      <c r="I930" t="s">
        <v>23</v>
      </c>
      <c r="J930" t="s">
        <v>36</v>
      </c>
      <c r="K930" t="s">
        <v>25</v>
      </c>
      <c r="L930" t="s">
        <v>5208</v>
      </c>
      <c r="M930" t="s">
        <v>5208</v>
      </c>
      <c r="N930">
        <v>2</v>
      </c>
      <c r="P930">
        <v>7</v>
      </c>
      <c r="Q930">
        <v>7</v>
      </c>
      <c r="R930">
        <v>0</v>
      </c>
      <c r="S930">
        <v>6</v>
      </c>
      <c r="T930">
        <v>1</v>
      </c>
      <c r="V930">
        <v>8</v>
      </c>
      <c r="W930">
        <v>8</v>
      </c>
      <c r="X930">
        <v>2</v>
      </c>
      <c r="Y930">
        <v>6</v>
      </c>
      <c r="Z930">
        <v>0</v>
      </c>
      <c r="AB930">
        <v>11</v>
      </c>
      <c r="AC930">
        <v>11</v>
      </c>
      <c r="AD930">
        <v>1</v>
      </c>
      <c r="AE930">
        <v>9</v>
      </c>
      <c r="AF930">
        <v>1</v>
      </c>
      <c r="AH930">
        <v>8</v>
      </c>
      <c r="AI930">
        <v>8</v>
      </c>
      <c r="AK930">
        <v>12</v>
      </c>
      <c r="AL930">
        <v>8</v>
      </c>
    </row>
    <row r="931" spans="1:39" x14ac:dyDescent="0.3">
      <c r="A931">
        <v>100137</v>
      </c>
      <c r="B931" t="s">
        <v>1192</v>
      </c>
      <c r="C931" t="s">
        <v>7685</v>
      </c>
      <c r="D931" t="s">
        <v>1193</v>
      </c>
      <c r="E931" t="s">
        <v>1039</v>
      </c>
      <c r="F931">
        <v>33837</v>
      </c>
      <c r="G931" t="s">
        <v>305</v>
      </c>
      <c r="H931" t="s">
        <v>7686</v>
      </c>
      <c r="I931" t="s">
        <v>23</v>
      </c>
      <c r="J931" t="s">
        <v>32</v>
      </c>
      <c r="K931" t="s">
        <v>25</v>
      </c>
      <c r="L931" t="s">
        <v>5208</v>
      </c>
      <c r="M931" t="s">
        <v>5208</v>
      </c>
      <c r="N931">
        <v>1</v>
      </c>
      <c r="P931">
        <v>7</v>
      </c>
      <c r="Q931">
        <v>6</v>
      </c>
      <c r="R931">
        <v>0</v>
      </c>
      <c r="S931">
        <v>6</v>
      </c>
      <c r="T931">
        <v>0</v>
      </c>
      <c r="V931">
        <v>8</v>
      </c>
      <c r="W931">
        <v>7</v>
      </c>
      <c r="X931">
        <v>0</v>
      </c>
      <c r="Y931">
        <v>5</v>
      </c>
      <c r="Z931">
        <v>2</v>
      </c>
      <c r="AB931">
        <v>11</v>
      </c>
      <c r="AC931">
        <v>8</v>
      </c>
      <c r="AD931">
        <v>0</v>
      </c>
      <c r="AE931">
        <v>7</v>
      </c>
      <c r="AF931">
        <v>1</v>
      </c>
      <c r="AH931">
        <v>8</v>
      </c>
      <c r="AI931">
        <v>8</v>
      </c>
      <c r="AK931">
        <v>12</v>
      </c>
      <c r="AL931">
        <v>8</v>
      </c>
    </row>
    <row r="932" spans="1:39" x14ac:dyDescent="0.3">
      <c r="A932" t="s">
        <v>7687</v>
      </c>
      <c r="B932" t="s">
        <v>7688</v>
      </c>
      <c r="C932" t="s">
        <v>7689</v>
      </c>
      <c r="D932" t="s">
        <v>7690</v>
      </c>
      <c r="E932" t="s">
        <v>1039</v>
      </c>
      <c r="F932">
        <v>32214</v>
      </c>
      <c r="G932" t="s">
        <v>1040</v>
      </c>
      <c r="H932" t="s">
        <v>7691</v>
      </c>
      <c r="I932" t="s">
        <v>5518</v>
      </c>
      <c r="J932" t="s">
        <v>5519</v>
      </c>
      <c r="K932" t="s">
        <v>25</v>
      </c>
      <c r="N932" t="s">
        <v>5220</v>
      </c>
      <c r="O932">
        <v>22</v>
      </c>
      <c r="P932" t="s">
        <v>5220</v>
      </c>
      <c r="Q932" t="s">
        <v>5220</v>
      </c>
      <c r="R932" t="s">
        <v>5220</v>
      </c>
      <c r="S932" t="s">
        <v>5220</v>
      </c>
      <c r="T932" t="s">
        <v>5220</v>
      </c>
      <c r="U932">
        <v>22</v>
      </c>
      <c r="V932" t="s">
        <v>5220</v>
      </c>
      <c r="W932" t="s">
        <v>5220</v>
      </c>
      <c r="X932" t="s">
        <v>5220</v>
      </c>
      <c r="Y932" t="s">
        <v>5220</v>
      </c>
      <c r="Z932" t="s">
        <v>5220</v>
      </c>
      <c r="AA932">
        <v>22</v>
      </c>
      <c r="AB932" t="s">
        <v>5220</v>
      </c>
      <c r="AC932" t="s">
        <v>5220</v>
      </c>
      <c r="AD932" t="s">
        <v>5220</v>
      </c>
      <c r="AE932" t="s">
        <v>5220</v>
      </c>
      <c r="AF932" t="s">
        <v>5220</v>
      </c>
      <c r="AG932">
        <v>22</v>
      </c>
      <c r="AH932" t="s">
        <v>5220</v>
      </c>
      <c r="AI932" t="s">
        <v>5220</v>
      </c>
      <c r="AJ932">
        <v>22</v>
      </c>
      <c r="AK932" t="s">
        <v>5220</v>
      </c>
      <c r="AL932" t="s">
        <v>5220</v>
      </c>
      <c r="AM932">
        <v>22</v>
      </c>
    </row>
    <row r="933" spans="1:39" x14ac:dyDescent="0.3">
      <c r="A933">
        <v>100140</v>
      </c>
      <c r="B933" t="s">
        <v>1194</v>
      </c>
      <c r="C933" t="s">
        <v>7692</v>
      </c>
      <c r="D933" t="s">
        <v>1195</v>
      </c>
      <c r="E933" t="s">
        <v>1039</v>
      </c>
      <c r="F933">
        <v>32034</v>
      </c>
      <c r="G933" t="s">
        <v>1196</v>
      </c>
      <c r="H933" t="s">
        <v>7693</v>
      </c>
      <c r="I933" t="s">
        <v>23</v>
      </c>
      <c r="J933" t="s">
        <v>36</v>
      </c>
      <c r="K933" t="s">
        <v>25</v>
      </c>
      <c r="L933" t="s">
        <v>5208</v>
      </c>
      <c r="N933">
        <v>4</v>
      </c>
      <c r="P933">
        <v>7</v>
      </c>
      <c r="Q933">
        <v>5</v>
      </c>
      <c r="R933">
        <v>0</v>
      </c>
      <c r="S933">
        <v>5</v>
      </c>
      <c r="T933">
        <v>0</v>
      </c>
      <c r="V933">
        <v>8</v>
      </c>
      <c r="W933">
        <v>4</v>
      </c>
      <c r="X933">
        <v>0</v>
      </c>
      <c r="Y933">
        <v>4</v>
      </c>
      <c r="Z933">
        <v>0</v>
      </c>
      <c r="AB933">
        <v>11</v>
      </c>
      <c r="AC933">
        <v>7</v>
      </c>
      <c r="AD933">
        <v>1</v>
      </c>
      <c r="AE933">
        <v>6</v>
      </c>
      <c r="AF933">
        <v>0</v>
      </c>
      <c r="AH933">
        <v>8</v>
      </c>
      <c r="AI933">
        <v>8</v>
      </c>
      <c r="AK933">
        <v>12</v>
      </c>
      <c r="AL933">
        <v>9</v>
      </c>
    </row>
    <row r="934" spans="1:39" x14ac:dyDescent="0.3">
      <c r="A934">
        <v>100142</v>
      </c>
      <c r="B934" t="s">
        <v>1197</v>
      </c>
      <c r="C934" t="s">
        <v>7694</v>
      </c>
      <c r="D934" t="s">
        <v>1198</v>
      </c>
      <c r="E934" t="s">
        <v>1039</v>
      </c>
      <c r="F934">
        <v>32446</v>
      </c>
      <c r="G934" t="s">
        <v>89</v>
      </c>
      <c r="H934" t="s">
        <v>7695</v>
      </c>
      <c r="I934" t="s">
        <v>23</v>
      </c>
      <c r="J934" t="s">
        <v>24</v>
      </c>
      <c r="K934" t="s">
        <v>25</v>
      </c>
      <c r="L934" t="s">
        <v>5208</v>
      </c>
      <c r="M934" t="s">
        <v>5208</v>
      </c>
      <c r="N934">
        <v>1</v>
      </c>
      <c r="P934">
        <v>7</v>
      </c>
      <c r="Q934">
        <v>3</v>
      </c>
      <c r="R934">
        <v>0</v>
      </c>
      <c r="S934">
        <v>1</v>
      </c>
      <c r="T934">
        <v>2</v>
      </c>
      <c r="V934">
        <v>8</v>
      </c>
      <c r="W934">
        <v>3</v>
      </c>
      <c r="X934">
        <v>0</v>
      </c>
      <c r="Y934">
        <v>3</v>
      </c>
      <c r="Z934">
        <v>0</v>
      </c>
      <c r="AB934">
        <v>11</v>
      </c>
      <c r="AC934">
        <v>9</v>
      </c>
      <c r="AD934">
        <v>0</v>
      </c>
      <c r="AE934">
        <v>8</v>
      </c>
      <c r="AF934">
        <v>1</v>
      </c>
      <c r="AH934">
        <v>8</v>
      </c>
      <c r="AI934">
        <v>8</v>
      </c>
      <c r="AK934">
        <v>12</v>
      </c>
      <c r="AL934">
        <v>10</v>
      </c>
    </row>
    <row r="935" spans="1:39" x14ac:dyDescent="0.3">
      <c r="A935">
        <v>100150</v>
      </c>
      <c r="B935" t="s">
        <v>1199</v>
      </c>
      <c r="C935" t="s">
        <v>7696</v>
      </c>
      <c r="D935" t="s">
        <v>1200</v>
      </c>
      <c r="E935" t="s">
        <v>1039</v>
      </c>
      <c r="F935">
        <v>33040</v>
      </c>
      <c r="G935" t="s">
        <v>139</v>
      </c>
      <c r="H935" t="s">
        <v>7697</v>
      </c>
      <c r="I935" t="s">
        <v>23</v>
      </c>
      <c r="J935" t="s">
        <v>32</v>
      </c>
      <c r="K935" t="s">
        <v>25</v>
      </c>
      <c r="L935" t="s">
        <v>5208</v>
      </c>
      <c r="M935" t="s">
        <v>5208</v>
      </c>
      <c r="N935">
        <v>3</v>
      </c>
      <c r="P935">
        <v>7</v>
      </c>
      <c r="Q935">
        <v>3</v>
      </c>
      <c r="R935">
        <v>0</v>
      </c>
      <c r="S935">
        <v>3</v>
      </c>
      <c r="T935">
        <v>0</v>
      </c>
      <c r="V935">
        <v>8</v>
      </c>
      <c r="W935">
        <v>5</v>
      </c>
      <c r="X935">
        <v>1</v>
      </c>
      <c r="Y935">
        <v>4</v>
      </c>
      <c r="Z935">
        <v>0</v>
      </c>
      <c r="AB935">
        <v>11</v>
      </c>
      <c r="AC935">
        <v>6</v>
      </c>
      <c r="AD935">
        <v>1</v>
      </c>
      <c r="AE935">
        <v>4</v>
      </c>
      <c r="AF935">
        <v>1</v>
      </c>
      <c r="AH935">
        <v>8</v>
      </c>
      <c r="AI935">
        <v>8</v>
      </c>
      <c r="AK935">
        <v>12</v>
      </c>
      <c r="AL935">
        <v>10</v>
      </c>
    </row>
    <row r="936" spans="1:39" x14ac:dyDescent="0.3">
      <c r="A936">
        <v>100151</v>
      </c>
      <c r="B936" t="s">
        <v>1201</v>
      </c>
      <c r="C936" t="s">
        <v>7698</v>
      </c>
      <c r="D936" t="s">
        <v>366</v>
      </c>
      <c r="E936" t="s">
        <v>1039</v>
      </c>
      <c r="F936">
        <v>32224</v>
      </c>
      <c r="G936" t="s">
        <v>1040</v>
      </c>
      <c r="H936" t="s">
        <v>7699</v>
      </c>
      <c r="I936" t="s">
        <v>23</v>
      </c>
      <c r="J936" t="s">
        <v>36</v>
      </c>
      <c r="K936" t="s">
        <v>25</v>
      </c>
      <c r="L936" t="s">
        <v>5208</v>
      </c>
      <c r="N936">
        <v>5</v>
      </c>
      <c r="P936">
        <v>7</v>
      </c>
      <c r="Q936">
        <v>7</v>
      </c>
      <c r="R936">
        <v>4</v>
      </c>
      <c r="S936">
        <v>3</v>
      </c>
      <c r="T936">
        <v>0</v>
      </c>
      <c r="V936">
        <v>8</v>
      </c>
      <c r="W936">
        <v>8</v>
      </c>
      <c r="X936">
        <v>4</v>
      </c>
      <c r="Y936">
        <v>4</v>
      </c>
      <c r="Z936">
        <v>0</v>
      </c>
      <c r="AB936">
        <v>11</v>
      </c>
      <c r="AC936">
        <v>11</v>
      </c>
      <c r="AD936">
        <v>3</v>
      </c>
      <c r="AE936">
        <v>8</v>
      </c>
      <c r="AF936">
        <v>0</v>
      </c>
      <c r="AH936">
        <v>8</v>
      </c>
      <c r="AI936">
        <v>8</v>
      </c>
      <c r="AK936">
        <v>12</v>
      </c>
      <c r="AL936">
        <v>9</v>
      </c>
    </row>
    <row r="937" spans="1:39" x14ac:dyDescent="0.3">
      <c r="A937">
        <v>100154</v>
      </c>
      <c r="B937" t="s">
        <v>1202</v>
      </c>
      <c r="C937" t="s">
        <v>7700</v>
      </c>
      <c r="D937" t="s">
        <v>1203</v>
      </c>
      <c r="E937" t="s">
        <v>1039</v>
      </c>
      <c r="F937">
        <v>33143</v>
      </c>
      <c r="G937" t="s">
        <v>1049</v>
      </c>
      <c r="H937" t="s">
        <v>7701</v>
      </c>
      <c r="I937" t="s">
        <v>23</v>
      </c>
      <c r="J937" t="s">
        <v>36</v>
      </c>
      <c r="K937" t="s">
        <v>25</v>
      </c>
      <c r="L937" t="s">
        <v>5208</v>
      </c>
      <c r="M937" t="s">
        <v>5208</v>
      </c>
      <c r="N937">
        <v>5</v>
      </c>
      <c r="P937">
        <v>7</v>
      </c>
      <c r="Q937">
        <v>7</v>
      </c>
      <c r="R937">
        <v>0</v>
      </c>
      <c r="S937">
        <v>7</v>
      </c>
      <c r="T937">
        <v>0</v>
      </c>
      <c r="V937">
        <v>8</v>
      </c>
      <c r="W937">
        <v>7</v>
      </c>
      <c r="X937">
        <v>1</v>
      </c>
      <c r="Y937">
        <v>6</v>
      </c>
      <c r="Z937">
        <v>0</v>
      </c>
      <c r="AB937">
        <v>11</v>
      </c>
      <c r="AC937">
        <v>8</v>
      </c>
      <c r="AD937">
        <v>1</v>
      </c>
      <c r="AE937">
        <v>5</v>
      </c>
      <c r="AF937">
        <v>2</v>
      </c>
      <c r="AH937">
        <v>8</v>
      </c>
      <c r="AI937">
        <v>8</v>
      </c>
      <c r="AK937">
        <v>12</v>
      </c>
      <c r="AL937">
        <v>10</v>
      </c>
    </row>
    <row r="938" spans="1:39" x14ac:dyDescent="0.3">
      <c r="A938">
        <v>100156</v>
      </c>
      <c r="B938" t="s">
        <v>1204</v>
      </c>
      <c r="C938" t="s">
        <v>7702</v>
      </c>
      <c r="D938" t="s">
        <v>1205</v>
      </c>
      <c r="E938" t="s">
        <v>1039</v>
      </c>
      <c r="F938">
        <v>32055</v>
      </c>
      <c r="G938" t="s">
        <v>339</v>
      </c>
      <c r="H938" t="s">
        <v>7703</v>
      </c>
      <c r="I938" t="s">
        <v>23</v>
      </c>
      <c r="J938" t="s">
        <v>32</v>
      </c>
      <c r="K938" t="s">
        <v>25</v>
      </c>
      <c r="L938" t="s">
        <v>5208</v>
      </c>
      <c r="N938">
        <v>3</v>
      </c>
      <c r="P938">
        <v>7</v>
      </c>
      <c r="Q938">
        <v>6</v>
      </c>
      <c r="R938">
        <v>0</v>
      </c>
      <c r="S938">
        <v>6</v>
      </c>
      <c r="T938">
        <v>0</v>
      </c>
      <c r="V938">
        <v>8</v>
      </c>
      <c r="W938">
        <v>7</v>
      </c>
      <c r="X938">
        <v>1</v>
      </c>
      <c r="Y938">
        <v>6</v>
      </c>
      <c r="Z938">
        <v>0</v>
      </c>
      <c r="AB938">
        <v>11</v>
      </c>
      <c r="AC938">
        <v>8</v>
      </c>
      <c r="AD938">
        <v>0</v>
      </c>
      <c r="AE938">
        <v>8</v>
      </c>
      <c r="AF938">
        <v>0</v>
      </c>
      <c r="AH938">
        <v>8</v>
      </c>
      <c r="AI938">
        <v>8</v>
      </c>
      <c r="AK938">
        <v>12</v>
      </c>
      <c r="AL938">
        <v>9</v>
      </c>
    </row>
    <row r="939" spans="1:39" x14ac:dyDescent="0.3">
      <c r="A939">
        <v>100157</v>
      </c>
      <c r="B939" t="s">
        <v>1206</v>
      </c>
      <c r="C939" t="s">
        <v>7704</v>
      </c>
      <c r="D939" t="s">
        <v>1207</v>
      </c>
      <c r="E939" t="s">
        <v>1039</v>
      </c>
      <c r="F939">
        <v>33805</v>
      </c>
      <c r="G939" t="s">
        <v>305</v>
      </c>
      <c r="H939" t="s">
        <v>7705</v>
      </c>
      <c r="I939" t="s">
        <v>23</v>
      </c>
      <c r="J939" t="s">
        <v>36</v>
      </c>
      <c r="K939" t="s">
        <v>25</v>
      </c>
      <c r="L939" t="s">
        <v>5208</v>
      </c>
      <c r="M939" t="s">
        <v>5208</v>
      </c>
      <c r="N939">
        <v>1</v>
      </c>
      <c r="P939">
        <v>7</v>
      </c>
      <c r="Q939">
        <v>7</v>
      </c>
      <c r="R939">
        <v>1</v>
      </c>
      <c r="S939">
        <v>4</v>
      </c>
      <c r="T939">
        <v>2</v>
      </c>
      <c r="V939">
        <v>8</v>
      </c>
      <c r="W939">
        <v>8</v>
      </c>
      <c r="X939">
        <v>2</v>
      </c>
      <c r="Y939">
        <v>6</v>
      </c>
      <c r="Z939">
        <v>0</v>
      </c>
      <c r="AB939">
        <v>11</v>
      </c>
      <c r="AC939">
        <v>11</v>
      </c>
      <c r="AD939">
        <v>0</v>
      </c>
      <c r="AE939">
        <v>8</v>
      </c>
      <c r="AF939">
        <v>3</v>
      </c>
      <c r="AH939">
        <v>8</v>
      </c>
      <c r="AI939">
        <v>8</v>
      </c>
      <c r="AK939">
        <v>12</v>
      </c>
      <c r="AL939">
        <v>9</v>
      </c>
    </row>
    <row r="940" spans="1:39" x14ac:dyDescent="0.3">
      <c r="A940" t="s">
        <v>7706</v>
      </c>
      <c r="B940" t="s">
        <v>7707</v>
      </c>
      <c r="C940" t="s">
        <v>7708</v>
      </c>
      <c r="D940" t="s">
        <v>1205</v>
      </c>
      <c r="E940" t="s">
        <v>1039</v>
      </c>
      <c r="F940">
        <v>32025</v>
      </c>
      <c r="G940" t="s">
        <v>339</v>
      </c>
      <c r="H940" t="s">
        <v>7709</v>
      </c>
      <c r="I940" t="s">
        <v>155</v>
      </c>
      <c r="J940" t="s">
        <v>156</v>
      </c>
      <c r="K940" t="s">
        <v>25</v>
      </c>
      <c r="N940" t="s">
        <v>5220</v>
      </c>
      <c r="O940">
        <v>16</v>
      </c>
      <c r="P940">
        <v>7</v>
      </c>
      <c r="Q940">
        <v>3</v>
      </c>
      <c r="R940">
        <v>1</v>
      </c>
      <c r="S940">
        <v>2</v>
      </c>
      <c r="T940">
        <v>0</v>
      </c>
      <c r="V940">
        <v>8</v>
      </c>
      <c r="W940">
        <v>1</v>
      </c>
      <c r="X940">
        <v>0</v>
      </c>
      <c r="Y940">
        <v>1</v>
      </c>
      <c r="Z940">
        <v>0</v>
      </c>
      <c r="AB940">
        <v>11</v>
      </c>
      <c r="AC940">
        <v>4</v>
      </c>
      <c r="AD940">
        <v>0</v>
      </c>
      <c r="AE940">
        <v>4</v>
      </c>
      <c r="AF940">
        <v>0</v>
      </c>
      <c r="AH940">
        <v>8</v>
      </c>
      <c r="AI940" t="s">
        <v>5220</v>
      </c>
      <c r="AJ940">
        <v>5</v>
      </c>
      <c r="AK940">
        <v>12</v>
      </c>
      <c r="AL940" t="s">
        <v>5220</v>
      </c>
      <c r="AM940">
        <v>5</v>
      </c>
    </row>
    <row r="941" spans="1:39" x14ac:dyDescent="0.3">
      <c r="A941">
        <v>100161</v>
      </c>
      <c r="B941" t="s">
        <v>1208</v>
      </c>
      <c r="C941" t="s">
        <v>7710</v>
      </c>
      <c r="D941" t="s">
        <v>1209</v>
      </c>
      <c r="E941" t="s">
        <v>1039</v>
      </c>
      <c r="F941">
        <v>32771</v>
      </c>
      <c r="G941" t="s">
        <v>1210</v>
      </c>
      <c r="H941" t="s">
        <v>7711</v>
      </c>
      <c r="I941" t="s">
        <v>23</v>
      </c>
      <c r="J941" t="s">
        <v>32</v>
      </c>
      <c r="K941" t="s">
        <v>25</v>
      </c>
      <c r="L941" t="s">
        <v>5208</v>
      </c>
      <c r="N941">
        <v>2</v>
      </c>
      <c r="P941">
        <v>7</v>
      </c>
      <c r="Q941">
        <v>7</v>
      </c>
      <c r="R941">
        <v>1</v>
      </c>
      <c r="S941">
        <v>6</v>
      </c>
      <c r="T941">
        <v>0</v>
      </c>
      <c r="V941">
        <v>8</v>
      </c>
      <c r="W941">
        <v>7</v>
      </c>
      <c r="X941">
        <v>1</v>
      </c>
      <c r="Y941">
        <v>6</v>
      </c>
      <c r="Z941">
        <v>0</v>
      </c>
      <c r="AB941">
        <v>11</v>
      </c>
      <c r="AC941">
        <v>8</v>
      </c>
      <c r="AD941">
        <v>0</v>
      </c>
      <c r="AE941">
        <v>6</v>
      </c>
      <c r="AF941">
        <v>2</v>
      </c>
      <c r="AH941">
        <v>8</v>
      </c>
      <c r="AI941">
        <v>8</v>
      </c>
      <c r="AK941">
        <v>12</v>
      </c>
      <c r="AL941">
        <v>7</v>
      </c>
    </row>
    <row r="942" spans="1:39" x14ac:dyDescent="0.3">
      <c r="A942">
        <v>100166</v>
      </c>
      <c r="B942" t="s">
        <v>1211</v>
      </c>
      <c r="C942" t="s">
        <v>7712</v>
      </c>
      <c r="D942" t="s">
        <v>1144</v>
      </c>
      <c r="E942" t="s">
        <v>1039</v>
      </c>
      <c r="F942">
        <v>34233</v>
      </c>
      <c r="G942" t="s">
        <v>1144</v>
      </c>
      <c r="H942" t="s">
        <v>7713</v>
      </c>
      <c r="I942" t="s">
        <v>23</v>
      </c>
      <c r="J942" t="s">
        <v>32</v>
      </c>
      <c r="K942" t="s">
        <v>25</v>
      </c>
      <c r="L942" t="s">
        <v>5208</v>
      </c>
      <c r="N942">
        <v>4</v>
      </c>
      <c r="P942">
        <v>7</v>
      </c>
      <c r="Q942">
        <v>6</v>
      </c>
      <c r="R942">
        <v>0</v>
      </c>
      <c r="S942">
        <v>6</v>
      </c>
      <c r="T942">
        <v>0</v>
      </c>
      <c r="V942">
        <v>8</v>
      </c>
      <c r="W942">
        <v>7</v>
      </c>
      <c r="X942">
        <v>1</v>
      </c>
      <c r="Y942">
        <v>6</v>
      </c>
      <c r="Z942">
        <v>0</v>
      </c>
      <c r="AB942">
        <v>11</v>
      </c>
      <c r="AC942">
        <v>8</v>
      </c>
      <c r="AD942">
        <v>1</v>
      </c>
      <c r="AE942">
        <v>6</v>
      </c>
      <c r="AF942">
        <v>1</v>
      </c>
      <c r="AH942">
        <v>8</v>
      </c>
      <c r="AI942">
        <v>8</v>
      </c>
      <c r="AK942">
        <v>12</v>
      </c>
      <c r="AL942">
        <v>7</v>
      </c>
    </row>
    <row r="943" spans="1:39" x14ac:dyDescent="0.3">
      <c r="A943">
        <v>100167</v>
      </c>
      <c r="B943" t="s">
        <v>1212</v>
      </c>
      <c r="C943" t="s">
        <v>7714</v>
      </c>
      <c r="D943" t="s">
        <v>1048</v>
      </c>
      <c r="E943" t="s">
        <v>1039</v>
      </c>
      <c r="F943">
        <v>33133</v>
      </c>
      <c r="G943" t="s">
        <v>1049</v>
      </c>
      <c r="H943" t="s">
        <v>7715</v>
      </c>
      <c r="I943" t="s">
        <v>23</v>
      </c>
      <c r="J943" t="s">
        <v>36</v>
      </c>
      <c r="K943" t="s">
        <v>25</v>
      </c>
      <c r="L943" t="s">
        <v>5208</v>
      </c>
      <c r="M943" t="s">
        <v>5208</v>
      </c>
      <c r="N943">
        <v>1</v>
      </c>
      <c r="P943">
        <v>7</v>
      </c>
      <c r="Q943">
        <v>6</v>
      </c>
      <c r="R943">
        <v>0</v>
      </c>
      <c r="S943">
        <v>6</v>
      </c>
      <c r="T943">
        <v>0</v>
      </c>
      <c r="V943">
        <v>8</v>
      </c>
      <c r="W943">
        <v>8</v>
      </c>
      <c r="X943">
        <v>2</v>
      </c>
      <c r="Y943">
        <v>6</v>
      </c>
      <c r="Z943">
        <v>0</v>
      </c>
      <c r="AB943">
        <v>11</v>
      </c>
      <c r="AC943">
        <v>7</v>
      </c>
      <c r="AD943">
        <v>0</v>
      </c>
      <c r="AE943">
        <v>3</v>
      </c>
      <c r="AF943">
        <v>4</v>
      </c>
      <c r="AH943">
        <v>8</v>
      </c>
      <c r="AI943">
        <v>8</v>
      </c>
      <c r="AK943">
        <v>12</v>
      </c>
      <c r="AL943">
        <v>8</v>
      </c>
    </row>
    <row r="944" spans="1:39" x14ac:dyDescent="0.3">
      <c r="A944">
        <v>100168</v>
      </c>
      <c r="B944" t="s">
        <v>1213</v>
      </c>
      <c r="C944" t="s">
        <v>7716</v>
      </c>
      <c r="D944" t="s">
        <v>1214</v>
      </c>
      <c r="E944" t="s">
        <v>1039</v>
      </c>
      <c r="F944">
        <v>33486</v>
      </c>
      <c r="G944" t="s">
        <v>1043</v>
      </c>
      <c r="H944" t="s">
        <v>7717</v>
      </c>
      <c r="I944" t="s">
        <v>23</v>
      </c>
      <c r="J944" t="s">
        <v>36</v>
      </c>
      <c r="K944" t="s">
        <v>25</v>
      </c>
      <c r="L944" t="s">
        <v>5208</v>
      </c>
      <c r="M944" t="s">
        <v>5208</v>
      </c>
      <c r="N944">
        <v>2</v>
      </c>
      <c r="P944">
        <v>7</v>
      </c>
      <c r="Q944">
        <v>7</v>
      </c>
      <c r="R944">
        <v>0</v>
      </c>
      <c r="S944">
        <v>7</v>
      </c>
      <c r="T944">
        <v>0</v>
      </c>
      <c r="V944">
        <v>8</v>
      </c>
      <c r="W944">
        <v>8</v>
      </c>
      <c r="X944">
        <v>3</v>
      </c>
      <c r="Y944">
        <v>4</v>
      </c>
      <c r="Z944">
        <v>1</v>
      </c>
      <c r="AB944">
        <v>11</v>
      </c>
      <c r="AC944">
        <v>11</v>
      </c>
      <c r="AD944">
        <v>1</v>
      </c>
      <c r="AE944">
        <v>7</v>
      </c>
      <c r="AF944">
        <v>3</v>
      </c>
      <c r="AH944">
        <v>8</v>
      </c>
      <c r="AI944">
        <v>8</v>
      </c>
      <c r="AK944">
        <v>12</v>
      </c>
      <c r="AL944">
        <v>10</v>
      </c>
    </row>
    <row r="945" spans="1:38" x14ac:dyDescent="0.3">
      <c r="A945">
        <v>100173</v>
      </c>
      <c r="B945" t="s">
        <v>1215</v>
      </c>
      <c r="C945" t="s">
        <v>7718</v>
      </c>
      <c r="D945" t="s">
        <v>1127</v>
      </c>
      <c r="E945" t="s">
        <v>1039</v>
      </c>
      <c r="F945">
        <v>33613</v>
      </c>
      <c r="G945" t="s">
        <v>1128</v>
      </c>
      <c r="H945" t="s">
        <v>7719</v>
      </c>
      <c r="I945" t="s">
        <v>23</v>
      </c>
      <c r="J945" t="s">
        <v>36</v>
      </c>
      <c r="K945" t="s">
        <v>25</v>
      </c>
      <c r="L945" t="s">
        <v>5208</v>
      </c>
      <c r="M945" t="s">
        <v>5208</v>
      </c>
      <c r="N945">
        <v>2</v>
      </c>
      <c r="P945">
        <v>7</v>
      </c>
      <c r="Q945">
        <v>7</v>
      </c>
      <c r="R945">
        <v>0</v>
      </c>
      <c r="S945">
        <v>7</v>
      </c>
      <c r="T945">
        <v>0</v>
      </c>
      <c r="V945">
        <v>8</v>
      </c>
      <c r="W945">
        <v>8</v>
      </c>
      <c r="X945">
        <v>2</v>
      </c>
      <c r="Y945">
        <v>6</v>
      </c>
      <c r="Z945">
        <v>0</v>
      </c>
      <c r="AB945">
        <v>11</v>
      </c>
      <c r="AC945">
        <v>9</v>
      </c>
      <c r="AD945">
        <v>1</v>
      </c>
      <c r="AE945">
        <v>6</v>
      </c>
      <c r="AF945">
        <v>2</v>
      </c>
      <c r="AH945">
        <v>8</v>
      </c>
      <c r="AI945">
        <v>8</v>
      </c>
      <c r="AK945">
        <v>12</v>
      </c>
      <c r="AL945">
        <v>9</v>
      </c>
    </row>
    <row r="946" spans="1:38" x14ac:dyDescent="0.3">
      <c r="A946">
        <v>100175</v>
      </c>
      <c r="B946" t="s">
        <v>7720</v>
      </c>
      <c r="C946" t="s">
        <v>7721</v>
      </c>
      <c r="D946" t="s">
        <v>583</v>
      </c>
      <c r="E946" t="s">
        <v>1039</v>
      </c>
      <c r="F946">
        <v>34265</v>
      </c>
      <c r="G946" t="s">
        <v>1216</v>
      </c>
      <c r="H946" t="s">
        <v>7722</v>
      </c>
      <c r="I946" t="s">
        <v>23</v>
      </c>
      <c r="J946" t="s">
        <v>36</v>
      </c>
      <c r="K946" t="s">
        <v>25</v>
      </c>
      <c r="L946" t="s">
        <v>5208</v>
      </c>
      <c r="N946" t="s">
        <v>5220</v>
      </c>
      <c r="O946">
        <v>16</v>
      </c>
      <c r="P946">
        <v>7</v>
      </c>
      <c r="Q946">
        <v>2</v>
      </c>
      <c r="R946">
        <v>0</v>
      </c>
      <c r="S946">
        <v>2</v>
      </c>
      <c r="T946">
        <v>0</v>
      </c>
      <c r="V946">
        <v>8</v>
      </c>
      <c r="W946">
        <v>2</v>
      </c>
      <c r="X946">
        <v>0</v>
      </c>
      <c r="Y946">
        <v>2</v>
      </c>
      <c r="Z946">
        <v>0</v>
      </c>
      <c r="AB946">
        <v>11</v>
      </c>
      <c r="AC946">
        <v>5</v>
      </c>
      <c r="AD946">
        <v>0</v>
      </c>
      <c r="AE946">
        <v>5</v>
      </c>
      <c r="AF946">
        <v>0</v>
      </c>
      <c r="AH946">
        <v>8</v>
      </c>
      <c r="AI946">
        <v>8</v>
      </c>
      <c r="AK946">
        <v>12</v>
      </c>
      <c r="AL946">
        <v>9</v>
      </c>
    </row>
    <row r="947" spans="1:38" x14ac:dyDescent="0.3">
      <c r="A947">
        <v>100176</v>
      </c>
      <c r="B947" t="s">
        <v>1217</v>
      </c>
      <c r="C947" t="s">
        <v>7723</v>
      </c>
      <c r="D947" t="s">
        <v>1218</v>
      </c>
      <c r="E947" t="s">
        <v>1039</v>
      </c>
      <c r="F947">
        <v>33410</v>
      </c>
      <c r="G947" t="s">
        <v>1043</v>
      </c>
      <c r="H947" t="s">
        <v>7724</v>
      </c>
      <c r="I947" t="s">
        <v>23</v>
      </c>
      <c r="J947" t="s">
        <v>32</v>
      </c>
      <c r="K947" t="s">
        <v>25</v>
      </c>
      <c r="L947" t="s">
        <v>5208</v>
      </c>
      <c r="N947">
        <v>1</v>
      </c>
      <c r="P947">
        <v>7</v>
      </c>
      <c r="Q947">
        <v>7</v>
      </c>
      <c r="R947">
        <v>0</v>
      </c>
      <c r="S947">
        <v>7</v>
      </c>
      <c r="T947">
        <v>0</v>
      </c>
      <c r="V947">
        <v>8</v>
      </c>
      <c r="W947">
        <v>7</v>
      </c>
      <c r="X947">
        <v>1</v>
      </c>
      <c r="Y947">
        <v>6</v>
      </c>
      <c r="Z947">
        <v>0</v>
      </c>
      <c r="AB947">
        <v>11</v>
      </c>
      <c r="AC947">
        <v>9</v>
      </c>
      <c r="AD947">
        <v>0</v>
      </c>
      <c r="AE947">
        <v>7</v>
      </c>
      <c r="AF947">
        <v>2</v>
      </c>
      <c r="AH947">
        <v>8</v>
      </c>
      <c r="AI947">
        <v>8</v>
      </c>
      <c r="AK947">
        <v>12</v>
      </c>
      <c r="AL947">
        <v>8</v>
      </c>
    </row>
    <row r="948" spans="1:38" x14ac:dyDescent="0.3">
      <c r="A948">
        <v>100177</v>
      </c>
      <c r="B948" t="s">
        <v>1219</v>
      </c>
      <c r="C948" t="s">
        <v>7725</v>
      </c>
      <c r="D948" t="s">
        <v>1220</v>
      </c>
      <c r="E948" t="s">
        <v>1039</v>
      </c>
      <c r="F948">
        <v>32932</v>
      </c>
      <c r="G948" t="s">
        <v>1062</v>
      </c>
      <c r="H948" t="s">
        <v>7726</v>
      </c>
      <c r="I948" t="s">
        <v>23</v>
      </c>
      <c r="J948" t="s">
        <v>36</v>
      </c>
      <c r="K948" t="s">
        <v>25</v>
      </c>
      <c r="L948" t="s">
        <v>5208</v>
      </c>
      <c r="M948" t="s">
        <v>5208</v>
      </c>
      <c r="N948">
        <v>4</v>
      </c>
      <c r="P948">
        <v>7</v>
      </c>
      <c r="Q948">
        <v>6</v>
      </c>
      <c r="R948">
        <v>0</v>
      </c>
      <c r="S948">
        <v>6</v>
      </c>
      <c r="T948">
        <v>0</v>
      </c>
      <c r="V948">
        <v>8</v>
      </c>
      <c r="W948">
        <v>7</v>
      </c>
      <c r="X948">
        <v>1</v>
      </c>
      <c r="Y948">
        <v>6</v>
      </c>
      <c r="Z948">
        <v>0</v>
      </c>
      <c r="AB948">
        <v>11</v>
      </c>
      <c r="AC948">
        <v>8</v>
      </c>
      <c r="AD948">
        <v>1</v>
      </c>
      <c r="AE948">
        <v>7</v>
      </c>
      <c r="AF948">
        <v>0</v>
      </c>
      <c r="AH948">
        <v>8</v>
      </c>
      <c r="AI948">
        <v>8</v>
      </c>
      <c r="AK948">
        <v>12</v>
      </c>
      <c r="AL948">
        <v>9</v>
      </c>
    </row>
    <row r="949" spans="1:38" x14ac:dyDescent="0.3">
      <c r="A949">
        <v>100179</v>
      </c>
      <c r="B949" t="s">
        <v>1221</v>
      </c>
      <c r="C949" t="s">
        <v>7727</v>
      </c>
      <c r="D949" t="s">
        <v>366</v>
      </c>
      <c r="E949" t="s">
        <v>1039</v>
      </c>
      <c r="F949">
        <v>32216</v>
      </c>
      <c r="G949" t="s">
        <v>1040</v>
      </c>
      <c r="H949" t="s">
        <v>7728</v>
      </c>
      <c r="I949" t="s">
        <v>23</v>
      </c>
      <c r="J949" t="s">
        <v>32</v>
      </c>
      <c r="K949" t="s">
        <v>25</v>
      </c>
      <c r="L949" t="s">
        <v>5208</v>
      </c>
      <c r="M949" t="s">
        <v>5208</v>
      </c>
      <c r="N949">
        <v>2</v>
      </c>
      <c r="P949">
        <v>7</v>
      </c>
      <c r="Q949">
        <v>7</v>
      </c>
      <c r="R949">
        <v>1</v>
      </c>
      <c r="S949">
        <v>6</v>
      </c>
      <c r="T949">
        <v>0</v>
      </c>
      <c r="V949">
        <v>8</v>
      </c>
      <c r="W949">
        <v>7</v>
      </c>
      <c r="X949">
        <v>3</v>
      </c>
      <c r="Y949">
        <v>4</v>
      </c>
      <c r="Z949">
        <v>0</v>
      </c>
      <c r="AB949">
        <v>11</v>
      </c>
      <c r="AC949">
        <v>9</v>
      </c>
      <c r="AD949">
        <v>0</v>
      </c>
      <c r="AE949">
        <v>7</v>
      </c>
      <c r="AF949">
        <v>2</v>
      </c>
      <c r="AH949">
        <v>8</v>
      </c>
      <c r="AI949">
        <v>8</v>
      </c>
      <c r="AK949">
        <v>12</v>
      </c>
      <c r="AL949">
        <v>8</v>
      </c>
    </row>
    <row r="950" spans="1:38" x14ac:dyDescent="0.3">
      <c r="A950">
        <v>100180</v>
      </c>
      <c r="B950" t="s">
        <v>1222</v>
      </c>
      <c r="C950" t="s">
        <v>7729</v>
      </c>
      <c r="D950" t="s">
        <v>1078</v>
      </c>
      <c r="E950" t="s">
        <v>1039</v>
      </c>
      <c r="F950">
        <v>33710</v>
      </c>
      <c r="G950" t="s">
        <v>1079</v>
      </c>
      <c r="H950" t="s">
        <v>7730</v>
      </c>
      <c r="I950" t="s">
        <v>23</v>
      </c>
      <c r="J950" t="s">
        <v>32</v>
      </c>
      <c r="K950" t="s">
        <v>25</v>
      </c>
      <c r="L950" t="s">
        <v>5208</v>
      </c>
      <c r="M950" t="s">
        <v>5208</v>
      </c>
      <c r="N950">
        <v>2</v>
      </c>
      <c r="P950">
        <v>7</v>
      </c>
      <c r="Q950">
        <v>3</v>
      </c>
      <c r="R950">
        <v>0</v>
      </c>
      <c r="S950">
        <v>3</v>
      </c>
      <c r="T950">
        <v>0</v>
      </c>
      <c r="V950">
        <v>8</v>
      </c>
      <c r="W950">
        <v>6</v>
      </c>
      <c r="X950">
        <v>1</v>
      </c>
      <c r="Y950">
        <v>5</v>
      </c>
      <c r="Z950">
        <v>0</v>
      </c>
      <c r="AB950">
        <v>11</v>
      </c>
      <c r="AC950">
        <v>5</v>
      </c>
      <c r="AD950">
        <v>0</v>
      </c>
      <c r="AE950">
        <v>5</v>
      </c>
      <c r="AF950">
        <v>0</v>
      </c>
      <c r="AH950">
        <v>8</v>
      </c>
      <c r="AI950">
        <v>8</v>
      </c>
      <c r="AK950">
        <v>12</v>
      </c>
      <c r="AL950">
        <v>8</v>
      </c>
    </row>
    <row r="951" spans="1:38" x14ac:dyDescent="0.3">
      <c r="A951">
        <v>100181</v>
      </c>
      <c r="B951" t="s">
        <v>7731</v>
      </c>
      <c r="C951" t="s">
        <v>7732</v>
      </c>
      <c r="D951" t="s">
        <v>1203</v>
      </c>
      <c r="E951" t="s">
        <v>1039</v>
      </c>
      <c r="F951">
        <v>33143</v>
      </c>
      <c r="G951" t="s">
        <v>1049</v>
      </c>
      <c r="H951" t="s">
        <v>7733</v>
      </c>
      <c r="I951" t="s">
        <v>23</v>
      </c>
      <c r="J951" t="s">
        <v>32</v>
      </c>
      <c r="K951" t="s">
        <v>25</v>
      </c>
      <c r="L951" t="s">
        <v>5208</v>
      </c>
      <c r="N951" t="s">
        <v>5220</v>
      </c>
      <c r="O951">
        <v>16</v>
      </c>
      <c r="P951">
        <v>7</v>
      </c>
      <c r="Q951">
        <v>1</v>
      </c>
      <c r="R951">
        <v>0</v>
      </c>
      <c r="S951">
        <v>1</v>
      </c>
      <c r="T951">
        <v>0</v>
      </c>
      <c r="V951">
        <v>8</v>
      </c>
      <c r="W951">
        <v>3</v>
      </c>
      <c r="X951">
        <v>0</v>
      </c>
      <c r="Y951">
        <v>3</v>
      </c>
      <c r="Z951">
        <v>0</v>
      </c>
      <c r="AB951">
        <v>11</v>
      </c>
      <c r="AC951">
        <v>2</v>
      </c>
      <c r="AD951">
        <v>0</v>
      </c>
      <c r="AE951">
        <v>1</v>
      </c>
      <c r="AF951">
        <v>1</v>
      </c>
      <c r="AH951">
        <v>8</v>
      </c>
      <c r="AI951" t="s">
        <v>5220</v>
      </c>
      <c r="AJ951">
        <v>5</v>
      </c>
      <c r="AK951">
        <v>12</v>
      </c>
      <c r="AL951">
        <v>6</v>
      </c>
    </row>
    <row r="952" spans="1:38" x14ac:dyDescent="0.3">
      <c r="A952">
        <v>100183</v>
      </c>
      <c r="B952" t="s">
        <v>1223</v>
      </c>
      <c r="C952" t="s">
        <v>7734</v>
      </c>
      <c r="D952" t="s">
        <v>1224</v>
      </c>
      <c r="E952" t="s">
        <v>1039</v>
      </c>
      <c r="F952">
        <v>33134</v>
      </c>
      <c r="G952" t="s">
        <v>1049</v>
      </c>
      <c r="H952" t="s">
        <v>7735</v>
      </c>
      <c r="I952" t="s">
        <v>23</v>
      </c>
      <c r="J952" t="s">
        <v>32</v>
      </c>
      <c r="K952" t="s">
        <v>25</v>
      </c>
      <c r="L952" t="s">
        <v>5208</v>
      </c>
      <c r="N952">
        <v>3</v>
      </c>
      <c r="P952">
        <v>7</v>
      </c>
      <c r="Q952">
        <v>3</v>
      </c>
      <c r="R952">
        <v>0</v>
      </c>
      <c r="S952">
        <v>3</v>
      </c>
      <c r="T952">
        <v>0</v>
      </c>
      <c r="V952">
        <v>8</v>
      </c>
      <c r="W952">
        <v>2</v>
      </c>
      <c r="X952">
        <v>1</v>
      </c>
      <c r="Y952">
        <v>1</v>
      </c>
      <c r="Z952">
        <v>0</v>
      </c>
      <c r="AB952">
        <v>11</v>
      </c>
      <c r="AC952">
        <v>5</v>
      </c>
      <c r="AD952">
        <v>0</v>
      </c>
      <c r="AE952">
        <v>4</v>
      </c>
      <c r="AF952">
        <v>1</v>
      </c>
      <c r="AH952">
        <v>8</v>
      </c>
      <c r="AI952">
        <v>8</v>
      </c>
      <c r="AK952">
        <v>12</v>
      </c>
      <c r="AL952">
        <v>7</v>
      </c>
    </row>
    <row r="953" spans="1:38" x14ac:dyDescent="0.3">
      <c r="A953">
        <v>100187</v>
      </c>
      <c r="B953" t="s">
        <v>1225</v>
      </c>
      <c r="C953" t="s">
        <v>7736</v>
      </c>
      <c r="D953" t="s">
        <v>1107</v>
      </c>
      <c r="E953" t="s">
        <v>1039</v>
      </c>
      <c r="F953">
        <v>33016</v>
      </c>
      <c r="G953" t="s">
        <v>1049</v>
      </c>
      <c r="H953" t="s">
        <v>7737</v>
      </c>
      <c r="I953" t="s">
        <v>23</v>
      </c>
      <c r="J953" t="s">
        <v>32</v>
      </c>
      <c r="K953" t="s">
        <v>25</v>
      </c>
      <c r="L953" t="s">
        <v>5208</v>
      </c>
      <c r="M953" t="s">
        <v>5208</v>
      </c>
      <c r="N953">
        <v>1</v>
      </c>
      <c r="P953">
        <v>7</v>
      </c>
      <c r="Q953">
        <v>6</v>
      </c>
      <c r="R953">
        <v>0</v>
      </c>
      <c r="S953">
        <v>6</v>
      </c>
      <c r="T953">
        <v>0</v>
      </c>
      <c r="V953">
        <v>8</v>
      </c>
      <c r="W953">
        <v>7</v>
      </c>
      <c r="X953">
        <v>2</v>
      </c>
      <c r="Y953">
        <v>5</v>
      </c>
      <c r="Z953">
        <v>0</v>
      </c>
      <c r="AB953">
        <v>11</v>
      </c>
      <c r="AC953">
        <v>7</v>
      </c>
      <c r="AD953">
        <v>0</v>
      </c>
      <c r="AE953">
        <v>6</v>
      </c>
      <c r="AF953">
        <v>1</v>
      </c>
      <c r="AH953">
        <v>8</v>
      </c>
      <c r="AI953">
        <v>8</v>
      </c>
      <c r="AK953">
        <v>12</v>
      </c>
      <c r="AL953">
        <v>7</v>
      </c>
    </row>
    <row r="954" spans="1:38" x14ac:dyDescent="0.3">
      <c r="A954">
        <v>100189</v>
      </c>
      <c r="B954" t="s">
        <v>1226</v>
      </c>
      <c r="C954" t="s">
        <v>7738</v>
      </c>
      <c r="D954" t="s">
        <v>1227</v>
      </c>
      <c r="E954" t="s">
        <v>1039</v>
      </c>
      <c r="F954">
        <v>33063</v>
      </c>
      <c r="G954" t="s">
        <v>1086</v>
      </c>
      <c r="H954" t="s">
        <v>7739</v>
      </c>
      <c r="I954" t="s">
        <v>23</v>
      </c>
      <c r="J954" t="s">
        <v>32</v>
      </c>
      <c r="K954" t="s">
        <v>25</v>
      </c>
      <c r="L954" t="s">
        <v>5208</v>
      </c>
      <c r="M954" t="s">
        <v>5208</v>
      </c>
      <c r="N954">
        <v>1</v>
      </c>
      <c r="P954">
        <v>7</v>
      </c>
      <c r="Q954">
        <v>6</v>
      </c>
      <c r="R954">
        <v>0</v>
      </c>
      <c r="S954">
        <v>6</v>
      </c>
      <c r="T954">
        <v>0</v>
      </c>
      <c r="V954">
        <v>8</v>
      </c>
      <c r="W954">
        <v>7</v>
      </c>
      <c r="X954">
        <v>1</v>
      </c>
      <c r="Y954">
        <v>5</v>
      </c>
      <c r="Z954">
        <v>1</v>
      </c>
      <c r="AB954">
        <v>11</v>
      </c>
      <c r="AC954">
        <v>6</v>
      </c>
      <c r="AD954">
        <v>0</v>
      </c>
      <c r="AE954">
        <v>4</v>
      </c>
      <c r="AF954">
        <v>2</v>
      </c>
      <c r="AH954">
        <v>8</v>
      </c>
      <c r="AI954">
        <v>8</v>
      </c>
      <c r="AK954">
        <v>12</v>
      </c>
      <c r="AL954">
        <v>8</v>
      </c>
    </row>
    <row r="955" spans="1:38" x14ac:dyDescent="0.3">
      <c r="A955">
        <v>100191</v>
      </c>
      <c r="B955" t="s">
        <v>1228</v>
      </c>
      <c r="C955" t="s">
        <v>7740</v>
      </c>
      <c r="D955" t="s">
        <v>839</v>
      </c>
      <c r="E955" t="s">
        <v>1039</v>
      </c>
      <c r="F955">
        <v>34655</v>
      </c>
      <c r="G955" t="s">
        <v>1099</v>
      </c>
      <c r="H955" t="s">
        <v>7741</v>
      </c>
      <c r="I955" t="s">
        <v>23</v>
      </c>
      <c r="J955" t="s">
        <v>32</v>
      </c>
      <c r="K955" t="s">
        <v>25</v>
      </c>
      <c r="L955" t="s">
        <v>5208</v>
      </c>
      <c r="M955" t="s">
        <v>5208</v>
      </c>
      <c r="N955">
        <v>3</v>
      </c>
      <c r="P955">
        <v>7</v>
      </c>
      <c r="Q955">
        <v>6</v>
      </c>
      <c r="R955">
        <v>0</v>
      </c>
      <c r="S955">
        <v>6</v>
      </c>
      <c r="T955">
        <v>0</v>
      </c>
      <c r="V955">
        <v>8</v>
      </c>
      <c r="W955">
        <v>8</v>
      </c>
      <c r="X955">
        <v>2</v>
      </c>
      <c r="Y955">
        <v>6</v>
      </c>
      <c r="Z955">
        <v>0</v>
      </c>
      <c r="AB955">
        <v>11</v>
      </c>
      <c r="AC955">
        <v>8</v>
      </c>
      <c r="AD955">
        <v>0</v>
      </c>
      <c r="AE955">
        <v>5</v>
      </c>
      <c r="AF955">
        <v>3</v>
      </c>
      <c r="AH955">
        <v>8</v>
      </c>
      <c r="AI955">
        <v>8</v>
      </c>
      <c r="AK955">
        <v>12</v>
      </c>
      <c r="AL955">
        <v>8</v>
      </c>
    </row>
    <row r="956" spans="1:38" x14ac:dyDescent="0.3">
      <c r="A956">
        <v>100200</v>
      </c>
      <c r="B956" t="s">
        <v>1229</v>
      </c>
      <c r="C956" t="s">
        <v>7742</v>
      </c>
      <c r="D956" t="s">
        <v>1088</v>
      </c>
      <c r="E956" t="s">
        <v>1039</v>
      </c>
      <c r="F956">
        <v>33308</v>
      </c>
      <c r="G956" t="s">
        <v>1086</v>
      </c>
      <c r="H956" t="s">
        <v>7743</v>
      </c>
      <c r="I956" t="s">
        <v>23</v>
      </c>
      <c r="J956" t="s">
        <v>24</v>
      </c>
      <c r="K956" t="s">
        <v>169</v>
      </c>
      <c r="L956" t="s">
        <v>5208</v>
      </c>
      <c r="N956">
        <v>2</v>
      </c>
      <c r="P956">
        <v>7</v>
      </c>
      <c r="Q956">
        <v>3</v>
      </c>
      <c r="R956">
        <v>0</v>
      </c>
      <c r="S956">
        <v>3</v>
      </c>
      <c r="T956">
        <v>0</v>
      </c>
      <c r="V956">
        <v>8</v>
      </c>
      <c r="W956">
        <v>7</v>
      </c>
      <c r="X956">
        <v>1</v>
      </c>
      <c r="Y956">
        <v>5</v>
      </c>
      <c r="Z956">
        <v>1</v>
      </c>
      <c r="AB956">
        <v>11</v>
      </c>
      <c r="AC956">
        <v>6</v>
      </c>
      <c r="AD956">
        <v>0</v>
      </c>
      <c r="AE956">
        <v>5</v>
      </c>
      <c r="AF956">
        <v>1</v>
      </c>
      <c r="AH956">
        <v>8</v>
      </c>
      <c r="AI956">
        <v>8</v>
      </c>
      <c r="AK956">
        <v>12</v>
      </c>
      <c r="AL956">
        <v>7</v>
      </c>
    </row>
    <row r="957" spans="1:38" x14ac:dyDescent="0.3">
      <c r="A957">
        <v>100204</v>
      </c>
      <c r="B957" t="s">
        <v>1230</v>
      </c>
      <c r="C957" t="s">
        <v>7744</v>
      </c>
      <c r="D957" t="s">
        <v>1166</v>
      </c>
      <c r="E957" t="s">
        <v>1039</v>
      </c>
      <c r="F957">
        <v>32605</v>
      </c>
      <c r="G957" t="s">
        <v>1167</v>
      </c>
      <c r="H957" t="s">
        <v>7745</v>
      </c>
      <c r="I957" t="s">
        <v>23</v>
      </c>
      <c r="J957" t="s">
        <v>32</v>
      </c>
      <c r="K957" t="s">
        <v>25</v>
      </c>
      <c r="L957" t="s">
        <v>5208</v>
      </c>
      <c r="M957" t="s">
        <v>5208</v>
      </c>
      <c r="N957">
        <v>2</v>
      </c>
      <c r="P957">
        <v>7</v>
      </c>
      <c r="Q957">
        <v>7</v>
      </c>
      <c r="R957">
        <v>1</v>
      </c>
      <c r="S957">
        <v>5</v>
      </c>
      <c r="T957">
        <v>1</v>
      </c>
      <c r="V957">
        <v>8</v>
      </c>
      <c r="W957">
        <v>8</v>
      </c>
      <c r="X957">
        <v>3</v>
      </c>
      <c r="Y957">
        <v>5</v>
      </c>
      <c r="Z957">
        <v>0</v>
      </c>
      <c r="AB957">
        <v>11</v>
      </c>
      <c r="AC957">
        <v>9</v>
      </c>
      <c r="AD957">
        <v>0</v>
      </c>
      <c r="AE957">
        <v>7</v>
      </c>
      <c r="AF957">
        <v>2</v>
      </c>
      <c r="AH957">
        <v>8</v>
      </c>
      <c r="AI957">
        <v>8</v>
      </c>
      <c r="AK957">
        <v>12</v>
      </c>
      <c r="AL957">
        <v>8</v>
      </c>
    </row>
    <row r="958" spans="1:38" x14ac:dyDescent="0.3">
      <c r="A958">
        <v>100206</v>
      </c>
      <c r="B958" t="s">
        <v>1231</v>
      </c>
      <c r="C958" t="s">
        <v>7746</v>
      </c>
      <c r="D958" t="s">
        <v>1127</v>
      </c>
      <c r="E958" t="s">
        <v>1039</v>
      </c>
      <c r="F958">
        <v>33609</v>
      </c>
      <c r="G958" t="s">
        <v>1128</v>
      </c>
      <c r="H958" t="s">
        <v>7747</v>
      </c>
      <c r="I958" t="s">
        <v>23</v>
      </c>
      <c r="J958" t="s">
        <v>32</v>
      </c>
      <c r="K958" t="s">
        <v>25</v>
      </c>
      <c r="L958" t="s">
        <v>5208</v>
      </c>
      <c r="N958">
        <v>3</v>
      </c>
      <c r="P958">
        <v>7</v>
      </c>
      <c r="Q958">
        <v>5</v>
      </c>
      <c r="R958">
        <v>0</v>
      </c>
      <c r="S958">
        <v>5</v>
      </c>
      <c r="T958">
        <v>0</v>
      </c>
      <c r="V958">
        <v>8</v>
      </c>
      <c r="W958">
        <v>4</v>
      </c>
      <c r="X958">
        <v>1</v>
      </c>
      <c r="Y958">
        <v>3</v>
      </c>
      <c r="Z958">
        <v>0</v>
      </c>
      <c r="AB958">
        <v>11</v>
      </c>
      <c r="AC958">
        <v>6</v>
      </c>
      <c r="AD958">
        <v>0</v>
      </c>
      <c r="AE958">
        <v>4</v>
      </c>
      <c r="AF958">
        <v>2</v>
      </c>
      <c r="AH958">
        <v>8</v>
      </c>
      <c r="AI958">
        <v>8</v>
      </c>
      <c r="AK958">
        <v>12</v>
      </c>
      <c r="AL958">
        <v>8</v>
      </c>
    </row>
    <row r="959" spans="1:38" x14ac:dyDescent="0.3">
      <c r="A959">
        <v>100209</v>
      </c>
      <c r="B959" t="s">
        <v>1232</v>
      </c>
      <c r="C959" t="s">
        <v>7748</v>
      </c>
      <c r="D959" t="s">
        <v>1048</v>
      </c>
      <c r="E959" t="s">
        <v>1039</v>
      </c>
      <c r="F959">
        <v>33175</v>
      </c>
      <c r="G959" t="s">
        <v>1049</v>
      </c>
      <c r="H959" t="s">
        <v>7749</v>
      </c>
      <c r="I959" t="s">
        <v>23</v>
      </c>
      <c r="J959" t="s">
        <v>32</v>
      </c>
      <c r="K959" t="s">
        <v>25</v>
      </c>
      <c r="L959" t="s">
        <v>5208</v>
      </c>
      <c r="M959" t="s">
        <v>5208</v>
      </c>
      <c r="N959">
        <v>2</v>
      </c>
      <c r="P959">
        <v>7</v>
      </c>
      <c r="Q959">
        <v>6</v>
      </c>
      <c r="R959">
        <v>0</v>
      </c>
      <c r="S959">
        <v>6</v>
      </c>
      <c r="T959">
        <v>0</v>
      </c>
      <c r="V959">
        <v>8</v>
      </c>
      <c r="W959">
        <v>8</v>
      </c>
      <c r="X959">
        <v>3</v>
      </c>
      <c r="Y959">
        <v>5</v>
      </c>
      <c r="Z959">
        <v>0</v>
      </c>
      <c r="AB959">
        <v>11</v>
      </c>
      <c r="AC959">
        <v>7</v>
      </c>
      <c r="AD959">
        <v>0</v>
      </c>
      <c r="AE959">
        <v>6</v>
      </c>
      <c r="AF959">
        <v>1</v>
      </c>
      <c r="AH959">
        <v>8</v>
      </c>
      <c r="AI959">
        <v>8</v>
      </c>
      <c r="AK959">
        <v>12</v>
      </c>
      <c r="AL959">
        <v>8</v>
      </c>
    </row>
    <row r="960" spans="1:38" x14ac:dyDescent="0.3">
      <c r="A960">
        <v>100211</v>
      </c>
      <c r="B960" t="s">
        <v>1233</v>
      </c>
      <c r="C960" t="s">
        <v>7750</v>
      </c>
      <c r="D960" t="s">
        <v>1234</v>
      </c>
      <c r="E960" t="s">
        <v>1039</v>
      </c>
      <c r="F960">
        <v>33525</v>
      </c>
      <c r="G960" t="s">
        <v>1099</v>
      </c>
      <c r="H960" t="s">
        <v>7751</v>
      </c>
      <c r="I960" t="s">
        <v>23</v>
      </c>
      <c r="J960" t="s">
        <v>32</v>
      </c>
      <c r="K960" t="s">
        <v>169</v>
      </c>
      <c r="L960" t="s">
        <v>5208</v>
      </c>
      <c r="N960">
        <v>4</v>
      </c>
      <c r="P960">
        <v>7</v>
      </c>
      <c r="Q960">
        <v>5</v>
      </c>
      <c r="R960">
        <v>0</v>
      </c>
      <c r="S960">
        <v>5</v>
      </c>
      <c r="T960">
        <v>0</v>
      </c>
      <c r="V960">
        <v>8</v>
      </c>
      <c r="W960">
        <v>4</v>
      </c>
      <c r="X960">
        <v>1</v>
      </c>
      <c r="Y960">
        <v>3</v>
      </c>
      <c r="Z960">
        <v>0</v>
      </c>
      <c r="AB960">
        <v>11</v>
      </c>
      <c r="AC960">
        <v>6</v>
      </c>
      <c r="AD960">
        <v>0</v>
      </c>
      <c r="AE960">
        <v>5</v>
      </c>
      <c r="AF960">
        <v>1</v>
      </c>
      <c r="AH960">
        <v>8</v>
      </c>
      <c r="AI960">
        <v>8</v>
      </c>
      <c r="AK960">
        <v>12</v>
      </c>
      <c r="AL960">
        <v>7</v>
      </c>
    </row>
    <row r="961" spans="1:39" x14ac:dyDescent="0.3">
      <c r="A961">
        <v>100212</v>
      </c>
      <c r="B961" t="s">
        <v>1235</v>
      </c>
      <c r="C961" t="s">
        <v>7752</v>
      </c>
      <c r="D961" t="s">
        <v>1121</v>
      </c>
      <c r="E961" t="s">
        <v>1039</v>
      </c>
      <c r="F961">
        <v>34471</v>
      </c>
      <c r="G961" t="s">
        <v>73</v>
      </c>
      <c r="H961" t="s">
        <v>7753</v>
      </c>
      <c r="I961" t="s">
        <v>23</v>
      </c>
      <c r="J961" t="s">
        <v>32</v>
      </c>
      <c r="K961" t="s">
        <v>25</v>
      </c>
      <c r="L961" t="s">
        <v>5208</v>
      </c>
      <c r="N961">
        <v>1</v>
      </c>
      <c r="P961">
        <v>7</v>
      </c>
      <c r="Q961">
        <v>7</v>
      </c>
      <c r="R961">
        <v>0</v>
      </c>
      <c r="S961">
        <v>5</v>
      </c>
      <c r="T961">
        <v>2</v>
      </c>
      <c r="V961">
        <v>8</v>
      </c>
      <c r="W961">
        <v>7</v>
      </c>
      <c r="X961">
        <v>5</v>
      </c>
      <c r="Y961">
        <v>1</v>
      </c>
      <c r="Z961">
        <v>1</v>
      </c>
      <c r="AB961">
        <v>11</v>
      </c>
      <c r="AC961">
        <v>9</v>
      </c>
      <c r="AD961">
        <v>0</v>
      </c>
      <c r="AE961">
        <v>6</v>
      </c>
      <c r="AF961">
        <v>3</v>
      </c>
      <c r="AH961">
        <v>8</v>
      </c>
      <c r="AI961">
        <v>8</v>
      </c>
      <c r="AK961">
        <v>12</v>
      </c>
      <c r="AL961">
        <v>7</v>
      </c>
    </row>
    <row r="962" spans="1:39" x14ac:dyDescent="0.3">
      <c r="A962">
        <v>100213</v>
      </c>
      <c r="B962" t="s">
        <v>1236</v>
      </c>
      <c r="C962" t="s">
        <v>7754</v>
      </c>
      <c r="D962" t="s">
        <v>1083</v>
      </c>
      <c r="E962" t="s">
        <v>1039</v>
      </c>
      <c r="F962">
        <v>34209</v>
      </c>
      <c r="G962" t="s">
        <v>1084</v>
      </c>
      <c r="H962" t="s">
        <v>7755</v>
      </c>
      <c r="I962" t="s">
        <v>23</v>
      </c>
      <c r="J962" t="s">
        <v>32</v>
      </c>
      <c r="K962" t="s">
        <v>25</v>
      </c>
      <c r="L962" t="s">
        <v>5208</v>
      </c>
      <c r="N962">
        <v>1</v>
      </c>
      <c r="P962">
        <v>7</v>
      </c>
      <c r="Q962">
        <v>7</v>
      </c>
      <c r="R962">
        <v>0</v>
      </c>
      <c r="S962">
        <v>7</v>
      </c>
      <c r="T962">
        <v>0</v>
      </c>
      <c r="V962">
        <v>8</v>
      </c>
      <c r="W962">
        <v>7</v>
      </c>
      <c r="X962">
        <v>2</v>
      </c>
      <c r="Y962">
        <v>5</v>
      </c>
      <c r="Z962">
        <v>0</v>
      </c>
      <c r="AB962">
        <v>11</v>
      </c>
      <c r="AC962">
        <v>9</v>
      </c>
      <c r="AD962">
        <v>0</v>
      </c>
      <c r="AE962">
        <v>7</v>
      </c>
      <c r="AF962">
        <v>2</v>
      </c>
      <c r="AH962">
        <v>8</v>
      </c>
      <c r="AI962">
        <v>8</v>
      </c>
      <c r="AK962">
        <v>12</v>
      </c>
      <c r="AL962">
        <v>7</v>
      </c>
    </row>
    <row r="963" spans="1:39" x14ac:dyDescent="0.3">
      <c r="A963">
        <v>100217</v>
      </c>
      <c r="B963" t="s">
        <v>1237</v>
      </c>
      <c r="C963" t="s">
        <v>7756</v>
      </c>
      <c r="D963" t="s">
        <v>337</v>
      </c>
      <c r="E963" t="s">
        <v>1039</v>
      </c>
      <c r="F963">
        <v>32958</v>
      </c>
      <c r="G963" t="s">
        <v>1159</v>
      </c>
      <c r="H963" t="s">
        <v>7757</v>
      </c>
      <c r="I963" t="s">
        <v>23</v>
      </c>
      <c r="J963" t="s">
        <v>32</v>
      </c>
      <c r="K963" t="s">
        <v>25</v>
      </c>
      <c r="L963" t="s">
        <v>5208</v>
      </c>
      <c r="N963">
        <v>3</v>
      </c>
      <c r="P963">
        <v>7</v>
      </c>
      <c r="Q963">
        <v>6</v>
      </c>
      <c r="R963">
        <v>1</v>
      </c>
      <c r="S963">
        <v>5</v>
      </c>
      <c r="T963">
        <v>0</v>
      </c>
      <c r="V963">
        <v>8</v>
      </c>
      <c r="W963">
        <v>6</v>
      </c>
      <c r="X963">
        <v>0</v>
      </c>
      <c r="Y963">
        <v>6</v>
      </c>
      <c r="Z963">
        <v>0</v>
      </c>
      <c r="AB963">
        <v>11</v>
      </c>
      <c r="AC963">
        <v>8</v>
      </c>
      <c r="AD963">
        <v>0</v>
      </c>
      <c r="AE963">
        <v>7</v>
      </c>
      <c r="AF963">
        <v>1</v>
      </c>
      <c r="AH963">
        <v>8</v>
      </c>
      <c r="AI963">
        <v>8</v>
      </c>
      <c r="AK963">
        <v>12</v>
      </c>
      <c r="AL963">
        <v>7</v>
      </c>
    </row>
    <row r="964" spans="1:39" x14ac:dyDescent="0.3">
      <c r="A964" t="s">
        <v>7758</v>
      </c>
      <c r="B964" t="s">
        <v>7759</v>
      </c>
      <c r="C964" t="s">
        <v>7760</v>
      </c>
      <c r="D964" t="s">
        <v>7761</v>
      </c>
      <c r="E964" t="s">
        <v>1039</v>
      </c>
      <c r="F964">
        <v>32542</v>
      </c>
      <c r="G964" t="s">
        <v>1115</v>
      </c>
      <c r="H964" t="s">
        <v>7762</v>
      </c>
      <c r="I964" t="s">
        <v>5518</v>
      </c>
      <c r="J964" t="s">
        <v>5519</v>
      </c>
      <c r="K964" t="s">
        <v>25</v>
      </c>
      <c r="N964" t="s">
        <v>5220</v>
      </c>
      <c r="O964">
        <v>22</v>
      </c>
      <c r="P964" t="s">
        <v>5220</v>
      </c>
      <c r="Q964" t="s">
        <v>5220</v>
      </c>
      <c r="R964" t="s">
        <v>5220</v>
      </c>
      <c r="S964" t="s">
        <v>5220</v>
      </c>
      <c r="T964" t="s">
        <v>5220</v>
      </c>
      <c r="U964">
        <v>22</v>
      </c>
      <c r="V964" t="s">
        <v>5220</v>
      </c>
      <c r="W964" t="s">
        <v>5220</v>
      </c>
      <c r="X964" t="s">
        <v>5220</v>
      </c>
      <c r="Y964" t="s">
        <v>5220</v>
      </c>
      <c r="Z964" t="s">
        <v>5220</v>
      </c>
      <c r="AA964">
        <v>22</v>
      </c>
      <c r="AB964" t="s">
        <v>5220</v>
      </c>
      <c r="AC964" t="s">
        <v>5220</v>
      </c>
      <c r="AD964" t="s">
        <v>5220</v>
      </c>
      <c r="AE964" t="s">
        <v>5220</v>
      </c>
      <c r="AF964" t="s">
        <v>5220</v>
      </c>
      <c r="AG964">
        <v>22</v>
      </c>
      <c r="AH964" t="s">
        <v>5220</v>
      </c>
      <c r="AI964" t="s">
        <v>5220</v>
      </c>
      <c r="AJ964">
        <v>22</v>
      </c>
      <c r="AK964" t="s">
        <v>5220</v>
      </c>
      <c r="AL964" t="s">
        <v>5220</v>
      </c>
      <c r="AM964">
        <v>22</v>
      </c>
    </row>
    <row r="965" spans="1:39" x14ac:dyDescent="0.3">
      <c r="A965">
        <v>100220</v>
      </c>
      <c r="B965" t="s">
        <v>1238</v>
      </c>
      <c r="C965" t="s">
        <v>7763</v>
      </c>
      <c r="D965" t="s">
        <v>1051</v>
      </c>
      <c r="E965" t="s">
        <v>1039</v>
      </c>
      <c r="F965">
        <v>33912</v>
      </c>
      <c r="G965" t="s">
        <v>59</v>
      </c>
      <c r="H965" t="s">
        <v>7764</v>
      </c>
      <c r="I965" t="s">
        <v>23</v>
      </c>
      <c r="J965" t="s">
        <v>24</v>
      </c>
      <c r="K965" t="s">
        <v>25</v>
      </c>
      <c r="L965" t="s">
        <v>5208</v>
      </c>
      <c r="N965">
        <v>4</v>
      </c>
      <c r="P965">
        <v>7</v>
      </c>
      <c r="Q965">
        <v>6</v>
      </c>
      <c r="R965">
        <v>0</v>
      </c>
      <c r="S965">
        <v>6</v>
      </c>
      <c r="T965">
        <v>0</v>
      </c>
      <c r="V965">
        <v>8</v>
      </c>
      <c r="W965">
        <v>8</v>
      </c>
      <c r="X965">
        <v>3</v>
      </c>
      <c r="Y965">
        <v>5</v>
      </c>
      <c r="Z965">
        <v>0</v>
      </c>
      <c r="AB965">
        <v>11</v>
      </c>
      <c r="AC965">
        <v>10</v>
      </c>
      <c r="AD965">
        <v>1</v>
      </c>
      <c r="AE965">
        <v>8</v>
      </c>
      <c r="AF965">
        <v>1</v>
      </c>
      <c r="AH965">
        <v>8</v>
      </c>
      <c r="AI965">
        <v>8</v>
      </c>
      <c r="AK965">
        <v>12</v>
      </c>
      <c r="AL965">
        <v>8</v>
      </c>
    </row>
    <row r="966" spans="1:39" x14ac:dyDescent="0.3">
      <c r="A966">
        <v>100223</v>
      </c>
      <c r="B966" t="s">
        <v>1239</v>
      </c>
      <c r="C966" t="s">
        <v>7765</v>
      </c>
      <c r="D966" t="s">
        <v>1240</v>
      </c>
      <c r="E966" t="s">
        <v>1039</v>
      </c>
      <c r="F966">
        <v>32547</v>
      </c>
      <c r="G966" t="s">
        <v>1115</v>
      </c>
      <c r="H966" t="s">
        <v>7766</v>
      </c>
      <c r="I966" t="s">
        <v>23</v>
      </c>
      <c r="J966" t="s">
        <v>32</v>
      </c>
      <c r="K966" t="s">
        <v>25</v>
      </c>
      <c r="L966" t="s">
        <v>5208</v>
      </c>
      <c r="M966" t="s">
        <v>5208</v>
      </c>
      <c r="N966">
        <v>3</v>
      </c>
      <c r="P966">
        <v>7</v>
      </c>
      <c r="Q966">
        <v>7</v>
      </c>
      <c r="R966">
        <v>0</v>
      </c>
      <c r="S966">
        <v>7</v>
      </c>
      <c r="T966">
        <v>0</v>
      </c>
      <c r="V966">
        <v>8</v>
      </c>
      <c r="W966">
        <v>7</v>
      </c>
      <c r="X966">
        <v>1</v>
      </c>
      <c r="Y966">
        <v>6</v>
      </c>
      <c r="Z966">
        <v>0</v>
      </c>
      <c r="AB966">
        <v>11</v>
      </c>
      <c r="AC966">
        <v>9</v>
      </c>
      <c r="AD966">
        <v>0</v>
      </c>
      <c r="AE966">
        <v>8</v>
      </c>
      <c r="AF966">
        <v>1</v>
      </c>
      <c r="AH966">
        <v>8</v>
      </c>
      <c r="AI966">
        <v>8</v>
      </c>
      <c r="AK966">
        <v>12</v>
      </c>
      <c r="AL966">
        <v>10</v>
      </c>
    </row>
    <row r="967" spans="1:39" x14ac:dyDescent="0.3">
      <c r="A967">
        <v>100224</v>
      </c>
      <c r="B967" t="s">
        <v>1241</v>
      </c>
      <c r="C967" t="s">
        <v>7767</v>
      </c>
      <c r="D967" t="s">
        <v>1242</v>
      </c>
      <c r="E967" t="s">
        <v>1039</v>
      </c>
      <c r="F967">
        <v>33321</v>
      </c>
      <c r="G967" t="s">
        <v>1086</v>
      </c>
      <c r="H967" t="s">
        <v>7768</v>
      </c>
      <c r="I967" t="s">
        <v>23</v>
      </c>
      <c r="J967" t="s">
        <v>32</v>
      </c>
      <c r="K967" t="s">
        <v>25</v>
      </c>
      <c r="L967" t="s">
        <v>5208</v>
      </c>
      <c r="N967">
        <v>1</v>
      </c>
      <c r="P967">
        <v>7</v>
      </c>
      <c r="Q967">
        <v>4</v>
      </c>
      <c r="R967">
        <v>0</v>
      </c>
      <c r="S967">
        <v>4</v>
      </c>
      <c r="T967">
        <v>0</v>
      </c>
      <c r="V967">
        <v>8</v>
      </c>
      <c r="W967">
        <v>7</v>
      </c>
      <c r="X967">
        <v>1</v>
      </c>
      <c r="Y967">
        <v>6</v>
      </c>
      <c r="Z967">
        <v>0</v>
      </c>
      <c r="AB967">
        <v>11</v>
      </c>
      <c r="AC967">
        <v>6</v>
      </c>
      <c r="AD967">
        <v>0</v>
      </c>
      <c r="AE967">
        <v>3</v>
      </c>
      <c r="AF967">
        <v>3</v>
      </c>
      <c r="AH967">
        <v>8</v>
      </c>
      <c r="AI967">
        <v>8</v>
      </c>
      <c r="AK967">
        <v>12</v>
      </c>
      <c r="AL967">
        <v>6</v>
      </c>
    </row>
    <row r="968" spans="1:39" x14ac:dyDescent="0.3">
      <c r="A968">
        <v>100226</v>
      </c>
      <c r="B968" t="s">
        <v>1243</v>
      </c>
      <c r="C968" t="s">
        <v>7769</v>
      </c>
      <c r="D968" t="s">
        <v>1244</v>
      </c>
      <c r="E968" t="s">
        <v>1039</v>
      </c>
      <c r="F968">
        <v>32073</v>
      </c>
      <c r="G968" t="s">
        <v>94</v>
      </c>
      <c r="H968" t="s">
        <v>7770</v>
      </c>
      <c r="I968" t="s">
        <v>23</v>
      </c>
      <c r="J968" t="s">
        <v>76</v>
      </c>
      <c r="K968" t="s">
        <v>25</v>
      </c>
      <c r="L968" t="s">
        <v>5208</v>
      </c>
      <c r="M968" t="s">
        <v>5208</v>
      </c>
      <c r="N968">
        <v>2</v>
      </c>
      <c r="P968">
        <v>7</v>
      </c>
      <c r="Q968">
        <v>7</v>
      </c>
      <c r="R968">
        <v>1</v>
      </c>
      <c r="S968">
        <v>6</v>
      </c>
      <c r="T968">
        <v>0</v>
      </c>
      <c r="V968">
        <v>8</v>
      </c>
      <c r="W968">
        <v>7</v>
      </c>
      <c r="X968">
        <v>1</v>
      </c>
      <c r="Y968">
        <v>6</v>
      </c>
      <c r="Z968">
        <v>0</v>
      </c>
      <c r="AB968">
        <v>11</v>
      </c>
      <c r="AC968">
        <v>9</v>
      </c>
      <c r="AD968">
        <v>0</v>
      </c>
      <c r="AE968">
        <v>8</v>
      </c>
      <c r="AF968">
        <v>1</v>
      </c>
      <c r="AH968">
        <v>8</v>
      </c>
      <c r="AI968">
        <v>8</v>
      </c>
      <c r="AK968">
        <v>12</v>
      </c>
      <c r="AL968">
        <v>8</v>
      </c>
    </row>
    <row r="969" spans="1:39" x14ac:dyDescent="0.3">
      <c r="A969">
        <v>100228</v>
      </c>
      <c r="B969" t="s">
        <v>1245</v>
      </c>
      <c r="C969" t="s">
        <v>7771</v>
      </c>
      <c r="D969" t="s">
        <v>1246</v>
      </c>
      <c r="E969" t="s">
        <v>1039</v>
      </c>
      <c r="F969">
        <v>33324</v>
      </c>
      <c r="G969" t="s">
        <v>1086</v>
      </c>
      <c r="H969" t="s">
        <v>7772</v>
      </c>
      <c r="I969" t="s">
        <v>23</v>
      </c>
      <c r="J969" t="s">
        <v>32</v>
      </c>
      <c r="K969" t="s">
        <v>169</v>
      </c>
      <c r="L969" t="s">
        <v>5208</v>
      </c>
      <c r="N969">
        <v>3</v>
      </c>
      <c r="P969">
        <v>7</v>
      </c>
      <c r="Q969">
        <v>6</v>
      </c>
      <c r="R969">
        <v>0</v>
      </c>
      <c r="S969">
        <v>6</v>
      </c>
      <c r="T969">
        <v>0</v>
      </c>
      <c r="V969">
        <v>8</v>
      </c>
      <c r="W969">
        <v>6</v>
      </c>
      <c r="X969">
        <v>3</v>
      </c>
      <c r="Y969">
        <v>3</v>
      </c>
      <c r="Z969">
        <v>0</v>
      </c>
      <c r="AB969">
        <v>11</v>
      </c>
      <c r="AC969">
        <v>7</v>
      </c>
      <c r="AD969">
        <v>0</v>
      </c>
      <c r="AE969">
        <v>6</v>
      </c>
      <c r="AF969">
        <v>1</v>
      </c>
      <c r="AH969">
        <v>8</v>
      </c>
      <c r="AI969">
        <v>8</v>
      </c>
      <c r="AK969">
        <v>12</v>
      </c>
      <c r="AL969">
        <v>7</v>
      </c>
    </row>
    <row r="970" spans="1:39" x14ac:dyDescent="0.3">
      <c r="A970">
        <v>100230</v>
      </c>
      <c r="B970" t="s">
        <v>1247</v>
      </c>
      <c r="C970" t="s">
        <v>7773</v>
      </c>
      <c r="D970" t="s">
        <v>1248</v>
      </c>
      <c r="E970" t="s">
        <v>1039</v>
      </c>
      <c r="F970">
        <v>33024</v>
      </c>
      <c r="G970" t="s">
        <v>1086</v>
      </c>
      <c r="H970" t="s">
        <v>7774</v>
      </c>
      <c r="I970" t="s">
        <v>23</v>
      </c>
      <c r="J970" t="s">
        <v>24</v>
      </c>
      <c r="K970" t="s">
        <v>25</v>
      </c>
      <c r="L970" t="s">
        <v>5208</v>
      </c>
      <c r="N970">
        <v>2</v>
      </c>
      <c r="P970">
        <v>7</v>
      </c>
      <c r="Q970">
        <v>3</v>
      </c>
      <c r="R970">
        <v>0</v>
      </c>
      <c r="S970">
        <v>3</v>
      </c>
      <c r="T970">
        <v>0</v>
      </c>
      <c r="V970">
        <v>8</v>
      </c>
      <c r="W970">
        <v>6</v>
      </c>
      <c r="X970">
        <v>1</v>
      </c>
      <c r="Y970">
        <v>5</v>
      </c>
      <c r="Z970">
        <v>0</v>
      </c>
      <c r="AB970">
        <v>11</v>
      </c>
      <c r="AC970">
        <v>5</v>
      </c>
      <c r="AD970">
        <v>0</v>
      </c>
      <c r="AE970">
        <v>4</v>
      </c>
      <c r="AF970">
        <v>1</v>
      </c>
      <c r="AH970">
        <v>8</v>
      </c>
      <c r="AI970">
        <v>8</v>
      </c>
      <c r="AK970">
        <v>12</v>
      </c>
      <c r="AL970">
        <v>8</v>
      </c>
    </row>
    <row r="971" spans="1:39" x14ac:dyDescent="0.3">
      <c r="A971">
        <v>100231</v>
      </c>
      <c r="B971" t="s">
        <v>1249</v>
      </c>
      <c r="C971" t="s">
        <v>7775</v>
      </c>
      <c r="D971" t="s">
        <v>1068</v>
      </c>
      <c r="E971" t="s">
        <v>1039</v>
      </c>
      <c r="F971">
        <v>32514</v>
      </c>
      <c r="G971" t="s">
        <v>122</v>
      </c>
      <c r="H971" t="s">
        <v>7776</v>
      </c>
      <c r="I971" t="s">
        <v>23</v>
      </c>
      <c r="J971" t="s">
        <v>32</v>
      </c>
      <c r="K971" t="s">
        <v>25</v>
      </c>
      <c r="L971" t="s">
        <v>5208</v>
      </c>
      <c r="M971" t="s">
        <v>5208</v>
      </c>
      <c r="N971">
        <v>2</v>
      </c>
      <c r="P971">
        <v>7</v>
      </c>
      <c r="Q971">
        <v>7</v>
      </c>
      <c r="R971">
        <v>0</v>
      </c>
      <c r="S971">
        <v>7</v>
      </c>
      <c r="T971">
        <v>0</v>
      </c>
      <c r="V971">
        <v>8</v>
      </c>
      <c r="W971">
        <v>8</v>
      </c>
      <c r="X971">
        <v>3</v>
      </c>
      <c r="Y971">
        <v>5</v>
      </c>
      <c r="Z971">
        <v>0</v>
      </c>
      <c r="AB971">
        <v>11</v>
      </c>
      <c r="AC971">
        <v>9</v>
      </c>
      <c r="AD971">
        <v>0</v>
      </c>
      <c r="AE971">
        <v>8</v>
      </c>
      <c r="AF971">
        <v>1</v>
      </c>
      <c r="AH971">
        <v>8</v>
      </c>
      <c r="AI971">
        <v>8</v>
      </c>
      <c r="AK971">
        <v>12</v>
      </c>
      <c r="AL971">
        <v>9</v>
      </c>
    </row>
    <row r="972" spans="1:39" x14ac:dyDescent="0.3">
      <c r="A972">
        <v>100232</v>
      </c>
      <c r="B972" t="s">
        <v>1250</v>
      </c>
      <c r="C972" t="s">
        <v>7777</v>
      </c>
      <c r="D972" t="s">
        <v>1251</v>
      </c>
      <c r="E972" t="s">
        <v>1039</v>
      </c>
      <c r="F972">
        <v>32177</v>
      </c>
      <c r="G972" t="s">
        <v>959</v>
      </c>
      <c r="H972" t="s">
        <v>7778</v>
      </c>
      <c r="I972" t="s">
        <v>23</v>
      </c>
      <c r="J972" t="s">
        <v>32</v>
      </c>
      <c r="K972" t="s">
        <v>25</v>
      </c>
      <c r="L972" t="s">
        <v>5208</v>
      </c>
      <c r="N972">
        <v>1</v>
      </c>
      <c r="P972">
        <v>7</v>
      </c>
      <c r="Q972">
        <v>5</v>
      </c>
      <c r="R972">
        <v>0</v>
      </c>
      <c r="S972">
        <v>5</v>
      </c>
      <c r="T972">
        <v>0</v>
      </c>
      <c r="V972">
        <v>8</v>
      </c>
      <c r="W972">
        <v>5</v>
      </c>
      <c r="X972">
        <v>1</v>
      </c>
      <c r="Y972">
        <v>4</v>
      </c>
      <c r="Z972">
        <v>0</v>
      </c>
      <c r="AB972">
        <v>11</v>
      </c>
      <c r="AC972">
        <v>8</v>
      </c>
      <c r="AD972">
        <v>0</v>
      </c>
      <c r="AE972">
        <v>8</v>
      </c>
      <c r="AF972">
        <v>0</v>
      </c>
      <c r="AH972">
        <v>8</v>
      </c>
      <c r="AI972">
        <v>8</v>
      </c>
      <c r="AK972">
        <v>12</v>
      </c>
      <c r="AL972">
        <v>8</v>
      </c>
    </row>
    <row r="973" spans="1:39" x14ac:dyDescent="0.3">
      <c r="A973">
        <v>100236</v>
      </c>
      <c r="B973" t="s">
        <v>1252</v>
      </c>
      <c r="C973" t="s">
        <v>7779</v>
      </c>
      <c r="D973" t="s">
        <v>1136</v>
      </c>
      <c r="E973" t="s">
        <v>1039</v>
      </c>
      <c r="F973">
        <v>33952</v>
      </c>
      <c r="G973" t="s">
        <v>1102</v>
      </c>
      <c r="H973" t="s">
        <v>7780</v>
      </c>
      <c r="I973" t="s">
        <v>23</v>
      </c>
      <c r="J973" t="s">
        <v>32</v>
      </c>
      <c r="K973" t="s">
        <v>25</v>
      </c>
      <c r="L973" t="s">
        <v>5208</v>
      </c>
      <c r="N973">
        <v>2</v>
      </c>
      <c r="P973">
        <v>7</v>
      </c>
      <c r="Q973">
        <v>7</v>
      </c>
      <c r="R973">
        <v>0</v>
      </c>
      <c r="S973">
        <v>7</v>
      </c>
      <c r="T973">
        <v>0</v>
      </c>
      <c r="V973">
        <v>8</v>
      </c>
      <c r="W973">
        <v>7</v>
      </c>
      <c r="X973">
        <v>1</v>
      </c>
      <c r="Y973">
        <v>6</v>
      </c>
      <c r="Z973">
        <v>0</v>
      </c>
      <c r="AB973">
        <v>11</v>
      </c>
      <c r="AC973">
        <v>8</v>
      </c>
      <c r="AD973">
        <v>0</v>
      </c>
      <c r="AE973">
        <v>6</v>
      </c>
      <c r="AF973">
        <v>2</v>
      </c>
      <c r="AH973">
        <v>8</v>
      </c>
      <c r="AI973">
        <v>8</v>
      </c>
      <c r="AK973">
        <v>12</v>
      </c>
      <c r="AL973">
        <v>6</v>
      </c>
    </row>
    <row r="974" spans="1:39" x14ac:dyDescent="0.3">
      <c r="A974">
        <v>100238</v>
      </c>
      <c r="B974" t="s">
        <v>1253</v>
      </c>
      <c r="C974" t="s">
        <v>7781</v>
      </c>
      <c r="D974" t="s">
        <v>1078</v>
      </c>
      <c r="E974" t="s">
        <v>1039</v>
      </c>
      <c r="F974">
        <v>33709</v>
      </c>
      <c r="G974" t="s">
        <v>1079</v>
      </c>
      <c r="H974" t="s">
        <v>7782</v>
      </c>
      <c r="I974" t="s">
        <v>23</v>
      </c>
      <c r="J974" t="s">
        <v>32</v>
      </c>
      <c r="K974" t="s">
        <v>25</v>
      </c>
      <c r="L974" t="s">
        <v>5208</v>
      </c>
      <c r="N974">
        <v>1</v>
      </c>
      <c r="P974">
        <v>7</v>
      </c>
      <c r="Q974">
        <v>7</v>
      </c>
      <c r="R974">
        <v>1</v>
      </c>
      <c r="S974">
        <v>6</v>
      </c>
      <c r="T974">
        <v>0</v>
      </c>
      <c r="V974">
        <v>8</v>
      </c>
      <c r="W974">
        <v>6</v>
      </c>
      <c r="X974">
        <v>2</v>
      </c>
      <c r="Y974">
        <v>4</v>
      </c>
      <c r="Z974">
        <v>0</v>
      </c>
      <c r="AB974">
        <v>11</v>
      </c>
      <c r="AC974">
        <v>9</v>
      </c>
      <c r="AD974">
        <v>0</v>
      </c>
      <c r="AE974">
        <v>7</v>
      </c>
      <c r="AF974">
        <v>2</v>
      </c>
      <c r="AH974">
        <v>8</v>
      </c>
      <c r="AI974">
        <v>8</v>
      </c>
      <c r="AK974">
        <v>12</v>
      </c>
      <c r="AL974">
        <v>7</v>
      </c>
    </row>
    <row r="975" spans="1:39" x14ac:dyDescent="0.3">
      <c r="A975">
        <v>100242</v>
      </c>
      <c r="B975" t="s">
        <v>1254</v>
      </c>
      <c r="C975" t="s">
        <v>7783</v>
      </c>
      <c r="D975" t="s">
        <v>1070</v>
      </c>
      <c r="E975" t="s">
        <v>1039</v>
      </c>
      <c r="F975">
        <v>32405</v>
      </c>
      <c r="G975" t="s">
        <v>1071</v>
      </c>
      <c r="H975" t="s">
        <v>7784</v>
      </c>
      <c r="I975" t="s">
        <v>23</v>
      </c>
      <c r="J975" t="s">
        <v>32</v>
      </c>
      <c r="K975" t="s">
        <v>25</v>
      </c>
      <c r="L975" t="s">
        <v>5208</v>
      </c>
      <c r="M975" t="s">
        <v>5208</v>
      </c>
      <c r="N975">
        <v>3</v>
      </c>
      <c r="P975">
        <v>7</v>
      </c>
      <c r="Q975">
        <v>6</v>
      </c>
      <c r="R975">
        <v>0</v>
      </c>
      <c r="S975">
        <v>6</v>
      </c>
      <c r="T975">
        <v>0</v>
      </c>
      <c r="V975">
        <v>8</v>
      </c>
      <c r="W975">
        <v>7</v>
      </c>
      <c r="X975">
        <v>2</v>
      </c>
      <c r="Y975">
        <v>5</v>
      </c>
      <c r="Z975">
        <v>0</v>
      </c>
      <c r="AB975">
        <v>11</v>
      </c>
      <c r="AC975">
        <v>8</v>
      </c>
      <c r="AD975">
        <v>1</v>
      </c>
      <c r="AE975">
        <v>7</v>
      </c>
      <c r="AF975">
        <v>0</v>
      </c>
      <c r="AH975">
        <v>8</v>
      </c>
      <c r="AI975">
        <v>8</v>
      </c>
      <c r="AK975">
        <v>12</v>
      </c>
      <c r="AL975">
        <v>10</v>
      </c>
    </row>
    <row r="976" spans="1:39" x14ac:dyDescent="0.3">
      <c r="A976">
        <v>100243</v>
      </c>
      <c r="B976" t="s">
        <v>1255</v>
      </c>
      <c r="C976" t="s">
        <v>7785</v>
      </c>
      <c r="D976" t="s">
        <v>1256</v>
      </c>
      <c r="E976" t="s">
        <v>1039</v>
      </c>
      <c r="F976">
        <v>33511</v>
      </c>
      <c r="G976" t="s">
        <v>1128</v>
      </c>
      <c r="H976" t="s">
        <v>7786</v>
      </c>
      <c r="I976" t="s">
        <v>23</v>
      </c>
      <c r="J976" t="s">
        <v>32</v>
      </c>
      <c r="K976" t="s">
        <v>25</v>
      </c>
      <c r="L976" t="s">
        <v>5208</v>
      </c>
      <c r="M976" t="s">
        <v>5208</v>
      </c>
      <c r="N976">
        <v>3</v>
      </c>
      <c r="P976">
        <v>7</v>
      </c>
      <c r="Q976">
        <v>7</v>
      </c>
      <c r="R976">
        <v>0</v>
      </c>
      <c r="S976">
        <v>7</v>
      </c>
      <c r="T976">
        <v>0</v>
      </c>
      <c r="V976">
        <v>8</v>
      </c>
      <c r="W976">
        <v>8</v>
      </c>
      <c r="X976">
        <v>2</v>
      </c>
      <c r="Y976">
        <v>6</v>
      </c>
      <c r="Z976">
        <v>0</v>
      </c>
      <c r="AB976">
        <v>11</v>
      </c>
      <c r="AC976">
        <v>9</v>
      </c>
      <c r="AD976">
        <v>0</v>
      </c>
      <c r="AE976">
        <v>6</v>
      </c>
      <c r="AF976">
        <v>3</v>
      </c>
      <c r="AH976">
        <v>8</v>
      </c>
      <c r="AI976">
        <v>8</v>
      </c>
      <c r="AK976">
        <v>12</v>
      </c>
      <c r="AL976">
        <v>8</v>
      </c>
    </row>
    <row r="977" spans="1:38" x14ac:dyDescent="0.3">
      <c r="A977">
        <v>100244</v>
      </c>
      <c r="B977" t="s">
        <v>1257</v>
      </c>
      <c r="C977" t="s">
        <v>7787</v>
      </c>
      <c r="D977" t="s">
        <v>1258</v>
      </c>
      <c r="E977" t="s">
        <v>1039</v>
      </c>
      <c r="F977">
        <v>33990</v>
      </c>
      <c r="G977" t="s">
        <v>59</v>
      </c>
      <c r="H977" t="s">
        <v>7788</v>
      </c>
      <c r="I977" t="s">
        <v>23</v>
      </c>
      <c r="J977" t="s">
        <v>24</v>
      </c>
      <c r="K977" t="s">
        <v>25</v>
      </c>
      <c r="L977" t="s">
        <v>5208</v>
      </c>
      <c r="M977" t="s">
        <v>5208</v>
      </c>
      <c r="N977">
        <v>4</v>
      </c>
      <c r="P977">
        <v>7</v>
      </c>
      <c r="Q977">
        <v>6</v>
      </c>
      <c r="R977">
        <v>0</v>
      </c>
      <c r="S977">
        <v>6</v>
      </c>
      <c r="T977">
        <v>0</v>
      </c>
      <c r="V977">
        <v>8</v>
      </c>
      <c r="W977">
        <v>7</v>
      </c>
      <c r="X977">
        <v>2</v>
      </c>
      <c r="Y977">
        <v>5</v>
      </c>
      <c r="Z977">
        <v>0</v>
      </c>
      <c r="AB977">
        <v>11</v>
      </c>
      <c r="AC977">
        <v>7</v>
      </c>
      <c r="AD977">
        <v>1</v>
      </c>
      <c r="AE977">
        <v>5</v>
      </c>
      <c r="AF977">
        <v>1</v>
      </c>
      <c r="AH977">
        <v>8</v>
      </c>
      <c r="AI977">
        <v>8</v>
      </c>
      <c r="AK977">
        <v>12</v>
      </c>
      <c r="AL977">
        <v>10</v>
      </c>
    </row>
    <row r="978" spans="1:38" x14ac:dyDescent="0.3">
      <c r="A978">
        <v>100246</v>
      </c>
      <c r="B978" t="s">
        <v>1259</v>
      </c>
      <c r="C978" t="s">
        <v>7789</v>
      </c>
      <c r="D978" t="s">
        <v>1260</v>
      </c>
      <c r="E978" t="s">
        <v>1039</v>
      </c>
      <c r="F978">
        <v>34950</v>
      </c>
      <c r="G978" t="s">
        <v>1261</v>
      </c>
      <c r="H978" t="s">
        <v>7790</v>
      </c>
      <c r="I978" t="s">
        <v>23</v>
      </c>
      <c r="J978" t="s">
        <v>32</v>
      </c>
      <c r="K978" t="s">
        <v>25</v>
      </c>
      <c r="L978" t="s">
        <v>5208</v>
      </c>
      <c r="M978" t="s">
        <v>5208</v>
      </c>
      <c r="N978">
        <v>1</v>
      </c>
      <c r="P978">
        <v>7</v>
      </c>
      <c r="Q978">
        <v>7</v>
      </c>
      <c r="R978">
        <v>0</v>
      </c>
      <c r="S978">
        <v>7</v>
      </c>
      <c r="T978">
        <v>0</v>
      </c>
      <c r="V978">
        <v>8</v>
      </c>
      <c r="W978">
        <v>6</v>
      </c>
      <c r="X978">
        <v>2</v>
      </c>
      <c r="Y978">
        <v>4</v>
      </c>
      <c r="Z978">
        <v>0</v>
      </c>
      <c r="AB978">
        <v>11</v>
      </c>
      <c r="AC978">
        <v>7</v>
      </c>
      <c r="AD978">
        <v>0</v>
      </c>
      <c r="AE978">
        <v>4</v>
      </c>
      <c r="AF978">
        <v>3</v>
      </c>
      <c r="AH978">
        <v>8</v>
      </c>
      <c r="AI978">
        <v>8</v>
      </c>
      <c r="AK978">
        <v>12</v>
      </c>
      <c r="AL978">
        <v>8</v>
      </c>
    </row>
    <row r="979" spans="1:38" x14ac:dyDescent="0.3">
      <c r="A979">
        <v>100248</v>
      </c>
      <c r="B979" t="s">
        <v>1262</v>
      </c>
      <c r="C979" t="s">
        <v>7791</v>
      </c>
      <c r="D979" t="s">
        <v>1263</v>
      </c>
      <c r="E979" t="s">
        <v>1039</v>
      </c>
      <c r="F979">
        <v>33770</v>
      </c>
      <c r="G979" t="s">
        <v>1079</v>
      </c>
      <c r="H979" t="s">
        <v>7792</v>
      </c>
      <c r="I979" t="s">
        <v>23</v>
      </c>
      <c r="J979" t="s">
        <v>32</v>
      </c>
      <c r="K979" t="s">
        <v>25</v>
      </c>
      <c r="L979" t="s">
        <v>5208</v>
      </c>
      <c r="N979">
        <v>2</v>
      </c>
      <c r="P979">
        <v>7</v>
      </c>
      <c r="Q979">
        <v>7</v>
      </c>
      <c r="R979">
        <v>0</v>
      </c>
      <c r="S979">
        <v>7</v>
      </c>
      <c r="T979">
        <v>0</v>
      </c>
      <c r="V979">
        <v>8</v>
      </c>
      <c r="W979">
        <v>6</v>
      </c>
      <c r="X979">
        <v>2</v>
      </c>
      <c r="Y979">
        <v>4</v>
      </c>
      <c r="Z979">
        <v>0</v>
      </c>
      <c r="AB979">
        <v>11</v>
      </c>
      <c r="AC979">
        <v>8</v>
      </c>
      <c r="AD979">
        <v>0</v>
      </c>
      <c r="AE979">
        <v>7</v>
      </c>
      <c r="AF979">
        <v>1</v>
      </c>
      <c r="AH979">
        <v>8</v>
      </c>
      <c r="AI979">
        <v>8</v>
      </c>
      <c r="AK979">
        <v>12</v>
      </c>
      <c r="AL979">
        <v>8</v>
      </c>
    </row>
    <row r="980" spans="1:38" x14ac:dyDescent="0.3">
      <c r="A980">
        <v>100249</v>
      </c>
      <c r="B980" t="s">
        <v>1264</v>
      </c>
      <c r="C980" t="s">
        <v>7793</v>
      </c>
      <c r="D980" t="s">
        <v>1265</v>
      </c>
      <c r="E980" t="s">
        <v>1039</v>
      </c>
      <c r="F980">
        <v>34428</v>
      </c>
      <c r="G980" t="s">
        <v>1066</v>
      </c>
      <c r="H980" t="s">
        <v>7794</v>
      </c>
      <c r="I980" t="s">
        <v>23</v>
      </c>
      <c r="J980" t="s">
        <v>36</v>
      </c>
      <c r="K980" t="s">
        <v>169</v>
      </c>
      <c r="L980" t="s">
        <v>5208</v>
      </c>
      <c r="N980">
        <v>1</v>
      </c>
      <c r="P980">
        <v>7</v>
      </c>
      <c r="Q980">
        <v>6</v>
      </c>
      <c r="R980">
        <v>0</v>
      </c>
      <c r="S980">
        <v>6</v>
      </c>
      <c r="T980">
        <v>0</v>
      </c>
      <c r="V980">
        <v>8</v>
      </c>
      <c r="W980">
        <v>6</v>
      </c>
      <c r="X980">
        <v>0</v>
      </c>
      <c r="Y980">
        <v>6</v>
      </c>
      <c r="Z980">
        <v>0</v>
      </c>
      <c r="AB980">
        <v>11</v>
      </c>
      <c r="AC980">
        <v>8</v>
      </c>
      <c r="AD980">
        <v>1</v>
      </c>
      <c r="AE980">
        <v>7</v>
      </c>
      <c r="AF980">
        <v>0</v>
      </c>
      <c r="AH980">
        <v>8</v>
      </c>
      <c r="AI980">
        <v>8</v>
      </c>
      <c r="AK980">
        <v>12</v>
      </c>
      <c r="AL980">
        <v>7</v>
      </c>
    </row>
    <row r="981" spans="1:38" x14ac:dyDescent="0.3">
      <c r="A981">
        <v>100252</v>
      </c>
      <c r="B981" t="s">
        <v>1266</v>
      </c>
      <c r="C981" t="s">
        <v>7795</v>
      </c>
      <c r="D981" t="s">
        <v>1267</v>
      </c>
      <c r="E981" t="s">
        <v>1039</v>
      </c>
      <c r="F981">
        <v>34972</v>
      </c>
      <c r="G981" t="s">
        <v>1267</v>
      </c>
      <c r="H981" t="s">
        <v>7796</v>
      </c>
      <c r="I981" t="s">
        <v>23</v>
      </c>
      <c r="J981" t="s">
        <v>32</v>
      </c>
      <c r="K981" t="s">
        <v>169</v>
      </c>
      <c r="L981" t="s">
        <v>5208</v>
      </c>
      <c r="N981">
        <v>3</v>
      </c>
      <c r="P981">
        <v>7</v>
      </c>
      <c r="Q981">
        <v>5</v>
      </c>
      <c r="R981">
        <v>0</v>
      </c>
      <c r="S981">
        <v>5</v>
      </c>
      <c r="T981">
        <v>0</v>
      </c>
      <c r="V981">
        <v>8</v>
      </c>
      <c r="W981">
        <v>3</v>
      </c>
      <c r="X981">
        <v>0</v>
      </c>
      <c r="Y981">
        <v>3</v>
      </c>
      <c r="Z981">
        <v>0</v>
      </c>
      <c r="AB981">
        <v>11</v>
      </c>
      <c r="AC981">
        <v>6</v>
      </c>
      <c r="AD981">
        <v>0</v>
      </c>
      <c r="AE981">
        <v>5</v>
      </c>
      <c r="AF981">
        <v>1</v>
      </c>
      <c r="AH981">
        <v>8</v>
      </c>
      <c r="AI981">
        <v>8</v>
      </c>
      <c r="AK981">
        <v>12</v>
      </c>
      <c r="AL981">
        <v>8</v>
      </c>
    </row>
    <row r="982" spans="1:38" x14ac:dyDescent="0.3">
      <c r="A982">
        <v>100253</v>
      </c>
      <c r="B982" t="s">
        <v>1268</v>
      </c>
      <c r="C982" t="s">
        <v>7797</v>
      </c>
      <c r="D982" t="s">
        <v>1269</v>
      </c>
      <c r="E982" t="s">
        <v>1039</v>
      </c>
      <c r="F982">
        <v>33458</v>
      </c>
      <c r="G982" t="s">
        <v>1043</v>
      </c>
      <c r="H982" t="s">
        <v>7798</v>
      </c>
      <c r="I982" t="s">
        <v>23</v>
      </c>
      <c r="J982" t="s">
        <v>36</v>
      </c>
      <c r="K982" t="s">
        <v>25</v>
      </c>
      <c r="L982" t="s">
        <v>5208</v>
      </c>
      <c r="M982" t="s">
        <v>5208</v>
      </c>
      <c r="N982">
        <v>4</v>
      </c>
      <c r="P982">
        <v>7</v>
      </c>
      <c r="Q982">
        <v>7</v>
      </c>
      <c r="R982">
        <v>0</v>
      </c>
      <c r="S982">
        <v>7</v>
      </c>
      <c r="T982">
        <v>0</v>
      </c>
      <c r="V982">
        <v>8</v>
      </c>
      <c r="W982">
        <v>7</v>
      </c>
      <c r="X982">
        <v>2</v>
      </c>
      <c r="Y982">
        <v>5</v>
      </c>
      <c r="Z982">
        <v>0</v>
      </c>
      <c r="AB982">
        <v>11</v>
      </c>
      <c r="AC982">
        <v>11</v>
      </c>
      <c r="AD982">
        <v>0</v>
      </c>
      <c r="AE982">
        <v>10</v>
      </c>
      <c r="AF982">
        <v>1</v>
      </c>
      <c r="AH982">
        <v>8</v>
      </c>
      <c r="AI982">
        <v>8</v>
      </c>
      <c r="AK982">
        <v>12</v>
      </c>
      <c r="AL982">
        <v>9</v>
      </c>
    </row>
    <row r="983" spans="1:38" x14ac:dyDescent="0.3">
      <c r="A983">
        <v>100254</v>
      </c>
      <c r="B983" t="s">
        <v>1270</v>
      </c>
      <c r="C983" t="s">
        <v>7799</v>
      </c>
      <c r="D983" t="s">
        <v>1190</v>
      </c>
      <c r="E983" t="s">
        <v>1039</v>
      </c>
      <c r="F983">
        <v>32308</v>
      </c>
      <c r="G983" t="s">
        <v>1191</v>
      </c>
      <c r="H983" t="s">
        <v>7800</v>
      </c>
      <c r="I983" t="s">
        <v>23</v>
      </c>
      <c r="J983" t="s">
        <v>32</v>
      </c>
      <c r="K983" t="s">
        <v>25</v>
      </c>
      <c r="L983" t="s">
        <v>5208</v>
      </c>
      <c r="M983" t="s">
        <v>5208</v>
      </c>
      <c r="N983">
        <v>1</v>
      </c>
      <c r="P983">
        <v>7</v>
      </c>
      <c r="Q983">
        <v>7</v>
      </c>
      <c r="R983">
        <v>0</v>
      </c>
      <c r="S983">
        <v>6</v>
      </c>
      <c r="T983">
        <v>1</v>
      </c>
      <c r="V983">
        <v>8</v>
      </c>
      <c r="W983">
        <v>8</v>
      </c>
      <c r="X983">
        <v>2</v>
      </c>
      <c r="Y983">
        <v>6</v>
      </c>
      <c r="Z983">
        <v>0</v>
      </c>
      <c r="AB983">
        <v>11</v>
      </c>
      <c r="AC983">
        <v>9</v>
      </c>
      <c r="AD983">
        <v>0</v>
      </c>
      <c r="AE983">
        <v>5</v>
      </c>
      <c r="AF983">
        <v>4</v>
      </c>
      <c r="AH983">
        <v>8</v>
      </c>
      <c r="AI983">
        <v>8</v>
      </c>
      <c r="AK983">
        <v>12</v>
      </c>
      <c r="AL983">
        <v>9</v>
      </c>
    </row>
    <row r="984" spans="1:38" x14ac:dyDescent="0.3">
      <c r="A984">
        <v>100256</v>
      </c>
      <c r="B984" t="s">
        <v>1271</v>
      </c>
      <c r="C984" t="s">
        <v>7801</v>
      </c>
      <c r="D984" t="s">
        <v>1272</v>
      </c>
      <c r="E984" t="s">
        <v>1039</v>
      </c>
      <c r="F984">
        <v>34667</v>
      </c>
      <c r="G984" t="s">
        <v>1099</v>
      </c>
      <c r="H984" t="s">
        <v>7802</v>
      </c>
      <c r="I984" t="s">
        <v>23</v>
      </c>
      <c r="J984" t="s">
        <v>32</v>
      </c>
      <c r="K984" t="s">
        <v>25</v>
      </c>
      <c r="L984" t="s">
        <v>5208</v>
      </c>
      <c r="N984">
        <v>2</v>
      </c>
      <c r="P984">
        <v>7</v>
      </c>
      <c r="Q984">
        <v>7</v>
      </c>
      <c r="R984">
        <v>1</v>
      </c>
      <c r="S984">
        <v>6</v>
      </c>
      <c r="T984">
        <v>0</v>
      </c>
      <c r="V984">
        <v>8</v>
      </c>
      <c r="W984">
        <v>7</v>
      </c>
      <c r="X984">
        <v>2</v>
      </c>
      <c r="Y984">
        <v>5</v>
      </c>
      <c r="Z984">
        <v>0</v>
      </c>
      <c r="AB984">
        <v>11</v>
      </c>
      <c r="AC984">
        <v>8</v>
      </c>
      <c r="AD984">
        <v>0</v>
      </c>
      <c r="AE984">
        <v>6</v>
      </c>
      <c r="AF984">
        <v>2</v>
      </c>
      <c r="AH984">
        <v>8</v>
      </c>
      <c r="AI984">
        <v>8</v>
      </c>
      <c r="AK984">
        <v>12</v>
      </c>
      <c r="AL984">
        <v>6</v>
      </c>
    </row>
    <row r="985" spans="1:38" x14ac:dyDescent="0.3">
      <c r="A985">
        <v>100258</v>
      </c>
      <c r="B985" t="s">
        <v>1273</v>
      </c>
      <c r="C985" t="s">
        <v>7803</v>
      </c>
      <c r="D985" t="s">
        <v>1274</v>
      </c>
      <c r="E985" t="s">
        <v>1039</v>
      </c>
      <c r="F985">
        <v>33484</v>
      </c>
      <c r="G985" t="s">
        <v>1043</v>
      </c>
      <c r="H985" t="s">
        <v>7804</v>
      </c>
      <c r="I985" t="s">
        <v>23</v>
      </c>
      <c r="J985" t="s">
        <v>32</v>
      </c>
      <c r="K985" t="s">
        <v>25</v>
      </c>
      <c r="L985" t="s">
        <v>5208</v>
      </c>
      <c r="N985">
        <v>2</v>
      </c>
      <c r="P985">
        <v>7</v>
      </c>
      <c r="Q985">
        <v>7</v>
      </c>
      <c r="R985">
        <v>3</v>
      </c>
      <c r="S985">
        <v>4</v>
      </c>
      <c r="T985">
        <v>0</v>
      </c>
      <c r="V985">
        <v>8</v>
      </c>
      <c r="W985">
        <v>7</v>
      </c>
      <c r="X985">
        <v>2</v>
      </c>
      <c r="Y985">
        <v>5</v>
      </c>
      <c r="Z985">
        <v>0</v>
      </c>
      <c r="AB985">
        <v>11</v>
      </c>
      <c r="AC985">
        <v>9</v>
      </c>
      <c r="AD985">
        <v>0</v>
      </c>
      <c r="AE985">
        <v>6</v>
      </c>
      <c r="AF985">
        <v>3</v>
      </c>
      <c r="AH985">
        <v>8</v>
      </c>
      <c r="AI985">
        <v>8</v>
      </c>
      <c r="AK985">
        <v>12</v>
      </c>
      <c r="AL985">
        <v>7</v>
      </c>
    </row>
    <row r="986" spans="1:38" x14ac:dyDescent="0.3">
      <c r="A986">
        <v>100259</v>
      </c>
      <c r="B986" t="s">
        <v>1275</v>
      </c>
      <c r="C986" t="s">
        <v>7805</v>
      </c>
      <c r="D986" t="s">
        <v>1276</v>
      </c>
      <c r="E986" t="s">
        <v>1039</v>
      </c>
      <c r="F986">
        <v>33573</v>
      </c>
      <c r="G986" t="s">
        <v>1128</v>
      </c>
      <c r="H986" t="s">
        <v>7806</v>
      </c>
      <c r="I986" t="s">
        <v>23</v>
      </c>
      <c r="J986" t="s">
        <v>32</v>
      </c>
      <c r="K986" t="s">
        <v>25</v>
      </c>
      <c r="L986" t="s">
        <v>5208</v>
      </c>
      <c r="N986">
        <v>2</v>
      </c>
      <c r="P986">
        <v>7</v>
      </c>
      <c r="Q986">
        <v>6</v>
      </c>
      <c r="R986">
        <v>0</v>
      </c>
      <c r="S986">
        <v>6</v>
      </c>
      <c r="T986">
        <v>0</v>
      </c>
      <c r="V986">
        <v>8</v>
      </c>
      <c r="W986">
        <v>7</v>
      </c>
      <c r="X986">
        <v>1</v>
      </c>
      <c r="Y986">
        <v>6</v>
      </c>
      <c r="Z986">
        <v>0</v>
      </c>
      <c r="AB986">
        <v>11</v>
      </c>
      <c r="AC986">
        <v>8</v>
      </c>
      <c r="AD986">
        <v>0</v>
      </c>
      <c r="AE986">
        <v>6</v>
      </c>
      <c r="AF986">
        <v>2</v>
      </c>
      <c r="AH986">
        <v>8</v>
      </c>
      <c r="AI986">
        <v>8</v>
      </c>
      <c r="AK986">
        <v>12</v>
      </c>
      <c r="AL986">
        <v>6</v>
      </c>
    </row>
    <row r="987" spans="1:38" x14ac:dyDescent="0.3">
      <c r="A987">
        <v>100260</v>
      </c>
      <c r="B987" t="s">
        <v>1277</v>
      </c>
      <c r="C987" t="s">
        <v>7807</v>
      </c>
      <c r="D987" t="s">
        <v>1278</v>
      </c>
      <c r="E987" t="s">
        <v>1039</v>
      </c>
      <c r="F987">
        <v>34952</v>
      </c>
      <c r="G987" t="s">
        <v>1261</v>
      </c>
      <c r="H987" t="s">
        <v>7808</v>
      </c>
      <c r="I987" t="s">
        <v>23</v>
      </c>
      <c r="J987" t="s">
        <v>32</v>
      </c>
      <c r="K987" t="s">
        <v>25</v>
      </c>
      <c r="L987" t="s">
        <v>5208</v>
      </c>
      <c r="M987" t="s">
        <v>5208</v>
      </c>
      <c r="N987">
        <v>1</v>
      </c>
      <c r="P987">
        <v>7</v>
      </c>
      <c r="Q987">
        <v>6</v>
      </c>
      <c r="R987">
        <v>0</v>
      </c>
      <c r="S987">
        <v>6</v>
      </c>
      <c r="T987">
        <v>0</v>
      </c>
      <c r="V987">
        <v>8</v>
      </c>
      <c r="W987">
        <v>7</v>
      </c>
      <c r="X987">
        <v>1</v>
      </c>
      <c r="Y987">
        <v>6</v>
      </c>
      <c r="Z987">
        <v>0</v>
      </c>
      <c r="AB987">
        <v>11</v>
      </c>
      <c r="AC987">
        <v>7</v>
      </c>
      <c r="AD987">
        <v>0</v>
      </c>
      <c r="AE987">
        <v>2</v>
      </c>
      <c r="AF987">
        <v>5</v>
      </c>
      <c r="AH987">
        <v>8</v>
      </c>
      <c r="AI987">
        <v>8</v>
      </c>
      <c r="AK987">
        <v>12</v>
      </c>
      <c r="AL987">
        <v>7</v>
      </c>
    </row>
    <row r="988" spans="1:38" x14ac:dyDescent="0.3">
      <c r="A988">
        <v>100264</v>
      </c>
      <c r="B988" t="s">
        <v>1279</v>
      </c>
      <c r="C988" t="s">
        <v>7809</v>
      </c>
      <c r="D988" t="s">
        <v>1130</v>
      </c>
      <c r="E988" t="s">
        <v>1039</v>
      </c>
      <c r="F988">
        <v>34613</v>
      </c>
      <c r="G988" t="s">
        <v>1131</v>
      </c>
      <c r="H988" t="s">
        <v>7810</v>
      </c>
      <c r="I988" t="s">
        <v>23</v>
      </c>
      <c r="J988" t="s">
        <v>32</v>
      </c>
      <c r="K988" t="s">
        <v>25</v>
      </c>
      <c r="L988" t="s">
        <v>5208</v>
      </c>
      <c r="M988" t="s">
        <v>5208</v>
      </c>
      <c r="N988">
        <v>3</v>
      </c>
      <c r="P988">
        <v>7</v>
      </c>
      <c r="Q988">
        <v>7</v>
      </c>
      <c r="R988">
        <v>1</v>
      </c>
      <c r="S988">
        <v>6</v>
      </c>
      <c r="T988">
        <v>0</v>
      </c>
      <c r="V988">
        <v>8</v>
      </c>
      <c r="W988">
        <v>7</v>
      </c>
      <c r="X988">
        <v>4</v>
      </c>
      <c r="Y988">
        <v>3</v>
      </c>
      <c r="Z988">
        <v>0</v>
      </c>
      <c r="AB988">
        <v>11</v>
      </c>
      <c r="AC988">
        <v>9</v>
      </c>
      <c r="AD988">
        <v>0</v>
      </c>
      <c r="AE988">
        <v>7</v>
      </c>
      <c r="AF988">
        <v>2</v>
      </c>
      <c r="AH988">
        <v>8</v>
      </c>
      <c r="AI988">
        <v>8</v>
      </c>
      <c r="AK988">
        <v>12</v>
      </c>
      <c r="AL988">
        <v>8</v>
      </c>
    </row>
    <row r="989" spans="1:38" x14ac:dyDescent="0.3">
      <c r="A989">
        <v>100265</v>
      </c>
      <c r="B989" t="s">
        <v>1280</v>
      </c>
      <c r="C989" t="s">
        <v>7811</v>
      </c>
      <c r="D989" t="s">
        <v>1281</v>
      </c>
      <c r="E989" t="s">
        <v>1039</v>
      </c>
      <c r="F989">
        <v>34695</v>
      </c>
      <c r="G989" t="s">
        <v>1079</v>
      </c>
      <c r="H989" t="s">
        <v>7812</v>
      </c>
      <c r="I989" t="s">
        <v>23</v>
      </c>
      <c r="J989" t="s">
        <v>36</v>
      </c>
      <c r="K989" t="s">
        <v>25</v>
      </c>
      <c r="L989" t="s">
        <v>5208</v>
      </c>
      <c r="M989" t="s">
        <v>5208</v>
      </c>
      <c r="N989">
        <v>5</v>
      </c>
      <c r="P989">
        <v>7</v>
      </c>
      <c r="Q989">
        <v>6</v>
      </c>
      <c r="R989">
        <v>0</v>
      </c>
      <c r="S989">
        <v>6</v>
      </c>
      <c r="T989">
        <v>0</v>
      </c>
      <c r="V989">
        <v>8</v>
      </c>
      <c r="W989">
        <v>7</v>
      </c>
      <c r="X989">
        <v>1</v>
      </c>
      <c r="Y989">
        <v>6</v>
      </c>
      <c r="Z989">
        <v>0</v>
      </c>
      <c r="AB989">
        <v>11</v>
      </c>
      <c r="AC989">
        <v>9</v>
      </c>
      <c r="AD989">
        <v>0</v>
      </c>
      <c r="AE989">
        <v>8</v>
      </c>
      <c r="AF989">
        <v>1</v>
      </c>
      <c r="AH989">
        <v>8</v>
      </c>
      <c r="AI989">
        <v>8</v>
      </c>
      <c r="AK989">
        <v>12</v>
      </c>
      <c r="AL989">
        <v>9</v>
      </c>
    </row>
    <row r="990" spans="1:38" x14ac:dyDescent="0.3">
      <c r="A990">
        <v>100266</v>
      </c>
      <c r="B990" t="s">
        <v>1282</v>
      </c>
      <c r="C990" t="s">
        <v>7813</v>
      </c>
      <c r="D990" t="s">
        <v>1283</v>
      </c>
      <c r="E990" t="s">
        <v>1039</v>
      </c>
      <c r="F990">
        <v>32561</v>
      </c>
      <c r="G990" t="s">
        <v>548</v>
      </c>
      <c r="H990" t="s">
        <v>7814</v>
      </c>
      <c r="I990" t="s">
        <v>23</v>
      </c>
      <c r="J990" t="s">
        <v>76</v>
      </c>
      <c r="K990" t="s">
        <v>25</v>
      </c>
      <c r="N990">
        <v>5</v>
      </c>
      <c r="P990">
        <v>7</v>
      </c>
      <c r="Q990">
        <v>4</v>
      </c>
      <c r="R990">
        <v>1</v>
      </c>
      <c r="S990">
        <v>3</v>
      </c>
      <c r="T990">
        <v>0</v>
      </c>
      <c r="V990">
        <v>8</v>
      </c>
      <c r="W990">
        <v>4</v>
      </c>
      <c r="X990">
        <v>0</v>
      </c>
      <c r="Y990">
        <v>4</v>
      </c>
      <c r="Z990">
        <v>0</v>
      </c>
      <c r="AB990">
        <v>11</v>
      </c>
      <c r="AC990">
        <v>7</v>
      </c>
      <c r="AD990">
        <v>0</v>
      </c>
      <c r="AE990">
        <v>7</v>
      </c>
      <c r="AF990">
        <v>0</v>
      </c>
      <c r="AH990">
        <v>8</v>
      </c>
      <c r="AI990">
        <v>8</v>
      </c>
      <c r="AK990">
        <v>12</v>
      </c>
      <c r="AL990">
        <v>10</v>
      </c>
    </row>
    <row r="991" spans="1:38" x14ac:dyDescent="0.3">
      <c r="A991">
        <v>100267</v>
      </c>
      <c r="B991" t="s">
        <v>1284</v>
      </c>
      <c r="C991" t="s">
        <v>7815</v>
      </c>
      <c r="D991" t="s">
        <v>898</v>
      </c>
      <c r="E991" t="s">
        <v>1039</v>
      </c>
      <c r="F991">
        <v>34223</v>
      </c>
      <c r="G991" t="s">
        <v>1144</v>
      </c>
      <c r="H991" t="s">
        <v>7816</v>
      </c>
      <c r="I991" t="s">
        <v>23</v>
      </c>
      <c r="J991" t="s">
        <v>32</v>
      </c>
      <c r="K991" t="s">
        <v>25</v>
      </c>
      <c r="L991" t="s">
        <v>5208</v>
      </c>
      <c r="N991">
        <v>3</v>
      </c>
      <c r="P991">
        <v>7</v>
      </c>
      <c r="Q991">
        <v>5</v>
      </c>
      <c r="R991">
        <v>0</v>
      </c>
      <c r="S991">
        <v>5</v>
      </c>
      <c r="T991">
        <v>0</v>
      </c>
      <c r="V991">
        <v>8</v>
      </c>
      <c r="W991">
        <v>4</v>
      </c>
      <c r="X991">
        <v>1</v>
      </c>
      <c r="Y991">
        <v>3</v>
      </c>
      <c r="Z991">
        <v>0</v>
      </c>
      <c r="AB991">
        <v>11</v>
      </c>
      <c r="AC991">
        <v>8</v>
      </c>
      <c r="AD991">
        <v>0</v>
      </c>
      <c r="AE991">
        <v>7</v>
      </c>
      <c r="AF991">
        <v>1</v>
      </c>
      <c r="AH991">
        <v>8</v>
      </c>
      <c r="AI991">
        <v>8</v>
      </c>
      <c r="AK991">
        <v>12</v>
      </c>
      <c r="AL991">
        <v>7</v>
      </c>
    </row>
    <row r="992" spans="1:38" x14ac:dyDescent="0.3">
      <c r="A992">
        <v>100268</v>
      </c>
      <c r="B992" t="s">
        <v>1285</v>
      </c>
      <c r="C992" t="s">
        <v>7817</v>
      </c>
      <c r="D992" t="s">
        <v>1214</v>
      </c>
      <c r="E992" t="s">
        <v>1039</v>
      </c>
      <c r="F992">
        <v>33428</v>
      </c>
      <c r="G992" t="s">
        <v>1043</v>
      </c>
      <c r="H992" t="s">
        <v>7818</v>
      </c>
      <c r="I992" t="s">
        <v>23</v>
      </c>
      <c r="J992" t="s">
        <v>32</v>
      </c>
      <c r="K992" t="s">
        <v>25</v>
      </c>
      <c r="L992" t="s">
        <v>5208</v>
      </c>
      <c r="M992" t="s">
        <v>5208</v>
      </c>
      <c r="N992">
        <v>2</v>
      </c>
      <c r="P992">
        <v>7</v>
      </c>
      <c r="Q992">
        <v>4</v>
      </c>
      <c r="R992">
        <v>0</v>
      </c>
      <c r="S992">
        <v>4</v>
      </c>
      <c r="T992">
        <v>0</v>
      </c>
      <c r="V992">
        <v>8</v>
      </c>
      <c r="W992">
        <v>7</v>
      </c>
      <c r="X992">
        <v>1</v>
      </c>
      <c r="Y992">
        <v>6</v>
      </c>
      <c r="Z992">
        <v>0</v>
      </c>
      <c r="AB992">
        <v>11</v>
      </c>
      <c r="AC992">
        <v>7</v>
      </c>
      <c r="AD992">
        <v>0</v>
      </c>
      <c r="AE992">
        <v>7</v>
      </c>
      <c r="AF992">
        <v>0</v>
      </c>
      <c r="AH992">
        <v>8</v>
      </c>
      <c r="AI992">
        <v>8</v>
      </c>
      <c r="AK992">
        <v>12</v>
      </c>
      <c r="AL992">
        <v>9</v>
      </c>
    </row>
    <row r="993" spans="1:39" x14ac:dyDescent="0.3">
      <c r="A993">
        <v>100269</v>
      </c>
      <c r="B993" t="s">
        <v>1286</v>
      </c>
      <c r="C993" t="s">
        <v>7819</v>
      </c>
      <c r="D993" t="s">
        <v>1287</v>
      </c>
      <c r="E993" t="s">
        <v>1039</v>
      </c>
      <c r="F993">
        <v>33470</v>
      </c>
      <c r="G993" t="s">
        <v>1043</v>
      </c>
      <c r="H993" t="s">
        <v>7820</v>
      </c>
      <c r="I993" t="s">
        <v>23</v>
      </c>
      <c r="J993" t="s">
        <v>32</v>
      </c>
      <c r="K993" t="s">
        <v>25</v>
      </c>
      <c r="L993" t="s">
        <v>5208</v>
      </c>
      <c r="M993" t="s">
        <v>5208</v>
      </c>
      <c r="N993">
        <v>3</v>
      </c>
      <c r="P993">
        <v>7</v>
      </c>
      <c r="Q993">
        <v>6</v>
      </c>
      <c r="R993">
        <v>0</v>
      </c>
      <c r="S993">
        <v>6</v>
      </c>
      <c r="T993">
        <v>0</v>
      </c>
      <c r="V993">
        <v>8</v>
      </c>
      <c r="W993">
        <v>7</v>
      </c>
      <c r="X993">
        <v>1</v>
      </c>
      <c r="Y993">
        <v>6</v>
      </c>
      <c r="Z993">
        <v>0</v>
      </c>
      <c r="AB993">
        <v>11</v>
      </c>
      <c r="AC993">
        <v>6</v>
      </c>
      <c r="AD993">
        <v>0</v>
      </c>
      <c r="AE993">
        <v>4</v>
      </c>
      <c r="AF993">
        <v>2</v>
      </c>
      <c r="AH993">
        <v>8</v>
      </c>
      <c r="AI993">
        <v>8</v>
      </c>
      <c r="AK993">
        <v>12</v>
      </c>
      <c r="AL993">
        <v>8</v>
      </c>
    </row>
    <row r="994" spans="1:39" x14ac:dyDescent="0.3">
      <c r="A994">
        <v>100275</v>
      </c>
      <c r="B994" t="s">
        <v>1288</v>
      </c>
      <c r="C994" t="s">
        <v>7821</v>
      </c>
      <c r="D994" t="s">
        <v>1289</v>
      </c>
      <c r="E994" t="s">
        <v>1039</v>
      </c>
      <c r="F994">
        <v>33414</v>
      </c>
      <c r="G994" t="s">
        <v>1043</v>
      </c>
      <c r="H994" t="s">
        <v>7822</v>
      </c>
      <c r="I994" t="s">
        <v>23</v>
      </c>
      <c r="J994" t="s">
        <v>32</v>
      </c>
      <c r="K994" t="s">
        <v>25</v>
      </c>
      <c r="L994" t="s">
        <v>5208</v>
      </c>
      <c r="M994" t="s">
        <v>5208</v>
      </c>
      <c r="N994">
        <v>1</v>
      </c>
      <c r="P994">
        <v>7</v>
      </c>
      <c r="Q994">
        <v>6</v>
      </c>
      <c r="R994">
        <v>0</v>
      </c>
      <c r="S994">
        <v>6</v>
      </c>
      <c r="T994">
        <v>0</v>
      </c>
      <c r="V994">
        <v>8</v>
      </c>
      <c r="W994">
        <v>8</v>
      </c>
      <c r="X994">
        <v>0</v>
      </c>
      <c r="Y994">
        <v>8</v>
      </c>
      <c r="Z994">
        <v>0</v>
      </c>
      <c r="AB994">
        <v>11</v>
      </c>
      <c r="AC994">
        <v>8</v>
      </c>
      <c r="AD994">
        <v>0</v>
      </c>
      <c r="AE994">
        <v>6</v>
      </c>
      <c r="AF994">
        <v>2</v>
      </c>
      <c r="AH994">
        <v>8</v>
      </c>
      <c r="AI994">
        <v>8</v>
      </c>
      <c r="AK994">
        <v>12</v>
      </c>
      <c r="AL994">
        <v>8</v>
      </c>
    </row>
    <row r="995" spans="1:39" x14ac:dyDescent="0.3">
      <c r="A995">
        <v>100276</v>
      </c>
      <c r="B995" t="s">
        <v>1290</v>
      </c>
      <c r="C995" t="s">
        <v>7823</v>
      </c>
      <c r="D995" t="s">
        <v>1291</v>
      </c>
      <c r="E995" t="s">
        <v>1039</v>
      </c>
      <c r="F995">
        <v>33065</v>
      </c>
      <c r="G995" t="s">
        <v>1086</v>
      </c>
      <c r="H995" t="s">
        <v>7824</v>
      </c>
      <c r="I995" t="s">
        <v>23</v>
      </c>
      <c r="J995" t="s">
        <v>24</v>
      </c>
      <c r="K995" t="s">
        <v>25</v>
      </c>
      <c r="L995" t="s">
        <v>5208</v>
      </c>
      <c r="M995" t="s">
        <v>5208</v>
      </c>
      <c r="N995">
        <v>2</v>
      </c>
      <c r="P995">
        <v>7</v>
      </c>
      <c r="Q995">
        <v>6</v>
      </c>
      <c r="R995">
        <v>0</v>
      </c>
      <c r="S995">
        <v>6</v>
      </c>
      <c r="T995">
        <v>0</v>
      </c>
      <c r="V995">
        <v>8</v>
      </c>
      <c r="W995">
        <v>7</v>
      </c>
      <c r="X995">
        <v>2</v>
      </c>
      <c r="Y995">
        <v>4</v>
      </c>
      <c r="Z995">
        <v>1</v>
      </c>
      <c r="AB995">
        <v>11</v>
      </c>
      <c r="AC995">
        <v>6</v>
      </c>
      <c r="AD995">
        <v>0</v>
      </c>
      <c r="AE995">
        <v>4</v>
      </c>
      <c r="AF995">
        <v>2</v>
      </c>
      <c r="AH995">
        <v>8</v>
      </c>
      <c r="AI995">
        <v>8</v>
      </c>
      <c r="AK995">
        <v>12</v>
      </c>
      <c r="AL995">
        <v>8</v>
      </c>
    </row>
    <row r="996" spans="1:39" x14ac:dyDescent="0.3">
      <c r="A996">
        <v>100277</v>
      </c>
      <c r="B996" t="s">
        <v>7825</v>
      </c>
      <c r="C996" t="s">
        <v>7826</v>
      </c>
      <c r="D996" t="s">
        <v>1048</v>
      </c>
      <c r="E996" t="s">
        <v>1039</v>
      </c>
      <c r="F996">
        <v>33137</v>
      </c>
      <c r="G996" t="s">
        <v>1049</v>
      </c>
      <c r="H996" t="s">
        <v>7827</v>
      </c>
      <c r="I996" t="s">
        <v>23</v>
      </c>
      <c r="J996" t="s">
        <v>36</v>
      </c>
      <c r="K996" t="s">
        <v>169</v>
      </c>
      <c r="N996" t="s">
        <v>5220</v>
      </c>
      <c r="O996">
        <v>16</v>
      </c>
      <c r="P996">
        <v>7</v>
      </c>
      <c r="Q996" t="s">
        <v>5220</v>
      </c>
      <c r="R996" t="s">
        <v>5220</v>
      </c>
      <c r="S996" t="s">
        <v>5220</v>
      </c>
      <c r="T996" t="s">
        <v>5220</v>
      </c>
      <c r="U996">
        <v>5</v>
      </c>
      <c r="V996">
        <v>8</v>
      </c>
      <c r="W996" t="s">
        <v>5220</v>
      </c>
      <c r="X996" t="s">
        <v>5220</v>
      </c>
      <c r="Y996" t="s">
        <v>5220</v>
      </c>
      <c r="Z996" t="s">
        <v>5220</v>
      </c>
      <c r="AA996">
        <v>5</v>
      </c>
      <c r="AB996">
        <v>11</v>
      </c>
      <c r="AC996" t="s">
        <v>5220</v>
      </c>
      <c r="AD996" t="s">
        <v>5220</v>
      </c>
      <c r="AE996" t="s">
        <v>5220</v>
      </c>
      <c r="AF996" t="s">
        <v>5220</v>
      </c>
      <c r="AG996">
        <v>5</v>
      </c>
      <c r="AH996">
        <v>8</v>
      </c>
      <c r="AI996" t="s">
        <v>5220</v>
      </c>
      <c r="AJ996">
        <v>5</v>
      </c>
      <c r="AK996">
        <v>12</v>
      </c>
      <c r="AL996">
        <v>2</v>
      </c>
    </row>
    <row r="997" spans="1:39" x14ac:dyDescent="0.3">
      <c r="A997">
        <v>100281</v>
      </c>
      <c r="B997" t="s">
        <v>1292</v>
      </c>
      <c r="C997" t="s">
        <v>7828</v>
      </c>
      <c r="D997" t="s">
        <v>1248</v>
      </c>
      <c r="E997" t="s">
        <v>1039</v>
      </c>
      <c r="F997">
        <v>33028</v>
      </c>
      <c r="G997" t="s">
        <v>1086</v>
      </c>
      <c r="H997" t="s">
        <v>7829</v>
      </c>
      <c r="I997" t="s">
        <v>23</v>
      </c>
      <c r="J997" t="s">
        <v>24</v>
      </c>
      <c r="K997" t="s">
        <v>25</v>
      </c>
      <c r="L997" t="s">
        <v>5208</v>
      </c>
      <c r="M997" t="s">
        <v>5208</v>
      </c>
      <c r="N997">
        <v>3</v>
      </c>
      <c r="P997">
        <v>7</v>
      </c>
      <c r="Q997">
        <v>6</v>
      </c>
      <c r="R997">
        <v>0</v>
      </c>
      <c r="S997">
        <v>6</v>
      </c>
      <c r="T997">
        <v>0</v>
      </c>
      <c r="V997">
        <v>8</v>
      </c>
      <c r="W997">
        <v>8</v>
      </c>
      <c r="X997">
        <v>2</v>
      </c>
      <c r="Y997">
        <v>4</v>
      </c>
      <c r="Z997">
        <v>2</v>
      </c>
      <c r="AB997">
        <v>11</v>
      </c>
      <c r="AC997">
        <v>10</v>
      </c>
      <c r="AD997">
        <v>0</v>
      </c>
      <c r="AE997">
        <v>8</v>
      </c>
      <c r="AF997">
        <v>2</v>
      </c>
      <c r="AH997">
        <v>8</v>
      </c>
      <c r="AI997">
        <v>8</v>
      </c>
      <c r="AK997">
        <v>12</v>
      </c>
      <c r="AL997">
        <v>8</v>
      </c>
    </row>
    <row r="998" spans="1:39" x14ac:dyDescent="0.3">
      <c r="A998">
        <v>100284</v>
      </c>
      <c r="B998" t="s">
        <v>1293</v>
      </c>
      <c r="C998" t="s">
        <v>7830</v>
      </c>
      <c r="D998" t="s">
        <v>1048</v>
      </c>
      <c r="E998" t="s">
        <v>1039</v>
      </c>
      <c r="F998">
        <v>33155</v>
      </c>
      <c r="G998" t="s">
        <v>1049</v>
      </c>
      <c r="H998" t="s">
        <v>7831</v>
      </c>
      <c r="I998" t="s">
        <v>23</v>
      </c>
      <c r="J998" t="s">
        <v>32</v>
      </c>
      <c r="K998" t="s">
        <v>25</v>
      </c>
      <c r="L998" t="s">
        <v>5208</v>
      </c>
      <c r="N998">
        <v>1</v>
      </c>
      <c r="P998">
        <v>7</v>
      </c>
      <c r="Q998">
        <v>3</v>
      </c>
      <c r="R998">
        <v>0</v>
      </c>
      <c r="S998">
        <v>3</v>
      </c>
      <c r="T998">
        <v>0</v>
      </c>
      <c r="V998">
        <v>8</v>
      </c>
      <c r="W998">
        <v>4</v>
      </c>
      <c r="X998">
        <v>0</v>
      </c>
      <c r="Y998">
        <v>4</v>
      </c>
      <c r="Z998">
        <v>0</v>
      </c>
      <c r="AB998">
        <v>11</v>
      </c>
      <c r="AC998">
        <v>4</v>
      </c>
      <c r="AD998">
        <v>0</v>
      </c>
      <c r="AE998">
        <v>1</v>
      </c>
      <c r="AF998">
        <v>3</v>
      </c>
      <c r="AH998">
        <v>8</v>
      </c>
      <c r="AI998">
        <v>8</v>
      </c>
      <c r="AK998">
        <v>12</v>
      </c>
      <c r="AL998">
        <v>7</v>
      </c>
    </row>
    <row r="999" spans="1:39" x14ac:dyDescent="0.3">
      <c r="A999">
        <v>100285</v>
      </c>
      <c r="B999" t="s">
        <v>1294</v>
      </c>
      <c r="C999" t="s">
        <v>7832</v>
      </c>
      <c r="D999" t="s">
        <v>1295</v>
      </c>
      <c r="E999" t="s">
        <v>1039</v>
      </c>
      <c r="F999">
        <v>33029</v>
      </c>
      <c r="G999" t="s">
        <v>1086</v>
      </c>
      <c r="H999" t="s">
        <v>7833</v>
      </c>
      <c r="I999" t="s">
        <v>23</v>
      </c>
      <c r="J999" t="s">
        <v>24</v>
      </c>
      <c r="K999" t="s">
        <v>25</v>
      </c>
      <c r="L999" t="s">
        <v>5208</v>
      </c>
      <c r="M999" t="s">
        <v>5208</v>
      </c>
      <c r="N999">
        <v>4</v>
      </c>
      <c r="P999">
        <v>7</v>
      </c>
      <c r="Q999">
        <v>2</v>
      </c>
      <c r="R999">
        <v>0</v>
      </c>
      <c r="S999">
        <v>2</v>
      </c>
      <c r="T999">
        <v>0</v>
      </c>
      <c r="V999">
        <v>8</v>
      </c>
      <c r="W999">
        <v>7</v>
      </c>
      <c r="X999">
        <v>1</v>
      </c>
      <c r="Y999">
        <v>6</v>
      </c>
      <c r="Z999">
        <v>0</v>
      </c>
      <c r="AB999">
        <v>11</v>
      </c>
      <c r="AC999">
        <v>4</v>
      </c>
      <c r="AD999">
        <v>0</v>
      </c>
      <c r="AE999">
        <v>4</v>
      </c>
      <c r="AF999">
        <v>0</v>
      </c>
      <c r="AH999">
        <v>8</v>
      </c>
      <c r="AI999">
        <v>8</v>
      </c>
      <c r="AK999">
        <v>12</v>
      </c>
      <c r="AL999">
        <v>9</v>
      </c>
    </row>
    <row r="1000" spans="1:39" x14ac:dyDescent="0.3">
      <c r="A1000">
        <v>100286</v>
      </c>
      <c r="B1000" t="s">
        <v>1296</v>
      </c>
      <c r="C1000" t="s">
        <v>7834</v>
      </c>
      <c r="D1000" t="s">
        <v>1058</v>
      </c>
      <c r="E1000" t="s">
        <v>1039</v>
      </c>
      <c r="F1000">
        <v>34119</v>
      </c>
      <c r="G1000" t="s">
        <v>1059</v>
      </c>
      <c r="H1000" t="s">
        <v>7835</v>
      </c>
      <c r="I1000" t="s">
        <v>23</v>
      </c>
      <c r="J1000" t="s">
        <v>32</v>
      </c>
      <c r="K1000" t="s">
        <v>25</v>
      </c>
      <c r="L1000" t="s">
        <v>5208</v>
      </c>
      <c r="N1000">
        <v>1</v>
      </c>
      <c r="P1000">
        <v>7</v>
      </c>
      <c r="Q1000">
        <v>7</v>
      </c>
      <c r="R1000">
        <v>0</v>
      </c>
      <c r="S1000">
        <v>7</v>
      </c>
      <c r="T1000">
        <v>0</v>
      </c>
      <c r="V1000">
        <v>8</v>
      </c>
      <c r="W1000">
        <v>7</v>
      </c>
      <c r="X1000">
        <v>2</v>
      </c>
      <c r="Y1000">
        <v>5</v>
      </c>
      <c r="Z1000">
        <v>0</v>
      </c>
      <c r="AB1000">
        <v>11</v>
      </c>
      <c r="AC1000">
        <v>9</v>
      </c>
      <c r="AD1000">
        <v>0</v>
      </c>
      <c r="AE1000">
        <v>5</v>
      </c>
      <c r="AF1000">
        <v>4</v>
      </c>
      <c r="AH1000">
        <v>8</v>
      </c>
      <c r="AI1000">
        <v>8</v>
      </c>
      <c r="AK1000">
        <v>12</v>
      </c>
      <c r="AL1000">
        <v>9</v>
      </c>
    </row>
    <row r="1001" spans="1:39" x14ac:dyDescent="0.3">
      <c r="A1001">
        <v>100287</v>
      </c>
      <c r="B1001" t="s">
        <v>1297</v>
      </c>
      <c r="C1001" t="s">
        <v>7836</v>
      </c>
      <c r="D1001" t="s">
        <v>1298</v>
      </c>
      <c r="E1001" t="s">
        <v>1039</v>
      </c>
      <c r="F1001">
        <v>33401</v>
      </c>
      <c r="G1001" t="s">
        <v>1043</v>
      </c>
      <c r="H1001" t="s">
        <v>7837</v>
      </c>
      <c r="I1001" t="s">
        <v>23</v>
      </c>
      <c r="J1001" t="s">
        <v>32</v>
      </c>
      <c r="K1001" t="s">
        <v>25</v>
      </c>
      <c r="L1001" t="s">
        <v>5208</v>
      </c>
      <c r="M1001" t="s">
        <v>5208</v>
      </c>
      <c r="N1001">
        <v>1</v>
      </c>
      <c r="P1001">
        <v>7</v>
      </c>
      <c r="Q1001">
        <v>6</v>
      </c>
      <c r="R1001">
        <v>0</v>
      </c>
      <c r="S1001">
        <v>5</v>
      </c>
      <c r="T1001">
        <v>1</v>
      </c>
      <c r="V1001">
        <v>8</v>
      </c>
      <c r="W1001">
        <v>8</v>
      </c>
      <c r="X1001">
        <v>1</v>
      </c>
      <c r="Y1001">
        <v>7</v>
      </c>
      <c r="Z1001">
        <v>0</v>
      </c>
      <c r="AB1001">
        <v>11</v>
      </c>
      <c r="AC1001">
        <v>8</v>
      </c>
      <c r="AD1001">
        <v>0</v>
      </c>
      <c r="AE1001">
        <v>6</v>
      </c>
      <c r="AF1001">
        <v>2</v>
      </c>
      <c r="AH1001">
        <v>8</v>
      </c>
      <c r="AI1001">
        <v>8</v>
      </c>
      <c r="AK1001">
        <v>12</v>
      </c>
      <c r="AL1001">
        <v>9</v>
      </c>
    </row>
    <row r="1002" spans="1:39" x14ac:dyDescent="0.3">
      <c r="A1002">
        <v>100288</v>
      </c>
      <c r="B1002" t="s">
        <v>701</v>
      </c>
      <c r="C1002" t="s">
        <v>7838</v>
      </c>
      <c r="D1002" t="s">
        <v>1298</v>
      </c>
      <c r="E1002" t="s">
        <v>1039</v>
      </c>
      <c r="F1002">
        <v>33407</v>
      </c>
      <c r="G1002" t="s">
        <v>1043</v>
      </c>
      <c r="H1002" t="s">
        <v>7839</v>
      </c>
      <c r="I1002" t="s">
        <v>23</v>
      </c>
      <c r="J1002" t="s">
        <v>32</v>
      </c>
      <c r="K1002" t="s">
        <v>25</v>
      </c>
      <c r="L1002" t="s">
        <v>5208</v>
      </c>
      <c r="M1002" t="s">
        <v>5208</v>
      </c>
      <c r="N1002">
        <v>1</v>
      </c>
      <c r="P1002">
        <v>7</v>
      </c>
      <c r="Q1002">
        <v>4</v>
      </c>
      <c r="R1002">
        <v>0</v>
      </c>
      <c r="S1002">
        <v>4</v>
      </c>
      <c r="T1002">
        <v>0</v>
      </c>
      <c r="V1002">
        <v>8</v>
      </c>
      <c r="W1002">
        <v>7</v>
      </c>
      <c r="X1002">
        <v>1</v>
      </c>
      <c r="Y1002">
        <v>6</v>
      </c>
      <c r="Z1002">
        <v>0</v>
      </c>
      <c r="AB1002">
        <v>11</v>
      </c>
      <c r="AC1002">
        <v>5</v>
      </c>
      <c r="AD1002">
        <v>0</v>
      </c>
      <c r="AE1002">
        <v>5</v>
      </c>
      <c r="AF1002">
        <v>0</v>
      </c>
      <c r="AH1002">
        <v>8</v>
      </c>
      <c r="AI1002">
        <v>8</v>
      </c>
      <c r="AK1002">
        <v>12</v>
      </c>
      <c r="AL1002">
        <v>7</v>
      </c>
    </row>
    <row r="1003" spans="1:39" x14ac:dyDescent="0.3">
      <c r="A1003">
        <v>100289</v>
      </c>
      <c r="B1003" t="s">
        <v>1299</v>
      </c>
      <c r="C1003" t="s">
        <v>7840</v>
      </c>
      <c r="D1003" t="s">
        <v>1300</v>
      </c>
      <c r="E1003" t="s">
        <v>1039</v>
      </c>
      <c r="F1003">
        <v>33331</v>
      </c>
      <c r="G1003" t="s">
        <v>1086</v>
      </c>
      <c r="H1003" t="s">
        <v>7841</v>
      </c>
      <c r="I1003" t="s">
        <v>23</v>
      </c>
      <c r="J1003" t="s">
        <v>36</v>
      </c>
      <c r="K1003" t="s">
        <v>25</v>
      </c>
      <c r="L1003" t="s">
        <v>5208</v>
      </c>
      <c r="N1003">
        <v>3</v>
      </c>
      <c r="P1003">
        <v>7</v>
      </c>
      <c r="Q1003">
        <v>7</v>
      </c>
      <c r="R1003">
        <v>1</v>
      </c>
      <c r="S1003">
        <v>6</v>
      </c>
      <c r="T1003">
        <v>0</v>
      </c>
      <c r="V1003">
        <v>8</v>
      </c>
      <c r="W1003">
        <v>8</v>
      </c>
      <c r="X1003">
        <v>2</v>
      </c>
      <c r="Y1003">
        <v>6</v>
      </c>
      <c r="Z1003">
        <v>0</v>
      </c>
      <c r="AB1003">
        <v>11</v>
      </c>
      <c r="AC1003">
        <v>11</v>
      </c>
      <c r="AD1003">
        <v>0</v>
      </c>
      <c r="AE1003">
        <v>9</v>
      </c>
      <c r="AF1003">
        <v>2</v>
      </c>
      <c r="AH1003">
        <v>8</v>
      </c>
      <c r="AI1003">
        <v>8</v>
      </c>
      <c r="AK1003">
        <v>12</v>
      </c>
      <c r="AL1003">
        <v>8</v>
      </c>
    </row>
    <row r="1004" spans="1:39" x14ac:dyDescent="0.3">
      <c r="A1004">
        <v>100290</v>
      </c>
      <c r="B1004" t="s">
        <v>1301</v>
      </c>
      <c r="C1004" t="s">
        <v>7842</v>
      </c>
      <c r="D1004" t="s">
        <v>1302</v>
      </c>
      <c r="E1004" t="s">
        <v>1039</v>
      </c>
      <c r="F1004">
        <v>32159</v>
      </c>
      <c r="G1004" t="s">
        <v>845</v>
      </c>
      <c r="H1004" t="s">
        <v>7843</v>
      </c>
      <c r="I1004" t="s">
        <v>23</v>
      </c>
      <c r="J1004" t="s">
        <v>36</v>
      </c>
      <c r="K1004" t="s">
        <v>25</v>
      </c>
      <c r="L1004" t="s">
        <v>5208</v>
      </c>
      <c r="N1004">
        <v>1</v>
      </c>
      <c r="P1004">
        <v>7</v>
      </c>
      <c r="Q1004">
        <v>6</v>
      </c>
      <c r="R1004">
        <v>0</v>
      </c>
      <c r="S1004">
        <v>5</v>
      </c>
      <c r="T1004">
        <v>1</v>
      </c>
      <c r="V1004">
        <v>8</v>
      </c>
      <c r="W1004">
        <v>7</v>
      </c>
      <c r="X1004">
        <v>1</v>
      </c>
      <c r="Y1004">
        <v>6</v>
      </c>
      <c r="Z1004">
        <v>0</v>
      </c>
      <c r="AB1004">
        <v>11</v>
      </c>
      <c r="AC1004">
        <v>8</v>
      </c>
      <c r="AD1004">
        <v>0</v>
      </c>
      <c r="AE1004">
        <v>6</v>
      </c>
      <c r="AF1004">
        <v>2</v>
      </c>
      <c r="AH1004">
        <v>8</v>
      </c>
      <c r="AI1004">
        <v>8</v>
      </c>
      <c r="AK1004">
        <v>12</v>
      </c>
      <c r="AL1004">
        <v>7</v>
      </c>
    </row>
    <row r="1005" spans="1:39" x14ac:dyDescent="0.3">
      <c r="A1005">
        <v>100291</v>
      </c>
      <c r="B1005" t="s">
        <v>1303</v>
      </c>
      <c r="C1005" t="s">
        <v>7844</v>
      </c>
      <c r="D1005" t="s">
        <v>1061</v>
      </c>
      <c r="E1005" t="s">
        <v>1039</v>
      </c>
      <c r="F1005">
        <v>32935</v>
      </c>
      <c r="G1005" t="s">
        <v>1062</v>
      </c>
      <c r="H1005" t="s">
        <v>7845</v>
      </c>
      <c r="I1005" t="s">
        <v>23</v>
      </c>
      <c r="J1005" t="s">
        <v>32</v>
      </c>
      <c r="K1005" t="s">
        <v>25</v>
      </c>
      <c r="L1005" t="s">
        <v>5208</v>
      </c>
      <c r="N1005">
        <v>2</v>
      </c>
      <c r="P1005">
        <v>7</v>
      </c>
      <c r="Q1005">
        <v>6</v>
      </c>
      <c r="R1005">
        <v>0</v>
      </c>
      <c r="S1005">
        <v>6</v>
      </c>
      <c r="T1005">
        <v>0</v>
      </c>
      <c r="V1005">
        <v>8</v>
      </c>
      <c r="W1005">
        <v>4</v>
      </c>
      <c r="X1005">
        <v>1</v>
      </c>
      <c r="Y1005">
        <v>3</v>
      </c>
      <c r="Z1005">
        <v>0</v>
      </c>
      <c r="AB1005">
        <v>11</v>
      </c>
      <c r="AC1005">
        <v>7</v>
      </c>
      <c r="AD1005">
        <v>0</v>
      </c>
      <c r="AE1005">
        <v>7</v>
      </c>
      <c r="AF1005">
        <v>0</v>
      </c>
      <c r="AH1005">
        <v>8</v>
      </c>
      <c r="AI1005">
        <v>8</v>
      </c>
      <c r="AK1005">
        <v>12</v>
      </c>
      <c r="AL1005">
        <v>8</v>
      </c>
    </row>
    <row r="1006" spans="1:39" x14ac:dyDescent="0.3">
      <c r="A1006">
        <v>100292</v>
      </c>
      <c r="B1006" t="s">
        <v>1304</v>
      </c>
      <c r="C1006" t="s">
        <v>7846</v>
      </c>
      <c r="D1006" t="s">
        <v>1305</v>
      </c>
      <c r="E1006" t="s">
        <v>1039</v>
      </c>
      <c r="F1006">
        <v>32550</v>
      </c>
      <c r="G1006" t="s">
        <v>1306</v>
      </c>
      <c r="H1006" t="s">
        <v>7847</v>
      </c>
      <c r="I1006" t="s">
        <v>23</v>
      </c>
      <c r="J1006" t="s">
        <v>76</v>
      </c>
      <c r="K1006" t="s">
        <v>25</v>
      </c>
      <c r="L1006" t="s">
        <v>5208</v>
      </c>
      <c r="M1006" t="s">
        <v>5208</v>
      </c>
      <c r="N1006">
        <v>5</v>
      </c>
      <c r="P1006">
        <v>7</v>
      </c>
      <c r="Q1006">
        <v>5</v>
      </c>
      <c r="R1006">
        <v>0</v>
      </c>
      <c r="S1006">
        <v>5</v>
      </c>
      <c r="T1006">
        <v>0</v>
      </c>
      <c r="V1006">
        <v>8</v>
      </c>
      <c r="W1006">
        <v>7</v>
      </c>
      <c r="X1006">
        <v>1</v>
      </c>
      <c r="Y1006">
        <v>6</v>
      </c>
      <c r="Z1006">
        <v>0</v>
      </c>
      <c r="AB1006">
        <v>11</v>
      </c>
      <c r="AC1006">
        <v>10</v>
      </c>
      <c r="AD1006">
        <v>0</v>
      </c>
      <c r="AE1006">
        <v>8</v>
      </c>
      <c r="AF1006">
        <v>2</v>
      </c>
      <c r="AH1006">
        <v>8</v>
      </c>
      <c r="AI1006">
        <v>8</v>
      </c>
      <c r="AK1006">
        <v>12</v>
      </c>
      <c r="AL1006">
        <v>10</v>
      </c>
    </row>
    <row r="1007" spans="1:39" x14ac:dyDescent="0.3">
      <c r="A1007">
        <v>100296</v>
      </c>
      <c r="B1007" t="s">
        <v>1307</v>
      </c>
      <c r="C1007" t="s">
        <v>7848</v>
      </c>
      <c r="D1007" t="s">
        <v>1224</v>
      </c>
      <c r="E1007" t="s">
        <v>1039</v>
      </c>
      <c r="F1007">
        <v>33146</v>
      </c>
      <c r="G1007" t="s">
        <v>1049</v>
      </c>
      <c r="H1007" t="s">
        <v>7849</v>
      </c>
      <c r="I1007" t="s">
        <v>23</v>
      </c>
      <c r="J1007" t="s">
        <v>76</v>
      </c>
      <c r="K1007" t="s">
        <v>25</v>
      </c>
      <c r="L1007" t="s">
        <v>5208</v>
      </c>
      <c r="N1007">
        <v>5</v>
      </c>
      <c r="P1007">
        <v>7</v>
      </c>
      <c r="Q1007">
        <v>4</v>
      </c>
      <c r="R1007">
        <v>1</v>
      </c>
      <c r="S1007">
        <v>3</v>
      </c>
      <c r="T1007">
        <v>0</v>
      </c>
      <c r="V1007">
        <v>8</v>
      </c>
      <c r="W1007">
        <v>4</v>
      </c>
      <c r="X1007">
        <v>1</v>
      </c>
      <c r="Y1007">
        <v>3</v>
      </c>
      <c r="Z1007">
        <v>0</v>
      </c>
      <c r="AB1007">
        <v>11</v>
      </c>
      <c r="AC1007">
        <v>6</v>
      </c>
      <c r="AD1007">
        <v>0</v>
      </c>
      <c r="AE1007">
        <v>5</v>
      </c>
      <c r="AF1007">
        <v>1</v>
      </c>
      <c r="AH1007">
        <v>8</v>
      </c>
      <c r="AI1007">
        <v>8</v>
      </c>
      <c r="AK1007">
        <v>12</v>
      </c>
      <c r="AL1007">
        <v>8</v>
      </c>
    </row>
    <row r="1008" spans="1:39" x14ac:dyDescent="0.3">
      <c r="A1008">
        <v>100298</v>
      </c>
      <c r="B1008" t="s">
        <v>7850</v>
      </c>
      <c r="C1008" t="s">
        <v>7851</v>
      </c>
      <c r="D1008" t="s">
        <v>7852</v>
      </c>
      <c r="E1008" t="s">
        <v>1039</v>
      </c>
      <c r="F1008">
        <v>32324</v>
      </c>
      <c r="G1008" t="s">
        <v>70</v>
      </c>
      <c r="H1008" t="s">
        <v>7853</v>
      </c>
      <c r="I1008" t="s">
        <v>23</v>
      </c>
      <c r="J1008" t="s">
        <v>61</v>
      </c>
      <c r="K1008" t="s">
        <v>169</v>
      </c>
      <c r="N1008" t="s">
        <v>5220</v>
      </c>
      <c r="O1008">
        <v>19</v>
      </c>
      <c r="P1008" t="s">
        <v>5220</v>
      </c>
      <c r="Q1008" t="s">
        <v>5220</v>
      </c>
      <c r="R1008" t="s">
        <v>5220</v>
      </c>
      <c r="S1008" t="s">
        <v>5220</v>
      </c>
      <c r="T1008" t="s">
        <v>5220</v>
      </c>
      <c r="U1008">
        <v>19</v>
      </c>
      <c r="V1008" t="s">
        <v>5220</v>
      </c>
      <c r="W1008" t="s">
        <v>5220</v>
      </c>
      <c r="X1008" t="s">
        <v>5220</v>
      </c>
      <c r="Y1008" t="s">
        <v>5220</v>
      </c>
      <c r="Z1008" t="s">
        <v>5220</v>
      </c>
      <c r="AA1008">
        <v>19</v>
      </c>
      <c r="AB1008" t="s">
        <v>5220</v>
      </c>
      <c r="AC1008" t="s">
        <v>5220</v>
      </c>
      <c r="AD1008" t="s">
        <v>5220</v>
      </c>
      <c r="AE1008" t="s">
        <v>5220</v>
      </c>
      <c r="AF1008" t="s">
        <v>5220</v>
      </c>
      <c r="AG1008">
        <v>19</v>
      </c>
      <c r="AH1008" t="s">
        <v>5220</v>
      </c>
      <c r="AI1008" t="s">
        <v>5220</v>
      </c>
      <c r="AJ1008">
        <v>19</v>
      </c>
      <c r="AK1008" t="s">
        <v>5220</v>
      </c>
      <c r="AL1008" t="s">
        <v>5220</v>
      </c>
      <c r="AM1008">
        <v>19</v>
      </c>
    </row>
    <row r="1009" spans="1:38" x14ac:dyDescent="0.3">
      <c r="A1009">
        <v>100299</v>
      </c>
      <c r="B1009" t="s">
        <v>1308</v>
      </c>
      <c r="C1009" t="s">
        <v>7854</v>
      </c>
      <c r="D1009" t="s">
        <v>1083</v>
      </c>
      <c r="E1009" t="s">
        <v>1039</v>
      </c>
      <c r="F1009">
        <v>34202</v>
      </c>
      <c r="G1009" t="s">
        <v>1084</v>
      </c>
      <c r="H1009" t="s">
        <v>7855</v>
      </c>
      <c r="I1009" t="s">
        <v>23</v>
      </c>
      <c r="J1009" t="s">
        <v>32</v>
      </c>
      <c r="K1009" t="s">
        <v>25</v>
      </c>
      <c r="L1009" t="s">
        <v>5208</v>
      </c>
      <c r="M1009" t="s">
        <v>5208</v>
      </c>
      <c r="N1009">
        <v>3</v>
      </c>
      <c r="P1009">
        <v>7</v>
      </c>
      <c r="Q1009">
        <v>6</v>
      </c>
      <c r="R1009">
        <v>0</v>
      </c>
      <c r="S1009">
        <v>6</v>
      </c>
      <c r="T1009">
        <v>0</v>
      </c>
      <c r="V1009">
        <v>8</v>
      </c>
      <c r="W1009">
        <v>7</v>
      </c>
      <c r="X1009">
        <v>1</v>
      </c>
      <c r="Y1009">
        <v>6</v>
      </c>
      <c r="Z1009">
        <v>0</v>
      </c>
      <c r="AB1009">
        <v>11</v>
      </c>
      <c r="AC1009">
        <v>8</v>
      </c>
      <c r="AD1009">
        <v>1</v>
      </c>
      <c r="AE1009">
        <v>6</v>
      </c>
      <c r="AF1009">
        <v>1</v>
      </c>
      <c r="AH1009">
        <v>8</v>
      </c>
      <c r="AI1009">
        <v>8</v>
      </c>
      <c r="AK1009">
        <v>12</v>
      </c>
      <c r="AL1009">
        <v>9</v>
      </c>
    </row>
    <row r="1010" spans="1:38" x14ac:dyDescent="0.3">
      <c r="A1010">
        <v>100302</v>
      </c>
      <c r="B1010" t="s">
        <v>1309</v>
      </c>
      <c r="C1010" t="s">
        <v>7856</v>
      </c>
      <c r="D1010" t="s">
        <v>1310</v>
      </c>
      <c r="E1010" t="s">
        <v>1039</v>
      </c>
      <c r="F1010">
        <v>34769</v>
      </c>
      <c r="G1010" t="s">
        <v>375</v>
      </c>
      <c r="H1010" t="s">
        <v>7857</v>
      </c>
      <c r="I1010" t="s">
        <v>23</v>
      </c>
      <c r="J1010" t="s">
        <v>32</v>
      </c>
      <c r="K1010" t="s">
        <v>25</v>
      </c>
      <c r="L1010" t="s">
        <v>5208</v>
      </c>
      <c r="N1010">
        <v>2</v>
      </c>
      <c r="P1010">
        <v>7</v>
      </c>
      <c r="Q1010">
        <v>5</v>
      </c>
      <c r="R1010">
        <v>0</v>
      </c>
      <c r="S1010">
        <v>5</v>
      </c>
      <c r="T1010">
        <v>0</v>
      </c>
      <c r="V1010">
        <v>8</v>
      </c>
      <c r="W1010">
        <v>3</v>
      </c>
      <c r="X1010">
        <v>1</v>
      </c>
      <c r="Y1010">
        <v>2</v>
      </c>
      <c r="Z1010">
        <v>0</v>
      </c>
      <c r="AB1010">
        <v>11</v>
      </c>
      <c r="AC1010">
        <v>6</v>
      </c>
      <c r="AD1010">
        <v>0</v>
      </c>
      <c r="AE1010">
        <v>6</v>
      </c>
      <c r="AF1010">
        <v>0</v>
      </c>
      <c r="AH1010">
        <v>8</v>
      </c>
      <c r="AI1010">
        <v>8</v>
      </c>
      <c r="AK1010">
        <v>12</v>
      </c>
      <c r="AL1010">
        <v>7</v>
      </c>
    </row>
    <row r="1011" spans="1:38" x14ac:dyDescent="0.3">
      <c r="A1011">
        <v>100307</v>
      </c>
      <c r="B1011" t="s">
        <v>1311</v>
      </c>
      <c r="C1011" t="s">
        <v>7858</v>
      </c>
      <c r="D1011" t="s">
        <v>366</v>
      </c>
      <c r="E1011" t="s">
        <v>1039</v>
      </c>
      <c r="F1011">
        <v>32216</v>
      </c>
      <c r="G1011" t="s">
        <v>1040</v>
      </c>
      <c r="H1011" t="s">
        <v>7859</v>
      </c>
      <c r="I1011" t="s">
        <v>23</v>
      </c>
      <c r="J1011" t="s">
        <v>36</v>
      </c>
      <c r="K1011" t="s">
        <v>25</v>
      </c>
      <c r="L1011" t="s">
        <v>5208</v>
      </c>
      <c r="M1011" t="s">
        <v>5208</v>
      </c>
      <c r="N1011">
        <v>4</v>
      </c>
      <c r="P1011">
        <v>7</v>
      </c>
      <c r="Q1011">
        <v>6</v>
      </c>
      <c r="R1011">
        <v>0</v>
      </c>
      <c r="S1011">
        <v>6</v>
      </c>
      <c r="T1011">
        <v>0</v>
      </c>
      <c r="V1011">
        <v>8</v>
      </c>
      <c r="W1011">
        <v>7</v>
      </c>
      <c r="X1011">
        <v>1</v>
      </c>
      <c r="Y1011">
        <v>6</v>
      </c>
      <c r="Z1011">
        <v>0</v>
      </c>
      <c r="AB1011">
        <v>11</v>
      </c>
      <c r="AC1011">
        <v>10</v>
      </c>
      <c r="AD1011">
        <v>0</v>
      </c>
      <c r="AE1011">
        <v>10</v>
      </c>
      <c r="AF1011">
        <v>0</v>
      </c>
      <c r="AH1011">
        <v>8</v>
      </c>
      <c r="AI1011">
        <v>8</v>
      </c>
      <c r="AK1011">
        <v>12</v>
      </c>
      <c r="AL1011">
        <v>9</v>
      </c>
    </row>
    <row r="1012" spans="1:38" x14ac:dyDescent="0.3">
      <c r="A1012">
        <v>100313</v>
      </c>
      <c r="B1012" t="s">
        <v>7860</v>
      </c>
      <c r="C1012" t="s">
        <v>7861</v>
      </c>
      <c r="D1012" t="s">
        <v>7862</v>
      </c>
      <c r="E1012" t="s">
        <v>1039</v>
      </c>
      <c r="F1012">
        <v>32456</v>
      </c>
      <c r="G1012" t="s">
        <v>7863</v>
      </c>
      <c r="H1012" t="s">
        <v>7864</v>
      </c>
      <c r="I1012" t="s">
        <v>23</v>
      </c>
      <c r="J1012" t="s">
        <v>36</v>
      </c>
      <c r="K1012" t="s">
        <v>25</v>
      </c>
      <c r="L1012" t="s">
        <v>5208</v>
      </c>
      <c r="N1012" t="s">
        <v>5220</v>
      </c>
      <c r="O1012">
        <v>16</v>
      </c>
      <c r="P1012">
        <v>7</v>
      </c>
      <c r="Q1012">
        <v>1</v>
      </c>
      <c r="R1012">
        <v>0</v>
      </c>
      <c r="S1012">
        <v>1</v>
      </c>
      <c r="T1012">
        <v>0</v>
      </c>
      <c r="V1012">
        <v>8</v>
      </c>
      <c r="W1012">
        <v>1</v>
      </c>
      <c r="X1012">
        <v>0</v>
      </c>
      <c r="Y1012">
        <v>1</v>
      </c>
      <c r="Z1012">
        <v>0</v>
      </c>
      <c r="AB1012">
        <v>11</v>
      </c>
      <c r="AC1012">
        <v>4</v>
      </c>
      <c r="AD1012">
        <v>2</v>
      </c>
      <c r="AE1012">
        <v>2</v>
      </c>
      <c r="AF1012">
        <v>0</v>
      </c>
      <c r="AH1012">
        <v>8</v>
      </c>
      <c r="AI1012" t="s">
        <v>5220</v>
      </c>
      <c r="AJ1012">
        <v>5</v>
      </c>
      <c r="AK1012">
        <v>12</v>
      </c>
      <c r="AL1012">
        <v>6</v>
      </c>
    </row>
    <row r="1013" spans="1:38" x14ac:dyDescent="0.3">
      <c r="A1013">
        <v>100314</v>
      </c>
      <c r="B1013" t="s">
        <v>1312</v>
      </c>
      <c r="C1013" t="s">
        <v>7865</v>
      </c>
      <c r="D1013" t="s">
        <v>1048</v>
      </c>
      <c r="E1013" t="s">
        <v>1039</v>
      </c>
      <c r="F1013">
        <v>33196</v>
      </c>
      <c r="G1013" t="s">
        <v>1049</v>
      </c>
      <c r="H1013" t="s">
        <v>7866</v>
      </c>
      <c r="I1013" t="s">
        <v>23</v>
      </c>
      <c r="J1013" t="s">
        <v>36</v>
      </c>
      <c r="K1013" t="s">
        <v>25</v>
      </c>
      <c r="L1013" t="s">
        <v>5208</v>
      </c>
      <c r="M1013" t="s">
        <v>5208</v>
      </c>
      <c r="N1013">
        <v>5</v>
      </c>
      <c r="P1013">
        <v>7</v>
      </c>
      <c r="Q1013">
        <v>4</v>
      </c>
      <c r="R1013">
        <v>0</v>
      </c>
      <c r="S1013">
        <v>4</v>
      </c>
      <c r="T1013">
        <v>0</v>
      </c>
      <c r="V1013">
        <v>8</v>
      </c>
      <c r="W1013">
        <v>6</v>
      </c>
      <c r="X1013">
        <v>1</v>
      </c>
      <c r="Y1013">
        <v>5</v>
      </c>
      <c r="Z1013">
        <v>0</v>
      </c>
      <c r="AB1013">
        <v>11</v>
      </c>
      <c r="AC1013">
        <v>6</v>
      </c>
      <c r="AD1013">
        <v>0</v>
      </c>
      <c r="AE1013">
        <v>6</v>
      </c>
      <c r="AF1013">
        <v>0</v>
      </c>
      <c r="AH1013">
        <v>8</v>
      </c>
      <c r="AI1013">
        <v>8</v>
      </c>
      <c r="AK1013">
        <v>12</v>
      </c>
      <c r="AL1013">
        <v>10</v>
      </c>
    </row>
    <row r="1014" spans="1:38" x14ac:dyDescent="0.3">
      <c r="A1014">
        <v>100315</v>
      </c>
      <c r="B1014" t="s">
        <v>1313</v>
      </c>
      <c r="C1014" t="s">
        <v>7867</v>
      </c>
      <c r="D1014" t="s">
        <v>1061</v>
      </c>
      <c r="E1014" t="s">
        <v>1039</v>
      </c>
      <c r="F1014">
        <v>32940</v>
      </c>
      <c r="G1014" t="s">
        <v>1062</v>
      </c>
      <c r="H1014" t="s">
        <v>7868</v>
      </c>
      <c r="I1014" t="s">
        <v>23</v>
      </c>
      <c r="J1014" t="s">
        <v>36</v>
      </c>
      <c r="K1014" t="s">
        <v>25</v>
      </c>
      <c r="L1014" t="s">
        <v>5208</v>
      </c>
      <c r="N1014">
        <v>5</v>
      </c>
      <c r="P1014">
        <v>7</v>
      </c>
      <c r="Q1014">
        <v>5</v>
      </c>
      <c r="R1014">
        <v>0</v>
      </c>
      <c r="S1014">
        <v>5</v>
      </c>
      <c r="T1014">
        <v>0</v>
      </c>
      <c r="V1014">
        <v>8</v>
      </c>
      <c r="W1014">
        <v>7</v>
      </c>
      <c r="X1014">
        <v>1</v>
      </c>
      <c r="Y1014">
        <v>6</v>
      </c>
      <c r="Z1014">
        <v>0</v>
      </c>
      <c r="AB1014">
        <v>11</v>
      </c>
      <c r="AC1014">
        <v>7</v>
      </c>
      <c r="AD1014">
        <v>3</v>
      </c>
      <c r="AE1014">
        <v>4</v>
      </c>
      <c r="AF1014">
        <v>0</v>
      </c>
      <c r="AH1014">
        <v>8</v>
      </c>
      <c r="AI1014">
        <v>8</v>
      </c>
      <c r="AK1014">
        <v>12</v>
      </c>
      <c r="AL1014">
        <v>9</v>
      </c>
    </row>
    <row r="1015" spans="1:38" x14ac:dyDescent="0.3">
      <c r="A1015">
        <v>100316</v>
      </c>
      <c r="B1015" t="s">
        <v>1314</v>
      </c>
      <c r="C1015" t="s">
        <v>7869</v>
      </c>
      <c r="D1015" t="s">
        <v>1315</v>
      </c>
      <c r="E1015" t="s">
        <v>1039</v>
      </c>
      <c r="F1015">
        <v>32907</v>
      </c>
      <c r="G1015" t="s">
        <v>1062</v>
      </c>
      <c r="H1015" t="s">
        <v>7870</v>
      </c>
      <c r="I1015" t="s">
        <v>23</v>
      </c>
      <c r="J1015" t="s">
        <v>32</v>
      </c>
      <c r="K1015" t="s">
        <v>25</v>
      </c>
      <c r="L1015" t="s">
        <v>5208</v>
      </c>
      <c r="N1015">
        <v>4</v>
      </c>
      <c r="P1015">
        <v>7</v>
      </c>
      <c r="Q1015">
        <v>5</v>
      </c>
      <c r="R1015">
        <v>0</v>
      </c>
      <c r="S1015">
        <v>5</v>
      </c>
      <c r="T1015">
        <v>0</v>
      </c>
      <c r="V1015">
        <v>8</v>
      </c>
      <c r="W1015">
        <v>6</v>
      </c>
      <c r="X1015">
        <v>1</v>
      </c>
      <c r="Y1015">
        <v>5</v>
      </c>
      <c r="Z1015">
        <v>0</v>
      </c>
      <c r="AB1015">
        <v>11</v>
      </c>
      <c r="AC1015">
        <v>7</v>
      </c>
      <c r="AD1015">
        <v>0</v>
      </c>
      <c r="AE1015">
        <v>7</v>
      </c>
      <c r="AF1015">
        <v>0</v>
      </c>
      <c r="AH1015">
        <v>8</v>
      </c>
      <c r="AI1015">
        <v>8</v>
      </c>
      <c r="AK1015">
        <v>12</v>
      </c>
      <c r="AL1015">
        <v>8</v>
      </c>
    </row>
    <row r="1016" spans="1:38" x14ac:dyDescent="0.3">
      <c r="A1016">
        <v>100319</v>
      </c>
      <c r="B1016" t="s">
        <v>1316</v>
      </c>
      <c r="C1016" t="s">
        <v>7871</v>
      </c>
      <c r="D1016" t="s">
        <v>1317</v>
      </c>
      <c r="E1016" t="s">
        <v>1039</v>
      </c>
      <c r="F1016">
        <v>33544</v>
      </c>
      <c r="G1016" t="s">
        <v>1099</v>
      </c>
      <c r="H1016" t="s">
        <v>7872</v>
      </c>
      <c r="I1016" t="s">
        <v>23</v>
      </c>
      <c r="J1016" t="s">
        <v>36</v>
      </c>
      <c r="K1016" t="s">
        <v>25</v>
      </c>
      <c r="L1016" t="s">
        <v>5208</v>
      </c>
      <c r="M1016" t="s">
        <v>5208</v>
      </c>
      <c r="N1016">
        <v>4</v>
      </c>
      <c r="P1016">
        <v>7</v>
      </c>
      <c r="Q1016">
        <v>6</v>
      </c>
      <c r="R1016">
        <v>0</v>
      </c>
      <c r="S1016">
        <v>6</v>
      </c>
      <c r="T1016">
        <v>0</v>
      </c>
      <c r="V1016">
        <v>8</v>
      </c>
      <c r="W1016">
        <v>7</v>
      </c>
      <c r="X1016">
        <v>1</v>
      </c>
      <c r="Y1016">
        <v>6</v>
      </c>
      <c r="Z1016">
        <v>0</v>
      </c>
      <c r="AB1016">
        <v>11</v>
      </c>
      <c r="AC1016">
        <v>8</v>
      </c>
      <c r="AD1016">
        <v>0</v>
      </c>
      <c r="AE1016">
        <v>8</v>
      </c>
      <c r="AF1016">
        <v>0</v>
      </c>
      <c r="AH1016">
        <v>8</v>
      </c>
      <c r="AI1016">
        <v>8</v>
      </c>
      <c r="AK1016">
        <v>12</v>
      </c>
      <c r="AL1016">
        <v>9</v>
      </c>
    </row>
    <row r="1017" spans="1:38" x14ac:dyDescent="0.3">
      <c r="A1017">
        <v>100320</v>
      </c>
      <c r="B1017" t="s">
        <v>1318</v>
      </c>
      <c r="C1017" t="s">
        <v>7873</v>
      </c>
      <c r="D1017" t="s">
        <v>1164</v>
      </c>
      <c r="E1017" t="s">
        <v>1039</v>
      </c>
      <c r="F1017">
        <v>34758</v>
      </c>
      <c r="G1017" t="s">
        <v>375</v>
      </c>
      <c r="H1017" t="s">
        <v>7874</v>
      </c>
      <c r="I1017" t="s">
        <v>23</v>
      </c>
      <c r="J1017" t="s">
        <v>32</v>
      </c>
      <c r="K1017" t="s">
        <v>25</v>
      </c>
      <c r="L1017" t="s">
        <v>5208</v>
      </c>
      <c r="N1017">
        <v>3</v>
      </c>
      <c r="P1017">
        <v>7</v>
      </c>
      <c r="Q1017">
        <v>5</v>
      </c>
      <c r="R1017">
        <v>0</v>
      </c>
      <c r="S1017">
        <v>5</v>
      </c>
      <c r="T1017">
        <v>0</v>
      </c>
      <c r="V1017">
        <v>8</v>
      </c>
      <c r="W1017">
        <v>2</v>
      </c>
      <c r="X1017">
        <v>1</v>
      </c>
      <c r="Y1017">
        <v>1</v>
      </c>
      <c r="Z1017">
        <v>0</v>
      </c>
      <c r="AB1017">
        <v>11</v>
      </c>
      <c r="AC1017">
        <v>4</v>
      </c>
      <c r="AD1017">
        <v>0</v>
      </c>
      <c r="AE1017">
        <v>4</v>
      </c>
      <c r="AF1017">
        <v>0</v>
      </c>
      <c r="AH1017">
        <v>8</v>
      </c>
      <c r="AI1017">
        <v>8</v>
      </c>
      <c r="AK1017">
        <v>12</v>
      </c>
      <c r="AL1017">
        <v>7</v>
      </c>
    </row>
    <row r="1018" spans="1:38" x14ac:dyDescent="0.3">
      <c r="A1018">
        <v>100321</v>
      </c>
      <c r="B1018" t="s">
        <v>1319</v>
      </c>
      <c r="C1018" t="s">
        <v>7875</v>
      </c>
      <c r="D1018" t="s">
        <v>1320</v>
      </c>
      <c r="E1018" t="s">
        <v>1039</v>
      </c>
      <c r="F1018">
        <v>32068</v>
      </c>
      <c r="G1018" t="s">
        <v>94</v>
      </c>
      <c r="H1018" t="s">
        <v>7876</v>
      </c>
      <c r="I1018" t="s">
        <v>23</v>
      </c>
      <c r="J1018" t="s">
        <v>36</v>
      </c>
      <c r="K1018" t="s">
        <v>25</v>
      </c>
      <c r="L1018" t="s">
        <v>5208</v>
      </c>
      <c r="M1018" t="s">
        <v>5208</v>
      </c>
      <c r="N1018">
        <v>3</v>
      </c>
      <c r="P1018">
        <v>7</v>
      </c>
      <c r="Q1018">
        <v>5</v>
      </c>
      <c r="R1018">
        <v>0</v>
      </c>
      <c r="S1018">
        <v>5</v>
      </c>
      <c r="T1018">
        <v>0</v>
      </c>
      <c r="V1018">
        <v>8</v>
      </c>
      <c r="W1018">
        <v>7</v>
      </c>
      <c r="X1018">
        <v>1</v>
      </c>
      <c r="Y1018">
        <v>6</v>
      </c>
      <c r="Z1018">
        <v>0</v>
      </c>
      <c r="AB1018">
        <v>11</v>
      </c>
      <c r="AC1018">
        <v>8</v>
      </c>
      <c r="AD1018">
        <v>0</v>
      </c>
      <c r="AE1018">
        <v>8</v>
      </c>
      <c r="AF1018">
        <v>0</v>
      </c>
      <c r="AH1018">
        <v>8</v>
      </c>
      <c r="AI1018">
        <v>8</v>
      </c>
      <c r="AK1018">
        <v>12</v>
      </c>
      <c r="AL1018">
        <v>10</v>
      </c>
    </row>
    <row r="1019" spans="1:38" x14ac:dyDescent="0.3">
      <c r="A1019">
        <v>100329</v>
      </c>
      <c r="B1019" t="s">
        <v>1321</v>
      </c>
      <c r="C1019" t="s">
        <v>7877</v>
      </c>
      <c r="D1019" t="s">
        <v>1322</v>
      </c>
      <c r="E1019" t="s">
        <v>1039</v>
      </c>
      <c r="F1019">
        <v>32765</v>
      </c>
      <c r="G1019" t="s">
        <v>1210</v>
      </c>
      <c r="H1019" t="s">
        <v>7878</v>
      </c>
      <c r="I1019" t="s">
        <v>23</v>
      </c>
      <c r="J1019" t="s">
        <v>32</v>
      </c>
      <c r="K1019" t="s">
        <v>25</v>
      </c>
      <c r="L1019" t="s">
        <v>5208</v>
      </c>
      <c r="M1019" t="s">
        <v>5208</v>
      </c>
      <c r="N1019">
        <v>4</v>
      </c>
      <c r="P1019">
        <v>7</v>
      </c>
      <c r="Q1019">
        <v>5</v>
      </c>
      <c r="R1019">
        <v>0</v>
      </c>
      <c r="S1019">
        <v>5</v>
      </c>
      <c r="T1019">
        <v>0</v>
      </c>
      <c r="V1019">
        <v>8</v>
      </c>
      <c r="W1019">
        <v>6</v>
      </c>
      <c r="X1019">
        <v>2</v>
      </c>
      <c r="Y1019">
        <v>4</v>
      </c>
      <c r="Z1019">
        <v>0</v>
      </c>
      <c r="AB1019">
        <v>11</v>
      </c>
      <c r="AC1019">
        <v>6</v>
      </c>
      <c r="AD1019">
        <v>0</v>
      </c>
      <c r="AE1019">
        <v>5</v>
      </c>
      <c r="AF1019">
        <v>1</v>
      </c>
      <c r="AH1019">
        <v>8</v>
      </c>
      <c r="AI1019">
        <v>8</v>
      </c>
      <c r="AK1019">
        <v>12</v>
      </c>
      <c r="AL1019">
        <v>7</v>
      </c>
    </row>
    <row r="1020" spans="1:38" x14ac:dyDescent="0.3">
      <c r="A1020">
        <v>100330</v>
      </c>
      <c r="B1020" t="s">
        <v>7879</v>
      </c>
      <c r="C1020" t="s">
        <v>7880</v>
      </c>
      <c r="D1020" t="s">
        <v>7881</v>
      </c>
      <c r="E1020" t="s">
        <v>1039</v>
      </c>
      <c r="F1020">
        <v>32725</v>
      </c>
      <c r="G1020" t="s">
        <v>1054</v>
      </c>
      <c r="H1020" t="s">
        <v>7882</v>
      </c>
      <c r="I1020" t="s">
        <v>23</v>
      </c>
      <c r="J1020" t="s">
        <v>98</v>
      </c>
      <c r="K1020" t="s">
        <v>25</v>
      </c>
      <c r="L1020" t="s">
        <v>5208</v>
      </c>
      <c r="N1020" t="s">
        <v>5220</v>
      </c>
      <c r="O1020">
        <v>16</v>
      </c>
      <c r="P1020">
        <v>7</v>
      </c>
      <c r="Q1020">
        <v>1</v>
      </c>
      <c r="R1020">
        <v>0</v>
      </c>
      <c r="S1020">
        <v>1</v>
      </c>
      <c r="T1020">
        <v>0</v>
      </c>
      <c r="V1020">
        <v>8</v>
      </c>
      <c r="W1020">
        <v>2</v>
      </c>
      <c r="X1020">
        <v>1</v>
      </c>
      <c r="Y1020">
        <v>1</v>
      </c>
      <c r="Z1020">
        <v>0</v>
      </c>
      <c r="AB1020">
        <v>11</v>
      </c>
      <c r="AC1020">
        <v>2</v>
      </c>
      <c r="AD1020">
        <v>0</v>
      </c>
      <c r="AE1020">
        <v>2</v>
      </c>
      <c r="AF1020">
        <v>0</v>
      </c>
      <c r="AH1020">
        <v>8</v>
      </c>
      <c r="AI1020">
        <v>8</v>
      </c>
      <c r="AK1020">
        <v>12</v>
      </c>
      <c r="AL1020">
        <v>6</v>
      </c>
    </row>
    <row r="1021" spans="1:38" x14ac:dyDescent="0.3">
      <c r="A1021">
        <v>100350</v>
      </c>
      <c r="B1021" t="s">
        <v>7883</v>
      </c>
      <c r="C1021" t="s">
        <v>7884</v>
      </c>
      <c r="D1021" t="s">
        <v>1045</v>
      </c>
      <c r="E1021" t="s">
        <v>1039</v>
      </c>
      <c r="F1021">
        <v>32827</v>
      </c>
      <c r="G1021" t="s">
        <v>449</v>
      </c>
      <c r="H1021" t="s">
        <v>7885</v>
      </c>
      <c r="I1021" t="s">
        <v>23</v>
      </c>
      <c r="J1021" t="s">
        <v>32</v>
      </c>
      <c r="K1021" t="s">
        <v>25</v>
      </c>
      <c r="L1021" t="s">
        <v>5208</v>
      </c>
      <c r="M1021" t="s">
        <v>5208</v>
      </c>
      <c r="N1021" t="s">
        <v>5220</v>
      </c>
      <c r="O1021">
        <v>16</v>
      </c>
      <c r="P1021">
        <v>7</v>
      </c>
      <c r="Q1021" t="s">
        <v>5220</v>
      </c>
      <c r="R1021" t="s">
        <v>5220</v>
      </c>
      <c r="S1021" t="s">
        <v>5220</v>
      </c>
      <c r="T1021" t="s">
        <v>5220</v>
      </c>
      <c r="U1021">
        <v>5</v>
      </c>
      <c r="V1021">
        <v>8</v>
      </c>
      <c r="W1021">
        <v>2</v>
      </c>
      <c r="X1021">
        <v>0</v>
      </c>
      <c r="Y1021">
        <v>2</v>
      </c>
      <c r="Z1021">
        <v>0</v>
      </c>
      <c r="AB1021">
        <v>11</v>
      </c>
      <c r="AC1021">
        <v>1</v>
      </c>
      <c r="AD1021">
        <v>0</v>
      </c>
      <c r="AE1021">
        <v>1</v>
      </c>
      <c r="AF1021">
        <v>0</v>
      </c>
      <c r="AH1021">
        <v>8</v>
      </c>
      <c r="AI1021">
        <v>8</v>
      </c>
      <c r="AK1021">
        <v>12</v>
      </c>
      <c r="AL1021">
        <v>8</v>
      </c>
    </row>
    <row r="1022" spans="1:38" x14ac:dyDescent="0.3">
      <c r="A1022">
        <v>100359</v>
      </c>
      <c r="B1022" t="s">
        <v>1323</v>
      </c>
      <c r="C1022" t="s">
        <v>7886</v>
      </c>
      <c r="D1022" t="s">
        <v>1324</v>
      </c>
      <c r="E1022" t="s">
        <v>1039</v>
      </c>
      <c r="F1022">
        <v>34275</v>
      </c>
      <c r="G1022" t="s">
        <v>1144</v>
      </c>
      <c r="H1022" t="s">
        <v>7887</v>
      </c>
      <c r="I1022" t="s">
        <v>23</v>
      </c>
      <c r="J1022" t="s">
        <v>24</v>
      </c>
      <c r="K1022" t="s">
        <v>25</v>
      </c>
      <c r="L1022" t="s">
        <v>5208</v>
      </c>
      <c r="M1022" t="s">
        <v>5208</v>
      </c>
      <c r="N1022">
        <v>4</v>
      </c>
      <c r="P1022">
        <v>7</v>
      </c>
      <c r="Q1022">
        <v>5</v>
      </c>
      <c r="R1022">
        <v>0</v>
      </c>
      <c r="S1022">
        <v>5</v>
      </c>
      <c r="T1022">
        <v>0</v>
      </c>
      <c r="V1022">
        <v>8</v>
      </c>
      <c r="W1022">
        <v>6</v>
      </c>
      <c r="X1022">
        <v>0</v>
      </c>
      <c r="Y1022">
        <v>6</v>
      </c>
      <c r="Z1022">
        <v>0</v>
      </c>
      <c r="AB1022">
        <v>11</v>
      </c>
      <c r="AC1022">
        <v>6</v>
      </c>
      <c r="AD1022">
        <v>1</v>
      </c>
      <c r="AE1022">
        <v>5</v>
      </c>
      <c r="AF1022">
        <v>0</v>
      </c>
      <c r="AH1022">
        <v>8</v>
      </c>
      <c r="AI1022">
        <v>8</v>
      </c>
      <c r="AK1022">
        <v>12</v>
      </c>
      <c r="AL1022">
        <v>8</v>
      </c>
    </row>
    <row r="1023" spans="1:38" x14ac:dyDescent="0.3">
      <c r="A1023">
        <v>100360</v>
      </c>
      <c r="B1023" t="s">
        <v>1325</v>
      </c>
      <c r="C1023" t="s">
        <v>7888</v>
      </c>
      <c r="D1023" t="s">
        <v>1326</v>
      </c>
      <c r="E1023" t="s">
        <v>1039</v>
      </c>
      <c r="F1023">
        <v>33328</v>
      </c>
      <c r="G1023" t="s">
        <v>1086</v>
      </c>
      <c r="H1023" t="s">
        <v>7889</v>
      </c>
      <c r="I1023" t="s">
        <v>23</v>
      </c>
      <c r="J1023" t="s">
        <v>32</v>
      </c>
      <c r="K1023" t="s">
        <v>25</v>
      </c>
      <c r="L1023" t="s">
        <v>5208</v>
      </c>
      <c r="M1023" t="s">
        <v>5208</v>
      </c>
      <c r="N1023">
        <v>3</v>
      </c>
      <c r="P1023">
        <v>7</v>
      </c>
      <c r="Q1023" t="s">
        <v>5220</v>
      </c>
      <c r="R1023" t="s">
        <v>5220</v>
      </c>
      <c r="S1023" t="s">
        <v>5220</v>
      </c>
      <c r="T1023" t="s">
        <v>5220</v>
      </c>
      <c r="U1023">
        <v>5</v>
      </c>
      <c r="V1023">
        <v>8</v>
      </c>
      <c r="W1023">
        <v>4</v>
      </c>
      <c r="X1023">
        <v>1</v>
      </c>
      <c r="Y1023">
        <v>3</v>
      </c>
      <c r="Z1023">
        <v>0</v>
      </c>
      <c r="AB1023">
        <v>11</v>
      </c>
      <c r="AC1023">
        <v>2</v>
      </c>
      <c r="AD1023">
        <v>0</v>
      </c>
      <c r="AE1023">
        <v>2</v>
      </c>
      <c r="AF1023">
        <v>0</v>
      </c>
      <c r="AH1023">
        <v>8</v>
      </c>
      <c r="AI1023">
        <v>8</v>
      </c>
      <c r="AK1023">
        <v>12</v>
      </c>
      <c r="AL1023">
        <v>6</v>
      </c>
    </row>
    <row r="1024" spans="1:38" x14ac:dyDescent="0.3">
      <c r="A1024">
        <v>100361</v>
      </c>
      <c r="B1024" t="s">
        <v>7890</v>
      </c>
      <c r="C1024" t="s">
        <v>7891</v>
      </c>
      <c r="D1024" t="s">
        <v>7892</v>
      </c>
      <c r="E1024" t="s">
        <v>1039</v>
      </c>
      <c r="F1024">
        <v>32259</v>
      </c>
      <c r="G1024" t="s">
        <v>1148</v>
      </c>
      <c r="H1024" t="s">
        <v>7893</v>
      </c>
      <c r="I1024" t="s">
        <v>23</v>
      </c>
      <c r="J1024" t="s">
        <v>36</v>
      </c>
      <c r="K1024" t="s">
        <v>25</v>
      </c>
      <c r="N1024" t="s">
        <v>5220</v>
      </c>
      <c r="O1024">
        <v>16</v>
      </c>
      <c r="P1024">
        <v>7</v>
      </c>
      <c r="Q1024" t="s">
        <v>5220</v>
      </c>
      <c r="R1024" t="s">
        <v>5220</v>
      </c>
      <c r="S1024" t="s">
        <v>5220</v>
      </c>
      <c r="T1024" t="s">
        <v>5220</v>
      </c>
      <c r="U1024">
        <v>5</v>
      </c>
      <c r="V1024">
        <v>8</v>
      </c>
      <c r="W1024">
        <v>1</v>
      </c>
      <c r="X1024">
        <v>0</v>
      </c>
      <c r="Y1024">
        <v>1</v>
      </c>
      <c r="Z1024">
        <v>0</v>
      </c>
      <c r="AB1024">
        <v>11</v>
      </c>
      <c r="AC1024" t="s">
        <v>5220</v>
      </c>
      <c r="AD1024" t="s">
        <v>5220</v>
      </c>
      <c r="AE1024" t="s">
        <v>5220</v>
      </c>
      <c r="AF1024" t="s">
        <v>5220</v>
      </c>
      <c r="AG1024">
        <v>5</v>
      </c>
      <c r="AH1024">
        <v>8</v>
      </c>
      <c r="AI1024" t="s">
        <v>5220</v>
      </c>
      <c r="AJ1024">
        <v>5</v>
      </c>
      <c r="AK1024">
        <v>12</v>
      </c>
      <c r="AL1024">
        <v>5</v>
      </c>
    </row>
    <row r="1025" spans="1:39" x14ac:dyDescent="0.3">
      <c r="A1025">
        <v>100362</v>
      </c>
      <c r="B1025" t="s">
        <v>7894</v>
      </c>
      <c r="C1025" t="s">
        <v>7895</v>
      </c>
      <c r="D1025" t="s">
        <v>1317</v>
      </c>
      <c r="E1025" t="s">
        <v>1039</v>
      </c>
      <c r="F1025">
        <v>33544</v>
      </c>
      <c r="G1025" t="s">
        <v>1099</v>
      </c>
      <c r="H1025" t="s">
        <v>7896</v>
      </c>
      <c r="I1025" t="s">
        <v>23</v>
      </c>
      <c r="J1025" t="s">
        <v>32</v>
      </c>
      <c r="K1025" t="s">
        <v>25</v>
      </c>
      <c r="N1025" t="s">
        <v>5220</v>
      </c>
      <c r="O1025">
        <v>16</v>
      </c>
      <c r="P1025">
        <v>7</v>
      </c>
      <c r="Q1025" t="s">
        <v>5220</v>
      </c>
      <c r="R1025" t="s">
        <v>5220</v>
      </c>
      <c r="S1025" t="s">
        <v>5220</v>
      </c>
      <c r="T1025" t="s">
        <v>5220</v>
      </c>
      <c r="U1025">
        <v>5</v>
      </c>
      <c r="V1025">
        <v>8</v>
      </c>
      <c r="W1025" t="s">
        <v>5220</v>
      </c>
      <c r="X1025" t="s">
        <v>5220</v>
      </c>
      <c r="Y1025" t="s">
        <v>5220</v>
      </c>
      <c r="Z1025" t="s">
        <v>5220</v>
      </c>
      <c r="AA1025">
        <v>5</v>
      </c>
      <c r="AB1025">
        <v>11</v>
      </c>
      <c r="AC1025" t="s">
        <v>5220</v>
      </c>
      <c r="AD1025" t="s">
        <v>5220</v>
      </c>
      <c r="AE1025" t="s">
        <v>5220</v>
      </c>
      <c r="AF1025" t="s">
        <v>5220</v>
      </c>
      <c r="AG1025">
        <v>5</v>
      </c>
      <c r="AH1025">
        <v>8</v>
      </c>
      <c r="AI1025" t="s">
        <v>5220</v>
      </c>
      <c r="AJ1025">
        <v>5</v>
      </c>
      <c r="AK1025">
        <v>12</v>
      </c>
      <c r="AL1025" t="s">
        <v>5220</v>
      </c>
      <c r="AM1025">
        <v>5</v>
      </c>
    </row>
    <row r="1026" spans="1:39" x14ac:dyDescent="0.3">
      <c r="A1026">
        <v>100363</v>
      </c>
      <c r="B1026" t="s">
        <v>7897</v>
      </c>
      <c r="C1026" t="s">
        <v>7898</v>
      </c>
      <c r="D1026" t="s">
        <v>1171</v>
      </c>
      <c r="E1026" t="s">
        <v>1039</v>
      </c>
      <c r="F1026">
        <v>32137</v>
      </c>
      <c r="G1026" t="s">
        <v>1172</v>
      </c>
      <c r="H1026" t="s">
        <v>7899</v>
      </c>
      <c r="I1026" t="s">
        <v>23</v>
      </c>
      <c r="J1026" t="s">
        <v>36</v>
      </c>
      <c r="K1026" t="s">
        <v>25</v>
      </c>
      <c r="N1026" t="s">
        <v>5220</v>
      </c>
      <c r="O1026">
        <v>5</v>
      </c>
      <c r="P1026" t="s">
        <v>5220</v>
      </c>
      <c r="Q1026" t="s">
        <v>5220</v>
      </c>
      <c r="R1026" t="s">
        <v>5220</v>
      </c>
      <c r="S1026" t="s">
        <v>5220</v>
      </c>
      <c r="T1026" t="s">
        <v>5220</v>
      </c>
      <c r="U1026">
        <v>5</v>
      </c>
      <c r="V1026" t="s">
        <v>5220</v>
      </c>
      <c r="W1026" t="s">
        <v>5220</v>
      </c>
      <c r="X1026" t="s">
        <v>5220</v>
      </c>
      <c r="Y1026" t="s">
        <v>5220</v>
      </c>
      <c r="Z1026" t="s">
        <v>5220</v>
      </c>
      <c r="AA1026">
        <v>5</v>
      </c>
      <c r="AB1026" t="s">
        <v>5220</v>
      </c>
      <c r="AC1026" t="s">
        <v>5220</v>
      </c>
      <c r="AD1026" t="s">
        <v>5220</v>
      </c>
      <c r="AE1026" t="s">
        <v>5220</v>
      </c>
      <c r="AF1026" t="s">
        <v>5220</v>
      </c>
      <c r="AG1026">
        <v>5</v>
      </c>
      <c r="AH1026" t="s">
        <v>5220</v>
      </c>
      <c r="AI1026" t="s">
        <v>5220</v>
      </c>
      <c r="AJ1026">
        <v>5</v>
      </c>
      <c r="AK1026" t="s">
        <v>5220</v>
      </c>
      <c r="AL1026" t="s">
        <v>5220</v>
      </c>
      <c r="AM1026">
        <v>5</v>
      </c>
    </row>
    <row r="1027" spans="1:39" x14ac:dyDescent="0.3">
      <c r="A1027" t="s">
        <v>1327</v>
      </c>
      <c r="B1027" t="s">
        <v>1328</v>
      </c>
      <c r="C1027" t="s">
        <v>7900</v>
      </c>
      <c r="D1027" t="s">
        <v>1166</v>
      </c>
      <c r="E1027" t="s">
        <v>1039</v>
      </c>
      <c r="F1027">
        <v>32608</v>
      </c>
      <c r="G1027" t="s">
        <v>1167</v>
      </c>
      <c r="H1027" t="s">
        <v>7901</v>
      </c>
      <c r="I1027" t="s">
        <v>155</v>
      </c>
      <c r="J1027" t="s">
        <v>156</v>
      </c>
      <c r="K1027" t="s">
        <v>25</v>
      </c>
      <c r="N1027">
        <v>2</v>
      </c>
      <c r="P1027">
        <v>7</v>
      </c>
      <c r="Q1027">
        <v>5</v>
      </c>
      <c r="R1027">
        <v>1</v>
      </c>
      <c r="S1027">
        <v>4</v>
      </c>
      <c r="T1027">
        <v>0</v>
      </c>
      <c r="V1027">
        <v>8</v>
      </c>
      <c r="W1027">
        <v>4</v>
      </c>
      <c r="X1027">
        <v>2</v>
      </c>
      <c r="Y1027">
        <v>2</v>
      </c>
      <c r="Z1027">
        <v>0</v>
      </c>
      <c r="AB1027">
        <v>11</v>
      </c>
      <c r="AC1027">
        <v>6</v>
      </c>
      <c r="AD1027">
        <v>0</v>
      </c>
      <c r="AE1027">
        <v>1</v>
      </c>
      <c r="AF1027">
        <v>5</v>
      </c>
      <c r="AH1027">
        <v>8</v>
      </c>
      <c r="AI1027">
        <v>8</v>
      </c>
      <c r="AK1027">
        <v>12</v>
      </c>
      <c r="AL1027">
        <v>6</v>
      </c>
    </row>
    <row r="1028" spans="1:39" x14ac:dyDescent="0.3">
      <c r="A1028" t="s">
        <v>1329</v>
      </c>
      <c r="B1028" t="s">
        <v>1330</v>
      </c>
      <c r="C1028" t="s">
        <v>7902</v>
      </c>
      <c r="D1028" t="s">
        <v>1127</v>
      </c>
      <c r="E1028" t="s">
        <v>1039</v>
      </c>
      <c r="F1028">
        <v>33612</v>
      </c>
      <c r="G1028" t="s">
        <v>1128</v>
      </c>
      <c r="H1028" t="s">
        <v>7903</v>
      </c>
      <c r="I1028" t="s">
        <v>155</v>
      </c>
      <c r="J1028" t="s">
        <v>156</v>
      </c>
      <c r="K1028" t="s">
        <v>25</v>
      </c>
      <c r="N1028">
        <v>4</v>
      </c>
      <c r="P1028">
        <v>7</v>
      </c>
      <c r="Q1028">
        <v>5</v>
      </c>
      <c r="R1028">
        <v>2</v>
      </c>
      <c r="S1028">
        <v>3</v>
      </c>
      <c r="T1028">
        <v>0</v>
      </c>
      <c r="V1028">
        <v>8</v>
      </c>
      <c r="W1028">
        <v>4</v>
      </c>
      <c r="X1028">
        <v>1</v>
      </c>
      <c r="Y1028">
        <v>3</v>
      </c>
      <c r="Z1028">
        <v>0</v>
      </c>
      <c r="AB1028">
        <v>11</v>
      </c>
      <c r="AC1028">
        <v>6</v>
      </c>
      <c r="AD1028">
        <v>0</v>
      </c>
      <c r="AE1028">
        <v>4</v>
      </c>
      <c r="AF1028">
        <v>2</v>
      </c>
      <c r="AH1028">
        <v>8</v>
      </c>
      <c r="AI1028">
        <v>8</v>
      </c>
      <c r="AK1028">
        <v>12</v>
      </c>
      <c r="AL1028">
        <v>6</v>
      </c>
    </row>
    <row r="1029" spans="1:39" x14ac:dyDescent="0.3">
      <c r="A1029" t="s">
        <v>1331</v>
      </c>
      <c r="B1029" t="s">
        <v>1332</v>
      </c>
      <c r="C1029" t="s">
        <v>7904</v>
      </c>
      <c r="D1029" t="s">
        <v>1048</v>
      </c>
      <c r="E1029" t="s">
        <v>1039</v>
      </c>
      <c r="F1029">
        <v>33125</v>
      </c>
      <c r="G1029" t="s">
        <v>1049</v>
      </c>
      <c r="H1029" t="s">
        <v>7905</v>
      </c>
      <c r="I1029" t="s">
        <v>155</v>
      </c>
      <c r="J1029" t="s">
        <v>156</v>
      </c>
      <c r="K1029" t="s">
        <v>25</v>
      </c>
      <c r="N1029">
        <v>3</v>
      </c>
      <c r="P1029">
        <v>7</v>
      </c>
      <c r="Q1029">
        <v>5</v>
      </c>
      <c r="R1029">
        <v>1</v>
      </c>
      <c r="S1029">
        <v>4</v>
      </c>
      <c r="T1029">
        <v>0</v>
      </c>
      <c r="V1029">
        <v>8</v>
      </c>
      <c r="W1029">
        <v>4</v>
      </c>
      <c r="X1029">
        <v>1</v>
      </c>
      <c r="Y1029">
        <v>2</v>
      </c>
      <c r="Z1029">
        <v>1</v>
      </c>
      <c r="AB1029">
        <v>11</v>
      </c>
      <c r="AC1029">
        <v>5</v>
      </c>
      <c r="AD1029">
        <v>0</v>
      </c>
      <c r="AE1029">
        <v>3</v>
      </c>
      <c r="AF1029">
        <v>2</v>
      </c>
      <c r="AH1029">
        <v>8</v>
      </c>
      <c r="AI1029">
        <v>8</v>
      </c>
      <c r="AK1029">
        <v>12</v>
      </c>
      <c r="AL1029">
        <v>6</v>
      </c>
    </row>
    <row r="1030" spans="1:39" x14ac:dyDescent="0.3">
      <c r="A1030" t="s">
        <v>1333</v>
      </c>
      <c r="B1030" t="s">
        <v>1334</v>
      </c>
      <c r="C1030" t="s">
        <v>7906</v>
      </c>
      <c r="D1030" t="s">
        <v>1298</v>
      </c>
      <c r="E1030" t="s">
        <v>1039</v>
      </c>
      <c r="F1030">
        <v>33410</v>
      </c>
      <c r="G1030" t="s">
        <v>1043</v>
      </c>
      <c r="H1030" t="s">
        <v>7907</v>
      </c>
      <c r="I1030" t="s">
        <v>155</v>
      </c>
      <c r="J1030" t="s">
        <v>156</v>
      </c>
      <c r="K1030" t="s">
        <v>25</v>
      </c>
      <c r="N1030">
        <v>1</v>
      </c>
      <c r="P1030">
        <v>7</v>
      </c>
      <c r="Q1030">
        <v>5</v>
      </c>
      <c r="R1030">
        <v>1</v>
      </c>
      <c r="S1030">
        <v>4</v>
      </c>
      <c r="T1030">
        <v>0</v>
      </c>
      <c r="V1030">
        <v>8</v>
      </c>
      <c r="W1030">
        <v>4</v>
      </c>
      <c r="X1030">
        <v>0</v>
      </c>
      <c r="Y1030">
        <v>3</v>
      </c>
      <c r="Z1030">
        <v>1</v>
      </c>
      <c r="AB1030">
        <v>11</v>
      </c>
      <c r="AC1030">
        <v>5</v>
      </c>
      <c r="AD1030">
        <v>0</v>
      </c>
      <c r="AE1030">
        <v>2</v>
      </c>
      <c r="AF1030">
        <v>3</v>
      </c>
      <c r="AH1030">
        <v>8</v>
      </c>
      <c r="AI1030">
        <v>8</v>
      </c>
      <c r="AK1030">
        <v>12</v>
      </c>
      <c r="AL1030">
        <v>5</v>
      </c>
    </row>
    <row r="1031" spans="1:39" x14ac:dyDescent="0.3">
      <c r="A1031" t="s">
        <v>1335</v>
      </c>
      <c r="B1031" t="s">
        <v>1336</v>
      </c>
      <c r="C1031" t="s">
        <v>7908</v>
      </c>
      <c r="D1031" t="s">
        <v>1045</v>
      </c>
      <c r="E1031" t="s">
        <v>1039</v>
      </c>
      <c r="F1031">
        <v>32827</v>
      </c>
      <c r="G1031" t="s">
        <v>449</v>
      </c>
      <c r="H1031" t="s">
        <v>7909</v>
      </c>
      <c r="I1031" t="s">
        <v>155</v>
      </c>
      <c r="J1031" t="s">
        <v>156</v>
      </c>
      <c r="K1031" t="s">
        <v>25</v>
      </c>
      <c r="N1031">
        <v>5</v>
      </c>
      <c r="P1031">
        <v>7</v>
      </c>
      <c r="Q1031">
        <v>5</v>
      </c>
      <c r="R1031">
        <v>1</v>
      </c>
      <c r="S1031">
        <v>4</v>
      </c>
      <c r="T1031">
        <v>0</v>
      </c>
      <c r="V1031">
        <v>8</v>
      </c>
      <c r="W1031">
        <v>4</v>
      </c>
      <c r="X1031">
        <v>0</v>
      </c>
      <c r="Y1031">
        <v>4</v>
      </c>
      <c r="Z1031">
        <v>0</v>
      </c>
      <c r="AB1031">
        <v>11</v>
      </c>
      <c r="AC1031">
        <v>6</v>
      </c>
      <c r="AD1031">
        <v>0</v>
      </c>
      <c r="AE1031">
        <v>4</v>
      </c>
      <c r="AF1031">
        <v>2</v>
      </c>
      <c r="AH1031">
        <v>8</v>
      </c>
      <c r="AI1031">
        <v>8</v>
      </c>
      <c r="AK1031">
        <v>12</v>
      </c>
      <c r="AL1031">
        <v>7</v>
      </c>
    </row>
    <row r="1032" spans="1:39" x14ac:dyDescent="0.3">
      <c r="A1032">
        <v>101300</v>
      </c>
      <c r="B1032" t="s">
        <v>7910</v>
      </c>
      <c r="C1032" t="s">
        <v>7911</v>
      </c>
      <c r="D1032" t="s">
        <v>7912</v>
      </c>
      <c r="E1032" t="s">
        <v>1039</v>
      </c>
      <c r="F1032">
        <v>33873</v>
      </c>
      <c r="G1032" t="s">
        <v>7913</v>
      </c>
      <c r="H1032" t="s">
        <v>7914</v>
      </c>
      <c r="I1032" t="s">
        <v>171</v>
      </c>
      <c r="J1032" t="s">
        <v>36</v>
      </c>
      <c r="K1032" t="s">
        <v>25</v>
      </c>
      <c r="L1032" t="s">
        <v>5208</v>
      </c>
      <c r="N1032" t="s">
        <v>5220</v>
      </c>
      <c r="O1032">
        <v>16</v>
      </c>
      <c r="P1032">
        <v>7</v>
      </c>
      <c r="Q1032" t="s">
        <v>5220</v>
      </c>
      <c r="R1032" t="s">
        <v>5220</v>
      </c>
      <c r="S1032" t="s">
        <v>5220</v>
      </c>
      <c r="T1032" t="s">
        <v>5220</v>
      </c>
      <c r="U1032">
        <v>5</v>
      </c>
      <c r="V1032">
        <v>8</v>
      </c>
      <c r="W1032">
        <v>1</v>
      </c>
      <c r="X1032">
        <v>0</v>
      </c>
      <c r="Y1032">
        <v>1</v>
      </c>
      <c r="Z1032">
        <v>0</v>
      </c>
      <c r="AB1032">
        <v>11</v>
      </c>
      <c r="AC1032" t="s">
        <v>5220</v>
      </c>
      <c r="AD1032" t="s">
        <v>5220</v>
      </c>
      <c r="AE1032" t="s">
        <v>5220</v>
      </c>
      <c r="AF1032" t="s">
        <v>5220</v>
      </c>
      <c r="AG1032">
        <v>5</v>
      </c>
      <c r="AH1032">
        <v>8</v>
      </c>
      <c r="AI1032">
        <v>8</v>
      </c>
      <c r="AK1032">
        <v>12</v>
      </c>
      <c r="AL1032">
        <v>5</v>
      </c>
    </row>
    <row r="1033" spans="1:39" x14ac:dyDescent="0.3">
      <c r="A1033">
        <v>101303</v>
      </c>
      <c r="B1033" t="s">
        <v>7915</v>
      </c>
      <c r="C1033" t="s">
        <v>7916</v>
      </c>
      <c r="D1033" t="s">
        <v>7917</v>
      </c>
      <c r="E1033" t="s">
        <v>1039</v>
      </c>
      <c r="F1033">
        <v>32054</v>
      </c>
      <c r="G1033" t="s">
        <v>350</v>
      </c>
      <c r="H1033" t="s">
        <v>7918</v>
      </c>
      <c r="I1033" t="s">
        <v>171</v>
      </c>
      <c r="J1033" t="s">
        <v>32</v>
      </c>
      <c r="K1033" t="s">
        <v>25</v>
      </c>
      <c r="L1033" t="s">
        <v>5208</v>
      </c>
      <c r="N1033" t="s">
        <v>5220</v>
      </c>
      <c r="O1033">
        <v>16</v>
      </c>
      <c r="P1033">
        <v>7</v>
      </c>
      <c r="Q1033" t="s">
        <v>5220</v>
      </c>
      <c r="R1033" t="s">
        <v>5220</v>
      </c>
      <c r="S1033" t="s">
        <v>5220</v>
      </c>
      <c r="T1033" t="s">
        <v>5220</v>
      </c>
      <c r="U1033">
        <v>5</v>
      </c>
      <c r="V1033">
        <v>8</v>
      </c>
      <c r="W1033" t="s">
        <v>5220</v>
      </c>
      <c r="X1033" t="s">
        <v>5220</v>
      </c>
      <c r="Y1033" t="s">
        <v>5220</v>
      </c>
      <c r="Z1033" t="s">
        <v>5220</v>
      </c>
      <c r="AA1033">
        <v>5</v>
      </c>
      <c r="AB1033">
        <v>11</v>
      </c>
      <c r="AC1033" t="s">
        <v>5220</v>
      </c>
      <c r="AD1033" t="s">
        <v>5220</v>
      </c>
      <c r="AE1033" t="s">
        <v>5220</v>
      </c>
      <c r="AF1033" t="s">
        <v>5220</v>
      </c>
      <c r="AG1033">
        <v>5</v>
      </c>
      <c r="AH1033">
        <v>8</v>
      </c>
      <c r="AI1033" t="s">
        <v>5220</v>
      </c>
      <c r="AJ1033">
        <v>5</v>
      </c>
      <c r="AK1033">
        <v>12</v>
      </c>
      <c r="AL1033">
        <v>2</v>
      </c>
    </row>
    <row r="1034" spans="1:39" x14ac:dyDescent="0.3">
      <c r="A1034">
        <v>101304</v>
      </c>
      <c r="B1034" t="s">
        <v>7919</v>
      </c>
      <c r="C1034" t="s">
        <v>7920</v>
      </c>
      <c r="D1034" t="s">
        <v>7921</v>
      </c>
      <c r="E1034" t="s">
        <v>1039</v>
      </c>
      <c r="F1034">
        <v>32424</v>
      </c>
      <c r="G1034" t="s">
        <v>97</v>
      </c>
      <c r="H1034" t="s">
        <v>7922</v>
      </c>
      <c r="I1034" t="s">
        <v>171</v>
      </c>
      <c r="J1034" t="s">
        <v>36</v>
      </c>
      <c r="K1034" t="s">
        <v>25</v>
      </c>
      <c r="L1034" t="s">
        <v>5208</v>
      </c>
      <c r="N1034" t="s">
        <v>5220</v>
      </c>
      <c r="O1034">
        <v>16</v>
      </c>
      <c r="P1034">
        <v>7</v>
      </c>
      <c r="Q1034">
        <v>1</v>
      </c>
      <c r="R1034">
        <v>0</v>
      </c>
      <c r="S1034">
        <v>1</v>
      </c>
      <c r="T1034">
        <v>0</v>
      </c>
      <c r="V1034">
        <v>8</v>
      </c>
      <c r="W1034" t="s">
        <v>5220</v>
      </c>
      <c r="X1034" t="s">
        <v>5220</v>
      </c>
      <c r="Y1034" t="s">
        <v>5220</v>
      </c>
      <c r="Z1034" t="s">
        <v>5220</v>
      </c>
      <c r="AA1034">
        <v>5</v>
      </c>
      <c r="AB1034">
        <v>11</v>
      </c>
      <c r="AC1034">
        <v>2</v>
      </c>
      <c r="AD1034">
        <v>1</v>
      </c>
      <c r="AE1034">
        <v>1</v>
      </c>
      <c r="AF1034">
        <v>0</v>
      </c>
      <c r="AH1034">
        <v>8</v>
      </c>
      <c r="AI1034" t="s">
        <v>5220</v>
      </c>
      <c r="AJ1034">
        <v>5</v>
      </c>
      <c r="AK1034">
        <v>12</v>
      </c>
      <c r="AL1034">
        <v>5</v>
      </c>
    </row>
    <row r="1035" spans="1:39" x14ac:dyDescent="0.3">
      <c r="A1035">
        <v>101305</v>
      </c>
      <c r="B1035" t="s">
        <v>7923</v>
      </c>
      <c r="C1035" t="s">
        <v>7924</v>
      </c>
      <c r="D1035" t="s">
        <v>7925</v>
      </c>
      <c r="E1035" t="s">
        <v>1039</v>
      </c>
      <c r="F1035">
        <v>32320</v>
      </c>
      <c r="G1035" t="s">
        <v>160</v>
      </c>
      <c r="H1035" t="s">
        <v>7926</v>
      </c>
      <c r="I1035" t="s">
        <v>171</v>
      </c>
      <c r="J1035" t="s">
        <v>98</v>
      </c>
      <c r="K1035" t="s">
        <v>25</v>
      </c>
      <c r="N1035" t="s">
        <v>5220</v>
      </c>
      <c r="O1035">
        <v>16</v>
      </c>
      <c r="P1035">
        <v>7</v>
      </c>
      <c r="Q1035" t="s">
        <v>5220</v>
      </c>
      <c r="R1035" t="s">
        <v>5220</v>
      </c>
      <c r="S1035" t="s">
        <v>5220</v>
      </c>
      <c r="T1035" t="s">
        <v>5220</v>
      </c>
      <c r="U1035">
        <v>5</v>
      </c>
      <c r="V1035">
        <v>8</v>
      </c>
      <c r="W1035" t="s">
        <v>5220</v>
      </c>
      <c r="X1035" t="s">
        <v>5220</v>
      </c>
      <c r="Y1035" t="s">
        <v>5220</v>
      </c>
      <c r="Z1035" t="s">
        <v>5220</v>
      </c>
      <c r="AA1035">
        <v>5</v>
      </c>
      <c r="AB1035">
        <v>11</v>
      </c>
      <c r="AC1035" t="s">
        <v>5220</v>
      </c>
      <c r="AD1035" t="s">
        <v>5220</v>
      </c>
      <c r="AE1035" t="s">
        <v>5220</v>
      </c>
      <c r="AF1035" t="s">
        <v>5220</v>
      </c>
      <c r="AG1035">
        <v>5</v>
      </c>
      <c r="AH1035">
        <v>8</v>
      </c>
      <c r="AI1035" t="s">
        <v>5220</v>
      </c>
      <c r="AJ1035">
        <v>5</v>
      </c>
      <c r="AK1035">
        <v>12</v>
      </c>
      <c r="AL1035" t="s">
        <v>5220</v>
      </c>
      <c r="AM1035">
        <v>5</v>
      </c>
    </row>
    <row r="1036" spans="1:39" x14ac:dyDescent="0.3">
      <c r="A1036">
        <v>101307</v>
      </c>
      <c r="B1036" t="s">
        <v>7927</v>
      </c>
      <c r="C1036" t="s">
        <v>7928</v>
      </c>
      <c r="D1036" t="s">
        <v>7929</v>
      </c>
      <c r="E1036" t="s">
        <v>1039</v>
      </c>
      <c r="F1036">
        <v>32425</v>
      </c>
      <c r="G1036" t="s">
        <v>7930</v>
      </c>
      <c r="H1036" t="s">
        <v>7931</v>
      </c>
      <c r="I1036" t="s">
        <v>171</v>
      </c>
      <c r="J1036" t="s">
        <v>24</v>
      </c>
      <c r="K1036" t="s">
        <v>169</v>
      </c>
      <c r="L1036" t="s">
        <v>5208</v>
      </c>
      <c r="N1036" t="s">
        <v>5220</v>
      </c>
      <c r="O1036">
        <v>16</v>
      </c>
      <c r="P1036">
        <v>7</v>
      </c>
      <c r="Q1036">
        <v>1</v>
      </c>
      <c r="R1036">
        <v>0</v>
      </c>
      <c r="S1036">
        <v>1</v>
      </c>
      <c r="T1036">
        <v>0</v>
      </c>
      <c r="V1036">
        <v>8</v>
      </c>
      <c r="W1036" t="s">
        <v>5220</v>
      </c>
      <c r="X1036" t="s">
        <v>5220</v>
      </c>
      <c r="Y1036" t="s">
        <v>5220</v>
      </c>
      <c r="Z1036" t="s">
        <v>5220</v>
      </c>
      <c r="AA1036">
        <v>5</v>
      </c>
      <c r="AB1036">
        <v>11</v>
      </c>
      <c r="AC1036">
        <v>5</v>
      </c>
      <c r="AD1036">
        <v>0</v>
      </c>
      <c r="AE1036">
        <v>5</v>
      </c>
      <c r="AF1036">
        <v>0</v>
      </c>
      <c r="AH1036">
        <v>8</v>
      </c>
      <c r="AI1036" t="s">
        <v>5220</v>
      </c>
      <c r="AJ1036">
        <v>5</v>
      </c>
      <c r="AK1036">
        <v>12</v>
      </c>
      <c r="AL1036">
        <v>3</v>
      </c>
    </row>
    <row r="1037" spans="1:39" x14ac:dyDescent="0.3">
      <c r="A1037">
        <v>101308</v>
      </c>
      <c r="B1037" t="s">
        <v>7932</v>
      </c>
      <c r="C1037" t="s">
        <v>7933</v>
      </c>
      <c r="D1037" t="s">
        <v>7934</v>
      </c>
      <c r="E1037" t="s">
        <v>1039</v>
      </c>
      <c r="F1037">
        <v>32428</v>
      </c>
      <c r="G1037" t="s">
        <v>170</v>
      </c>
      <c r="H1037" t="s">
        <v>7935</v>
      </c>
      <c r="I1037" t="s">
        <v>171</v>
      </c>
      <c r="J1037" t="s">
        <v>36</v>
      </c>
      <c r="K1037" t="s">
        <v>25</v>
      </c>
      <c r="N1037" t="s">
        <v>5220</v>
      </c>
      <c r="O1037">
        <v>16</v>
      </c>
      <c r="P1037">
        <v>7</v>
      </c>
      <c r="Q1037">
        <v>2</v>
      </c>
      <c r="R1037">
        <v>0</v>
      </c>
      <c r="S1037">
        <v>1</v>
      </c>
      <c r="T1037">
        <v>1</v>
      </c>
      <c r="V1037">
        <v>8</v>
      </c>
      <c r="W1037" t="s">
        <v>5220</v>
      </c>
      <c r="X1037" t="s">
        <v>5220</v>
      </c>
      <c r="Y1037" t="s">
        <v>5220</v>
      </c>
      <c r="Z1037" t="s">
        <v>5220</v>
      </c>
      <c r="AA1037">
        <v>5</v>
      </c>
      <c r="AB1037">
        <v>11</v>
      </c>
      <c r="AC1037">
        <v>4</v>
      </c>
      <c r="AD1037">
        <v>0</v>
      </c>
      <c r="AE1037">
        <v>3</v>
      </c>
      <c r="AF1037">
        <v>1</v>
      </c>
      <c r="AH1037">
        <v>8</v>
      </c>
      <c r="AI1037" t="s">
        <v>5220</v>
      </c>
      <c r="AJ1037">
        <v>5</v>
      </c>
      <c r="AK1037">
        <v>12</v>
      </c>
      <c r="AL1037">
        <v>3</v>
      </c>
    </row>
    <row r="1038" spans="1:39" x14ac:dyDescent="0.3">
      <c r="A1038">
        <v>101309</v>
      </c>
      <c r="B1038" t="s">
        <v>7936</v>
      </c>
      <c r="C1038" t="s">
        <v>7937</v>
      </c>
      <c r="D1038" t="s">
        <v>7938</v>
      </c>
      <c r="E1038" t="s">
        <v>1039</v>
      </c>
      <c r="F1038">
        <v>33440</v>
      </c>
      <c r="G1038" t="s">
        <v>7939</v>
      </c>
      <c r="H1038" t="s">
        <v>7940</v>
      </c>
      <c r="I1038" t="s">
        <v>171</v>
      </c>
      <c r="J1038" t="s">
        <v>76</v>
      </c>
      <c r="K1038" t="s">
        <v>25</v>
      </c>
      <c r="N1038" t="s">
        <v>5220</v>
      </c>
      <c r="O1038">
        <v>16</v>
      </c>
      <c r="P1038">
        <v>7</v>
      </c>
      <c r="Q1038">
        <v>1</v>
      </c>
      <c r="R1038">
        <v>0</v>
      </c>
      <c r="S1038">
        <v>1</v>
      </c>
      <c r="T1038">
        <v>0</v>
      </c>
      <c r="V1038">
        <v>8</v>
      </c>
      <c r="W1038" t="s">
        <v>5220</v>
      </c>
      <c r="X1038" t="s">
        <v>5220</v>
      </c>
      <c r="Y1038" t="s">
        <v>5220</v>
      </c>
      <c r="Z1038" t="s">
        <v>5220</v>
      </c>
      <c r="AA1038">
        <v>5</v>
      </c>
      <c r="AB1038">
        <v>11</v>
      </c>
      <c r="AC1038">
        <v>2</v>
      </c>
      <c r="AD1038">
        <v>0</v>
      </c>
      <c r="AE1038">
        <v>2</v>
      </c>
      <c r="AF1038">
        <v>0</v>
      </c>
      <c r="AH1038">
        <v>8</v>
      </c>
      <c r="AI1038" t="s">
        <v>5220</v>
      </c>
      <c r="AJ1038">
        <v>5</v>
      </c>
      <c r="AK1038">
        <v>12</v>
      </c>
      <c r="AL1038">
        <v>4</v>
      </c>
    </row>
    <row r="1039" spans="1:39" x14ac:dyDescent="0.3">
      <c r="A1039">
        <v>101311</v>
      </c>
      <c r="B1039" t="s">
        <v>7941</v>
      </c>
      <c r="C1039" t="s">
        <v>7942</v>
      </c>
      <c r="D1039" t="s">
        <v>68</v>
      </c>
      <c r="E1039" t="s">
        <v>1039</v>
      </c>
      <c r="F1039">
        <v>32340</v>
      </c>
      <c r="G1039" t="s">
        <v>68</v>
      </c>
      <c r="H1039" t="s">
        <v>7943</v>
      </c>
      <c r="I1039" t="s">
        <v>171</v>
      </c>
      <c r="J1039" t="s">
        <v>24</v>
      </c>
      <c r="K1039" t="s">
        <v>25</v>
      </c>
      <c r="N1039" t="s">
        <v>5220</v>
      </c>
      <c r="O1039">
        <v>16</v>
      </c>
      <c r="P1039">
        <v>7</v>
      </c>
      <c r="Q1039" t="s">
        <v>5220</v>
      </c>
      <c r="R1039" t="s">
        <v>5220</v>
      </c>
      <c r="S1039" t="s">
        <v>5220</v>
      </c>
      <c r="T1039" t="s">
        <v>5220</v>
      </c>
      <c r="U1039">
        <v>5</v>
      </c>
      <c r="V1039">
        <v>8</v>
      </c>
      <c r="W1039" t="s">
        <v>5220</v>
      </c>
      <c r="X1039" t="s">
        <v>5220</v>
      </c>
      <c r="Y1039" t="s">
        <v>5220</v>
      </c>
      <c r="Z1039" t="s">
        <v>5220</v>
      </c>
      <c r="AA1039">
        <v>5</v>
      </c>
      <c r="AB1039">
        <v>11</v>
      </c>
      <c r="AC1039">
        <v>2</v>
      </c>
      <c r="AD1039">
        <v>0</v>
      </c>
      <c r="AE1039">
        <v>2</v>
      </c>
      <c r="AF1039">
        <v>0</v>
      </c>
      <c r="AH1039">
        <v>8</v>
      </c>
      <c r="AI1039" t="s">
        <v>5220</v>
      </c>
      <c r="AJ1039">
        <v>5</v>
      </c>
      <c r="AK1039">
        <v>12</v>
      </c>
      <c r="AL1039">
        <v>3</v>
      </c>
    </row>
    <row r="1040" spans="1:39" x14ac:dyDescent="0.3">
      <c r="A1040">
        <v>101312</v>
      </c>
      <c r="B1040" t="s">
        <v>7944</v>
      </c>
      <c r="C1040" t="s">
        <v>7945</v>
      </c>
      <c r="D1040" t="s">
        <v>1337</v>
      </c>
      <c r="E1040" t="s">
        <v>1039</v>
      </c>
      <c r="F1040">
        <v>33050</v>
      </c>
      <c r="G1040" t="s">
        <v>139</v>
      </c>
      <c r="H1040" t="s">
        <v>7946</v>
      </c>
      <c r="I1040" t="s">
        <v>171</v>
      </c>
      <c r="J1040" t="s">
        <v>36</v>
      </c>
      <c r="K1040" t="s">
        <v>25</v>
      </c>
      <c r="L1040" t="s">
        <v>5208</v>
      </c>
      <c r="N1040" t="s">
        <v>5220</v>
      </c>
      <c r="O1040">
        <v>16</v>
      </c>
      <c r="P1040">
        <v>7</v>
      </c>
      <c r="Q1040" t="s">
        <v>5220</v>
      </c>
      <c r="R1040" t="s">
        <v>5220</v>
      </c>
      <c r="S1040" t="s">
        <v>5220</v>
      </c>
      <c r="T1040" t="s">
        <v>5220</v>
      </c>
      <c r="U1040">
        <v>5</v>
      </c>
      <c r="V1040">
        <v>8</v>
      </c>
      <c r="W1040" t="s">
        <v>5220</v>
      </c>
      <c r="X1040" t="s">
        <v>5220</v>
      </c>
      <c r="Y1040" t="s">
        <v>5220</v>
      </c>
      <c r="Z1040" t="s">
        <v>5220</v>
      </c>
      <c r="AA1040">
        <v>5</v>
      </c>
      <c r="AB1040">
        <v>11</v>
      </c>
      <c r="AC1040">
        <v>3</v>
      </c>
      <c r="AD1040">
        <v>0</v>
      </c>
      <c r="AE1040">
        <v>3</v>
      </c>
      <c r="AF1040">
        <v>0</v>
      </c>
      <c r="AH1040">
        <v>8</v>
      </c>
      <c r="AI1040" t="s">
        <v>5220</v>
      </c>
      <c r="AJ1040">
        <v>5</v>
      </c>
      <c r="AK1040">
        <v>12</v>
      </c>
      <c r="AL1040">
        <v>5</v>
      </c>
    </row>
    <row r="1041" spans="1:39" x14ac:dyDescent="0.3">
      <c r="A1041">
        <v>101313</v>
      </c>
      <c r="B1041" t="s">
        <v>7947</v>
      </c>
      <c r="C1041" t="s">
        <v>7948</v>
      </c>
      <c r="D1041" t="s">
        <v>7949</v>
      </c>
      <c r="E1041" t="s">
        <v>1039</v>
      </c>
      <c r="F1041">
        <v>33070</v>
      </c>
      <c r="G1041" t="s">
        <v>139</v>
      </c>
      <c r="H1041" t="s">
        <v>7950</v>
      </c>
      <c r="I1041" t="s">
        <v>171</v>
      </c>
      <c r="J1041" t="s">
        <v>36</v>
      </c>
      <c r="K1041" t="s">
        <v>25</v>
      </c>
      <c r="L1041" t="s">
        <v>5208</v>
      </c>
      <c r="N1041" t="s">
        <v>5220</v>
      </c>
      <c r="O1041">
        <v>16</v>
      </c>
      <c r="P1041">
        <v>7</v>
      </c>
      <c r="Q1041">
        <v>1</v>
      </c>
      <c r="R1041">
        <v>0</v>
      </c>
      <c r="S1041">
        <v>1</v>
      </c>
      <c r="T1041">
        <v>0</v>
      </c>
      <c r="V1041">
        <v>8</v>
      </c>
      <c r="W1041" t="s">
        <v>5220</v>
      </c>
      <c r="X1041" t="s">
        <v>5220</v>
      </c>
      <c r="Y1041" t="s">
        <v>5220</v>
      </c>
      <c r="Z1041" t="s">
        <v>5220</v>
      </c>
      <c r="AA1041">
        <v>5</v>
      </c>
      <c r="AB1041">
        <v>11</v>
      </c>
      <c r="AC1041">
        <v>6</v>
      </c>
      <c r="AD1041">
        <v>0</v>
      </c>
      <c r="AE1041">
        <v>6</v>
      </c>
      <c r="AF1041">
        <v>0</v>
      </c>
      <c r="AH1041">
        <v>8</v>
      </c>
      <c r="AI1041" t="s">
        <v>5220</v>
      </c>
      <c r="AJ1041">
        <v>5</v>
      </c>
      <c r="AK1041">
        <v>12</v>
      </c>
      <c r="AL1041">
        <v>7</v>
      </c>
    </row>
    <row r="1042" spans="1:39" x14ac:dyDescent="0.3">
      <c r="A1042">
        <v>101314</v>
      </c>
      <c r="B1042" t="s">
        <v>7951</v>
      </c>
      <c r="C1042" t="s">
        <v>7952</v>
      </c>
      <c r="D1042" t="s">
        <v>1338</v>
      </c>
      <c r="E1042" t="s">
        <v>1039</v>
      </c>
      <c r="F1042">
        <v>32347</v>
      </c>
      <c r="G1042" t="s">
        <v>1339</v>
      </c>
      <c r="H1042" t="s">
        <v>7953</v>
      </c>
      <c r="I1042" t="s">
        <v>171</v>
      </c>
      <c r="J1042" t="s">
        <v>36</v>
      </c>
      <c r="K1042" t="s">
        <v>25</v>
      </c>
      <c r="N1042" t="s">
        <v>5220</v>
      </c>
      <c r="O1042">
        <v>5</v>
      </c>
      <c r="P1042" t="s">
        <v>5220</v>
      </c>
      <c r="Q1042" t="s">
        <v>5220</v>
      </c>
      <c r="R1042" t="s">
        <v>5220</v>
      </c>
      <c r="S1042" t="s">
        <v>5220</v>
      </c>
      <c r="T1042" t="s">
        <v>5220</v>
      </c>
      <c r="U1042">
        <v>5</v>
      </c>
      <c r="V1042" t="s">
        <v>5220</v>
      </c>
      <c r="W1042" t="s">
        <v>5220</v>
      </c>
      <c r="X1042" t="s">
        <v>5220</v>
      </c>
      <c r="Y1042" t="s">
        <v>5220</v>
      </c>
      <c r="Z1042" t="s">
        <v>5220</v>
      </c>
      <c r="AA1042">
        <v>5</v>
      </c>
      <c r="AB1042" t="s">
        <v>5220</v>
      </c>
      <c r="AC1042" t="s">
        <v>5220</v>
      </c>
      <c r="AD1042" t="s">
        <v>5220</v>
      </c>
      <c r="AE1042" t="s">
        <v>5220</v>
      </c>
      <c r="AF1042" t="s">
        <v>5220</v>
      </c>
      <c r="AG1042">
        <v>5</v>
      </c>
      <c r="AH1042" t="s">
        <v>5220</v>
      </c>
      <c r="AI1042" t="s">
        <v>5220</v>
      </c>
      <c r="AJ1042">
        <v>5</v>
      </c>
      <c r="AK1042" t="s">
        <v>5220</v>
      </c>
      <c r="AL1042" t="s">
        <v>5220</v>
      </c>
      <c r="AM1042">
        <v>5</v>
      </c>
    </row>
    <row r="1043" spans="1:39" x14ac:dyDescent="0.3">
      <c r="A1043">
        <v>101315</v>
      </c>
      <c r="B1043" t="s">
        <v>7954</v>
      </c>
      <c r="C1043" t="s">
        <v>7955</v>
      </c>
      <c r="D1043" t="s">
        <v>7956</v>
      </c>
      <c r="E1043" t="s">
        <v>1039</v>
      </c>
      <c r="F1043">
        <v>32565</v>
      </c>
      <c r="G1043" t="s">
        <v>548</v>
      </c>
      <c r="H1043" t="s">
        <v>7957</v>
      </c>
      <c r="I1043" t="s">
        <v>171</v>
      </c>
      <c r="J1043" t="s">
        <v>36</v>
      </c>
      <c r="K1043" t="s">
        <v>25</v>
      </c>
      <c r="N1043" t="s">
        <v>5220</v>
      </c>
      <c r="O1043">
        <v>19</v>
      </c>
      <c r="P1043" t="s">
        <v>5220</v>
      </c>
      <c r="Q1043" t="s">
        <v>5220</v>
      </c>
      <c r="R1043" t="s">
        <v>5220</v>
      </c>
      <c r="S1043" t="s">
        <v>5220</v>
      </c>
      <c r="T1043" t="s">
        <v>5220</v>
      </c>
      <c r="U1043">
        <v>19</v>
      </c>
      <c r="V1043" t="s">
        <v>5220</v>
      </c>
      <c r="W1043" t="s">
        <v>5220</v>
      </c>
      <c r="X1043" t="s">
        <v>5220</v>
      </c>
      <c r="Y1043" t="s">
        <v>5220</v>
      </c>
      <c r="Z1043" t="s">
        <v>5220</v>
      </c>
      <c r="AA1043">
        <v>19</v>
      </c>
      <c r="AB1043" t="s">
        <v>5220</v>
      </c>
      <c r="AC1043" t="s">
        <v>5220</v>
      </c>
      <c r="AD1043" t="s">
        <v>5220</v>
      </c>
      <c r="AE1043" t="s">
        <v>5220</v>
      </c>
      <c r="AF1043" t="s">
        <v>5220</v>
      </c>
      <c r="AG1043">
        <v>19</v>
      </c>
      <c r="AH1043" t="s">
        <v>5220</v>
      </c>
      <c r="AI1043" t="s">
        <v>5220</v>
      </c>
      <c r="AJ1043">
        <v>19</v>
      </c>
      <c r="AK1043" t="s">
        <v>5220</v>
      </c>
      <c r="AL1043" t="s">
        <v>5220</v>
      </c>
      <c r="AM1043">
        <v>19</v>
      </c>
    </row>
    <row r="1044" spans="1:39" x14ac:dyDescent="0.3">
      <c r="A1044">
        <v>103300</v>
      </c>
      <c r="B1044" t="s">
        <v>7958</v>
      </c>
      <c r="C1044" t="s">
        <v>7959</v>
      </c>
      <c r="D1044" t="s">
        <v>1078</v>
      </c>
      <c r="E1044" t="s">
        <v>1039</v>
      </c>
      <c r="F1044">
        <v>33701</v>
      </c>
      <c r="G1044" t="s">
        <v>1079</v>
      </c>
      <c r="H1044" t="s">
        <v>7960</v>
      </c>
      <c r="I1044" t="s">
        <v>5463</v>
      </c>
      <c r="J1044" t="s">
        <v>36</v>
      </c>
      <c r="K1044" t="s">
        <v>25</v>
      </c>
      <c r="N1044" t="s">
        <v>5220</v>
      </c>
      <c r="O1044">
        <v>19</v>
      </c>
      <c r="P1044" t="s">
        <v>5220</v>
      </c>
      <c r="Q1044" t="s">
        <v>5220</v>
      </c>
      <c r="R1044" t="s">
        <v>5220</v>
      </c>
      <c r="S1044" t="s">
        <v>5220</v>
      </c>
      <c r="T1044" t="s">
        <v>5220</v>
      </c>
      <c r="U1044">
        <v>19</v>
      </c>
      <c r="V1044" t="s">
        <v>5220</v>
      </c>
      <c r="W1044" t="s">
        <v>5220</v>
      </c>
      <c r="X1044" t="s">
        <v>5220</v>
      </c>
      <c r="Y1044" t="s">
        <v>5220</v>
      </c>
      <c r="Z1044" t="s">
        <v>5220</v>
      </c>
      <c r="AA1044">
        <v>19</v>
      </c>
      <c r="AB1044" t="s">
        <v>5220</v>
      </c>
      <c r="AC1044" t="s">
        <v>5220</v>
      </c>
      <c r="AD1044" t="s">
        <v>5220</v>
      </c>
      <c r="AE1044" t="s">
        <v>5220</v>
      </c>
      <c r="AF1044" t="s">
        <v>5220</v>
      </c>
      <c r="AG1044">
        <v>19</v>
      </c>
      <c r="AH1044" t="s">
        <v>5220</v>
      </c>
      <c r="AI1044" t="s">
        <v>5220</v>
      </c>
      <c r="AJ1044">
        <v>19</v>
      </c>
      <c r="AK1044" t="s">
        <v>5220</v>
      </c>
      <c r="AL1044" t="s">
        <v>5220</v>
      </c>
      <c r="AM1044">
        <v>19</v>
      </c>
    </row>
    <row r="1045" spans="1:39" x14ac:dyDescent="0.3">
      <c r="A1045">
        <v>103301</v>
      </c>
      <c r="B1045" t="s">
        <v>7961</v>
      </c>
      <c r="C1045" t="s">
        <v>7962</v>
      </c>
      <c r="D1045" t="s">
        <v>1048</v>
      </c>
      <c r="E1045" t="s">
        <v>1039</v>
      </c>
      <c r="F1045">
        <v>33155</v>
      </c>
      <c r="G1045" t="s">
        <v>1049</v>
      </c>
      <c r="H1045" t="s">
        <v>7963</v>
      </c>
      <c r="I1045" t="s">
        <v>5463</v>
      </c>
      <c r="J1045" t="s">
        <v>36</v>
      </c>
      <c r="K1045" t="s">
        <v>25</v>
      </c>
      <c r="N1045" t="s">
        <v>5220</v>
      </c>
      <c r="O1045">
        <v>19</v>
      </c>
      <c r="P1045" t="s">
        <v>5220</v>
      </c>
      <c r="Q1045" t="s">
        <v>5220</v>
      </c>
      <c r="R1045" t="s">
        <v>5220</v>
      </c>
      <c r="S1045" t="s">
        <v>5220</v>
      </c>
      <c r="T1045" t="s">
        <v>5220</v>
      </c>
      <c r="U1045">
        <v>19</v>
      </c>
      <c r="V1045" t="s">
        <v>5220</v>
      </c>
      <c r="W1045" t="s">
        <v>5220</v>
      </c>
      <c r="X1045" t="s">
        <v>5220</v>
      </c>
      <c r="Y1045" t="s">
        <v>5220</v>
      </c>
      <c r="Z1045" t="s">
        <v>5220</v>
      </c>
      <c r="AA1045">
        <v>19</v>
      </c>
      <c r="AB1045" t="s">
        <v>5220</v>
      </c>
      <c r="AC1045" t="s">
        <v>5220</v>
      </c>
      <c r="AD1045" t="s">
        <v>5220</v>
      </c>
      <c r="AE1045" t="s">
        <v>5220</v>
      </c>
      <c r="AF1045" t="s">
        <v>5220</v>
      </c>
      <c r="AG1045">
        <v>19</v>
      </c>
      <c r="AH1045" t="s">
        <v>5220</v>
      </c>
      <c r="AI1045" t="s">
        <v>5220</v>
      </c>
      <c r="AJ1045">
        <v>19</v>
      </c>
      <c r="AK1045" t="s">
        <v>5220</v>
      </c>
      <c r="AL1045" t="s">
        <v>5220</v>
      </c>
      <c r="AM1045">
        <v>19</v>
      </c>
    </row>
    <row r="1046" spans="1:39" x14ac:dyDescent="0.3">
      <c r="A1046">
        <v>103304</v>
      </c>
      <c r="B1046" t="s">
        <v>7964</v>
      </c>
      <c r="C1046" t="s">
        <v>7965</v>
      </c>
      <c r="D1046" t="s">
        <v>1045</v>
      </c>
      <c r="E1046" t="s">
        <v>1039</v>
      </c>
      <c r="F1046">
        <v>32827</v>
      </c>
      <c r="G1046" t="s">
        <v>449</v>
      </c>
      <c r="H1046" t="s">
        <v>7966</v>
      </c>
      <c r="I1046" t="s">
        <v>5463</v>
      </c>
      <c r="J1046" t="s">
        <v>36</v>
      </c>
      <c r="K1046" t="s">
        <v>25</v>
      </c>
      <c r="N1046" t="s">
        <v>5220</v>
      </c>
      <c r="O1046">
        <v>19</v>
      </c>
      <c r="P1046" t="s">
        <v>5220</v>
      </c>
      <c r="Q1046" t="s">
        <v>5220</v>
      </c>
      <c r="R1046" t="s">
        <v>5220</v>
      </c>
      <c r="S1046" t="s">
        <v>5220</v>
      </c>
      <c r="T1046" t="s">
        <v>5220</v>
      </c>
      <c r="U1046">
        <v>19</v>
      </c>
      <c r="V1046" t="s">
        <v>5220</v>
      </c>
      <c r="W1046" t="s">
        <v>5220</v>
      </c>
      <c r="X1046" t="s">
        <v>5220</v>
      </c>
      <c r="Y1046" t="s">
        <v>5220</v>
      </c>
      <c r="Z1046" t="s">
        <v>5220</v>
      </c>
      <c r="AA1046">
        <v>19</v>
      </c>
      <c r="AB1046" t="s">
        <v>5220</v>
      </c>
      <c r="AC1046" t="s">
        <v>5220</v>
      </c>
      <c r="AD1046" t="s">
        <v>5220</v>
      </c>
      <c r="AE1046" t="s">
        <v>5220</v>
      </c>
      <c r="AF1046" t="s">
        <v>5220</v>
      </c>
      <c r="AG1046">
        <v>19</v>
      </c>
      <c r="AH1046" t="s">
        <v>5220</v>
      </c>
      <c r="AI1046" t="s">
        <v>5220</v>
      </c>
      <c r="AJ1046">
        <v>19</v>
      </c>
      <c r="AK1046" t="s">
        <v>5220</v>
      </c>
      <c r="AL1046" t="s">
        <v>5220</v>
      </c>
      <c r="AM1046">
        <v>19</v>
      </c>
    </row>
    <row r="1047" spans="1:39" x14ac:dyDescent="0.3">
      <c r="A1047">
        <v>104001</v>
      </c>
      <c r="B1047" t="s">
        <v>7967</v>
      </c>
      <c r="C1047" t="s">
        <v>7968</v>
      </c>
      <c r="D1047" t="s">
        <v>1248</v>
      </c>
      <c r="E1047" t="s">
        <v>1039</v>
      </c>
      <c r="F1047">
        <v>33025</v>
      </c>
      <c r="G1047" t="s">
        <v>1086</v>
      </c>
      <c r="H1047" t="s">
        <v>7969</v>
      </c>
      <c r="I1047" t="s">
        <v>5470</v>
      </c>
      <c r="J1047" t="s">
        <v>98</v>
      </c>
      <c r="K1047" t="s">
        <v>25</v>
      </c>
      <c r="N1047" t="s">
        <v>5220</v>
      </c>
      <c r="O1047">
        <v>19</v>
      </c>
      <c r="P1047" t="s">
        <v>5220</v>
      </c>
      <c r="Q1047" t="s">
        <v>5220</v>
      </c>
      <c r="R1047" t="s">
        <v>5220</v>
      </c>
      <c r="S1047" t="s">
        <v>5220</v>
      </c>
      <c r="T1047" t="s">
        <v>5220</v>
      </c>
      <c r="U1047">
        <v>19</v>
      </c>
      <c r="V1047" t="s">
        <v>5220</v>
      </c>
      <c r="W1047" t="s">
        <v>5220</v>
      </c>
      <c r="X1047" t="s">
        <v>5220</v>
      </c>
      <c r="Y1047" t="s">
        <v>5220</v>
      </c>
      <c r="Z1047" t="s">
        <v>5220</v>
      </c>
      <c r="AA1047">
        <v>19</v>
      </c>
      <c r="AB1047" t="s">
        <v>5220</v>
      </c>
      <c r="AC1047" t="s">
        <v>5220</v>
      </c>
      <c r="AD1047" t="s">
        <v>5220</v>
      </c>
      <c r="AE1047" t="s">
        <v>5220</v>
      </c>
      <c r="AF1047" t="s">
        <v>5220</v>
      </c>
      <c r="AG1047">
        <v>19</v>
      </c>
      <c r="AH1047" t="s">
        <v>5220</v>
      </c>
      <c r="AI1047" t="s">
        <v>5220</v>
      </c>
      <c r="AJ1047">
        <v>19</v>
      </c>
      <c r="AK1047" t="s">
        <v>5220</v>
      </c>
      <c r="AL1047" t="s">
        <v>5220</v>
      </c>
      <c r="AM1047">
        <v>19</v>
      </c>
    </row>
    <row r="1048" spans="1:39" x14ac:dyDescent="0.3">
      <c r="A1048">
        <v>104007</v>
      </c>
      <c r="B1048" t="s">
        <v>7970</v>
      </c>
      <c r="C1048" t="s">
        <v>7971</v>
      </c>
      <c r="D1048" t="s">
        <v>7680</v>
      </c>
      <c r="E1048" t="s">
        <v>1039</v>
      </c>
      <c r="F1048">
        <v>32063</v>
      </c>
      <c r="G1048" t="s">
        <v>7681</v>
      </c>
      <c r="H1048" t="s">
        <v>7972</v>
      </c>
      <c r="I1048" t="s">
        <v>5470</v>
      </c>
      <c r="J1048" t="s">
        <v>61</v>
      </c>
      <c r="K1048" t="s">
        <v>169</v>
      </c>
      <c r="N1048" t="s">
        <v>5220</v>
      </c>
      <c r="O1048">
        <v>19</v>
      </c>
      <c r="P1048" t="s">
        <v>5220</v>
      </c>
      <c r="Q1048" t="s">
        <v>5220</v>
      </c>
      <c r="R1048" t="s">
        <v>5220</v>
      </c>
      <c r="S1048" t="s">
        <v>5220</v>
      </c>
      <c r="T1048" t="s">
        <v>5220</v>
      </c>
      <c r="U1048">
        <v>19</v>
      </c>
      <c r="V1048" t="s">
        <v>5220</v>
      </c>
      <c r="W1048" t="s">
        <v>5220</v>
      </c>
      <c r="X1048" t="s">
        <v>5220</v>
      </c>
      <c r="Y1048" t="s">
        <v>5220</v>
      </c>
      <c r="Z1048" t="s">
        <v>5220</v>
      </c>
      <c r="AA1048">
        <v>19</v>
      </c>
      <c r="AB1048" t="s">
        <v>5220</v>
      </c>
      <c r="AC1048" t="s">
        <v>5220</v>
      </c>
      <c r="AD1048" t="s">
        <v>5220</v>
      </c>
      <c r="AE1048" t="s">
        <v>5220</v>
      </c>
      <c r="AF1048" t="s">
        <v>5220</v>
      </c>
      <c r="AG1048">
        <v>19</v>
      </c>
      <c r="AH1048" t="s">
        <v>5220</v>
      </c>
      <c r="AI1048" t="s">
        <v>5220</v>
      </c>
      <c r="AJ1048">
        <v>19</v>
      </c>
      <c r="AK1048" t="s">
        <v>5220</v>
      </c>
      <c r="AL1048" t="s">
        <v>5220</v>
      </c>
      <c r="AM1048">
        <v>19</v>
      </c>
    </row>
    <row r="1049" spans="1:39" x14ac:dyDescent="0.3">
      <c r="A1049">
        <v>104016</v>
      </c>
      <c r="B1049" t="s">
        <v>7973</v>
      </c>
      <c r="C1049" t="s">
        <v>7974</v>
      </c>
      <c r="D1049" t="s">
        <v>366</v>
      </c>
      <c r="E1049" t="s">
        <v>1039</v>
      </c>
      <c r="F1049">
        <v>32216</v>
      </c>
      <c r="G1049" t="s">
        <v>1040</v>
      </c>
      <c r="H1049" t="s">
        <v>7975</v>
      </c>
      <c r="I1049" t="s">
        <v>5470</v>
      </c>
      <c r="J1049" t="s">
        <v>32</v>
      </c>
      <c r="K1049" t="s">
        <v>169</v>
      </c>
      <c r="N1049" t="s">
        <v>5220</v>
      </c>
      <c r="O1049">
        <v>19</v>
      </c>
      <c r="P1049" t="s">
        <v>5220</v>
      </c>
      <c r="Q1049" t="s">
        <v>5220</v>
      </c>
      <c r="R1049" t="s">
        <v>5220</v>
      </c>
      <c r="S1049" t="s">
        <v>5220</v>
      </c>
      <c r="T1049" t="s">
        <v>5220</v>
      </c>
      <c r="U1049">
        <v>19</v>
      </c>
      <c r="V1049" t="s">
        <v>5220</v>
      </c>
      <c r="W1049" t="s">
        <v>5220</v>
      </c>
      <c r="X1049" t="s">
        <v>5220</v>
      </c>
      <c r="Y1049" t="s">
        <v>5220</v>
      </c>
      <c r="Z1049" t="s">
        <v>5220</v>
      </c>
      <c r="AA1049">
        <v>19</v>
      </c>
      <c r="AB1049" t="s">
        <v>5220</v>
      </c>
      <c r="AC1049" t="s">
        <v>5220</v>
      </c>
      <c r="AD1049" t="s">
        <v>5220</v>
      </c>
      <c r="AE1049" t="s">
        <v>5220</v>
      </c>
      <c r="AF1049" t="s">
        <v>5220</v>
      </c>
      <c r="AG1049">
        <v>19</v>
      </c>
      <c r="AH1049" t="s">
        <v>5220</v>
      </c>
      <c r="AI1049" t="s">
        <v>5220</v>
      </c>
      <c r="AJ1049">
        <v>19</v>
      </c>
      <c r="AK1049" t="s">
        <v>5220</v>
      </c>
      <c r="AL1049" t="s">
        <v>5220</v>
      </c>
      <c r="AM1049">
        <v>19</v>
      </c>
    </row>
    <row r="1050" spans="1:39" x14ac:dyDescent="0.3">
      <c r="A1050">
        <v>104017</v>
      </c>
      <c r="B1050" t="s">
        <v>7976</v>
      </c>
      <c r="C1050" t="s">
        <v>7977</v>
      </c>
      <c r="D1050" t="s">
        <v>1183</v>
      </c>
      <c r="E1050" t="s">
        <v>1039</v>
      </c>
      <c r="F1050">
        <v>33764</v>
      </c>
      <c r="G1050" t="s">
        <v>1079</v>
      </c>
      <c r="H1050" t="s">
        <v>7978</v>
      </c>
      <c r="I1050" t="s">
        <v>5470</v>
      </c>
      <c r="J1050" t="s">
        <v>32</v>
      </c>
      <c r="K1050" t="s">
        <v>169</v>
      </c>
      <c r="N1050" t="s">
        <v>5220</v>
      </c>
      <c r="O1050">
        <v>19</v>
      </c>
      <c r="P1050" t="s">
        <v>5220</v>
      </c>
      <c r="Q1050" t="s">
        <v>5220</v>
      </c>
      <c r="R1050" t="s">
        <v>5220</v>
      </c>
      <c r="S1050" t="s">
        <v>5220</v>
      </c>
      <c r="T1050" t="s">
        <v>5220</v>
      </c>
      <c r="U1050">
        <v>19</v>
      </c>
      <c r="V1050" t="s">
        <v>5220</v>
      </c>
      <c r="W1050" t="s">
        <v>5220</v>
      </c>
      <c r="X1050" t="s">
        <v>5220</v>
      </c>
      <c r="Y1050" t="s">
        <v>5220</v>
      </c>
      <c r="Z1050" t="s">
        <v>5220</v>
      </c>
      <c r="AA1050">
        <v>19</v>
      </c>
      <c r="AB1050" t="s">
        <v>5220</v>
      </c>
      <c r="AC1050" t="s">
        <v>5220</v>
      </c>
      <c r="AD1050" t="s">
        <v>5220</v>
      </c>
      <c r="AE1050" t="s">
        <v>5220</v>
      </c>
      <c r="AF1050" t="s">
        <v>5220</v>
      </c>
      <c r="AG1050">
        <v>19</v>
      </c>
      <c r="AH1050" t="s">
        <v>5220</v>
      </c>
      <c r="AI1050" t="s">
        <v>5220</v>
      </c>
      <c r="AJ1050">
        <v>19</v>
      </c>
      <c r="AK1050" t="s">
        <v>5220</v>
      </c>
      <c r="AL1050" t="s">
        <v>5220</v>
      </c>
      <c r="AM1050">
        <v>19</v>
      </c>
    </row>
    <row r="1051" spans="1:39" x14ac:dyDescent="0.3">
      <c r="A1051">
        <v>104018</v>
      </c>
      <c r="B1051" t="s">
        <v>7979</v>
      </c>
      <c r="C1051" t="s">
        <v>7980</v>
      </c>
      <c r="D1051" t="s">
        <v>1140</v>
      </c>
      <c r="E1051" t="s">
        <v>1039</v>
      </c>
      <c r="F1051">
        <v>34748</v>
      </c>
      <c r="G1051" t="s">
        <v>845</v>
      </c>
      <c r="H1051" t="s">
        <v>7981</v>
      </c>
      <c r="I1051" t="s">
        <v>5470</v>
      </c>
      <c r="J1051" t="s">
        <v>32</v>
      </c>
      <c r="K1051" t="s">
        <v>169</v>
      </c>
      <c r="N1051" t="s">
        <v>5220</v>
      </c>
      <c r="O1051">
        <v>19</v>
      </c>
      <c r="P1051" t="s">
        <v>5220</v>
      </c>
      <c r="Q1051" t="s">
        <v>5220</v>
      </c>
      <c r="R1051" t="s">
        <v>5220</v>
      </c>
      <c r="S1051" t="s">
        <v>5220</v>
      </c>
      <c r="T1051" t="s">
        <v>5220</v>
      </c>
      <c r="U1051">
        <v>19</v>
      </c>
      <c r="V1051" t="s">
        <v>5220</v>
      </c>
      <c r="W1051" t="s">
        <v>5220</v>
      </c>
      <c r="X1051" t="s">
        <v>5220</v>
      </c>
      <c r="Y1051" t="s">
        <v>5220</v>
      </c>
      <c r="Z1051" t="s">
        <v>5220</v>
      </c>
      <c r="AA1051">
        <v>19</v>
      </c>
      <c r="AB1051" t="s">
        <v>5220</v>
      </c>
      <c r="AC1051" t="s">
        <v>5220</v>
      </c>
      <c r="AD1051" t="s">
        <v>5220</v>
      </c>
      <c r="AE1051" t="s">
        <v>5220</v>
      </c>
      <c r="AF1051" t="s">
        <v>5220</v>
      </c>
      <c r="AG1051">
        <v>19</v>
      </c>
      <c r="AH1051" t="s">
        <v>5220</v>
      </c>
      <c r="AI1051" t="s">
        <v>5220</v>
      </c>
      <c r="AJ1051">
        <v>19</v>
      </c>
      <c r="AK1051" t="s">
        <v>5220</v>
      </c>
      <c r="AL1051" t="s">
        <v>5220</v>
      </c>
      <c r="AM1051">
        <v>19</v>
      </c>
    </row>
    <row r="1052" spans="1:39" x14ac:dyDescent="0.3">
      <c r="A1052">
        <v>104024</v>
      </c>
      <c r="B1052" t="s">
        <v>7982</v>
      </c>
      <c r="C1052" t="s">
        <v>7983</v>
      </c>
      <c r="D1052" t="s">
        <v>1061</v>
      </c>
      <c r="E1052" t="s">
        <v>1039</v>
      </c>
      <c r="F1052">
        <v>32901</v>
      </c>
      <c r="G1052" t="s">
        <v>1062</v>
      </c>
      <c r="H1052" t="s">
        <v>7984</v>
      </c>
      <c r="I1052" t="s">
        <v>5470</v>
      </c>
      <c r="J1052" t="s">
        <v>36</v>
      </c>
      <c r="K1052" t="s">
        <v>169</v>
      </c>
      <c r="N1052" t="s">
        <v>5220</v>
      </c>
      <c r="O1052">
        <v>19</v>
      </c>
      <c r="P1052" t="s">
        <v>5220</v>
      </c>
      <c r="Q1052" t="s">
        <v>5220</v>
      </c>
      <c r="R1052" t="s">
        <v>5220</v>
      </c>
      <c r="S1052" t="s">
        <v>5220</v>
      </c>
      <c r="T1052" t="s">
        <v>5220</v>
      </c>
      <c r="U1052">
        <v>19</v>
      </c>
      <c r="V1052" t="s">
        <v>5220</v>
      </c>
      <c r="W1052" t="s">
        <v>5220</v>
      </c>
      <c r="X1052" t="s">
        <v>5220</v>
      </c>
      <c r="Y1052" t="s">
        <v>5220</v>
      </c>
      <c r="Z1052" t="s">
        <v>5220</v>
      </c>
      <c r="AA1052">
        <v>19</v>
      </c>
      <c r="AB1052" t="s">
        <v>5220</v>
      </c>
      <c r="AC1052" t="s">
        <v>5220</v>
      </c>
      <c r="AD1052" t="s">
        <v>5220</v>
      </c>
      <c r="AE1052" t="s">
        <v>5220</v>
      </c>
      <c r="AF1052" t="s">
        <v>5220</v>
      </c>
      <c r="AG1052">
        <v>19</v>
      </c>
      <c r="AH1052" t="s">
        <v>5220</v>
      </c>
      <c r="AI1052" t="s">
        <v>5220</v>
      </c>
      <c r="AJ1052">
        <v>19</v>
      </c>
      <c r="AK1052" t="s">
        <v>5220</v>
      </c>
      <c r="AL1052" t="s">
        <v>5220</v>
      </c>
      <c r="AM1052">
        <v>19</v>
      </c>
    </row>
    <row r="1053" spans="1:39" x14ac:dyDescent="0.3">
      <c r="A1053">
        <v>104026</v>
      </c>
      <c r="B1053" t="s">
        <v>7985</v>
      </c>
      <c r="C1053" t="s">
        <v>7986</v>
      </c>
      <c r="D1053" t="s">
        <v>7987</v>
      </c>
      <c r="E1053" t="s">
        <v>1039</v>
      </c>
      <c r="F1053">
        <v>33334</v>
      </c>
      <c r="G1053" t="s">
        <v>1086</v>
      </c>
      <c r="H1053" t="s">
        <v>7988</v>
      </c>
      <c r="I1053" t="s">
        <v>5470</v>
      </c>
      <c r="J1053" t="s">
        <v>32</v>
      </c>
      <c r="K1053" t="s">
        <v>169</v>
      </c>
      <c r="N1053" t="s">
        <v>5220</v>
      </c>
      <c r="O1053">
        <v>19</v>
      </c>
      <c r="P1053" t="s">
        <v>5220</v>
      </c>
      <c r="Q1053" t="s">
        <v>5220</v>
      </c>
      <c r="R1053" t="s">
        <v>5220</v>
      </c>
      <c r="S1053" t="s">
        <v>5220</v>
      </c>
      <c r="T1053" t="s">
        <v>5220</v>
      </c>
      <c r="U1053">
        <v>19</v>
      </c>
      <c r="V1053" t="s">
        <v>5220</v>
      </c>
      <c r="W1053" t="s">
        <v>5220</v>
      </c>
      <c r="X1053" t="s">
        <v>5220</v>
      </c>
      <c r="Y1053" t="s">
        <v>5220</v>
      </c>
      <c r="Z1053" t="s">
        <v>5220</v>
      </c>
      <c r="AA1053">
        <v>19</v>
      </c>
      <c r="AB1053" t="s">
        <v>5220</v>
      </c>
      <c r="AC1053" t="s">
        <v>5220</v>
      </c>
      <c r="AD1053" t="s">
        <v>5220</v>
      </c>
      <c r="AE1053" t="s">
        <v>5220</v>
      </c>
      <c r="AF1053" t="s">
        <v>5220</v>
      </c>
      <c r="AG1053">
        <v>19</v>
      </c>
      <c r="AH1053" t="s">
        <v>5220</v>
      </c>
      <c r="AI1053" t="s">
        <v>5220</v>
      </c>
      <c r="AJ1053">
        <v>19</v>
      </c>
      <c r="AK1053" t="s">
        <v>5220</v>
      </c>
      <c r="AL1053" t="s">
        <v>5220</v>
      </c>
      <c r="AM1053">
        <v>19</v>
      </c>
    </row>
    <row r="1054" spans="1:39" x14ac:dyDescent="0.3">
      <c r="A1054">
        <v>104040</v>
      </c>
      <c r="B1054" t="s">
        <v>7989</v>
      </c>
      <c r="C1054" t="s">
        <v>7990</v>
      </c>
      <c r="D1054" t="s">
        <v>1083</v>
      </c>
      <c r="E1054" t="s">
        <v>1039</v>
      </c>
      <c r="F1054">
        <v>34208</v>
      </c>
      <c r="G1054" t="s">
        <v>1084</v>
      </c>
      <c r="H1054" t="s">
        <v>7991</v>
      </c>
      <c r="I1054" t="s">
        <v>5470</v>
      </c>
      <c r="J1054" t="s">
        <v>36</v>
      </c>
      <c r="K1054" t="s">
        <v>169</v>
      </c>
      <c r="N1054" t="s">
        <v>5220</v>
      </c>
      <c r="O1054">
        <v>19</v>
      </c>
      <c r="P1054" t="s">
        <v>5220</v>
      </c>
      <c r="Q1054" t="s">
        <v>5220</v>
      </c>
      <c r="R1054" t="s">
        <v>5220</v>
      </c>
      <c r="S1054" t="s">
        <v>5220</v>
      </c>
      <c r="T1054" t="s">
        <v>5220</v>
      </c>
      <c r="U1054">
        <v>19</v>
      </c>
      <c r="V1054" t="s">
        <v>5220</v>
      </c>
      <c r="W1054" t="s">
        <v>5220</v>
      </c>
      <c r="X1054" t="s">
        <v>5220</v>
      </c>
      <c r="Y1054" t="s">
        <v>5220</v>
      </c>
      <c r="Z1054" t="s">
        <v>5220</v>
      </c>
      <c r="AA1054">
        <v>19</v>
      </c>
      <c r="AB1054" t="s">
        <v>5220</v>
      </c>
      <c r="AC1054" t="s">
        <v>5220</v>
      </c>
      <c r="AD1054" t="s">
        <v>5220</v>
      </c>
      <c r="AE1054" t="s">
        <v>5220</v>
      </c>
      <c r="AF1054" t="s">
        <v>5220</v>
      </c>
      <c r="AG1054">
        <v>19</v>
      </c>
      <c r="AH1054" t="s">
        <v>5220</v>
      </c>
      <c r="AI1054" t="s">
        <v>5220</v>
      </c>
      <c r="AJ1054">
        <v>19</v>
      </c>
      <c r="AK1054" t="s">
        <v>5220</v>
      </c>
      <c r="AL1054" t="s">
        <v>5220</v>
      </c>
      <c r="AM1054">
        <v>19</v>
      </c>
    </row>
    <row r="1055" spans="1:39" x14ac:dyDescent="0.3">
      <c r="A1055">
        <v>104049</v>
      </c>
      <c r="B1055" t="s">
        <v>7992</v>
      </c>
      <c r="C1055" t="s">
        <v>7993</v>
      </c>
      <c r="D1055" t="s">
        <v>1107</v>
      </c>
      <c r="E1055" t="s">
        <v>1039</v>
      </c>
      <c r="F1055">
        <v>33012</v>
      </c>
      <c r="G1055" t="s">
        <v>1049</v>
      </c>
      <c r="H1055" t="s">
        <v>7994</v>
      </c>
      <c r="I1055" t="s">
        <v>5470</v>
      </c>
      <c r="J1055" t="s">
        <v>32</v>
      </c>
      <c r="K1055" t="s">
        <v>169</v>
      </c>
      <c r="N1055" t="s">
        <v>5220</v>
      </c>
      <c r="O1055">
        <v>19</v>
      </c>
      <c r="P1055" t="s">
        <v>5220</v>
      </c>
      <c r="Q1055" t="s">
        <v>5220</v>
      </c>
      <c r="R1055" t="s">
        <v>5220</v>
      </c>
      <c r="S1055" t="s">
        <v>5220</v>
      </c>
      <c r="T1055" t="s">
        <v>5220</v>
      </c>
      <c r="U1055">
        <v>19</v>
      </c>
      <c r="V1055" t="s">
        <v>5220</v>
      </c>
      <c r="W1055" t="s">
        <v>5220</v>
      </c>
      <c r="X1055" t="s">
        <v>5220</v>
      </c>
      <c r="Y1055" t="s">
        <v>5220</v>
      </c>
      <c r="Z1055" t="s">
        <v>5220</v>
      </c>
      <c r="AA1055">
        <v>19</v>
      </c>
      <c r="AB1055" t="s">
        <v>5220</v>
      </c>
      <c r="AC1055" t="s">
        <v>5220</v>
      </c>
      <c r="AD1055" t="s">
        <v>5220</v>
      </c>
      <c r="AE1055" t="s">
        <v>5220</v>
      </c>
      <c r="AF1055" t="s">
        <v>5220</v>
      </c>
      <c r="AG1055">
        <v>19</v>
      </c>
      <c r="AH1055" t="s">
        <v>5220</v>
      </c>
      <c r="AI1055" t="s">
        <v>5220</v>
      </c>
      <c r="AJ1055">
        <v>19</v>
      </c>
      <c r="AK1055" t="s">
        <v>5220</v>
      </c>
      <c r="AL1055" t="s">
        <v>5220</v>
      </c>
      <c r="AM1055">
        <v>19</v>
      </c>
    </row>
    <row r="1056" spans="1:39" x14ac:dyDescent="0.3">
      <c r="A1056">
        <v>104057</v>
      </c>
      <c r="B1056" t="s">
        <v>7995</v>
      </c>
      <c r="C1056" t="s">
        <v>7996</v>
      </c>
      <c r="D1056" t="s">
        <v>1130</v>
      </c>
      <c r="E1056" t="s">
        <v>1039</v>
      </c>
      <c r="F1056">
        <v>34609</v>
      </c>
      <c r="G1056" t="s">
        <v>1131</v>
      </c>
      <c r="H1056" t="s">
        <v>7997</v>
      </c>
      <c r="I1056" t="s">
        <v>5470</v>
      </c>
      <c r="J1056" t="s">
        <v>36</v>
      </c>
      <c r="K1056" t="s">
        <v>169</v>
      </c>
      <c r="N1056" t="s">
        <v>5220</v>
      </c>
      <c r="O1056">
        <v>19</v>
      </c>
      <c r="P1056" t="s">
        <v>5220</v>
      </c>
      <c r="Q1056" t="s">
        <v>5220</v>
      </c>
      <c r="R1056" t="s">
        <v>5220</v>
      </c>
      <c r="S1056" t="s">
        <v>5220</v>
      </c>
      <c r="T1056" t="s">
        <v>5220</v>
      </c>
      <c r="U1056">
        <v>19</v>
      </c>
      <c r="V1056" t="s">
        <v>5220</v>
      </c>
      <c r="W1056" t="s">
        <v>5220</v>
      </c>
      <c r="X1056" t="s">
        <v>5220</v>
      </c>
      <c r="Y1056" t="s">
        <v>5220</v>
      </c>
      <c r="Z1056" t="s">
        <v>5220</v>
      </c>
      <c r="AA1056">
        <v>19</v>
      </c>
      <c r="AB1056" t="s">
        <v>5220</v>
      </c>
      <c r="AC1056" t="s">
        <v>5220</v>
      </c>
      <c r="AD1056" t="s">
        <v>5220</v>
      </c>
      <c r="AE1056" t="s">
        <v>5220</v>
      </c>
      <c r="AF1056" t="s">
        <v>5220</v>
      </c>
      <c r="AG1056">
        <v>19</v>
      </c>
      <c r="AH1056" t="s">
        <v>5220</v>
      </c>
      <c r="AI1056" t="s">
        <v>5220</v>
      </c>
      <c r="AJ1056">
        <v>19</v>
      </c>
      <c r="AK1056" t="s">
        <v>5220</v>
      </c>
      <c r="AL1056" t="s">
        <v>5220</v>
      </c>
      <c r="AM1056">
        <v>19</v>
      </c>
    </row>
    <row r="1057" spans="1:39" x14ac:dyDescent="0.3">
      <c r="A1057">
        <v>104059</v>
      </c>
      <c r="B1057" t="s">
        <v>7998</v>
      </c>
      <c r="C1057" t="s">
        <v>7999</v>
      </c>
      <c r="D1057" t="s">
        <v>1190</v>
      </c>
      <c r="E1057" t="s">
        <v>1039</v>
      </c>
      <c r="F1057">
        <v>32308</v>
      </c>
      <c r="G1057" t="s">
        <v>1191</v>
      </c>
      <c r="H1057" t="s">
        <v>8000</v>
      </c>
      <c r="I1057" t="s">
        <v>5470</v>
      </c>
      <c r="J1057" t="s">
        <v>36</v>
      </c>
      <c r="K1057" t="s">
        <v>169</v>
      </c>
      <c r="N1057" t="s">
        <v>5220</v>
      </c>
      <c r="O1057">
        <v>19</v>
      </c>
      <c r="P1057" t="s">
        <v>5220</v>
      </c>
      <c r="Q1057" t="s">
        <v>5220</v>
      </c>
      <c r="R1057" t="s">
        <v>5220</v>
      </c>
      <c r="S1057" t="s">
        <v>5220</v>
      </c>
      <c r="T1057" t="s">
        <v>5220</v>
      </c>
      <c r="U1057">
        <v>19</v>
      </c>
      <c r="V1057" t="s">
        <v>5220</v>
      </c>
      <c r="W1057" t="s">
        <v>5220</v>
      </c>
      <c r="X1057" t="s">
        <v>5220</v>
      </c>
      <c r="Y1057" t="s">
        <v>5220</v>
      </c>
      <c r="Z1057" t="s">
        <v>5220</v>
      </c>
      <c r="AA1057">
        <v>19</v>
      </c>
      <c r="AB1057" t="s">
        <v>5220</v>
      </c>
      <c r="AC1057" t="s">
        <v>5220</v>
      </c>
      <c r="AD1057" t="s">
        <v>5220</v>
      </c>
      <c r="AE1057" t="s">
        <v>5220</v>
      </c>
      <c r="AF1057" t="s">
        <v>5220</v>
      </c>
      <c r="AG1057">
        <v>19</v>
      </c>
      <c r="AH1057" t="s">
        <v>5220</v>
      </c>
      <c r="AI1057" t="s">
        <v>5220</v>
      </c>
      <c r="AJ1057">
        <v>19</v>
      </c>
      <c r="AK1057" t="s">
        <v>5220</v>
      </c>
      <c r="AL1057" t="s">
        <v>5220</v>
      </c>
      <c r="AM1057">
        <v>19</v>
      </c>
    </row>
    <row r="1058" spans="1:39" x14ac:dyDescent="0.3">
      <c r="A1058">
        <v>104063</v>
      </c>
      <c r="B1058" t="s">
        <v>8001</v>
      </c>
      <c r="C1058" t="s">
        <v>8002</v>
      </c>
      <c r="D1058" t="s">
        <v>1058</v>
      </c>
      <c r="E1058" t="s">
        <v>1039</v>
      </c>
      <c r="F1058">
        <v>34113</v>
      </c>
      <c r="G1058" t="s">
        <v>1059</v>
      </c>
      <c r="H1058" t="s">
        <v>8003</v>
      </c>
      <c r="I1058" t="s">
        <v>5470</v>
      </c>
      <c r="J1058" t="s">
        <v>32</v>
      </c>
      <c r="K1058" t="s">
        <v>169</v>
      </c>
      <c r="N1058" t="s">
        <v>5220</v>
      </c>
      <c r="O1058">
        <v>19</v>
      </c>
      <c r="P1058" t="s">
        <v>5220</v>
      </c>
      <c r="Q1058" t="s">
        <v>5220</v>
      </c>
      <c r="R1058" t="s">
        <v>5220</v>
      </c>
      <c r="S1058" t="s">
        <v>5220</v>
      </c>
      <c r="T1058" t="s">
        <v>5220</v>
      </c>
      <c r="U1058">
        <v>19</v>
      </c>
      <c r="V1058" t="s">
        <v>5220</v>
      </c>
      <c r="W1058" t="s">
        <v>5220</v>
      </c>
      <c r="X1058" t="s">
        <v>5220</v>
      </c>
      <c r="Y1058" t="s">
        <v>5220</v>
      </c>
      <c r="Z1058" t="s">
        <v>5220</v>
      </c>
      <c r="AA1058">
        <v>19</v>
      </c>
      <c r="AB1058" t="s">
        <v>5220</v>
      </c>
      <c r="AC1058" t="s">
        <v>5220</v>
      </c>
      <c r="AD1058" t="s">
        <v>5220</v>
      </c>
      <c r="AE1058" t="s">
        <v>5220</v>
      </c>
      <c r="AF1058" t="s">
        <v>5220</v>
      </c>
      <c r="AG1058">
        <v>19</v>
      </c>
      <c r="AH1058" t="s">
        <v>5220</v>
      </c>
      <c r="AI1058" t="s">
        <v>5220</v>
      </c>
      <c r="AJ1058">
        <v>19</v>
      </c>
      <c r="AK1058" t="s">
        <v>5220</v>
      </c>
      <c r="AL1058" t="s">
        <v>5220</v>
      </c>
      <c r="AM1058">
        <v>19</v>
      </c>
    </row>
    <row r="1059" spans="1:39" x14ac:dyDescent="0.3">
      <c r="A1059">
        <v>104067</v>
      </c>
      <c r="B1059" t="s">
        <v>8004</v>
      </c>
      <c r="C1059" t="s">
        <v>8005</v>
      </c>
      <c r="D1059" t="s">
        <v>1045</v>
      </c>
      <c r="E1059" t="s">
        <v>1039</v>
      </c>
      <c r="F1059">
        <v>32808</v>
      </c>
      <c r="G1059" t="s">
        <v>449</v>
      </c>
      <c r="H1059" t="s">
        <v>8006</v>
      </c>
      <c r="I1059" t="s">
        <v>5470</v>
      </c>
      <c r="J1059" t="s">
        <v>36</v>
      </c>
      <c r="K1059" t="s">
        <v>169</v>
      </c>
      <c r="N1059" t="s">
        <v>5220</v>
      </c>
      <c r="O1059">
        <v>19</v>
      </c>
      <c r="P1059" t="s">
        <v>5220</v>
      </c>
      <c r="Q1059" t="s">
        <v>5220</v>
      </c>
      <c r="R1059" t="s">
        <v>5220</v>
      </c>
      <c r="S1059" t="s">
        <v>5220</v>
      </c>
      <c r="T1059" t="s">
        <v>5220</v>
      </c>
      <c r="U1059">
        <v>19</v>
      </c>
      <c r="V1059" t="s">
        <v>5220</v>
      </c>
      <c r="W1059" t="s">
        <v>5220</v>
      </c>
      <c r="X1059" t="s">
        <v>5220</v>
      </c>
      <c r="Y1059" t="s">
        <v>5220</v>
      </c>
      <c r="Z1059" t="s">
        <v>5220</v>
      </c>
      <c r="AA1059">
        <v>19</v>
      </c>
      <c r="AB1059" t="s">
        <v>5220</v>
      </c>
      <c r="AC1059" t="s">
        <v>5220</v>
      </c>
      <c r="AD1059" t="s">
        <v>5220</v>
      </c>
      <c r="AE1059" t="s">
        <v>5220</v>
      </c>
      <c r="AF1059" t="s">
        <v>5220</v>
      </c>
      <c r="AG1059">
        <v>19</v>
      </c>
      <c r="AH1059" t="s">
        <v>5220</v>
      </c>
      <c r="AI1059" t="s">
        <v>5220</v>
      </c>
      <c r="AJ1059">
        <v>19</v>
      </c>
      <c r="AK1059" t="s">
        <v>5220</v>
      </c>
      <c r="AL1059" t="s">
        <v>5220</v>
      </c>
      <c r="AM1059">
        <v>19</v>
      </c>
    </row>
    <row r="1060" spans="1:39" x14ac:dyDescent="0.3">
      <c r="A1060">
        <v>104069</v>
      </c>
      <c r="B1060" t="s">
        <v>8007</v>
      </c>
      <c r="C1060" t="s">
        <v>8008</v>
      </c>
      <c r="D1060" t="s">
        <v>366</v>
      </c>
      <c r="E1060" t="s">
        <v>1039</v>
      </c>
      <c r="F1060">
        <v>32216</v>
      </c>
      <c r="G1060" t="s">
        <v>1040</v>
      </c>
      <c r="H1060" t="s">
        <v>8009</v>
      </c>
      <c r="I1060" t="s">
        <v>5470</v>
      </c>
      <c r="J1060" t="s">
        <v>32</v>
      </c>
      <c r="K1060" t="s">
        <v>169</v>
      </c>
      <c r="N1060" t="s">
        <v>5220</v>
      </c>
      <c r="O1060">
        <v>19</v>
      </c>
      <c r="P1060" t="s">
        <v>5220</v>
      </c>
      <c r="Q1060" t="s">
        <v>5220</v>
      </c>
      <c r="R1060" t="s">
        <v>5220</v>
      </c>
      <c r="S1060" t="s">
        <v>5220</v>
      </c>
      <c r="T1060" t="s">
        <v>5220</v>
      </c>
      <c r="U1060">
        <v>19</v>
      </c>
      <c r="V1060" t="s">
        <v>5220</v>
      </c>
      <c r="W1060" t="s">
        <v>5220</v>
      </c>
      <c r="X1060" t="s">
        <v>5220</v>
      </c>
      <c r="Y1060" t="s">
        <v>5220</v>
      </c>
      <c r="Z1060" t="s">
        <v>5220</v>
      </c>
      <c r="AA1060">
        <v>19</v>
      </c>
      <c r="AB1060" t="s">
        <v>5220</v>
      </c>
      <c r="AC1060" t="s">
        <v>5220</v>
      </c>
      <c r="AD1060" t="s">
        <v>5220</v>
      </c>
      <c r="AE1060" t="s">
        <v>5220</v>
      </c>
      <c r="AF1060" t="s">
        <v>5220</v>
      </c>
      <c r="AG1060">
        <v>19</v>
      </c>
      <c r="AH1060" t="s">
        <v>5220</v>
      </c>
      <c r="AI1060" t="s">
        <v>5220</v>
      </c>
      <c r="AJ1060">
        <v>19</v>
      </c>
      <c r="AK1060" t="s">
        <v>5220</v>
      </c>
      <c r="AL1060" t="s">
        <v>5220</v>
      </c>
      <c r="AM1060">
        <v>19</v>
      </c>
    </row>
    <row r="1061" spans="1:39" x14ac:dyDescent="0.3">
      <c r="A1061">
        <v>104070</v>
      </c>
      <c r="B1061" t="s">
        <v>8010</v>
      </c>
      <c r="C1061" t="s">
        <v>8011</v>
      </c>
      <c r="D1061" t="s">
        <v>1278</v>
      </c>
      <c r="E1061" t="s">
        <v>1039</v>
      </c>
      <c r="F1061">
        <v>34952</v>
      </c>
      <c r="G1061" t="s">
        <v>1261</v>
      </c>
      <c r="H1061" t="s">
        <v>8012</v>
      </c>
      <c r="I1061" t="s">
        <v>5470</v>
      </c>
      <c r="J1061" t="s">
        <v>32</v>
      </c>
      <c r="K1061" t="s">
        <v>25</v>
      </c>
      <c r="N1061" t="s">
        <v>5220</v>
      </c>
      <c r="O1061">
        <v>19</v>
      </c>
      <c r="P1061" t="s">
        <v>5220</v>
      </c>
      <c r="Q1061" t="s">
        <v>5220</v>
      </c>
      <c r="R1061" t="s">
        <v>5220</v>
      </c>
      <c r="S1061" t="s">
        <v>5220</v>
      </c>
      <c r="T1061" t="s">
        <v>5220</v>
      </c>
      <c r="U1061">
        <v>19</v>
      </c>
      <c r="V1061" t="s">
        <v>5220</v>
      </c>
      <c r="W1061" t="s">
        <v>5220</v>
      </c>
      <c r="X1061" t="s">
        <v>5220</v>
      </c>
      <c r="Y1061" t="s">
        <v>5220</v>
      </c>
      <c r="Z1061" t="s">
        <v>5220</v>
      </c>
      <c r="AA1061">
        <v>19</v>
      </c>
      <c r="AB1061" t="s">
        <v>5220</v>
      </c>
      <c r="AC1061" t="s">
        <v>5220</v>
      </c>
      <c r="AD1061" t="s">
        <v>5220</v>
      </c>
      <c r="AE1061" t="s">
        <v>5220</v>
      </c>
      <c r="AF1061" t="s">
        <v>5220</v>
      </c>
      <c r="AG1061">
        <v>19</v>
      </c>
      <c r="AH1061" t="s">
        <v>5220</v>
      </c>
      <c r="AI1061" t="s">
        <v>5220</v>
      </c>
      <c r="AJ1061">
        <v>19</v>
      </c>
      <c r="AK1061" t="s">
        <v>5220</v>
      </c>
      <c r="AL1061" t="s">
        <v>5220</v>
      </c>
      <c r="AM1061">
        <v>19</v>
      </c>
    </row>
    <row r="1062" spans="1:39" x14ac:dyDescent="0.3">
      <c r="A1062">
        <v>104071</v>
      </c>
      <c r="B1062" t="s">
        <v>8013</v>
      </c>
      <c r="C1062" t="s">
        <v>8014</v>
      </c>
      <c r="D1062" t="s">
        <v>1121</v>
      </c>
      <c r="E1062" t="s">
        <v>1039</v>
      </c>
      <c r="F1062">
        <v>34474</v>
      </c>
      <c r="G1062" t="s">
        <v>73</v>
      </c>
      <c r="H1062" t="s">
        <v>8015</v>
      </c>
      <c r="I1062" t="s">
        <v>5470</v>
      </c>
      <c r="J1062" t="s">
        <v>32</v>
      </c>
      <c r="K1062" t="s">
        <v>169</v>
      </c>
      <c r="N1062" t="s">
        <v>5220</v>
      </c>
      <c r="O1062">
        <v>19</v>
      </c>
      <c r="P1062" t="s">
        <v>5220</v>
      </c>
      <c r="Q1062" t="s">
        <v>5220</v>
      </c>
      <c r="R1062" t="s">
        <v>5220</v>
      </c>
      <c r="S1062" t="s">
        <v>5220</v>
      </c>
      <c r="T1062" t="s">
        <v>5220</v>
      </c>
      <c r="U1062">
        <v>19</v>
      </c>
      <c r="V1062" t="s">
        <v>5220</v>
      </c>
      <c r="W1062" t="s">
        <v>5220</v>
      </c>
      <c r="X1062" t="s">
        <v>5220</v>
      </c>
      <c r="Y1062" t="s">
        <v>5220</v>
      </c>
      <c r="Z1062" t="s">
        <v>5220</v>
      </c>
      <c r="AA1062">
        <v>19</v>
      </c>
      <c r="AB1062" t="s">
        <v>5220</v>
      </c>
      <c r="AC1062" t="s">
        <v>5220</v>
      </c>
      <c r="AD1062" t="s">
        <v>5220</v>
      </c>
      <c r="AE1062" t="s">
        <v>5220</v>
      </c>
      <c r="AF1062" t="s">
        <v>5220</v>
      </c>
      <c r="AG1062">
        <v>19</v>
      </c>
      <c r="AH1062" t="s">
        <v>5220</v>
      </c>
      <c r="AI1062" t="s">
        <v>5220</v>
      </c>
      <c r="AJ1062">
        <v>19</v>
      </c>
      <c r="AK1062" t="s">
        <v>5220</v>
      </c>
      <c r="AL1062" t="s">
        <v>5220</v>
      </c>
      <c r="AM1062">
        <v>19</v>
      </c>
    </row>
    <row r="1063" spans="1:39" x14ac:dyDescent="0.3">
      <c r="A1063">
        <v>104072</v>
      </c>
      <c r="B1063" t="s">
        <v>8016</v>
      </c>
      <c r="C1063" t="s">
        <v>8017</v>
      </c>
      <c r="D1063" t="s">
        <v>1045</v>
      </c>
      <c r="E1063" t="s">
        <v>1039</v>
      </c>
      <c r="F1063">
        <v>32821</v>
      </c>
      <c r="G1063" t="s">
        <v>449</v>
      </c>
      <c r="H1063" t="s">
        <v>8018</v>
      </c>
      <c r="I1063" t="s">
        <v>5470</v>
      </c>
      <c r="J1063" t="s">
        <v>32</v>
      </c>
      <c r="K1063" t="s">
        <v>169</v>
      </c>
      <c r="N1063" t="s">
        <v>5220</v>
      </c>
      <c r="O1063">
        <v>19</v>
      </c>
      <c r="P1063" t="s">
        <v>5220</v>
      </c>
      <c r="Q1063" t="s">
        <v>5220</v>
      </c>
      <c r="R1063" t="s">
        <v>5220</v>
      </c>
      <c r="S1063" t="s">
        <v>5220</v>
      </c>
      <c r="T1063" t="s">
        <v>5220</v>
      </c>
      <c r="U1063">
        <v>19</v>
      </c>
      <c r="V1063" t="s">
        <v>5220</v>
      </c>
      <c r="W1063" t="s">
        <v>5220</v>
      </c>
      <c r="X1063" t="s">
        <v>5220</v>
      </c>
      <c r="Y1063" t="s">
        <v>5220</v>
      </c>
      <c r="Z1063" t="s">
        <v>5220</v>
      </c>
      <c r="AA1063">
        <v>19</v>
      </c>
      <c r="AB1063" t="s">
        <v>5220</v>
      </c>
      <c r="AC1063" t="s">
        <v>5220</v>
      </c>
      <c r="AD1063" t="s">
        <v>5220</v>
      </c>
      <c r="AE1063" t="s">
        <v>5220</v>
      </c>
      <c r="AF1063" t="s">
        <v>5220</v>
      </c>
      <c r="AG1063">
        <v>19</v>
      </c>
      <c r="AH1063" t="s">
        <v>5220</v>
      </c>
      <c r="AI1063" t="s">
        <v>5220</v>
      </c>
      <c r="AJ1063">
        <v>19</v>
      </c>
      <c r="AK1063" t="s">
        <v>5220</v>
      </c>
      <c r="AL1063" t="s">
        <v>5220</v>
      </c>
      <c r="AM1063">
        <v>19</v>
      </c>
    </row>
    <row r="1064" spans="1:39" x14ac:dyDescent="0.3">
      <c r="A1064">
        <v>104073</v>
      </c>
      <c r="B1064" t="s">
        <v>8019</v>
      </c>
      <c r="C1064" t="s">
        <v>8020</v>
      </c>
      <c r="D1064" t="s">
        <v>1070</v>
      </c>
      <c r="E1064" t="s">
        <v>1039</v>
      </c>
      <c r="F1064">
        <v>32405</v>
      </c>
      <c r="G1064" t="s">
        <v>1071</v>
      </c>
      <c r="H1064" t="s">
        <v>8021</v>
      </c>
      <c r="I1064" t="s">
        <v>5470</v>
      </c>
      <c r="J1064" t="s">
        <v>32</v>
      </c>
      <c r="K1064" t="s">
        <v>169</v>
      </c>
      <c r="N1064" t="s">
        <v>5220</v>
      </c>
      <c r="O1064">
        <v>19</v>
      </c>
      <c r="P1064" t="s">
        <v>5220</v>
      </c>
      <c r="Q1064" t="s">
        <v>5220</v>
      </c>
      <c r="R1064" t="s">
        <v>5220</v>
      </c>
      <c r="S1064" t="s">
        <v>5220</v>
      </c>
      <c r="T1064" t="s">
        <v>5220</v>
      </c>
      <c r="U1064">
        <v>19</v>
      </c>
      <c r="V1064" t="s">
        <v>5220</v>
      </c>
      <c r="W1064" t="s">
        <v>5220</v>
      </c>
      <c r="X1064" t="s">
        <v>5220</v>
      </c>
      <c r="Y1064" t="s">
        <v>5220</v>
      </c>
      <c r="Z1064" t="s">
        <v>5220</v>
      </c>
      <c r="AA1064">
        <v>19</v>
      </c>
      <c r="AB1064" t="s">
        <v>5220</v>
      </c>
      <c r="AC1064" t="s">
        <v>5220</v>
      </c>
      <c r="AD1064" t="s">
        <v>5220</v>
      </c>
      <c r="AE1064" t="s">
        <v>5220</v>
      </c>
      <c r="AF1064" t="s">
        <v>5220</v>
      </c>
      <c r="AG1064">
        <v>19</v>
      </c>
      <c r="AH1064" t="s">
        <v>5220</v>
      </c>
      <c r="AI1064" t="s">
        <v>5220</v>
      </c>
      <c r="AJ1064">
        <v>19</v>
      </c>
      <c r="AK1064" t="s">
        <v>5220</v>
      </c>
      <c r="AL1064" t="s">
        <v>5220</v>
      </c>
      <c r="AM1064">
        <v>19</v>
      </c>
    </row>
    <row r="1065" spans="1:39" x14ac:dyDescent="0.3">
      <c r="A1065">
        <v>104074</v>
      </c>
      <c r="B1065" t="s">
        <v>8022</v>
      </c>
      <c r="C1065" t="s">
        <v>8023</v>
      </c>
      <c r="D1065" t="s">
        <v>1051</v>
      </c>
      <c r="E1065" t="s">
        <v>1039</v>
      </c>
      <c r="F1065">
        <v>33908</v>
      </c>
      <c r="G1065" t="s">
        <v>59</v>
      </c>
      <c r="H1065" t="s">
        <v>8024</v>
      </c>
      <c r="I1065" t="s">
        <v>5470</v>
      </c>
      <c r="J1065" t="s">
        <v>32</v>
      </c>
      <c r="K1065" t="s">
        <v>169</v>
      </c>
      <c r="N1065" t="s">
        <v>5220</v>
      </c>
      <c r="O1065">
        <v>19</v>
      </c>
      <c r="P1065" t="s">
        <v>5220</v>
      </c>
      <c r="Q1065" t="s">
        <v>5220</v>
      </c>
      <c r="R1065" t="s">
        <v>5220</v>
      </c>
      <c r="S1065" t="s">
        <v>5220</v>
      </c>
      <c r="T1065" t="s">
        <v>5220</v>
      </c>
      <c r="U1065">
        <v>19</v>
      </c>
      <c r="V1065" t="s">
        <v>5220</v>
      </c>
      <c r="W1065" t="s">
        <v>5220</v>
      </c>
      <c r="X1065" t="s">
        <v>5220</v>
      </c>
      <c r="Y1065" t="s">
        <v>5220</v>
      </c>
      <c r="Z1065" t="s">
        <v>5220</v>
      </c>
      <c r="AA1065">
        <v>19</v>
      </c>
      <c r="AB1065" t="s">
        <v>5220</v>
      </c>
      <c r="AC1065" t="s">
        <v>5220</v>
      </c>
      <c r="AD1065" t="s">
        <v>5220</v>
      </c>
      <c r="AE1065" t="s">
        <v>5220</v>
      </c>
      <c r="AF1065" t="s">
        <v>5220</v>
      </c>
      <c r="AG1065">
        <v>19</v>
      </c>
      <c r="AH1065" t="s">
        <v>5220</v>
      </c>
      <c r="AI1065" t="s">
        <v>5220</v>
      </c>
      <c r="AJ1065">
        <v>19</v>
      </c>
      <c r="AK1065" t="s">
        <v>5220</v>
      </c>
      <c r="AL1065" t="s">
        <v>5220</v>
      </c>
      <c r="AM1065">
        <v>19</v>
      </c>
    </row>
    <row r="1066" spans="1:39" x14ac:dyDescent="0.3">
      <c r="A1066">
        <v>104075</v>
      </c>
      <c r="B1066" t="s">
        <v>8025</v>
      </c>
      <c r="C1066" t="s">
        <v>8026</v>
      </c>
      <c r="D1066" t="s">
        <v>1317</v>
      </c>
      <c r="E1066" t="s">
        <v>1039</v>
      </c>
      <c r="F1066">
        <v>33543</v>
      </c>
      <c r="G1066" t="s">
        <v>1099</v>
      </c>
      <c r="H1066" t="s">
        <v>8027</v>
      </c>
      <c r="I1066" t="s">
        <v>5470</v>
      </c>
      <c r="J1066" t="s">
        <v>32</v>
      </c>
      <c r="K1066" t="s">
        <v>169</v>
      </c>
      <c r="N1066" t="s">
        <v>5220</v>
      </c>
      <c r="O1066">
        <v>19</v>
      </c>
      <c r="P1066" t="s">
        <v>5220</v>
      </c>
      <c r="Q1066" t="s">
        <v>5220</v>
      </c>
      <c r="R1066" t="s">
        <v>5220</v>
      </c>
      <c r="S1066" t="s">
        <v>5220</v>
      </c>
      <c r="T1066" t="s">
        <v>5220</v>
      </c>
      <c r="U1066">
        <v>19</v>
      </c>
      <c r="V1066" t="s">
        <v>5220</v>
      </c>
      <c r="W1066" t="s">
        <v>5220</v>
      </c>
      <c r="X1066" t="s">
        <v>5220</v>
      </c>
      <c r="Y1066" t="s">
        <v>5220</v>
      </c>
      <c r="Z1066" t="s">
        <v>5220</v>
      </c>
      <c r="AA1066">
        <v>19</v>
      </c>
      <c r="AB1066" t="s">
        <v>5220</v>
      </c>
      <c r="AC1066" t="s">
        <v>5220</v>
      </c>
      <c r="AD1066" t="s">
        <v>5220</v>
      </c>
      <c r="AE1066" t="s">
        <v>5220</v>
      </c>
      <c r="AF1066" t="s">
        <v>5220</v>
      </c>
      <c r="AG1066">
        <v>19</v>
      </c>
      <c r="AH1066" t="s">
        <v>5220</v>
      </c>
      <c r="AI1066" t="s">
        <v>5220</v>
      </c>
      <c r="AJ1066">
        <v>19</v>
      </c>
      <c r="AK1066" t="s">
        <v>5220</v>
      </c>
      <c r="AL1066" t="s">
        <v>5220</v>
      </c>
      <c r="AM1066">
        <v>19</v>
      </c>
    </row>
    <row r="1067" spans="1:39" x14ac:dyDescent="0.3">
      <c r="A1067">
        <v>104076</v>
      </c>
      <c r="B1067" t="s">
        <v>8028</v>
      </c>
      <c r="C1067" t="s">
        <v>8029</v>
      </c>
      <c r="D1067" t="s">
        <v>1045</v>
      </c>
      <c r="E1067" t="s">
        <v>1039</v>
      </c>
      <c r="F1067">
        <v>32826</v>
      </c>
      <c r="G1067" t="s">
        <v>449</v>
      </c>
      <c r="H1067" t="s">
        <v>8030</v>
      </c>
      <c r="I1067" t="s">
        <v>5470</v>
      </c>
      <c r="J1067" t="s">
        <v>36</v>
      </c>
      <c r="K1067" t="s">
        <v>169</v>
      </c>
      <c r="N1067" t="s">
        <v>5220</v>
      </c>
      <c r="O1067">
        <v>19</v>
      </c>
      <c r="P1067" t="s">
        <v>5220</v>
      </c>
      <c r="Q1067" t="s">
        <v>5220</v>
      </c>
      <c r="R1067" t="s">
        <v>5220</v>
      </c>
      <c r="S1067" t="s">
        <v>5220</v>
      </c>
      <c r="T1067" t="s">
        <v>5220</v>
      </c>
      <c r="U1067">
        <v>19</v>
      </c>
      <c r="V1067" t="s">
        <v>5220</v>
      </c>
      <c r="W1067" t="s">
        <v>5220</v>
      </c>
      <c r="X1067" t="s">
        <v>5220</v>
      </c>
      <c r="Y1067" t="s">
        <v>5220</v>
      </c>
      <c r="Z1067" t="s">
        <v>5220</v>
      </c>
      <c r="AA1067">
        <v>19</v>
      </c>
      <c r="AB1067" t="s">
        <v>5220</v>
      </c>
      <c r="AC1067" t="s">
        <v>5220</v>
      </c>
      <c r="AD1067" t="s">
        <v>5220</v>
      </c>
      <c r="AE1067" t="s">
        <v>5220</v>
      </c>
      <c r="AF1067" t="s">
        <v>5220</v>
      </c>
      <c r="AG1067">
        <v>19</v>
      </c>
      <c r="AH1067" t="s">
        <v>5220</v>
      </c>
      <c r="AI1067" t="s">
        <v>5220</v>
      </c>
      <c r="AJ1067">
        <v>19</v>
      </c>
      <c r="AK1067" t="s">
        <v>5220</v>
      </c>
      <c r="AL1067" t="s">
        <v>5220</v>
      </c>
      <c r="AM1067">
        <v>19</v>
      </c>
    </row>
    <row r="1068" spans="1:39" x14ac:dyDescent="0.3">
      <c r="A1068">
        <v>104078</v>
      </c>
      <c r="B1068" t="s">
        <v>8031</v>
      </c>
      <c r="C1068" t="s">
        <v>8032</v>
      </c>
      <c r="D1068" t="s">
        <v>1083</v>
      </c>
      <c r="E1068" t="s">
        <v>1039</v>
      </c>
      <c r="F1068">
        <v>34210</v>
      </c>
      <c r="G1068" t="s">
        <v>1084</v>
      </c>
      <c r="H1068" t="s">
        <v>8033</v>
      </c>
      <c r="I1068" t="s">
        <v>5470</v>
      </c>
      <c r="J1068" t="s">
        <v>32</v>
      </c>
      <c r="K1068" t="s">
        <v>169</v>
      </c>
      <c r="N1068" t="s">
        <v>5220</v>
      </c>
      <c r="O1068">
        <v>19</v>
      </c>
      <c r="P1068" t="s">
        <v>5220</v>
      </c>
      <c r="Q1068" t="s">
        <v>5220</v>
      </c>
      <c r="R1068" t="s">
        <v>5220</v>
      </c>
      <c r="S1068" t="s">
        <v>5220</v>
      </c>
      <c r="T1068" t="s">
        <v>5220</v>
      </c>
      <c r="U1068">
        <v>19</v>
      </c>
      <c r="V1068" t="s">
        <v>5220</v>
      </c>
      <c r="W1068" t="s">
        <v>5220</v>
      </c>
      <c r="X1068" t="s">
        <v>5220</v>
      </c>
      <c r="Y1068" t="s">
        <v>5220</v>
      </c>
      <c r="Z1068" t="s">
        <v>5220</v>
      </c>
      <c r="AA1068">
        <v>19</v>
      </c>
      <c r="AB1068" t="s">
        <v>5220</v>
      </c>
      <c r="AC1068" t="s">
        <v>5220</v>
      </c>
      <c r="AD1068" t="s">
        <v>5220</v>
      </c>
      <c r="AE1068" t="s">
        <v>5220</v>
      </c>
      <c r="AF1068" t="s">
        <v>5220</v>
      </c>
      <c r="AG1068">
        <v>19</v>
      </c>
      <c r="AH1068" t="s">
        <v>5220</v>
      </c>
      <c r="AI1068" t="s">
        <v>5220</v>
      </c>
      <c r="AJ1068">
        <v>19</v>
      </c>
      <c r="AK1068" t="s">
        <v>5220</v>
      </c>
      <c r="AL1068" t="s">
        <v>5220</v>
      </c>
      <c r="AM1068">
        <v>19</v>
      </c>
    </row>
    <row r="1069" spans="1:39" x14ac:dyDescent="0.3">
      <c r="A1069">
        <v>104079</v>
      </c>
      <c r="B1069" t="s">
        <v>8034</v>
      </c>
      <c r="C1069" t="s">
        <v>8035</v>
      </c>
      <c r="D1069" t="s">
        <v>521</v>
      </c>
      <c r="E1069" t="s">
        <v>1039</v>
      </c>
      <c r="F1069">
        <v>33021</v>
      </c>
      <c r="G1069" t="s">
        <v>1086</v>
      </c>
      <c r="H1069" t="s">
        <v>8036</v>
      </c>
      <c r="I1069" t="s">
        <v>5470</v>
      </c>
      <c r="J1069" t="s">
        <v>32</v>
      </c>
      <c r="K1069" t="s">
        <v>169</v>
      </c>
      <c r="N1069" t="s">
        <v>5220</v>
      </c>
      <c r="O1069">
        <v>19</v>
      </c>
      <c r="P1069" t="s">
        <v>5220</v>
      </c>
      <c r="Q1069" t="s">
        <v>5220</v>
      </c>
      <c r="R1069" t="s">
        <v>5220</v>
      </c>
      <c r="S1069" t="s">
        <v>5220</v>
      </c>
      <c r="T1069" t="s">
        <v>5220</v>
      </c>
      <c r="U1069">
        <v>19</v>
      </c>
      <c r="V1069" t="s">
        <v>5220</v>
      </c>
      <c r="W1069" t="s">
        <v>5220</v>
      </c>
      <c r="X1069" t="s">
        <v>5220</v>
      </c>
      <c r="Y1069" t="s">
        <v>5220</v>
      </c>
      <c r="Z1069" t="s">
        <v>5220</v>
      </c>
      <c r="AA1069">
        <v>19</v>
      </c>
      <c r="AB1069" t="s">
        <v>5220</v>
      </c>
      <c r="AC1069" t="s">
        <v>5220</v>
      </c>
      <c r="AD1069" t="s">
        <v>5220</v>
      </c>
      <c r="AE1069" t="s">
        <v>5220</v>
      </c>
      <c r="AF1069" t="s">
        <v>5220</v>
      </c>
      <c r="AG1069">
        <v>19</v>
      </c>
      <c r="AH1069" t="s">
        <v>5220</v>
      </c>
      <c r="AI1069" t="s">
        <v>5220</v>
      </c>
      <c r="AJ1069">
        <v>19</v>
      </c>
      <c r="AK1069" t="s">
        <v>5220</v>
      </c>
      <c r="AL1069" t="s">
        <v>5220</v>
      </c>
      <c r="AM1069">
        <v>19</v>
      </c>
    </row>
    <row r="1070" spans="1:39" x14ac:dyDescent="0.3">
      <c r="A1070">
        <v>104080</v>
      </c>
      <c r="B1070" t="s">
        <v>8037</v>
      </c>
      <c r="C1070" t="s">
        <v>8038</v>
      </c>
      <c r="D1070" t="s">
        <v>1093</v>
      </c>
      <c r="E1070" t="s">
        <v>1039</v>
      </c>
      <c r="F1070">
        <v>34997</v>
      </c>
      <c r="G1070" t="s">
        <v>1094</v>
      </c>
      <c r="H1070" t="s">
        <v>8039</v>
      </c>
      <c r="I1070" t="s">
        <v>5470</v>
      </c>
      <c r="J1070" t="s">
        <v>76</v>
      </c>
      <c r="K1070" t="s">
        <v>169</v>
      </c>
      <c r="N1070" t="s">
        <v>5220</v>
      </c>
      <c r="O1070">
        <v>19</v>
      </c>
      <c r="P1070" t="s">
        <v>5220</v>
      </c>
      <c r="Q1070" t="s">
        <v>5220</v>
      </c>
      <c r="R1070" t="s">
        <v>5220</v>
      </c>
      <c r="S1070" t="s">
        <v>5220</v>
      </c>
      <c r="T1070" t="s">
        <v>5220</v>
      </c>
      <c r="U1070">
        <v>19</v>
      </c>
      <c r="V1070" t="s">
        <v>5220</v>
      </c>
      <c r="W1070" t="s">
        <v>5220</v>
      </c>
      <c r="X1070" t="s">
        <v>5220</v>
      </c>
      <c r="Y1070" t="s">
        <v>5220</v>
      </c>
      <c r="Z1070" t="s">
        <v>5220</v>
      </c>
      <c r="AA1070">
        <v>19</v>
      </c>
      <c r="AB1070" t="s">
        <v>5220</v>
      </c>
      <c r="AC1070" t="s">
        <v>5220</v>
      </c>
      <c r="AD1070" t="s">
        <v>5220</v>
      </c>
      <c r="AE1070" t="s">
        <v>5220</v>
      </c>
      <c r="AF1070" t="s">
        <v>5220</v>
      </c>
      <c r="AG1070">
        <v>19</v>
      </c>
      <c r="AH1070" t="s">
        <v>5220</v>
      </c>
      <c r="AI1070" t="s">
        <v>5220</v>
      </c>
      <c r="AJ1070">
        <v>19</v>
      </c>
      <c r="AK1070" t="s">
        <v>5220</v>
      </c>
      <c r="AL1070" t="s">
        <v>5220</v>
      </c>
      <c r="AM1070">
        <v>19</v>
      </c>
    </row>
    <row r="1071" spans="1:39" x14ac:dyDescent="0.3">
      <c r="A1071">
        <v>104081</v>
      </c>
      <c r="B1071" t="s">
        <v>8040</v>
      </c>
      <c r="C1071" t="s">
        <v>8041</v>
      </c>
      <c r="D1071" t="s">
        <v>1310</v>
      </c>
      <c r="E1071" t="s">
        <v>1039</v>
      </c>
      <c r="F1071">
        <v>34769</v>
      </c>
      <c r="G1071" t="s">
        <v>375</v>
      </c>
      <c r="H1071" t="s">
        <v>8042</v>
      </c>
      <c r="I1071" t="s">
        <v>5470</v>
      </c>
      <c r="J1071" t="s">
        <v>36</v>
      </c>
      <c r="K1071" t="s">
        <v>169</v>
      </c>
      <c r="N1071" t="s">
        <v>5220</v>
      </c>
      <c r="O1071">
        <v>19</v>
      </c>
      <c r="P1071" t="s">
        <v>5220</v>
      </c>
      <c r="Q1071" t="s">
        <v>5220</v>
      </c>
      <c r="R1071" t="s">
        <v>5220</v>
      </c>
      <c r="S1071" t="s">
        <v>5220</v>
      </c>
      <c r="T1071" t="s">
        <v>5220</v>
      </c>
      <c r="U1071">
        <v>19</v>
      </c>
      <c r="V1071" t="s">
        <v>5220</v>
      </c>
      <c r="W1071" t="s">
        <v>5220</v>
      </c>
      <c r="X1071" t="s">
        <v>5220</v>
      </c>
      <c r="Y1071" t="s">
        <v>5220</v>
      </c>
      <c r="Z1071" t="s">
        <v>5220</v>
      </c>
      <c r="AA1071">
        <v>19</v>
      </c>
      <c r="AB1071" t="s">
        <v>5220</v>
      </c>
      <c r="AC1071" t="s">
        <v>5220</v>
      </c>
      <c r="AD1071" t="s">
        <v>5220</v>
      </c>
      <c r="AE1071" t="s">
        <v>5220</v>
      </c>
      <c r="AF1071" t="s">
        <v>5220</v>
      </c>
      <c r="AG1071">
        <v>19</v>
      </c>
      <c r="AH1071" t="s">
        <v>5220</v>
      </c>
      <c r="AI1071" t="s">
        <v>5220</v>
      </c>
      <c r="AJ1071">
        <v>19</v>
      </c>
      <c r="AK1071" t="s">
        <v>5220</v>
      </c>
      <c r="AL1071" t="s">
        <v>5220</v>
      </c>
      <c r="AM1071">
        <v>19</v>
      </c>
    </row>
    <row r="1072" spans="1:39" x14ac:dyDescent="0.3">
      <c r="A1072">
        <v>104082</v>
      </c>
      <c r="B1072" t="s">
        <v>8043</v>
      </c>
      <c r="C1072" t="s">
        <v>8044</v>
      </c>
      <c r="D1072" t="s">
        <v>1073</v>
      </c>
      <c r="E1072" t="s">
        <v>1039</v>
      </c>
      <c r="F1072">
        <v>32796</v>
      </c>
      <c r="G1072" t="s">
        <v>1062</v>
      </c>
      <c r="H1072" t="s">
        <v>8045</v>
      </c>
      <c r="I1072" t="s">
        <v>5470</v>
      </c>
      <c r="J1072" t="s">
        <v>32</v>
      </c>
      <c r="K1072" t="s">
        <v>169</v>
      </c>
      <c r="N1072" t="s">
        <v>5220</v>
      </c>
      <c r="O1072">
        <v>19</v>
      </c>
      <c r="P1072" t="s">
        <v>5220</v>
      </c>
      <c r="Q1072" t="s">
        <v>5220</v>
      </c>
      <c r="R1072" t="s">
        <v>5220</v>
      </c>
      <c r="S1072" t="s">
        <v>5220</v>
      </c>
      <c r="T1072" t="s">
        <v>5220</v>
      </c>
      <c r="U1072">
        <v>19</v>
      </c>
      <c r="V1072" t="s">
        <v>5220</v>
      </c>
      <c r="W1072" t="s">
        <v>5220</v>
      </c>
      <c r="X1072" t="s">
        <v>5220</v>
      </c>
      <c r="Y1072" t="s">
        <v>5220</v>
      </c>
      <c r="Z1072" t="s">
        <v>5220</v>
      </c>
      <c r="AA1072">
        <v>19</v>
      </c>
      <c r="AB1072" t="s">
        <v>5220</v>
      </c>
      <c r="AC1072" t="s">
        <v>5220</v>
      </c>
      <c r="AD1072" t="s">
        <v>5220</v>
      </c>
      <c r="AE1072" t="s">
        <v>5220</v>
      </c>
      <c r="AF1072" t="s">
        <v>5220</v>
      </c>
      <c r="AG1072">
        <v>19</v>
      </c>
      <c r="AH1072" t="s">
        <v>5220</v>
      </c>
      <c r="AI1072" t="s">
        <v>5220</v>
      </c>
      <c r="AJ1072">
        <v>19</v>
      </c>
      <c r="AK1072" t="s">
        <v>5220</v>
      </c>
      <c r="AL1072" t="s">
        <v>5220</v>
      </c>
      <c r="AM1072">
        <v>19</v>
      </c>
    </row>
    <row r="1073" spans="1:38" x14ac:dyDescent="0.3">
      <c r="A1073">
        <v>110001</v>
      </c>
      <c r="B1073" t="s">
        <v>1340</v>
      </c>
      <c r="C1073" t="s">
        <v>8046</v>
      </c>
      <c r="D1073" t="s">
        <v>1341</v>
      </c>
      <c r="E1073" t="s">
        <v>1342</v>
      </c>
      <c r="F1073">
        <v>30720</v>
      </c>
      <c r="G1073" t="s">
        <v>1343</v>
      </c>
      <c r="H1073" t="s">
        <v>8047</v>
      </c>
      <c r="I1073" t="s">
        <v>23</v>
      </c>
      <c r="J1073" t="s">
        <v>36</v>
      </c>
      <c r="K1073" t="s">
        <v>169</v>
      </c>
      <c r="L1073" t="s">
        <v>5208</v>
      </c>
      <c r="M1073" t="s">
        <v>5208</v>
      </c>
      <c r="N1073">
        <v>2</v>
      </c>
      <c r="P1073">
        <v>7</v>
      </c>
      <c r="Q1073">
        <v>6</v>
      </c>
      <c r="R1073">
        <v>0</v>
      </c>
      <c r="S1073">
        <v>6</v>
      </c>
      <c r="T1073">
        <v>0</v>
      </c>
      <c r="V1073">
        <v>8</v>
      </c>
      <c r="W1073">
        <v>6</v>
      </c>
      <c r="X1073">
        <v>1</v>
      </c>
      <c r="Y1073">
        <v>5</v>
      </c>
      <c r="Z1073">
        <v>0</v>
      </c>
      <c r="AB1073">
        <v>11</v>
      </c>
      <c r="AC1073">
        <v>9</v>
      </c>
      <c r="AD1073">
        <v>0</v>
      </c>
      <c r="AE1073">
        <v>9</v>
      </c>
      <c r="AF1073">
        <v>0</v>
      </c>
      <c r="AH1073">
        <v>8</v>
      </c>
      <c r="AI1073">
        <v>8</v>
      </c>
      <c r="AK1073">
        <v>12</v>
      </c>
      <c r="AL1073">
        <v>10</v>
      </c>
    </row>
    <row r="1074" spans="1:38" x14ac:dyDescent="0.3">
      <c r="A1074">
        <v>110002</v>
      </c>
      <c r="B1074" t="s">
        <v>1344</v>
      </c>
      <c r="C1074" t="s">
        <v>8048</v>
      </c>
      <c r="D1074" t="s">
        <v>1345</v>
      </c>
      <c r="E1074" t="s">
        <v>1342</v>
      </c>
      <c r="F1074">
        <v>30286</v>
      </c>
      <c r="G1074" t="s">
        <v>1346</v>
      </c>
      <c r="H1074" t="s">
        <v>8049</v>
      </c>
      <c r="I1074" t="s">
        <v>23</v>
      </c>
      <c r="J1074" t="s">
        <v>76</v>
      </c>
      <c r="K1074" t="s">
        <v>25</v>
      </c>
      <c r="L1074" t="s">
        <v>5208</v>
      </c>
      <c r="M1074" t="s">
        <v>5208</v>
      </c>
      <c r="N1074">
        <v>2</v>
      </c>
      <c r="P1074">
        <v>7</v>
      </c>
      <c r="Q1074">
        <v>5</v>
      </c>
      <c r="R1074">
        <v>0</v>
      </c>
      <c r="S1074">
        <v>4</v>
      </c>
      <c r="T1074">
        <v>1</v>
      </c>
      <c r="V1074">
        <v>8</v>
      </c>
      <c r="W1074">
        <v>4</v>
      </c>
      <c r="X1074">
        <v>1</v>
      </c>
      <c r="Y1074">
        <v>3</v>
      </c>
      <c r="Z1074">
        <v>0</v>
      </c>
      <c r="AB1074">
        <v>11</v>
      </c>
      <c r="AC1074">
        <v>6</v>
      </c>
      <c r="AD1074">
        <v>0</v>
      </c>
      <c r="AE1074">
        <v>6</v>
      </c>
      <c r="AF1074">
        <v>0</v>
      </c>
      <c r="AH1074">
        <v>8</v>
      </c>
      <c r="AI1074">
        <v>8</v>
      </c>
      <c r="AK1074">
        <v>12</v>
      </c>
      <c r="AL1074">
        <v>9</v>
      </c>
    </row>
    <row r="1075" spans="1:38" x14ac:dyDescent="0.3">
      <c r="A1075">
        <v>110003</v>
      </c>
      <c r="B1075" t="s">
        <v>1347</v>
      </c>
      <c r="C1075" t="s">
        <v>8050</v>
      </c>
      <c r="D1075" t="s">
        <v>1348</v>
      </c>
      <c r="E1075" t="s">
        <v>1342</v>
      </c>
      <c r="F1075">
        <v>31501</v>
      </c>
      <c r="G1075" t="s">
        <v>1349</v>
      </c>
      <c r="H1075" t="s">
        <v>8051</v>
      </c>
      <c r="I1075" t="s">
        <v>23</v>
      </c>
      <c r="J1075" t="s">
        <v>36</v>
      </c>
      <c r="K1075" t="s">
        <v>25</v>
      </c>
      <c r="L1075" t="s">
        <v>5208</v>
      </c>
      <c r="N1075">
        <v>4</v>
      </c>
      <c r="P1075">
        <v>7</v>
      </c>
      <c r="Q1075">
        <v>5</v>
      </c>
      <c r="R1075">
        <v>0</v>
      </c>
      <c r="S1075">
        <v>5</v>
      </c>
      <c r="T1075">
        <v>0</v>
      </c>
      <c r="V1075">
        <v>8</v>
      </c>
      <c r="W1075">
        <v>6</v>
      </c>
      <c r="X1075">
        <v>1</v>
      </c>
      <c r="Y1075">
        <v>5</v>
      </c>
      <c r="Z1075">
        <v>0</v>
      </c>
      <c r="AB1075">
        <v>11</v>
      </c>
      <c r="AC1075">
        <v>7</v>
      </c>
      <c r="AD1075">
        <v>0</v>
      </c>
      <c r="AE1075">
        <v>7</v>
      </c>
      <c r="AF1075">
        <v>0</v>
      </c>
      <c r="AH1075">
        <v>8</v>
      </c>
      <c r="AI1075">
        <v>8</v>
      </c>
      <c r="AK1075">
        <v>12</v>
      </c>
      <c r="AL1075">
        <v>11</v>
      </c>
    </row>
    <row r="1076" spans="1:38" x14ac:dyDescent="0.3">
      <c r="A1076">
        <v>110005</v>
      </c>
      <c r="B1076" t="s">
        <v>1350</v>
      </c>
      <c r="C1076" t="s">
        <v>8052</v>
      </c>
      <c r="D1076" t="s">
        <v>1351</v>
      </c>
      <c r="E1076" t="s">
        <v>1342</v>
      </c>
      <c r="F1076">
        <v>30041</v>
      </c>
      <c r="G1076" t="s">
        <v>1352</v>
      </c>
      <c r="H1076" t="s">
        <v>8053</v>
      </c>
      <c r="I1076" t="s">
        <v>23</v>
      </c>
      <c r="J1076" t="s">
        <v>36</v>
      </c>
      <c r="K1076" t="s">
        <v>169</v>
      </c>
      <c r="L1076" t="s">
        <v>5208</v>
      </c>
      <c r="M1076" t="s">
        <v>5208</v>
      </c>
      <c r="N1076">
        <v>4</v>
      </c>
      <c r="P1076">
        <v>7</v>
      </c>
      <c r="Q1076">
        <v>6</v>
      </c>
      <c r="R1076">
        <v>0</v>
      </c>
      <c r="S1076">
        <v>6</v>
      </c>
      <c r="T1076">
        <v>0</v>
      </c>
      <c r="V1076">
        <v>8</v>
      </c>
      <c r="W1076">
        <v>8</v>
      </c>
      <c r="X1076">
        <v>0</v>
      </c>
      <c r="Y1076">
        <v>8</v>
      </c>
      <c r="Z1076">
        <v>0</v>
      </c>
      <c r="AB1076">
        <v>11</v>
      </c>
      <c r="AC1076">
        <v>10</v>
      </c>
      <c r="AD1076">
        <v>0</v>
      </c>
      <c r="AE1076">
        <v>10</v>
      </c>
      <c r="AF1076">
        <v>0</v>
      </c>
      <c r="AH1076">
        <v>8</v>
      </c>
      <c r="AI1076">
        <v>8</v>
      </c>
      <c r="AK1076">
        <v>12</v>
      </c>
      <c r="AL1076">
        <v>11</v>
      </c>
    </row>
    <row r="1077" spans="1:38" x14ac:dyDescent="0.3">
      <c r="A1077">
        <v>110006</v>
      </c>
      <c r="B1077" t="s">
        <v>1353</v>
      </c>
      <c r="C1077" t="s">
        <v>8054</v>
      </c>
      <c r="D1077" t="s">
        <v>100</v>
      </c>
      <c r="E1077" t="s">
        <v>1342</v>
      </c>
      <c r="F1077">
        <v>30606</v>
      </c>
      <c r="G1077" t="s">
        <v>117</v>
      </c>
      <c r="H1077" t="s">
        <v>8055</v>
      </c>
      <c r="I1077" t="s">
        <v>23</v>
      </c>
      <c r="J1077" t="s">
        <v>36</v>
      </c>
      <c r="K1077" t="s">
        <v>25</v>
      </c>
      <c r="L1077" t="s">
        <v>5208</v>
      </c>
      <c r="M1077" t="s">
        <v>5208</v>
      </c>
      <c r="N1077">
        <v>3</v>
      </c>
      <c r="P1077">
        <v>7</v>
      </c>
      <c r="Q1077">
        <v>6</v>
      </c>
      <c r="R1077">
        <v>0</v>
      </c>
      <c r="S1077">
        <v>6</v>
      </c>
      <c r="T1077">
        <v>0</v>
      </c>
      <c r="V1077">
        <v>8</v>
      </c>
      <c r="W1077">
        <v>7</v>
      </c>
      <c r="X1077">
        <v>1</v>
      </c>
      <c r="Y1077">
        <v>6</v>
      </c>
      <c r="Z1077">
        <v>0</v>
      </c>
      <c r="AB1077">
        <v>11</v>
      </c>
      <c r="AC1077">
        <v>8</v>
      </c>
      <c r="AD1077">
        <v>1</v>
      </c>
      <c r="AE1077">
        <v>7</v>
      </c>
      <c r="AF1077">
        <v>0</v>
      </c>
      <c r="AH1077">
        <v>8</v>
      </c>
      <c r="AI1077">
        <v>8</v>
      </c>
      <c r="AK1077">
        <v>12</v>
      </c>
      <c r="AL1077">
        <v>11</v>
      </c>
    </row>
    <row r="1078" spans="1:38" x14ac:dyDescent="0.3">
      <c r="A1078">
        <v>110007</v>
      </c>
      <c r="B1078" t="s">
        <v>1354</v>
      </c>
      <c r="C1078" t="s">
        <v>8056</v>
      </c>
      <c r="D1078" t="s">
        <v>1355</v>
      </c>
      <c r="E1078" t="s">
        <v>1342</v>
      </c>
      <c r="F1078">
        <v>31703</v>
      </c>
      <c r="G1078" t="s">
        <v>1356</v>
      </c>
      <c r="H1078" t="s">
        <v>8057</v>
      </c>
      <c r="I1078" t="s">
        <v>23</v>
      </c>
      <c r="J1078" t="s">
        <v>24</v>
      </c>
      <c r="K1078" t="s">
        <v>25</v>
      </c>
      <c r="L1078" t="s">
        <v>5208</v>
      </c>
      <c r="M1078" t="s">
        <v>5208</v>
      </c>
      <c r="N1078">
        <v>2</v>
      </c>
      <c r="P1078">
        <v>7</v>
      </c>
      <c r="Q1078">
        <v>7</v>
      </c>
      <c r="R1078">
        <v>0</v>
      </c>
      <c r="S1078">
        <v>7</v>
      </c>
      <c r="T1078">
        <v>0</v>
      </c>
      <c r="V1078">
        <v>8</v>
      </c>
      <c r="W1078">
        <v>8</v>
      </c>
      <c r="X1078">
        <v>3</v>
      </c>
      <c r="Y1078">
        <v>4</v>
      </c>
      <c r="Z1078">
        <v>1</v>
      </c>
      <c r="AB1078">
        <v>11</v>
      </c>
      <c r="AC1078">
        <v>11</v>
      </c>
      <c r="AD1078">
        <v>0</v>
      </c>
      <c r="AE1078">
        <v>8</v>
      </c>
      <c r="AF1078">
        <v>3</v>
      </c>
      <c r="AH1078">
        <v>8</v>
      </c>
      <c r="AI1078">
        <v>8</v>
      </c>
      <c r="AK1078">
        <v>12</v>
      </c>
      <c r="AL1078">
        <v>10</v>
      </c>
    </row>
    <row r="1079" spans="1:38" x14ac:dyDescent="0.3">
      <c r="A1079">
        <v>110008</v>
      </c>
      <c r="B1079" t="s">
        <v>1357</v>
      </c>
      <c r="C1079" t="s">
        <v>8058</v>
      </c>
      <c r="D1079" t="s">
        <v>1358</v>
      </c>
      <c r="E1079" t="s">
        <v>1342</v>
      </c>
      <c r="F1079">
        <v>30115</v>
      </c>
      <c r="G1079" t="s">
        <v>53</v>
      </c>
      <c r="H1079" t="s">
        <v>8059</v>
      </c>
      <c r="I1079" t="s">
        <v>23</v>
      </c>
      <c r="J1079" t="s">
        <v>76</v>
      </c>
      <c r="K1079" t="s">
        <v>25</v>
      </c>
      <c r="L1079" t="s">
        <v>5208</v>
      </c>
      <c r="M1079" t="s">
        <v>5208</v>
      </c>
      <c r="N1079">
        <v>4</v>
      </c>
      <c r="P1079">
        <v>7</v>
      </c>
      <c r="Q1079">
        <v>6</v>
      </c>
      <c r="R1079">
        <v>0</v>
      </c>
      <c r="S1079">
        <v>6</v>
      </c>
      <c r="T1079">
        <v>0</v>
      </c>
      <c r="V1079">
        <v>8</v>
      </c>
      <c r="W1079">
        <v>8</v>
      </c>
      <c r="X1079">
        <v>1</v>
      </c>
      <c r="Y1079">
        <v>7</v>
      </c>
      <c r="Z1079">
        <v>0</v>
      </c>
      <c r="AB1079">
        <v>11</v>
      </c>
      <c r="AC1079">
        <v>10</v>
      </c>
      <c r="AD1079">
        <v>1</v>
      </c>
      <c r="AE1079">
        <v>9</v>
      </c>
      <c r="AF1079">
        <v>0</v>
      </c>
      <c r="AH1079">
        <v>8</v>
      </c>
      <c r="AI1079">
        <v>8</v>
      </c>
      <c r="AK1079">
        <v>12</v>
      </c>
      <c r="AL1079">
        <v>11</v>
      </c>
    </row>
    <row r="1080" spans="1:38" x14ac:dyDescent="0.3">
      <c r="A1080">
        <v>110010</v>
      </c>
      <c r="B1080" t="s">
        <v>1359</v>
      </c>
      <c r="C1080" t="s">
        <v>8060</v>
      </c>
      <c r="D1080" t="s">
        <v>1360</v>
      </c>
      <c r="E1080" t="s">
        <v>1342</v>
      </c>
      <c r="F1080">
        <v>30322</v>
      </c>
      <c r="G1080" t="s">
        <v>42</v>
      </c>
      <c r="H1080" t="s">
        <v>8061</v>
      </c>
      <c r="I1080" t="s">
        <v>23</v>
      </c>
      <c r="J1080" t="s">
        <v>36</v>
      </c>
      <c r="K1080" t="s">
        <v>25</v>
      </c>
      <c r="L1080" t="s">
        <v>5208</v>
      </c>
      <c r="N1080">
        <v>4</v>
      </c>
      <c r="P1080">
        <v>7</v>
      </c>
      <c r="Q1080">
        <v>7</v>
      </c>
      <c r="R1080">
        <v>2</v>
      </c>
      <c r="S1080">
        <v>5</v>
      </c>
      <c r="T1080">
        <v>0</v>
      </c>
      <c r="V1080">
        <v>8</v>
      </c>
      <c r="W1080">
        <v>8</v>
      </c>
      <c r="X1080">
        <v>2</v>
      </c>
      <c r="Y1080">
        <v>5</v>
      </c>
      <c r="Z1080">
        <v>1</v>
      </c>
      <c r="AB1080">
        <v>11</v>
      </c>
      <c r="AC1080">
        <v>11</v>
      </c>
      <c r="AD1080">
        <v>0</v>
      </c>
      <c r="AE1080">
        <v>9</v>
      </c>
      <c r="AF1080">
        <v>2</v>
      </c>
      <c r="AH1080">
        <v>8</v>
      </c>
      <c r="AI1080">
        <v>8</v>
      </c>
      <c r="AK1080">
        <v>12</v>
      </c>
      <c r="AL1080">
        <v>9</v>
      </c>
    </row>
    <row r="1081" spans="1:38" x14ac:dyDescent="0.3">
      <c r="A1081">
        <v>110011</v>
      </c>
      <c r="B1081" t="s">
        <v>1361</v>
      </c>
      <c r="C1081" t="s">
        <v>8062</v>
      </c>
      <c r="D1081" t="s">
        <v>1362</v>
      </c>
      <c r="E1081" t="s">
        <v>1342</v>
      </c>
      <c r="F1081">
        <v>30117</v>
      </c>
      <c r="G1081" t="s">
        <v>381</v>
      </c>
      <c r="H1081" t="s">
        <v>8063</v>
      </c>
      <c r="I1081" t="s">
        <v>23</v>
      </c>
      <c r="J1081" t="s">
        <v>24</v>
      </c>
      <c r="K1081" t="s">
        <v>169</v>
      </c>
      <c r="M1081" t="s">
        <v>5208</v>
      </c>
      <c r="N1081">
        <v>3</v>
      </c>
      <c r="P1081">
        <v>7</v>
      </c>
      <c r="Q1081">
        <v>6</v>
      </c>
      <c r="R1081">
        <v>0</v>
      </c>
      <c r="S1081">
        <v>6</v>
      </c>
      <c r="T1081">
        <v>0</v>
      </c>
      <c r="V1081">
        <v>8</v>
      </c>
      <c r="W1081">
        <v>6</v>
      </c>
      <c r="X1081">
        <v>1</v>
      </c>
      <c r="Y1081">
        <v>5</v>
      </c>
      <c r="Z1081">
        <v>0</v>
      </c>
      <c r="AB1081">
        <v>11</v>
      </c>
      <c r="AC1081">
        <v>9</v>
      </c>
      <c r="AD1081">
        <v>0</v>
      </c>
      <c r="AE1081">
        <v>7</v>
      </c>
      <c r="AF1081">
        <v>2</v>
      </c>
      <c r="AH1081">
        <v>8</v>
      </c>
      <c r="AI1081">
        <v>8</v>
      </c>
      <c r="AK1081">
        <v>12</v>
      </c>
      <c r="AL1081">
        <v>10</v>
      </c>
    </row>
    <row r="1082" spans="1:38" x14ac:dyDescent="0.3">
      <c r="A1082">
        <v>110015</v>
      </c>
      <c r="B1082" t="s">
        <v>1363</v>
      </c>
      <c r="C1082" t="s">
        <v>8064</v>
      </c>
      <c r="D1082" t="s">
        <v>1364</v>
      </c>
      <c r="E1082" t="s">
        <v>1342</v>
      </c>
      <c r="F1082">
        <v>30180</v>
      </c>
      <c r="G1082" t="s">
        <v>381</v>
      </c>
      <c r="H1082" t="s">
        <v>8065</v>
      </c>
      <c r="I1082" t="s">
        <v>23</v>
      </c>
      <c r="J1082" t="s">
        <v>24</v>
      </c>
      <c r="K1082" t="s">
        <v>25</v>
      </c>
      <c r="M1082" t="s">
        <v>5208</v>
      </c>
      <c r="N1082">
        <v>1</v>
      </c>
      <c r="P1082">
        <v>7</v>
      </c>
      <c r="Q1082">
        <v>5</v>
      </c>
      <c r="R1082">
        <v>0</v>
      </c>
      <c r="S1082">
        <v>5</v>
      </c>
      <c r="T1082">
        <v>0</v>
      </c>
      <c r="V1082">
        <v>8</v>
      </c>
      <c r="W1082">
        <v>3</v>
      </c>
      <c r="X1082">
        <v>0</v>
      </c>
      <c r="Y1082">
        <v>3</v>
      </c>
      <c r="Z1082">
        <v>0</v>
      </c>
      <c r="AB1082">
        <v>11</v>
      </c>
      <c r="AC1082">
        <v>8</v>
      </c>
      <c r="AD1082">
        <v>0</v>
      </c>
      <c r="AE1082">
        <v>6</v>
      </c>
      <c r="AF1082">
        <v>2</v>
      </c>
      <c r="AH1082">
        <v>8</v>
      </c>
      <c r="AI1082">
        <v>8</v>
      </c>
      <c r="AK1082">
        <v>12</v>
      </c>
      <c r="AL1082">
        <v>9</v>
      </c>
    </row>
    <row r="1083" spans="1:38" x14ac:dyDescent="0.3">
      <c r="A1083">
        <v>110016</v>
      </c>
      <c r="B1083" t="s">
        <v>1365</v>
      </c>
      <c r="C1083" t="s">
        <v>8066</v>
      </c>
      <c r="D1083" t="s">
        <v>1366</v>
      </c>
      <c r="E1083" t="s">
        <v>1342</v>
      </c>
      <c r="F1083">
        <v>30240</v>
      </c>
      <c r="G1083" t="s">
        <v>1367</v>
      </c>
      <c r="H1083" t="s">
        <v>8067</v>
      </c>
      <c r="I1083" t="s">
        <v>23</v>
      </c>
      <c r="J1083" t="s">
        <v>36</v>
      </c>
      <c r="K1083" t="s">
        <v>25</v>
      </c>
      <c r="L1083" t="s">
        <v>5208</v>
      </c>
      <c r="M1083" t="s">
        <v>5208</v>
      </c>
      <c r="N1083">
        <v>3</v>
      </c>
      <c r="P1083">
        <v>7</v>
      </c>
      <c r="Q1083">
        <v>6</v>
      </c>
      <c r="R1083">
        <v>0</v>
      </c>
      <c r="S1083">
        <v>6</v>
      </c>
      <c r="T1083">
        <v>0</v>
      </c>
      <c r="V1083">
        <v>8</v>
      </c>
      <c r="W1083">
        <v>6</v>
      </c>
      <c r="X1083">
        <v>1</v>
      </c>
      <c r="Y1083">
        <v>5</v>
      </c>
      <c r="Z1083">
        <v>0</v>
      </c>
      <c r="AB1083">
        <v>11</v>
      </c>
      <c r="AC1083">
        <v>9</v>
      </c>
      <c r="AD1083">
        <v>0</v>
      </c>
      <c r="AE1083">
        <v>8</v>
      </c>
      <c r="AF1083">
        <v>1</v>
      </c>
      <c r="AH1083">
        <v>8</v>
      </c>
      <c r="AI1083">
        <v>8</v>
      </c>
      <c r="AK1083">
        <v>12</v>
      </c>
      <c r="AL1083">
        <v>10</v>
      </c>
    </row>
    <row r="1084" spans="1:38" x14ac:dyDescent="0.3">
      <c r="A1084">
        <v>110018</v>
      </c>
      <c r="B1084" t="s">
        <v>1368</v>
      </c>
      <c r="C1084" t="s">
        <v>8068</v>
      </c>
      <c r="D1084" t="s">
        <v>35</v>
      </c>
      <c r="E1084" t="s">
        <v>1342</v>
      </c>
      <c r="F1084">
        <v>30014</v>
      </c>
      <c r="G1084" t="s">
        <v>1369</v>
      </c>
      <c r="H1084" t="s">
        <v>8069</v>
      </c>
      <c r="I1084" t="s">
        <v>23</v>
      </c>
      <c r="J1084" t="s">
        <v>36</v>
      </c>
      <c r="K1084" t="s">
        <v>25</v>
      </c>
      <c r="L1084" t="s">
        <v>5208</v>
      </c>
      <c r="M1084" t="s">
        <v>5208</v>
      </c>
      <c r="N1084">
        <v>3</v>
      </c>
      <c r="P1084">
        <v>7</v>
      </c>
      <c r="Q1084">
        <v>5</v>
      </c>
      <c r="R1084">
        <v>0</v>
      </c>
      <c r="S1084">
        <v>5</v>
      </c>
      <c r="T1084">
        <v>0</v>
      </c>
      <c r="V1084">
        <v>8</v>
      </c>
      <c r="W1084">
        <v>6</v>
      </c>
      <c r="X1084">
        <v>1</v>
      </c>
      <c r="Y1084">
        <v>5</v>
      </c>
      <c r="Z1084">
        <v>0</v>
      </c>
      <c r="AB1084">
        <v>11</v>
      </c>
      <c r="AC1084">
        <v>7</v>
      </c>
      <c r="AD1084">
        <v>0</v>
      </c>
      <c r="AE1084">
        <v>7</v>
      </c>
      <c r="AF1084">
        <v>0</v>
      </c>
      <c r="AH1084">
        <v>8</v>
      </c>
      <c r="AI1084">
        <v>8</v>
      </c>
      <c r="AK1084">
        <v>12</v>
      </c>
      <c r="AL1084">
        <v>10</v>
      </c>
    </row>
    <row r="1085" spans="1:38" x14ac:dyDescent="0.3">
      <c r="A1085">
        <v>110023</v>
      </c>
      <c r="B1085" t="s">
        <v>1370</v>
      </c>
      <c r="C1085" t="s">
        <v>8070</v>
      </c>
      <c r="D1085" t="s">
        <v>97</v>
      </c>
      <c r="E1085" t="s">
        <v>1342</v>
      </c>
      <c r="F1085">
        <v>30701</v>
      </c>
      <c r="G1085" t="s">
        <v>1371</v>
      </c>
      <c r="H1085" t="s">
        <v>8071</v>
      </c>
      <c r="I1085" t="s">
        <v>23</v>
      </c>
      <c r="J1085" t="s">
        <v>116</v>
      </c>
      <c r="K1085" t="s">
        <v>169</v>
      </c>
      <c r="L1085" t="s">
        <v>5208</v>
      </c>
      <c r="M1085" t="s">
        <v>5208</v>
      </c>
      <c r="N1085">
        <v>4</v>
      </c>
      <c r="P1085">
        <v>7</v>
      </c>
      <c r="Q1085">
        <v>6</v>
      </c>
      <c r="R1085">
        <v>0</v>
      </c>
      <c r="S1085">
        <v>6</v>
      </c>
      <c r="T1085">
        <v>0</v>
      </c>
      <c r="V1085">
        <v>8</v>
      </c>
      <c r="W1085">
        <v>5</v>
      </c>
      <c r="X1085">
        <v>0</v>
      </c>
      <c r="Y1085">
        <v>5</v>
      </c>
      <c r="Z1085">
        <v>0</v>
      </c>
      <c r="AB1085">
        <v>11</v>
      </c>
      <c r="AC1085">
        <v>8</v>
      </c>
      <c r="AD1085">
        <v>0</v>
      </c>
      <c r="AE1085">
        <v>8</v>
      </c>
      <c r="AF1085">
        <v>0</v>
      </c>
      <c r="AH1085">
        <v>8</v>
      </c>
      <c r="AI1085">
        <v>8</v>
      </c>
      <c r="AK1085">
        <v>12</v>
      </c>
      <c r="AL1085">
        <v>10</v>
      </c>
    </row>
    <row r="1086" spans="1:38" x14ac:dyDescent="0.3">
      <c r="A1086">
        <v>110024</v>
      </c>
      <c r="B1086" t="s">
        <v>1372</v>
      </c>
      <c r="C1086" t="s">
        <v>8072</v>
      </c>
      <c r="D1086" t="s">
        <v>1373</v>
      </c>
      <c r="E1086" t="s">
        <v>1342</v>
      </c>
      <c r="F1086">
        <v>31412</v>
      </c>
      <c r="G1086" t="s">
        <v>1374</v>
      </c>
      <c r="H1086" t="s">
        <v>8073</v>
      </c>
      <c r="I1086" t="s">
        <v>23</v>
      </c>
      <c r="J1086" t="s">
        <v>76</v>
      </c>
      <c r="K1086" t="s">
        <v>25</v>
      </c>
      <c r="L1086" t="s">
        <v>5208</v>
      </c>
      <c r="M1086" t="s">
        <v>5208</v>
      </c>
      <c r="N1086">
        <v>1</v>
      </c>
      <c r="P1086">
        <v>7</v>
      </c>
      <c r="Q1086">
        <v>5</v>
      </c>
      <c r="R1086">
        <v>0</v>
      </c>
      <c r="S1086">
        <v>4</v>
      </c>
      <c r="T1086">
        <v>1</v>
      </c>
      <c r="V1086">
        <v>8</v>
      </c>
      <c r="W1086">
        <v>7</v>
      </c>
      <c r="X1086">
        <v>0</v>
      </c>
      <c r="Y1086">
        <v>7</v>
      </c>
      <c r="Z1086">
        <v>0</v>
      </c>
      <c r="AB1086">
        <v>11</v>
      </c>
      <c r="AC1086">
        <v>8</v>
      </c>
      <c r="AD1086">
        <v>0</v>
      </c>
      <c r="AE1086">
        <v>7</v>
      </c>
      <c r="AF1086">
        <v>1</v>
      </c>
      <c r="AH1086">
        <v>8</v>
      </c>
      <c r="AI1086">
        <v>8</v>
      </c>
      <c r="AK1086">
        <v>12</v>
      </c>
      <c r="AL1086">
        <v>10</v>
      </c>
    </row>
    <row r="1087" spans="1:38" x14ac:dyDescent="0.3">
      <c r="A1087">
        <v>110025</v>
      </c>
      <c r="B1087" t="s">
        <v>1375</v>
      </c>
      <c r="C1087" t="s">
        <v>8074</v>
      </c>
      <c r="D1087" t="s">
        <v>1376</v>
      </c>
      <c r="E1087" t="s">
        <v>1342</v>
      </c>
      <c r="F1087">
        <v>31520</v>
      </c>
      <c r="G1087" t="s">
        <v>1377</v>
      </c>
      <c r="H1087" t="s">
        <v>8075</v>
      </c>
      <c r="I1087" t="s">
        <v>23</v>
      </c>
      <c r="J1087" t="s">
        <v>24</v>
      </c>
      <c r="K1087" t="s">
        <v>25</v>
      </c>
      <c r="L1087" t="s">
        <v>5208</v>
      </c>
      <c r="N1087">
        <v>1</v>
      </c>
      <c r="P1087">
        <v>7</v>
      </c>
      <c r="Q1087">
        <v>6</v>
      </c>
      <c r="R1087">
        <v>0</v>
      </c>
      <c r="S1087">
        <v>6</v>
      </c>
      <c r="T1087">
        <v>0</v>
      </c>
      <c r="V1087">
        <v>8</v>
      </c>
      <c r="W1087">
        <v>8</v>
      </c>
      <c r="X1087">
        <v>1</v>
      </c>
      <c r="Y1087">
        <v>6</v>
      </c>
      <c r="Z1087">
        <v>1</v>
      </c>
      <c r="AB1087">
        <v>11</v>
      </c>
      <c r="AC1087">
        <v>10</v>
      </c>
      <c r="AD1087">
        <v>0</v>
      </c>
      <c r="AE1087">
        <v>10</v>
      </c>
      <c r="AF1087">
        <v>0</v>
      </c>
      <c r="AH1087">
        <v>8</v>
      </c>
      <c r="AI1087">
        <v>8</v>
      </c>
      <c r="AK1087">
        <v>12</v>
      </c>
      <c r="AL1087">
        <v>10</v>
      </c>
    </row>
    <row r="1088" spans="1:38" x14ac:dyDescent="0.3">
      <c r="A1088">
        <v>110027</v>
      </c>
      <c r="B1088" t="s">
        <v>1378</v>
      </c>
      <c r="C1088" t="s">
        <v>8076</v>
      </c>
      <c r="D1088" t="s">
        <v>1379</v>
      </c>
      <c r="E1088" t="s">
        <v>1342</v>
      </c>
      <c r="F1088">
        <v>30553</v>
      </c>
      <c r="G1088" t="s">
        <v>160</v>
      </c>
      <c r="H1088" t="s">
        <v>8077</v>
      </c>
      <c r="I1088" t="s">
        <v>23</v>
      </c>
      <c r="J1088" t="s">
        <v>36</v>
      </c>
      <c r="K1088" t="s">
        <v>25</v>
      </c>
      <c r="L1088" t="s">
        <v>5208</v>
      </c>
      <c r="M1088" t="s">
        <v>5208</v>
      </c>
      <c r="N1088">
        <v>2</v>
      </c>
      <c r="P1088">
        <v>7</v>
      </c>
      <c r="Q1088">
        <v>3</v>
      </c>
      <c r="R1088">
        <v>0</v>
      </c>
      <c r="S1088">
        <v>3</v>
      </c>
      <c r="T1088">
        <v>0</v>
      </c>
      <c r="V1088">
        <v>8</v>
      </c>
      <c r="W1088">
        <v>2</v>
      </c>
      <c r="X1088">
        <v>0</v>
      </c>
      <c r="Y1088">
        <v>2</v>
      </c>
      <c r="Z1088">
        <v>0</v>
      </c>
      <c r="AB1088">
        <v>11</v>
      </c>
      <c r="AC1088">
        <v>6</v>
      </c>
      <c r="AD1088">
        <v>0</v>
      </c>
      <c r="AE1088">
        <v>5</v>
      </c>
      <c r="AF1088">
        <v>1</v>
      </c>
      <c r="AH1088">
        <v>8</v>
      </c>
      <c r="AI1088">
        <v>8</v>
      </c>
      <c r="AK1088">
        <v>12</v>
      </c>
      <c r="AL1088">
        <v>10</v>
      </c>
    </row>
    <row r="1089" spans="1:38" x14ac:dyDescent="0.3">
      <c r="A1089">
        <v>110028</v>
      </c>
      <c r="B1089" t="s">
        <v>1380</v>
      </c>
      <c r="C1089" t="s">
        <v>8078</v>
      </c>
      <c r="D1089" t="s">
        <v>1381</v>
      </c>
      <c r="E1089" t="s">
        <v>1342</v>
      </c>
      <c r="F1089">
        <v>30901</v>
      </c>
      <c r="G1089" t="s">
        <v>1382</v>
      </c>
      <c r="H1089" t="s">
        <v>8079</v>
      </c>
      <c r="I1089" t="s">
        <v>23</v>
      </c>
      <c r="J1089" t="s">
        <v>24</v>
      </c>
      <c r="K1089" t="s">
        <v>25</v>
      </c>
      <c r="L1089" t="s">
        <v>5208</v>
      </c>
      <c r="M1089" t="s">
        <v>5208</v>
      </c>
      <c r="N1089">
        <v>3</v>
      </c>
      <c r="P1089">
        <v>7</v>
      </c>
      <c r="Q1089">
        <v>7</v>
      </c>
      <c r="R1089">
        <v>0</v>
      </c>
      <c r="S1089">
        <v>6</v>
      </c>
      <c r="T1089">
        <v>1</v>
      </c>
      <c r="V1089">
        <v>8</v>
      </c>
      <c r="W1089">
        <v>8</v>
      </c>
      <c r="X1089">
        <v>3</v>
      </c>
      <c r="Y1089">
        <v>5</v>
      </c>
      <c r="Z1089">
        <v>0</v>
      </c>
      <c r="AB1089">
        <v>11</v>
      </c>
      <c r="AC1089">
        <v>9</v>
      </c>
      <c r="AD1089">
        <v>1</v>
      </c>
      <c r="AE1089">
        <v>6</v>
      </c>
      <c r="AF1089">
        <v>2</v>
      </c>
      <c r="AH1089">
        <v>8</v>
      </c>
      <c r="AI1089">
        <v>8</v>
      </c>
      <c r="AK1089">
        <v>12</v>
      </c>
      <c r="AL1089">
        <v>11</v>
      </c>
    </row>
    <row r="1090" spans="1:38" x14ac:dyDescent="0.3">
      <c r="A1090">
        <v>110029</v>
      </c>
      <c r="B1090" t="s">
        <v>1383</v>
      </c>
      <c r="C1090" t="s">
        <v>8080</v>
      </c>
      <c r="D1090" t="s">
        <v>1166</v>
      </c>
      <c r="E1090" t="s">
        <v>1342</v>
      </c>
      <c r="F1090">
        <v>30501</v>
      </c>
      <c r="G1090" t="s">
        <v>1384</v>
      </c>
      <c r="H1090" t="s">
        <v>8081</v>
      </c>
      <c r="I1090" t="s">
        <v>23</v>
      </c>
      <c r="J1090" t="s">
        <v>98</v>
      </c>
      <c r="K1090" t="s">
        <v>25</v>
      </c>
      <c r="L1090" t="s">
        <v>5208</v>
      </c>
      <c r="M1090" t="s">
        <v>5208</v>
      </c>
      <c r="N1090">
        <v>3</v>
      </c>
      <c r="P1090">
        <v>7</v>
      </c>
      <c r="Q1090">
        <v>7</v>
      </c>
      <c r="R1090">
        <v>0</v>
      </c>
      <c r="S1090">
        <v>7</v>
      </c>
      <c r="T1090">
        <v>0</v>
      </c>
      <c r="V1090">
        <v>8</v>
      </c>
      <c r="W1090">
        <v>8</v>
      </c>
      <c r="X1090">
        <v>1</v>
      </c>
      <c r="Y1090">
        <v>7</v>
      </c>
      <c r="Z1090">
        <v>0</v>
      </c>
      <c r="AB1090">
        <v>11</v>
      </c>
      <c r="AC1090">
        <v>11</v>
      </c>
      <c r="AD1090">
        <v>1</v>
      </c>
      <c r="AE1090">
        <v>9</v>
      </c>
      <c r="AF1090">
        <v>1</v>
      </c>
      <c r="AH1090">
        <v>8</v>
      </c>
      <c r="AI1090">
        <v>8</v>
      </c>
      <c r="AK1090">
        <v>12</v>
      </c>
      <c r="AL1090">
        <v>11</v>
      </c>
    </row>
    <row r="1091" spans="1:38" x14ac:dyDescent="0.3">
      <c r="A1091">
        <v>110030</v>
      </c>
      <c r="B1091" t="s">
        <v>1385</v>
      </c>
      <c r="C1091" t="s">
        <v>8082</v>
      </c>
      <c r="D1091" t="s">
        <v>1386</v>
      </c>
      <c r="E1091" t="s">
        <v>1342</v>
      </c>
      <c r="F1091">
        <v>30120</v>
      </c>
      <c r="G1091" t="s">
        <v>1174</v>
      </c>
      <c r="H1091" t="s">
        <v>8083</v>
      </c>
      <c r="I1091" t="s">
        <v>23</v>
      </c>
      <c r="J1091" t="s">
        <v>36</v>
      </c>
      <c r="K1091" t="s">
        <v>25</v>
      </c>
      <c r="L1091" t="s">
        <v>5208</v>
      </c>
      <c r="M1091" t="s">
        <v>5208</v>
      </c>
      <c r="N1091">
        <v>2</v>
      </c>
      <c r="P1091">
        <v>7</v>
      </c>
      <c r="Q1091">
        <v>6</v>
      </c>
      <c r="R1091">
        <v>0</v>
      </c>
      <c r="S1091">
        <v>6</v>
      </c>
      <c r="T1091">
        <v>0</v>
      </c>
      <c r="V1091">
        <v>8</v>
      </c>
      <c r="W1091">
        <v>7</v>
      </c>
      <c r="X1091">
        <v>1</v>
      </c>
      <c r="Y1091">
        <v>6</v>
      </c>
      <c r="Z1091">
        <v>0</v>
      </c>
      <c r="AB1091">
        <v>11</v>
      </c>
      <c r="AC1091">
        <v>8</v>
      </c>
      <c r="AD1091">
        <v>0</v>
      </c>
      <c r="AE1091">
        <v>7</v>
      </c>
      <c r="AF1091">
        <v>1</v>
      </c>
      <c r="AH1091">
        <v>8</v>
      </c>
      <c r="AI1091">
        <v>8</v>
      </c>
      <c r="AK1091">
        <v>12</v>
      </c>
      <c r="AL1091">
        <v>8</v>
      </c>
    </row>
    <row r="1092" spans="1:38" x14ac:dyDescent="0.3">
      <c r="A1092">
        <v>110031</v>
      </c>
      <c r="B1092" t="s">
        <v>1387</v>
      </c>
      <c r="C1092" t="s">
        <v>8084</v>
      </c>
      <c r="D1092" t="s">
        <v>1388</v>
      </c>
      <c r="E1092" t="s">
        <v>1342</v>
      </c>
      <c r="F1092">
        <v>30224</v>
      </c>
      <c r="G1092" t="s">
        <v>1389</v>
      </c>
      <c r="H1092" t="s">
        <v>8085</v>
      </c>
      <c r="I1092" t="s">
        <v>23</v>
      </c>
      <c r="J1092" t="s">
        <v>32</v>
      </c>
      <c r="K1092" t="s">
        <v>25</v>
      </c>
      <c r="L1092" t="s">
        <v>5208</v>
      </c>
      <c r="M1092" t="s">
        <v>5208</v>
      </c>
      <c r="N1092">
        <v>1</v>
      </c>
      <c r="P1092">
        <v>7</v>
      </c>
      <c r="Q1092">
        <v>5</v>
      </c>
      <c r="R1092">
        <v>0</v>
      </c>
      <c r="S1092">
        <v>4</v>
      </c>
      <c r="T1092">
        <v>1</v>
      </c>
      <c r="V1092">
        <v>8</v>
      </c>
      <c r="W1092">
        <v>7</v>
      </c>
      <c r="X1092">
        <v>1</v>
      </c>
      <c r="Y1092">
        <v>4</v>
      </c>
      <c r="Z1092">
        <v>2</v>
      </c>
      <c r="AB1092">
        <v>11</v>
      </c>
      <c r="AC1092">
        <v>7</v>
      </c>
      <c r="AD1092">
        <v>0</v>
      </c>
      <c r="AE1092">
        <v>6</v>
      </c>
      <c r="AF1092">
        <v>1</v>
      </c>
      <c r="AH1092">
        <v>8</v>
      </c>
      <c r="AI1092">
        <v>8</v>
      </c>
      <c r="AK1092">
        <v>12</v>
      </c>
      <c r="AL1092">
        <v>9</v>
      </c>
    </row>
    <row r="1093" spans="1:38" x14ac:dyDescent="0.3">
      <c r="A1093">
        <v>110032</v>
      </c>
      <c r="B1093" t="s">
        <v>1390</v>
      </c>
      <c r="C1093" t="s">
        <v>8086</v>
      </c>
      <c r="D1093" t="s">
        <v>1391</v>
      </c>
      <c r="E1093" t="s">
        <v>1342</v>
      </c>
      <c r="F1093">
        <v>30577</v>
      </c>
      <c r="G1093" t="s">
        <v>1392</v>
      </c>
      <c r="H1093" t="s">
        <v>8087</v>
      </c>
      <c r="I1093" t="s">
        <v>23</v>
      </c>
      <c r="J1093" t="s">
        <v>24</v>
      </c>
      <c r="K1093" t="s">
        <v>25</v>
      </c>
      <c r="L1093" t="s">
        <v>5208</v>
      </c>
      <c r="N1093">
        <v>2</v>
      </c>
      <c r="P1093">
        <v>7</v>
      </c>
      <c r="Q1093">
        <v>3</v>
      </c>
      <c r="R1093">
        <v>0</v>
      </c>
      <c r="S1093">
        <v>3</v>
      </c>
      <c r="T1093">
        <v>0</v>
      </c>
      <c r="V1093">
        <v>8</v>
      </c>
      <c r="W1093">
        <v>2</v>
      </c>
      <c r="X1093">
        <v>0</v>
      </c>
      <c r="Y1093">
        <v>1</v>
      </c>
      <c r="Z1093">
        <v>1</v>
      </c>
      <c r="AB1093">
        <v>11</v>
      </c>
      <c r="AC1093">
        <v>5</v>
      </c>
      <c r="AD1093">
        <v>0</v>
      </c>
      <c r="AE1093">
        <v>5</v>
      </c>
      <c r="AF1093">
        <v>0</v>
      </c>
      <c r="AH1093">
        <v>8</v>
      </c>
      <c r="AI1093">
        <v>8</v>
      </c>
      <c r="AK1093">
        <v>12</v>
      </c>
      <c r="AL1093">
        <v>7</v>
      </c>
    </row>
    <row r="1094" spans="1:38" x14ac:dyDescent="0.3">
      <c r="A1094">
        <v>110034</v>
      </c>
      <c r="B1094" t="s">
        <v>1393</v>
      </c>
      <c r="C1094" t="s">
        <v>8088</v>
      </c>
      <c r="D1094" t="s">
        <v>1381</v>
      </c>
      <c r="E1094" t="s">
        <v>1342</v>
      </c>
      <c r="F1094">
        <v>30912</v>
      </c>
      <c r="G1094" t="s">
        <v>1382</v>
      </c>
      <c r="H1094" t="s">
        <v>8089</v>
      </c>
      <c r="I1094" t="s">
        <v>23</v>
      </c>
      <c r="J1094" t="s">
        <v>76</v>
      </c>
      <c r="K1094" t="s">
        <v>25</v>
      </c>
      <c r="L1094" t="s">
        <v>5208</v>
      </c>
      <c r="M1094" t="s">
        <v>5208</v>
      </c>
      <c r="N1094">
        <v>2</v>
      </c>
      <c r="P1094">
        <v>7</v>
      </c>
      <c r="Q1094">
        <v>7</v>
      </c>
      <c r="R1094">
        <v>0</v>
      </c>
      <c r="S1094">
        <v>7</v>
      </c>
      <c r="T1094">
        <v>0</v>
      </c>
      <c r="V1094">
        <v>8</v>
      </c>
      <c r="W1094">
        <v>7</v>
      </c>
      <c r="X1094">
        <v>1</v>
      </c>
      <c r="Y1094">
        <v>6</v>
      </c>
      <c r="Z1094">
        <v>0</v>
      </c>
      <c r="AB1094">
        <v>11</v>
      </c>
      <c r="AC1094">
        <v>10</v>
      </c>
      <c r="AD1094">
        <v>0</v>
      </c>
      <c r="AE1094">
        <v>9</v>
      </c>
      <c r="AF1094">
        <v>1</v>
      </c>
      <c r="AH1094">
        <v>8</v>
      </c>
      <c r="AI1094">
        <v>8</v>
      </c>
      <c r="AK1094">
        <v>12</v>
      </c>
      <c r="AL1094">
        <v>10</v>
      </c>
    </row>
    <row r="1095" spans="1:38" x14ac:dyDescent="0.3">
      <c r="A1095">
        <v>110035</v>
      </c>
      <c r="B1095" t="s">
        <v>1394</v>
      </c>
      <c r="C1095" t="s">
        <v>8090</v>
      </c>
      <c r="D1095" t="s">
        <v>1395</v>
      </c>
      <c r="E1095" t="s">
        <v>1342</v>
      </c>
      <c r="F1095">
        <v>30060</v>
      </c>
      <c r="G1095" t="s">
        <v>1396</v>
      </c>
      <c r="H1095" t="s">
        <v>8091</v>
      </c>
      <c r="I1095" t="s">
        <v>23</v>
      </c>
      <c r="J1095" t="s">
        <v>24</v>
      </c>
      <c r="K1095" t="s">
        <v>25</v>
      </c>
      <c r="L1095" t="s">
        <v>5208</v>
      </c>
      <c r="M1095" t="s">
        <v>5208</v>
      </c>
      <c r="N1095">
        <v>4</v>
      </c>
      <c r="P1095">
        <v>7</v>
      </c>
      <c r="Q1095">
        <v>7</v>
      </c>
      <c r="R1095">
        <v>0</v>
      </c>
      <c r="S1095">
        <v>7</v>
      </c>
      <c r="T1095">
        <v>0</v>
      </c>
      <c r="V1095">
        <v>8</v>
      </c>
      <c r="W1095">
        <v>8</v>
      </c>
      <c r="X1095">
        <v>2</v>
      </c>
      <c r="Y1095">
        <v>5</v>
      </c>
      <c r="Z1095">
        <v>1</v>
      </c>
      <c r="AB1095">
        <v>11</v>
      </c>
      <c r="AC1095">
        <v>11</v>
      </c>
      <c r="AD1095">
        <v>1</v>
      </c>
      <c r="AE1095">
        <v>10</v>
      </c>
      <c r="AF1095">
        <v>0</v>
      </c>
      <c r="AH1095">
        <v>8</v>
      </c>
      <c r="AI1095">
        <v>8</v>
      </c>
      <c r="AK1095">
        <v>12</v>
      </c>
      <c r="AL1095">
        <v>10</v>
      </c>
    </row>
    <row r="1096" spans="1:38" x14ac:dyDescent="0.3">
      <c r="A1096">
        <v>110036</v>
      </c>
      <c r="B1096" t="s">
        <v>1397</v>
      </c>
      <c r="C1096" t="s">
        <v>8092</v>
      </c>
      <c r="D1096" t="s">
        <v>1373</v>
      </c>
      <c r="E1096" t="s">
        <v>1342</v>
      </c>
      <c r="F1096">
        <v>31404</v>
      </c>
      <c r="G1096" t="s">
        <v>1374</v>
      </c>
      <c r="H1096" t="s">
        <v>8093</v>
      </c>
      <c r="I1096" t="s">
        <v>23</v>
      </c>
      <c r="J1096" t="s">
        <v>76</v>
      </c>
      <c r="K1096" t="s">
        <v>25</v>
      </c>
      <c r="L1096" t="s">
        <v>5208</v>
      </c>
      <c r="M1096" t="s">
        <v>5208</v>
      </c>
      <c r="N1096">
        <v>1</v>
      </c>
      <c r="P1096">
        <v>7</v>
      </c>
      <c r="Q1096">
        <v>7</v>
      </c>
      <c r="R1096">
        <v>0</v>
      </c>
      <c r="S1096">
        <v>7</v>
      </c>
      <c r="T1096">
        <v>0</v>
      </c>
      <c r="V1096">
        <v>8</v>
      </c>
      <c r="W1096">
        <v>8</v>
      </c>
      <c r="X1096">
        <v>4</v>
      </c>
      <c r="Y1096">
        <v>3</v>
      </c>
      <c r="Z1096">
        <v>1</v>
      </c>
      <c r="AB1096">
        <v>11</v>
      </c>
      <c r="AC1096">
        <v>9</v>
      </c>
      <c r="AD1096">
        <v>0</v>
      </c>
      <c r="AE1096">
        <v>6</v>
      </c>
      <c r="AF1096">
        <v>3</v>
      </c>
      <c r="AH1096">
        <v>8</v>
      </c>
      <c r="AI1096">
        <v>8</v>
      </c>
      <c r="AK1096">
        <v>12</v>
      </c>
      <c r="AL1096">
        <v>9</v>
      </c>
    </row>
    <row r="1097" spans="1:38" x14ac:dyDescent="0.3">
      <c r="A1097">
        <v>110038</v>
      </c>
      <c r="B1097" t="s">
        <v>1398</v>
      </c>
      <c r="C1097" t="s">
        <v>8094</v>
      </c>
      <c r="D1097" t="s">
        <v>166</v>
      </c>
      <c r="E1097" t="s">
        <v>1342</v>
      </c>
      <c r="F1097">
        <v>31792</v>
      </c>
      <c r="G1097" t="s">
        <v>1399</v>
      </c>
      <c r="H1097" t="s">
        <v>8095</v>
      </c>
      <c r="I1097" t="s">
        <v>23</v>
      </c>
      <c r="J1097" t="s">
        <v>36</v>
      </c>
      <c r="K1097" t="s">
        <v>25</v>
      </c>
      <c r="L1097" t="s">
        <v>5208</v>
      </c>
      <c r="M1097" t="s">
        <v>5208</v>
      </c>
      <c r="N1097">
        <v>4</v>
      </c>
      <c r="P1097">
        <v>7</v>
      </c>
      <c r="Q1097">
        <v>6</v>
      </c>
      <c r="R1097">
        <v>0</v>
      </c>
      <c r="S1097">
        <v>6</v>
      </c>
      <c r="T1097">
        <v>0</v>
      </c>
      <c r="V1097">
        <v>8</v>
      </c>
      <c r="W1097">
        <v>7</v>
      </c>
      <c r="X1097">
        <v>2</v>
      </c>
      <c r="Y1097">
        <v>5</v>
      </c>
      <c r="Z1097">
        <v>0</v>
      </c>
      <c r="AB1097">
        <v>11</v>
      </c>
      <c r="AC1097">
        <v>10</v>
      </c>
      <c r="AD1097">
        <v>0</v>
      </c>
      <c r="AE1097">
        <v>9</v>
      </c>
      <c r="AF1097">
        <v>1</v>
      </c>
      <c r="AH1097">
        <v>8</v>
      </c>
      <c r="AI1097">
        <v>8</v>
      </c>
      <c r="AK1097">
        <v>12</v>
      </c>
      <c r="AL1097">
        <v>9</v>
      </c>
    </row>
    <row r="1098" spans="1:38" x14ac:dyDescent="0.3">
      <c r="A1098">
        <v>110041</v>
      </c>
      <c r="B1098" t="s">
        <v>1400</v>
      </c>
      <c r="C1098" t="s">
        <v>8096</v>
      </c>
      <c r="D1098" t="s">
        <v>1401</v>
      </c>
      <c r="E1098" t="s">
        <v>1342</v>
      </c>
      <c r="F1098">
        <v>30535</v>
      </c>
      <c r="G1098" t="s">
        <v>1402</v>
      </c>
      <c r="H1098" t="s">
        <v>8097</v>
      </c>
      <c r="I1098" t="s">
        <v>23</v>
      </c>
      <c r="J1098" t="s">
        <v>24</v>
      </c>
      <c r="K1098" t="s">
        <v>25</v>
      </c>
      <c r="L1098" t="s">
        <v>5208</v>
      </c>
      <c r="M1098" t="s">
        <v>5208</v>
      </c>
      <c r="N1098">
        <v>3</v>
      </c>
      <c r="P1098">
        <v>7</v>
      </c>
      <c r="Q1098">
        <v>3</v>
      </c>
      <c r="R1098">
        <v>0</v>
      </c>
      <c r="S1098">
        <v>3</v>
      </c>
      <c r="T1098">
        <v>0</v>
      </c>
      <c r="V1098">
        <v>8</v>
      </c>
      <c r="W1098">
        <v>2</v>
      </c>
      <c r="X1098">
        <v>0</v>
      </c>
      <c r="Y1098">
        <v>2</v>
      </c>
      <c r="Z1098">
        <v>0</v>
      </c>
      <c r="AB1098">
        <v>11</v>
      </c>
      <c r="AC1098">
        <v>6</v>
      </c>
      <c r="AD1098">
        <v>0</v>
      </c>
      <c r="AE1098">
        <v>6</v>
      </c>
      <c r="AF1098">
        <v>0</v>
      </c>
      <c r="AH1098">
        <v>8</v>
      </c>
      <c r="AI1098">
        <v>8</v>
      </c>
      <c r="AK1098">
        <v>12</v>
      </c>
      <c r="AL1098">
        <v>9</v>
      </c>
    </row>
    <row r="1099" spans="1:38" x14ac:dyDescent="0.3">
      <c r="A1099">
        <v>110042</v>
      </c>
      <c r="B1099" t="s">
        <v>1403</v>
      </c>
      <c r="C1099" t="s">
        <v>8098</v>
      </c>
      <c r="D1099" t="s">
        <v>1404</v>
      </c>
      <c r="E1099" t="s">
        <v>1342</v>
      </c>
      <c r="F1099">
        <v>30141</v>
      </c>
      <c r="G1099" t="s">
        <v>1405</v>
      </c>
      <c r="H1099" t="s">
        <v>8099</v>
      </c>
      <c r="I1099" t="s">
        <v>23</v>
      </c>
      <c r="J1099" t="s">
        <v>76</v>
      </c>
      <c r="K1099" t="s">
        <v>169</v>
      </c>
      <c r="L1099" t="s">
        <v>5208</v>
      </c>
      <c r="N1099">
        <v>4</v>
      </c>
      <c r="P1099">
        <v>7</v>
      </c>
      <c r="Q1099">
        <v>6</v>
      </c>
      <c r="R1099">
        <v>1</v>
      </c>
      <c r="S1099">
        <v>5</v>
      </c>
      <c r="T1099">
        <v>0</v>
      </c>
      <c r="V1099">
        <v>8</v>
      </c>
      <c r="W1099">
        <v>6</v>
      </c>
      <c r="X1099">
        <v>1</v>
      </c>
      <c r="Y1099">
        <v>5</v>
      </c>
      <c r="Z1099">
        <v>0</v>
      </c>
      <c r="AB1099">
        <v>11</v>
      </c>
      <c r="AC1099">
        <v>7</v>
      </c>
      <c r="AD1099">
        <v>0</v>
      </c>
      <c r="AE1099">
        <v>6</v>
      </c>
      <c r="AF1099">
        <v>1</v>
      </c>
      <c r="AH1099">
        <v>8</v>
      </c>
      <c r="AI1099">
        <v>8</v>
      </c>
      <c r="AK1099">
        <v>12</v>
      </c>
      <c r="AL1099">
        <v>9</v>
      </c>
    </row>
    <row r="1100" spans="1:38" x14ac:dyDescent="0.3">
      <c r="A1100">
        <v>110043</v>
      </c>
      <c r="B1100" t="s">
        <v>1406</v>
      </c>
      <c r="C1100" t="s">
        <v>8100</v>
      </c>
      <c r="D1100" t="s">
        <v>1373</v>
      </c>
      <c r="E1100" t="s">
        <v>1342</v>
      </c>
      <c r="F1100">
        <v>31419</v>
      </c>
      <c r="G1100" t="s">
        <v>1374</v>
      </c>
      <c r="H1100" t="s">
        <v>8101</v>
      </c>
      <c r="I1100" t="s">
        <v>23</v>
      </c>
      <c r="J1100" t="s">
        <v>36</v>
      </c>
      <c r="K1100" t="s">
        <v>25</v>
      </c>
      <c r="L1100" t="s">
        <v>5208</v>
      </c>
      <c r="N1100">
        <v>2</v>
      </c>
      <c r="P1100">
        <v>7</v>
      </c>
      <c r="Q1100">
        <v>7</v>
      </c>
      <c r="R1100">
        <v>0</v>
      </c>
      <c r="S1100">
        <v>6</v>
      </c>
      <c r="T1100">
        <v>1</v>
      </c>
      <c r="V1100">
        <v>8</v>
      </c>
      <c r="W1100">
        <v>7</v>
      </c>
      <c r="X1100">
        <v>2</v>
      </c>
      <c r="Y1100">
        <v>4</v>
      </c>
      <c r="Z1100">
        <v>1</v>
      </c>
      <c r="AB1100">
        <v>11</v>
      </c>
      <c r="AC1100">
        <v>11</v>
      </c>
      <c r="AD1100">
        <v>0</v>
      </c>
      <c r="AE1100">
        <v>11</v>
      </c>
      <c r="AF1100">
        <v>0</v>
      </c>
      <c r="AH1100">
        <v>8</v>
      </c>
      <c r="AI1100">
        <v>8</v>
      </c>
      <c r="AK1100">
        <v>12</v>
      </c>
      <c r="AL1100">
        <v>9</v>
      </c>
    </row>
    <row r="1101" spans="1:38" x14ac:dyDescent="0.3">
      <c r="A1101">
        <v>110044</v>
      </c>
      <c r="B1101" t="s">
        <v>1407</v>
      </c>
      <c r="C1101" t="s">
        <v>8102</v>
      </c>
      <c r="D1101" t="s">
        <v>1408</v>
      </c>
      <c r="E1101" t="s">
        <v>1342</v>
      </c>
      <c r="F1101">
        <v>31719</v>
      </c>
      <c r="G1101" t="s">
        <v>148</v>
      </c>
      <c r="H1101" t="s">
        <v>8103</v>
      </c>
      <c r="I1101" t="s">
        <v>23</v>
      </c>
      <c r="J1101" t="s">
        <v>24</v>
      </c>
      <c r="K1101" t="s">
        <v>25</v>
      </c>
      <c r="L1101" t="s">
        <v>5208</v>
      </c>
      <c r="M1101" t="s">
        <v>5208</v>
      </c>
      <c r="N1101">
        <v>1</v>
      </c>
      <c r="P1101">
        <v>7</v>
      </c>
      <c r="Q1101">
        <v>3</v>
      </c>
      <c r="R1101">
        <v>0</v>
      </c>
      <c r="S1101">
        <v>2</v>
      </c>
      <c r="T1101">
        <v>1</v>
      </c>
      <c r="V1101">
        <v>8</v>
      </c>
      <c r="W1101">
        <v>3</v>
      </c>
      <c r="X1101">
        <v>1</v>
      </c>
      <c r="Y1101">
        <v>2</v>
      </c>
      <c r="Z1101">
        <v>0</v>
      </c>
      <c r="AB1101">
        <v>11</v>
      </c>
      <c r="AC1101">
        <v>7</v>
      </c>
      <c r="AD1101">
        <v>0</v>
      </c>
      <c r="AE1101">
        <v>6</v>
      </c>
      <c r="AF1101">
        <v>1</v>
      </c>
      <c r="AH1101">
        <v>8</v>
      </c>
      <c r="AI1101">
        <v>8</v>
      </c>
      <c r="AK1101">
        <v>12</v>
      </c>
      <c r="AL1101">
        <v>10</v>
      </c>
    </row>
    <row r="1102" spans="1:38" x14ac:dyDescent="0.3">
      <c r="A1102">
        <v>110045</v>
      </c>
      <c r="B1102" t="s">
        <v>8104</v>
      </c>
      <c r="C1102" t="s">
        <v>8105</v>
      </c>
      <c r="D1102" t="s">
        <v>8106</v>
      </c>
      <c r="E1102" t="s">
        <v>1342</v>
      </c>
      <c r="F1102">
        <v>30680</v>
      </c>
      <c r="G1102" t="s">
        <v>5571</v>
      </c>
      <c r="H1102" t="s">
        <v>8107</v>
      </c>
      <c r="I1102" t="s">
        <v>23</v>
      </c>
      <c r="J1102" t="s">
        <v>32</v>
      </c>
      <c r="K1102" t="s">
        <v>25</v>
      </c>
      <c r="L1102" t="s">
        <v>5208</v>
      </c>
      <c r="N1102" t="s">
        <v>5220</v>
      </c>
      <c r="O1102">
        <v>16</v>
      </c>
      <c r="P1102">
        <v>7</v>
      </c>
      <c r="Q1102">
        <v>1</v>
      </c>
      <c r="R1102">
        <v>0</v>
      </c>
      <c r="S1102">
        <v>1</v>
      </c>
      <c r="T1102">
        <v>0</v>
      </c>
      <c r="V1102">
        <v>8</v>
      </c>
      <c r="W1102">
        <v>2</v>
      </c>
      <c r="X1102">
        <v>0</v>
      </c>
      <c r="Y1102">
        <v>2</v>
      </c>
      <c r="Z1102">
        <v>0</v>
      </c>
      <c r="AB1102">
        <v>11</v>
      </c>
      <c r="AC1102">
        <v>3</v>
      </c>
      <c r="AD1102">
        <v>0</v>
      </c>
      <c r="AE1102">
        <v>3</v>
      </c>
      <c r="AF1102">
        <v>0</v>
      </c>
      <c r="AH1102">
        <v>8</v>
      </c>
      <c r="AI1102">
        <v>8</v>
      </c>
      <c r="AK1102">
        <v>12</v>
      </c>
      <c r="AL1102">
        <v>8</v>
      </c>
    </row>
    <row r="1103" spans="1:38" x14ac:dyDescent="0.3">
      <c r="A1103">
        <v>110046</v>
      </c>
      <c r="B1103" t="s">
        <v>1409</v>
      </c>
      <c r="C1103" t="s">
        <v>8108</v>
      </c>
      <c r="D1103" t="s">
        <v>139</v>
      </c>
      <c r="E1103" t="s">
        <v>1342</v>
      </c>
      <c r="F1103">
        <v>30655</v>
      </c>
      <c r="G1103" t="s">
        <v>1306</v>
      </c>
      <c r="H1103" t="s">
        <v>8109</v>
      </c>
      <c r="I1103" t="s">
        <v>23</v>
      </c>
      <c r="J1103" t="s">
        <v>32</v>
      </c>
      <c r="K1103" t="s">
        <v>25</v>
      </c>
      <c r="L1103" t="s">
        <v>5208</v>
      </c>
      <c r="M1103" t="s">
        <v>5208</v>
      </c>
      <c r="N1103">
        <v>4</v>
      </c>
      <c r="P1103">
        <v>7</v>
      </c>
      <c r="Q1103">
        <v>4</v>
      </c>
      <c r="R1103">
        <v>0</v>
      </c>
      <c r="S1103">
        <v>4</v>
      </c>
      <c r="T1103">
        <v>0</v>
      </c>
      <c r="V1103">
        <v>8</v>
      </c>
      <c r="W1103">
        <v>4</v>
      </c>
      <c r="X1103">
        <v>1</v>
      </c>
      <c r="Y1103">
        <v>3</v>
      </c>
      <c r="Z1103">
        <v>0</v>
      </c>
      <c r="AB1103">
        <v>11</v>
      </c>
      <c r="AC1103">
        <v>6</v>
      </c>
      <c r="AD1103">
        <v>1</v>
      </c>
      <c r="AE1103">
        <v>5</v>
      </c>
      <c r="AF1103">
        <v>0</v>
      </c>
      <c r="AH1103">
        <v>8</v>
      </c>
      <c r="AI1103">
        <v>8</v>
      </c>
      <c r="AK1103">
        <v>12</v>
      </c>
      <c r="AL1103">
        <v>8</v>
      </c>
    </row>
    <row r="1104" spans="1:38" x14ac:dyDescent="0.3">
      <c r="A1104">
        <v>110050</v>
      </c>
      <c r="B1104" t="s">
        <v>8110</v>
      </c>
      <c r="C1104" t="s">
        <v>8111</v>
      </c>
      <c r="D1104" t="s">
        <v>8112</v>
      </c>
      <c r="E1104" t="s">
        <v>1342</v>
      </c>
      <c r="F1104">
        <v>30705</v>
      </c>
      <c r="G1104" t="s">
        <v>1410</v>
      </c>
      <c r="H1104" t="s">
        <v>8113</v>
      </c>
      <c r="I1104" t="s">
        <v>23</v>
      </c>
      <c r="J1104" t="s">
        <v>36</v>
      </c>
      <c r="K1104" t="s">
        <v>25</v>
      </c>
      <c r="L1104" t="s">
        <v>5208</v>
      </c>
      <c r="N1104" t="s">
        <v>5220</v>
      </c>
      <c r="O1104">
        <v>16</v>
      </c>
      <c r="P1104">
        <v>7</v>
      </c>
      <c r="Q1104">
        <v>2</v>
      </c>
      <c r="R1104">
        <v>0</v>
      </c>
      <c r="S1104">
        <v>2</v>
      </c>
      <c r="T1104">
        <v>0</v>
      </c>
      <c r="V1104">
        <v>8</v>
      </c>
      <c r="W1104" t="s">
        <v>5220</v>
      </c>
      <c r="X1104" t="s">
        <v>5220</v>
      </c>
      <c r="Y1104" t="s">
        <v>5220</v>
      </c>
      <c r="Z1104" t="s">
        <v>5220</v>
      </c>
      <c r="AA1104">
        <v>5</v>
      </c>
      <c r="AB1104">
        <v>11</v>
      </c>
      <c r="AC1104">
        <v>4</v>
      </c>
      <c r="AD1104">
        <v>2</v>
      </c>
      <c r="AE1104">
        <v>2</v>
      </c>
      <c r="AF1104">
        <v>0</v>
      </c>
      <c r="AH1104">
        <v>8</v>
      </c>
      <c r="AI1104" t="s">
        <v>5220</v>
      </c>
      <c r="AJ1104">
        <v>5</v>
      </c>
      <c r="AK1104">
        <v>12</v>
      </c>
      <c r="AL1104">
        <v>7</v>
      </c>
    </row>
    <row r="1105" spans="1:38" x14ac:dyDescent="0.3">
      <c r="A1105">
        <v>110051</v>
      </c>
      <c r="B1105" t="s">
        <v>1411</v>
      </c>
      <c r="C1105" t="s">
        <v>8114</v>
      </c>
      <c r="D1105" t="s">
        <v>1412</v>
      </c>
      <c r="E1105" t="s">
        <v>1342</v>
      </c>
      <c r="F1105">
        <v>30512</v>
      </c>
      <c r="G1105" t="s">
        <v>350</v>
      </c>
      <c r="H1105" t="s">
        <v>8115</v>
      </c>
      <c r="I1105" t="s">
        <v>23</v>
      </c>
      <c r="J1105" t="s">
        <v>24</v>
      </c>
      <c r="K1105" t="s">
        <v>25</v>
      </c>
      <c r="L1105" t="s">
        <v>5208</v>
      </c>
      <c r="M1105" t="s">
        <v>5208</v>
      </c>
      <c r="N1105">
        <v>3</v>
      </c>
      <c r="P1105">
        <v>7</v>
      </c>
      <c r="Q1105">
        <v>3</v>
      </c>
      <c r="R1105">
        <v>0</v>
      </c>
      <c r="S1105">
        <v>3</v>
      </c>
      <c r="T1105">
        <v>0</v>
      </c>
      <c r="V1105">
        <v>8</v>
      </c>
      <c r="W1105">
        <v>3</v>
      </c>
      <c r="X1105">
        <v>0</v>
      </c>
      <c r="Y1105">
        <v>3</v>
      </c>
      <c r="Z1105">
        <v>0</v>
      </c>
      <c r="AB1105">
        <v>11</v>
      </c>
      <c r="AC1105">
        <v>7</v>
      </c>
      <c r="AD1105">
        <v>0</v>
      </c>
      <c r="AE1105">
        <v>6</v>
      </c>
      <c r="AF1105">
        <v>1</v>
      </c>
      <c r="AH1105">
        <v>8</v>
      </c>
      <c r="AI1105">
        <v>8</v>
      </c>
      <c r="AK1105">
        <v>12</v>
      </c>
      <c r="AL1105">
        <v>11</v>
      </c>
    </row>
    <row r="1106" spans="1:38" x14ac:dyDescent="0.3">
      <c r="A1106">
        <v>110054</v>
      </c>
      <c r="B1106" t="s">
        <v>1413</v>
      </c>
      <c r="C1106" t="s">
        <v>8116</v>
      </c>
      <c r="D1106" t="s">
        <v>1414</v>
      </c>
      <c r="E1106" t="s">
        <v>1342</v>
      </c>
      <c r="F1106">
        <v>30162</v>
      </c>
      <c r="G1106" t="s">
        <v>1415</v>
      </c>
      <c r="H1106" t="s">
        <v>8117</v>
      </c>
      <c r="I1106" t="s">
        <v>23</v>
      </c>
      <c r="J1106" t="s">
        <v>24</v>
      </c>
      <c r="K1106" t="s">
        <v>169</v>
      </c>
      <c r="L1106" t="s">
        <v>5208</v>
      </c>
      <c r="M1106" t="s">
        <v>5208</v>
      </c>
      <c r="N1106">
        <v>2</v>
      </c>
      <c r="P1106">
        <v>7</v>
      </c>
      <c r="Q1106">
        <v>6</v>
      </c>
      <c r="R1106">
        <v>0</v>
      </c>
      <c r="S1106">
        <v>6</v>
      </c>
      <c r="T1106">
        <v>0</v>
      </c>
      <c r="V1106">
        <v>8</v>
      </c>
      <c r="W1106">
        <v>8</v>
      </c>
      <c r="X1106">
        <v>1</v>
      </c>
      <c r="Y1106">
        <v>7</v>
      </c>
      <c r="Z1106">
        <v>0</v>
      </c>
      <c r="AB1106">
        <v>11</v>
      </c>
      <c r="AC1106">
        <v>8</v>
      </c>
      <c r="AD1106">
        <v>0</v>
      </c>
      <c r="AE1106">
        <v>8</v>
      </c>
      <c r="AF1106">
        <v>0</v>
      </c>
      <c r="AH1106">
        <v>8</v>
      </c>
      <c r="AI1106">
        <v>8</v>
      </c>
      <c r="AK1106">
        <v>12</v>
      </c>
      <c r="AL1106">
        <v>10</v>
      </c>
    </row>
    <row r="1107" spans="1:38" x14ac:dyDescent="0.3">
      <c r="A1107">
        <v>110064</v>
      </c>
      <c r="B1107" t="s">
        <v>1416</v>
      </c>
      <c r="C1107" t="s">
        <v>8118</v>
      </c>
      <c r="D1107" t="s">
        <v>1417</v>
      </c>
      <c r="E1107" t="s">
        <v>1342</v>
      </c>
      <c r="F1107">
        <v>31901</v>
      </c>
      <c r="G1107" t="s">
        <v>1418</v>
      </c>
      <c r="H1107" t="s">
        <v>8119</v>
      </c>
      <c r="I1107" t="s">
        <v>23</v>
      </c>
      <c r="J1107" t="s">
        <v>76</v>
      </c>
      <c r="K1107" t="s">
        <v>25</v>
      </c>
      <c r="L1107" t="s">
        <v>5208</v>
      </c>
      <c r="M1107" t="s">
        <v>5208</v>
      </c>
      <c r="N1107">
        <v>2</v>
      </c>
      <c r="P1107">
        <v>7</v>
      </c>
      <c r="Q1107">
        <v>6</v>
      </c>
      <c r="R1107">
        <v>0</v>
      </c>
      <c r="S1107">
        <v>5</v>
      </c>
      <c r="T1107">
        <v>1</v>
      </c>
      <c r="V1107">
        <v>8</v>
      </c>
      <c r="W1107">
        <v>7</v>
      </c>
      <c r="X1107">
        <v>2</v>
      </c>
      <c r="Y1107">
        <v>5</v>
      </c>
      <c r="Z1107">
        <v>0</v>
      </c>
      <c r="AB1107">
        <v>11</v>
      </c>
      <c r="AC1107">
        <v>9</v>
      </c>
      <c r="AD1107">
        <v>0</v>
      </c>
      <c r="AE1107">
        <v>9</v>
      </c>
      <c r="AF1107">
        <v>0</v>
      </c>
      <c r="AH1107">
        <v>8</v>
      </c>
      <c r="AI1107">
        <v>8</v>
      </c>
      <c r="AK1107">
        <v>12</v>
      </c>
      <c r="AL1107">
        <v>9</v>
      </c>
    </row>
    <row r="1108" spans="1:38" x14ac:dyDescent="0.3">
      <c r="A1108">
        <v>110069</v>
      </c>
      <c r="B1108" t="s">
        <v>1419</v>
      </c>
      <c r="C1108" t="s">
        <v>8120</v>
      </c>
      <c r="D1108" t="s">
        <v>1420</v>
      </c>
      <c r="E1108" t="s">
        <v>1342</v>
      </c>
      <c r="F1108">
        <v>31093</v>
      </c>
      <c r="G1108" t="s">
        <v>22</v>
      </c>
      <c r="H1108" t="s">
        <v>8121</v>
      </c>
      <c r="I1108" t="s">
        <v>23</v>
      </c>
      <c r="J1108" t="s">
        <v>36</v>
      </c>
      <c r="K1108" t="s">
        <v>25</v>
      </c>
      <c r="L1108" t="s">
        <v>5208</v>
      </c>
      <c r="M1108" t="s">
        <v>5208</v>
      </c>
      <c r="N1108">
        <v>2</v>
      </c>
      <c r="P1108">
        <v>7</v>
      </c>
      <c r="Q1108">
        <v>6</v>
      </c>
      <c r="R1108">
        <v>0</v>
      </c>
      <c r="S1108">
        <v>6</v>
      </c>
      <c r="T1108">
        <v>0</v>
      </c>
      <c r="V1108">
        <v>8</v>
      </c>
      <c r="W1108">
        <v>7</v>
      </c>
      <c r="X1108">
        <v>2</v>
      </c>
      <c r="Y1108">
        <v>5</v>
      </c>
      <c r="Z1108">
        <v>0</v>
      </c>
      <c r="AB1108">
        <v>11</v>
      </c>
      <c r="AC1108">
        <v>10</v>
      </c>
      <c r="AD1108">
        <v>0</v>
      </c>
      <c r="AE1108">
        <v>9</v>
      </c>
      <c r="AF1108">
        <v>1</v>
      </c>
      <c r="AH1108">
        <v>8</v>
      </c>
      <c r="AI1108">
        <v>8</v>
      </c>
      <c r="AK1108">
        <v>12</v>
      </c>
      <c r="AL1108">
        <v>9</v>
      </c>
    </row>
    <row r="1109" spans="1:38" x14ac:dyDescent="0.3">
      <c r="A1109">
        <v>110071</v>
      </c>
      <c r="B1109" t="s">
        <v>8122</v>
      </c>
      <c r="C1109" t="s">
        <v>8123</v>
      </c>
      <c r="D1109" t="s">
        <v>8124</v>
      </c>
      <c r="E1109" t="s">
        <v>1342</v>
      </c>
      <c r="F1109">
        <v>31513</v>
      </c>
      <c r="G1109" t="s">
        <v>8125</v>
      </c>
      <c r="H1109" t="s">
        <v>8126</v>
      </c>
      <c r="I1109" t="s">
        <v>23</v>
      </c>
      <c r="J1109" t="s">
        <v>24</v>
      </c>
      <c r="K1109" t="s">
        <v>25</v>
      </c>
      <c r="L1109" t="s">
        <v>5208</v>
      </c>
      <c r="N1109" t="s">
        <v>5220</v>
      </c>
      <c r="O1109">
        <v>16</v>
      </c>
      <c r="P1109">
        <v>7</v>
      </c>
      <c r="Q1109">
        <v>1</v>
      </c>
      <c r="R1109">
        <v>0</v>
      </c>
      <c r="S1109">
        <v>1</v>
      </c>
      <c r="T1109">
        <v>0</v>
      </c>
      <c r="V1109">
        <v>8</v>
      </c>
      <c r="W1109" t="s">
        <v>5220</v>
      </c>
      <c r="X1109" t="s">
        <v>5220</v>
      </c>
      <c r="Y1109" t="s">
        <v>5220</v>
      </c>
      <c r="Z1109" t="s">
        <v>5220</v>
      </c>
      <c r="AA1109">
        <v>5</v>
      </c>
      <c r="AB1109">
        <v>11</v>
      </c>
      <c r="AC1109">
        <v>2</v>
      </c>
      <c r="AD1109">
        <v>0</v>
      </c>
      <c r="AE1109">
        <v>2</v>
      </c>
      <c r="AF1109">
        <v>0</v>
      </c>
      <c r="AH1109">
        <v>8</v>
      </c>
      <c r="AI1109" t="s">
        <v>5220</v>
      </c>
      <c r="AJ1109">
        <v>5</v>
      </c>
      <c r="AK1109">
        <v>12</v>
      </c>
      <c r="AL1109">
        <v>5</v>
      </c>
    </row>
    <row r="1110" spans="1:38" x14ac:dyDescent="0.3">
      <c r="A1110">
        <v>110073</v>
      </c>
      <c r="B1110" t="s">
        <v>8127</v>
      </c>
      <c r="C1110" t="s">
        <v>8128</v>
      </c>
      <c r="D1110" t="s">
        <v>8129</v>
      </c>
      <c r="E1110" t="s">
        <v>1342</v>
      </c>
      <c r="F1110">
        <v>31750</v>
      </c>
      <c r="G1110" t="s">
        <v>8130</v>
      </c>
      <c r="H1110" t="s">
        <v>8131</v>
      </c>
      <c r="I1110" t="s">
        <v>23</v>
      </c>
      <c r="J1110" t="s">
        <v>98</v>
      </c>
      <c r="K1110" t="s">
        <v>25</v>
      </c>
      <c r="N1110" t="s">
        <v>5220</v>
      </c>
      <c r="O1110">
        <v>16</v>
      </c>
      <c r="P1110">
        <v>7</v>
      </c>
      <c r="Q1110">
        <v>1</v>
      </c>
      <c r="R1110">
        <v>0</v>
      </c>
      <c r="S1110">
        <v>1</v>
      </c>
      <c r="T1110">
        <v>0</v>
      </c>
      <c r="V1110">
        <v>8</v>
      </c>
      <c r="W1110">
        <v>2</v>
      </c>
      <c r="X1110">
        <v>0</v>
      </c>
      <c r="Y1110">
        <v>2</v>
      </c>
      <c r="Z1110">
        <v>0</v>
      </c>
      <c r="AB1110">
        <v>11</v>
      </c>
      <c r="AC1110">
        <v>3</v>
      </c>
      <c r="AD1110">
        <v>0</v>
      </c>
      <c r="AE1110">
        <v>2</v>
      </c>
      <c r="AF1110">
        <v>1</v>
      </c>
      <c r="AH1110">
        <v>8</v>
      </c>
      <c r="AI1110">
        <v>8</v>
      </c>
      <c r="AK1110">
        <v>12</v>
      </c>
      <c r="AL1110">
        <v>8</v>
      </c>
    </row>
    <row r="1111" spans="1:38" x14ac:dyDescent="0.3">
      <c r="A1111">
        <v>110074</v>
      </c>
      <c r="B1111" t="s">
        <v>1421</v>
      </c>
      <c r="C1111" t="s">
        <v>8132</v>
      </c>
      <c r="D1111" t="s">
        <v>100</v>
      </c>
      <c r="E1111" t="s">
        <v>1342</v>
      </c>
      <c r="F1111">
        <v>30606</v>
      </c>
      <c r="G1111" t="s">
        <v>117</v>
      </c>
      <c r="H1111" t="s">
        <v>8133</v>
      </c>
      <c r="I1111" t="s">
        <v>23</v>
      </c>
      <c r="J1111" t="s">
        <v>76</v>
      </c>
      <c r="K1111" t="s">
        <v>169</v>
      </c>
      <c r="L1111" t="s">
        <v>5208</v>
      </c>
      <c r="M1111" t="s">
        <v>5208</v>
      </c>
      <c r="N1111">
        <v>4</v>
      </c>
      <c r="P1111">
        <v>7</v>
      </c>
      <c r="Q1111">
        <v>7</v>
      </c>
      <c r="R1111">
        <v>0</v>
      </c>
      <c r="S1111">
        <v>7</v>
      </c>
      <c r="T1111">
        <v>0</v>
      </c>
      <c r="V1111">
        <v>8</v>
      </c>
      <c r="W1111">
        <v>7</v>
      </c>
      <c r="X1111">
        <v>3</v>
      </c>
      <c r="Y1111">
        <v>4</v>
      </c>
      <c r="Z1111">
        <v>0</v>
      </c>
      <c r="AB1111">
        <v>11</v>
      </c>
      <c r="AC1111">
        <v>10</v>
      </c>
      <c r="AD1111">
        <v>2</v>
      </c>
      <c r="AE1111">
        <v>8</v>
      </c>
      <c r="AF1111">
        <v>0</v>
      </c>
      <c r="AH1111">
        <v>8</v>
      </c>
      <c r="AI1111">
        <v>8</v>
      </c>
      <c r="AK1111">
        <v>12</v>
      </c>
      <c r="AL1111">
        <v>11</v>
      </c>
    </row>
    <row r="1112" spans="1:38" x14ac:dyDescent="0.3">
      <c r="A1112">
        <v>110075</v>
      </c>
      <c r="B1112" t="s">
        <v>1422</v>
      </c>
      <c r="C1112" t="s">
        <v>8134</v>
      </c>
      <c r="D1112" t="s">
        <v>1423</v>
      </c>
      <c r="E1112" t="s">
        <v>1342</v>
      </c>
      <c r="F1112">
        <v>30458</v>
      </c>
      <c r="G1112" t="s">
        <v>1424</v>
      </c>
      <c r="H1112" t="s">
        <v>8135</v>
      </c>
      <c r="I1112" t="s">
        <v>23</v>
      </c>
      <c r="J1112" t="s">
        <v>32</v>
      </c>
      <c r="K1112" t="s">
        <v>25</v>
      </c>
      <c r="L1112" t="s">
        <v>5208</v>
      </c>
      <c r="N1112">
        <v>3</v>
      </c>
      <c r="P1112">
        <v>7</v>
      </c>
      <c r="Q1112">
        <v>6</v>
      </c>
      <c r="R1112">
        <v>0</v>
      </c>
      <c r="S1112">
        <v>6</v>
      </c>
      <c r="T1112">
        <v>0</v>
      </c>
      <c r="V1112">
        <v>8</v>
      </c>
      <c r="W1112">
        <v>7</v>
      </c>
      <c r="X1112">
        <v>1</v>
      </c>
      <c r="Y1112">
        <v>6</v>
      </c>
      <c r="Z1112">
        <v>0</v>
      </c>
      <c r="AB1112">
        <v>11</v>
      </c>
      <c r="AC1112">
        <v>8</v>
      </c>
      <c r="AD1112">
        <v>0</v>
      </c>
      <c r="AE1112">
        <v>8</v>
      </c>
      <c r="AF1112">
        <v>0</v>
      </c>
      <c r="AH1112">
        <v>8</v>
      </c>
      <c r="AI1112">
        <v>8</v>
      </c>
      <c r="AK1112">
        <v>12</v>
      </c>
      <c r="AL1112">
        <v>9</v>
      </c>
    </row>
    <row r="1113" spans="1:38" x14ac:dyDescent="0.3">
      <c r="A1113">
        <v>110076</v>
      </c>
      <c r="B1113" t="s">
        <v>1425</v>
      </c>
      <c r="C1113" t="s">
        <v>8136</v>
      </c>
      <c r="D1113" t="s">
        <v>106</v>
      </c>
      <c r="E1113" t="s">
        <v>1342</v>
      </c>
      <c r="F1113">
        <v>30033</v>
      </c>
      <c r="G1113" t="s">
        <v>42</v>
      </c>
      <c r="H1113" t="s">
        <v>8137</v>
      </c>
      <c r="I1113" t="s">
        <v>23</v>
      </c>
      <c r="J1113" t="s">
        <v>36</v>
      </c>
      <c r="K1113" t="s">
        <v>25</v>
      </c>
      <c r="L1113" t="s">
        <v>5208</v>
      </c>
      <c r="M1113" t="s">
        <v>5208</v>
      </c>
      <c r="N1113">
        <v>2</v>
      </c>
      <c r="P1113">
        <v>7</v>
      </c>
      <c r="Q1113">
        <v>6</v>
      </c>
      <c r="R1113">
        <v>0</v>
      </c>
      <c r="S1113">
        <v>6</v>
      </c>
      <c r="T1113">
        <v>0</v>
      </c>
      <c r="V1113">
        <v>8</v>
      </c>
      <c r="W1113">
        <v>8</v>
      </c>
      <c r="X1113">
        <v>2</v>
      </c>
      <c r="Y1113">
        <v>6</v>
      </c>
      <c r="Z1113">
        <v>0</v>
      </c>
      <c r="AB1113">
        <v>11</v>
      </c>
      <c r="AC1113">
        <v>10</v>
      </c>
      <c r="AD1113">
        <v>0</v>
      </c>
      <c r="AE1113">
        <v>10</v>
      </c>
      <c r="AF1113">
        <v>0</v>
      </c>
      <c r="AH1113">
        <v>8</v>
      </c>
      <c r="AI1113">
        <v>8</v>
      </c>
      <c r="AK1113">
        <v>12</v>
      </c>
      <c r="AL1113">
        <v>10</v>
      </c>
    </row>
    <row r="1114" spans="1:38" x14ac:dyDescent="0.3">
      <c r="A1114">
        <v>110078</v>
      </c>
      <c r="B1114" t="s">
        <v>1426</v>
      </c>
      <c r="C1114" t="s">
        <v>8138</v>
      </c>
      <c r="D1114" t="s">
        <v>1360</v>
      </c>
      <c r="E1114" t="s">
        <v>1342</v>
      </c>
      <c r="F1114">
        <v>30308</v>
      </c>
      <c r="G1114" t="s">
        <v>378</v>
      </c>
      <c r="H1114" t="s">
        <v>8139</v>
      </c>
      <c r="I1114" t="s">
        <v>23</v>
      </c>
      <c r="J1114" t="s">
        <v>36</v>
      </c>
      <c r="K1114" t="s">
        <v>25</v>
      </c>
      <c r="L1114" t="s">
        <v>5208</v>
      </c>
      <c r="M1114" t="s">
        <v>5208</v>
      </c>
      <c r="N1114">
        <v>2</v>
      </c>
      <c r="P1114">
        <v>7</v>
      </c>
      <c r="Q1114">
        <v>7</v>
      </c>
      <c r="R1114">
        <v>0</v>
      </c>
      <c r="S1114">
        <v>7</v>
      </c>
      <c r="T1114">
        <v>0</v>
      </c>
      <c r="V1114">
        <v>8</v>
      </c>
      <c r="W1114">
        <v>8</v>
      </c>
      <c r="X1114">
        <v>1</v>
      </c>
      <c r="Y1114">
        <v>5</v>
      </c>
      <c r="Z1114">
        <v>2</v>
      </c>
      <c r="AB1114">
        <v>11</v>
      </c>
      <c r="AC1114">
        <v>11</v>
      </c>
      <c r="AD1114">
        <v>1</v>
      </c>
      <c r="AE1114">
        <v>9</v>
      </c>
      <c r="AF1114">
        <v>1</v>
      </c>
      <c r="AH1114">
        <v>8</v>
      </c>
      <c r="AI1114">
        <v>8</v>
      </c>
      <c r="AK1114">
        <v>12</v>
      </c>
      <c r="AL1114">
        <v>9</v>
      </c>
    </row>
    <row r="1115" spans="1:38" x14ac:dyDescent="0.3">
      <c r="A1115">
        <v>110079</v>
      </c>
      <c r="B1115" t="s">
        <v>1427</v>
      </c>
      <c r="C1115" t="s">
        <v>8140</v>
      </c>
      <c r="D1115" t="s">
        <v>1360</v>
      </c>
      <c r="E1115" t="s">
        <v>1342</v>
      </c>
      <c r="F1115">
        <v>30303</v>
      </c>
      <c r="G1115" t="s">
        <v>378</v>
      </c>
      <c r="H1115" t="s">
        <v>8141</v>
      </c>
      <c r="I1115" t="s">
        <v>23</v>
      </c>
      <c r="J1115" t="s">
        <v>36</v>
      </c>
      <c r="K1115" t="s">
        <v>25</v>
      </c>
      <c r="L1115" t="s">
        <v>5208</v>
      </c>
      <c r="M1115" t="s">
        <v>5208</v>
      </c>
      <c r="N1115">
        <v>1</v>
      </c>
      <c r="P1115">
        <v>7</v>
      </c>
      <c r="Q1115">
        <v>6</v>
      </c>
      <c r="R1115">
        <v>0</v>
      </c>
      <c r="S1115">
        <v>5</v>
      </c>
      <c r="T1115">
        <v>1</v>
      </c>
      <c r="V1115">
        <v>8</v>
      </c>
      <c r="W1115">
        <v>6</v>
      </c>
      <c r="X1115">
        <v>2</v>
      </c>
      <c r="Y1115">
        <v>3</v>
      </c>
      <c r="Z1115">
        <v>1</v>
      </c>
      <c r="AB1115">
        <v>11</v>
      </c>
      <c r="AC1115">
        <v>8</v>
      </c>
      <c r="AD1115">
        <v>0</v>
      </c>
      <c r="AE1115">
        <v>7</v>
      </c>
      <c r="AF1115">
        <v>1</v>
      </c>
      <c r="AH1115">
        <v>8</v>
      </c>
      <c r="AI1115">
        <v>8</v>
      </c>
      <c r="AK1115">
        <v>12</v>
      </c>
      <c r="AL1115">
        <v>10</v>
      </c>
    </row>
    <row r="1116" spans="1:38" x14ac:dyDescent="0.3">
      <c r="A1116">
        <v>110082</v>
      </c>
      <c r="B1116" t="s">
        <v>1428</v>
      </c>
      <c r="C1116" t="s">
        <v>8142</v>
      </c>
      <c r="D1116" t="s">
        <v>1360</v>
      </c>
      <c r="E1116" t="s">
        <v>1342</v>
      </c>
      <c r="F1116">
        <v>30342</v>
      </c>
      <c r="G1116" t="s">
        <v>378</v>
      </c>
      <c r="H1116" t="s">
        <v>8143</v>
      </c>
      <c r="I1116" t="s">
        <v>23</v>
      </c>
      <c r="J1116" t="s">
        <v>36</v>
      </c>
      <c r="K1116" t="s">
        <v>25</v>
      </c>
      <c r="L1116" t="s">
        <v>5208</v>
      </c>
      <c r="N1116">
        <v>3</v>
      </c>
      <c r="P1116">
        <v>7</v>
      </c>
      <c r="Q1116">
        <v>7</v>
      </c>
      <c r="R1116">
        <v>0</v>
      </c>
      <c r="S1116">
        <v>7</v>
      </c>
      <c r="T1116">
        <v>0</v>
      </c>
      <c r="V1116">
        <v>8</v>
      </c>
      <c r="W1116">
        <v>7</v>
      </c>
      <c r="X1116">
        <v>2</v>
      </c>
      <c r="Y1116">
        <v>5</v>
      </c>
      <c r="Z1116">
        <v>0</v>
      </c>
      <c r="AB1116">
        <v>11</v>
      </c>
      <c r="AC1116">
        <v>11</v>
      </c>
      <c r="AD1116">
        <v>0</v>
      </c>
      <c r="AE1116">
        <v>8</v>
      </c>
      <c r="AF1116">
        <v>3</v>
      </c>
      <c r="AH1116">
        <v>8</v>
      </c>
      <c r="AI1116">
        <v>8</v>
      </c>
      <c r="AK1116">
        <v>12</v>
      </c>
      <c r="AL1116">
        <v>9</v>
      </c>
    </row>
    <row r="1117" spans="1:38" x14ac:dyDescent="0.3">
      <c r="A1117">
        <v>110083</v>
      </c>
      <c r="B1117" t="s">
        <v>1429</v>
      </c>
      <c r="C1117" t="s">
        <v>8144</v>
      </c>
      <c r="D1117" t="s">
        <v>1360</v>
      </c>
      <c r="E1117" t="s">
        <v>1342</v>
      </c>
      <c r="F1117">
        <v>30309</v>
      </c>
      <c r="G1117" t="s">
        <v>378</v>
      </c>
      <c r="H1117" t="s">
        <v>8145</v>
      </c>
      <c r="I1117" t="s">
        <v>23</v>
      </c>
      <c r="J1117" t="s">
        <v>36</v>
      </c>
      <c r="K1117" t="s">
        <v>25</v>
      </c>
      <c r="L1117" t="s">
        <v>5208</v>
      </c>
      <c r="M1117" t="s">
        <v>5208</v>
      </c>
      <c r="N1117">
        <v>4</v>
      </c>
      <c r="P1117">
        <v>7</v>
      </c>
      <c r="Q1117">
        <v>7</v>
      </c>
      <c r="R1117">
        <v>2</v>
      </c>
      <c r="S1117">
        <v>5</v>
      </c>
      <c r="T1117">
        <v>0</v>
      </c>
      <c r="V1117">
        <v>8</v>
      </c>
      <c r="W1117">
        <v>8</v>
      </c>
      <c r="X1117">
        <v>2</v>
      </c>
      <c r="Y1117">
        <v>6</v>
      </c>
      <c r="Z1117">
        <v>0</v>
      </c>
      <c r="AB1117">
        <v>11</v>
      </c>
      <c r="AC1117">
        <v>11</v>
      </c>
      <c r="AD1117">
        <v>0</v>
      </c>
      <c r="AE1117">
        <v>11</v>
      </c>
      <c r="AF1117">
        <v>0</v>
      </c>
      <c r="AH1117">
        <v>8</v>
      </c>
      <c r="AI1117">
        <v>8</v>
      </c>
      <c r="AK1117">
        <v>12</v>
      </c>
      <c r="AL1117">
        <v>10</v>
      </c>
    </row>
    <row r="1118" spans="1:38" x14ac:dyDescent="0.3">
      <c r="A1118">
        <v>110086</v>
      </c>
      <c r="B1118" t="s">
        <v>8146</v>
      </c>
      <c r="C1118" t="s">
        <v>8147</v>
      </c>
      <c r="D1118" t="s">
        <v>8148</v>
      </c>
      <c r="E1118" t="s">
        <v>1342</v>
      </c>
      <c r="F1118">
        <v>31082</v>
      </c>
      <c r="G1118" t="s">
        <v>170</v>
      </c>
      <c r="H1118" t="s">
        <v>8149</v>
      </c>
      <c r="I1118" t="s">
        <v>23</v>
      </c>
      <c r="J1118" t="s">
        <v>24</v>
      </c>
      <c r="K1118" t="s">
        <v>25</v>
      </c>
      <c r="N1118" t="s">
        <v>5220</v>
      </c>
      <c r="O1118">
        <v>16</v>
      </c>
      <c r="P1118">
        <v>7</v>
      </c>
      <c r="Q1118">
        <v>1</v>
      </c>
      <c r="R1118">
        <v>0</v>
      </c>
      <c r="S1118">
        <v>1</v>
      </c>
      <c r="T1118">
        <v>0</v>
      </c>
      <c r="V1118">
        <v>8</v>
      </c>
      <c r="W1118" t="s">
        <v>5220</v>
      </c>
      <c r="X1118" t="s">
        <v>5220</v>
      </c>
      <c r="Y1118" t="s">
        <v>5220</v>
      </c>
      <c r="Z1118" t="s">
        <v>5220</v>
      </c>
      <c r="AA1118">
        <v>5</v>
      </c>
      <c r="AB1118">
        <v>11</v>
      </c>
      <c r="AC1118">
        <v>3</v>
      </c>
      <c r="AD1118">
        <v>0</v>
      </c>
      <c r="AE1118">
        <v>3</v>
      </c>
      <c r="AF1118">
        <v>0</v>
      </c>
      <c r="AH1118">
        <v>8</v>
      </c>
      <c r="AI1118" t="s">
        <v>5220</v>
      </c>
      <c r="AJ1118">
        <v>5</v>
      </c>
      <c r="AK1118">
        <v>12</v>
      </c>
      <c r="AL1118">
        <v>7</v>
      </c>
    </row>
    <row r="1119" spans="1:38" x14ac:dyDescent="0.3">
      <c r="A1119">
        <v>110087</v>
      </c>
      <c r="B1119" t="s">
        <v>1430</v>
      </c>
      <c r="C1119" t="s">
        <v>8150</v>
      </c>
      <c r="D1119" t="s">
        <v>1431</v>
      </c>
      <c r="E1119" t="s">
        <v>1342</v>
      </c>
      <c r="F1119">
        <v>30046</v>
      </c>
      <c r="G1119" t="s">
        <v>1432</v>
      </c>
      <c r="H1119" t="s">
        <v>8151</v>
      </c>
      <c r="I1119" t="s">
        <v>23</v>
      </c>
      <c r="J1119" t="s">
        <v>24</v>
      </c>
      <c r="K1119" t="s">
        <v>169</v>
      </c>
      <c r="L1119" t="s">
        <v>5208</v>
      </c>
      <c r="M1119" t="s">
        <v>5208</v>
      </c>
      <c r="N1119">
        <v>2</v>
      </c>
      <c r="P1119">
        <v>7</v>
      </c>
      <c r="Q1119">
        <v>7</v>
      </c>
      <c r="R1119">
        <v>0</v>
      </c>
      <c r="S1119">
        <v>6</v>
      </c>
      <c r="T1119">
        <v>1</v>
      </c>
      <c r="V1119">
        <v>8</v>
      </c>
      <c r="W1119">
        <v>8</v>
      </c>
      <c r="X1119">
        <v>1</v>
      </c>
      <c r="Y1119">
        <v>7</v>
      </c>
      <c r="Z1119">
        <v>0</v>
      </c>
      <c r="AB1119">
        <v>11</v>
      </c>
      <c r="AC1119">
        <v>11</v>
      </c>
      <c r="AD1119">
        <v>0</v>
      </c>
      <c r="AE1119">
        <v>10</v>
      </c>
      <c r="AF1119">
        <v>1</v>
      </c>
      <c r="AH1119">
        <v>8</v>
      </c>
      <c r="AI1119">
        <v>8</v>
      </c>
      <c r="AK1119">
        <v>12</v>
      </c>
      <c r="AL1119">
        <v>10</v>
      </c>
    </row>
    <row r="1120" spans="1:38" x14ac:dyDescent="0.3">
      <c r="A1120">
        <v>110089</v>
      </c>
      <c r="B1120" t="s">
        <v>1433</v>
      </c>
      <c r="C1120" t="s">
        <v>8152</v>
      </c>
      <c r="D1120" t="s">
        <v>928</v>
      </c>
      <c r="E1120" t="s">
        <v>1342</v>
      </c>
      <c r="F1120">
        <v>31533</v>
      </c>
      <c r="G1120" t="s">
        <v>80</v>
      </c>
      <c r="H1120" t="s">
        <v>8153</v>
      </c>
      <c r="I1120" t="s">
        <v>23</v>
      </c>
      <c r="J1120" t="s">
        <v>24</v>
      </c>
      <c r="K1120" t="s">
        <v>25</v>
      </c>
      <c r="L1120" t="s">
        <v>5208</v>
      </c>
      <c r="M1120" t="s">
        <v>5208</v>
      </c>
      <c r="N1120">
        <v>2</v>
      </c>
      <c r="P1120">
        <v>7</v>
      </c>
      <c r="Q1120">
        <v>6</v>
      </c>
      <c r="R1120">
        <v>0</v>
      </c>
      <c r="S1120">
        <v>6</v>
      </c>
      <c r="T1120">
        <v>0</v>
      </c>
      <c r="V1120">
        <v>8</v>
      </c>
      <c r="W1120">
        <v>4</v>
      </c>
      <c r="X1120">
        <v>2</v>
      </c>
      <c r="Y1120">
        <v>2</v>
      </c>
      <c r="Z1120">
        <v>0</v>
      </c>
      <c r="AB1120">
        <v>11</v>
      </c>
      <c r="AC1120">
        <v>8</v>
      </c>
      <c r="AD1120">
        <v>0</v>
      </c>
      <c r="AE1120">
        <v>6</v>
      </c>
      <c r="AF1120">
        <v>2</v>
      </c>
      <c r="AH1120">
        <v>8</v>
      </c>
      <c r="AI1120">
        <v>8</v>
      </c>
      <c r="AK1120">
        <v>12</v>
      </c>
      <c r="AL1120">
        <v>10</v>
      </c>
    </row>
    <row r="1121" spans="1:38" x14ac:dyDescent="0.3">
      <c r="A1121">
        <v>110091</v>
      </c>
      <c r="B1121" t="s">
        <v>1434</v>
      </c>
      <c r="C1121" t="s">
        <v>8154</v>
      </c>
      <c r="D1121" t="s">
        <v>1435</v>
      </c>
      <c r="E1121" t="s">
        <v>1342</v>
      </c>
      <c r="F1121">
        <v>30012</v>
      </c>
      <c r="G1121" t="s">
        <v>1436</v>
      </c>
      <c r="H1121" t="s">
        <v>8155</v>
      </c>
      <c r="I1121" t="s">
        <v>23</v>
      </c>
      <c r="J1121" t="s">
        <v>32</v>
      </c>
      <c r="K1121" t="s">
        <v>169</v>
      </c>
      <c r="L1121" t="s">
        <v>5208</v>
      </c>
      <c r="M1121" t="s">
        <v>5208</v>
      </c>
      <c r="N1121">
        <v>2</v>
      </c>
      <c r="P1121">
        <v>7</v>
      </c>
      <c r="Q1121">
        <v>6</v>
      </c>
      <c r="R1121">
        <v>0</v>
      </c>
      <c r="S1121">
        <v>6</v>
      </c>
      <c r="T1121">
        <v>0</v>
      </c>
      <c r="V1121">
        <v>8</v>
      </c>
      <c r="W1121">
        <v>7</v>
      </c>
      <c r="X1121">
        <v>1</v>
      </c>
      <c r="Y1121">
        <v>6</v>
      </c>
      <c r="Z1121">
        <v>0</v>
      </c>
      <c r="AB1121">
        <v>11</v>
      </c>
      <c r="AC1121">
        <v>7</v>
      </c>
      <c r="AD1121">
        <v>0</v>
      </c>
      <c r="AE1121">
        <v>6</v>
      </c>
      <c r="AF1121">
        <v>1</v>
      </c>
      <c r="AH1121">
        <v>8</v>
      </c>
      <c r="AI1121">
        <v>8</v>
      </c>
      <c r="AK1121">
        <v>12</v>
      </c>
      <c r="AL1121">
        <v>10</v>
      </c>
    </row>
    <row r="1122" spans="1:38" x14ac:dyDescent="0.3">
      <c r="A1122">
        <v>110092</v>
      </c>
      <c r="B1122" t="s">
        <v>8156</v>
      </c>
      <c r="C1122" t="s">
        <v>8157</v>
      </c>
      <c r="D1122" t="s">
        <v>8158</v>
      </c>
      <c r="E1122" t="s">
        <v>1342</v>
      </c>
      <c r="F1122">
        <v>31023</v>
      </c>
      <c r="G1122" t="s">
        <v>1437</v>
      </c>
      <c r="H1122" t="s">
        <v>8159</v>
      </c>
      <c r="I1122" t="s">
        <v>23</v>
      </c>
      <c r="J1122" t="s">
        <v>24</v>
      </c>
      <c r="K1122" t="s">
        <v>25</v>
      </c>
      <c r="L1122" t="s">
        <v>5208</v>
      </c>
      <c r="N1122" t="s">
        <v>5220</v>
      </c>
      <c r="O1122">
        <v>16</v>
      </c>
      <c r="P1122">
        <v>7</v>
      </c>
      <c r="Q1122">
        <v>2</v>
      </c>
      <c r="R1122">
        <v>0</v>
      </c>
      <c r="S1122">
        <v>2</v>
      </c>
      <c r="T1122">
        <v>0</v>
      </c>
      <c r="V1122">
        <v>8</v>
      </c>
      <c r="W1122">
        <v>2</v>
      </c>
      <c r="X1122">
        <v>0</v>
      </c>
      <c r="Y1122">
        <v>2</v>
      </c>
      <c r="Z1122">
        <v>0</v>
      </c>
      <c r="AB1122">
        <v>11</v>
      </c>
      <c r="AC1122">
        <v>4</v>
      </c>
      <c r="AD1122">
        <v>0</v>
      </c>
      <c r="AE1122">
        <v>4</v>
      </c>
      <c r="AF1122">
        <v>0</v>
      </c>
      <c r="AH1122">
        <v>8</v>
      </c>
      <c r="AI1122">
        <v>8</v>
      </c>
      <c r="AK1122">
        <v>12</v>
      </c>
      <c r="AL1122">
        <v>7</v>
      </c>
    </row>
    <row r="1123" spans="1:38" x14ac:dyDescent="0.3">
      <c r="A1123">
        <v>110095</v>
      </c>
      <c r="B1123" t="s">
        <v>1438</v>
      </c>
      <c r="C1123" t="s">
        <v>8160</v>
      </c>
      <c r="D1123" t="s">
        <v>1439</v>
      </c>
      <c r="E1123" t="s">
        <v>1342</v>
      </c>
      <c r="F1123">
        <v>31793</v>
      </c>
      <c r="G1123" t="s">
        <v>1440</v>
      </c>
      <c r="H1123" t="s">
        <v>8161</v>
      </c>
      <c r="I1123" t="s">
        <v>23</v>
      </c>
      <c r="J1123" t="s">
        <v>24</v>
      </c>
      <c r="K1123" t="s">
        <v>25</v>
      </c>
      <c r="L1123" t="s">
        <v>5208</v>
      </c>
      <c r="M1123" t="s">
        <v>5208</v>
      </c>
      <c r="N1123">
        <v>2</v>
      </c>
      <c r="P1123">
        <v>7</v>
      </c>
      <c r="Q1123">
        <v>6</v>
      </c>
      <c r="R1123">
        <v>0</v>
      </c>
      <c r="S1123">
        <v>6</v>
      </c>
      <c r="T1123">
        <v>0</v>
      </c>
      <c r="V1123">
        <v>8</v>
      </c>
      <c r="W1123">
        <v>7</v>
      </c>
      <c r="X1123">
        <v>1</v>
      </c>
      <c r="Y1123">
        <v>6</v>
      </c>
      <c r="Z1123">
        <v>0</v>
      </c>
      <c r="AB1123">
        <v>11</v>
      </c>
      <c r="AC1123">
        <v>10</v>
      </c>
      <c r="AD1123">
        <v>0</v>
      </c>
      <c r="AE1123">
        <v>9</v>
      </c>
      <c r="AF1123">
        <v>1</v>
      </c>
      <c r="AH1123">
        <v>8</v>
      </c>
      <c r="AI1123">
        <v>8</v>
      </c>
      <c r="AK1123">
        <v>12</v>
      </c>
      <c r="AL1123">
        <v>10</v>
      </c>
    </row>
    <row r="1124" spans="1:38" x14ac:dyDescent="0.3">
      <c r="A1124">
        <v>110100</v>
      </c>
      <c r="B1124" t="s">
        <v>1441</v>
      </c>
      <c r="C1124" t="s">
        <v>8162</v>
      </c>
      <c r="D1124" t="s">
        <v>922</v>
      </c>
      <c r="E1124" t="s">
        <v>1342</v>
      </c>
      <c r="F1124">
        <v>30434</v>
      </c>
      <c r="G1124" t="s">
        <v>39</v>
      </c>
      <c r="H1124" t="s">
        <v>8163</v>
      </c>
      <c r="I1124" t="s">
        <v>23</v>
      </c>
      <c r="J1124" t="s">
        <v>24</v>
      </c>
      <c r="K1124" t="s">
        <v>25</v>
      </c>
      <c r="L1124" t="s">
        <v>5208</v>
      </c>
      <c r="N1124" t="s">
        <v>5220</v>
      </c>
      <c r="O1124">
        <v>16</v>
      </c>
      <c r="P1124">
        <v>7</v>
      </c>
      <c r="Q1124" t="s">
        <v>5220</v>
      </c>
      <c r="R1124" t="s">
        <v>5220</v>
      </c>
      <c r="S1124" t="s">
        <v>5220</v>
      </c>
      <c r="T1124" t="s">
        <v>5220</v>
      </c>
      <c r="U1124">
        <v>5</v>
      </c>
      <c r="V1124">
        <v>8</v>
      </c>
      <c r="W1124" t="s">
        <v>5220</v>
      </c>
      <c r="X1124" t="s">
        <v>5220</v>
      </c>
      <c r="Y1124" t="s">
        <v>5220</v>
      </c>
      <c r="Z1124" t="s">
        <v>5220</v>
      </c>
      <c r="AA1124">
        <v>5</v>
      </c>
      <c r="AB1124">
        <v>11</v>
      </c>
      <c r="AC1124">
        <v>1</v>
      </c>
      <c r="AD1124">
        <v>0</v>
      </c>
      <c r="AE1124">
        <v>1</v>
      </c>
      <c r="AF1124">
        <v>0</v>
      </c>
      <c r="AH1124">
        <v>8</v>
      </c>
      <c r="AI1124">
        <v>8</v>
      </c>
      <c r="AK1124">
        <v>12</v>
      </c>
      <c r="AL1124">
        <v>6</v>
      </c>
    </row>
    <row r="1125" spans="1:38" x14ac:dyDescent="0.3">
      <c r="A1125">
        <v>110101</v>
      </c>
      <c r="B1125" t="s">
        <v>8164</v>
      </c>
      <c r="C1125" t="s">
        <v>8165</v>
      </c>
      <c r="D1125" t="s">
        <v>8166</v>
      </c>
      <c r="E1125" t="s">
        <v>1342</v>
      </c>
      <c r="F1125">
        <v>31620</v>
      </c>
      <c r="G1125" t="s">
        <v>1442</v>
      </c>
      <c r="H1125" t="s">
        <v>8167</v>
      </c>
      <c r="I1125" t="s">
        <v>23</v>
      </c>
      <c r="J1125" t="s">
        <v>32</v>
      </c>
      <c r="K1125" t="s">
        <v>25</v>
      </c>
      <c r="L1125" t="s">
        <v>5208</v>
      </c>
      <c r="N1125" t="s">
        <v>5220</v>
      </c>
      <c r="O1125">
        <v>16</v>
      </c>
      <c r="P1125">
        <v>7</v>
      </c>
      <c r="Q1125" t="s">
        <v>5220</v>
      </c>
      <c r="R1125" t="s">
        <v>5220</v>
      </c>
      <c r="S1125" t="s">
        <v>5220</v>
      </c>
      <c r="T1125" t="s">
        <v>5220</v>
      </c>
      <c r="U1125">
        <v>5</v>
      </c>
      <c r="V1125">
        <v>8</v>
      </c>
      <c r="W1125" t="s">
        <v>5220</v>
      </c>
      <c r="X1125" t="s">
        <v>5220</v>
      </c>
      <c r="Y1125" t="s">
        <v>5220</v>
      </c>
      <c r="Z1125" t="s">
        <v>5220</v>
      </c>
      <c r="AA1125">
        <v>5</v>
      </c>
      <c r="AB1125">
        <v>11</v>
      </c>
      <c r="AC1125">
        <v>3</v>
      </c>
      <c r="AD1125">
        <v>0</v>
      </c>
      <c r="AE1125">
        <v>3</v>
      </c>
      <c r="AF1125">
        <v>0</v>
      </c>
      <c r="AH1125">
        <v>8</v>
      </c>
      <c r="AI1125" t="s">
        <v>5220</v>
      </c>
      <c r="AJ1125">
        <v>5</v>
      </c>
      <c r="AK1125">
        <v>12</v>
      </c>
      <c r="AL1125">
        <v>4</v>
      </c>
    </row>
    <row r="1126" spans="1:38" x14ac:dyDescent="0.3">
      <c r="A1126">
        <v>110104</v>
      </c>
      <c r="B1126" t="s">
        <v>1443</v>
      </c>
      <c r="C1126" t="s">
        <v>8168</v>
      </c>
      <c r="D1126" t="s">
        <v>1444</v>
      </c>
      <c r="E1126" t="s">
        <v>1342</v>
      </c>
      <c r="F1126">
        <v>31015</v>
      </c>
      <c r="G1126" t="s">
        <v>1445</v>
      </c>
      <c r="H1126" t="s">
        <v>8169</v>
      </c>
      <c r="I1126" t="s">
        <v>23</v>
      </c>
      <c r="J1126" t="s">
        <v>32</v>
      </c>
      <c r="K1126" t="s">
        <v>25</v>
      </c>
      <c r="L1126" t="s">
        <v>5208</v>
      </c>
      <c r="M1126" t="s">
        <v>5208</v>
      </c>
      <c r="N1126">
        <v>3</v>
      </c>
      <c r="P1126">
        <v>7</v>
      </c>
      <c r="Q1126">
        <v>4</v>
      </c>
      <c r="R1126">
        <v>0</v>
      </c>
      <c r="S1126">
        <v>4</v>
      </c>
      <c r="T1126">
        <v>0</v>
      </c>
      <c r="V1126">
        <v>8</v>
      </c>
      <c r="W1126">
        <v>3</v>
      </c>
      <c r="X1126">
        <v>1</v>
      </c>
      <c r="Y1126">
        <v>2</v>
      </c>
      <c r="Z1126">
        <v>0</v>
      </c>
      <c r="AB1126">
        <v>11</v>
      </c>
      <c r="AC1126">
        <v>6</v>
      </c>
      <c r="AD1126">
        <v>1</v>
      </c>
      <c r="AE1126">
        <v>4</v>
      </c>
      <c r="AF1126">
        <v>1</v>
      </c>
      <c r="AH1126">
        <v>8</v>
      </c>
      <c r="AI1126">
        <v>8</v>
      </c>
      <c r="AK1126">
        <v>12</v>
      </c>
      <c r="AL1126">
        <v>9</v>
      </c>
    </row>
    <row r="1127" spans="1:38" x14ac:dyDescent="0.3">
      <c r="A1127">
        <v>110105</v>
      </c>
      <c r="B1127" t="s">
        <v>1446</v>
      </c>
      <c r="C1127" t="s">
        <v>8170</v>
      </c>
      <c r="D1127" t="s">
        <v>1447</v>
      </c>
      <c r="E1127" t="s">
        <v>1342</v>
      </c>
      <c r="F1127">
        <v>31768</v>
      </c>
      <c r="G1127" t="s">
        <v>1448</v>
      </c>
      <c r="H1127" t="s">
        <v>8171</v>
      </c>
      <c r="I1127" t="s">
        <v>23</v>
      </c>
      <c r="J1127" t="s">
        <v>24</v>
      </c>
      <c r="K1127" t="s">
        <v>25</v>
      </c>
      <c r="L1127" t="s">
        <v>5208</v>
      </c>
      <c r="M1127" t="s">
        <v>5208</v>
      </c>
      <c r="N1127">
        <v>3</v>
      </c>
      <c r="P1127">
        <v>7</v>
      </c>
      <c r="Q1127">
        <v>5</v>
      </c>
      <c r="R1127">
        <v>0</v>
      </c>
      <c r="S1127">
        <v>5</v>
      </c>
      <c r="T1127">
        <v>0</v>
      </c>
      <c r="V1127">
        <v>8</v>
      </c>
      <c r="W1127">
        <v>6</v>
      </c>
      <c r="X1127">
        <v>1</v>
      </c>
      <c r="Y1127">
        <v>5</v>
      </c>
      <c r="Z1127">
        <v>0</v>
      </c>
      <c r="AB1127">
        <v>11</v>
      </c>
      <c r="AC1127">
        <v>8</v>
      </c>
      <c r="AD1127">
        <v>0</v>
      </c>
      <c r="AE1127">
        <v>7</v>
      </c>
      <c r="AF1127">
        <v>1</v>
      </c>
      <c r="AH1127">
        <v>8</v>
      </c>
      <c r="AI1127">
        <v>8</v>
      </c>
      <c r="AK1127">
        <v>12</v>
      </c>
      <c r="AL1127">
        <v>9</v>
      </c>
    </row>
    <row r="1128" spans="1:38" x14ac:dyDescent="0.3">
      <c r="A1128">
        <v>110107</v>
      </c>
      <c r="B1128" t="s">
        <v>1449</v>
      </c>
      <c r="C1128" t="s">
        <v>8172</v>
      </c>
      <c r="D1128" t="s">
        <v>1450</v>
      </c>
      <c r="E1128" t="s">
        <v>1342</v>
      </c>
      <c r="F1128">
        <v>31201</v>
      </c>
      <c r="G1128" t="s">
        <v>85</v>
      </c>
      <c r="H1128" t="s">
        <v>8173</v>
      </c>
      <c r="I1128" t="s">
        <v>23</v>
      </c>
      <c r="J1128" t="s">
        <v>24</v>
      </c>
      <c r="K1128" t="s">
        <v>25</v>
      </c>
      <c r="L1128" t="s">
        <v>5208</v>
      </c>
      <c r="M1128" t="s">
        <v>5208</v>
      </c>
      <c r="N1128">
        <v>1</v>
      </c>
      <c r="P1128">
        <v>7</v>
      </c>
      <c r="Q1128">
        <v>7</v>
      </c>
      <c r="R1128">
        <v>0</v>
      </c>
      <c r="S1128">
        <v>6</v>
      </c>
      <c r="T1128">
        <v>1</v>
      </c>
      <c r="V1128">
        <v>8</v>
      </c>
      <c r="W1128">
        <v>8</v>
      </c>
      <c r="X1128">
        <v>2</v>
      </c>
      <c r="Y1128">
        <v>4</v>
      </c>
      <c r="Z1128">
        <v>2</v>
      </c>
      <c r="AB1128">
        <v>11</v>
      </c>
      <c r="AC1128">
        <v>11</v>
      </c>
      <c r="AD1128">
        <v>0</v>
      </c>
      <c r="AE1128">
        <v>7</v>
      </c>
      <c r="AF1128">
        <v>4</v>
      </c>
      <c r="AH1128">
        <v>8</v>
      </c>
      <c r="AI1128">
        <v>8</v>
      </c>
      <c r="AK1128">
        <v>12</v>
      </c>
      <c r="AL1128">
        <v>9</v>
      </c>
    </row>
    <row r="1129" spans="1:38" x14ac:dyDescent="0.3">
      <c r="A1129">
        <v>110109</v>
      </c>
      <c r="B1129" t="s">
        <v>549</v>
      </c>
      <c r="C1129" t="s">
        <v>8174</v>
      </c>
      <c r="D1129" t="s">
        <v>1451</v>
      </c>
      <c r="E1129" t="s">
        <v>1342</v>
      </c>
      <c r="F1129">
        <v>30401</v>
      </c>
      <c r="G1129" t="s">
        <v>1452</v>
      </c>
      <c r="H1129" t="s">
        <v>8175</v>
      </c>
      <c r="I1129" t="s">
        <v>23</v>
      </c>
      <c r="J1129" t="s">
        <v>24</v>
      </c>
      <c r="K1129" t="s">
        <v>25</v>
      </c>
      <c r="L1129" t="s">
        <v>5208</v>
      </c>
      <c r="N1129">
        <v>4</v>
      </c>
      <c r="P1129">
        <v>7</v>
      </c>
      <c r="Q1129">
        <v>3</v>
      </c>
      <c r="R1129">
        <v>0</v>
      </c>
      <c r="S1129">
        <v>3</v>
      </c>
      <c r="T1129">
        <v>0</v>
      </c>
      <c r="V1129">
        <v>8</v>
      </c>
      <c r="W1129">
        <v>1</v>
      </c>
      <c r="X1129">
        <v>0</v>
      </c>
      <c r="Y1129">
        <v>1</v>
      </c>
      <c r="Z1129">
        <v>0</v>
      </c>
      <c r="AB1129">
        <v>11</v>
      </c>
      <c r="AC1129">
        <v>5</v>
      </c>
      <c r="AD1129">
        <v>1</v>
      </c>
      <c r="AE1129">
        <v>4</v>
      </c>
      <c r="AF1129">
        <v>0</v>
      </c>
      <c r="AH1129">
        <v>8</v>
      </c>
      <c r="AI1129">
        <v>8</v>
      </c>
      <c r="AK1129">
        <v>12</v>
      </c>
      <c r="AL1129">
        <v>7</v>
      </c>
    </row>
    <row r="1130" spans="1:38" x14ac:dyDescent="0.3">
      <c r="A1130">
        <v>110111</v>
      </c>
      <c r="B1130" t="s">
        <v>8176</v>
      </c>
      <c r="C1130" t="s">
        <v>8177</v>
      </c>
      <c r="D1130" t="s">
        <v>8178</v>
      </c>
      <c r="E1130" t="s">
        <v>1342</v>
      </c>
      <c r="F1130">
        <v>30824</v>
      </c>
      <c r="G1130" t="s">
        <v>8179</v>
      </c>
      <c r="H1130" t="s">
        <v>8180</v>
      </c>
      <c r="I1130" t="s">
        <v>23</v>
      </c>
      <c r="J1130" t="s">
        <v>24</v>
      </c>
      <c r="K1130" t="s">
        <v>25</v>
      </c>
      <c r="L1130" t="s">
        <v>5208</v>
      </c>
      <c r="N1130" t="s">
        <v>5220</v>
      </c>
      <c r="O1130">
        <v>16</v>
      </c>
      <c r="P1130">
        <v>7</v>
      </c>
      <c r="Q1130" t="s">
        <v>5220</v>
      </c>
      <c r="R1130" t="s">
        <v>5220</v>
      </c>
      <c r="S1130" t="s">
        <v>5220</v>
      </c>
      <c r="T1130" t="s">
        <v>5220</v>
      </c>
      <c r="U1130">
        <v>5</v>
      </c>
      <c r="V1130">
        <v>8</v>
      </c>
      <c r="W1130">
        <v>1</v>
      </c>
      <c r="X1130">
        <v>0</v>
      </c>
      <c r="Y1130">
        <v>1</v>
      </c>
      <c r="Z1130">
        <v>0</v>
      </c>
      <c r="AB1130">
        <v>11</v>
      </c>
      <c r="AC1130">
        <v>3</v>
      </c>
      <c r="AD1130">
        <v>0</v>
      </c>
      <c r="AE1130">
        <v>3</v>
      </c>
      <c r="AF1130">
        <v>0</v>
      </c>
      <c r="AH1130">
        <v>8</v>
      </c>
      <c r="AI1130">
        <v>8</v>
      </c>
      <c r="AK1130">
        <v>12</v>
      </c>
      <c r="AL1130">
        <v>7</v>
      </c>
    </row>
    <row r="1131" spans="1:38" x14ac:dyDescent="0.3">
      <c r="A1131">
        <v>110113</v>
      </c>
      <c r="B1131" t="s">
        <v>8181</v>
      </c>
      <c r="C1131" t="s">
        <v>8182</v>
      </c>
      <c r="D1131" t="s">
        <v>1453</v>
      </c>
      <c r="E1131" t="s">
        <v>1342</v>
      </c>
      <c r="F1131">
        <v>30830</v>
      </c>
      <c r="G1131" t="s">
        <v>1454</v>
      </c>
      <c r="H1131" t="s">
        <v>8183</v>
      </c>
      <c r="I1131" t="s">
        <v>23</v>
      </c>
      <c r="J1131" t="s">
        <v>32</v>
      </c>
      <c r="K1131" t="s">
        <v>169</v>
      </c>
      <c r="L1131" t="s">
        <v>5208</v>
      </c>
      <c r="N1131" t="s">
        <v>5220</v>
      </c>
      <c r="O1131">
        <v>16</v>
      </c>
      <c r="P1131">
        <v>7</v>
      </c>
      <c r="Q1131" t="s">
        <v>5220</v>
      </c>
      <c r="R1131" t="s">
        <v>5220</v>
      </c>
      <c r="S1131" t="s">
        <v>5220</v>
      </c>
      <c r="T1131" t="s">
        <v>5220</v>
      </c>
      <c r="U1131">
        <v>5</v>
      </c>
      <c r="V1131">
        <v>8</v>
      </c>
      <c r="W1131">
        <v>1</v>
      </c>
      <c r="X1131">
        <v>0</v>
      </c>
      <c r="Y1131">
        <v>1</v>
      </c>
      <c r="Z1131">
        <v>0</v>
      </c>
      <c r="AB1131">
        <v>11</v>
      </c>
      <c r="AC1131">
        <v>2</v>
      </c>
      <c r="AD1131">
        <v>0</v>
      </c>
      <c r="AE1131">
        <v>2</v>
      </c>
      <c r="AF1131">
        <v>0</v>
      </c>
      <c r="AH1131">
        <v>8</v>
      </c>
      <c r="AI1131" t="s">
        <v>5220</v>
      </c>
      <c r="AJ1131">
        <v>5</v>
      </c>
      <c r="AK1131">
        <v>12</v>
      </c>
      <c r="AL1131">
        <v>6</v>
      </c>
    </row>
    <row r="1132" spans="1:38" x14ac:dyDescent="0.3">
      <c r="A1132">
        <v>110121</v>
      </c>
      <c r="B1132" t="s">
        <v>8184</v>
      </c>
      <c r="C1132" t="s">
        <v>8185</v>
      </c>
      <c r="D1132" t="s">
        <v>8186</v>
      </c>
      <c r="E1132" t="s">
        <v>1342</v>
      </c>
      <c r="F1132">
        <v>39828</v>
      </c>
      <c r="G1132" t="s">
        <v>1455</v>
      </c>
      <c r="H1132" t="s">
        <v>8187</v>
      </c>
      <c r="I1132" t="s">
        <v>23</v>
      </c>
      <c r="J1132" t="s">
        <v>36</v>
      </c>
      <c r="K1132" t="s">
        <v>169</v>
      </c>
      <c r="L1132" t="s">
        <v>5208</v>
      </c>
      <c r="M1132" t="s">
        <v>5208</v>
      </c>
      <c r="N1132" t="s">
        <v>5220</v>
      </c>
      <c r="O1132">
        <v>16</v>
      </c>
      <c r="P1132">
        <v>7</v>
      </c>
      <c r="Q1132" t="s">
        <v>5220</v>
      </c>
      <c r="R1132" t="s">
        <v>5220</v>
      </c>
      <c r="S1132" t="s">
        <v>5220</v>
      </c>
      <c r="T1132" t="s">
        <v>5220</v>
      </c>
      <c r="U1132">
        <v>5</v>
      </c>
      <c r="V1132">
        <v>8</v>
      </c>
      <c r="W1132" t="s">
        <v>5220</v>
      </c>
      <c r="X1132" t="s">
        <v>5220</v>
      </c>
      <c r="Y1132" t="s">
        <v>5220</v>
      </c>
      <c r="Z1132" t="s">
        <v>5220</v>
      </c>
      <c r="AA1132">
        <v>5</v>
      </c>
      <c r="AB1132">
        <v>11</v>
      </c>
      <c r="AC1132">
        <v>3</v>
      </c>
      <c r="AD1132">
        <v>0</v>
      </c>
      <c r="AE1132">
        <v>3</v>
      </c>
      <c r="AF1132">
        <v>0</v>
      </c>
      <c r="AH1132">
        <v>8</v>
      </c>
      <c r="AI1132">
        <v>8</v>
      </c>
      <c r="AK1132">
        <v>12</v>
      </c>
      <c r="AL1132">
        <v>8</v>
      </c>
    </row>
    <row r="1133" spans="1:38" x14ac:dyDescent="0.3">
      <c r="A1133">
        <v>110122</v>
      </c>
      <c r="B1133" t="s">
        <v>1456</v>
      </c>
      <c r="C1133" t="s">
        <v>8188</v>
      </c>
      <c r="D1133" t="s">
        <v>1457</v>
      </c>
      <c r="E1133" t="s">
        <v>1342</v>
      </c>
      <c r="F1133">
        <v>31602</v>
      </c>
      <c r="G1133" t="s">
        <v>1458</v>
      </c>
      <c r="H1133" t="s">
        <v>8189</v>
      </c>
      <c r="I1133" t="s">
        <v>23</v>
      </c>
      <c r="J1133" t="s">
        <v>24</v>
      </c>
      <c r="K1133" t="s">
        <v>25</v>
      </c>
      <c r="L1133" t="s">
        <v>5208</v>
      </c>
      <c r="M1133" t="s">
        <v>5208</v>
      </c>
      <c r="N1133">
        <v>2</v>
      </c>
      <c r="P1133">
        <v>7</v>
      </c>
      <c r="Q1133">
        <v>7</v>
      </c>
      <c r="R1133">
        <v>0</v>
      </c>
      <c r="S1133">
        <v>7</v>
      </c>
      <c r="T1133">
        <v>0</v>
      </c>
      <c r="V1133">
        <v>8</v>
      </c>
      <c r="W1133">
        <v>8</v>
      </c>
      <c r="X1133">
        <v>2</v>
      </c>
      <c r="Y1133">
        <v>6</v>
      </c>
      <c r="Z1133">
        <v>0</v>
      </c>
      <c r="AB1133">
        <v>11</v>
      </c>
      <c r="AC1133">
        <v>11</v>
      </c>
      <c r="AD1133">
        <v>0</v>
      </c>
      <c r="AE1133">
        <v>8</v>
      </c>
      <c r="AF1133">
        <v>3</v>
      </c>
      <c r="AH1133">
        <v>8</v>
      </c>
      <c r="AI1133">
        <v>8</v>
      </c>
      <c r="AK1133">
        <v>12</v>
      </c>
      <c r="AL1133">
        <v>10</v>
      </c>
    </row>
    <row r="1134" spans="1:38" x14ac:dyDescent="0.3">
      <c r="A1134">
        <v>110124</v>
      </c>
      <c r="B1134" t="s">
        <v>1459</v>
      </c>
      <c r="C1134" t="s">
        <v>8190</v>
      </c>
      <c r="D1134" t="s">
        <v>1460</v>
      </c>
      <c r="E1134" t="s">
        <v>1342</v>
      </c>
      <c r="F1134">
        <v>31545</v>
      </c>
      <c r="G1134" t="s">
        <v>1461</v>
      </c>
      <c r="H1134" t="s">
        <v>8191</v>
      </c>
      <c r="I1134" t="s">
        <v>23</v>
      </c>
      <c r="J1134" t="s">
        <v>24</v>
      </c>
      <c r="K1134" t="s">
        <v>25</v>
      </c>
      <c r="L1134" t="s">
        <v>5208</v>
      </c>
      <c r="M1134" t="s">
        <v>5208</v>
      </c>
      <c r="N1134">
        <v>2</v>
      </c>
      <c r="P1134">
        <v>7</v>
      </c>
      <c r="Q1134">
        <v>3</v>
      </c>
      <c r="R1134">
        <v>0</v>
      </c>
      <c r="S1134">
        <v>3</v>
      </c>
      <c r="T1134">
        <v>0</v>
      </c>
      <c r="V1134">
        <v>8</v>
      </c>
      <c r="W1134">
        <v>5</v>
      </c>
      <c r="X1134">
        <v>0</v>
      </c>
      <c r="Y1134">
        <v>5</v>
      </c>
      <c r="Z1134">
        <v>0</v>
      </c>
      <c r="AB1134">
        <v>11</v>
      </c>
      <c r="AC1134">
        <v>9</v>
      </c>
      <c r="AD1134">
        <v>0</v>
      </c>
      <c r="AE1134">
        <v>9</v>
      </c>
      <c r="AF1134">
        <v>0</v>
      </c>
      <c r="AH1134">
        <v>8</v>
      </c>
      <c r="AI1134">
        <v>8</v>
      </c>
      <c r="AK1134">
        <v>12</v>
      </c>
      <c r="AL1134">
        <v>10</v>
      </c>
    </row>
    <row r="1135" spans="1:38" x14ac:dyDescent="0.3">
      <c r="A1135">
        <v>110125</v>
      </c>
      <c r="B1135" t="s">
        <v>1462</v>
      </c>
      <c r="C1135" t="s">
        <v>8192</v>
      </c>
      <c r="D1135" t="s">
        <v>1463</v>
      </c>
      <c r="E1135" t="s">
        <v>1342</v>
      </c>
      <c r="F1135">
        <v>31021</v>
      </c>
      <c r="G1135" t="s">
        <v>1464</v>
      </c>
      <c r="H1135" t="s">
        <v>8193</v>
      </c>
      <c r="I1135" t="s">
        <v>23</v>
      </c>
      <c r="J1135" t="s">
        <v>32</v>
      </c>
      <c r="K1135" t="s">
        <v>25</v>
      </c>
      <c r="L1135" t="s">
        <v>5208</v>
      </c>
      <c r="M1135" t="s">
        <v>5208</v>
      </c>
      <c r="N1135">
        <v>5</v>
      </c>
      <c r="P1135">
        <v>7</v>
      </c>
      <c r="Q1135">
        <v>6</v>
      </c>
      <c r="R1135">
        <v>0</v>
      </c>
      <c r="S1135">
        <v>6</v>
      </c>
      <c r="T1135">
        <v>0</v>
      </c>
      <c r="V1135">
        <v>8</v>
      </c>
      <c r="W1135">
        <v>6</v>
      </c>
      <c r="X1135">
        <v>2</v>
      </c>
      <c r="Y1135">
        <v>4</v>
      </c>
      <c r="Z1135">
        <v>0</v>
      </c>
      <c r="AB1135">
        <v>11</v>
      </c>
      <c r="AC1135">
        <v>7</v>
      </c>
      <c r="AD1135">
        <v>0</v>
      </c>
      <c r="AE1135">
        <v>7</v>
      </c>
      <c r="AF1135">
        <v>0</v>
      </c>
      <c r="AH1135">
        <v>8</v>
      </c>
      <c r="AI1135">
        <v>8</v>
      </c>
      <c r="AK1135">
        <v>12</v>
      </c>
      <c r="AL1135">
        <v>10</v>
      </c>
    </row>
    <row r="1136" spans="1:38" x14ac:dyDescent="0.3">
      <c r="A1136">
        <v>110128</v>
      </c>
      <c r="B1136" t="s">
        <v>1465</v>
      </c>
      <c r="C1136" t="s">
        <v>8194</v>
      </c>
      <c r="D1136" t="s">
        <v>1466</v>
      </c>
      <c r="E1136" t="s">
        <v>1342</v>
      </c>
      <c r="F1136">
        <v>30474</v>
      </c>
      <c r="G1136" t="s">
        <v>1467</v>
      </c>
      <c r="H1136" t="s">
        <v>8195</v>
      </c>
      <c r="I1136" t="s">
        <v>23</v>
      </c>
      <c r="J1136" t="s">
        <v>32</v>
      </c>
      <c r="K1136" t="s">
        <v>25</v>
      </c>
      <c r="L1136" t="s">
        <v>5208</v>
      </c>
      <c r="N1136">
        <v>5</v>
      </c>
      <c r="P1136">
        <v>7</v>
      </c>
      <c r="Q1136">
        <v>4</v>
      </c>
      <c r="R1136">
        <v>0</v>
      </c>
      <c r="S1136">
        <v>4</v>
      </c>
      <c r="T1136">
        <v>0</v>
      </c>
      <c r="V1136">
        <v>8</v>
      </c>
      <c r="W1136">
        <v>2</v>
      </c>
      <c r="X1136">
        <v>1</v>
      </c>
      <c r="Y1136">
        <v>1</v>
      </c>
      <c r="Z1136">
        <v>0</v>
      </c>
      <c r="AB1136">
        <v>11</v>
      </c>
      <c r="AC1136">
        <v>9</v>
      </c>
      <c r="AD1136">
        <v>2</v>
      </c>
      <c r="AE1136">
        <v>7</v>
      </c>
      <c r="AF1136">
        <v>0</v>
      </c>
      <c r="AH1136">
        <v>8</v>
      </c>
      <c r="AI1136">
        <v>8</v>
      </c>
      <c r="AK1136">
        <v>12</v>
      </c>
      <c r="AL1136">
        <v>10</v>
      </c>
    </row>
    <row r="1137" spans="1:38" x14ac:dyDescent="0.3">
      <c r="A1137">
        <v>110129</v>
      </c>
      <c r="B1137" t="s">
        <v>1468</v>
      </c>
      <c r="C1137" t="s">
        <v>8196</v>
      </c>
      <c r="D1137" t="s">
        <v>1417</v>
      </c>
      <c r="E1137" t="s">
        <v>1342</v>
      </c>
      <c r="F1137">
        <v>31995</v>
      </c>
      <c r="G1137" t="s">
        <v>1418</v>
      </c>
      <c r="H1137" t="s">
        <v>8197</v>
      </c>
      <c r="I1137" t="s">
        <v>23</v>
      </c>
      <c r="J1137" t="s">
        <v>36</v>
      </c>
      <c r="K1137" t="s">
        <v>25</v>
      </c>
      <c r="L1137" t="s">
        <v>5208</v>
      </c>
      <c r="M1137" t="s">
        <v>5208</v>
      </c>
      <c r="N1137">
        <v>2</v>
      </c>
      <c r="P1137">
        <v>7</v>
      </c>
      <c r="Q1137">
        <v>7</v>
      </c>
      <c r="R1137">
        <v>0</v>
      </c>
      <c r="S1137">
        <v>6</v>
      </c>
      <c r="T1137">
        <v>1</v>
      </c>
      <c r="V1137">
        <v>8</v>
      </c>
      <c r="W1137">
        <v>7</v>
      </c>
      <c r="X1137">
        <v>2</v>
      </c>
      <c r="Y1137">
        <v>5</v>
      </c>
      <c r="Z1137">
        <v>0</v>
      </c>
      <c r="AB1137">
        <v>11</v>
      </c>
      <c r="AC1137">
        <v>11</v>
      </c>
      <c r="AD1137">
        <v>2</v>
      </c>
      <c r="AE1137">
        <v>9</v>
      </c>
      <c r="AF1137">
        <v>0</v>
      </c>
      <c r="AH1137">
        <v>8</v>
      </c>
      <c r="AI1137">
        <v>8</v>
      </c>
      <c r="AK1137">
        <v>12</v>
      </c>
      <c r="AL1137">
        <v>10</v>
      </c>
    </row>
    <row r="1138" spans="1:38" x14ac:dyDescent="0.3">
      <c r="A1138">
        <v>110132</v>
      </c>
      <c r="B1138" t="s">
        <v>8198</v>
      </c>
      <c r="C1138" t="s">
        <v>8199</v>
      </c>
      <c r="D1138" t="s">
        <v>8200</v>
      </c>
      <c r="E1138" t="s">
        <v>1342</v>
      </c>
      <c r="F1138">
        <v>39819</v>
      </c>
      <c r="G1138" t="s">
        <v>106</v>
      </c>
      <c r="H1138" t="s">
        <v>8201</v>
      </c>
      <c r="I1138" t="s">
        <v>23</v>
      </c>
      <c r="J1138" t="s">
        <v>24</v>
      </c>
      <c r="K1138" t="s">
        <v>25</v>
      </c>
      <c r="L1138" t="s">
        <v>5208</v>
      </c>
      <c r="M1138" t="s">
        <v>5208</v>
      </c>
      <c r="N1138" t="s">
        <v>5220</v>
      </c>
      <c r="O1138">
        <v>16</v>
      </c>
      <c r="P1138">
        <v>7</v>
      </c>
      <c r="Q1138">
        <v>1</v>
      </c>
      <c r="R1138">
        <v>0</v>
      </c>
      <c r="S1138">
        <v>1</v>
      </c>
      <c r="T1138">
        <v>0</v>
      </c>
      <c r="V1138">
        <v>8</v>
      </c>
      <c r="W1138">
        <v>2</v>
      </c>
      <c r="X1138">
        <v>1</v>
      </c>
      <c r="Y1138">
        <v>1</v>
      </c>
      <c r="Z1138">
        <v>0</v>
      </c>
      <c r="AB1138">
        <v>11</v>
      </c>
      <c r="AC1138">
        <v>3</v>
      </c>
      <c r="AD1138">
        <v>0</v>
      </c>
      <c r="AE1138">
        <v>3</v>
      </c>
      <c r="AF1138">
        <v>0</v>
      </c>
      <c r="AH1138">
        <v>8</v>
      </c>
      <c r="AI1138" t="s">
        <v>5220</v>
      </c>
      <c r="AJ1138">
        <v>5</v>
      </c>
      <c r="AK1138">
        <v>12</v>
      </c>
      <c r="AL1138">
        <v>8</v>
      </c>
    </row>
    <row r="1139" spans="1:38" x14ac:dyDescent="0.3">
      <c r="A1139">
        <v>110135</v>
      </c>
      <c r="B1139" t="s">
        <v>1469</v>
      </c>
      <c r="C1139" t="s">
        <v>8202</v>
      </c>
      <c r="D1139" t="s">
        <v>8203</v>
      </c>
      <c r="E1139" t="s">
        <v>1342</v>
      </c>
      <c r="F1139">
        <v>31036</v>
      </c>
      <c r="G1139" t="s">
        <v>298</v>
      </c>
      <c r="H1139" t="s">
        <v>8204</v>
      </c>
      <c r="I1139" t="s">
        <v>23</v>
      </c>
      <c r="J1139" t="s">
        <v>36</v>
      </c>
      <c r="K1139" t="s">
        <v>25</v>
      </c>
      <c r="L1139" t="s">
        <v>5208</v>
      </c>
      <c r="N1139" t="s">
        <v>5220</v>
      </c>
      <c r="O1139">
        <v>16</v>
      </c>
      <c r="P1139">
        <v>7</v>
      </c>
      <c r="Q1139">
        <v>1</v>
      </c>
      <c r="R1139">
        <v>0</v>
      </c>
      <c r="S1139">
        <v>1</v>
      </c>
      <c r="T1139">
        <v>0</v>
      </c>
      <c r="V1139">
        <v>8</v>
      </c>
      <c r="W1139">
        <v>2</v>
      </c>
      <c r="X1139">
        <v>0</v>
      </c>
      <c r="Y1139">
        <v>2</v>
      </c>
      <c r="Z1139">
        <v>0</v>
      </c>
      <c r="AB1139">
        <v>11</v>
      </c>
      <c r="AC1139">
        <v>5</v>
      </c>
      <c r="AD1139">
        <v>0</v>
      </c>
      <c r="AE1139">
        <v>5</v>
      </c>
      <c r="AF1139">
        <v>0</v>
      </c>
      <c r="AH1139">
        <v>8</v>
      </c>
      <c r="AI1139" t="s">
        <v>5220</v>
      </c>
      <c r="AJ1139">
        <v>5</v>
      </c>
      <c r="AK1139">
        <v>12</v>
      </c>
      <c r="AL1139">
        <v>7</v>
      </c>
    </row>
    <row r="1140" spans="1:38" x14ac:dyDescent="0.3">
      <c r="A1140">
        <v>110142</v>
      </c>
      <c r="B1140" t="s">
        <v>8205</v>
      </c>
      <c r="C1140" t="s">
        <v>8206</v>
      </c>
      <c r="D1140" t="s">
        <v>8207</v>
      </c>
      <c r="E1140" t="s">
        <v>1342</v>
      </c>
      <c r="F1140">
        <v>30417</v>
      </c>
      <c r="G1140" t="s">
        <v>8208</v>
      </c>
      <c r="H1140" t="s">
        <v>8209</v>
      </c>
      <c r="I1140" t="s">
        <v>23</v>
      </c>
      <c r="J1140" t="s">
        <v>24</v>
      </c>
      <c r="K1140" t="s">
        <v>25</v>
      </c>
      <c r="L1140" t="s">
        <v>5208</v>
      </c>
      <c r="N1140" t="s">
        <v>5220</v>
      </c>
      <c r="O1140">
        <v>16</v>
      </c>
      <c r="P1140">
        <v>7</v>
      </c>
      <c r="Q1140">
        <v>1</v>
      </c>
      <c r="R1140">
        <v>0</v>
      </c>
      <c r="S1140">
        <v>1</v>
      </c>
      <c r="T1140">
        <v>0</v>
      </c>
      <c r="V1140">
        <v>8</v>
      </c>
      <c r="W1140">
        <v>1</v>
      </c>
      <c r="X1140">
        <v>0</v>
      </c>
      <c r="Y1140">
        <v>1</v>
      </c>
      <c r="Z1140">
        <v>0</v>
      </c>
      <c r="AB1140">
        <v>11</v>
      </c>
      <c r="AC1140">
        <v>3</v>
      </c>
      <c r="AD1140">
        <v>1</v>
      </c>
      <c r="AE1140">
        <v>2</v>
      </c>
      <c r="AF1140">
        <v>0</v>
      </c>
      <c r="AH1140">
        <v>8</v>
      </c>
      <c r="AI1140">
        <v>8</v>
      </c>
      <c r="AK1140">
        <v>12</v>
      </c>
      <c r="AL1140">
        <v>8</v>
      </c>
    </row>
    <row r="1141" spans="1:38" x14ac:dyDescent="0.3">
      <c r="A1141">
        <v>110143</v>
      </c>
      <c r="B1141" t="s">
        <v>1470</v>
      </c>
      <c r="C1141" t="s">
        <v>8210</v>
      </c>
      <c r="D1141" t="s">
        <v>1471</v>
      </c>
      <c r="E1141" t="s">
        <v>1342</v>
      </c>
      <c r="F1141">
        <v>30106</v>
      </c>
      <c r="G1141" t="s">
        <v>1396</v>
      </c>
      <c r="H1141" t="s">
        <v>8211</v>
      </c>
      <c r="I1141" t="s">
        <v>23</v>
      </c>
      <c r="J1141" t="s">
        <v>76</v>
      </c>
      <c r="K1141" t="s">
        <v>169</v>
      </c>
      <c r="L1141" t="s">
        <v>5208</v>
      </c>
      <c r="M1141" t="s">
        <v>5208</v>
      </c>
      <c r="N1141">
        <v>2</v>
      </c>
      <c r="P1141">
        <v>7</v>
      </c>
      <c r="Q1141">
        <v>6</v>
      </c>
      <c r="R1141">
        <v>0</v>
      </c>
      <c r="S1141">
        <v>6</v>
      </c>
      <c r="T1141">
        <v>0</v>
      </c>
      <c r="V1141">
        <v>8</v>
      </c>
      <c r="W1141">
        <v>8</v>
      </c>
      <c r="X1141">
        <v>1</v>
      </c>
      <c r="Y1141">
        <v>7</v>
      </c>
      <c r="Z1141">
        <v>0</v>
      </c>
      <c r="AB1141">
        <v>11</v>
      </c>
      <c r="AC1141">
        <v>10</v>
      </c>
      <c r="AD1141">
        <v>0</v>
      </c>
      <c r="AE1141">
        <v>9</v>
      </c>
      <c r="AF1141">
        <v>1</v>
      </c>
      <c r="AH1141">
        <v>8</v>
      </c>
      <c r="AI1141">
        <v>8</v>
      </c>
      <c r="AK1141">
        <v>12</v>
      </c>
      <c r="AL1141">
        <v>10</v>
      </c>
    </row>
    <row r="1142" spans="1:38" x14ac:dyDescent="0.3">
      <c r="A1142">
        <v>110146</v>
      </c>
      <c r="B1142" t="s">
        <v>8212</v>
      </c>
      <c r="C1142" t="s">
        <v>8213</v>
      </c>
      <c r="D1142" t="s">
        <v>1472</v>
      </c>
      <c r="E1142" t="s">
        <v>1342</v>
      </c>
      <c r="F1142">
        <v>31558</v>
      </c>
      <c r="G1142" t="s">
        <v>126</v>
      </c>
      <c r="H1142" t="s">
        <v>8214</v>
      </c>
      <c r="I1142" t="s">
        <v>23</v>
      </c>
      <c r="J1142" t="s">
        <v>24</v>
      </c>
      <c r="K1142" t="s">
        <v>25</v>
      </c>
      <c r="L1142" t="s">
        <v>5208</v>
      </c>
      <c r="N1142" t="s">
        <v>5220</v>
      </c>
      <c r="O1142">
        <v>16</v>
      </c>
      <c r="P1142">
        <v>7</v>
      </c>
      <c r="Q1142">
        <v>2</v>
      </c>
      <c r="R1142">
        <v>0</v>
      </c>
      <c r="S1142">
        <v>2</v>
      </c>
      <c r="T1142">
        <v>0</v>
      </c>
      <c r="V1142">
        <v>8</v>
      </c>
      <c r="W1142">
        <v>2</v>
      </c>
      <c r="X1142">
        <v>0</v>
      </c>
      <c r="Y1142">
        <v>2</v>
      </c>
      <c r="Z1142">
        <v>0</v>
      </c>
      <c r="AB1142">
        <v>11</v>
      </c>
      <c r="AC1142">
        <v>7</v>
      </c>
      <c r="AD1142">
        <v>0</v>
      </c>
      <c r="AE1142">
        <v>7</v>
      </c>
      <c r="AF1142">
        <v>0</v>
      </c>
      <c r="AH1142">
        <v>8</v>
      </c>
      <c r="AI1142">
        <v>8</v>
      </c>
      <c r="AK1142">
        <v>12</v>
      </c>
      <c r="AL1142">
        <v>9</v>
      </c>
    </row>
    <row r="1143" spans="1:38" x14ac:dyDescent="0.3">
      <c r="A1143">
        <v>110150</v>
      </c>
      <c r="B1143" t="s">
        <v>1473</v>
      </c>
      <c r="C1143" t="s">
        <v>8215</v>
      </c>
      <c r="D1143" t="s">
        <v>1474</v>
      </c>
      <c r="E1143" t="s">
        <v>1342</v>
      </c>
      <c r="F1143">
        <v>31061</v>
      </c>
      <c r="G1143" t="s">
        <v>104</v>
      </c>
      <c r="H1143" t="s">
        <v>8216</v>
      </c>
      <c r="I1143" t="s">
        <v>23</v>
      </c>
      <c r="J1143" t="s">
        <v>32</v>
      </c>
      <c r="K1143" t="s">
        <v>25</v>
      </c>
      <c r="L1143" t="s">
        <v>5208</v>
      </c>
      <c r="M1143" t="s">
        <v>5208</v>
      </c>
      <c r="N1143">
        <v>1</v>
      </c>
      <c r="P1143">
        <v>7</v>
      </c>
      <c r="Q1143">
        <v>3</v>
      </c>
      <c r="R1143">
        <v>0</v>
      </c>
      <c r="S1143">
        <v>2</v>
      </c>
      <c r="T1143">
        <v>1</v>
      </c>
      <c r="V1143">
        <v>8</v>
      </c>
      <c r="W1143">
        <v>4</v>
      </c>
      <c r="X1143">
        <v>0</v>
      </c>
      <c r="Y1143">
        <v>4</v>
      </c>
      <c r="Z1143">
        <v>0</v>
      </c>
      <c r="AB1143">
        <v>11</v>
      </c>
      <c r="AC1143">
        <v>6</v>
      </c>
      <c r="AD1143">
        <v>0</v>
      </c>
      <c r="AE1143">
        <v>6</v>
      </c>
      <c r="AF1143">
        <v>0</v>
      </c>
      <c r="AH1143">
        <v>8</v>
      </c>
      <c r="AI1143">
        <v>8</v>
      </c>
      <c r="AK1143">
        <v>12</v>
      </c>
      <c r="AL1143">
        <v>10</v>
      </c>
    </row>
    <row r="1144" spans="1:38" x14ac:dyDescent="0.3">
      <c r="A1144">
        <v>110153</v>
      </c>
      <c r="B1144" t="s">
        <v>1419</v>
      </c>
      <c r="C1144" t="s">
        <v>8217</v>
      </c>
      <c r="D1144" t="s">
        <v>1338</v>
      </c>
      <c r="E1144" t="s">
        <v>1342</v>
      </c>
      <c r="F1144">
        <v>31069</v>
      </c>
      <c r="G1144" t="s">
        <v>22</v>
      </c>
      <c r="H1144" t="s">
        <v>8218</v>
      </c>
      <c r="I1144" t="s">
        <v>23</v>
      </c>
      <c r="J1144" t="s">
        <v>36</v>
      </c>
      <c r="K1144" t="s">
        <v>25</v>
      </c>
      <c r="N1144">
        <v>4</v>
      </c>
      <c r="P1144">
        <v>7</v>
      </c>
      <c r="Q1144">
        <v>3</v>
      </c>
      <c r="R1144">
        <v>0</v>
      </c>
      <c r="S1144">
        <v>3</v>
      </c>
      <c r="T1144">
        <v>0</v>
      </c>
      <c r="V1144">
        <v>8</v>
      </c>
      <c r="W1144">
        <v>3</v>
      </c>
      <c r="X1144">
        <v>0</v>
      </c>
      <c r="Y1144">
        <v>3</v>
      </c>
      <c r="Z1144">
        <v>0</v>
      </c>
      <c r="AB1144">
        <v>11</v>
      </c>
      <c r="AC1144">
        <v>7</v>
      </c>
      <c r="AD1144">
        <v>0</v>
      </c>
      <c r="AE1144">
        <v>7</v>
      </c>
      <c r="AF1144">
        <v>0</v>
      </c>
      <c r="AH1144">
        <v>8</v>
      </c>
      <c r="AI1144">
        <v>8</v>
      </c>
      <c r="AK1144">
        <v>12</v>
      </c>
      <c r="AL1144">
        <v>7</v>
      </c>
    </row>
    <row r="1145" spans="1:38" x14ac:dyDescent="0.3">
      <c r="A1145">
        <v>110161</v>
      </c>
      <c r="B1145" t="s">
        <v>1475</v>
      </c>
      <c r="C1145" t="s">
        <v>8219</v>
      </c>
      <c r="D1145" t="s">
        <v>1360</v>
      </c>
      <c r="E1145" t="s">
        <v>1342</v>
      </c>
      <c r="F1145">
        <v>30342</v>
      </c>
      <c r="G1145" t="s">
        <v>378</v>
      </c>
      <c r="H1145" t="s">
        <v>8220</v>
      </c>
      <c r="I1145" t="s">
        <v>23</v>
      </c>
      <c r="J1145" t="s">
        <v>36</v>
      </c>
      <c r="K1145" t="s">
        <v>169</v>
      </c>
      <c r="L1145" t="s">
        <v>5208</v>
      </c>
      <c r="M1145" t="s">
        <v>5208</v>
      </c>
      <c r="N1145">
        <v>3</v>
      </c>
      <c r="P1145">
        <v>7</v>
      </c>
      <c r="Q1145">
        <v>6</v>
      </c>
      <c r="R1145">
        <v>0</v>
      </c>
      <c r="S1145">
        <v>6</v>
      </c>
      <c r="T1145">
        <v>0</v>
      </c>
      <c r="V1145">
        <v>8</v>
      </c>
      <c r="W1145">
        <v>8</v>
      </c>
      <c r="X1145">
        <v>1</v>
      </c>
      <c r="Y1145">
        <v>7</v>
      </c>
      <c r="Z1145">
        <v>0</v>
      </c>
      <c r="AB1145">
        <v>11</v>
      </c>
      <c r="AC1145">
        <v>10</v>
      </c>
      <c r="AD1145">
        <v>0</v>
      </c>
      <c r="AE1145">
        <v>8</v>
      </c>
      <c r="AF1145">
        <v>2</v>
      </c>
      <c r="AH1145">
        <v>8</v>
      </c>
      <c r="AI1145">
        <v>8</v>
      </c>
      <c r="AK1145">
        <v>12</v>
      </c>
      <c r="AL1145">
        <v>11</v>
      </c>
    </row>
    <row r="1146" spans="1:38" x14ac:dyDescent="0.3">
      <c r="A1146">
        <v>110164</v>
      </c>
      <c r="B1146" t="s">
        <v>1476</v>
      </c>
      <c r="C1146" t="s">
        <v>8221</v>
      </c>
      <c r="D1146" t="s">
        <v>1450</v>
      </c>
      <c r="E1146" t="s">
        <v>1342</v>
      </c>
      <c r="F1146">
        <v>31217</v>
      </c>
      <c r="G1146" t="s">
        <v>85</v>
      </c>
      <c r="H1146" t="s">
        <v>8222</v>
      </c>
      <c r="I1146" t="s">
        <v>23</v>
      </c>
      <c r="J1146" t="s">
        <v>36</v>
      </c>
      <c r="K1146" t="s">
        <v>25</v>
      </c>
      <c r="L1146" t="s">
        <v>5208</v>
      </c>
      <c r="M1146" t="s">
        <v>5208</v>
      </c>
      <c r="N1146">
        <v>3</v>
      </c>
      <c r="P1146">
        <v>7</v>
      </c>
      <c r="Q1146">
        <v>7</v>
      </c>
      <c r="R1146">
        <v>0</v>
      </c>
      <c r="S1146">
        <v>7</v>
      </c>
      <c r="T1146">
        <v>0</v>
      </c>
      <c r="V1146">
        <v>8</v>
      </c>
      <c r="W1146">
        <v>7</v>
      </c>
      <c r="X1146">
        <v>3</v>
      </c>
      <c r="Y1146">
        <v>4</v>
      </c>
      <c r="Z1146">
        <v>0</v>
      </c>
      <c r="AB1146">
        <v>11</v>
      </c>
      <c r="AC1146">
        <v>8</v>
      </c>
      <c r="AD1146">
        <v>0</v>
      </c>
      <c r="AE1146">
        <v>8</v>
      </c>
      <c r="AF1146">
        <v>0</v>
      </c>
      <c r="AH1146">
        <v>8</v>
      </c>
      <c r="AI1146">
        <v>8</v>
      </c>
      <c r="AK1146">
        <v>12</v>
      </c>
      <c r="AL1146">
        <v>9</v>
      </c>
    </row>
    <row r="1147" spans="1:38" x14ac:dyDescent="0.3">
      <c r="A1147">
        <v>110165</v>
      </c>
      <c r="B1147" t="s">
        <v>1477</v>
      </c>
      <c r="C1147" t="s">
        <v>8223</v>
      </c>
      <c r="D1147" t="s">
        <v>1478</v>
      </c>
      <c r="E1147" t="s">
        <v>1342</v>
      </c>
      <c r="F1147">
        <v>30274</v>
      </c>
      <c r="G1147" t="s">
        <v>1479</v>
      </c>
      <c r="H1147" t="s">
        <v>8224</v>
      </c>
      <c r="I1147" t="s">
        <v>23</v>
      </c>
      <c r="J1147" t="s">
        <v>36</v>
      </c>
      <c r="K1147" t="s">
        <v>25</v>
      </c>
      <c r="L1147" t="s">
        <v>5208</v>
      </c>
      <c r="M1147" t="s">
        <v>5208</v>
      </c>
      <c r="N1147">
        <v>1</v>
      </c>
      <c r="P1147">
        <v>7</v>
      </c>
      <c r="Q1147">
        <v>3</v>
      </c>
      <c r="R1147">
        <v>0</v>
      </c>
      <c r="S1147">
        <v>2</v>
      </c>
      <c r="T1147">
        <v>1</v>
      </c>
      <c r="V1147">
        <v>8</v>
      </c>
      <c r="W1147">
        <v>5</v>
      </c>
      <c r="X1147">
        <v>1</v>
      </c>
      <c r="Y1147">
        <v>4</v>
      </c>
      <c r="Z1147">
        <v>0</v>
      </c>
      <c r="AB1147">
        <v>11</v>
      </c>
      <c r="AC1147">
        <v>4</v>
      </c>
      <c r="AD1147">
        <v>0</v>
      </c>
      <c r="AE1147">
        <v>3</v>
      </c>
      <c r="AF1147">
        <v>1</v>
      </c>
      <c r="AH1147">
        <v>8</v>
      </c>
      <c r="AI1147">
        <v>8</v>
      </c>
      <c r="AK1147">
        <v>12</v>
      </c>
      <c r="AL1147">
        <v>9</v>
      </c>
    </row>
    <row r="1148" spans="1:38" x14ac:dyDescent="0.3">
      <c r="A1148">
        <v>110168</v>
      </c>
      <c r="B1148" t="s">
        <v>1480</v>
      </c>
      <c r="C1148" t="s">
        <v>8225</v>
      </c>
      <c r="D1148" t="s">
        <v>1414</v>
      </c>
      <c r="E1148" t="s">
        <v>1342</v>
      </c>
      <c r="F1148">
        <v>30165</v>
      </c>
      <c r="G1148" t="s">
        <v>1415</v>
      </c>
      <c r="H1148" t="s">
        <v>8226</v>
      </c>
      <c r="I1148" t="s">
        <v>23</v>
      </c>
      <c r="J1148" t="s">
        <v>32</v>
      </c>
      <c r="K1148" t="s">
        <v>169</v>
      </c>
      <c r="L1148" t="s">
        <v>5208</v>
      </c>
      <c r="N1148">
        <v>4</v>
      </c>
      <c r="P1148">
        <v>7</v>
      </c>
      <c r="Q1148">
        <v>7</v>
      </c>
      <c r="R1148">
        <v>2</v>
      </c>
      <c r="S1148">
        <v>5</v>
      </c>
      <c r="T1148">
        <v>0</v>
      </c>
      <c r="V1148">
        <v>8</v>
      </c>
      <c r="W1148">
        <v>7</v>
      </c>
      <c r="X1148">
        <v>2</v>
      </c>
      <c r="Y1148">
        <v>5</v>
      </c>
      <c r="Z1148">
        <v>0</v>
      </c>
      <c r="AB1148">
        <v>11</v>
      </c>
      <c r="AC1148">
        <v>9</v>
      </c>
      <c r="AD1148">
        <v>1</v>
      </c>
      <c r="AE1148">
        <v>8</v>
      </c>
      <c r="AF1148">
        <v>0</v>
      </c>
      <c r="AH1148">
        <v>8</v>
      </c>
      <c r="AI1148">
        <v>8</v>
      </c>
      <c r="AK1148">
        <v>12</v>
      </c>
      <c r="AL1148">
        <v>8</v>
      </c>
    </row>
    <row r="1149" spans="1:38" x14ac:dyDescent="0.3">
      <c r="A1149">
        <v>110177</v>
      </c>
      <c r="B1149" t="s">
        <v>1307</v>
      </c>
      <c r="C1149" t="s">
        <v>8227</v>
      </c>
      <c r="D1149" t="s">
        <v>1381</v>
      </c>
      <c r="E1149" t="s">
        <v>1342</v>
      </c>
      <c r="F1149">
        <v>30909</v>
      </c>
      <c r="G1149" t="s">
        <v>1382</v>
      </c>
      <c r="H1149" t="s">
        <v>8228</v>
      </c>
      <c r="I1149" t="s">
        <v>23</v>
      </c>
      <c r="J1149" t="s">
        <v>32</v>
      </c>
      <c r="K1149" t="s">
        <v>25</v>
      </c>
      <c r="L1149" t="s">
        <v>5208</v>
      </c>
      <c r="M1149" t="s">
        <v>5208</v>
      </c>
      <c r="N1149">
        <v>3</v>
      </c>
      <c r="P1149">
        <v>7</v>
      </c>
      <c r="Q1149">
        <v>6</v>
      </c>
      <c r="R1149">
        <v>0</v>
      </c>
      <c r="S1149">
        <v>6</v>
      </c>
      <c r="T1149">
        <v>0</v>
      </c>
      <c r="V1149">
        <v>8</v>
      </c>
      <c r="W1149">
        <v>8</v>
      </c>
      <c r="X1149">
        <v>3</v>
      </c>
      <c r="Y1149">
        <v>5</v>
      </c>
      <c r="Z1149">
        <v>0</v>
      </c>
      <c r="AB1149">
        <v>11</v>
      </c>
      <c r="AC1149">
        <v>8</v>
      </c>
      <c r="AD1149">
        <v>0</v>
      </c>
      <c r="AE1149">
        <v>7</v>
      </c>
      <c r="AF1149">
        <v>1</v>
      </c>
      <c r="AH1149">
        <v>8</v>
      </c>
      <c r="AI1149">
        <v>8</v>
      </c>
      <c r="AK1149">
        <v>12</v>
      </c>
      <c r="AL1149">
        <v>9</v>
      </c>
    </row>
    <row r="1150" spans="1:38" x14ac:dyDescent="0.3">
      <c r="A1150">
        <v>110184</v>
      </c>
      <c r="B1150" t="s">
        <v>1481</v>
      </c>
      <c r="C1150" t="s">
        <v>8229</v>
      </c>
      <c r="D1150" t="s">
        <v>1482</v>
      </c>
      <c r="E1150" t="s">
        <v>1342</v>
      </c>
      <c r="F1150">
        <v>30134</v>
      </c>
      <c r="G1150" t="s">
        <v>928</v>
      </c>
      <c r="H1150" t="s">
        <v>8230</v>
      </c>
      <c r="I1150" t="s">
        <v>23</v>
      </c>
      <c r="J1150" t="s">
        <v>36</v>
      </c>
      <c r="K1150" t="s">
        <v>25</v>
      </c>
      <c r="L1150" t="s">
        <v>5208</v>
      </c>
      <c r="M1150" t="s">
        <v>5208</v>
      </c>
      <c r="N1150">
        <v>3</v>
      </c>
      <c r="P1150">
        <v>7</v>
      </c>
      <c r="Q1150">
        <v>5</v>
      </c>
      <c r="R1150">
        <v>0</v>
      </c>
      <c r="S1150">
        <v>5</v>
      </c>
      <c r="T1150">
        <v>0</v>
      </c>
      <c r="V1150">
        <v>8</v>
      </c>
      <c r="W1150">
        <v>6</v>
      </c>
      <c r="X1150">
        <v>0</v>
      </c>
      <c r="Y1150">
        <v>6</v>
      </c>
      <c r="Z1150">
        <v>0</v>
      </c>
      <c r="AB1150">
        <v>11</v>
      </c>
      <c r="AC1150">
        <v>7</v>
      </c>
      <c r="AD1150">
        <v>0</v>
      </c>
      <c r="AE1150">
        <v>7</v>
      </c>
      <c r="AF1150">
        <v>0</v>
      </c>
      <c r="AH1150">
        <v>8</v>
      </c>
      <c r="AI1150">
        <v>8</v>
      </c>
      <c r="AK1150">
        <v>12</v>
      </c>
      <c r="AL1150">
        <v>10</v>
      </c>
    </row>
    <row r="1151" spans="1:38" x14ac:dyDescent="0.3">
      <c r="A1151">
        <v>110190</v>
      </c>
      <c r="B1151" t="s">
        <v>8231</v>
      </c>
      <c r="C1151" t="s">
        <v>8232</v>
      </c>
      <c r="D1151" t="s">
        <v>7334</v>
      </c>
      <c r="E1151" t="s">
        <v>1342</v>
      </c>
      <c r="F1151">
        <v>31063</v>
      </c>
      <c r="G1151" t="s">
        <v>8233</v>
      </c>
      <c r="H1151" t="s">
        <v>8234</v>
      </c>
      <c r="I1151" t="s">
        <v>23</v>
      </c>
      <c r="J1151" t="s">
        <v>36</v>
      </c>
      <c r="K1151" t="s">
        <v>169</v>
      </c>
      <c r="N1151" t="s">
        <v>5220</v>
      </c>
      <c r="O1151">
        <v>16</v>
      </c>
      <c r="P1151">
        <v>7</v>
      </c>
      <c r="Q1151" t="s">
        <v>5220</v>
      </c>
      <c r="R1151" t="s">
        <v>5220</v>
      </c>
      <c r="S1151" t="s">
        <v>5220</v>
      </c>
      <c r="T1151" t="s">
        <v>5220</v>
      </c>
      <c r="U1151">
        <v>5</v>
      </c>
      <c r="V1151">
        <v>8</v>
      </c>
      <c r="W1151" t="s">
        <v>5220</v>
      </c>
      <c r="X1151" t="s">
        <v>5220</v>
      </c>
      <c r="Y1151" t="s">
        <v>5220</v>
      </c>
      <c r="Z1151" t="s">
        <v>5220</v>
      </c>
      <c r="AA1151">
        <v>5</v>
      </c>
      <c r="AB1151">
        <v>11</v>
      </c>
      <c r="AC1151" t="s">
        <v>5220</v>
      </c>
      <c r="AD1151" t="s">
        <v>5220</v>
      </c>
      <c r="AE1151" t="s">
        <v>5220</v>
      </c>
      <c r="AF1151" t="s">
        <v>5220</v>
      </c>
      <c r="AG1151">
        <v>5</v>
      </c>
      <c r="AH1151">
        <v>8</v>
      </c>
      <c r="AI1151" t="s">
        <v>5220</v>
      </c>
      <c r="AJ1151">
        <v>5</v>
      </c>
      <c r="AK1151">
        <v>12</v>
      </c>
      <c r="AL1151">
        <v>2</v>
      </c>
    </row>
    <row r="1152" spans="1:38" x14ac:dyDescent="0.3">
      <c r="A1152">
        <v>110191</v>
      </c>
      <c r="B1152" t="s">
        <v>1483</v>
      </c>
      <c r="C1152" t="s">
        <v>8235</v>
      </c>
      <c r="D1152" t="s">
        <v>1484</v>
      </c>
      <c r="E1152" t="s">
        <v>1342</v>
      </c>
      <c r="F1152">
        <v>30281</v>
      </c>
      <c r="G1152" t="s">
        <v>1485</v>
      </c>
      <c r="H1152" t="s">
        <v>8236</v>
      </c>
      <c r="I1152" t="s">
        <v>23</v>
      </c>
      <c r="J1152" t="s">
        <v>24</v>
      </c>
      <c r="K1152" t="s">
        <v>25</v>
      </c>
      <c r="L1152" t="s">
        <v>5208</v>
      </c>
      <c r="M1152" t="s">
        <v>5208</v>
      </c>
      <c r="N1152">
        <v>2</v>
      </c>
      <c r="P1152">
        <v>7</v>
      </c>
      <c r="Q1152">
        <v>6</v>
      </c>
      <c r="R1152">
        <v>0</v>
      </c>
      <c r="S1152">
        <v>6</v>
      </c>
      <c r="T1152">
        <v>0</v>
      </c>
      <c r="V1152">
        <v>8</v>
      </c>
      <c r="W1152">
        <v>8</v>
      </c>
      <c r="X1152">
        <v>2</v>
      </c>
      <c r="Y1152">
        <v>6</v>
      </c>
      <c r="Z1152">
        <v>0</v>
      </c>
      <c r="AB1152">
        <v>11</v>
      </c>
      <c r="AC1152">
        <v>8</v>
      </c>
      <c r="AD1152">
        <v>0</v>
      </c>
      <c r="AE1152">
        <v>6</v>
      </c>
      <c r="AF1152">
        <v>2</v>
      </c>
      <c r="AH1152">
        <v>8</v>
      </c>
      <c r="AI1152">
        <v>8</v>
      </c>
      <c r="AK1152">
        <v>12</v>
      </c>
      <c r="AL1152">
        <v>9</v>
      </c>
    </row>
    <row r="1153" spans="1:38" x14ac:dyDescent="0.3">
      <c r="A1153">
        <v>110192</v>
      </c>
      <c r="B1153" t="s">
        <v>1486</v>
      </c>
      <c r="C1153" t="s">
        <v>8237</v>
      </c>
      <c r="D1153" t="s">
        <v>1487</v>
      </c>
      <c r="E1153" t="s">
        <v>1342</v>
      </c>
      <c r="F1153">
        <v>30078</v>
      </c>
      <c r="G1153" t="s">
        <v>1432</v>
      </c>
      <c r="H1153" t="s">
        <v>8238</v>
      </c>
      <c r="I1153" t="s">
        <v>23</v>
      </c>
      <c r="J1153" t="s">
        <v>32</v>
      </c>
      <c r="K1153" t="s">
        <v>25</v>
      </c>
      <c r="L1153" t="s">
        <v>5208</v>
      </c>
      <c r="M1153" t="s">
        <v>5208</v>
      </c>
      <c r="N1153">
        <v>2</v>
      </c>
      <c r="P1153">
        <v>7</v>
      </c>
      <c r="Q1153">
        <v>6</v>
      </c>
      <c r="R1153">
        <v>0</v>
      </c>
      <c r="S1153">
        <v>6</v>
      </c>
      <c r="T1153">
        <v>0</v>
      </c>
      <c r="V1153">
        <v>8</v>
      </c>
      <c r="W1153">
        <v>7</v>
      </c>
      <c r="X1153">
        <v>1</v>
      </c>
      <c r="Y1153">
        <v>6</v>
      </c>
      <c r="Z1153">
        <v>0</v>
      </c>
      <c r="AB1153">
        <v>11</v>
      </c>
      <c r="AC1153">
        <v>8</v>
      </c>
      <c r="AD1153">
        <v>0</v>
      </c>
      <c r="AE1153">
        <v>5</v>
      </c>
      <c r="AF1153">
        <v>3</v>
      </c>
      <c r="AH1153">
        <v>8</v>
      </c>
      <c r="AI1153">
        <v>8</v>
      </c>
      <c r="AK1153">
        <v>12</v>
      </c>
      <c r="AL1153">
        <v>9</v>
      </c>
    </row>
    <row r="1154" spans="1:38" x14ac:dyDescent="0.3">
      <c r="A1154">
        <v>110194</v>
      </c>
      <c r="B1154" t="s">
        <v>8239</v>
      </c>
      <c r="C1154" t="s">
        <v>8240</v>
      </c>
      <c r="D1154" t="s">
        <v>8241</v>
      </c>
      <c r="E1154" t="s">
        <v>1342</v>
      </c>
      <c r="F1154">
        <v>39845</v>
      </c>
      <c r="G1154" t="s">
        <v>1210</v>
      </c>
      <c r="H1154" t="s">
        <v>8242</v>
      </c>
      <c r="I1154" t="s">
        <v>23</v>
      </c>
      <c r="J1154" t="s">
        <v>36</v>
      </c>
      <c r="K1154" t="s">
        <v>25</v>
      </c>
      <c r="N1154" t="s">
        <v>5220</v>
      </c>
      <c r="O1154">
        <v>16</v>
      </c>
      <c r="P1154">
        <v>7</v>
      </c>
      <c r="Q1154">
        <v>1</v>
      </c>
      <c r="R1154">
        <v>0</v>
      </c>
      <c r="S1154">
        <v>1</v>
      </c>
      <c r="T1154">
        <v>0</v>
      </c>
      <c r="V1154">
        <v>8</v>
      </c>
      <c r="W1154">
        <v>1</v>
      </c>
      <c r="X1154">
        <v>0</v>
      </c>
      <c r="Y1154">
        <v>1</v>
      </c>
      <c r="Z1154">
        <v>0</v>
      </c>
      <c r="AB1154">
        <v>11</v>
      </c>
      <c r="AC1154">
        <v>3</v>
      </c>
      <c r="AD1154">
        <v>0</v>
      </c>
      <c r="AE1154">
        <v>3</v>
      </c>
      <c r="AF1154">
        <v>0</v>
      </c>
      <c r="AH1154">
        <v>8</v>
      </c>
      <c r="AI1154" t="s">
        <v>5220</v>
      </c>
      <c r="AJ1154">
        <v>5</v>
      </c>
      <c r="AK1154">
        <v>12</v>
      </c>
      <c r="AL1154">
        <v>7</v>
      </c>
    </row>
    <row r="1155" spans="1:38" x14ac:dyDescent="0.3">
      <c r="A1155">
        <v>110198</v>
      </c>
      <c r="B1155" t="s">
        <v>1488</v>
      </c>
      <c r="C1155" t="s">
        <v>8243</v>
      </c>
      <c r="D1155" t="s">
        <v>1489</v>
      </c>
      <c r="E1155" t="s">
        <v>1342</v>
      </c>
      <c r="F1155">
        <v>30076</v>
      </c>
      <c r="G1155" t="s">
        <v>378</v>
      </c>
      <c r="H1155" t="s">
        <v>8244</v>
      </c>
      <c r="I1155" t="s">
        <v>23</v>
      </c>
      <c r="J1155" t="s">
        <v>32</v>
      </c>
      <c r="K1155" t="s">
        <v>25</v>
      </c>
      <c r="L1155" t="s">
        <v>5208</v>
      </c>
      <c r="M1155" t="s">
        <v>5208</v>
      </c>
      <c r="N1155">
        <v>2</v>
      </c>
      <c r="P1155">
        <v>7</v>
      </c>
      <c r="Q1155">
        <v>6</v>
      </c>
      <c r="R1155">
        <v>0</v>
      </c>
      <c r="S1155">
        <v>6</v>
      </c>
      <c r="T1155">
        <v>0</v>
      </c>
      <c r="V1155">
        <v>8</v>
      </c>
      <c r="W1155">
        <v>6</v>
      </c>
      <c r="X1155">
        <v>3</v>
      </c>
      <c r="Y1155">
        <v>2</v>
      </c>
      <c r="Z1155">
        <v>1</v>
      </c>
      <c r="AB1155">
        <v>11</v>
      </c>
      <c r="AC1155">
        <v>7</v>
      </c>
      <c r="AD1155">
        <v>0</v>
      </c>
      <c r="AE1155">
        <v>6</v>
      </c>
      <c r="AF1155">
        <v>1</v>
      </c>
      <c r="AH1155">
        <v>8</v>
      </c>
      <c r="AI1155">
        <v>8</v>
      </c>
      <c r="AK1155">
        <v>12</v>
      </c>
      <c r="AL1155">
        <v>9</v>
      </c>
    </row>
    <row r="1156" spans="1:38" x14ac:dyDescent="0.3">
      <c r="A1156">
        <v>110200</v>
      </c>
      <c r="B1156" t="s">
        <v>1490</v>
      </c>
      <c r="C1156" t="s">
        <v>8245</v>
      </c>
      <c r="D1156" t="s">
        <v>1417</v>
      </c>
      <c r="E1156" t="s">
        <v>1342</v>
      </c>
      <c r="F1156">
        <v>31909</v>
      </c>
      <c r="G1156" t="s">
        <v>1418</v>
      </c>
      <c r="H1156" t="s">
        <v>8246</v>
      </c>
      <c r="I1156" t="s">
        <v>23</v>
      </c>
      <c r="J1156" t="s">
        <v>32</v>
      </c>
      <c r="K1156" t="s">
        <v>169</v>
      </c>
      <c r="L1156" t="s">
        <v>5208</v>
      </c>
      <c r="N1156">
        <v>4</v>
      </c>
      <c r="P1156">
        <v>7</v>
      </c>
      <c r="Q1156">
        <v>4</v>
      </c>
      <c r="R1156">
        <v>0</v>
      </c>
      <c r="S1156">
        <v>4</v>
      </c>
      <c r="T1156">
        <v>0</v>
      </c>
      <c r="V1156">
        <v>8</v>
      </c>
      <c r="W1156">
        <v>6</v>
      </c>
      <c r="X1156">
        <v>1</v>
      </c>
      <c r="Y1156">
        <v>5</v>
      </c>
      <c r="Z1156">
        <v>0</v>
      </c>
      <c r="AB1156">
        <v>11</v>
      </c>
      <c r="AC1156">
        <v>7</v>
      </c>
      <c r="AD1156">
        <v>0</v>
      </c>
      <c r="AE1156">
        <v>7</v>
      </c>
      <c r="AF1156">
        <v>0</v>
      </c>
      <c r="AH1156">
        <v>8</v>
      </c>
      <c r="AI1156">
        <v>8</v>
      </c>
      <c r="AK1156">
        <v>12</v>
      </c>
      <c r="AL1156">
        <v>7</v>
      </c>
    </row>
    <row r="1157" spans="1:38" x14ac:dyDescent="0.3">
      <c r="A1157">
        <v>110201</v>
      </c>
      <c r="B1157" t="s">
        <v>1491</v>
      </c>
      <c r="C1157" t="s">
        <v>8247</v>
      </c>
      <c r="D1157" t="s">
        <v>1450</v>
      </c>
      <c r="E1157" t="s">
        <v>1342</v>
      </c>
      <c r="F1157">
        <v>31210</v>
      </c>
      <c r="G1157" t="s">
        <v>85</v>
      </c>
      <c r="H1157" t="s">
        <v>8248</v>
      </c>
      <c r="I1157" t="s">
        <v>23</v>
      </c>
      <c r="J1157" t="s">
        <v>32</v>
      </c>
      <c r="K1157" t="s">
        <v>25</v>
      </c>
      <c r="L1157" t="s">
        <v>5208</v>
      </c>
      <c r="N1157">
        <v>4</v>
      </c>
      <c r="P1157">
        <v>7</v>
      </c>
      <c r="Q1157">
        <v>3</v>
      </c>
      <c r="R1157">
        <v>0</v>
      </c>
      <c r="S1157">
        <v>3</v>
      </c>
      <c r="T1157">
        <v>0</v>
      </c>
      <c r="V1157">
        <v>8</v>
      </c>
      <c r="W1157">
        <v>3</v>
      </c>
      <c r="X1157">
        <v>0</v>
      </c>
      <c r="Y1157">
        <v>3</v>
      </c>
      <c r="Z1157">
        <v>0</v>
      </c>
      <c r="AB1157">
        <v>11</v>
      </c>
      <c r="AC1157">
        <v>5</v>
      </c>
      <c r="AD1157">
        <v>1</v>
      </c>
      <c r="AE1157">
        <v>4</v>
      </c>
      <c r="AF1157">
        <v>0</v>
      </c>
      <c r="AH1157">
        <v>8</v>
      </c>
      <c r="AI1157">
        <v>8</v>
      </c>
      <c r="AK1157">
        <v>12</v>
      </c>
      <c r="AL1157">
        <v>7</v>
      </c>
    </row>
    <row r="1158" spans="1:38" x14ac:dyDescent="0.3">
      <c r="A1158">
        <v>110209</v>
      </c>
      <c r="B1158" t="s">
        <v>8249</v>
      </c>
      <c r="C1158" t="s">
        <v>8250</v>
      </c>
      <c r="D1158" t="s">
        <v>1447</v>
      </c>
      <c r="E1158" t="s">
        <v>1342</v>
      </c>
      <c r="F1158">
        <v>31788</v>
      </c>
      <c r="G1158" t="s">
        <v>1448</v>
      </c>
      <c r="H1158" t="s">
        <v>8251</v>
      </c>
      <c r="I1158" t="s">
        <v>23</v>
      </c>
      <c r="J1158" t="s">
        <v>32</v>
      </c>
      <c r="K1158" t="s">
        <v>169</v>
      </c>
      <c r="N1158" t="s">
        <v>5220</v>
      </c>
      <c r="O1158">
        <v>16</v>
      </c>
      <c r="P1158">
        <v>7</v>
      </c>
      <c r="Q1158" t="s">
        <v>5220</v>
      </c>
      <c r="R1158" t="s">
        <v>5220</v>
      </c>
      <c r="S1158" t="s">
        <v>5220</v>
      </c>
      <c r="T1158" t="s">
        <v>5220</v>
      </c>
      <c r="U1158">
        <v>5</v>
      </c>
      <c r="V1158">
        <v>8</v>
      </c>
      <c r="W1158">
        <v>1</v>
      </c>
      <c r="X1158">
        <v>0</v>
      </c>
      <c r="Y1158">
        <v>1</v>
      </c>
      <c r="Z1158">
        <v>0</v>
      </c>
      <c r="AB1158">
        <v>11</v>
      </c>
      <c r="AC1158">
        <v>1</v>
      </c>
      <c r="AD1158">
        <v>0</v>
      </c>
      <c r="AE1158">
        <v>1</v>
      </c>
      <c r="AF1158">
        <v>0</v>
      </c>
      <c r="AH1158">
        <v>8</v>
      </c>
      <c r="AI1158" t="s">
        <v>5220</v>
      </c>
      <c r="AJ1158">
        <v>5</v>
      </c>
      <c r="AK1158">
        <v>12</v>
      </c>
      <c r="AL1158">
        <v>2</v>
      </c>
    </row>
    <row r="1159" spans="1:38" x14ac:dyDescent="0.3">
      <c r="A1159">
        <v>110215</v>
      </c>
      <c r="B1159" t="s">
        <v>1492</v>
      </c>
      <c r="C1159" t="s">
        <v>8252</v>
      </c>
      <c r="D1159" t="s">
        <v>295</v>
      </c>
      <c r="E1159" t="s">
        <v>1342</v>
      </c>
      <c r="F1159">
        <v>30214</v>
      </c>
      <c r="G1159" t="s">
        <v>75</v>
      </c>
      <c r="H1159" t="s">
        <v>8253</v>
      </c>
      <c r="I1159" t="s">
        <v>23</v>
      </c>
      <c r="J1159" t="s">
        <v>36</v>
      </c>
      <c r="K1159" t="s">
        <v>25</v>
      </c>
      <c r="L1159" t="s">
        <v>5208</v>
      </c>
      <c r="M1159" t="s">
        <v>5208</v>
      </c>
      <c r="N1159">
        <v>3</v>
      </c>
      <c r="P1159">
        <v>7</v>
      </c>
      <c r="Q1159">
        <v>6</v>
      </c>
      <c r="R1159">
        <v>0</v>
      </c>
      <c r="S1159">
        <v>6</v>
      </c>
      <c r="T1159">
        <v>0</v>
      </c>
      <c r="V1159">
        <v>8</v>
      </c>
      <c r="W1159">
        <v>8</v>
      </c>
      <c r="X1159">
        <v>3</v>
      </c>
      <c r="Y1159">
        <v>5</v>
      </c>
      <c r="Z1159">
        <v>0</v>
      </c>
      <c r="AB1159">
        <v>11</v>
      </c>
      <c r="AC1159">
        <v>10</v>
      </c>
      <c r="AD1159">
        <v>0</v>
      </c>
      <c r="AE1159">
        <v>9</v>
      </c>
      <c r="AF1159">
        <v>1</v>
      </c>
      <c r="AH1159">
        <v>8</v>
      </c>
      <c r="AI1159">
        <v>8</v>
      </c>
      <c r="AK1159">
        <v>12</v>
      </c>
      <c r="AL1159">
        <v>10</v>
      </c>
    </row>
    <row r="1160" spans="1:38" x14ac:dyDescent="0.3">
      <c r="A1160">
        <v>110225</v>
      </c>
      <c r="B1160" t="s">
        <v>1493</v>
      </c>
      <c r="C1160" t="s">
        <v>8254</v>
      </c>
      <c r="D1160" t="s">
        <v>113</v>
      </c>
      <c r="E1160" t="s">
        <v>1342</v>
      </c>
      <c r="F1160">
        <v>30143</v>
      </c>
      <c r="G1160" t="s">
        <v>1494</v>
      </c>
      <c r="H1160" t="s">
        <v>8255</v>
      </c>
      <c r="I1160" t="s">
        <v>23</v>
      </c>
      <c r="J1160" t="s">
        <v>76</v>
      </c>
      <c r="K1160" t="s">
        <v>169</v>
      </c>
      <c r="L1160" t="s">
        <v>5208</v>
      </c>
      <c r="M1160" t="s">
        <v>5208</v>
      </c>
      <c r="N1160">
        <v>4</v>
      </c>
      <c r="P1160">
        <v>7</v>
      </c>
      <c r="Q1160">
        <v>4</v>
      </c>
      <c r="R1160">
        <v>0</v>
      </c>
      <c r="S1160">
        <v>4</v>
      </c>
      <c r="T1160">
        <v>0</v>
      </c>
      <c r="V1160">
        <v>8</v>
      </c>
      <c r="W1160">
        <v>4</v>
      </c>
      <c r="X1160">
        <v>1</v>
      </c>
      <c r="Y1160">
        <v>3</v>
      </c>
      <c r="Z1160">
        <v>0</v>
      </c>
      <c r="AB1160">
        <v>11</v>
      </c>
      <c r="AC1160">
        <v>6</v>
      </c>
      <c r="AD1160">
        <v>0</v>
      </c>
      <c r="AE1160">
        <v>6</v>
      </c>
      <c r="AF1160">
        <v>0</v>
      </c>
      <c r="AH1160">
        <v>8</v>
      </c>
      <c r="AI1160">
        <v>8</v>
      </c>
      <c r="AK1160">
        <v>12</v>
      </c>
      <c r="AL1160">
        <v>10</v>
      </c>
    </row>
    <row r="1161" spans="1:38" x14ac:dyDescent="0.3">
      <c r="A1161">
        <v>110226</v>
      </c>
      <c r="B1161" t="s">
        <v>1495</v>
      </c>
      <c r="C1161" t="s">
        <v>8256</v>
      </c>
      <c r="D1161" t="s">
        <v>1496</v>
      </c>
      <c r="E1161" t="s">
        <v>1342</v>
      </c>
      <c r="F1161">
        <v>30058</v>
      </c>
      <c r="G1161" t="s">
        <v>42</v>
      </c>
      <c r="H1161" t="s">
        <v>8257</v>
      </c>
      <c r="I1161" t="s">
        <v>23</v>
      </c>
      <c r="J1161" t="s">
        <v>24</v>
      </c>
      <c r="K1161" t="s">
        <v>25</v>
      </c>
      <c r="L1161" t="s">
        <v>5208</v>
      </c>
      <c r="N1161">
        <v>1</v>
      </c>
      <c r="P1161">
        <v>7</v>
      </c>
      <c r="Q1161">
        <v>2</v>
      </c>
      <c r="R1161">
        <v>0</v>
      </c>
      <c r="S1161">
        <v>2</v>
      </c>
      <c r="T1161">
        <v>0</v>
      </c>
      <c r="V1161">
        <v>8</v>
      </c>
      <c r="W1161">
        <v>5</v>
      </c>
      <c r="X1161">
        <v>1</v>
      </c>
      <c r="Y1161">
        <v>3</v>
      </c>
      <c r="Z1161">
        <v>1</v>
      </c>
      <c r="AB1161">
        <v>11</v>
      </c>
      <c r="AC1161">
        <v>5</v>
      </c>
      <c r="AD1161">
        <v>0</v>
      </c>
      <c r="AE1161">
        <v>5</v>
      </c>
      <c r="AF1161">
        <v>0</v>
      </c>
      <c r="AH1161">
        <v>8</v>
      </c>
      <c r="AI1161">
        <v>8</v>
      </c>
      <c r="AK1161">
        <v>12</v>
      </c>
      <c r="AL1161">
        <v>7</v>
      </c>
    </row>
    <row r="1162" spans="1:38" x14ac:dyDescent="0.3">
      <c r="A1162">
        <v>110229</v>
      </c>
      <c r="B1162" t="s">
        <v>1497</v>
      </c>
      <c r="C1162" t="s">
        <v>8258</v>
      </c>
      <c r="D1162" t="s">
        <v>1498</v>
      </c>
      <c r="E1162" t="s">
        <v>1342</v>
      </c>
      <c r="F1162">
        <v>30265</v>
      </c>
      <c r="G1162" t="s">
        <v>1499</v>
      </c>
      <c r="H1162" t="s">
        <v>8259</v>
      </c>
      <c r="I1162" t="s">
        <v>23</v>
      </c>
      <c r="J1162" t="s">
        <v>36</v>
      </c>
      <c r="K1162" t="s">
        <v>25</v>
      </c>
      <c r="L1162" t="s">
        <v>5208</v>
      </c>
      <c r="M1162" t="s">
        <v>5208</v>
      </c>
      <c r="N1162">
        <v>3</v>
      </c>
      <c r="P1162">
        <v>7</v>
      </c>
      <c r="Q1162">
        <v>6</v>
      </c>
      <c r="R1162">
        <v>0</v>
      </c>
      <c r="S1162">
        <v>6</v>
      </c>
      <c r="T1162">
        <v>0</v>
      </c>
      <c r="V1162">
        <v>8</v>
      </c>
      <c r="W1162">
        <v>8</v>
      </c>
      <c r="X1162">
        <v>1</v>
      </c>
      <c r="Y1162">
        <v>7</v>
      </c>
      <c r="Z1162">
        <v>0</v>
      </c>
      <c r="AB1162">
        <v>11</v>
      </c>
      <c r="AC1162">
        <v>10</v>
      </c>
      <c r="AD1162">
        <v>0</v>
      </c>
      <c r="AE1162">
        <v>9</v>
      </c>
      <c r="AF1162">
        <v>1</v>
      </c>
      <c r="AH1162">
        <v>8</v>
      </c>
      <c r="AI1162">
        <v>8</v>
      </c>
      <c r="AK1162">
        <v>12</v>
      </c>
      <c r="AL1162">
        <v>10</v>
      </c>
    </row>
    <row r="1163" spans="1:38" x14ac:dyDescent="0.3">
      <c r="A1163">
        <v>110230</v>
      </c>
      <c r="B1163" t="s">
        <v>1500</v>
      </c>
      <c r="C1163" t="s">
        <v>8260</v>
      </c>
      <c r="D1163" t="s">
        <v>1501</v>
      </c>
      <c r="E1163" t="s">
        <v>1342</v>
      </c>
      <c r="F1163">
        <v>30097</v>
      </c>
      <c r="G1163" t="s">
        <v>1432</v>
      </c>
      <c r="H1163" t="s">
        <v>8261</v>
      </c>
      <c r="I1163" t="s">
        <v>23</v>
      </c>
      <c r="J1163" t="s">
        <v>32</v>
      </c>
      <c r="K1163" t="s">
        <v>25</v>
      </c>
      <c r="L1163" t="s">
        <v>5208</v>
      </c>
      <c r="M1163" t="s">
        <v>5208</v>
      </c>
      <c r="N1163">
        <v>3</v>
      </c>
      <c r="P1163">
        <v>7</v>
      </c>
      <c r="Q1163">
        <v>6</v>
      </c>
      <c r="R1163">
        <v>0</v>
      </c>
      <c r="S1163">
        <v>6</v>
      </c>
      <c r="T1163">
        <v>0</v>
      </c>
      <c r="V1163">
        <v>8</v>
      </c>
      <c r="W1163">
        <v>7</v>
      </c>
      <c r="X1163">
        <v>1</v>
      </c>
      <c r="Y1163">
        <v>5</v>
      </c>
      <c r="Z1163">
        <v>1</v>
      </c>
      <c r="AB1163">
        <v>11</v>
      </c>
      <c r="AC1163">
        <v>8</v>
      </c>
      <c r="AD1163">
        <v>0</v>
      </c>
      <c r="AE1163">
        <v>7</v>
      </c>
      <c r="AF1163">
        <v>1</v>
      </c>
      <c r="AH1163">
        <v>8</v>
      </c>
      <c r="AI1163">
        <v>8</v>
      </c>
      <c r="AK1163">
        <v>12</v>
      </c>
      <c r="AL1163">
        <v>9</v>
      </c>
    </row>
    <row r="1164" spans="1:38" x14ac:dyDescent="0.3">
      <c r="A1164">
        <v>110233</v>
      </c>
      <c r="B1164" t="s">
        <v>1502</v>
      </c>
      <c r="C1164" t="s">
        <v>8262</v>
      </c>
      <c r="D1164" t="s">
        <v>1498</v>
      </c>
      <c r="E1164" t="s">
        <v>1342</v>
      </c>
      <c r="F1164">
        <v>30265</v>
      </c>
      <c r="G1164" t="s">
        <v>1499</v>
      </c>
      <c r="H1164" t="s">
        <v>8263</v>
      </c>
      <c r="I1164" t="s">
        <v>23</v>
      </c>
      <c r="J1164" t="s">
        <v>32</v>
      </c>
      <c r="K1164" t="s">
        <v>169</v>
      </c>
      <c r="N1164">
        <v>5</v>
      </c>
      <c r="P1164">
        <v>7</v>
      </c>
      <c r="Q1164" t="s">
        <v>5220</v>
      </c>
      <c r="R1164" t="s">
        <v>5220</v>
      </c>
      <c r="S1164" t="s">
        <v>5220</v>
      </c>
      <c r="T1164" t="s">
        <v>5220</v>
      </c>
      <c r="U1164">
        <v>5</v>
      </c>
      <c r="V1164">
        <v>8</v>
      </c>
      <c r="W1164">
        <v>4</v>
      </c>
      <c r="X1164">
        <v>1</v>
      </c>
      <c r="Y1164">
        <v>3</v>
      </c>
      <c r="Z1164">
        <v>0</v>
      </c>
      <c r="AB1164">
        <v>11</v>
      </c>
      <c r="AC1164">
        <v>5</v>
      </c>
      <c r="AD1164">
        <v>0</v>
      </c>
      <c r="AE1164">
        <v>5</v>
      </c>
      <c r="AF1164">
        <v>0</v>
      </c>
      <c r="AH1164">
        <v>8</v>
      </c>
      <c r="AI1164">
        <v>8</v>
      </c>
      <c r="AK1164">
        <v>12</v>
      </c>
      <c r="AL1164">
        <v>5</v>
      </c>
    </row>
    <row r="1165" spans="1:38" x14ac:dyDescent="0.3">
      <c r="A1165">
        <v>110234</v>
      </c>
      <c r="B1165" t="s">
        <v>8264</v>
      </c>
      <c r="C1165" t="s">
        <v>8265</v>
      </c>
      <c r="D1165" t="s">
        <v>371</v>
      </c>
      <c r="E1165" t="s">
        <v>1342</v>
      </c>
      <c r="F1165">
        <v>31639</v>
      </c>
      <c r="G1165" t="s">
        <v>1503</v>
      </c>
      <c r="H1165" t="s">
        <v>8266</v>
      </c>
      <c r="I1165" t="s">
        <v>23</v>
      </c>
      <c r="J1165" t="s">
        <v>24</v>
      </c>
      <c r="K1165" t="s">
        <v>25</v>
      </c>
      <c r="L1165" t="s">
        <v>5208</v>
      </c>
      <c r="N1165" t="s">
        <v>5220</v>
      </c>
      <c r="O1165">
        <v>16</v>
      </c>
      <c r="P1165">
        <v>7</v>
      </c>
      <c r="Q1165" t="s">
        <v>5220</v>
      </c>
      <c r="R1165" t="s">
        <v>5220</v>
      </c>
      <c r="S1165" t="s">
        <v>5220</v>
      </c>
      <c r="T1165" t="s">
        <v>5220</v>
      </c>
      <c r="U1165">
        <v>5</v>
      </c>
      <c r="V1165">
        <v>8</v>
      </c>
      <c r="W1165" t="s">
        <v>5220</v>
      </c>
      <c r="X1165" t="s">
        <v>5220</v>
      </c>
      <c r="Y1165" t="s">
        <v>5220</v>
      </c>
      <c r="Z1165" t="s">
        <v>5220</v>
      </c>
      <c r="AA1165">
        <v>5</v>
      </c>
      <c r="AB1165">
        <v>11</v>
      </c>
      <c r="AC1165" t="s">
        <v>5220</v>
      </c>
      <c r="AD1165" t="s">
        <v>5220</v>
      </c>
      <c r="AE1165" t="s">
        <v>5220</v>
      </c>
      <c r="AF1165" t="s">
        <v>5220</v>
      </c>
      <c r="AG1165">
        <v>5</v>
      </c>
      <c r="AH1165">
        <v>8</v>
      </c>
      <c r="AI1165" t="s">
        <v>5220</v>
      </c>
      <c r="AJ1165">
        <v>5</v>
      </c>
      <c r="AK1165">
        <v>12</v>
      </c>
      <c r="AL1165">
        <v>5</v>
      </c>
    </row>
    <row r="1166" spans="1:38" x14ac:dyDescent="0.3">
      <c r="A1166">
        <v>110236</v>
      </c>
      <c r="B1166" t="s">
        <v>8267</v>
      </c>
      <c r="C1166" t="s">
        <v>8268</v>
      </c>
      <c r="D1166" t="s">
        <v>8269</v>
      </c>
      <c r="E1166" t="s">
        <v>1342</v>
      </c>
      <c r="F1166">
        <v>30742</v>
      </c>
      <c r="G1166" t="s">
        <v>8270</v>
      </c>
      <c r="H1166" t="s">
        <v>8271</v>
      </c>
      <c r="I1166" t="s">
        <v>23</v>
      </c>
      <c r="J1166" t="s">
        <v>36</v>
      </c>
      <c r="K1166" t="s">
        <v>25</v>
      </c>
      <c r="L1166" t="s">
        <v>5208</v>
      </c>
      <c r="N1166" t="s">
        <v>5220</v>
      </c>
      <c r="O1166">
        <v>16</v>
      </c>
      <c r="P1166">
        <v>7</v>
      </c>
      <c r="Q1166">
        <v>2</v>
      </c>
      <c r="R1166">
        <v>0</v>
      </c>
      <c r="S1166">
        <v>2</v>
      </c>
      <c r="T1166">
        <v>0</v>
      </c>
      <c r="V1166">
        <v>8</v>
      </c>
      <c r="W1166" t="s">
        <v>5220</v>
      </c>
      <c r="X1166" t="s">
        <v>5220</v>
      </c>
      <c r="Y1166" t="s">
        <v>5220</v>
      </c>
      <c r="Z1166" t="s">
        <v>5220</v>
      </c>
      <c r="AA1166">
        <v>5</v>
      </c>
      <c r="AB1166">
        <v>11</v>
      </c>
      <c r="AC1166">
        <v>4</v>
      </c>
      <c r="AD1166">
        <v>0</v>
      </c>
      <c r="AE1166">
        <v>4</v>
      </c>
      <c r="AF1166">
        <v>0</v>
      </c>
      <c r="AH1166">
        <v>8</v>
      </c>
      <c r="AI1166" t="s">
        <v>5220</v>
      </c>
      <c r="AJ1166">
        <v>5</v>
      </c>
      <c r="AK1166">
        <v>12</v>
      </c>
      <c r="AL1166">
        <v>9</v>
      </c>
    </row>
    <row r="1167" spans="1:38" x14ac:dyDescent="0.3">
      <c r="A1167">
        <v>110237</v>
      </c>
      <c r="B1167" t="s">
        <v>8272</v>
      </c>
      <c r="C1167" t="s">
        <v>8273</v>
      </c>
      <c r="D1167" t="s">
        <v>8274</v>
      </c>
      <c r="E1167" t="s">
        <v>1342</v>
      </c>
      <c r="F1167">
        <v>30533</v>
      </c>
      <c r="G1167" t="s">
        <v>8275</v>
      </c>
      <c r="H1167" t="s">
        <v>8276</v>
      </c>
      <c r="I1167" t="s">
        <v>23</v>
      </c>
      <c r="J1167" t="s">
        <v>76</v>
      </c>
      <c r="K1167" t="s">
        <v>25</v>
      </c>
      <c r="L1167" t="s">
        <v>5208</v>
      </c>
      <c r="N1167" t="s">
        <v>5220</v>
      </c>
      <c r="O1167">
        <v>16</v>
      </c>
      <c r="P1167">
        <v>7</v>
      </c>
      <c r="Q1167">
        <v>1</v>
      </c>
      <c r="R1167">
        <v>0</v>
      </c>
      <c r="S1167">
        <v>1</v>
      </c>
      <c r="T1167">
        <v>0</v>
      </c>
      <c r="V1167">
        <v>8</v>
      </c>
      <c r="W1167">
        <v>1</v>
      </c>
      <c r="X1167">
        <v>0</v>
      </c>
      <c r="Y1167">
        <v>1</v>
      </c>
      <c r="Z1167">
        <v>0</v>
      </c>
      <c r="AB1167">
        <v>11</v>
      </c>
      <c r="AC1167">
        <v>4</v>
      </c>
      <c r="AD1167">
        <v>0</v>
      </c>
      <c r="AE1167">
        <v>4</v>
      </c>
      <c r="AF1167">
        <v>0</v>
      </c>
      <c r="AH1167">
        <v>8</v>
      </c>
      <c r="AI1167">
        <v>8</v>
      </c>
      <c r="AK1167">
        <v>12</v>
      </c>
      <c r="AL1167">
        <v>6</v>
      </c>
    </row>
    <row r="1168" spans="1:38" x14ac:dyDescent="0.3">
      <c r="A1168">
        <v>110252</v>
      </c>
      <c r="B1168" t="s">
        <v>1504</v>
      </c>
      <c r="C1168" t="s">
        <v>8277</v>
      </c>
      <c r="D1168" t="s">
        <v>1505</v>
      </c>
      <c r="E1168" t="s">
        <v>1342</v>
      </c>
      <c r="F1168">
        <v>30096</v>
      </c>
      <c r="G1168" t="s">
        <v>1432</v>
      </c>
      <c r="H1168" t="s">
        <v>8151</v>
      </c>
      <c r="I1168" t="s">
        <v>23</v>
      </c>
      <c r="J1168" t="s">
        <v>36</v>
      </c>
      <c r="K1168" t="s">
        <v>25</v>
      </c>
      <c r="L1168" t="s">
        <v>5208</v>
      </c>
      <c r="M1168" t="s">
        <v>5208</v>
      </c>
      <c r="N1168">
        <v>4</v>
      </c>
      <c r="P1168">
        <v>7</v>
      </c>
      <c r="Q1168">
        <v>2</v>
      </c>
      <c r="R1168">
        <v>0</v>
      </c>
      <c r="S1168">
        <v>2</v>
      </c>
      <c r="T1168">
        <v>0</v>
      </c>
      <c r="V1168">
        <v>8</v>
      </c>
      <c r="W1168">
        <v>6</v>
      </c>
      <c r="X1168">
        <v>0</v>
      </c>
      <c r="Y1168">
        <v>6</v>
      </c>
      <c r="Z1168">
        <v>0</v>
      </c>
      <c r="AB1168">
        <v>11</v>
      </c>
      <c r="AC1168">
        <v>5</v>
      </c>
      <c r="AD1168">
        <v>0</v>
      </c>
      <c r="AE1168">
        <v>5</v>
      </c>
      <c r="AF1168">
        <v>0</v>
      </c>
      <c r="AH1168">
        <v>8</v>
      </c>
      <c r="AI1168">
        <v>8</v>
      </c>
      <c r="AK1168">
        <v>12</v>
      </c>
      <c r="AL1168">
        <v>8</v>
      </c>
    </row>
    <row r="1169" spans="1:39" x14ac:dyDescent="0.3">
      <c r="A1169" t="s">
        <v>1506</v>
      </c>
      <c r="B1169" t="s">
        <v>1507</v>
      </c>
      <c r="C1169" t="s">
        <v>8278</v>
      </c>
      <c r="D1169" t="s">
        <v>106</v>
      </c>
      <c r="E1169" t="s">
        <v>1342</v>
      </c>
      <c r="F1169">
        <v>30033</v>
      </c>
      <c r="G1169" t="s">
        <v>42</v>
      </c>
      <c r="H1169" t="s">
        <v>8279</v>
      </c>
      <c r="I1169" t="s">
        <v>155</v>
      </c>
      <c r="J1169" t="s">
        <v>156</v>
      </c>
      <c r="K1169" t="s">
        <v>25</v>
      </c>
      <c r="N1169">
        <v>2</v>
      </c>
      <c r="P1169">
        <v>7</v>
      </c>
      <c r="Q1169">
        <v>5</v>
      </c>
      <c r="R1169">
        <v>1</v>
      </c>
      <c r="S1169">
        <v>4</v>
      </c>
      <c r="T1169">
        <v>0</v>
      </c>
      <c r="V1169">
        <v>8</v>
      </c>
      <c r="W1169">
        <v>4</v>
      </c>
      <c r="X1169">
        <v>0</v>
      </c>
      <c r="Y1169">
        <v>4</v>
      </c>
      <c r="Z1169">
        <v>0</v>
      </c>
      <c r="AB1169">
        <v>11</v>
      </c>
      <c r="AC1169">
        <v>6</v>
      </c>
      <c r="AD1169">
        <v>0</v>
      </c>
      <c r="AE1169">
        <v>4</v>
      </c>
      <c r="AF1169">
        <v>2</v>
      </c>
      <c r="AH1169">
        <v>8</v>
      </c>
      <c r="AI1169">
        <v>8</v>
      </c>
      <c r="AK1169">
        <v>12</v>
      </c>
      <c r="AL1169">
        <v>6</v>
      </c>
    </row>
    <row r="1170" spans="1:39" x14ac:dyDescent="0.3">
      <c r="A1170" t="s">
        <v>1508</v>
      </c>
      <c r="B1170" t="s">
        <v>1509</v>
      </c>
      <c r="C1170" t="s">
        <v>8280</v>
      </c>
      <c r="D1170" t="s">
        <v>1381</v>
      </c>
      <c r="E1170" t="s">
        <v>1342</v>
      </c>
      <c r="F1170">
        <v>30904</v>
      </c>
      <c r="G1170" t="s">
        <v>1382</v>
      </c>
      <c r="H1170" t="s">
        <v>8281</v>
      </c>
      <c r="I1170" t="s">
        <v>155</v>
      </c>
      <c r="J1170" t="s">
        <v>156</v>
      </c>
      <c r="K1170" t="s">
        <v>25</v>
      </c>
      <c r="N1170">
        <v>2</v>
      </c>
      <c r="P1170">
        <v>7</v>
      </c>
      <c r="Q1170">
        <v>5</v>
      </c>
      <c r="R1170">
        <v>0</v>
      </c>
      <c r="S1170">
        <v>5</v>
      </c>
      <c r="T1170">
        <v>0</v>
      </c>
      <c r="V1170">
        <v>8</v>
      </c>
      <c r="W1170">
        <v>4</v>
      </c>
      <c r="X1170">
        <v>0</v>
      </c>
      <c r="Y1170">
        <v>4</v>
      </c>
      <c r="Z1170">
        <v>0</v>
      </c>
      <c r="AB1170">
        <v>11</v>
      </c>
      <c r="AC1170">
        <v>6</v>
      </c>
      <c r="AD1170">
        <v>0</v>
      </c>
      <c r="AE1170">
        <v>5</v>
      </c>
      <c r="AF1170">
        <v>1</v>
      </c>
      <c r="AH1170">
        <v>8</v>
      </c>
      <c r="AI1170">
        <v>8</v>
      </c>
      <c r="AK1170">
        <v>12</v>
      </c>
      <c r="AL1170">
        <v>5</v>
      </c>
    </row>
    <row r="1171" spans="1:39" x14ac:dyDescent="0.3">
      <c r="A1171" t="s">
        <v>8282</v>
      </c>
      <c r="B1171" t="s">
        <v>8283</v>
      </c>
      <c r="C1171" t="s">
        <v>8284</v>
      </c>
      <c r="D1171" t="s">
        <v>1463</v>
      </c>
      <c r="E1171" t="s">
        <v>1342</v>
      </c>
      <c r="F1171">
        <v>31021</v>
      </c>
      <c r="G1171" t="s">
        <v>1464</v>
      </c>
      <c r="H1171" t="s">
        <v>8285</v>
      </c>
      <c r="I1171" t="s">
        <v>155</v>
      </c>
      <c r="J1171" t="s">
        <v>156</v>
      </c>
      <c r="K1171" t="s">
        <v>25</v>
      </c>
      <c r="N1171" t="s">
        <v>5220</v>
      </c>
      <c r="O1171">
        <v>16</v>
      </c>
      <c r="P1171">
        <v>7</v>
      </c>
      <c r="Q1171">
        <v>2</v>
      </c>
      <c r="R1171">
        <v>0</v>
      </c>
      <c r="S1171">
        <v>2</v>
      </c>
      <c r="T1171">
        <v>0</v>
      </c>
      <c r="V1171">
        <v>8</v>
      </c>
      <c r="W1171" t="s">
        <v>5220</v>
      </c>
      <c r="X1171" t="s">
        <v>5220</v>
      </c>
      <c r="Y1171" t="s">
        <v>5220</v>
      </c>
      <c r="Z1171" t="s">
        <v>5220</v>
      </c>
      <c r="AA1171">
        <v>5</v>
      </c>
      <c r="AB1171">
        <v>11</v>
      </c>
      <c r="AC1171">
        <v>3</v>
      </c>
      <c r="AD1171">
        <v>0</v>
      </c>
      <c r="AE1171">
        <v>3</v>
      </c>
      <c r="AF1171">
        <v>0</v>
      </c>
      <c r="AH1171">
        <v>8</v>
      </c>
      <c r="AI1171" t="s">
        <v>5220</v>
      </c>
      <c r="AJ1171">
        <v>5</v>
      </c>
      <c r="AK1171">
        <v>12</v>
      </c>
      <c r="AL1171">
        <v>3</v>
      </c>
    </row>
    <row r="1172" spans="1:39" x14ac:dyDescent="0.3">
      <c r="A1172" t="s">
        <v>8286</v>
      </c>
      <c r="B1172" t="s">
        <v>8287</v>
      </c>
      <c r="C1172" t="s">
        <v>8288</v>
      </c>
      <c r="D1172" t="s">
        <v>8289</v>
      </c>
      <c r="E1172" t="s">
        <v>1342</v>
      </c>
      <c r="F1172">
        <v>31905</v>
      </c>
      <c r="G1172" t="s">
        <v>7852</v>
      </c>
      <c r="H1172" t="s">
        <v>8290</v>
      </c>
      <c r="I1172" t="s">
        <v>5518</v>
      </c>
      <c r="J1172" t="s">
        <v>5519</v>
      </c>
      <c r="K1172" t="s">
        <v>25</v>
      </c>
      <c r="N1172" t="s">
        <v>5220</v>
      </c>
      <c r="O1172">
        <v>22</v>
      </c>
      <c r="P1172" t="s">
        <v>5220</v>
      </c>
      <c r="Q1172" t="s">
        <v>5220</v>
      </c>
      <c r="R1172" t="s">
        <v>5220</v>
      </c>
      <c r="S1172" t="s">
        <v>5220</v>
      </c>
      <c r="T1172" t="s">
        <v>5220</v>
      </c>
      <c r="U1172">
        <v>22</v>
      </c>
      <c r="V1172" t="s">
        <v>5220</v>
      </c>
      <c r="W1172" t="s">
        <v>5220</v>
      </c>
      <c r="X1172" t="s">
        <v>5220</v>
      </c>
      <c r="Y1172" t="s">
        <v>5220</v>
      </c>
      <c r="Z1172" t="s">
        <v>5220</v>
      </c>
      <c r="AA1172">
        <v>22</v>
      </c>
      <c r="AB1172" t="s">
        <v>5220</v>
      </c>
      <c r="AC1172" t="s">
        <v>5220</v>
      </c>
      <c r="AD1172" t="s">
        <v>5220</v>
      </c>
      <c r="AE1172" t="s">
        <v>5220</v>
      </c>
      <c r="AF1172" t="s">
        <v>5220</v>
      </c>
      <c r="AG1172">
        <v>22</v>
      </c>
      <c r="AH1172" t="s">
        <v>5220</v>
      </c>
      <c r="AI1172" t="s">
        <v>5220</v>
      </c>
      <c r="AJ1172">
        <v>22</v>
      </c>
      <c r="AK1172" t="s">
        <v>5220</v>
      </c>
      <c r="AL1172" t="s">
        <v>5220</v>
      </c>
      <c r="AM1172">
        <v>22</v>
      </c>
    </row>
    <row r="1173" spans="1:39" x14ac:dyDescent="0.3">
      <c r="A1173" t="s">
        <v>8291</v>
      </c>
      <c r="B1173" t="s">
        <v>8292</v>
      </c>
      <c r="C1173" t="s">
        <v>8293</v>
      </c>
      <c r="D1173" t="s">
        <v>8294</v>
      </c>
      <c r="E1173" t="s">
        <v>1342</v>
      </c>
      <c r="F1173">
        <v>30905</v>
      </c>
      <c r="G1173" t="s">
        <v>1382</v>
      </c>
      <c r="H1173" t="s">
        <v>8295</v>
      </c>
      <c r="I1173" t="s">
        <v>5518</v>
      </c>
      <c r="J1173" t="s">
        <v>5519</v>
      </c>
      <c r="K1173" t="s">
        <v>25</v>
      </c>
      <c r="N1173" t="s">
        <v>5220</v>
      </c>
      <c r="O1173">
        <v>22</v>
      </c>
      <c r="P1173" t="s">
        <v>5220</v>
      </c>
      <c r="Q1173" t="s">
        <v>5220</v>
      </c>
      <c r="R1173" t="s">
        <v>5220</v>
      </c>
      <c r="S1173" t="s">
        <v>5220</v>
      </c>
      <c r="T1173" t="s">
        <v>5220</v>
      </c>
      <c r="U1173">
        <v>22</v>
      </c>
      <c r="V1173" t="s">
        <v>5220</v>
      </c>
      <c r="W1173" t="s">
        <v>5220</v>
      </c>
      <c r="X1173" t="s">
        <v>5220</v>
      </c>
      <c r="Y1173" t="s">
        <v>5220</v>
      </c>
      <c r="Z1173" t="s">
        <v>5220</v>
      </c>
      <c r="AA1173">
        <v>22</v>
      </c>
      <c r="AB1173" t="s">
        <v>5220</v>
      </c>
      <c r="AC1173" t="s">
        <v>5220</v>
      </c>
      <c r="AD1173" t="s">
        <v>5220</v>
      </c>
      <c r="AE1173" t="s">
        <v>5220</v>
      </c>
      <c r="AF1173" t="s">
        <v>5220</v>
      </c>
      <c r="AG1173">
        <v>22</v>
      </c>
      <c r="AH1173" t="s">
        <v>5220</v>
      </c>
      <c r="AI1173" t="s">
        <v>5220</v>
      </c>
      <c r="AJ1173">
        <v>22</v>
      </c>
      <c r="AK1173" t="s">
        <v>5220</v>
      </c>
      <c r="AL1173" t="s">
        <v>5220</v>
      </c>
      <c r="AM1173">
        <v>22</v>
      </c>
    </row>
    <row r="1174" spans="1:39" x14ac:dyDescent="0.3">
      <c r="A1174" t="s">
        <v>8296</v>
      </c>
      <c r="B1174" t="s">
        <v>8297</v>
      </c>
      <c r="C1174" t="s">
        <v>8298</v>
      </c>
      <c r="D1174" t="s">
        <v>8299</v>
      </c>
      <c r="E1174" t="s">
        <v>1342</v>
      </c>
      <c r="F1174">
        <v>31314</v>
      </c>
      <c r="G1174" t="s">
        <v>1510</v>
      </c>
      <c r="H1174" t="s">
        <v>8300</v>
      </c>
      <c r="I1174" t="s">
        <v>5518</v>
      </c>
      <c r="J1174" t="s">
        <v>5519</v>
      </c>
      <c r="K1174" t="s">
        <v>25</v>
      </c>
      <c r="N1174" t="s">
        <v>5220</v>
      </c>
      <c r="O1174">
        <v>22</v>
      </c>
      <c r="P1174" t="s">
        <v>5220</v>
      </c>
      <c r="Q1174" t="s">
        <v>5220</v>
      </c>
      <c r="R1174" t="s">
        <v>5220</v>
      </c>
      <c r="S1174" t="s">
        <v>5220</v>
      </c>
      <c r="T1174" t="s">
        <v>5220</v>
      </c>
      <c r="U1174">
        <v>22</v>
      </c>
      <c r="V1174" t="s">
        <v>5220</v>
      </c>
      <c r="W1174" t="s">
        <v>5220</v>
      </c>
      <c r="X1174" t="s">
        <v>5220</v>
      </c>
      <c r="Y1174" t="s">
        <v>5220</v>
      </c>
      <c r="Z1174" t="s">
        <v>5220</v>
      </c>
      <c r="AA1174">
        <v>22</v>
      </c>
      <c r="AB1174" t="s">
        <v>5220</v>
      </c>
      <c r="AC1174" t="s">
        <v>5220</v>
      </c>
      <c r="AD1174" t="s">
        <v>5220</v>
      </c>
      <c r="AE1174" t="s">
        <v>5220</v>
      </c>
      <c r="AF1174" t="s">
        <v>5220</v>
      </c>
      <c r="AG1174">
        <v>22</v>
      </c>
      <c r="AH1174" t="s">
        <v>5220</v>
      </c>
      <c r="AI1174" t="s">
        <v>5220</v>
      </c>
      <c r="AJ1174">
        <v>22</v>
      </c>
      <c r="AK1174" t="s">
        <v>5220</v>
      </c>
      <c r="AL1174" t="s">
        <v>5220</v>
      </c>
      <c r="AM1174">
        <v>22</v>
      </c>
    </row>
    <row r="1175" spans="1:39" x14ac:dyDescent="0.3">
      <c r="A1175">
        <v>111302</v>
      </c>
      <c r="B1175" t="s">
        <v>8301</v>
      </c>
      <c r="C1175" t="s">
        <v>8302</v>
      </c>
      <c r="D1175" t="s">
        <v>8303</v>
      </c>
      <c r="E1175" t="s">
        <v>1342</v>
      </c>
      <c r="F1175">
        <v>31014</v>
      </c>
      <c r="G1175" t="s">
        <v>8304</v>
      </c>
      <c r="H1175" t="s">
        <v>8305</v>
      </c>
      <c r="I1175" t="s">
        <v>171</v>
      </c>
      <c r="J1175" t="s">
        <v>24</v>
      </c>
      <c r="K1175" t="s">
        <v>25</v>
      </c>
      <c r="L1175" t="s">
        <v>5208</v>
      </c>
      <c r="N1175" t="s">
        <v>5220</v>
      </c>
      <c r="O1175">
        <v>16</v>
      </c>
      <c r="P1175">
        <v>7</v>
      </c>
      <c r="Q1175" t="s">
        <v>5220</v>
      </c>
      <c r="R1175" t="s">
        <v>5220</v>
      </c>
      <c r="S1175" t="s">
        <v>5220</v>
      </c>
      <c r="T1175" t="s">
        <v>5220</v>
      </c>
      <c r="U1175">
        <v>5</v>
      </c>
      <c r="V1175">
        <v>8</v>
      </c>
      <c r="W1175">
        <v>1</v>
      </c>
      <c r="X1175">
        <v>0</v>
      </c>
      <c r="Y1175">
        <v>1</v>
      </c>
      <c r="Z1175">
        <v>0</v>
      </c>
      <c r="AB1175">
        <v>11</v>
      </c>
      <c r="AC1175">
        <v>1</v>
      </c>
      <c r="AD1175">
        <v>0</v>
      </c>
      <c r="AE1175">
        <v>1</v>
      </c>
      <c r="AF1175">
        <v>0</v>
      </c>
      <c r="AH1175">
        <v>8</v>
      </c>
      <c r="AI1175" t="s">
        <v>5220</v>
      </c>
      <c r="AJ1175">
        <v>5</v>
      </c>
      <c r="AK1175">
        <v>12</v>
      </c>
      <c r="AL1175">
        <v>3</v>
      </c>
    </row>
    <row r="1176" spans="1:39" x14ac:dyDescent="0.3">
      <c r="A1176">
        <v>111303</v>
      </c>
      <c r="B1176" t="s">
        <v>8306</v>
      </c>
      <c r="C1176" t="s">
        <v>8307</v>
      </c>
      <c r="D1176" t="s">
        <v>333</v>
      </c>
      <c r="E1176" t="s">
        <v>1342</v>
      </c>
      <c r="F1176">
        <v>31064</v>
      </c>
      <c r="G1176" t="s">
        <v>113</v>
      </c>
      <c r="H1176" t="s">
        <v>8308</v>
      </c>
      <c r="I1176" t="s">
        <v>171</v>
      </c>
      <c r="J1176" t="s">
        <v>98</v>
      </c>
      <c r="K1176" t="s">
        <v>25</v>
      </c>
      <c r="L1176" t="s">
        <v>5208</v>
      </c>
      <c r="N1176" t="s">
        <v>5220</v>
      </c>
      <c r="O1176">
        <v>16</v>
      </c>
      <c r="P1176">
        <v>7</v>
      </c>
      <c r="Q1176" t="s">
        <v>5220</v>
      </c>
      <c r="R1176" t="s">
        <v>5220</v>
      </c>
      <c r="S1176" t="s">
        <v>5220</v>
      </c>
      <c r="T1176" t="s">
        <v>5220</v>
      </c>
      <c r="U1176">
        <v>5</v>
      </c>
      <c r="V1176">
        <v>8</v>
      </c>
      <c r="W1176" t="s">
        <v>5220</v>
      </c>
      <c r="X1176" t="s">
        <v>5220</v>
      </c>
      <c r="Y1176" t="s">
        <v>5220</v>
      </c>
      <c r="Z1176" t="s">
        <v>5220</v>
      </c>
      <c r="AA1176">
        <v>5</v>
      </c>
      <c r="AB1176">
        <v>11</v>
      </c>
      <c r="AC1176" t="s">
        <v>5220</v>
      </c>
      <c r="AD1176" t="s">
        <v>5220</v>
      </c>
      <c r="AE1176" t="s">
        <v>5220</v>
      </c>
      <c r="AF1176" t="s">
        <v>5220</v>
      </c>
      <c r="AG1176">
        <v>5</v>
      </c>
      <c r="AH1176">
        <v>8</v>
      </c>
      <c r="AI1176" t="s">
        <v>5220</v>
      </c>
      <c r="AJ1176">
        <v>5</v>
      </c>
      <c r="AK1176">
        <v>12</v>
      </c>
      <c r="AL1176">
        <v>4</v>
      </c>
    </row>
    <row r="1177" spans="1:39" x14ac:dyDescent="0.3">
      <c r="A1177">
        <v>111304</v>
      </c>
      <c r="B1177" t="s">
        <v>8309</v>
      </c>
      <c r="C1177" t="s">
        <v>8310</v>
      </c>
      <c r="D1177" t="s">
        <v>68</v>
      </c>
      <c r="E1177" t="s">
        <v>1342</v>
      </c>
      <c r="F1177">
        <v>30650</v>
      </c>
      <c r="G1177" t="s">
        <v>107</v>
      </c>
      <c r="H1177" t="s">
        <v>8311</v>
      </c>
      <c r="I1177" t="s">
        <v>171</v>
      </c>
      <c r="J1177" t="s">
        <v>24</v>
      </c>
      <c r="K1177" t="s">
        <v>25</v>
      </c>
      <c r="L1177" t="s">
        <v>5208</v>
      </c>
      <c r="N1177" t="s">
        <v>5220</v>
      </c>
      <c r="O1177">
        <v>16</v>
      </c>
      <c r="P1177">
        <v>7</v>
      </c>
      <c r="Q1177" t="s">
        <v>5220</v>
      </c>
      <c r="R1177" t="s">
        <v>5220</v>
      </c>
      <c r="S1177" t="s">
        <v>5220</v>
      </c>
      <c r="T1177" t="s">
        <v>5220</v>
      </c>
      <c r="U1177">
        <v>5</v>
      </c>
      <c r="V1177">
        <v>8</v>
      </c>
      <c r="W1177">
        <v>1</v>
      </c>
      <c r="X1177">
        <v>0</v>
      </c>
      <c r="Y1177">
        <v>1</v>
      </c>
      <c r="Z1177">
        <v>0</v>
      </c>
      <c r="AB1177">
        <v>11</v>
      </c>
      <c r="AC1177">
        <v>2</v>
      </c>
      <c r="AD1177">
        <v>0</v>
      </c>
      <c r="AE1177">
        <v>2</v>
      </c>
      <c r="AF1177">
        <v>0</v>
      </c>
      <c r="AH1177">
        <v>8</v>
      </c>
      <c r="AI1177">
        <v>8</v>
      </c>
      <c r="AK1177">
        <v>12</v>
      </c>
      <c r="AL1177">
        <v>6</v>
      </c>
    </row>
    <row r="1178" spans="1:39" x14ac:dyDescent="0.3">
      <c r="A1178">
        <v>111305</v>
      </c>
      <c r="B1178" t="s">
        <v>8312</v>
      </c>
      <c r="C1178" t="s">
        <v>8313</v>
      </c>
      <c r="D1178" t="s">
        <v>1448</v>
      </c>
      <c r="E1178" t="s">
        <v>1342</v>
      </c>
      <c r="F1178">
        <v>39837</v>
      </c>
      <c r="G1178" t="s">
        <v>6140</v>
      </c>
      <c r="H1178" t="s">
        <v>8314</v>
      </c>
      <c r="I1178" t="s">
        <v>171</v>
      </c>
      <c r="J1178" t="s">
        <v>24</v>
      </c>
      <c r="K1178" t="s">
        <v>25</v>
      </c>
      <c r="L1178" t="s">
        <v>5208</v>
      </c>
      <c r="N1178" t="s">
        <v>5220</v>
      </c>
      <c r="O1178">
        <v>16</v>
      </c>
      <c r="P1178">
        <v>7</v>
      </c>
      <c r="Q1178">
        <v>1</v>
      </c>
      <c r="R1178">
        <v>0</v>
      </c>
      <c r="S1178">
        <v>1</v>
      </c>
      <c r="T1178">
        <v>0</v>
      </c>
      <c r="V1178">
        <v>8</v>
      </c>
      <c r="W1178" t="s">
        <v>5220</v>
      </c>
      <c r="X1178" t="s">
        <v>5220</v>
      </c>
      <c r="Y1178" t="s">
        <v>5220</v>
      </c>
      <c r="Z1178" t="s">
        <v>5220</v>
      </c>
      <c r="AA1178">
        <v>5</v>
      </c>
      <c r="AB1178">
        <v>11</v>
      </c>
      <c r="AC1178">
        <v>1</v>
      </c>
      <c r="AD1178">
        <v>0</v>
      </c>
      <c r="AE1178">
        <v>1</v>
      </c>
      <c r="AF1178">
        <v>0</v>
      </c>
      <c r="AH1178">
        <v>8</v>
      </c>
      <c r="AI1178" t="s">
        <v>5220</v>
      </c>
      <c r="AJ1178">
        <v>5</v>
      </c>
      <c r="AK1178">
        <v>12</v>
      </c>
      <c r="AL1178">
        <v>6</v>
      </c>
    </row>
    <row r="1179" spans="1:39" x14ac:dyDescent="0.3">
      <c r="A1179">
        <v>111306</v>
      </c>
      <c r="B1179" t="s">
        <v>8315</v>
      </c>
      <c r="C1179" t="s">
        <v>8316</v>
      </c>
      <c r="D1179" t="s">
        <v>946</v>
      </c>
      <c r="E1179" t="s">
        <v>1342</v>
      </c>
      <c r="F1179">
        <v>31329</v>
      </c>
      <c r="G1179" t="s">
        <v>1511</v>
      </c>
      <c r="H1179" t="s">
        <v>8317</v>
      </c>
      <c r="I1179" t="s">
        <v>171</v>
      </c>
      <c r="J1179" t="s">
        <v>24</v>
      </c>
      <c r="K1179" t="s">
        <v>25</v>
      </c>
      <c r="L1179" t="s">
        <v>5208</v>
      </c>
      <c r="N1179" t="s">
        <v>5220</v>
      </c>
      <c r="O1179">
        <v>16</v>
      </c>
      <c r="P1179">
        <v>7</v>
      </c>
      <c r="Q1179">
        <v>1</v>
      </c>
      <c r="R1179">
        <v>0</v>
      </c>
      <c r="S1179">
        <v>1</v>
      </c>
      <c r="T1179">
        <v>0</v>
      </c>
      <c r="V1179">
        <v>8</v>
      </c>
      <c r="W1179" t="s">
        <v>5220</v>
      </c>
      <c r="X1179" t="s">
        <v>5220</v>
      </c>
      <c r="Y1179" t="s">
        <v>5220</v>
      </c>
      <c r="Z1179" t="s">
        <v>5220</v>
      </c>
      <c r="AA1179">
        <v>5</v>
      </c>
      <c r="AB1179">
        <v>11</v>
      </c>
      <c r="AC1179">
        <v>6</v>
      </c>
      <c r="AD1179">
        <v>0</v>
      </c>
      <c r="AE1179">
        <v>6</v>
      </c>
      <c r="AF1179">
        <v>0</v>
      </c>
      <c r="AH1179">
        <v>8</v>
      </c>
      <c r="AI1179" t="s">
        <v>5220</v>
      </c>
      <c r="AJ1179">
        <v>5</v>
      </c>
      <c r="AK1179">
        <v>12</v>
      </c>
      <c r="AL1179">
        <v>7</v>
      </c>
    </row>
    <row r="1180" spans="1:39" x14ac:dyDescent="0.3">
      <c r="A1180">
        <v>111308</v>
      </c>
      <c r="B1180" t="s">
        <v>8318</v>
      </c>
      <c r="C1180" t="s">
        <v>8319</v>
      </c>
      <c r="D1180" t="s">
        <v>8320</v>
      </c>
      <c r="E1180" t="s">
        <v>1342</v>
      </c>
      <c r="F1180">
        <v>31634</v>
      </c>
      <c r="G1180" t="s">
        <v>8321</v>
      </c>
      <c r="H1180" t="s">
        <v>8322</v>
      </c>
      <c r="I1180" t="s">
        <v>171</v>
      </c>
      <c r="J1180" t="s">
        <v>24</v>
      </c>
      <c r="K1180" t="s">
        <v>25</v>
      </c>
      <c r="L1180" t="s">
        <v>5208</v>
      </c>
      <c r="N1180" t="s">
        <v>5220</v>
      </c>
      <c r="O1180">
        <v>16</v>
      </c>
      <c r="P1180">
        <v>7</v>
      </c>
      <c r="Q1180" t="s">
        <v>5220</v>
      </c>
      <c r="R1180" t="s">
        <v>5220</v>
      </c>
      <c r="S1180" t="s">
        <v>5220</v>
      </c>
      <c r="T1180" t="s">
        <v>5220</v>
      </c>
      <c r="U1180">
        <v>5</v>
      </c>
      <c r="V1180">
        <v>8</v>
      </c>
      <c r="W1180" t="s">
        <v>5220</v>
      </c>
      <c r="X1180" t="s">
        <v>5220</v>
      </c>
      <c r="Y1180" t="s">
        <v>5220</v>
      </c>
      <c r="Z1180" t="s">
        <v>5220</v>
      </c>
      <c r="AA1180">
        <v>5</v>
      </c>
      <c r="AB1180">
        <v>11</v>
      </c>
      <c r="AC1180">
        <v>1</v>
      </c>
      <c r="AD1180">
        <v>0</v>
      </c>
      <c r="AE1180">
        <v>1</v>
      </c>
      <c r="AF1180">
        <v>0</v>
      </c>
      <c r="AH1180">
        <v>8</v>
      </c>
      <c r="AI1180" t="s">
        <v>5220</v>
      </c>
      <c r="AJ1180">
        <v>5</v>
      </c>
      <c r="AK1180">
        <v>12</v>
      </c>
      <c r="AL1180">
        <v>4</v>
      </c>
    </row>
    <row r="1181" spans="1:39" x14ac:dyDescent="0.3">
      <c r="A1181">
        <v>111310</v>
      </c>
      <c r="B1181" t="s">
        <v>8323</v>
      </c>
      <c r="C1181" t="s">
        <v>8324</v>
      </c>
      <c r="D1181" t="s">
        <v>8325</v>
      </c>
      <c r="E1181" t="s">
        <v>1342</v>
      </c>
      <c r="F1181">
        <v>31008</v>
      </c>
      <c r="G1181" t="s">
        <v>8326</v>
      </c>
      <c r="H1181" t="s">
        <v>8327</v>
      </c>
      <c r="I1181" t="s">
        <v>171</v>
      </c>
      <c r="J1181" t="s">
        <v>24</v>
      </c>
      <c r="K1181" t="s">
        <v>25</v>
      </c>
      <c r="L1181" t="s">
        <v>5208</v>
      </c>
      <c r="N1181" t="s">
        <v>5220</v>
      </c>
      <c r="O1181">
        <v>16</v>
      </c>
      <c r="P1181">
        <v>7</v>
      </c>
      <c r="Q1181">
        <v>2</v>
      </c>
      <c r="R1181">
        <v>0</v>
      </c>
      <c r="S1181">
        <v>2</v>
      </c>
      <c r="T1181">
        <v>0</v>
      </c>
      <c r="V1181">
        <v>8</v>
      </c>
      <c r="W1181">
        <v>1</v>
      </c>
      <c r="X1181">
        <v>0</v>
      </c>
      <c r="Y1181">
        <v>1</v>
      </c>
      <c r="Z1181">
        <v>0</v>
      </c>
      <c r="AB1181">
        <v>11</v>
      </c>
      <c r="AC1181">
        <v>3</v>
      </c>
      <c r="AD1181">
        <v>1</v>
      </c>
      <c r="AE1181">
        <v>2</v>
      </c>
      <c r="AF1181">
        <v>0</v>
      </c>
      <c r="AH1181">
        <v>8</v>
      </c>
      <c r="AI1181">
        <v>8</v>
      </c>
      <c r="AK1181">
        <v>12</v>
      </c>
      <c r="AL1181">
        <v>7</v>
      </c>
    </row>
    <row r="1182" spans="1:39" x14ac:dyDescent="0.3">
      <c r="A1182">
        <v>111311</v>
      </c>
      <c r="B1182" t="s">
        <v>8328</v>
      </c>
      <c r="C1182" t="s">
        <v>8329</v>
      </c>
      <c r="D1182" t="s">
        <v>8330</v>
      </c>
      <c r="E1182" t="s">
        <v>1342</v>
      </c>
      <c r="F1182">
        <v>30442</v>
      </c>
      <c r="G1182" t="s">
        <v>8331</v>
      </c>
      <c r="H1182" t="s">
        <v>8332</v>
      </c>
      <c r="I1182" t="s">
        <v>171</v>
      </c>
      <c r="J1182" t="s">
        <v>32</v>
      </c>
      <c r="K1182" t="s">
        <v>25</v>
      </c>
      <c r="N1182" t="s">
        <v>5220</v>
      </c>
      <c r="O1182">
        <v>16</v>
      </c>
      <c r="P1182">
        <v>7</v>
      </c>
      <c r="Q1182" t="s">
        <v>5220</v>
      </c>
      <c r="R1182" t="s">
        <v>5220</v>
      </c>
      <c r="S1182" t="s">
        <v>5220</v>
      </c>
      <c r="T1182" t="s">
        <v>5220</v>
      </c>
      <c r="U1182">
        <v>5</v>
      </c>
      <c r="V1182">
        <v>8</v>
      </c>
      <c r="W1182" t="s">
        <v>5220</v>
      </c>
      <c r="X1182" t="s">
        <v>5220</v>
      </c>
      <c r="Y1182" t="s">
        <v>5220</v>
      </c>
      <c r="Z1182" t="s">
        <v>5220</v>
      </c>
      <c r="AA1182">
        <v>5</v>
      </c>
      <c r="AB1182">
        <v>11</v>
      </c>
      <c r="AC1182" t="s">
        <v>5220</v>
      </c>
      <c r="AD1182" t="s">
        <v>5220</v>
      </c>
      <c r="AE1182" t="s">
        <v>5220</v>
      </c>
      <c r="AF1182" t="s">
        <v>5220</v>
      </c>
      <c r="AG1182">
        <v>5</v>
      </c>
      <c r="AH1182">
        <v>8</v>
      </c>
      <c r="AI1182" t="s">
        <v>5220</v>
      </c>
      <c r="AJ1182">
        <v>5</v>
      </c>
      <c r="AK1182">
        <v>12</v>
      </c>
      <c r="AL1182">
        <v>3</v>
      </c>
    </row>
    <row r="1183" spans="1:39" x14ac:dyDescent="0.3">
      <c r="A1183">
        <v>111312</v>
      </c>
      <c r="B1183" t="s">
        <v>8333</v>
      </c>
      <c r="C1183" t="s">
        <v>8334</v>
      </c>
      <c r="D1183" t="s">
        <v>8335</v>
      </c>
      <c r="E1183" t="s">
        <v>1342</v>
      </c>
      <c r="F1183">
        <v>30467</v>
      </c>
      <c r="G1183" t="s">
        <v>8336</v>
      </c>
      <c r="H1183" t="s">
        <v>8337</v>
      </c>
      <c r="I1183" t="s">
        <v>171</v>
      </c>
      <c r="J1183" t="s">
        <v>32</v>
      </c>
      <c r="K1183" t="s">
        <v>25</v>
      </c>
      <c r="L1183" t="s">
        <v>5208</v>
      </c>
      <c r="N1183" t="s">
        <v>5220</v>
      </c>
      <c r="O1183">
        <v>16</v>
      </c>
      <c r="P1183">
        <v>7</v>
      </c>
      <c r="Q1183" t="s">
        <v>5220</v>
      </c>
      <c r="R1183" t="s">
        <v>5220</v>
      </c>
      <c r="S1183" t="s">
        <v>5220</v>
      </c>
      <c r="T1183" t="s">
        <v>5220</v>
      </c>
      <c r="U1183">
        <v>5</v>
      </c>
      <c r="V1183">
        <v>8</v>
      </c>
      <c r="W1183" t="s">
        <v>5220</v>
      </c>
      <c r="X1183" t="s">
        <v>5220</v>
      </c>
      <c r="Y1183" t="s">
        <v>5220</v>
      </c>
      <c r="Z1183" t="s">
        <v>5220</v>
      </c>
      <c r="AA1183">
        <v>5</v>
      </c>
      <c r="AB1183">
        <v>11</v>
      </c>
      <c r="AC1183">
        <v>2</v>
      </c>
      <c r="AD1183">
        <v>0</v>
      </c>
      <c r="AE1183">
        <v>2</v>
      </c>
      <c r="AF1183">
        <v>0</v>
      </c>
      <c r="AH1183">
        <v>8</v>
      </c>
      <c r="AI1183" t="s">
        <v>5220</v>
      </c>
      <c r="AJ1183">
        <v>5</v>
      </c>
      <c r="AK1183">
        <v>12</v>
      </c>
      <c r="AL1183">
        <v>5</v>
      </c>
    </row>
    <row r="1184" spans="1:39" x14ac:dyDescent="0.3">
      <c r="A1184">
        <v>111313</v>
      </c>
      <c r="B1184" t="s">
        <v>8338</v>
      </c>
      <c r="C1184" t="s">
        <v>8339</v>
      </c>
      <c r="D1184" t="s">
        <v>8340</v>
      </c>
      <c r="E1184" t="s">
        <v>1342</v>
      </c>
      <c r="F1184">
        <v>31024</v>
      </c>
      <c r="G1184" t="s">
        <v>959</v>
      </c>
      <c r="H1184" t="s">
        <v>8341</v>
      </c>
      <c r="I1184" t="s">
        <v>171</v>
      </c>
      <c r="J1184" t="s">
        <v>24</v>
      </c>
      <c r="K1184" t="s">
        <v>25</v>
      </c>
      <c r="L1184" t="s">
        <v>5208</v>
      </c>
      <c r="N1184" t="s">
        <v>5220</v>
      </c>
      <c r="O1184">
        <v>16</v>
      </c>
      <c r="P1184">
        <v>7</v>
      </c>
      <c r="Q1184">
        <v>1</v>
      </c>
      <c r="R1184">
        <v>0</v>
      </c>
      <c r="S1184">
        <v>1</v>
      </c>
      <c r="T1184">
        <v>0</v>
      </c>
      <c r="V1184">
        <v>8</v>
      </c>
      <c r="W1184" t="s">
        <v>5220</v>
      </c>
      <c r="X1184" t="s">
        <v>5220</v>
      </c>
      <c r="Y1184" t="s">
        <v>5220</v>
      </c>
      <c r="Z1184" t="s">
        <v>5220</v>
      </c>
      <c r="AA1184">
        <v>5</v>
      </c>
      <c r="AB1184">
        <v>11</v>
      </c>
      <c r="AC1184">
        <v>4</v>
      </c>
      <c r="AD1184">
        <v>0</v>
      </c>
      <c r="AE1184">
        <v>4</v>
      </c>
      <c r="AF1184">
        <v>0</v>
      </c>
      <c r="AH1184">
        <v>8</v>
      </c>
      <c r="AI1184" t="s">
        <v>5220</v>
      </c>
      <c r="AJ1184">
        <v>5</v>
      </c>
      <c r="AK1184">
        <v>12</v>
      </c>
      <c r="AL1184">
        <v>5</v>
      </c>
    </row>
    <row r="1185" spans="1:38" x14ac:dyDescent="0.3">
      <c r="A1185">
        <v>111314</v>
      </c>
      <c r="B1185" t="s">
        <v>8342</v>
      </c>
      <c r="C1185" t="s">
        <v>8343</v>
      </c>
      <c r="D1185" t="s">
        <v>8344</v>
      </c>
      <c r="E1185" t="s">
        <v>1342</v>
      </c>
      <c r="F1185">
        <v>39823</v>
      </c>
      <c r="G1185" t="s">
        <v>8345</v>
      </c>
      <c r="H1185" t="s">
        <v>8346</v>
      </c>
      <c r="I1185" t="s">
        <v>171</v>
      </c>
      <c r="J1185" t="s">
        <v>36</v>
      </c>
      <c r="K1185" t="s">
        <v>25</v>
      </c>
      <c r="N1185" t="s">
        <v>5220</v>
      </c>
      <c r="O1185">
        <v>16</v>
      </c>
      <c r="P1185">
        <v>7</v>
      </c>
      <c r="Q1185" t="s">
        <v>5220</v>
      </c>
      <c r="R1185" t="s">
        <v>5220</v>
      </c>
      <c r="S1185" t="s">
        <v>5220</v>
      </c>
      <c r="T1185" t="s">
        <v>5220</v>
      </c>
      <c r="U1185">
        <v>5</v>
      </c>
      <c r="V1185">
        <v>8</v>
      </c>
      <c r="W1185" t="s">
        <v>5220</v>
      </c>
      <c r="X1185" t="s">
        <v>5220</v>
      </c>
      <c r="Y1185" t="s">
        <v>5220</v>
      </c>
      <c r="Z1185" t="s">
        <v>5220</v>
      </c>
      <c r="AA1185">
        <v>5</v>
      </c>
      <c r="AB1185">
        <v>11</v>
      </c>
      <c r="AC1185" t="s">
        <v>5220</v>
      </c>
      <c r="AD1185" t="s">
        <v>5220</v>
      </c>
      <c r="AE1185" t="s">
        <v>5220</v>
      </c>
      <c r="AF1185" t="s">
        <v>5220</v>
      </c>
      <c r="AG1185">
        <v>5</v>
      </c>
      <c r="AH1185">
        <v>8</v>
      </c>
      <c r="AI1185" t="s">
        <v>5220</v>
      </c>
      <c r="AJ1185">
        <v>5</v>
      </c>
      <c r="AK1185">
        <v>12</v>
      </c>
      <c r="AL1185">
        <v>2</v>
      </c>
    </row>
    <row r="1186" spans="1:38" x14ac:dyDescent="0.3">
      <c r="A1186">
        <v>111316</v>
      </c>
      <c r="B1186" t="s">
        <v>8347</v>
      </c>
      <c r="C1186" t="s">
        <v>8348</v>
      </c>
      <c r="D1186" t="s">
        <v>8349</v>
      </c>
      <c r="E1186" t="s">
        <v>1342</v>
      </c>
      <c r="F1186">
        <v>31830</v>
      </c>
      <c r="G1186" t="s">
        <v>8350</v>
      </c>
      <c r="H1186" t="s">
        <v>8351</v>
      </c>
      <c r="I1186" t="s">
        <v>171</v>
      </c>
      <c r="J1186" t="s">
        <v>76</v>
      </c>
      <c r="K1186" t="s">
        <v>25</v>
      </c>
      <c r="N1186" t="s">
        <v>5220</v>
      </c>
      <c r="O1186">
        <v>16</v>
      </c>
      <c r="P1186">
        <v>7</v>
      </c>
      <c r="Q1186" t="s">
        <v>5220</v>
      </c>
      <c r="R1186" t="s">
        <v>5220</v>
      </c>
      <c r="S1186" t="s">
        <v>5220</v>
      </c>
      <c r="T1186" t="s">
        <v>5220</v>
      </c>
      <c r="U1186">
        <v>5</v>
      </c>
      <c r="V1186">
        <v>8</v>
      </c>
      <c r="W1186" t="s">
        <v>5220</v>
      </c>
      <c r="X1186" t="s">
        <v>5220</v>
      </c>
      <c r="Y1186" t="s">
        <v>5220</v>
      </c>
      <c r="Z1186" t="s">
        <v>5220</v>
      </c>
      <c r="AA1186">
        <v>5</v>
      </c>
      <c r="AB1186">
        <v>11</v>
      </c>
      <c r="AC1186" t="s">
        <v>5220</v>
      </c>
      <c r="AD1186" t="s">
        <v>5220</v>
      </c>
      <c r="AE1186" t="s">
        <v>5220</v>
      </c>
      <c r="AF1186" t="s">
        <v>5220</v>
      </c>
      <c r="AG1186">
        <v>5</v>
      </c>
      <c r="AH1186">
        <v>8</v>
      </c>
      <c r="AI1186" t="s">
        <v>5220</v>
      </c>
      <c r="AJ1186">
        <v>5</v>
      </c>
      <c r="AK1186">
        <v>12</v>
      </c>
      <c r="AL1186">
        <v>4</v>
      </c>
    </row>
    <row r="1187" spans="1:38" x14ac:dyDescent="0.3">
      <c r="A1187">
        <v>111318</v>
      </c>
      <c r="B1187" t="s">
        <v>5366</v>
      </c>
      <c r="C1187" t="s">
        <v>8352</v>
      </c>
      <c r="D1187" t="s">
        <v>1352</v>
      </c>
      <c r="E1187" t="s">
        <v>1342</v>
      </c>
      <c r="F1187">
        <v>31029</v>
      </c>
      <c r="G1187" t="s">
        <v>139</v>
      </c>
      <c r="H1187" t="s">
        <v>8353</v>
      </c>
      <c r="I1187" t="s">
        <v>171</v>
      </c>
      <c r="J1187" t="s">
        <v>24</v>
      </c>
      <c r="K1187" t="s">
        <v>25</v>
      </c>
      <c r="L1187" t="s">
        <v>5208</v>
      </c>
      <c r="N1187" t="s">
        <v>5220</v>
      </c>
      <c r="O1187">
        <v>16</v>
      </c>
      <c r="P1187">
        <v>7</v>
      </c>
      <c r="Q1187">
        <v>1</v>
      </c>
      <c r="R1187">
        <v>0</v>
      </c>
      <c r="S1187">
        <v>1</v>
      </c>
      <c r="T1187">
        <v>0</v>
      </c>
      <c r="V1187">
        <v>8</v>
      </c>
      <c r="W1187">
        <v>1</v>
      </c>
      <c r="X1187">
        <v>0</v>
      </c>
      <c r="Y1187">
        <v>0</v>
      </c>
      <c r="Z1187">
        <v>1</v>
      </c>
      <c r="AB1187">
        <v>11</v>
      </c>
      <c r="AC1187">
        <v>1</v>
      </c>
      <c r="AD1187">
        <v>0</v>
      </c>
      <c r="AE1187">
        <v>1</v>
      </c>
      <c r="AF1187">
        <v>0</v>
      </c>
      <c r="AH1187">
        <v>8</v>
      </c>
      <c r="AI1187" t="s">
        <v>5220</v>
      </c>
      <c r="AJ1187">
        <v>5</v>
      </c>
      <c r="AK1187">
        <v>12</v>
      </c>
      <c r="AL1187">
        <v>6</v>
      </c>
    </row>
    <row r="1188" spans="1:38" x14ac:dyDescent="0.3">
      <c r="A1188">
        <v>111319</v>
      </c>
      <c r="B1188" t="s">
        <v>8354</v>
      </c>
      <c r="C1188" t="s">
        <v>8355</v>
      </c>
      <c r="D1188" t="s">
        <v>89</v>
      </c>
      <c r="E1188" t="s">
        <v>1342</v>
      </c>
      <c r="F1188">
        <v>30233</v>
      </c>
      <c r="G1188" t="s">
        <v>8356</v>
      </c>
      <c r="H1188" t="s">
        <v>8357</v>
      </c>
      <c r="I1188" t="s">
        <v>171</v>
      </c>
      <c r="J1188" t="s">
        <v>24</v>
      </c>
      <c r="K1188" t="s">
        <v>169</v>
      </c>
      <c r="L1188" t="s">
        <v>5208</v>
      </c>
      <c r="N1188" t="s">
        <v>5220</v>
      </c>
      <c r="O1188">
        <v>16</v>
      </c>
      <c r="P1188">
        <v>7</v>
      </c>
      <c r="Q1188" t="s">
        <v>5220</v>
      </c>
      <c r="R1188" t="s">
        <v>5220</v>
      </c>
      <c r="S1188" t="s">
        <v>5220</v>
      </c>
      <c r="T1188" t="s">
        <v>5220</v>
      </c>
      <c r="U1188">
        <v>5</v>
      </c>
      <c r="V1188">
        <v>8</v>
      </c>
      <c r="W1188" t="s">
        <v>5220</v>
      </c>
      <c r="X1188" t="s">
        <v>5220</v>
      </c>
      <c r="Y1188" t="s">
        <v>5220</v>
      </c>
      <c r="Z1188" t="s">
        <v>5220</v>
      </c>
      <c r="AA1188">
        <v>5</v>
      </c>
      <c r="AB1188">
        <v>11</v>
      </c>
      <c r="AC1188" t="s">
        <v>5220</v>
      </c>
      <c r="AD1188" t="s">
        <v>5220</v>
      </c>
      <c r="AE1188" t="s">
        <v>5220</v>
      </c>
      <c r="AF1188" t="s">
        <v>5220</v>
      </c>
      <c r="AG1188">
        <v>5</v>
      </c>
      <c r="AH1188">
        <v>8</v>
      </c>
      <c r="AI1188" t="s">
        <v>5220</v>
      </c>
      <c r="AJ1188">
        <v>5</v>
      </c>
      <c r="AK1188">
        <v>12</v>
      </c>
      <c r="AL1188">
        <v>4</v>
      </c>
    </row>
    <row r="1189" spans="1:38" x14ac:dyDescent="0.3">
      <c r="A1189">
        <v>111320</v>
      </c>
      <c r="B1189" t="s">
        <v>8358</v>
      </c>
      <c r="C1189" t="s">
        <v>8359</v>
      </c>
      <c r="D1189" t="s">
        <v>8360</v>
      </c>
      <c r="E1189" t="s">
        <v>1342</v>
      </c>
      <c r="F1189">
        <v>30110</v>
      </c>
      <c r="G1189" t="s">
        <v>8361</v>
      </c>
      <c r="H1189" t="s">
        <v>8362</v>
      </c>
      <c r="I1189" t="s">
        <v>171</v>
      </c>
      <c r="J1189" t="s">
        <v>24</v>
      </c>
      <c r="K1189" t="s">
        <v>25</v>
      </c>
      <c r="N1189" t="s">
        <v>5220</v>
      </c>
      <c r="O1189">
        <v>16</v>
      </c>
      <c r="P1189">
        <v>7</v>
      </c>
      <c r="Q1189">
        <v>1</v>
      </c>
      <c r="R1189">
        <v>0</v>
      </c>
      <c r="S1189">
        <v>1</v>
      </c>
      <c r="T1189">
        <v>0</v>
      </c>
      <c r="V1189">
        <v>8</v>
      </c>
      <c r="W1189">
        <v>1</v>
      </c>
      <c r="X1189">
        <v>0</v>
      </c>
      <c r="Y1189">
        <v>1</v>
      </c>
      <c r="Z1189">
        <v>0</v>
      </c>
      <c r="AB1189">
        <v>11</v>
      </c>
      <c r="AC1189">
        <v>4</v>
      </c>
      <c r="AD1189">
        <v>0</v>
      </c>
      <c r="AE1189">
        <v>4</v>
      </c>
      <c r="AF1189">
        <v>0</v>
      </c>
      <c r="AH1189">
        <v>8</v>
      </c>
      <c r="AI1189" t="s">
        <v>5220</v>
      </c>
      <c r="AJ1189">
        <v>5</v>
      </c>
      <c r="AK1189">
        <v>12</v>
      </c>
      <c r="AL1189">
        <v>6</v>
      </c>
    </row>
    <row r="1190" spans="1:38" x14ac:dyDescent="0.3">
      <c r="A1190">
        <v>111323</v>
      </c>
      <c r="B1190" t="s">
        <v>8363</v>
      </c>
      <c r="C1190" t="s">
        <v>8364</v>
      </c>
      <c r="D1190" t="s">
        <v>8365</v>
      </c>
      <c r="E1190" t="s">
        <v>1342</v>
      </c>
      <c r="F1190">
        <v>30453</v>
      </c>
      <c r="G1190" t="s">
        <v>8366</v>
      </c>
      <c r="H1190" t="s">
        <v>8367</v>
      </c>
      <c r="I1190" t="s">
        <v>171</v>
      </c>
      <c r="J1190" t="s">
        <v>32</v>
      </c>
      <c r="K1190" t="s">
        <v>25</v>
      </c>
      <c r="L1190" t="s">
        <v>5208</v>
      </c>
      <c r="N1190" t="s">
        <v>5220</v>
      </c>
      <c r="O1190">
        <v>16</v>
      </c>
      <c r="P1190">
        <v>7</v>
      </c>
      <c r="Q1190" t="s">
        <v>5220</v>
      </c>
      <c r="R1190" t="s">
        <v>5220</v>
      </c>
      <c r="S1190" t="s">
        <v>5220</v>
      </c>
      <c r="T1190" t="s">
        <v>5220</v>
      </c>
      <c r="U1190">
        <v>5</v>
      </c>
      <c r="V1190">
        <v>8</v>
      </c>
      <c r="W1190">
        <v>1</v>
      </c>
      <c r="X1190">
        <v>0</v>
      </c>
      <c r="Y1190">
        <v>1</v>
      </c>
      <c r="Z1190">
        <v>0</v>
      </c>
      <c r="AB1190">
        <v>11</v>
      </c>
      <c r="AC1190">
        <v>3</v>
      </c>
      <c r="AD1190">
        <v>0</v>
      </c>
      <c r="AE1190">
        <v>3</v>
      </c>
      <c r="AF1190">
        <v>0</v>
      </c>
      <c r="AH1190">
        <v>8</v>
      </c>
      <c r="AI1190">
        <v>8</v>
      </c>
      <c r="AK1190">
        <v>12</v>
      </c>
      <c r="AL1190">
        <v>4</v>
      </c>
    </row>
    <row r="1191" spans="1:38" x14ac:dyDescent="0.3">
      <c r="A1191">
        <v>111324</v>
      </c>
      <c r="B1191" t="s">
        <v>8368</v>
      </c>
      <c r="C1191" t="s">
        <v>8369</v>
      </c>
      <c r="D1191" t="s">
        <v>8370</v>
      </c>
      <c r="E1191" t="s">
        <v>1342</v>
      </c>
      <c r="F1191">
        <v>30546</v>
      </c>
      <c r="G1191" t="s">
        <v>8371</v>
      </c>
      <c r="H1191" t="s">
        <v>8372</v>
      </c>
      <c r="I1191" t="s">
        <v>171</v>
      </c>
      <c r="J1191" t="s">
        <v>24</v>
      </c>
      <c r="K1191" t="s">
        <v>25</v>
      </c>
      <c r="L1191" t="s">
        <v>5208</v>
      </c>
      <c r="N1191" t="s">
        <v>5220</v>
      </c>
      <c r="O1191">
        <v>16</v>
      </c>
      <c r="P1191">
        <v>7</v>
      </c>
      <c r="Q1191">
        <v>1</v>
      </c>
      <c r="R1191">
        <v>0</v>
      </c>
      <c r="S1191">
        <v>1</v>
      </c>
      <c r="T1191">
        <v>0</v>
      </c>
      <c r="V1191">
        <v>8</v>
      </c>
      <c r="W1191" t="s">
        <v>5220</v>
      </c>
      <c r="X1191" t="s">
        <v>5220</v>
      </c>
      <c r="Y1191" t="s">
        <v>5220</v>
      </c>
      <c r="Z1191" t="s">
        <v>5220</v>
      </c>
      <c r="AA1191">
        <v>5</v>
      </c>
      <c r="AB1191">
        <v>11</v>
      </c>
      <c r="AC1191">
        <v>3</v>
      </c>
      <c r="AD1191">
        <v>0</v>
      </c>
      <c r="AE1191">
        <v>3</v>
      </c>
      <c r="AF1191">
        <v>0</v>
      </c>
      <c r="AH1191">
        <v>8</v>
      </c>
      <c r="AI1191" t="s">
        <v>5220</v>
      </c>
      <c r="AJ1191">
        <v>5</v>
      </c>
      <c r="AK1191">
        <v>12</v>
      </c>
      <c r="AL1191">
        <v>2</v>
      </c>
    </row>
    <row r="1192" spans="1:38" x14ac:dyDescent="0.3">
      <c r="A1192">
        <v>111325</v>
      </c>
      <c r="B1192" t="s">
        <v>8373</v>
      </c>
      <c r="C1192" t="s">
        <v>8374</v>
      </c>
      <c r="D1192" t="s">
        <v>170</v>
      </c>
      <c r="E1192" t="s">
        <v>1342</v>
      </c>
      <c r="F1192">
        <v>30673</v>
      </c>
      <c r="G1192" t="s">
        <v>1512</v>
      </c>
      <c r="H1192" t="s">
        <v>8375</v>
      </c>
      <c r="I1192" t="s">
        <v>171</v>
      </c>
      <c r="J1192" t="s">
        <v>24</v>
      </c>
      <c r="K1192" t="s">
        <v>25</v>
      </c>
      <c r="L1192" t="s">
        <v>5208</v>
      </c>
      <c r="N1192" t="s">
        <v>5220</v>
      </c>
      <c r="O1192">
        <v>16</v>
      </c>
      <c r="P1192">
        <v>7</v>
      </c>
      <c r="Q1192" t="s">
        <v>5220</v>
      </c>
      <c r="R1192" t="s">
        <v>5220</v>
      </c>
      <c r="S1192" t="s">
        <v>5220</v>
      </c>
      <c r="T1192" t="s">
        <v>5220</v>
      </c>
      <c r="U1192">
        <v>5</v>
      </c>
      <c r="V1192">
        <v>8</v>
      </c>
      <c r="W1192" t="s">
        <v>5220</v>
      </c>
      <c r="X1192" t="s">
        <v>5220</v>
      </c>
      <c r="Y1192" t="s">
        <v>5220</v>
      </c>
      <c r="Z1192" t="s">
        <v>5220</v>
      </c>
      <c r="AA1192">
        <v>5</v>
      </c>
      <c r="AB1192">
        <v>11</v>
      </c>
      <c r="AC1192">
        <v>1</v>
      </c>
      <c r="AD1192">
        <v>0</v>
      </c>
      <c r="AE1192">
        <v>1</v>
      </c>
      <c r="AF1192">
        <v>0</v>
      </c>
      <c r="AH1192">
        <v>8</v>
      </c>
      <c r="AI1192" t="s">
        <v>5220</v>
      </c>
      <c r="AJ1192">
        <v>5</v>
      </c>
      <c r="AK1192">
        <v>12</v>
      </c>
      <c r="AL1192">
        <v>5</v>
      </c>
    </row>
    <row r="1193" spans="1:38" x14ac:dyDescent="0.3">
      <c r="A1193">
        <v>111326</v>
      </c>
      <c r="B1193" t="s">
        <v>8376</v>
      </c>
      <c r="C1193" t="s">
        <v>8377</v>
      </c>
      <c r="D1193" t="s">
        <v>1207</v>
      </c>
      <c r="E1193" t="s">
        <v>1342</v>
      </c>
      <c r="F1193">
        <v>31635</v>
      </c>
      <c r="G1193" t="s">
        <v>8378</v>
      </c>
      <c r="H1193" t="s">
        <v>8379</v>
      </c>
      <c r="I1193" t="s">
        <v>171</v>
      </c>
      <c r="J1193" t="s">
        <v>24</v>
      </c>
      <c r="K1193" t="s">
        <v>25</v>
      </c>
      <c r="L1193" t="s">
        <v>5208</v>
      </c>
      <c r="N1193" t="s">
        <v>5220</v>
      </c>
      <c r="O1193">
        <v>16</v>
      </c>
      <c r="P1193">
        <v>7</v>
      </c>
      <c r="Q1193" t="s">
        <v>5220</v>
      </c>
      <c r="R1193" t="s">
        <v>5220</v>
      </c>
      <c r="S1193" t="s">
        <v>5220</v>
      </c>
      <c r="T1193" t="s">
        <v>5220</v>
      </c>
      <c r="U1193">
        <v>5</v>
      </c>
      <c r="V1193">
        <v>8</v>
      </c>
      <c r="W1193" t="s">
        <v>5220</v>
      </c>
      <c r="X1193" t="s">
        <v>5220</v>
      </c>
      <c r="Y1193" t="s">
        <v>5220</v>
      </c>
      <c r="Z1193" t="s">
        <v>5220</v>
      </c>
      <c r="AA1193">
        <v>5</v>
      </c>
      <c r="AB1193">
        <v>11</v>
      </c>
      <c r="AC1193" t="s">
        <v>5220</v>
      </c>
      <c r="AD1193" t="s">
        <v>5220</v>
      </c>
      <c r="AE1193" t="s">
        <v>5220</v>
      </c>
      <c r="AF1193" t="s">
        <v>5220</v>
      </c>
      <c r="AG1193">
        <v>5</v>
      </c>
      <c r="AH1193">
        <v>8</v>
      </c>
      <c r="AI1193" t="s">
        <v>5220</v>
      </c>
      <c r="AJ1193">
        <v>5</v>
      </c>
      <c r="AK1193">
        <v>12</v>
      </c>
      <c r="AL1193">
        <v>5</v>
      </c>
    </row>
    <row r="1194" spans="1:38" x14ac:dyDescent="0.3">
      <c r="A1194">
        <v>111327</v>
      </c>
      <c r="B1194" t="s">
        <v>8380</v>
      </c>
      <c r="C1194" t="s">
        <v>8381</v>
      </c>
      <c r="D1194" t="s">
        <v>1513</v>
      </c>
      <c r="E1194" t="s">
        <v>1342</v>
      </c>
      <c r="F1194">
        <v>31510</v>
      </c>
      <c r="G1194" t="s">
        <v>8382</v>
      </c>
      <c r="H1194" t="s">
        <v>8383</v>
      </c>
      <c r="I1194" t="s">
        <v>171</v>
      </c>
      <c r="J1194" t="s">
        <v>76</v>
      </c>
      <c r="K1194" t="s">
        <v>25</v>
      </c>
      <c r="L1194" t="s">
        <v>5208</v>
      </c>
      <c r="N1194" t="s">
        <v>5220</v>
      </c>
      <c r="O1194">
        <v>16</v>
      </c>
      <c r="P1194">
        <v>7</v>
      </c>
      <c r="Q1194">
        <v>1</v>
      </c>
      <c r="R1194">
        <v>0</v>
      </c>
      <c r="S1194">
        <v>1</v>
      </c>
      <c r="T1194">
        <v>0</v>
      </c>
      <c r="V1194">
        <v>8</v>
      </c>
      <c r="W1194" t="s">
        <v>5220</v>
      </c>
      <c r="X1194" t="s">
        <v>5220</v>
      </c>
      <c r="Y1194" t="s">
        <v>5220</v>
      </c>
      <c r="Z1194" t="s">
        <v>5220</v>
      </c>
      <c r="AA1194">
        <v>5</v>
      </c>
      <c r="AB1194">
        <v>11</v>
      </c>
      <c r="AC1194">
        <v>4</v>
      </c>
      <c r="AD1194">
        <v>0</v>
      </c>
      <c r="AE1194">
        <v>4</v>
      </c>
      <c r="AF1194">
        <v>0</v>
      </c>
      <c r="AH1194">
        <v>8</v>
      </c>
      <c r="AI1194">
        <v>8</v>
      </c>
      <c r="AK1194">
        <v>12</v>
      </c>
      <c r="AL1194">
        <v>5</v>
      </c>
    </row>
    <row r="1195" spans="1:38" x14ac:dyDescent="0.3">
      <c r="A1195">
        <v>111328</v>
      </c>
      <c r="B1195" t="s">
        <v>8384</v>
      </c>
      <c r="C1195" t="s">
        <v>8385</v>
      </c>
      <c r="D1195" t="s">
        <v>8386</v>
      </c>
      <c r="E1195" t="s">
        <v>1342</v>
      </c>
      <c r="F1195">
        <v>31791</v>
      </c>
      <c r="G1195" t="s">
        <v>8387</v>
      </c>
      <c r="H1195" t="s">
        <v>8388</v>
      </c>
      <c r="I1195" t="s">
        <v>171</v>
      </c>
      <c r="J1195" t="s">
        <v>36</v>
      </c>
      <c r="K1195" t="s">
        <v>25</v>
      </c>
      <c r="L1195" t="s">
        <v>5208</v>
      </c>
      <c r="N1195" t="s">
        <v>5220</v>
      </c>
      <c r="O1195">
        <v>16</v>
      </c>
      <c r="P1195">
        <v>7</v>
      </c>
      <c r="Q1195" t="s">
        <v>5220</v>
      </c>
      <c r="R1195" t="s">
        <v>5220</v>
      </c>
      <c r="S1195" t="s">
        <v>5220</v>
      </c>
      <c r="T1195" t="s">
        <v>5220</v>
      </c>
      <c r="U1195">
        <v>5</v>
      </c>
      <c r="V1195">
        <v>8</v>
      </c>
      <c r="W1195" t="s">
        <v>5220</v>
      </c>
      <c r="X1195" t="s">
        <v>5220</v>
      </c>
      <c r="Y1195" t="s">
        <v>5220</v>
      </c>
      <c r="Z1195" t="s">
        <v>5220</v>
      </c>
      <c r="AA1195">
        <v>5</v>
      </c>
      <c r="AB1195">
        <v>11</v>
      </c>
      <c r="AC1195">
        <v>1</v>
      </c>
      <c r="AD1195">
        <v>0</v>
      </c>
      <c r="AE1195">
        <v>1</v>
      </c>
      <c r="AF1195">
        <v>0</v>
      </c>
      <c r="AH1195">
        <v>8</v>
      </c>
      <c r="AI1195" t="s">
        <v>5220</v>
      </c>
      <c r="AJ1195">
        <v>5</v>
      </c>
      <c r="AK1195">
        <v>12</v>
      </c>
      <c r="AL1195">
        <v>3</v>
      </c>
    </row>
    <row r="1196" spans="1:38" x14ac:dyDescent="0.3">
      <c r="A1196">
        <v>111329</v>
      </c>
      <c r="B1196" t="s">
        <v>1514</v>
      </c>
      <c r="C1196" t="s">
        <v>8389</v>
      </c>
      <c r="D1196" t="s">
        <v>120</v>
      </c>
      <c r="E1196" t="s">
        <v>1342</v>
      </c>
      <c r="F1196">
        <v>30642</v>
      </c>
      <c r="G1196" t="s">
        <v>81</v>
      </c>
      <c r="H1196" t="s">
        <v>8390</v>
      </c>
      <c r="I1196" t="s">
        <v>171</v>
      </c>
      <c r="J1196" t="s">
        <v>32</v>
      </c>
      <c r="K1196" t="s">
        <v>25</v>
      </c>
      <c r="L1196" t="s">
        <v>5208</v>
      </c>
      <c r="N1196">
        <v>4</v>
      </c>
      <c r="P1196">
        <v>7</v>
      </c>
      <c r="Q1196">
        <v>4</v>
      </c>
      <c r="R1196">
        <v>0</v>
      </c>
      <c r="S1196">
        <v>4</v>
      </c>
      <c r="T1196">
        <v>0</v>
      </c>
      <c r="V1196">
        <v>8</v>
      </c>
      <c r="W1196">
        <v>1</v>
      </c>
      <c r="X1196">
        <v>0</v>
      </c>
      <c r="Y1196">
        <v>1</v>
      </c>
      <c r="Z1196">
        <v>0</v>
      </c>
      <c r="AB1196">
        <v>11</v>
      </c>
      <c r="AC1196">
        <v>6</v>
      </c>
      <c r="AD1196">
        <v>0</v>
      </c>
      <c r="AE1196">
        <v>6</v>
      </c>
      <c r="AF1196">
        <v>0</v>
      </c>
      <c r="AH1196">
        <v>8</v>
      </c>
      <c r="AI1196">
        <v>8</v>
      </c>
      <c r="AK1196">
        <v>12</v>
      </c>
      <c r="AL1196">
        <v>7</v>
      </c>
    </row>
    <row r="1197" spans="1:38" x14ac:dyDescent="0.3">
      <c r="A1197">
        <v>111330</v>
      </c>
      <c r="B1197" t="s">
        <v>8391</v>
      </c>
      <c r="C1197" t="s">
        <v>8392</v>
      </c>
      <c r="D1197" t="s">
        <v>8393</v>
      </c>
      <c r="E1197" t="s">
        <v>1342</v>
      </c>
      <c r="F1197">
        <v>30125</v>
      </c>
      <c r="G1197" t="s">
        <v>305</v>
      </c>
      <c r="H1197" t="s">
        <v>8394</v>
      </c>
      <c r="I1197" t="s">
        <v>171</v>
      </c>
      <c r="J1197" t="s">
        <v>36</v>
      </c>
      <c r="K1197" t="s">
        <v>25</v>
      </c>
      <c r="L1197" t="s">
        <v>5208</v>
      </c>
      <c r="N1197" t="s">
        <v>5220</v>
      </c>
      <c r="O1197">
        <v>16</v>
      </c>
      <c r="P1197">
        <v>7</v>
      </c>
      <c r="Q1197" t="s">
        <v>5220</v>
      </c>
      <c r="R1197" t="s">
        <v>5220</v>
      </c>
      <c r="S1197" t="s">
        <v>5220</v>
      </c>
      <c r="T1197" t="s">
        <v>5220</v>
      </c>
      <c r="U1197">
        <v>5</v>
      </c>
      <c r="V1197">
        <v>8</v>
      </c>
      <c r="W1197">
        <v>1</v>
      </c>
      <c r="X1197">
        <v>0</v>
      </c>
      <c r="Y1197">
        <v>1</v>
      </c>
      <c r="Z1197">
        <v>0</v>
      </c>
      <c r="AB1197">
        <v>11</v>
      </c>
      <c r="AC1197" t="s">
        <v>5220</v>
      </c>
      <c r="AD1197" t="s">
        <v>5220</v>
      </c>
      <c r="AE1197" t="s">
        <v>5220</v>
      </c>
      <c r="AF1197" t="s">
        <v>5220</v>
      </c>
      <c r="AG1197">
        <v>5</v>
      </c>
      <c r="AH1197">
        <v>8</v>
      </c>
      <c r="AI1197" t="s">
        <v>5220</v>
      </c>
      <c r="AJ1197">
        <v>5</v>
      </c>
      <c r="AK1197">
        <v>12</v>
      </c>
      <c r="AL1197">
        <v>5</v>
      </c>
    </row>
    <row r="1198" spans="1:38" x14ac:dyDescent="0.3">
      <c r="A1198">
        <v>111331</v>
      </c>
      <c r="B1198" t="s">
        <v>8395</v>
      </c>
      <c r="C1198" t="s">
        <v>8396</v>
      </c>
      <c r="D1198" t="s">
        <v>8397</v>
      </c>
      <c r="E1198" t="s">
        <v>1342</v>
      </c>
      <c r="F1198">
        <v>31730</v>
      </c>
      <c r="G1198" t="s">
        <v>1515</v>
      </c>
      <c r="H1198" t="s">
        <v>8398</v>
      </c>
      <c r="I1198" t="s">
        <v>171</v>
      </c>
      <c r="J1198" t="s">
        <v>24</v>
      </c>
      <c r="K1198" t="s">
        <v>25</v>
      </c>
      <c r="L1198" t="s">
        <v>5208</v>
      </c>
      <c r="N1198" t="s">
        <v>5220</v>
      </c>
      <c r="O1198">
        <v>16</v>
      </c>
      <c r="P1198">
        <v>7</v>
      </c>
      <c r="Q1198" t="s">
        <v>5220</v>
      </c>
      <c r="R1198" t="s">
        <v>5220</v>
      </c>
      <c r="S1198" t="s">
        <v>5220</v>
      </c>
      <c r="T1198" t="s">
        <v>5220</v>
      </c>
      <c r="U1198">
        <v>5</v>
      </c>
      <c r="V1198">
        <v>8</v>
      </c>
      <c r="W1198" t="s">
        <v>5220</v>
      </c>
      <c r="X1198" t="s">
        <v>5220</v>
      </c>
      <c r="Y1198" t="s">
        <v>5220</v>
      </c>
      <c r="Z1198" t="s">
        <v>5220</v>
      </c>
      <c r="AA1198">
        <v>5</v>
      </c>
      <c r="AB1198">
        <v>11</v>
      </c>
      <c r="AC1198" t="s">
        <v>5220</v>
      </c>
      <c r="AD1198" t="s">
        <v>5220</v>
      </c>
      <c r="AE1198" t="s">
        <v>5220</v>
      </c>
      <c r="AF1198" t="s">
        <v>5220</v>
      </c>
      <c r="AG1198">
        <v>5</v>
      </c>
      <c r="AH1198">
        <v>8</v>
      </c>
      <c r="AI1198" t="s">
        <v>5220</v>
      </c>
      <c r="AJ1198">
        <v>5</v>
      </c>
      <c r="AK1198">
        <v>12</v>
      </c>
      <c r="AL1198">
        <v>4</v>
      </c>
    </row>
    <row r="1199" spans="1:38" x14ac:dyDescent="0.3">
      <c r="A1199">
        <v>111332</v>
      </c>
      <c r="B1199" t="s">
        <v>8399</v>
      </c>
      <c r="C1199" t="s">
        <v>8400</v>
      </c>
      <c r="D1199" t="s">
        <v>1516</v>
      </c>
      <c r="E1199" t="s">
        <v>1342</v>
      </c>
      <c r="F1199">
        <v>31643</v>
      </c>
      <c r="G1199" t="s">
        <v>8401</v>
      </c>
      <c r="H1199" t="s">
        <v>8402</v>
      </c>
      <c r="I1199" t="s">
        <v>171</v>
      </c>
      <c r="J1199" t="s">
        <v>24</v>
      </c>
      <c r="K1199" t="s">
        <v>25</v>
      </c>
      <c r="L1199" t="s">
        <v>5208</v>
      </c>
      <c r="N1199" t="s">
        <v>5220</v>
      </c>
      <c r="O1199">
        <v>16</v>
      </c>
      <c r="P1199">
        <v>7</v>
      </c>
      <c r="Q1199" t="s">
        <v>5220</v>
      </c>
      <c r="R1199" t="s">
        <v>5220</v>
      </c>
      <c r="S1199" t="s">
        <v>5220</v>
      </c>
      <c r="T1199" t="s">
        <v>5220</v>
      </c>
      <c r="U1199">
        <v>5</v>
      </c>
      <c r="V1199">
        <v>8</v>
      </c>
      <c r="W1199" t="s">
        <v>5220</v>
      </c>
      <c r="X1199" t="s">
        <v>5220</v>
      </c>
      <c r="Y1199" t="s">
        <v>5220</v>
      </c>
      <c r="Z1199" t="s">
        <v>5220</v>
      </c>
      <c r="AA1199">
        <v>5</v>
      </c>
      <c r="AB1199">
        <v>11</v>
      </c>
      <c r="AC1199" t="s">
        <v>5220</v>
      </c>
      <c r="AD1199" t="s">
        <v>5220</v>
      </c>
      <c r="AE1199" t="s">
        <v>5220</v>
      </c>
      <c r="AF1199" t="s">
        <v>5220</v>
      </c>
      <c r="AG1199">
        <v>5</v>
      </c>
      <c r="AH1199">
        <v>8</v>
      </c>
      <c r="AI1199" t="s">
        <v>5220</v>
      </c>
      <c r="AJ1199">
        <v>5</v>
      </c>
      <c r="AK1199">
        <v>12</v>
      </c>
      <c r="AL1199">
        <v>3</v>
      </c>
    </row>
    <row r="1200" spans="1:38" x14ac:dyDescent="0.3">
      <c r="A1200">
        <v>111333</v>
      </c>
      <c r="B1200" t="s">
        <v>8403</v>
      </c>
      <c r="C1200" t="s">
        <v>8404</v>
      </c>
      <c r="D1200" t="s">
        <v>8405</v>
      </c>
      <c r="E1200" t="s">
        <v>1342</v>
      </c>
      <c r="F1200">
        <v>31539</v>
      </c>
      <c r="G1200" t="s">
        <v>8406</v>
      </c>
      <c r="H1200" t="s">
        <v>8407</v>
      </c>
      <c r="I1200" t="s">
        <v>171</v>
      </c>
      <c r="J1200" t="s">
        <v>24</v>
      </c>
      <c r="K1200" t="s">
        <v>25</v>
      </c>
      <c r="L1200" t="s">
        <v>5208</v>
      </c>
      <c r="N1200" t="s">
        <v>5220</v>
      </c>
      <c r="O1200">
        <v>16</v>
      </c>
      <c r="P1200">
        <v>7</v>
      </c>
      <c r="Q1200">
        <v>1</v>
      </c>
      <c r="R1200">
        <v>0</v>
      </c>
      <c r="S1200">
        <v>1</v>
      </c>
      <c r="T1200">
        <v>0</v>
      </c>
      <c r="V1200">
        <v>8</v>
      </c>
      <c r="W1200">
        <v>1</v>
      </c>
      <c r="X1200">
        <v>0</v>
      </c>
      <c r="Y1200">
        <v>1</v>
      </c>
      <c r="Z1200">
        <v>0</v>
      </c>
      <c r="AB1200">
        <v>11</v>
      </c>
      <c r="AC1200">
        <v>3</v>
      </c>
      <c r="AD1200">
        <v>0</v>
      </c>
      <c r="AE1200">
        <v>3</v>
      </c>
      <c r="AF1200">
        <v>0</v>
      </c>
      <c r="AH1200">
        <v>8</v>
      </c>
      <c r="AI1200" t="s">
        <v>5220</v>
      </c>
      <c r="AJ1200">
        <v>5</v>
      </c>
      <c r="AK1200">
        <v>12</v>
      </c>
      <c r="AL1200">
        <v>6</v>
      </c>
    </row>
    <row r="1201" spans="1:39" x14ac:dyDescent="0.3">
      <c r="A1201">
        <v>111334</v>
      </c>
      <c r="B1201" t="s">
        <v>8408</v>
      </c>
      <c r="C1201" t="s">
        <v>8409</v>
      </c>
      <c r="D1201" t="s">
        <v>8410</v>
      </c>
      <c r="E1201" t="s">
        <v>1342</v>
      </c>
      <c r="F1201">
        <v>30439</v>
      </c>
      <c r="G1201" t="s">
        <v>8411</v>
      </c>
      <c r="H1201" t="s">
        <v>8412</v>
      </c>
      <c r="I1201" t="s">
        <v>171</v>
      </c>
      <c r="J1201" t="s">
        <v>32</v>
      </c>
      <c r="K1201" t="s">
        <v>25</v>
      </c>
      <c r="L1201" t="s">
        <v>5208</v>
      </c>
      <c r="N1201" t="s">
        <v>5220</v>
      </c>
      <c r="O1201">
        <v>16</v>
      </c>
      <c r="P1201">
        <v>7</v>
      </c>
      <c r="Q1201" t="s">
        <v>5220</v>
      </c>
      <c r="R1201" t="s">
        <v>5220</v>
      </c>
      <c r="S1201" t="s">
        <v>5220</v>
      </c>
      <c r="T1201" t="s">
        <v>5220</v>
      </c>
      <c r="U1201">
        <v>5</v>
      </c>
      <c r="V1201">
        <v>8</v>
      </c>
      <c r="W1201" t="s">
        <v>5220</v>
      </c>
      <c r="X1201" t="s">
        <v>5220</v>
      </c>
      <c r="Y1201" t="s">
        <v>5220</v>
      </c>
      <c r="Z1201" t="s">
        <v>5220</v>
      </c>
      <c r="AA1201">
        <v>5</v>
      </c>
      <c r="AB1201">
        <v>11</v>
      </c>
      <c r="AC1201">
        <v>2</v>
      </c>
      <c r="AD1201">
        <v>0</v>
      </c>
      <c r="AE1201">
        <v>2</v>
      </c>
      <c r="AF1201">
        <v>0</v>
      </c>
      <c r="AH1201">
        <v>8</v>
      </c>
      <c r="AI1201" t="s">
        <v>5220</v>
      </c>
      <c r="AJ1201">
        <v>5</v>
      </c>
      <c r="AK1201">
        <v>12</v>
      </c>
      <c r="AL1201">
        <v>7</v>
      </c>
    </row>
    <row r="1202" spans="1:39" x14ac:dyDescent="0.3">
      <c r="A1202">
        <v>111335</v>
      </c>
      <c r="B1202" t="s">
        <v>8413</v>
      </c>
      <c r="C1202" t="s">
        <v>8414</v>
      </c>
      <c r="D1202" t="s">
        <v>8415</v>
      </c>
      <c r="E1202" t="s">
        <v>1342</v>
      </c>
      <c r="F1202">
        <v>31310</v>
      </c>
      <c r="G1202" t="s">
        <v>1510</v>
      </c>
      <c r="H1202" t="s">
        <v>8416</v>
      </c>
      <c r="I1202" t="s">
        <v>171</v>
      </c>
      <c r="J1202" t="s">
        <v>24</v>
      </c>
      <c r="K1202" t="s">
        <v>25</v>
      </c>
      <c r="L1202" t="s">
        <v>5208</v>
      </c>
      <c r="N1202" t="s">
        <v>5220</v>
      </c>
      <c r="O1202">
        <v>16</v>
      </c>
      <c r="P1202">
        <v>7</v>
      </c>
      <c r="Q1202">
        <v>1</v>
      </c>
      <c r="R1202">
        <v>0</v>
      </c>
      <c r="S1202">
        <v>1</v>
      </c>
      <c r="T1202">
        <v>0</v>
      </c>
      <c r="V1202">
        <v>8</v>
      </c>
      <c r="W1202" t="s">
        <v>5220</v>
      </c>
      <c r="X1202" t="s">
        <v>5220</v>
      </c>
      <c r="Y1202" t="s">
        <v>5220</v>
      </c>
      <c r="Z1202" t="s">
        <v>5220</v>
      </c>
      <c r="AA1202">
        <v>5</v>
      </c>
      <c r="AB1202">
        <v>11</v>
      </c>
      <c r="AC1202">
        <v>2</v>
      </c>
      <c r="AD1202">
        <v>0</v>
      </c>
      <c r="AE1202">
        <v>2</v>
      </c>
      <c r="AF1202">
        <v>0</v>
      </c>
      <c r="AH1202">
        <v>8</v>
      </c>
      <c r="AI1202">
        <v>8</v>
      </c>
      <c r="AK1202">
        <v>12</v>
      </c>
      <c r="AL1202">
        <v>6</v>
      </c>
    </row>
    <row r="1203" spans="1:39" x14ac:dyDescent="0.3">
      <c r="A1203">
        <v>111336</v>
      </c>
      <c r="B1203" t="s">
        <v>8417</v>
      </c>
      <c r="C1203" t="s">
        <v>8418</v>
      </c>
      <c r="D1203" t="s">
        <v>1479</v>
      </c>
      <c r="E1203" t="s">
        <v>1342</v>
      </c>
      <c r="F1203">
        <v>30525</v>
      </c>
      <c r="G1203" t="s">
        <v>8419</v>
      </c>
      <c r="H1203" t="s">
        <v>8420</v>
      </c>
      <c r="I1203" t="s">
        <v>171</v>
      </c>
      <c r="J1203" t="s">
        <v>32</v>
      </c>
      <c r="K1203" t="s">
        <v>25</v>
      </c>
      <c r="N1203" t="s">
        <v>5220</v>
      </c>
      <c r="O1203">
        <v>16</v>
      </c>
      <c r="P1203">
        <v>7</v>
      </c>
      <c r="Q1203" t="s">
        <v>5220</v>
      </c>
      <c r="R1203" t="s">
        <v>5220</v>
      </c>
      <c r="S1203" t="s">
        <v>5220</v>
      </c>
      <c r="T1203" t="s">
        <v>5220</v>
      </c>
      <c r="U1203">
        <v>5</v>
      </c>
      <c r="V1203">
        <v>8</v>
      </c>
      <c r="W1203" t="s">
        <v>5220</v>
      </c>
      <c r="X1203" t="s">
        <v>5220</v>
      </c>
      <c r="Y1203" t="s">
        <v>5220</v>
      </c>
      <c r="Z1203" t="s">
        <v>5220</v>
      </c>
      <c r="AA1203">
        <v>5</v>
      </c>
      <c r="AB1203">
        <v>11</v>
      </c>
      <c r="AC1203">
        <v>3</v>
      </c>
      <c r="AD1203">
        <v>0</v>
      </c>
      <c r="AE1203">
        <v>3</v>
      </c>
      <c r="AF1203">
        <v>0</v>
      </c>
      <c r="AH1203">
        <v>8</v>
      </c>
      <c r="AI1203" t="s">
        <v>5220</v>
      </c>
      <c r="AJ1203">
        <v>5</v>
      </c>
      <c r="AK1203">
        <v>12</v>
      </c>
      <c r="AL1203">
        <v>7</v>
      </c>
    </row>
    <row r="1204" spans="1:39" x14ac:dyDescent="0.3">
      <c r="A1204">
        <v>111337</v>
      </c>
      <c r="B1204" t="s">
        <v>8421</v>
      </c>
      <c r="C1204" t="s">
        <v>8422</v>
      </c>
      <c r="D1204" t="s">
        <v>8423</v>
      </c>
      <c r="E1204" t="s">
        <v>1342</v>
      </c>
      <c r="F1204">
        <v>30635</v>
      </c>
      <c r="G1204" t="s">
        <v>8424</v>
      </c>
      <c r="H1204" t="s">
        <v>8425</v>
      </c>
      <c r="I1204" t="s">
        <v>171</v>
      </c>
      <c r="J1204" t="s">
        <v>24</v>
      </c>
      <c r="K1204" t="s">
        <v>169</v>
      </c>
      <c r="L1204" t="s">
        <v>5208</v>
      </c>
      <c r="N1204" t="s">
        <v>5220</v>
      </c>
      <c r="O1204">
        <v>16</v>
      </c>
      <c r="P1204">
        <v>7</v>
      </c>
      <c r="Q1204">
        <v>1</v>
      </c>
      <c r="R1204">
        <v>0</v>
      </c>
      <c r="S1204">
        <v>1</v>
      </c>
      <c r="T1204">
        <v>0</v>
      </c>
      <c r="V1204">
        <v>8</v>
      </c>
      <c r="W1204">
        <v>1</v>
      </c>
      <c r="X1204">
        <v>0</v>
      </c>
      <c r="Y1204">
        <v>1</v>
      </c>
      <c r="Z1204">
        <v>0</v>
      </c>
      <c r="AB1204">
        <v>11</v>
      </c>
      <c r="AC1204">
        <v>3</v>
      </c>
      <c r="AD1204">
        <v>0</v>
      </c>
      <c r="AE1204">
        <v>3</v>
      </c>
      <c r="AF1204">
        <v>0</v>
      </c>
      <c r="AH1204">
        <v>8</v>
      </c>
      <c r="AI1204">
        <v>8</v>
      </c>
      <c r="AK1204">
        <v>12</v>
      </c>
      <c r="AL1204">
        <v>4</v>
      </c>
    </row>
    <row r="1205" spans="1:39" x14ac:dyDescent="0.3">
      <c r="A1205">
        <v>113300</v>
      </c>
      <c r="B1205" t="s">
        <v>8426</v>
      </c>
      <c r="C1205" t="s">
        <v>8427</v>
      </c>
      <c r="D1205" t="s">
        <v>1360</v>
      </c>
      <c r="E1205" t="s">
        <v>1342</v>
      </c>
      <c r="F1205">
        <v>30322</v>
      </c>
      <c r="G1205" t="s">
        <v>42</v>
      </c>
      <c r="H1205" t="s">
        <v>8428</v>
      </c>
      <c r="I1205" t="s">
        <v>5463</v>
      </c>
      <c r="J1205" t="s">
        <v>36</v>
      </c>
      <c r="K1205" t="s">
        <v>25</v>
      </c>
      <c r="N1205" t="s">
        <v>5220</v>
      </c>
      <c r="O1205">
        <v>19</v>
      </c>
      <c r="P1205" t="s">
        <v>5220</v>
      </c>
      <c r="Q1205" t="s">
        <v>5220</v>
      </c>
      <c r="R1205" t="s">
        <v>5220</v>
      </c>
      <c r="S1205" t="s">
        <v>5220</v>
      </c>
      <c r="T1205" t="s">
        <v>5220</v>
      </c>
      <c r="U1205">
        <v>19</v>
      </c>
      <c r="V1205" t="s">
        <v>5220</v>
      </c>
      <c r="W1205" t="s">
        <v>5220</v>
      </c>
      <c r="X1205" t="s">
        <v>5220</v>
      </c>
      <c r="Y1205" t="s">
        <v>5220</v>
      </c>
      <c r="Z1205" t="s">
        <v>5220</v>
      </c>
      <c r="AA1205">
        <v>19</v>
      </c>
      <c r="AB1205" t="s">
        <v>5220</v>
      </c>
      <c r="AC1205" t="s">
        <v>5220</v>
      </c>
      <c r="AD1205" t="s">
        <v>5220</v>
      </c>
      <c r="AE1205" t="s">
        <v>5220</v>
      </c>
      <c r="AF1205" t="s">
        <v>5220</v>
      </c>
      <c r="AG1205">
        <v>19</v>
      </c>
      <c r="AH1205" t="s">
        <v>5220</v>
      </c>
      <c r="AI1205" t="s">
        <v>5220</v>
      </c>
      <c r="AJ1205">
        <v>19</v>
      </c>
      <c r="AK1205" t="s">
        <v>5220</v>
      </c>
      <c r="AL1205" t="s">
        <v>5220</v>
      </c>
      <c r="AM1205">
        <v>19</v>
      </c>
    </row>
    <row r="1206" spans="1:39" x14ac:dyDescent="0.3">
      <c r="A1206">
        <v>113301</v>
      </c>
      <c r="B1206" t="s">
        <v>8429</v>
      </c>
      <c r="C1206" t="s">
        <v>8430</v>
      </c>
      <c r="D1206" t="s">
        <v>1360</v>
      </c>
      <c r="E1206" t="s">
        <v>1342</v>
      </c>
      <c r="F1206">
        <v>30342</v>
      </c>
      <c r="G1206" t="s">
        <v>378</v>
      </c>
      <c r="H1206" t="s">
        <v>8431</v>
      </c>
      <c r="I1206" t="s">
        <v>5463</v>
      </c>
      <c r="J1206" t="s">
        <v>76</v>
      </c>
      <c r="K1206" t="s">
        <v>25</v>
      </c>
      <c r="N1206" t="s">
        <v>5220</v>
      </c>
      <c r="O1206">
        <v>19</v>
      </c>
      <c r="P1206" t="s">
        <v>5220</v>
      </c>
      <c r="Q1206" t="s">
        <v>5220</v>
      </c>
      <c r="R1206" t="s">
        <v>5220</v>
      </c>
      <c r="S1206" t="s">
        <v>5220</v>
      </c>
      <c r="T1206" t="s">
        <v>5220</v>
      </c>
      <c r="U1206">
        <v>19</v>
      </c>
      <c r="V1206" t="s">
        <v>5220</v>
      </c>
      <c r="W1206" t="s">
        <v>5220</v>
      </c>
      <c r="X1206" t="s">
        <v>5220</v>
      </c>
      <c r="Y1206" t="s">
        <v>5220</v>
      </c>
      <c r="Z1206" t="s">
        <v>5220</v>
      </c>
      <c r="AA1206">
        <v>19</v>
      </c>
      <c r="AB1206" t="s">
        <v>5220</v>
      </c>
      <c r="AC1206" t="s">
        <v>5220</v>
      </c>
      <c r="AD1206" t="s">
        <v>5220</v>
      </c>
      <c r="AE1206" t="s">
        <v>5220</v>
      </c>
      <c r="AF1206" t="s">
        <v>5220</v>
      </c>
      <c r="AG1206">
        <v>19</v>
      </c>
      <c r="AH1206" t="s">
        <v>5220</v>
      </c>
      <c r="AI1206" t="s">
        <v>5220</v>
      </c>
      <c r="AJ1206">
        <v>19</v>
      </c>
      <c r="AK1206" t="s">
        <v>5220</v>
      </c>
      <c r="AL1206" t="s">
        <v>5220</v>
      </c>
      <c r="AM1206">
        <v>19</v>
      </c>
    </row>
    <row r="1207" spans="1:39" x14ac:dyDescent="0.3">
      <c r="A1207">
        <v>114004</v>
      </c>
      <c r="B1207" t="s">
        <v>8432</v>
      </c>
      <c r="C1207" t="s">
        <v>8433</v>
      </c>
      <c r="D1207" t="s">
        <v>1431</v>
      </c>
      <c r="E1207" t="s">
        <v>1342</v>
      </c>
      <c r="F1207">
        <v>30046</v>
      </c>
      <c r="G1207" t="s">
        <v>1432</v>
      </c>
      <c r="H1207" t="s">
        <v>8434</v>
      </c>
      <c r="I1207" t="s">
        <v>5470</v>
      </c>
      <c r="J1207" t="s">
        <v>32</v>
      </c>
      <c r="K1207" t="s">
        <v>169</v>
      </c>
      <c r="N1207" t="s">
        <v>5220</v>
      </c>
      <c r="O1207">
        <v>19</v>
      </c>
      <c r="P1207" t="s">
        <v>5220</v>
      </c>
      <c r="Q1207" t="s">
        <v>5220</v>
      </c>
      <c r="R1207" t="s">
        <v>5220</v>
      </c>
      <c r="S1207" t="s">
        <v>5220</v>
      </c>
      <c r="T1207" t="s">
        <v>5220</v>
      </c>
      <c r="U1207">
        <v>19</v>
      </c>
      <c r="V1207" t="s">
        <v>5220</v>
      </c>
      <c r="W1207" t="s">
        <v>5220</v>
      </c>
      <c r="X1207" t="s">
        <v>5220</v>
      </c>
      <c r="Y1207" t="s">
        <v>5220</v>
      </c>
      <c r="Z1207" t="s">
        <v>5220</v>
      </c>
      <c r="AA1207">
        <v>19</v>
      </c>
      <c r="AB1207" t="s">
        <v>5220</v>
      </c>
      <c r="AC1207" t="s">
        <v>5220</v>
      </c>
      <c r="AD1207" t="s">
        <v>5220</v>
      </c>
      <c r="AE1207" t="s">
        <v>5220</v>
      </c>
      <c r="AF1207" t="s">
        <v>5220</v>
      </c>
      <c r="AG1207">
        <v>19</v>
      </c>
      <c r="AH1207" t="s">
        <v>5220</v>
      </c>
      <c r="AI1207" t="s">
        <v>5220</v>
      </c>
      <c r="AJ1207">
        <v>19</v>
      </c>
      <c r="AK1207" t="s">
        <v>5220</v>
      </c>
      <c r="AL1207" t="s">
        <v>5220</v>
      </c>
      <c r="AM1207">
        <v>19</v>
      </c>
    </row>
    <row r="1208" spans="1:39" x14ac:dyDescent="0.3">
      <c r="A1208">
        <v>114008</v>
      </c>
      <c r="B1208" t="s">
        <v>8435</v>
      </c>
      <c r="C1208" t="s">
        <v>8436</v>
      </c>
      <c r="D1208" t="s">
        <v>1373</v>
      </c>
      <c r="E1208" t="s">
        <v>1342</v>
      </c>
      <c r="F1208">
        <v>31406</v>
      </c>
      <c r="G1208" t="s">
        <v>1374</v>
      </c>
      <c r="H1208" t="s">
        <v>8437</v>
      </c>
      <c r="I1208" t="s">
        <v>5470</v>
      </c>
      <c r="J1208" t="s">
        <v>32</v>
      </c>
      <c r="K1208" t="s">
        <v>169</v>
      </c>
      <c r="N1208" t="s">
        <v>5220</v>
      </c>
      <c r="O1208">
        <v>19</v>
      </c>
      <c r="P1208" t="s">
        <v>5220</v>
      </c>
      <c r="Q1208" t="s">
        <v>5220</v>
      </c>
      <c r="R1208" t="s">
        <v>5220</v>
      </c>
      <c r="S1208" t="s">
        <v>5220</v>
      </c>
      <c r="T1208" t="s">
        <v>5220</v>
      </c>
      <c r="U1208">
        <v>19</v>
      </c>
      <c r="V1208" t="s">
        <v>5220</v>
      </c>
      <c r="W1208" t="s">
        <v>5220</v>
      </c>
      <c r="X1208" t="s">
        <v>5220</v>
      </c>
      <c r="Y1208" t="s">
        <v>5220</v>
      </c>
      <c r="Z1208" t="s">
        <v>5220</v>
      </c>
      <c r="AA1208">
        <v>19</v>
      </c>
      <c r="AB1208" t="s">
        <v>5220</v>
      </c>
      <c r="AC1208" t="s">
        <v>5220</v>
      </c>
      <c r="AD1208" t="s">
        <v>5220</v>
      </c>
      <c r="AE1208" t="s">
        <v>5220</v>
      </c>
      <c r="AF1208" t="s">
        <v>5220</v>
      </c>
      <c r="AG1208">
        <v>19</v>
      </c>
      <c r="AH1208" t="s">
        <v>5220</v>
      </c>
      <c r="AI1208" t="s">
        <v>5220</v>
      </c>
      <c r="AJ1208">
        <v>19</v>
      </c>
      <c r="AK1208" t="s">
        <v>5220</v>
      </c>
      <c r="AL1208" t="s">
        <v>5220</v>
      </c>
      <c r="AM1208">
        <v>19</v>
      </c>
    </row>
    <row r="1209" spans="1:39" x14ac:dyDescent="0.3">
      <c r="A1209">
        <v>114010</v>
      </c>
      <c r="B1209" t="s">
        <v>8438</v>
      </c>
      <c r="C1209" t="s">
        <v>8439</v>
      </c>
      <c r="D1209" t="s">
        <v>1360</v>
      </c>
      <c r="E1209" t="s">
        <v>1342</v>
      </c>
      <c r="F1209">
        <v>30338</v>
      </c>
      <c r="G1209" t="s">
        <v>42</v>
      </c>
      <c r="H1209" t="s">
        <v>8440</v>
      </c>
      <c r="I1209" t="s">
        <v>5470</v>
      </c>
      <c r="J1209" t="s">
        <v>32</v>
      </c>
      <c r="K1209" t="s">
        <v>25</v>
      </c>
      <c r="N1209" t="s">
        <v>5220</v>
      </c>
      <c r="O1209">
        <v>19</v>
      </c>
      <c r="P1209" t="s">
        <v>5220</v>
      </c>
      <c r="Q1209" t="s">
        <v>5220</v>
      </c>
      <c r="R1209" t="s">
        <v>5220</v>
      </c>
      <c r="S1209" t="s">
        <v>5220</v>
      </c>
      <c r="T1209" t="s">
        <v>5220</v>
      </c>
      <c r="U1209">
        <v>19</v>
      </c>
      <c r="V1209" t="s">
        <v>5220</v>
      </c>
      <c r="W1209" t="s">
        <v>5220</v>
      </c>
      <c r="X1209" t="s">
        <v>5220</v>
      </c>
      <c r="Y1209" t="s">
        <v>5220</v>
      </c>
      <c r="Z1209" t="s">
        <v>5220</v>
      </c>
      <c r="AA1209">
        <v>19</v>
      </c>
      <c r="AB1209" t="s">
        <v>5220</v>
      </c>
      <c r="AC1209" t="s">
        <v>5220</v>
      </c>
      <c r="AD1209" t="s">
        <v>5220</v>
      </c>
      <c r="AE1209" t="s">
        <v>5220</v>
      </c>
      <c r="AF1209" t="s">
        <v>5220</v>
      </c>
      <c r="AG1209">
        <v>19</v>
      </c>
      <c r="AH1209" t="s">
        <v>5220</v>
      </c>
      <c r="AI1209" t="s">
        <v>5220</v>
      </c>
      <c r="AJ1209">
        <v>19</v>
      </c>
      <c r="AK1209" t="s">
        <v>5220</v>
      </c>
      <c r="AL1209" t="s">
        <v>5220</v>
      </c>
      <c r="AM1209">
        <v>19</v>
      </c>
    </row>
    <row r="1210" spans="1:39" x14ac:dyDescent="0.3">
      <c r="A1210">
        <v>114012</v>
      </c>
      <c r="B1210" t="s">
        <v>8441</v>
      </c>
      <c r="C1210" t="s">
        <v>8442</v>
      </c>
      <c r="D1210" t="s">
        <v>1517</v>
      </c>
      <c r="E1210" t="s">
        <v>1342</v>
      </c>
      <c r="F1210">
        <v>30080</v>
      </c>
      <c r="G1210" t="s">
        <v>1396</v>
      </c>
      <c r="H1210" t="s">
        <v>8443</v>
      </c>
      <c r="I1210" t="s">
        <v>5470</v>
      </c>
      <c r="J1210" t="s">
        <v>32</v>
      </c>
      <c r="K1210" t="s">
        <v>169</v>
      </c>
      <c r="N1210" t="s">
        <v>5220</v>
      </c>
      <c r="O1210">
        <v>19</v>
      </c>
      <c r="P1210" t="s">
        <v>5220</v>
      </c>
      <c r="Q1210" t="s">
        <v>5220</v>
      </c>
      <c r="R1210" t="s">
        <v>5220</v>
      </c>
      <c r="S1210" t="s">
        <v>5220</v>
      </c>
      <c r="T1210" t="s">
        <v>5220</v>
      </c>
      <c r="U1210">
        <v>19</v>
      </c>
      <c r="V1210" t="s">
        <v>5220</v>
      </c>
      <c r="W1210" t="s">
        <v>5220</v>
      </c>
      <c r="X1210" t="s">
        <v>5220</v>
      </c>
      <c r="Y1210" t="s">
        <v>5220</v>
      </c>
      <c r="Z1210" t="s">
        <v>5220</v>
      </c>
      <c r="AA1210">
        <v>19</v>
      </c>
      <c r="AB1210" t="s">
        <v>5220</v>
      </c>
      <c r="AC1210" t="s">
        <v>5220</v>
      </c>
      <c r="AD1210" t="s">
        <v>5220</v>
      </c>
      <c r="AE1210" t="s">
        <v>5220</v>
      </c>
      <c r="AF1210" t="s">
        <v>5220</v>
      </c>
      <c r="AG1210">
        <v>19</v>
      </c>
      <c r="AH1210" t="s">
        <v>5220</v>
      </c>
      <c r="AI1210" t="s">
        <v>5220</v>
      </c>
      <c r="AJ1210">
        <v>19</v>
      </c>
      <c r="AK1210" t="s">
        <v>5220</v>
      </c>
      <c r="AL1210" t="s">
        <v>5220</v>
      </c>
      <c r="AM1210">
        <v>19</v>
      </c>
    </row>
    <row r="1211" spans="1:39" x14ac:dyDescent="0.3">
      <c r="A1211">
        <v>114013</v>
      </c>
      <c r="B1211" t="s">
        <v>8444</v>
      </c>
      <c r="C1211" t="s">
        <v>8445</v>
      </c>
      <c r="D1211" t="s">
        <v>1417</v>
      </c>
      <c r="E1211" t="s">
        <v>1342</v>
      </c>
      <c r="F1211">
        <v>31917</v>
      </c>
      <c r="G1211" t="s">
        <v>1418</v>
      </c>
      <c r="H1211" t="s">
        <v>8446</v>
      </c>
      <c r="I1211" t="s">
        <v>5470</v>
      </c>
      <c r="J1211" t="s">
        <v>61</v>
      </c>
      <c r="K1211" t="s">
        <v>169</v>
      </c>
      <c r="N1211" t="s">
        <v>5220</v>
      </c>
      <c r="O1211">
        <v>19</v>
      </c>
      <c r="P1211" t="s">
        <v>5220</v>
      </c>
      <c r="Q1211" t="s">
        <v>5220</v>
      </c>
      <c r="R1211" t="s">
        <v>5220</v>
      </c>
      <c r="S1211" t="s">
        <v>5220</v>
      </c>
      <c r="T1211" t="s">
        <v>5220</v>
      </c>
      <c r="U1211">
        <v>19</v>
      </c>
      <c r="V1211" t="s">
        <v>5220</v>
      </c>
      <c r="W1211" t="s">
        <v>5220</v>
      </c>
      <c r="X1211" t="s">
        <v>5220</v>
      </c>
      <c r="Y1211" t="s">
        <v>5220</v>
      </c>
      <c r="Z1211" t="s">
        <v>5220</v>
      </c>
      <c r="AA1211">
        <v>19</v>
      </c>
      <c r="AB1211" t="s">
        <v>5220</v>
      </c>
      <c r="AC1211" t="s">
        <v>5220</v>
      </c>
      <c r="AD1211" t="s">
        <v>5220</v>
      </c>
      <c r="AE1211" t="s">
        <v>5220</v>
      </c>
      <c r="AF1211" t="s">
        <v>5220</v>
      </c>
      <c r="AG1211">
        <v>19</v>
      </c>
      <c r="AH1211" t="s">
        <v>5220</v>
      </c>
      <c r="AI1211" t="s">
        <v>5220</v>
      </c>
      <c r="AJ1211">
        <v>19</v>
      </c>
      <c r="AK1211" t="s">
        <v>5220</v>
      </c>
      <c r="AL1211" t="s">
        <v>5220</v>
      </c>
      <c r="AM1211">
        <v>19</v>
      </c>
    </row>
    <row r="1212" spans="1:39" x14ac:dyDescent="0.3">
      <c r="A1212">
        <v>114016</v>
      </c>
      <c r="B1212" t="s">
        <v>8447</v>
      </c>
      <c r="C1212" t="s">
        <v>8448</v>
      </c>
      <c r="D1212" t="s">
        <v>8449</v>
      </c>
      <c r="E1212" t="s">
        <v>1342</v>
      </c>
      <c r="F1212">
        <v>31522</v>
      </c>
      <c r="G1212" t="s">
        <v>1377</v>
      </c>
      <c r="H1212" t="s">
        <v>8450</v>
      </c>
      <c r="I1212" t="s">
        <v>5470</v>
      </c>
      <c r="J1212" t="s">
        <v>142</v>
      </c>
      <c r="K1212" t="s">
        <v>169</v>
      </c>
      <c r="N1212" t="s">
        <v>5220</v>
      </c>
      <c r="O1212">
        <v>19</v>
      </c>
      <c r="P1212" t="s">
        <v>5220</v>
      </c>
      <c r="Q1212" t="s">
        <v>5220</v>
      </c>
      <c r="R1212" t="s">
        <v>5220</v>
      </c>
      <c r="S1212" t="s">
        <v>5220</v>
      </c>
      <c r="T1212" t="s">
        <v>5220</v>
      </c>
      <c r="U1212">
        <v>19</v>
      </c>
      <c r="V1212" t="s">
        <v>5220</v>
      </c>
      <c r="W1212" t="s">
        <v>5220</v>
      </c>
      <c r="X1212" t="s">
        <v>5220</v>
      </c>
      <c r="Y1212" t="s">
        <v>5220</v>
      </c>
      <c r="Z1212" t="s">
        <v>5220</v>
      </c>
      <c r="AA1212">
        <v>19</v>
      </c>
      <c r="AB1212" t="s">
        <v>5220</v>
      </c>
      <c r="AC1212" t="s">
        <v>5220</v>
      </c>
      <c r="AD1212" t="s">
        <v>5220</v>
      </c>
      <c r="AE1212" t="s">
        <v>5220</v>
      </c>
      <c r="AF1212" t="s">
        <v>5220</v>
      </c>
      <c r="AG1212">
        <v>19</v>
      </c>
      <c r="AH1212" t="s">
        <v>5220</v>
      </c>
      <c r="AI1212" t="s">
        <v>5220</v>
      </c>
      <c r="AJ1212">
        <v>19</v>
      </c>
      <c r="AK1212" t="s">
        <v>5220</v>
      </c>
      <c r="AL1212" t="s">
        <v>5220</v>
      </c>
      <c r="AM1212">
        <v>19</v>
      </c>
    </row>
    <row r="1213" spans="1:39" x14ac:dyDescent="0.3">
      <c r="A1213">
        <v>114019</v>
      </c>
      <c r="B1213" t="s">
        <v>8451</v>
      </c>
      <c r="C1213" t="s">
        <v>8452</v>
      </c>
      <c r="D1213" t="s">
        <v>106</v>
      </c>
      <c r="E1213" t="s">
        <v>1342</v>
      </c>
      <c r="F1213">
        <v>30034</v>
      </c>
      <c r="G1213" t="s">
        <v>42</v>
      </c>
      <c r="H1213" t="s">
        <v>8453</v>
      </c>
      <c r="I1213" t="s">
        <v>5470</v>
      </c>
      <c r="J1213" t="s">
        <v>61</v>
      </c>
      <c r="K1213" t="s">
        <v>169</v>
      </c>
      <c r="N1213" t="s">
        <v>5220</v>
      </c>
      <c r="O1213">
        <v>19</v>
      </c>
      <c r="P1213" t="s">
        <v>5220</v>
      </c>
      <c r="Q1213" t="s">
        <v>5220</v>
      </c>
      <c r="R1213" t="s">
        <v>5220</v>
      </c>
      <c r="S1213" t="s">
        <v>5220</v>
      </c>
      <c r="T1213" t="s">
        <v>5220</v>
      </c>
      <c r="U1213">
        <v>19</v>
      </c>
      <c r="V1213" t="s">
        <v>5220</v>
      </c>
      <c r="W1213" t="s">
        <v>5220</v>
      </c>
      <c r="X1213" t="s">
        <v>5220</v>
      </c>
      <c r="Y1213" t="s">
        <v>5220</v>
      </c>
      <c r="Z1213" t="s">
        <v>5220</v>
      </c>
      <c r="AA1213">
        <v>19</v>
      </c>
      <c r="AB1213" t="s">
        <v>5220</v>
      </c>
      <c r="AC1213" t="s">
        <v>5220</v>
      </c>
      <c r="AD1213" t="s">
        <v>5220</v>
      </c>
      <c r="AE1213" t="s">
        <v>5220</v>
      </c>
      <c r="AF1213" t="s">
        <v>5220</v>
      </c>
      <c r="AG1213">
        <v>19</v>
      </c>
      <c r="AH1213" t="s">
        <v>5220</v>
      </c>
      <c r="AI1213" t="s">
        <v>5220</v>
      </c>
      <c r="AJ1213">
        <v>19</v>
      </c>
      <c r="AK1213" t="s">
        <v>5220</v>
      </c>
      <c r="AL1213" t="s">
        <v>5220</v>
      </c>
      <c r="AM1213">
        <v>19</v>
      </c>
    </row>
    <row r="1214" spans="1:39" x14ac:dyDescent="0.3">
      <c r="A1214">
        <v>114028</v>
      </c>
      <c r="B1214" t="s">
        <v>8454</v>
      </c>
      <c r="C1214" t="s">
        <v>8455</v>
      </c>
      <c r="D1214" t="s">
        <v>1373</v>
      </c>
      <c r="E1214" t="s">
        <v>1342</v>
      </c>
      <c r="F1214">
        <v>31416</v>
      </c>
      <c r="G1214" t="s">
        <v>1374</v>
      </c>
      <c r="H1214" t="s">
        <v>8456</v>
      </c>
      <c r="I1214" t="s">
        <v>5470</v>
      </c>
      <c r="J1214" t="s">
        <v>61</v>
      </c>
      <c r="K1214" t="s">
        <v>25</v>
      </c>
      <c r="N1214" t="s">
        <v>5220</v>
      </c>
      <c r="O1214">
        <v>19</v>
      </c>
      <c r="P1214" t="s">
        <v>5220</v>
      </c>
      <c r="Q1214" t="s">
        <v>5220</v>
      </c>
      <c r="R1214" t="s">
        <v>5220</v>
      </c>
      <c r="S1214" t="s">
        <v>5220</v>
      </c>
      <c r="T1214" t="s">
        <v>5220</v>
      </c>
      <c r="U1214">
        <v>19</v>
      </c>
      <c r="V1214" t="s">
        <v>5220</v>
      </c>
      <c r="W1214" t="s">
        <v>5220</v>
      </c>
      <c r="X1214" t="s">
        <v>5220</v>
      </c>
      <c r="Y1214" t="s">
        <v>5220</v>
      </c>
      <c r="Z1214" t="s">
        <v>5220</v>
      </c>
      <c r="AA1214">
        <v>19</v>
      </c>
      <c r="AB1214" t="s">
        <v>5220</v>
      </c>
      <c r="AC1214" t="s">
        <v>5220</v>
      </c>
      <c r="AD1214" t="s">
        <v>5220</v>
      </c>
      <c r="AE1214" t="s">
        <v>5220</v>
      </c>
      <c r="AF1214" t="s">
        <v>5220</v>
      </c>
      <c r="AG1214">
        <v>19</v>
      </c>
      <c r="AH1214" t="s">
        <v>5220</v>
      </c>
      <c r="AI1214" t="s">
        <v>5220</v>
      </c>
      <c r="AJ1214">
        <v>19</v>
      </c>
      <c r="AK1214" t="s">
        <v>5220</v>
      </c>
      <c r="AL1214" t="s">
        <v>5220</v>
      </c>
      <c r="AM1214">
        <v>19</v>
      </c>
    </row>
    <row r="1215" spans="1:39" x14ac:dyDescent="0.3">
      <c r="A1215">
        <v>114029</v>
      </c>
      <c r="B1215" t="s">
        <v>8457</v>
      </c>
      <c r="C1215" t="s">
        <v>8458</v>
      </c>
      <c r="D1215" t="s">
        <v>1381</v>
      </c>
      <c r="E1215" t="s">
        <v>1342</v>
      </c>
      <c r="F1215">
        <v>30906</v>
      </c>
      <c r="G1215" t="s">
        <v>1382</v>
      </c>
      <c r="H1215" t="s">
        <v>8459</v>
      </c>
      <c r="I1215" t="s">
        <v>5470</v>
      </c>
      <c r="J1215" t="s">
        <v>61</v>
      </c>
      <c r="K1215" t="s">
        <v>169</v>
      </c>
      <c r="N1215" t="s">
        <v>5220</v>
      </c>
      <c r="O1215">
        <v>19</v>
      </c>
      <c r="P1215" t="s">
        <v>5220</v>
      </c>
      <c r="Q1215" t="s">
        <v>5220</v>
      </c>
      <c r="R1215" t="s">
        <v>5220</v>
      </c>
      <c r="S1215" t="s">
        <v>5220</v>
      </c>
      <c r="T1215" t="s">
        <v>5220</v>
      </c>
      <c r="U1215">
        <v>19</v>
      </c>
      <c r="V1215" t="s">
        <v>5220</v>
      </c>
      <c r="W1215" t="s">
        <v>5220</v>
      </c>
      <c r="X1215" t="s">
        <v>5220</v>
      </c>
      <c r="Y1215" t="s">
        <v>5220</v>
      </c>
      <c r="Z1215" t="s">
        <v>5220</v>
      </c>
      <c r="AA1215">
        <v>19</v>
      </c>
      <c r="AB1215" t="s">
        <v>5220</v>
      </c>
      <c r="AC1215" t="s">
        <v>5220</v>
      </c>
      <c r="AD1215" t="s">
        <v>5220</v>
      </c>
      <c r="AE1215" t="s">
        <v>5220</v>
      </c>
      <c r="AF1215" t="s">
        <v>5220</v>
      </c>
      <c r="AG1215">
        <v>19</v>
      </c>
      <c r="AH1215" t="s">
        <v>5220</v>
      </c>
      <c r="AI1215" t="s">
        <v>5220</v>
      </c>
      <c r="AJ1215">
        <v>19</v>
      </c>
      <c r="AK1215" t="s">
        <v>5220</v>
      </c>
      <c r="AL1215" t="s">
        <v>5220</v>
      </c>
      <c r="AM1215">
        <v>19</v>
      </c>
    </row>
    <row r="1216" spans="1:39" x14ac:dyDescent="0.3">
      <c r="A1216">
        <v>114032</v>
      </c>
      <c r="B1216" t="s">
        <v>8460</v>
      </c>
      <c r="C1216" t="s">
        <v>8461</v>
      </c>
      <c r="D1216" t="s">
        <v>8462</v>
      </c>
      <c r="E1216" t="s">
        <v>1342</v>
      </c>
      <c r="F1216">
        <v>30349</v>
      </c>
      <c r="G1216" t="s">
        <v>378</v>
      </c>
      <c r="H1216" t="s">
        <v>8463</v>
      </c>
      <c r="I1216" t="s">
        <v>5470</v>
      </c>
      <c r="J1216" t="s">
        <v>32</v>
      </c>
      <c r="K1216" t="s">
        <v>169</v>
      </c>
      <c r="N1216" t="s">
        <v>5220</v>
      </c>
      <c r="O1216">
        <v>19</v>
      </c>
      <c r="P1216" t="s">
        <v>5220</v>
      </c>
      <c r="Q1216" t="s">
        <v>5220</v>
      </c>
      <c r="R1216" t="s">
        <v>5220</v>
      </c>
      <c r="S1216" t="s">
        <v>5220</v>
      </c>
      <c r="T1216" t="s">
        <v>5220</v>
      </c>
      <c r="U1216">
        <v>19</v>
      </c>
      <c r="V1216" t="s">
        <v>5220</v>
      </c>
      <c r="W1216" t="s">
        <v>5220</v>
      </c>
      <c r="X1216" t="s">
        <v>5220</v>
      </c>
      <c r="Y1216" t="s">
        <v>5220</v>
      </c>
      <c r="Z1216" t="s">
        <v>5220</v>
      </c>
      <c r="AA1216">
        <v>19</v>
      </c>
      <c r="AB1216" t="s">
        <v>5220</v>
      </c>
      <c r="AC1216" t="s">
        <v>5220</v>
      </c>
      <c r="AD1216" t="s">
        <v>5220</v>
      </c>
      <c r="AE1216" t="s">
        <v>5220</v>
      </c>
      <c r="AF1216" t="s">
        <v>5220</v>
      </c>
      <c r="AG1216">
        <v>19</v>
      </c>
      <c r="AH1216" t="s">
        <v>5220</v>
      </c>
      <c r="AI1216" t="s">
        <v>5220</v>
      </c>
      <c r="AJ1216">
        <v>19</v>
      </c>
      <c r="AK1216" t="s">
        <v>5220</v>
      </c>
      <c r="AL1216" t="s">
        <v>5220</v>
      </c>
      <c r="AM1216">
        <v>19</v>
      </c>
    </row>
    <row r="1217" spans="1:39" x14ac:dyDescent="0.3">
      <c r="A1217">
        <v>114035</v>
      </c>
      <c r="B1217" t="s">
        <v>8464</v>
      </c>
      <c r="C1217" t="s">
        <v>8465</v>
      </c>
      <c r="D1217" t="s">
        <v>1478</v>
      </c>
      <c r="E1217" t="s">
        <v>1342</v>
      </c>
      <c r="F1217">
        <v>30274</v>
      </c>
      <c r="G1217" t="s">
        <v>1479</v>
      </c>
      <c r="H1217" t="s">
        <v>8466</v>
      </c>
      <c r="I1217" t="s">
        <v>5470</v>
      </c>
      <c r="J1217" t="s">
        <v>32</v>
      </c>
      <c r="K1217" t="s">
        <v>169</v>
      </c>
      <c r="N1217" t="s">
        <v>5220</v>
      </c>
      <c r="O1217">
        <v>19</v>
      </c>
      <c r="P1217" t="s">
        <v>5220</v>
      </c>
      <c r="Q1217" t="s">
        <v>5220</v>
      </c>
      <c r="R1217" t="s">
        <v>5220</v>
      </c>
      <c r="S1217" t="s">
        <v>5220</v>
      </c>
      <c r="T1217" t="s">
        <v>5220</v>
      </c>
      <c r="U1217">
        <v>19</v>
      </c>
      <c r="V1217" t="s">
        <v>5220</v>
      </c>
      <c r="W1217" t="s">
        <v>5220</v>
      </c>
      <c r="X1217" t="s">
        <v>5220</v>
      </c>
      <c r="Y1217" t="s">
        <v>5220</v>
      </c>
      <c r="Z1217" t="s">
        <v>5220</v>
      </c>
      <c r="AA1217">
        <v>19</v>
      </c>
      <c r="AB1217" t="s">
        <v>5220</v>
      </c>
      <c r="AC1217" t="s">
        <v>5220</v>
      </c>
      <c r="AD1217" t="s">
        <v>5220</v>
      </c>
      <c r="AE1217" t="s">
        <v>5220</v>
      </c>
      <c r="AF1217" t="s">
        <v>5220</v>
      </c>
      <c r="AG1217">
        <v>19</v>
      </c>
      <c r="AH1217" t="s">
        <v>5220</v>
      </c>
      <c r="AI1217" t="s">
        <v>5220</v>
      </c>
      <c r="AJ1217">
        <v>19</v>
      </c>
      <c r="AK1217" t="s">
        <v>5220</v>
      </c>
      <c r="AL1217" t="s">
        <v>5220</v>
      </c>
      <c r="AM1217">
        <v>19</v>
      </c>
    </row>
    <row r="1218" spans="1:39" x14ac:dyDescent="0.3">
      <c r="A1218">
        <v>114036</v>
      </c>
      <c r="B1218" t="s">
        <v>8467</v>
      </c>
      <c r="C1218" t="s">
        <v>8468</v>
      </c>
      <c r="D1218" t="s">
        <v>1457</v>
      </c>
      <c r="E1218" t="s">
        <v>1342</v>
      </c>
      <c r="F1218">
        <v>31602</v>
      </c>
      <c r="G1218" t="s">
        <v>1458</v>
      </c>
      <c r="H1218" t="s">
        <v>8469</v>
      </c>
      <c r="I1218" t="s">
        <v>5470</v>
      </c>
      <c r="J1218" t="s">
        <v>32</v>
      </c>
      <c r="K1218" t="s">
        <v>169</v>
      </c>
      <c r="N1218" t="s">
        <v>5220</v>
      </c>
      <c r="O1218">
        <v>19</v>
      </c>
      <c r="P1218" t="s">
        <v>5220</v>
      </c>
      <c r="Q1218" t="s">
        <v>5220</v>
      </c>
      <c r="R1218" t="s">
        <v>5220</v>
      </c>
      <c r="S1218" t="s">
        <v>5220</v>
      </c>
      <c r="T1218" t="s">
        <v>5220</v>
      </c>
      <c r="U1218">
        <v>19</v>
      </c>
      <c r="V1218" t="s">
        <v>5220</v>
      </c>
      <c r="W1218" t="s">
        <v>5220</v>
      </c>
      <c r="X1218" t="s">
        <v>5220</v>
      </c>
      <c r="Y1218" t="s">
        <v>5220</v>
      </c>
      <c r="Z1218" t="s">
        <v>5220</v>
      </c>
      <c r="AA1218">
        <v>19</v>
      </c>
      <c r="AB1218" t="s">
        <v>5220</v>
      </c>
      <c r="AC1218" t="s">
        <v>5220</v>
      </c>
      <c r="AD1218" t="s">
        <v>5220</v>
      </c>
      <c r="AE1218" t="s">
        <v>5220</v>
      </c>
      <c r="AF1218" t="s">
        <v>5220</v>
      </c>
      <c r="AG1218">
        <v>19</v>
      </c>
      <c r="AH1218" t="s">
        <v>5220</v>
      </c>
      <c r="AI1218" t="s">
        <v>5220</v>
      </c>
      <c r="AJ1218">
        <v>19</v>
      </c>
      <c r="AK1218" t="s">
        <v>5220</v>
      </c>
      <c r="AL1218" t="s">
        <v>5220</v>
      </c>
      <c r="AM1218">
        <v>19</v>
      </c>
    </row>
    <row r="1219" spans="1:39" x14ac:dyDescent="0.3">
      <c r="A1219">
        <v>114037</v>
      </c>
      <c r="B1219" t="s">
        <v>8470</v>
      </c>
      <c r="C1219" t="s">
        <v>8471</v>
      </c>
      <c r="D1219" t="s">
        <v>139</v>
      </c>
      <c r="E1219" t="s">
        <v>1342</v>
      </c>
      <c r="F1219">
        <v>30655</v>
      </c>
      <c r="G1219" t="s">
        <v>1306</v>
      </c>
      <c r="H1219" t="s">
        <v>8472</v>
      </c>
      <c r="I1219" t="s">
        <v>5470</v>
      </c>
      <c r="J1219" t="s">
        <v>32</v>
      </c>
      <c r="K1219" t="s">
        <v>169</v>
      </c>
      <c r="N1219" t="s">
        <v>5220</v>
      </c>
      <c r="O1219">
        <v>19</v>
      </c>
      <c r="P1219" t="s">
        <v>5220</v>
      </c>
      <c r="Q1219" t="s">
        <v>5220</v>
      </c>
      <c r="R1219" t="s">
        <v>5220</v>
      </c>
      <c r="S1219" t="s">
        <v>5220</v>
      </c>
      <c r="T1219" t="s">
        <v>5220</v>
      </c>
      <c r="U1219">
        <v>19</v>
      </c>
      <c r="V1219" t="s">
        <v>5220</v>
      </c>
      <c r="W1219" t="s">
        <v>5220</v>
      </c>
      <c r="X1219" t="s">
        <v>5220</v>
      </c>
      <c r="Y1219" t="s">
        <v>5220</v>
      </c>
      <c r="Z1219" t="s">
        <v>5220</v>
      </c>
      <c r="AA1219">
        <v>19</v>
      </c>
      <c r="AB1219" t="s">
        <v>5220</v>
      </c>
      <c r="AC1219" t="s">
        <v>5220</v>
      </c>
      <c r="AD1219" t="s">
        <v>5220</v>
      </c>
      <c r="AE1219" t="s">
        <v>5220</v>
      </c>
      <c r="AF1219" t="s">
        <v>5220</v>
      </c>
      <c r="AG1219">
        <v>19</v>
      </c>
      <c r="AH1219" t="s">
        <v>5220</v>
      </c>
      <c r="AI1219" t="s">
        <v>5220</v>
      </c>
      <c r="AJ1219">
        <v>19</v>
      </c>
      <c r="AK1219" t="s">
        <v>5220</v>
      </c>
      <c r="AL1219" t="s">
        <v>5220</v>
      </c>
      <c r="AM1219">
        <v>19</v>
      </c>
    </row>
    <row r="1220" spans="1:39" x14ac:dyDescent="0.3">
      <c r="A1220">
        <v>120001</v>
      </c>
      <c r="B1220" t="s">
        <v>1518</v>
      </c>
      <c r="C1220" t="s">
        <v>8473</v>
      </c>
      <c r="D1220" t="s">
        <v>1519</v>
      </c>
      <c r="E1220" t="s">
        <v>1520</v>
      </c>
      <c r="F1220">
        <v>96813</v>
      </c>
      <c r="G1220" t="s">
        <v>1519</v>
      </c>
      <c r="H1220" t="s">
        <v>8474</v>
      </c>
      <c r="I1220" t="s">
        <v>23</v>
      </c>
      <c r="J1220" t="s">
        <v>36</v>
      </c>
      <c r="K1220" t="s">
        <v>25</v>
      </c>
      <c r="L1220" t="s">
        <v>5208</v>
      </c>
      <c r="M1220" t="s">
        <v>5208</v>
      </c>
      <c r="N1220">
        <v>4</v>
      </c>
      <c r="P1220">
        <v>7</v>
      </c>
      <c r="Q1220">
        <v>7</v>
      </c>
      <c r="R1220">
        <v>0</v>
      </c>
      <c r="S1220">
        <v>7</v>
      </c>
      <c r="T1220">
        <v>0</v>
      </c>
      <c r="V1220">
        <v>8</v>
      </c>
      <c r="W1220">
        <v>8</v>
      </c>
      <c r="X1220">
        <v>1</v>
      </c>
      <c r="Y1220">
        <v>7</v>
      </c>
      <c r="Z1220">
        <v>0</v>
      </c>
      <c r="AB1220">
        <v>11</v>
      </c>
      <c r="AC1220">
        <v>11</v>
      </c>
      <c r="AD1220">
        <v>2</v>
      </c>
      <c r="AE1220">
        <v>9</v>
      </c>
      <c r="AF1220">
        <v>0</v>
      </c>
      <c r="AH1220">
        <v>8</v>
      </c>
      <c r="AI1220">
        <v>8</v>
      </c>
      <c r="AK1220">
        <v>12</v>
      </c>
      <c r="AL1220">
        <v>10</v>
      </c>
    </row>
    <row r="1221" spans="1:39" x14ac:dyDescent="0.3">
      <c r="A1221">
        <v>120002</v>
      </c>
      <c r="B1221" t="s">
        <v>1521</v>
      </c>
      <c r="C1221" t="s">
        <v>8475</v>
      </c>
      <c r="D1221" t="s">
        <v>1522</v>
      </c>
      <c r="E1221" t="s">
        <v>1520</v>
      </c>
      <c r="F1221">
        <v>96793</v>
      </c>
      <c r="G1221" t="s">
        <v>1523</v>
      </c>
      <c r="H1221" t="s">
        <v>8476</v>
      </c>
      <c r="I1221" t="s">
        <v>23</v>
      </c>
      <c r="J1221" t="s">
        <v>61</v>
      </c>
      <c r="K1221" t="s">
        <v>169</v>
      </c>
      <c r="L1221" t="s">
        <v>5208</v>
      </c>
      <c r="M1221" t="s">
        <v>5208</v>
      </c>
      <c r="N1221">
        <v>3</v>
      </c>
      <c r="P1221">
        <v>7</v>
      </c>
      <c r="Q1221">
        <v>6</v>
      </c>
      <c r="R1221">
        <v>0</v>
      </c>
      <c r="S1221">
        <v>6</v>
      </c>
      <c r="T1221">
        <v>0</v>
      </c>
      <c r="V1221">
        <v>8</v>
      </c>
      <c r="W1221">
        <v>6</v>
      </c>
      <c r="X1221">
        <v>1</v>
      </c>
      <c r="Y1221">
        <v>5</v>
      </c>
      <c r="Z1221">
        <v>0</v>
      </c>
      <c r="AB1221">
        <v>11</v>
      </c>
      <c r="AC1221">
        <v>9</v>
      </c>
      <c r="AD1221">
        <v>0</v>
      </c>
      <c r="AE1221">
        <v>9</v>
      </c>
      <c r="AF1221">
        <v>0</v>
      </c>
      <c r="AH1221">
        <v>8</v>
      </c>
      <c r="AI1221">
        <v>8</v>
      </c>
      <c r="AK1221">
        <v>12</v>
      </c>
      <c r="AL1221">
        <v>9</v>
      </c>
    </row>
    <row r="1222" spans="1:39" x14ac:dyDescent="0.3">
      <c r="A1222">
        <v>120004</v>
      </c>
      <c r="B1222" t="s">
        <v>8477</v>
      </c>
      <c r="C1222" t="s">
        <v>8478</v>
      </c>
      <c r="D1222" t="s">
        <v>8479</v>
      </c>
      <c r="E1222" t="s">
        <v>1520</v>
      </c>
      <c r="F1222">
        <v>96786</v>
      </c>
      <c r="G1222" t="s">
        <v>1519</v>
      </c>
      <c r="H1222" t="s">
        <v>8480</v>
      </c>
      <c r="I1222" t="s">
        <v>23</v>
      </c>
      <c r="J1222" t="s">
        <v>36</v>
      </c>
      <c r="K1222" t="s">
        <v>25</v>
      </c>
      <c r="L1222" t="s">
        <v>5208</v>
      </c>
      <c r="N1222" t="s">
        <v>5220</v>
      </c>
      <c r="O1222">
        <v>16</v>
      </c>
      <c r="P1222">
        <v>7</v>
      </c>
      <c r="Q1222">
        <v>1</v>
      </c>
      <c r="R1222">
        <v>0</v>
      </c>
      <c r="S1222">
        <v>1</v>
      </c>
      <c r="T1222">
        <v>0</v>
      </c>
      <c r="V1222">
        <v>8</v>
      </c>
      <c r="W1222">
        <v>1</v>
      </c>
      <c r="X1222">
        <v>0</v>
      </c>
      <c r="Y1222">
        <v>1</v>
      </c>
      <c r="Z1222">
        <v>0</v>
      </c>
      <c r="AB1222">
        <v>11</v>
      </c>
      <c r="AC1222">
        <v>2</v>
      </c>
      <c r="AD1222">
        <v>0</v>
      </c>
      <c r="AE1222">
        <v>2</v>
      </c>
      <c r="AF1222">
        <v>0</v>
      </c>
      <c r="AH1222">
        <v>8</v>
      </c>
      <c r="AI1222">
        <v>8</v>
      </c>
      <c r="AK1222">
        <v>12</v>
      </c>
      <c r="AL1222">
        <v>7</v>
      </c>
    </row>
    <row r="1223" spans="1:39" x14ac:dyDescent="0.3">
      <c r="A1223">
        <v>120005</v>
      </c>
      <c r="B1223" t="s">
        <v>1524</v>
      </c>
      <c r="C1223" t="s">
        <v>8481</v>
      </c>
      <c r="D1223" t="s">
        <v>1525</v>
      </c>
      <c r="E1223" t="s">
        <v>1520</v>
      </c>
      <c r="F1223">
        <v>96720</v>
      </c>
      <c r="G1223" t="s">
        <v>1526</v>
      </c>
      <c r="H1223" t="s">
        <v>8482</v>
      </c>
      <c r="I1223" t="s">
        <v>23</v>
      </c>
      <c r="J1223" t="s">
        <v>61</v>
      </c>
      <c r="K1223" t="s">
        <v>25</v>
      </c>
      <c r="L1223" t="s">
        <v>5208</v>
      </c>
      <c r="M1223" t="s">
        <v>5208</v>
      </c>
      <c r="N1223">
        <v>2</v>
      </c>
      <c r="P1223">
        <v>7</v>
      </c>
      <c r="Q1223">
        <v>6</v>
      </c>
      <c r="R1223">
        <v>0</v>
      </c>
      <c r="S1223">
        <v>5</v>
      </c>
      <c r="T1223">
        <v>1</v>
      </c>
      <c r="V1223">
        <v>8</v>
      </c>
      <c r="W1223">
        <v>6</v>
      </c>
      <c r="X1223">
        <v>0</v>
      </c>
      <c r="Y1223">
        <v>6</v>
      </c>
      <c r="Z1223">
        <v>0</v>
      </c>
      <c r="AB1223">
        <v>11</v>
      </c>
      <c r="AC1223">
        <v>9</v>
      </c>
      <c r="AD1223">
        <v>0</v>
      </c>
      <c r="AE1223">
        <v>7</v>
      </c>
      <c r="AF1223">
        <v>2</v>
      </c>
      <c r="AH1223">
        <v>8</v>
      </c>
      <c r="AI1223">
        <v>8</v>
      </c>
      <c r="AK1223">
        <v>12</v>
      </c>
      <c r="AL1223">
        <v>9</v>
      </c>
    </row>
    <row r="1224" spans="1:39" x14ac:dyDescent="0.3">
      <c r="A1224">
        <v>120006</v>
      </c>
      <c r="B1224" t="s">
        <v>1527</v>
      </c>
      <c r="C1224" t="s">
        <v>8483</v>
      </c>
      <c r="D1224" t="s">
        <v>1528</v>
      </c>
      <c r="E1224" t="s">
        <v>1520</v>
      </c>
      <c r="F1224">
        <v>96734</v>
      </c>
      <c r="G1224" t="s">
        <v>1519</v>
      </c>
      <c r="H1224" t="s">
        <v>8484</v>
      </c>
      <c r="I1224" t="s">
        <v>23</v>
      </c>
      <c r="J1224" t="s">
        <v>116</v>
      </c>
      <c r="K1224" t="s">
        <v>25</v>
      </c>
      <c r="L1224" t="s">
        <v>5208</v>
      </c>
      <c r="M1224" t="s">
        <v>5208</v>
      </c>
      <c r="N1224">
        <v>5</v>
      </c>
      <c r="P1224">
        <v>7</v>
      </c>
      <c r="Q1224">
        <v>6</v>
      </c>
      <c r="R1224">
        <v>0</v>
      </c>
      <c r="S1224">
        <v>6</v>
      </c>
      <c r="T1224">
        <v>0</v>
      </c>
      <c r="V1224">
        <v>8</v>
      </c>
      <c r="W1224">
        <v>6</v>
      </c>
      <c r="X1224">
        <v>2</v>
      </c>
      <c r="Y1224">
        <v>4</v>
      </c>
      <c r="Z1224">
        <v>0</v>
      </c>
      <c r="AB1224">
        <v>11</v>
      </c>
      <c r="AC1224">
        <v>10</v>
      </c>
      <c r="AD1224">
        <v>1</v>
      </c>
      <c r="AE1224">
        <v>9</v>
      </c>
      <c r="AF1224">
        <v>0</v>
      </c>
      <c r="AH1224">
        <v>8</v>
      </c>
      <c r="AI1224">
        <v>8</v>
      </c>
      <c r="AK1224">
        <v>12</v>
      </c>
      <c r="AL1224">
        <v>9</v>
      </c>
    </row>
    <row r="1225" spans="1:39" x14ac:dyDescent="0.3">
      <c r="A1225">
        <v>120007</v>
      </c>
      <c r="B1225" t="s">
        <v>1529</v>
      </c>
      <c r="C1225" t="s">
        <v>8485</v>
      </c>
      <c r="D1225" t="s">
        <v>1519</v>
      </c>
      <c r="E1225" t="s">
        <v>1520</v>
      </c>
      <c r="F1225">
        <v>96817</v>
      </c>
      <c r="G1225" t="s">
        <v>1519</v>
      </c>
      <c r="H1225" t="s">
        <v>8486</v>
      </c>
      <c r="I1225" t="s">
        <v>23</v>
      </c>
      <c r="J1225" t="s">
        <v>36</v>
      </c>
      <c r="K1225" t="s">
        <v>25</v>
      </c>
      <c r="L1225" t="s">
        <v>5208</v>
      </c>
      <c r="N1225">
        <v>3</v>
      </c>
      <c r="P1225">
        <v>7</v>
      </c>
      <c r="Q1225">
        <v>4</v>
      </c>
      <c r="R1225">
        <v>1</v>
      </c>
      <c r="S1225">
        <v>3</v>
      </c>
      <c r="T1225">
        <v>0</v>
      </c>
      <c r="V1225">
        <v>8</v>
      </c>
      <c r="W1225">
        <v>6</v>
      </c>
      <c r="X1225">
        <v>0</v>
      </c>
      <c r="Y1225">
        <v>6</v>
      </c>
      <c r="Z1225">
        <v>0</v>
      </c>
      <c r="AB1225">
        <v>11</v>
      </c>
      <c r="AC1225">
        <v>6</v>
      </c>
      <c r="AD1225">
        <v>0</v>
      </c>
      <c r="AE1225">
        <v>5</v>
      </c>
      <c r="AF1225">
        <v>1</v>
      </c>
      <c r="AH1225">
        <v>8</v>
      </c>
      <c r="AI1225">
        <v>8</v>
      </c>
      <c r="AK1225">
        <v>12</v>
      </c>
      <c r="AL1225">
        <v>7</v>
      </c>
    </row>
    <row r="1226" spans="1:39" x14ac:dyDescent="0.3">
      <c r="A1226">
        <v>120011</v>
      </c>
      <c r="B1226" t="s">
        <v>721</v>
      </c>
      <c r="C1226" t="s">
        <v>8487</v>
      </c>
      <c r="D1226" t="s">
        <v>1519</v>
      </c>
      <c r="E1226" t="s">
        <v>1520</v>
      </c>
      <c r="F1226">
        <v>96819</v>
      </c>
      <c r="G1226" t="s">
        <v>1519</v>
      </c>
      <c r="H1226" t="s">
        <v>8488</v>
      </c>
      <c r="I1226" t="s">
        <v>23</v>
      </c>
      <c r="J1226" t="s">
        <v>36</v>
      </c>
      <c r="K1226" t="s">
        <v>25</v>
      </c>
      <c r="L1226" t="s">
        <v>5208</v>
      </c>
      <c r="M1226" t="s">
        <v>5208</v>
      </c>
      <c r="N1226">
        <v>3</v>
      </c>
      <c r="O1226">
        <v>17</v>
      </c>
      <c r="P1226">
        <v>7</v>
      </c>
      <c r="Q1226">
        <v>1</v>
      </c>
      <c r="R1226">
        <v>0</v>
      </c>
      <c r="S1226">
        <v>1</v>
      </c>
      <c r="T1226">
        <v>0</v>
      </c>
      <c r="V1226">
        <v>8</v>
      </c>
      <c r="W1226">
        <v>7</v>
      </c>
      <c r="X1226">
        <v>0</v>
      </c>
      <c r="Y1226">
        <v>7</v>
      </c>
      <c r="Z1226">
        <v>0</v>
      </c>
      <c r="AB1226">
        <v>11</v>
      </c>
      <c r="AC1226">
        <v>3</v>
      </c>
      <c r="AD1226">
        <v>0</v>
      </c>
      <c r="AE1226">
        <v>3</v>
      </c>
      <c r="AF1226">
        <v>0</v>
      </c>
      <c r="AH1226">
        <v>8</v>
      </c>
      <c r="AI1226">
        <v>8</v>
      </c>
      <c r="AK1226">
        <v>12</v>
      </c>
      <c r="AL1226">
        <v>4</v>
      </c>
    </row>
    <row r="1227" spans="1:39" x14ac:dyDescent="0.3">
      <c r="A1227">
        <v>120014</v>
      </c>
      <c r="B1227" t="s">
        <v>1530</v>
      </c>
      <c r="C1227" t="s">
        <v>8489</v>
      </c>
      <c r="D1227" t="s">
        <v>1531</v>
      </c>
      <c r="E1227" t="s">
        <v>1520</v>
      </c>
      <c r="F1227">
        <v>96766</v>
      </c>
      <c r="G1227" t="s">
        <v>1532</v>
      </c>
      <c r="H1227" t="s">
        <v>8490</v>
      </c>
      <c r="I1227" t="s">
        <v>23</v>
      </c>
      <c r="J1227" t="s">
        <v>142</v>
      </c>
      <c r="K1227" t="s">
        <v>25</v>
      </c>
      <c r="L1227" t="s">
        <v>5208</v>
      </c>
      <c r="M1227" t="s">
        <v>5208</v>
      </c>
      <c r="N1227">
        <v>2</v>
      </c>
      <c r="P1227">
        <v>7</v>
      </c>
      <c r="Q1227">
        <v>3</v>
      </c>
      <c r="R1227">
        <v>0</v>
      </c>
      <c r="S1227">
        <v>2</v>
      </c>
      <c r="T1227">
        <v>1</v>
      </c>
      <c r="V1227">
        <v>8</v>
      </c>
      <c r="W1227">
        <v>4</v>
      </c>
      <c r="X1227">
        <v>0</v>
      </c>
      <c r="Y1227">
        <v>4</v>
      </c>
      <c r="Z1227">
        <v>0</v>
      </c>
      <c r="AB1227">
        <v>11</v>
      </c>
      <c r="AC1227">
        <v>7</v>
      </c>
      <c r="AD1227">
        <v>0</v>
      </c>
      <c r="AE1227">
        <v>7</v>
      </c>
      <c r="AF1227">
        <v>0</v>
      </c>
      <c r="AH1227">
        <v>8</v>
      </c>
      <c r="AI1227">
        <v>8</v>
      </c>
      <c r="AK1227">
        <v>12</v>
      </c>
      <c r="AL1227">
        <v>10</v>
      </c>
    </row>
    <row r="1228" spans="1:39" x14ac:dyDescent="0.3">
      <c r="A1228">
        <v>120019</v>
      </c>
      <c r="B1228" t="s">
        <v>1533</v>
      </c>
      <c r="C1228" t="s">
        <v>8491</v>
      </c>
      <c r="D1228" t="s">
        <v>1534</v>
      </c>
      <c r="E1228" t="s">
        <v>1520</v>
      </c>
      <c r="F1228">
        <v>96750</v>
      </c>
      <c r="G1228" t="s">
        <v>1526</v>
      </c>
      <c r="H1228" t="s">
        <v>8492</v>
      </c>
      <c r="I1228" t="s">
        <v>23</v>
      </c>
      <c r="J1228" t="s">
        <v>61</v>
      </c>
      <c r="K1228" t="s">
        <v>25</v>
      </c>
      <c r="M1228" t="s">
        <v>5208</v>
      </c>
      <c r="N1228">
        <v>1</v>
      </c>
      <c r="P1228">
        <v>7</v>
      </c>
      <c r="Q1228">
        <v>4</v>
      </c>
      <c r="R1228">
        <v>0</v>
      </c>
      <c r="S1228">
        <v>3</v>
      </c>
      <c r="T1228">
        <v>1</v>
      </c>
      <c r="V1228">
        <v>8</v>
      </c>
      <c r="W1228">
        <v>6</v>
      </c>
      <c r="X1228">
        <v>0</v>
      </c>
      <c r="Y1228">
        <v>4</v>
      </c>
      <c r="Z1228">
        <v>2</v>
      </c>
      <c r="AB1228">
        <v>11</v>
      </c>
      <c r="AC1228">
        <v>8</v>
      </c>
      <c r="AD1228">
        <v>0</v>
      </c>
      <c r="AE1228">
        <v>6</v>
      </c>
      <c r="AF1228">
        <v>2</v>
      </c>
      <c r="AH1228">
        <v>8</v>
      </c>
      <c r="AI1228">
        <v>8</v>
      </c>
      <c r="AK1228">
        <v>12</v>
      </c>
      <c r="AL1228">
        <v>9</v>
      </c>
    </row>
    <row r="1229" spans="1:39" x14ac:dyDescent="0.3">
      <c r="A1229" t="s">
        <v>8493</v>
      </c>
      <c r="B1229" t="s">
        <v>8494</v>
      </c>
      <c r="C1229" t="s">
        <v>8495</v>
      </c>
      <c r="D1229" t="s">
        <v>8496</v>
      </c>
      <c r="E1229" t="s">
        <v>1520</v>
      </c>
      <c r="F1229">
        <v>96859</v>
      </c>
      <c r="G1229" t="s">
        <v>1519</v>
      </c>
      <c r="H1229" t="s">
        <v>8497</v>
      </c>
      <c r="I1229" t="s">
        <v>5518</v>
      </c>
      <c r="J1229" t="s">
        <v>5519</v>
      </c>
      <c r="K1229" t="s">
        <v>25</v>
      </c>
      <c r="N1229" t="s">
        <v>5220</v>
      </c>
      <c r="O1229">
        <v>22</v>
      </c>
      <c r="P1229" t="s">
        <v>5220</v>
      </c>
      <c r="Q1229" t="s">
        <v>5220</v>
      </c>
      <c r="R1229" t="s">
        <v>5220</v>
      </c>
      <c r="S1229" t="s">
        <v>5220</v>
      </c>
      <c r="T1229" t="s">
        <v>5220</v>
      </c>
      <c r="U1229">
        <v>22</v>
      </c>
      <c r="V1229" t="s">
        <v>5220</v>
      </c>
      <c r="W1229" t="s">
        <v>5220</v>
      </c>
      <c r="X1229" t="s">
        <v>5220</v>
      </c>
      <c r="Y1229" t="s">
        <v>5220</v>
      </c>
      <c r="Z1229" t="s">
        <v>5220</v>
      </c>
      <c r="AA1229">
        <v>22</v>
      </c>
      <c r="AB1229" t="s">
        <v>5220</v>
      </c>
      <c r="AC1229" t="s">
        <v>5220</v>
      </c>
      <c r="AD1229" t="s">
        <v>5220</v>
      </c>
      <c r="AE1229" t="s">
        <v>5220</v>
      </c>
      <c r="AF1229" t="s">
        <v>5220</v>
      </c>
      <c r="AG1229">
        <v>22</v>
      </c>
      <c r="AH1229" t="s">
        <v>5220</v>
      </c>
      <c r="AI1229" t="s">
        <v>5220</v>
      </c>
      <c r="AJ1229">
        <v>22</v>
      </c>
      <c r="AK1229" t="s">
        <v>5220</v>
      </c>
      <c r="AL1229" t="s">
        <v>5220</v>
      </c>
      <c r="AM1229">
        <v>22</v>
      </c>
    </row>
    <row r="1230" spans="1:39" x14ac:dyDescent="0.3">
      <c r="A1230">
        <v>120022</v>
      </c>
      <c r="B1230" t="s">
        <v>1535</v>
      </c>
      <c r="C1230" t="s">
        <v>8498</v>
      </c>
      <c r="D1230" t="s">
        <v>1519</v>
      </c>
      <c r="E1230" t="s">
        <v>1520</v>
      </c>
      <c r="F1230">
        <v>96813</v>
      </c>
      <c r="G1230" t="s">
        <v>1519</v>
      </c>
      <c r="H1230" t="s">
        <v>8499</v>
      </c>
      <c r="I1230" t="s">
        <v>23</v>
      </c>
      <c r="J1230" t="s">
        <v>32</v>
      </c>
      <c r="K1230" t="s">
        <v>25</v>
      </c>
      <c r="L1230" t="s">
        <v>5208</v>
      </c>
      <c r="N1230">
        <v>4</v>
      </c>
      <c r="P1230">
        <v>7</v>
      </c>
      <c r="Q1230">
        <v>7</v>
      </c>
      <c r="R1230">
        <v>0</v>
      </c>
      <c r="S1230">
        <v>7</v>
      </c>
      <c r="T1230">
        <v>0</v>
      </c>
      <c r="V1230">
        <v>8</v>
      </c>
      <c r="W1230">
        <v>7</v>
      </c>
      <c r="X1230">
        <v>1</v>
      </c>
      <c r="Y1230">
        <v>5</v>
      </c>
      <c r="Z1230">
        <v>1</v>
      </c>
      <c r="AB1230">
        <v>11</v>
      </c>
      <c r="AC1230">
        <v>11</v>
      </c>
      <c r="AD1230">
        <v>2</v>
      </c>
      <c r="AE1230">
        <v>9</v>
      </c>
      <c r="AF1230">
        <v>0</v>
      </c>
      <c r="AH1230">
        <v>8</v>
      </c>
      <c r="AI1230">
        <v>8</v>
      </c>
      <c r="AK1230">
        <v>12</v>
      </c>
      <c r="AL1230">
        <v>8</v>
      </c>
    </row>
    <row r="1231" spans="1:39" x14ac:dyDescent="0.3">
      <c r="A1231">
        <v>120026</v>
      </c>
      <c r="B1231" t="s">
        <v>1536</v>
      </c>
      <c r="C1231" t="s">
        <v>8500</v>
      </c>
      <c r="D1231" t="s">
        <v>1537</v>
      </c>
      <c r="E1231" t="s">
        <v>1520</v>
      </c>
      <c r="F1231">
        <v>96701</v>
      </c>
      <c r="G1231" t="s">
        <v>1519</v>
      </c>
      <c r="H1231" t="s">
        <v>8501</v>
      </c>
      <c r="I1231" t="s">
        <v>23</v>
      </c>
      <c r="J1231" t="s">
        <v>32</v>
      </c>
      <c r="K1231" t="s">
        <v>25</v>
      </c>
      <c r="L1231" t="s">
        <v>5208</v>
      </c>
      <c r="N1231">
        <v>4</v>
      </c>
      <c r="P1231">
        <v>7</v>
      </c>
      <c r="Q1231">
        <v>5</v>
      </c>
      <c r="R1231">
        <v>0</v>
      </c>
      <c r="S1231">
        <v>4</v>
      </c>
      <c r="T1231">
        <v>1</v>
      </c>
      <c r="V1231">
        <v>8</v>
      </c>
      <c r="W1231">
        <v>6</v>
      </c>
      <c r="X1231">
        <v>1</v>
      </c>
      <c r="Y1231">
        <v>5</v>
      </c>
      <c r="Z1231">
        <v>0</v>
      </c>
      <c r="AB1231">
        <v>11</v>
      </c>
      <c r="AC1231">
        <v>8</v>
      </c>
      <c r="AD1231">
        <v>0</v>
      </c>
      <c r="AE1231">
        <v>6</v>
      </c>
      <c r="AF1231">
        <v>2</v>
      </c>
      <c r="AH1231">
        <v>8</v>
      </c>
      <c r="AI1231">
        <v>8</v>
      </c>
      <c r="AK1231">
        <v>12</v>
      </c>
      <c r="AL1231">
        <v>8</v>
      </c>
    </row>
    <row r="1232" spans="1:39" x14ac:dyDescent="0.3">
      <c r="A1232">
        <v>120028</v>
      </c>
      <c r="B1232" t="s">
        <v>1538</v>
      </c>
      <c r="C1232" t="s">
        <v>8502</v>
      </c>
      <c r="D1232" t="s">
        <v>1539</v>
      </c>
      <c r="E1232" t="s">
        <v>1520</v>
      </c>
      <c r="F1232">
        <v>96743</v>
      </c>
      <c r="G1232" t="s">
        <v>1526</v>
      </c>
      <c r="H1232" t="s">
        <v>8503</v>
      </c>
      <c r="I1232" t="s">
        <v>23</v>
      </c>
      <c r="J1232" t="s">
        <v>36</v>
      </c>
      <c r="K1232" t="s">
        <v>25</v>
      </c>
      <c r="L1232" t="s">
        <v>5208</v>
      </c>
      <c r="M1232" t="s">
        <v>5208</v>
      </c>
      <c r="N1232">
        <v>2</v>
      </c>
      <c r="P1232">
        <v>7</v>
      </c>
      <c r="Q1232">
        <v>3</v>
      </c>
      <c r="R1232">
        <v>0</v>
      </c>
      <c r="S1232">
        <v>3</v>
      </c>
      <c r="T1232">
        <v>0</v>
      </c>
      <c r="V1232">
        <v>8</v>
      </c>
      <c r="W1232">
        <v>2</v>
      </c>
      <c r="X1232">
        <v>0</v>
      </c>
      <c r="Y1232">
        <v>2</v>
      </c>
      <c r="Z1232">
        <v>0</v>
      </c>
      <c r="AB1232">
        <v>11</v>
      </c>
      <c r="AC1232">
        <v>7</v>
      </c>
      <c r="AD1232">
        <v>0</v>
      </c>
      <c r="AE1232">
        <v>7</v>
      </c>
      <c r="AF1232">
        <v>0</v>
      </c>
      <c r="AH1232">
        <v>8</v>
      </c>
      <c r="AI1232">
        <v>8</v>
      </c>
      <c r="AK1232">
        <v>12</v>
      </c>
      <c r="AL1232">
        <v>9</v>
      </c>
    </row>
    <row r="1233" spans="1:39" x14ac:dyDescent="0.3">
      <c r="A1233">
        <v>121300</v>
      </c>
      <c r="B1233" t="s">
        <v>8504</v>
      </c>
      <c r="C1233" t="s">
        <v>8505</v>
      </c>
      <c r="D1233" t="s">
        <v>8506</v>
      </c>
      <c r="E1233" t="s">
        <v>1520</v>
      </c>
      <c r="F1233">
        <v>96796</v>
      </c>
      <c r="G1233" t="s">
        <v>1532</v>
      </c>
      <c r="H1233" t="s">
        <v>8507</v>
      </c>
      <c r="I1233" t="s">
        <v>171</v>
      </c>
      <c r="J1233" t="s">
        <v>61</v>
      </c>
      <c r="K1233" t="s">
        <v>25</v>
      </c>
      <c r="L1233" t="s">
        <v>5208</v>
      </c>
      <c r="M1233" t="s">
        <v>5208</v>
      </c>
      <c r="N1233" t="s">
        <v>5220</v>
      </c>
      <c r="O1233">
        <v>16</v>
      </c>
      <c r="P1233">
        <v>7</v>
      </c>
      <c r="Q1233" t="s">
        <v>5220</v>
      </c>
      <c r="R1233" t="s">
        <v>5220</v>
      </c>
      <c r="S1233" t="s">
        <v>5220</v>
      </c>
      <c r="T1233" t="s">
        <v>5220</v>
      </c>
      <c r="U1233">
        <v>5</v>
      </c>
      <c r="V1233">
        <v>8</v>
      </c>
      <c r="W1233">
        <v>1</v>
      </c>
      <c r="X1233">
        <v>0</v>
      </c>
      <c r="Y1233">
        <v>1</v>
      </c>
      <c r="Z1233">
        <v>0</v>
      </c>
      <c r="AB1233">
        <v>11</v>
      </c>
      <c r="AC1233">
        <v>2</v>
      </c>
      <c r="AD1233">
        <v>0</v>
      </c>
      <c r="AE1233">
        <v>2</v>
      </c>
      <c r="AF1233">
        <v>0</v>
      </c>
      <c r="AH1233">
        <v>8</v>
      </c>
      <c r="AI1233">
        <v>8</v>
      </c>
      <c r="AK1233">
        <v>12</v>
      </c>
      <c r="AL1233">
        <v>7</v>
      </c>
    </row>
    <row r="1234" spans="1:39" x14ac:dyDescent="0.3">
      <c r="A1234">
        <v>121301</v>
      </c>
      <c r="B1234" t="s">
        <v>8508</v>
      </c>
      <c r="C1234" t="s">
        <v>8509</v>
      </c>
      <c r="D1234" t="s">
        <v>8510</v>
      </c>
      <c r="E1234" t="s">
        <v>1520</v>
      </c>
      <c r="F1234">
        <v>96777</v>
      </c>
      <c r="G1234" t="s">
        <v>1526</v>
      </c>
      <c r="H1234" t="s">
        <v>8511</v>
      </c>
      <c r="I1234" t="s">
        <v>171</v>
      </c>
      <c r="J1234" t="s">
        <v>61</v>
      </c>
      <c r="K1234" t="s">
        <v>25</v>
      </c>
      <c r="N1234" t="s">
        <v>5220</v>
      </c>
      <c r="O1234">
        <v>16</v>
      </c>
      <c r="P1234">
        <v>7</v>
      </c>
      <c r="Q1234" t="s">
        <v>5220</v>
      </c>
      <c r="R1234" t="s">
        <v>5220</v>
      </c>
      <c r="S1234" t="s">
        <v>5220</v>
      </c>
      <c r="T1234" t="s">
        <v>5220</v>
      </c>
      <c r="U1234">
        <v>5</v>
      </c>
      <c r="V1234">
        <v>8</v>
      </c>
      <c r="W1234" t="s">
        <v>5220</v>
      </c>
      <c r="X1234" t="s">
        <v>5220</v>
      </c>
      <c r="Y1234" t="s">
        <v>5220</v>
      </c>
      <c r="Z1234" t="s">
        <v>5220</v>
      </c>
      <c r="AA1234">
        <v>5</v>
      </c>
      <c r="AB1234">
        <v>11</v>
      </c>
      <c r="AC1234" t="s">
        <v>5220</v>
      </c>
      <c r="AD1234" t="s">
        <v>5220</v>
      </c>
      <c r="AE1234" t="s">
        <v>5220</v>
      </c>
      <c r="AF1234" t="s">
        <v>5220</v>
      </c>
      <c r="AG1234">
        <v>5</v>
      </c>
      <c r="AH1234">
        <v>8</v>
      </c>
      <c r="AI1234" t="s">
        <v>5220</v>
      </c>
      <c r="AJ1234">
        <v>5</v>
      </c>
      <c r="AK1234">
        <v>12</v>
      </c>
      <c r="AL1234">
        <v>3</v>
      </c>
    </row>
    <row r="1235" spans="1:39" x14ac:dyDescent="0.3">
      <c r="A1235">
        <v>121302</v>
      </c>
      <c r="B1235" t="s">
        <v>8512</v>
      </c>
      <c r="C1235" t="s">
        <v>8513</v>
      </c>
      <c r="D1235" t="s">
        <v>8514</v>
      </c>
      <c r="E1235" t="s">
        <v>1520</v>
      </c>
      <c r="F1235">
        <v>96755</v>
      </c>
      <c r="G1235" t="s">
        <v>1526</v>
      </c>
      <c r="H1235" t="s">
        <v>8515</v>
      </c>
      <c r="I1235" t="s">
        <v>171</v>
      </c>
      <c r="J1235" t="s">
        <v>61</v>
      </c>
      <c r="K1235" t="s">
        <v>25</v>
      </c>
      <c r="N1235" t="s">
        <v>5220</v>
      </c>
      <c r="O1235">
        <v>16</v>
      </c>
      <c r="P1235">
        <v>7</v>
      </c>
      <c r="Q1235" t="s">
        <v>5220</v>
      </c>
      <c r="R1235" t="s">
        <v>5220</v>
      </c>
      <c r="S1235" t="s">
        <v>5220</v>
      </c>
      <c r="T1235" t="s">
        <v>5220</v>
      </c>
      <c r="U1235">
        <v>5</v>
      </c>
      <c r="V1235">
        <v>8</v>
      </c>
      <c r="W1235" t="s">
        <v>5220</v>
      </c>
      <c r="X1235" t="s">
        <v>5220</v>
      </c>
      <c r="Y1235" t="s">
        <v>5220</v>
      </c>
      <c r="Z1235" t="s">
        <v>5220</v>
      </c>
      <c r="AA1235">
        <v>5</v>
      </c>
      <c r="AB1235">
        <v>11</v>
      </c>
      <c r="AC1235" t="s">
        <v>5220</v>
      </c>
      <c r="AD1235" t="s">
        <v>5220</v>
      </c>
      <c r="AE1235" t="s">
        <v>5220</v>
      </c>
      <c r="AF1235" t="s">
        <v>5220</v>
      </c>
      <c r="AG1235">
        <v>5</v>
      </c>
      <c r="AH1235">
        <v>8</v>
      </c>
      <c r="AI1235" t="s">
        <v>5220</v>
      </c>
      <c r="AJ1235">
        <v>5</v>
      </c>
      <c r="AK1235">
        <v>12</v>
      </c>
      <c r="AL1235">
        <v>4</v>
      </c>
    </row>
    <row r="1236" spans="1:39" x14ac:dyDescent="0.3">
      <c r="A1236">
        <v>121303</v>
      </c>
      <c r="B1236" t="s">
        <v>8516</v>
      </c>
      <c r="C1236" t="s">
        <v>8517</v>
      </c>
      <c r="D1236" t="s">
        <v>8518</v>
      </c>
      <c r="E1236" t="s">
        <v>1520</v>
      </c>
      <c r="F1236">
        <v>96748</v>
      </c>
      <c r="G1236" t="s">
        <v>1523</v>
      </c>
      <c r="H1236" t="s">
        <v>8519</v>
      </c>
      <c r="I1236" t="s">
        <v>171</v>
      </c>
      <c r="J1236" t="s">
        <v>36</v>
      </c>
      <c r="K1236" t="s">
        <v>25</v>
      </c>
      <c r="L1236" t="s">
        <v>5208</v>
      </c>
      <c r="N1236" t="s">
        <v>5220</v>
      </c>
      <c r="O1236">
        <v>16</v>
      </c>
      <c r="P1236">
        <v>7</v>
      </c>
      <c r="Q1236" t="s">
        <v>5220</v>
      </c>
      <c r="R1236" t="s">
        <v>5220</v>
      </c>
      <c r="S1236" t="s">
        <v>5220</v>
      </c>
      <c r="T1236" t="s">
        <v>5220</v>
      </c>
      <c r="U1236">
        <v>5</v>
      </c>
      <c r="V1236">
        <v>8</v>
      </c>
      <c r="W1236" t="s">
        <v>5220</v>
      </c>
      <c r="X1236" t="s">
        <v>5220</v>
      </c>
      <c r="Y1236" t="s">
        <v>5220</v>
      </c>
      <c r="Z1236" t="s">
        <v>5220</v>
      </c>
      <c r="AA1236">
        <v>5</v>
      </c>
      <c r="AB1236">
        <v>11</v>
      </c>
      <c r="AC1236" t="s">
        <v>5220</v>
      </c>
      <c r="AD1236" t="s">
        <v>5220</v>
      </c>
      <c r="AE1236" t="s">
        <v>5220</v>
      </c>
      <c r="AF1236" t="s">
        <v>5220</v>
      </c>
      <c r="AG1236">
        <v>5</v>
      </c>
      <c r="AH1236">
        <v>8</v>
      </c>
      <c r="AI1236" t="s">
        <v>5220</v>
      </c>
      <c r="AJ1236">
        <v>5</v>
      </c>
      <c r="AK1236">
        <v>12</v>
      </c>
      <c r="AL1236">
        <v>5</v>
      </c>
    </row>
    <row r="1237" spans="1:39" x14ac:dyDescent="0.3">
      <c r="A1237">
        <v>121304</v>
      </c>
      <c r="B1237" t="s">
        <v>8520</v>
      </c>
      <c r="C1237" t="s">
        <v>8521</v>
      </c>
      <c r="D1237" t="s">
        <v>8522</v>
      </c>
      <c r="E1237" t="s">
        <v>1520</v>
      </c>
      <c r="F1237">
        <v>96731</v>
      </c>
      <c r="G1237" t="s">
        <v>1519</v>
      </c>
      <c r="H1237" t="s">
        <v>8523</v>
      </c>
      <c r="I1237" t="s">
        <v>171</v>
      </c>
      <c r="J1237" t="s">
        <v>76</v>
      </c>
      <c r="K1237" t="s">
        <v>25</v>
      </c>
      <c r="L1237" t="s">
        <v>5208</v>
      </c>
      <c r="N1237" t="s">
        <v>5220</v>
      </c>
      <c r="O1237">
        <v>16</v>
      </c>
      <c r="P1237">
        <v>7</v>
      </c>
      <c r="Q1237" t="s">
        <v>5220</v>
      </c>
      <c r="R1237" t="s">
        <v>5220</v>
      </c>
      <c r="S1237" t="s">
        <v>5220</v>
      </c>
      <c r="T1237" t="s">
        <v>5220</v>
      </c>
      <c r="U1237">
        <v>5</v>
      </c>
      <c r="V1237">
        <v>8</v>
      </c>
      <c r="W1237" t="s">
        <v>5220</v>
      </c>
      <c r="X1237" t="s">
        <v>5220</v>
      </c>
      <c r="Y1237" t="s">
        <v>5220</v>
      </c>
      <c r="Z1237" t="s">
        <v>5220</v>
      </c>
      <c r="AA1237">
        <v>5</v>
      </c>
      <c r="AB1237">
        <v>11</v>
      </c>
      <c r="AC1237" t="s">
        <v>5220</v>
      </c>
      <c r="AD1237" t="s">
        <v>5220</v>
      </c>
      <c r="AE1237" t="s">
        <v>5220</v>
      </c>
      <c r="AF1237" t="s">
        <v>5220</v>
      </c>
      <c r="AG1237">
        <v>5</v>
      </c>
      <c r="AH1237">
        <v>8</v>
      </c>
      <c r="AI1237" t="s">
        <v>5220</v>
      </c>
      <c r="AJ1237">
        <v>5</v>
      </c>
      <c r="AK1237">
        <v>12</v>
      </c>
      <c r="AL1237">
        <v>1</v>
      </c>
    </row>
    <row r="1238" spans="1:39" x14ac:dyDescent="0.3">
      <c r="A1238">
        <v>121305</v>
      </c>
      <c r="B1238" t="s">
        <v>8524</v>
      </c>
      <c r="C1238" t="s">
        <v>8525</v>
      </c>
      <c r="D1238" t="s">
        <v>8526</v>
      </c>
      <c r="E1238" t="s">
        <v>1520</v>
      </c>
      <c r="F1238">
        <v>96763</v>
      </c>
      <c r="G1238" t="s">
        <v>1523</v>
      </c>
      <c r="H1238" t="s">
        <v>8527</v>
      </c>
      <c r="I1238" t="s">
        <v>171</v>
      </c>
      <c r="J1238" t="s">
        <v>36</v>
      </c>
      <c r="K1238" t="s">
        <v>25</v>
      </c>
      <c r="N1238" t="s">
        <v>5220</v>
      </c>
      <c r="O1238">
        <v>16</v>
      </c>
      <c r="P1238">
        <v>7</v>
      </c>
      <c r="Q1238" t="s">
        <v>5220</v>
      </c>
      <c r="R1238" t="s">
        <v>5220</v>
      </c>
      <c r="S1238" t="s">
        <v>5220</v>
      </c>
      <c r="T1238" t="s">
        <v>5220</v>
      </c>
      <c r="U1238">
        <v>5</v>
      </c>
      <c r="V1238">
        <v>8</v>
      </c>
      <c r="W1238" t="s">
        <v>5220</v>
      </c>
      <c r="X1238" t="s">
        <v>5220</v>
      </c>
      <c r="Y1238" t="s">
        <v>5220</v>
      </c>
      <c r="Z1238" t="s">
        <v>5220</v>
      </c>
      <c r="AA1238">
        <v>5</v>
      </c>
      <c r="AB1238">
        <v>11</v>
      </c>
      <c r="AC1238" t="s">
        <v>5220</v>
      </c>
      <c r="AD1238" t="s">
        <v>5220</v>
      </c>
      <c r="AE1238" t="s">
        <v>5220</v>
      </c>
      <c r="AF1238" t="s">
        <v>5220</v>
      </c>
      <c r="AG1238">
        <v>5</v>
      </c>
      <c r="AH1238">
        <v>8</v>
      </c>
      <c r="AI1238" t="s">
        <v>5220</v>
      </c>
      <c r="AJ1238">
        <v>5</v>
      </c>
      <c r="AK1238">
        <v>12</v>
      </c>
      <c r="AL1238">
        <v>2</v>
      </c>
    </row>
    <row r="1239" spans="1:39" x14ac:dyDescent="0.3">
      <c r="A1239">
        <v>121306</v>
      </c>
      <c r="B1239" t="s">
        <v>8528</v>
      </c>
      <c r="C1239" t="s">
        <v>8529</v>
      </c>
      <c r="D1239" t="s">
        <v>8530</v>
      </c>
      <c r="E1239" t="s">
        <v>1520</v>
      </c>
      <c r="F1239">
        <v>96746</v>
      </c>
      <c r="G1239" t="s">
        <v>1532</v>
      </c>
      <c r="H1239" t="s">
        <v>8531</v>
      </c>
      <c r="I1239" t="s">
        <v>171</v>
      </c>
      <c r="J1239" t="s">
        <v>61</v>
      </c>
      <c r="K1239" t="s">
        <v>25</v>
      </c>
      <c r="L1239" t="s">
        <v>5208</v>
      </c>
      <c r="N1239" t="s">
        <v>5220</v>
      </c>
      <c r="O1239">
        <v>16</v>
      </c>
      <c r="P1239">
        <v>7</v>
      </c>
      <c r="Q1239" t="s">
        <v>5220</v>
      </c>
      <c r="R1239" t="s">
        <v>5220</v>
      </c>
      <c r="S1239" t="s">
        <v>5220</v>
      </c>
      <c r="T1239" t="s">
        <v>5220</v>
      </c>
      <c r="U1239">
        <v>5</v>
      </c>
      <c r="V1239">
        <v>8</v>
      </c>
      <c r="W1239" t="s">
        <v>5220</v>
      </c>
      <c r="X1239" t="s">
        <v>5220</v>
      </c>
      <c r="Y1239" t="s">
        <v>5220</v>
      </c>
      <c r="Z1239" t="s">
        <v>5220</v>
      </c>
      <c r="AA1239">
        <v>5</v>
      </c>
      <c r="AB1239">
        <v>11</v>
      </c>
      <c r="AC1239" t="s">
        <v>5220</v>
      </c>
      <c r="AD1239" t="s">
        <v>5220</v>
      </c>
      <c r="AE1239" t="s">
        <v>5220</v>
      </c>
      <c r="AF1239" t="s">
        <v>5220</v>
      </c>
      <c r="AG1239">
        <v>5</v>
      </c>
      <c r="AH1239">
        <v>8</v>
      </c>
      <c r="AI1239" t="s">
        <v>5220</v>
      </c>
      <c r="AJ1239">
        <v>5</v>
      </c>
      <c r="AK1239">
        <v>12</v>
      </c>
      <c r="AL1239">
        <v>4</v>
      </c>
    </row>
    <row r="1240" spans="1:39" x14ac:dyDescent="0.3">
      <c r="A1240">
        <v>121307</v>
      </c>
      <c r="B1240" t="s">
        <v>8532</v>
      </c>
      <c r="C1240" t="s">
        <v>8533</v>
      </c>
      <c r="D1240" t="s">
        <v>8534</v>
      </c>
      <c r="E1240" t="s">
        <v>1520</v>
      </c>
      <c r="F1240">
        <v>96727</v>
      </c>
      <c r="G1240" t="s">
        <v>1526</v>
      </c>
      <c r="H1240" t="s">
        <v>8535</v>
      </c>
      <c r="I1240" t="s">
        <v>171</v>
      </c>
      <c r="J1240" t="s">
        <v>61</v>
      </c>
      <c r="K1240" t="s">
        <v>25</v>
      </c>
      <c r="N1240" t="s">
        <v>5220</v>
      </c>
      <c r="O1240">
        <v>16</v>
      </c>
      <c r="P1240">
        <v>7</v>
      </c>
      <c r="Q1240" t="s">
        <v>5220</v>
      </c>
      <c r="R1240" t="s">
        <v>5220</v>
      </c>
      <c r="S1240" t="s">
        <v>5220</v>
      </c>
      <c r="T1240" t="s">
        <v>5220</v>
      </c>
      <c r="U1240">
        <v>5</v>
      </c>
      <c r="V1240">
        <v>8</v>
      </c>
      <c r="W1240" t="s">
        <v>5220</v>
      </c>
      <c r="X1240" t="s">
        <v>5220</v>
      </c>
      <c r="Y1240" t="s">
        <v>5220</v>
      </c>
      <c r="Z1240" t="s">
        <v>5220</v>
      </c>
      <c r="AA1240">
        <v>5</v>
      </c>
      <c r="AB1240">
        <v>11</v>
      </c>
      <c r="AC1240" t="s">
        <v>5220</v>
      </c>
      <c r="AD1240" t="s">
        <v>5220</v>
      </c>
      <c r="AE1240" t="s">
        <v>5220</v>
      </c>
      <c r="AF1240" t="s">
        <v>5220</v>
      </c>
      <c r="AG1240">
        <v>5</v>
      </c>
      <c r="AH1240">
        <v>8</v>
      </c>
      <c r="AI1240" t="s">
        <v>5220</v>
      </c>
      <c r="AJ1240">
        <v>5</v>
      </c>
      <c r="AK1240">
        <v>12</v>
      </c>
      <c r="AL1240">
        <v>4</v>
      </c>
    </row>
    <row r="1241" spans="1:39" x14ac:dyDescent="0.3">
      <c r="A1241">
        <v>121308</v>
      </c>
      <c r="B1241" t="s">
        <v>8536</v>
      </c>
      <c r="C1241" t="s">
        <v>8537</v>
      </c>
      <c r="D1241" t="s">
        <v>8538</v>
      </c>
      <c r="E1241" t="s">
        <v>1520</v>
      </c>
      <c r="F1241">
        <v>96790</v>
      </c>
      <c r="G1241" t="s">
        <v>1523</v>
      </c>
      <c r="H1241" t="s">
        <v>8539</v>
      </c>
      <c r="I1241" t="s">
        <v>171</v>
      </c>
      <c r="J1241" t="s">
        <v>36</v>
      </c>
      <c r="K1241" t="s">
        <v>25</v>
      </c>
      <c r="N1241" t="s">
        <v>5220</v>
      </c>
      <c r="O1241">
        <v>16</v>
      </c>
      <c r="P1241">
        <v>7</v>
      </c>
      <c r="Q1241" t="s">
        <v>5220</v>
      </c>
      <c r="R1241" t="s">
        <v>5220</v>
      </c>
      <c r="S1241" t="s">
        <v>5220</v>
      </c>
      <c r="T1241" t="s">
        <v>5220</v>
      </c>
      <c r="U1241">
        <v>5</v>
      </c>
      <c r="V1241">
        <v>8</v>
      </c>
      <c r="W1241" t="s">
        <v>5220</v>
      </c>
      <c r="X1241" t="s">
        <v>5220</v>
      </c>
      <c r="Y1241" t="s">
        <v>5220</v>
      </c>
      <c r="Z1241" t="s">
        <v>5220</v>
      </c>
      <c r="AA1241">
        <v>5</v>
      </c>
      <c r="AB1241">
        <v>11</v>
      </c>
      <c r="AC1241" t="s">
        <v>5220</v>
      </c>
      <c r="AD1241" t="s">
        <v>5220</v>
      </c>
      <c r="AE1241" t="s">
        <v>5220</v>
      </c>
      <c r="AF1241" t="s">
        <v>5220</v>
      </c>
      <c r="AG1241">
        <v>5</v>
      </c>
      <c r="AH1241">
        <v>8</v>
      </c>
      <c r="AI1241" t="s">
        <v>5220</v>
      </c>
      <c r="AJ1241">
        <v>5</v>
      </c>
      <c r="AK1241">
        <v>12</v>
      </c>
      <c r="AL1241">
        <v>3</v>
      </c>
    </row>
    <row r="1242" spans="1:39" x14ac:dyDescent="0.3">
      <c r="A1242">
        <v>123300</v>
      </c>
      <c r="B1242" t="s">
        <v>8540</v>
      </c>
      <c r="C1242" t="s">
        <v>8541</v>
      </c>
      <c r="D1242" t="s">
        <v>1519</v>
      </c>
      <c r="E1242" t="s">
        <v>1520</v>
      </c>
      <c r="F1242">
        <v>96826</v>
      </c>
      <c r="G1242" t="s">
        <v>1519</v>
      </c>
      <c r="H1242" t="s">
        <v>8542</v>
      </c>
      <c r="I1242" t="s">
        <v>5463</v>
      </c>
      <c r="J1242" t="s">
        <v>36</v>
      </c>
      <c r="K1242" t="s">
        <v>25</v>
      </c>
      <c r="N1242" t="s">
        <v>5220</v>
      </c>
      <c r="O1242">
        <v>19</v>
      </c>
      <c r="P1242" t="s">
        <v>5220</v>
      </c>
      <c r="Q1242" t="s">
        <v>5220</v>
      </c>
      <c r="R1242" t="s">
        <v>5220</v>
      </c>
      <c r="S1242" t="s">
        <v>5220</v>
      </c>
      <c r="T1242" t="s">
        <v>5220</v>
      </c>
      <c r="U1242">
        <v>19</v>
      </c>
      <c r="V1242" t="s">
        <v>5220</v>
      </c>
      <c r="W1242" t="s">
        <v>5220</v>
      </c>
      <c r="X1242" t="s">
        <v>5220</v>
      </c>
      <c r="Y1242" t="s">
        <v>5220</v>
      </c>
      <c r="Z1242" t="s">
        <v>5220</v>
      </c>
      <c r="AA1242">
        <v>19</v>
      </c>
      <c r="AB1242" t="s">
        <v>5220</v>
      </c>
      <c r="AC1242" t="s">
        <v>5220</v>
      </c>
      <c r="AD1242" t="s">
        <v>5220</v>
      </c>
      <c r="AE1242" t="s">
        <v>5220</v>
      </c>
      <c r="AF1242" t="s">
        <v>5220</v>
      </c>
      <c r="AG1242">
        <v>19</v>
      </c>
      <c r="AH1242" t="s">
        <v>5220</v>
      </c>
      <c r="AI1242" t="s">
        <v>5220</v>
      </c>
      <c r="AJ1242">
        <v>19</v>
      </c>
      <c r="AK1242" t="s">
        <v>5220</v>
      </c>
      <c r="AL1242" t="s">
        <v>5220</v>
      </c>
      <c r="AM1242">
        <v>19</v>
      </c>
    </row>
    <row r="1243" spans="1:39" x14ac:dyDescent="0.3">
      <c r="A1243">
        <v>123301</v>
      </c>
      <c r="B1243" t="s">
        <v>8543</v>
      </c>
      <c r="C1243" t="s">
        <v>8544</v>
      </c>
      <c r="D1243" t="s">
        <v>1519</v>
      </c>
      <c r="E1243" t="s">
        <v>1520</v>
      </c>
      <c r="F1243">
        <v>96826</v>
      </c>
      <c r="G1243" t="s">
        <v>1519</v>
      </c>
      <c r="H1243" t="s">
        <v>8545</v>
      </c>
      <c r="I1243" t="s">
        <v>5463</v>
      </c>
      <c r="J1243" t="s">
        <v>36</v>
      </c>
      <c r="K1243" t="s">
        <v>169</v>
      </c>
      <c r="N1243" t="s">
        <v>5220</v>
      </c>
      <c r="O1243">
        <v>19</v>
      </c>
      <c r="P1243" t="s">
        <v>5220</v>
      </c>
      <c r="Q1243" t="s">
        <v>5220</v>
      </c>
      <c r="R1243" t="s">
        <v>5220</v>
      </c>
      <c r="S1243" t="s">
        <v>5220</v>
      </c>
      <c r="T1243" t="s">
        <v>5220</v>
      </c>
      <c r="U1243">
        <v>19</v>
      </c>
      <c r="V1243" t="s">
        <v>5220</v>
      </c>
      <c r="W1243" t="s">
        <v>5220</v>
      </c>
      <c r="X1243" t="s">
        <v>5220</v>
      </c>
      <c r="Y1243" t="s">
        <v>5220</v>
      </c>
      <c r="Z1243" t="s">
        <v>5220</v>
      </c>
      <c r="AA1243">
        <v>19</v>
      </c>
      <c r="AB1243" t="s">
        <v>5220</v>
      </c>
      <c r="AC1243" t="s">
        <v>5220</v>
      </c>
      <c r="AD1243" t="s">
        <v>5220</v>
      </c>
      <c r="AE1243" t="s">
        <v>5220</v>
      </c>
      <c r="AF1243" t="s">
        <v>5220</v>
      </c>
      <c r="AG1243">
        <v>19</v>
      </c>
      <c r="AH1243" t="s">
        <v>5220</v>
      </c>
      <c r="AI1243" t="s">
        <v>5220</v>
      </c>
      <c r="AJ1243">
        <v>19</v>
      </c>
      <c r="AK1243" t="s">
        <v>5220</v>
      </c>
      <c r="AL1243" t="s">
        <v>5220</v>
      </c>
      <c r="AM1243">
        <v>19</v>
      </c>
    </row>
    <row r="1244" spans="1:39" x14ac:dyDescent="0.3">
      <c r="A1244">
        <v>124001</v>
      </c>
      <c r="B1244" t="s">
        <v>8546</v>
      </c>
      <c r="C1244" t="s">
        <v>8547</v>
      </c>
      <c r="D1244" t="s">
        <v>8548</v>
      </c>
      <c r="E1244" t="s">
        <v>1520</v>
      </c>
      <c r="F1244">
        <v>96706</v>
      </c>
      <c r="G1244" t="s">
        <v>1519</v>
      </c>
      <c r="H1244" t="s">
        <v>8549</v>
      </c>
      <c r="I1244" t="s">
        <v>5470</v>
      </c>
      <c r="J1244" t="s">
        <v>36</v>
      </c>
      <c r="K1244" t="s">
        <v>169</v>
      </c>
      <c r="N1244" t="s">
        <v>5220</v>
      </c>
      <c r="O1244">
        <v>19</v>
      </c>
      <c r="P1244" t="s">
        <v>5220</v>
      </c>
      <c r="Q1244" t="s">
        <v>5220</v>
      </c>
      <c r="R1244" t="s">
        <v>5220</v>
      </c>
      <c r="S1244" t="s">
        <v>5220</v>
      </c>
      <c r="T1244" t="s">
        <v>5220</v>
      </c>
      <c r="U1244">
        <v>19</v>
      </c>
      <c r="V1244" t="s">
        <v>5220</v>
      </c>
      <c r="W1244" t="s">
        <v>5220</v>
      </c>
      <c r="X1244" t="s">
        <v>5220</v>
      </c>
      <c r="Y1244" t="s">
        <v>5220</v>
      </c>
      <c r="Z1244" t="s">
        <v>5220</v>
      </c>
      <c r="AA1244">
        <v>19</v>
      </c>
      <c r="AB1244" t="s">
        <v>5220</v>
      </c>
      <c r="AC1244" t="s">
        <v>5220</v>
      </c>
      <c r="AD1244" t="s">
        <v>5220</v>
      </c>
      <c r="AE1244" t="s">
        <v>5220</v>
      </c>
      <c r="AF1244" t="s">
        <v>5220</v>
      </c>
      <c r="AG1244">
        <v>19</v>
      </c>
      <c r="AH1244" t="s">
        <v>5220</v>
      </c>
      <c r="AI1244" t="s">
        <v>5220</v>
      </c>
      <c r="AJ1244">
        <v>19</v>
      </c>
      <c r="AK1244" t="s">
        <v>5220</v>
      </c>
      <c r="AL1244" t="s">
        <v>5220</v>
      </c>
      <c r="AM1244">
        <v>19</v>
      </c>
    </row>
    <row r="1245" spans="1:39" x14ac:dyDescent="0.3">
      <c r="A1245">
        <v>130002</v>
      </c>
      <c r="B1245" t="s">
        <v>1540</v>
      </c>
      <c r="C1245" t="s">
        <v>8550</v>
      </c>
      <c r="D1245" t="s">
        <v>1541</v>
      </c>
      <c r="E1245" t="s">
        <v>1542</v>
      </c>
      <c r="F1245">
        <v>83301</v>
      </c>
      <c r="G1245" t="s">
        <v>1541</v>
      </c>
      <c r="H1245" t="s">
        <v>8551</v>
      </c>
      <c r="I1245" t="s">
        <v>23</v>
      </c>
      <c r="J1245" t="s">
        <v>36</v>
      </c>
      <c r="K1245" t="s">
        <v>25</v>
      </c>
      <c r="L1245" t="s">
        <v>5208</v>
      </c>
      <c r="M1245" t="s">
        <v>5208</v>
      </c>
      <c r="N1245">
        <v>5</v>
      </c>
      <c r="P1245">
        <v>7</v>
      </c>
      <c r="Q1245">
        <v>6</v>
      </c>
      <c r="R1245">
        <v>0</v>
      </c>
      <c r="S1245">
        <v>6</v>
      </c>
      <c r="T1245">
        <v>0</v>
      </c>
      <c r="V1245">
        <v>8</v>
      </c>
      <c r="W1245">
        <v>7</v>
      </c>
      <c r="X1245">
        <v>1</v>
      </c>
      <c r="Y1245">
        <v>6</v>
      </c>
      <c r="Z1245">
        <v>0</v>
      </c>
      <c r="AB1245">
        <v>11</v>
      </c>
      <c r="AC1245">
        <v>8</v>
      </c>
      <c r="AD1245">
        <v>1</v>
      </c>
      <c r="AE1245">
        <v>6</v>
      </c>
      <c r="AF1245">
        <v>1</v>
      </c>
      <c r="AH1245">
        <v>8</v>
      </c>
      <c r="AI1245">
        <v>8</v>
      </c>
      <c r="AK1245">
        <v>12</v>
      </c>
      <c r="AL1245">
        <v>11</v>
      </c>
    </row>
    <row r="1246" spans="1:39" x14ac:dyDescent="0.3">
      <c r="A1246">
        <v>130003</v>
      </c>
      <c r="B1246" t="s">
        <v>1543</v>
      </c>
      <c r="C1246" t="s">
        <v>8552</v>
      </c>
      <c r="D1246" t="s">
        <v>1544</v>
      </c>
      <c r="E1246" t="s">
        <v>1542</v>
      </c>
      <c r="F1246">
        <v>83501</v>
      </c>
      <c r="G1246" t="s">
        <v>1545</v>
      </c>
      <c r="H1246" t="s">
        <v>8553</v>
      </c>
      <c r="I1246" t="s">
        <v>23</v>
      </c>
      <c r="J1246" t="s">
        <v>36</v>
      </c>
      <c r="K1246" t="s">
        <v>25</v>
      </c>
      <c r="L1246" t="s">
        <v>5208</v>
      </c>
      <c r="M1246" t="s">
        <v>5208</v>
      </c>
      <c r="N1246">
        <v>3</v>
      </c>
      <c r="P1246">
        <v>7</v>
      </c>
      <c r="Q1246">
        <v>6</v>
      </c>
      <c r="R1246">
        <v>0</v>
      </c>
      <c r="S1246">
        <v>6</v>
      </c>
      <c r="T1246">
        <v>0</v>
      </c>
      <c r="V1246">
        <v>8</v>
      </c>
      <c r="W1246">
        <v>4</v>
      </c>
      <c r="X1246">
        <v>0</v>
      </c>
      <c r="Y1246">
        <v>4</v>
      </c>
      <c r="Z1246">
        <v>0</v>
      </c>
      <c r="AB1246">
        <v>11</v>
      </c>
      <c r="AC1246">
        <v>10</v>
      </c>
      <c r="AD1246">
        <v>4</v>
      </c>
      <c r="AE1246">
        <v>5</v>
      </c>
      <c r="AF1246">
        <v>1</v>
      </c>
      <c r="AH1246">
        <v>8</v>
      </c>
      <c r="AI1246">
        <v>8</v>
      </c>
      <c r="AK1246">
        <v>12</v>
      </c>
      <c r="AL1246">
        <v>10</v>
      </c>
    </row>
    <row r="1247" spans="1:39" x14ac:dyDescent="0.3">
      <c r="A1247">
        <v>130006</v>
      </c>
      <c r="B1247" t="s">
        <v>1546</v>
      </c>
      <c r="C1247" t="s">
        <v>8554</v>
      </c>
      <c r="D1247" t="s">
        <v>1547</v>
      </c>
      <c r="E1247" t="s">
        <v>1542</v>
      </c>
      <c r="F1247">
        <v>83712</v>
      </c>
      <c r="G1247" t="s">
        <v>1548</v>
      </c>
      <c r="H1247" t="s">
        <v>8555</v>
      </c>
      <c r="I1247" t="s">
        <v>23</v>
      </c>
      <c r="J1247" t="s">
        <v>36</v>
      </c>
      <c r="K1247" t="s">
        <v>25</v>
      </c>
      <c r="L1247" t="s">
        <v>5208</v>
      </c>
      <c r="M1247" t="s">
        <v>5208</v>
      </c>
      <c r="N1247">
        <v>5</v>
      </c>
      <c r="P1247">
        <v>7</v>
      </c>
      <c r="Q1247">
        <v>7</v>
      </c>
      <c r="R1247">
        <v>0</v>
      </c>
      <c r="S1247">
        <v>7</v>
      </c>
      <c r="T1247">
        <v>0</v>
      </c>
      <c r="V1247">
        <v>8</v>
      </c>
      <c r="W1247">
        <v>8</v>
      </c>
      <c r="X1247">
        <v>3</v>
      </c>
      <c r="Y1247">
        <v>5</v>
      </c>
      <c r="Z1247">
        <v>0</v>
      </c>
      <c r="AB1247">
        <v>11</v>
      </c>
      <c r="AC1247">
        <v>11</v>
      </c>
      <c r="AD1247">
        <v>4</v>
      </c>
      <c r="AE1247">
        <v>6</v>
      </c>
      <c r="AF1247">
        <v>1</v>
      </c>
      <c r="AH1247">
        <v>8</v>
      </c>
      <c r="AI1247">
        <v>8</v>
      </c>
      <c r="AK1247">
        <v>12</v>
      </c>
      <c r="AL1247">
        <v>11</v>
      </c>
    </row>
    <row r="1248" spans="1:39" x14ac:dyDescent="0.3">
      <c r="A1248">
        <v>130007</v>
      </c>
      <c r="B1248" t="s">
        <v>1549</v>
      </c>
      <c r="C1248" t="s">
        <v>8556</v>
      </c>
      <c r="D1248" t="s">
        <v>1547</v>
      </c>
      <c r="E1248" t="s">
        <v>1542</v>
      </c>
      <c r="F1248">
        <v>83706</v>
      </c>
      <c r="G1248" t="s">
        <v>1548</v>
      </c>
      <c r="H1248" t="s">
        <v>8557</v>
      </c>
      <c r="I1248" t="s">
        <v>23</v>
      </c>
      <c r="J1248" t="s">
        <v>116</v>
      </c>
      <c r="K1248" t="s">
        <v>25</v>
      </c>
      <c r="L1248" t="s">
        <v>5208</v>
      </c>
      <c r="M1248" t="s">
        <v>5208</v>
      </c>
      <c r="N1248">
        <v>4</v>
      </c>
      <c r="P1248">
        <v>7</v>
      </c>
      <c r="Q1248">
        <v>7</v>
      </c>
      <c r="R1248">
        <v>0</v>
      </c>
      <c r="S1248">
        <v>5</v>
      </c>
      <c r="T1248">
        <v>2</v>
      </c>
      <c r="V1248">
        <v>8</v>
      </c>
      <c r="W1248">
        <v>8</v>
      </c>
      <c r="X1248">
        <v>2</v>
      </c>
      <c r="Y1248">
        <v>6</v>
      </c>
      <c r="Z1248">
        <v>0</v>
      </c>
      <c r="AB1248">
        <v>11</v>
      </c>
      <c r="AC1248">
        <v>11</v>
      </c>
      <c r="AD1248">
        <v>5</v>
      </c>
      <c r="AE1248">
        <v>6</v>
      </c>
      <c r="AF1248">
        <v>0</v>
      </c>
      <c r="AH1248">
        <v>8</v>
      </c>
      <c r="AI1248">
        <v>8</v>
      </c>
      <c r="AK1248">
        <v>12</v>
      </c>
      <c r="AL1248">
        <v>9</v>
      </c>
    </row>
    <row r="1249" spans="1:38" x14ac:dyDescent="0.3">
      <c r="A1249">
        <v>130013</v>
      </c>
      <c r="B1249" t="s">
        <v>1550</v>
      </c>
      <c r="C1249" t="s">
        <v>8558</v>
      </c>
      <c r="D1249" t="s">
        <v>1551</v>
      </c>
      <c r="E1249" t="s">
        <v>1542</v>
      </c>
      <c r="F1249">
        <v>83687</v>
      </c>
      <c r="G1249" t="s">
        <v>1552</v>
      </c>
      <c r="H1249" t="s">
        <v>8559</v>
      </c>
      <c r="I1249" t="s">
        <v>23</v>
      </c>
      <c r="J1249" t="s">
        <v>116</v>
      </c>
      <c r="K1249" t="s">
        <v>25</v>
      </c>
      <c r="L1249" t="s">
        <v>5208</v>
      </c>
      <c r="M1249" t="s">
        <v>5208</v>
      </c>
      <c r="N1249">
        <v>3</v>
      </c>
      <c r="P1249">
        <v>7</v>
      </c>
      <c r="Q1249">
        <v>6</v>
      </c>
      <c r="R1249">
        <v>0</v>
      </c>
      <c r="S1249">
        <v>6</v>
      </c>
      <c r="T1249">
        <v>0</v>
      </c>
      <c r="V1249">
        <v>8</v>
      </c>
      <c r="W1249">
        <v>7</v>
      </c>
      <c r="X1249">
        <v>0</v>
      </c>
      <c r="Y1249">
        <v>7</v>
      </c>
      <c r="Z1249">
        <v>0</v>
      </c>
      <c r="AB1249">
        <v>11</v>
      </c>
      <c r="AC1249">
        <v>10</v>
      </c>
      <c r="AD1249">
        <v>1</v>
      </c>
      <c r="AE1249">
        <v>9</v>
      </c>
      <c r="AF1249">
        <v>0</v>
      </c>
      <c r="AH1249">
        <v>8</v>
      </c>
      <c r="AI1249">
        <v>8</v>
      </c>
      <c r="AK1249">
        <v>12</v>
      </c>
      <c r="AL1249">
        <v>10</v>
      </c>
    </row>
    <row r="1250" spans="1:38" x14ac:dyDescent="0.3">
      <c r="A1250">
        <v>130014</v>
      </c>
      <c r="B1250" t="s">
        <v>1553</v>
      </c>
      <c r="C1250" t="s">
        <v>8560</v>
      </c>
      <c r="D1250" t="s">
        <v>1554</v>
      </c>
      <c r="E1250" t="s">
        <v>1542</v>
      </c>
      <c r="F1250">
        <v>83605</v>
      </c>
      <c r="G1250" t="s">
        <v>1552</v>
      </c>
      <c r="H1250" t="s">
        <v>8561</v>
      </c>
      <c r="I1250" t="s">
        <v>23</v>
      </c>
      <c r="J1250" t="s">
        <v>32</v>
      </c>
      <c r="K1250" t="s">
        <v>25</v>
      </c>
      <c r="L1250" t="s">
        <v>5208</v>
      </c>
      <c r="N1250">
        <v>5</v>
      </c>
      <c r="P1250">
        <v>7</v>
      </c>
      <c r="Q1250">
        <v>2</v>
      </c>
      <c r="R1250">
        <v>0</v>
      </c>
      <c r="S1250">
        <v>2</v>
      </c>
      <c r="T1250">
        <v>0</v>
      </c>
      <c r="V1250">
        <v>8</v>
      </c>
      <c r="W1250">
        <v>3</v>
      </c>
      <c r="X1250">
        <v>1</v>
      </c>
      <c r="Y1250">
        <v>2</v>
      </c>
      <c r="Z1250">
        <v>0</v>
      </c>
      <c r="AB1250">
        <v>11</v>
      </c>
      <c r="AC1250">
        <v>6</v>
      </c>
      <c r="AD1250">
        <v>1</v>
      </c>
      <c r="AE1250">
        <v>5</v>
      </c>
      <c r="AF1250">
        <v>0</v>
      </c>
      <c r="AH1250">
        <v>8</v>
      </c>
      <c r="AI1250">
        <v>8</v>
      </c>
      <c r="AK1250">
        <v>12</v>
      </c>
      <c r="AL1250">
        <v>11</v>
      </c>
    </row>
    <row r="1251" spans="1:38" x14ac:dyDescent="0.3">
      <c r="A1251">
        <v>130018</v>
      </c>
      <c r="B1251" t="s">
        <v>1555</v>
      </c>
      <c r="C1251" t="s">
        <v>8562</v>
      </c>
      <c r="D1251" t="s">
        <v>1556</v>
      </c>
      <c r="E1251" t="s">
        <v>1542</v>
      </c>
      <c r="F1251">
        <v>83404</v>
      </c>
      <c r="G1251" t="s">
        <v>1557</v>
      </c>
      <c r="H1251" t="s">
        <v>8563</v>
      </c>
      <c r="I1251" t="s">
        <v>23</v>
      </c>
      <c r="J1251" t="s">
        <v>32</v>
      </c>
      <c r="K1251" t="s">
        <v>25</v>
      </c>
      <c r="L1251" t="s">
        <v>5208</v>
      </c>
      <c r="M1251" t="s">
        <v>5208</v>
      </c>
      <c r="N1251">
        <v>3</v>
      </c>
      <c r="P1251">
        <v>7</v>
      </c>
      <c r="Q1251">
        <v>7</v>
      </c>
      <c r="R1251">
        <v>0</v>
      </c>
      <c r="S1251">
        <v>7</v>
      </c>
      <c r="T1251">
        <v>0</v>
      </c>
      <c r="V1251">
        <v>8</v>
      </c>
      <c r="W1251">
        <v>7</v>
      </c>
      <c r="X1251">
        <v>1</v>
      </c>
      <c r="Y1251">
        <v>6</v>
      </c>
      <c r="Z1251">
        <v>0</v>
      </c>
      <c r="AB1251">
        <v>11</v>
      </c>
      <c r="AC1251">
        <v>11</v>
      </c>
      <c r="AD1251">
        <v>3</v>
      </c>
      <c r="AE1251">
        <v>8</v>
      </c>
      <c r="AF1251">
        <v>0</v>
      </c>
      <c r="AH1251">
        <v>8</v>
      </c>
      <c r="AI1251">
        <v>8</v>
      </c>
      <c r="AK1251">
        <v>12</v>
      </c>
      <c r="AL1251">
        <v>10</v>
      </c>
    </row>
    <row r="1252" spans="1:38" x14ac:dyDescent="0.3">
      <c r="A1252">
        <v>130025</v>
      </c>
      <c r="B1252" t="s">
        <v>1558</v>
      </c>
      <c r="C1252" t="s">
        <v>8564</v>
      </c>
      <c r="D1252" t="s">
        <v>1559</v>
      </c>
      <c r="E1252" t="s">
        <v>1542</v>
      </c>
      <c r="F1252">
        <v>83440</v>
      </c>
      <c r="G1252" t="s">
        <v>68</v>
      </c>
      <c r="H1252" t="s">
        <v>8565</v>
      </c>
      <c r="I1252" t="s">
        <v>23</v>
      </c>
      <c r="J1252" t="s">
        <v>98</v>
      </c>
      <c r="K1252" t="s">
        <v>25</v>
      </c>
      <c r="L1252" t="s">
        <v>5208</v>
      </c>
      <c r="N1252">
        <v>5</v>
      </c>
      <c r="P1252">
        <v>7</v>
      </c>
      <c r="Q1252">
        <v>1</v>
      </c>
      <c r="R1252">
        <v>0</v>
      </c>
      <c r="S1252">
        <v>1</v>
      </c>
      <c r="T1252">
        <v>0</v>
      </c>
      <c r="V1252">
        <v>8</v>
      </c>
      <c r="W1252">
        <v>3</v>
      </c>
      <c r="X1252">
        <v>0</v>
      </c>
      <c r="Y1252">
        <v>3</v>
      </c>
      <c r="Z1252">
        <v>0</v>
      </c>
      <c r="AB1252">
        <v>11</v>
      </c>
      <c r="AC1252">
        <v>4</v>
      </c>
      <c r="AD1252">
        <v>0</v>
      </c>
      <c r="AE1252">
        <v>4</v>
      </c>
      <c r="AF1252">
        <v>0</v>
      </c>
      <c r="AH1252">
        <v>8</v>
      </c>
      <c r="AI1252">
        <v>8</v>
      </c>
      <c r="AK1252">
        <v>12</v>
      </c>
      <c r="AL1252">
        <v>9</v>
      </c>
    </row>
    <row r="1253" spans="1:38" x14ac:dyDescent="0.3">
      <c r="A1253">
        <v>130028</v>
      </c>
      <c r="B1253" t="s">
        <v>1560</v>
      </c>
      <c r="C1253" t="s">
        <v>8566</v>
      </c>
      <c r="D1253" t="s">
        <v>1561</v>
      </c>
      <c r="E1253" t="s">
        <v>1542</v>
      </c>
      <c r="F1253">
        <v>83201</v>
      </c>
      <c r="G1253" t="s">
        <v>1562</v>
      </c>
      <c r="H1253" t="s">
        <v>8567</v>
      </c>
      <c r="I1253" t="s">
        <v>23</v>
      </c>
      <c r="J1253" t="s">
        <v>32</v>
      </c>
      <c r="K1253" t="s">
        <v>25</v>
      </c>
      <c r="L1253" t="s">
        <v>5208</v>
      </c>
      <c r="M1253" t="s">
        <v>5208</v>
      </c>
      <c r="N1253">
        <v>4</v>
      </c>
      <c r="P1253">
        <v>7</v>
      </c>
      <c r="Q1253">
        <v>7</v>
      </c>
      <c r="R1253">
        <v>0</v>
      </c>
      <c r="S1253">
        <v>7</v>
      </c>
      <c r="T1253">
        <v>0</v>
      </c>
      <c r="V1253">
        <v>8</v>
      </c>
      <c r="W1253">
        <v>7</v>
      </c>
      <c r="X1253">
        <v>1</v>
      </c>
      <c r="Y1253">
        <v>6</v>
      </c>
      <c r="Z1253">
        <v>0</v>
      </c>
      <c r="AB1253">
        <v>11</v>
      </c>
      <c r="AC1253">
        <v>11</v>
      </c>
      <c r="AD1253">
        <v>0</v>
      </c>
      <c r="AE1253">
        <v>11</v>
      </c>
      <c r="AF1253">
        <v>0</v>
      </c>
      <c r="AH1253">
        <v>8</v>
      </c>
      <c r="AI1253">
        <v>8</v>
      </c>
      <c r="AK1253">
        <v>12</v>
      </c>
      <c r="AL1253">
        <v>10</v>
      </c>
    </row>
    <row r="1254" spans="1:38" x14ac:dyDescent="0.3">
      <c r="A1254" t="s">
        <v>1563</v>
      </c>
      <c r="B1254" t="s">
        <v>1564</v>
      </c>
      <c r="C1254" t="s">
        <v>8568</v>
      </c>
      <c r="D1254" t="s">
        <v>1547</v>
      </c>
      <c r="E1254" t="s">
        <v>1542</v>
      </c>
      <c r="F1254">
        <v>83702</v>
      </c>
      <c r="G1254" t="s">
        <v>1548</v>
      </c>
      <c r="H1254" t="s">
        <v>8569</v>
      </c>
      <c r="I1254" t="s">
        <v>155</v>
      </c>
      <c r="J1254" t="s">
        <v>156</v>
      </c>
      <c r="K1254" t="s">
        <v>25</v>
      </c>
      <c r="N1254">
        <v>5</v>
      </c>
      <c r="P1254">
        <v>7</v>
      </c>
      <c r="Q1254">
        <v>4</v>
      </c>
      <c r="R1254">
        <v>1</v>
      </c>
      <c r="S1254">
        <v>3</v>
      </c>
      <c r="T1254">
        <v>0</v>
      </c>
      <c r="V1254">
        <v>8</v>
      </c>
      <c r="W1254">
        <v>2</v>
      </c>
      <c r="X1254">
        <v>0</v>
      </c>
      <c r="Y1254">
        <v>2</v>
      </c>
      <c r="Z1254">
        <v>0</v>
      </c>
      <c r="AB1254">
        <v>11</v>
      </c>
      <c r="AC1254">
        <v>5</v>
      </c>
      <c r="AD1254">
        <v>1</v>
      </c>
      <c r="AE1254">
        <v>4</v>
      </c>
      <c r="AF1254">
        <v>0</v>
      </c>
      <c r="AH1254">
        <v>8</v>
      </c>
      <c r="AI1254">
        <v>8</v>
      </c>
      <c r="AK1254">
        <v>12</v>
      </c>
      <c r="AL1254">
        <v>5</v>
      </c>
    </row>
    <row r="1255" spans="1:38" x14ac:dyDescent="0.3">
      <c r="A1255">
        <v>130049</v>
      </c>
      <c r="B1255" t="s">
        <v>1565</v>
      </c>
      <c r="C1255" t="s">
        <v>8570</v>
      </c>
      <c r="D1255" t="s">
        <v>1566</v>
      </c>
      <c r="E1255" t="s">
        <v>1542</v>
      </c>
      <c r="F1255">
        <v>83814</v>
      </c>
      <c r="G1255" t="s">
        <v>1567</v>
      </c>
      <c r="H1255" t="s">
        <v>8571</v>
      </c>
      <c r="I1255" t="s">
        <v>23</v>
      </c>
      <c r="J1255" t="s">
        <v>24</v>
      </c>
      <c r="K1255" t="s">
        <v>25</v>
      </c>
      <c r="L1255" t="s">
        <v>5208</v>
      </c>
      <c r="M1255" t="s">
        <v>5208</v>
      </c>
      <c r="N1255">
        <v>4</v>
      </c>
      <c r="P1255">
        <v>7</v>
      </c>
      <c r="Q1255">
        <v>7</v>
      </c>
      <c r="R1255">
        <v>0</v>
      </c>
      <c r="S1255">
        <v>6</v>
      </c>
      <c r="T1255">
        <v>1</v>
      </c>
      <c r="V1255">
        <v>8</v>
      </c>
      <c r="W1255">
        <v>7</v>
      </c>
      <c r="X1255">
        <v>4</v>
      </c>
      <c r="Y1255">
        <v>2</v>
      </c>
      <c r="Z1255">
        <v>1</v>
      </c>
      <c r="AB1255">
        <v>11</v>
      </c>
      <c r="AC1255">
        <v>11</v>
      </c>
      <c r="AD1255">
        <v>4</v>
      </c>
      <c r="AE1255">
        <v>7</v>
      </c>
      <c r="AF1255">
        <v>0</v>
      </c>
      <c r="AH1255">
        <v>8</v>
      </c>
      <c r="AI1255">
        <v>8</v>
      </c>
      <c r="AK1255">
        <v>12</v>
      </c>
      <c r="AL1255">
        <v>11</v>
      </c>
    </row>
    <row r="1256" spans="1:38" x14ac:dyDescent="0.3">
      <c r="A1256">
        <v>130063</v>
      </c>
      <c r="B1256" t="s">
        <v>8572</v>
      </c>
      <c r="C1256" t="s">
        <v>8573</v>
      </c>
      <c r="D1256" t="s">
        <v>1547</v>
      </c>
      <c r="E1256" t="s">
        <v>1542</v>
      </c>
      <c r="F1256">
        <v>83704</v>
      </c>
      <c r="G1256" t="s">
        <v>1548</v>
      </c>
      <c r="H1256" t="s">
        <v>8574</v>
      </c>
      <c r="I1256" t="s">
        <v>23</v>
      </c>
      <c r="J1256" t="s">
        <v>32</v>
      </c>
      <c r="K1256" t="s">
        <v>169</v>
      </c>
      <c r="N1256" t="s">
        <v>5220</v>
      </c>
      <c r="O1256">
        <v>16</v>
      </c>
      <c r="P1256">
        <v>7</v>
      </c>
      <c r="Q1256" t="s">
        <v>5220</v>
      </c>
      <c r="R1256" t="s">
        <v>5220</v>
      </c>
      <c r="S1256" t="s">
        <v>5220</v>
      </c>
      <c r="T1256" t="s">
        <v>5220</v>
      </c>
      <c r="U1256">
        <v>5</v>
      </c>
      <c r="V1256">
        <v>8</v>
      </c>
      <c r="W1256">
        <v>2</v>
      </c>
      <c r="X1256">
        <v>0</v>
      </c>
      <c r="Y1256">
        <v>2</v>
      </c>
      <c r="Z1256">
        <v>0</v>
      </c>
      <c r="AB1256">
        <v>11</v>
      </c>
      <c r="AC1256">
        <v>2</v>
      </c>
      <c r="AD1256">
        <v>1</v>
      </c>
      <c r="AE1256">
        <v>1</v>
      </c>
      <c r="AF1256">
        <v>0</v>
      </c>
      <c r="AH1256">
        <v>8</v>
      </c>
      <c r="AI1256" t="s">
        <v>5220</v>
      </c>
      <c r="AJ1256">
        <v>5</v>
      </c>
      <c r="AK1256">
        <v>12</v>
      </c>
      <c r="AL1256">
        <v>2</v>
      </c>
    </row>
    <row r="1257" spans="1:38" x14ac:dyDescent="0.3">
      <c r="A1257">
        <v>130065</v>
      </c>
      <c r="B1257" t="s">
        <v>175</v>
      </c>
      <c r="C1257" t="s">
        <v>8575</v>
      </c>
      <c r="D1257" t="s">
        <v>1556</v>
      </c>
      <c r="E1257" t="s">
        <v>1542</v>
      </c>
      <c r="F1257">
        <v>83404</v>
      </c>
      <c r="G1257" t="s">
        <v>1557</v>
      </c>
      <c r="H1257" t="s">
        <v>8576</v>
      </c>
      <c r="I1257" t="s">
        <v>23</v>
      </c>
      <c r="J1257" t="s">
        <v>221</v>
      </c>
      <c r="K1257" t="s">
        <v>25</v>
      </c>
      <c r="L1257" t="s">
        <v>5208</v>
      </c>
      <c r="M1257" t="s">
        <v>5208</v>
      </c>
      <c r="N1257">
        <v>1</v>
      </c>
      <c r="P1257">
        <v>7</v>
      </c>
      <c r="Q1257" t="s">
        <v>5220</v>
      </c>
      <c r="R1257" t="s">
        <v>5220</v>
      </c>
      <c r="S1257" t="s">
        <v>5220</v>
      </c>
      <c r="T1257" t="s">
        <v>5220</v>
      </c>
      <c r="U1257">
        <v>5</v>
      </c>
      <c r="V1257">
        <v>8</v>
      </c>
      <c r="W1257">
        <v>5</v>
      </c>
      <c r="X1257">
        <v>0</v>
      </c>
      <c r="Y1257">
        <v>5</v>
      </c>
      <c r="Z1257">
        <v>0</v>
      </c>
      <c r="AB1257">
        <v>11</v>
      </c>
      <c r="AC1257">
        <v>6</v>
      </c>
      <c r="AD1257">
        <v>0</v>
      </c>
      <c r="AE1257">
        <v>4</v>
      </c>
      <c r="AF1257">
        <v>2</v>
      </c>
      <c r="AH1257">
        <v>8</v>
      </c>
      <c r="AI1257">
        <v>8</v>
      </c>
      <c r="AK1257">
        <v>12</v>
      </c>
      <c r="AL1257">
        <v>7</v>
      </c>
    </row>
    <row r="1258" spans="1:38" x14ac:dyDescent="0.3">
      <c r="A1258">
        <v>130066</v>
      </c>
      <c r="B1258" t="s">
        <v>8577</v>
      </c>
      <c r="C1258" t="s">
        <v>8578</v>
      </c>
      <c r="D1258" t="s">
        <v>8579</v>
      </c>
      <c r="E1258" t="s">
        <v>1542</v>
      </c>
      <c r="F1258">
        <v>83854</v>
      </c>
      <c r="G1258" t="s">
        <v>1567</v>
      </c>
      <c r="H1258" t="s">
        <v>8580</v>
      </c>
      <c r="I1258" t="s">
        <v>23</v>
      </c>
      <c r="J1258" t="s">
        <v>32</v>
      </c>
      <c r="K1258" t="s">
        <v>169</v>
      </c>
      <c r="L1258" t="s">
        <v>5208</v>
      </c>
      <c r="N1258" t="s">
        <v>5220</v>
      </c>
      <c r="O1258">
        <v>16</v>
      </c>
      <c r="P1258">
        <v>7</v>
      </c>
      <c r="Q1258" t="s">
        <v>5220</v>
      </c>
      <c r="R1258" t="s">
        <v>5220</v>
      </c>
      <c r="S1258" t="s">
        <v>5220</v>
      </c>
      <c r="T1258" t="s">
        <v>5220</v>
      </c>
      <c r="U1258">
        <v>5</v>
      </c>
      <c r="V1258">
        <v>8</v>
      </c>
      <c r="W1258">
        <v>2</v>
      </c>
      <c r="X1258">
        <v>0</v>
      </c>
      <c r="Y1258">
        <v>2</v>
      </c>
      <c r="Z1258">
        <v>0</v>
      </c>
      <c r="AB1258">
        <v>11</v>
      </c>
      <c r="AC1258">
        <v>4</v>
      </c>
      <c r="AD1258">
        <v>1</v>
      </c>
      <c r="AE1258">
        <v>3</v>
      </c>
      <c r="AF1258">
        <v>0</v>
      </c>
      <c r="AH1258">
        <v>8</v>
      </c>
      <c r="AI1258">
        <v>8</v>
      </c>
      <c r="AK1258">
        <v>12</v>
      </c>
      <c r="AL1258">
        <v>6</v>
      </c>
    </row>
    <row r="1259" spans="1:38" x14ac:dyDescent="0.3">
      <c r="A1259">
        <v>130071</v>
      </c>
      <c r="B1259" t="s">
        <v>1568</v>
      </c>
      <c r="C1259" t="s">
        <v>8581</v>
      </c>
      <c r="D1259" t="s">
        <v>1551</v>
      </c>
      <c r="E1259" t="s">
        <v>1542</v>
      </c>
      <c r="F1259">
        <v>83687</v>
      </c>
      <c r="G1259" t="s">
        <v>1552</v>
      </c>
      <c r="H1259" t="s">
        <v>8582</v>
      </c>
      <c r="I1259" t="s">
        <v>23</v>
      </c>
      <c r="J1259" t="s">
        <v>36</v>
      </c>
      <c r="K1259" t="s">
        <v>25</v>
      </c>
      <c r="L1259" t="s">
        <v>5208</v>
      </c>
      <c r="M1259" t="s">
        <v>5208</v>
      </c>
      <c r="N1259">
        <v>5</v>
      </c>
      <c r="P1259">
        <v>7</v>
      </c>
      <c r="Q1259">
        <v>5</v>
      </c>
      <c r="R1259">
        <v>0</v>
      </c>
      <c r="S1259">
        <v>5</v>
      </c>
      <c r="T1259">
        <v>0</v>
      </c>
      <c r="V1259">
        <v>8</v>
      </c>
      <c r="W1259">
        <v>5</v>
      </c>
      <c r="X1259">
        <v>1</v>
      </c>
      <c r="Y1259">
        <v>4</v>
      </c>
      <c r="Z1259">
        <v>0</v>
      </c>
      <c r="AB1259">
        <v>11</v>
      </c>
      <c r="AC1259">
        <v>8</v>
      </c>
      <c r="AD1259">
        <v>1</v>
      </c>
      <c r="AE1259">
        <v>7</v>
      </c>
      <c r="AF1259">
        <v>0</v>
      </c>
      <c r="AH1259">
        <v>8</v>
      </c>
      <c r="AI1259">
        <v>8</v>
      </c>
      <c r="AK1259">
        <v>12</v>
      </c>
      <c r="AL1259">
        <v>11</v>
      </c>
    </row>
    <row r="1260" spans="1:38" x14ac:dyDescent="0.3">
      <c r="A1260">
        <v>130073</v>
      </c>
      <c r="B1260" t="s">
        <v>8583</v>
      </c>
      <c r="C1260" t="s">
        <v>8584</v>
      </c>
      <c r="D1260" t="s">
        <v>8585</v>
      </c>
      <c r="E1260" t="s">
        <v>1542</v>
      </c>
      <c r="F1260">
        <v>83221</v>
      </c>
      <c r="G1260" t="s">
        <v>8586</v>
      </c>
      <c r="H1260" t="s">
        <v>8587</v>
      </c>
      <c r="I1260" t="s">
        <v>23</v>
      </c>
      <c r="J1260" t="s">
        <v>36</v>
      </c>
      <c r="K1260" t="s">
        <v>169</v>
      </c>
      <c r="M1260" t="s">
        <v>5208</v>
      </c>
      <c r="N1260" t="s">
        <v>5220</v>
      </c>
      <c r="O1260">
        <v>16</v>
      </c>
      <c r="P1260">
        <v>7</v>
      </c>
      <c r="Q1260" t="s">
        <v>5220</v>
      </c>
      <c r="R1260" t="s">
        <v>5220</v>
      </c>
      <c r="S1260" t="s">
        <v>5220</v>
      </c>
      <c r="T1260" t="s">
        <v>5220</v>
      </c>
      <c r="U1260">
        <v>5</v>
      </c>
      <c r="V1260">
        <v>8</v>
      </c>
      <c r="W1260" t="s">
        <v>5220</v>
      </c>
      <c r="X1260" t="s">
        <v>5220</v>
      </c>
      <c r="Y1260" t="s">
        <v>5220</v>
      </c>
      <c r="Z1260" t="s">
        <v>5220</v>
      </c>
      <c r="AA1260">
        <v>5</v>
      </c>
      <c r="AB1260">
        <v>11</v>
      </c>
      <c r="AC1260" t="s">
        <v>5220</v>
      </c>
      <c r="AD1260" t="s">
        <v>5220</v>
      </c>
      <c r="AE1260" t="s">
        <v>5220</v>
      </c>
      <c r="AF1260" t="s">
        <v>5220</v>
      </c>
      <c r="AG1260">
        <v>5</v>
      </c>
      <c r="AH1260">
        <v>8</v>
      </c>
      <c r="AI1260" t="s">
        <v>5220</v>
      </c>
      <c r="AJ1260">
        <v>5</v>
      </c>
      <c r="AK1260">
        <v>12</v>
      </c>
      <c r="AL1260">
        <v>3</v>
      </c>
    </row>
    <row r="1261" spans="1:38" x14ac:dyDescent="0.3">
      <c r="A1261">
        <v>130074</v>
      </c>
      <c r="B1261" t="s">
        <v>1569</v>
      </c>
      <c r="C1261" t="s">
        <v>8588</v>
      </c>
      <c r="D1261" t="s">
        <v>1556</v>
      </c>
      <c r="E1261" t="s">
        <v>1542</v>
      </c>
      <c r="F1261">
        <v>83404</v>
      </c>
      <c r="G1261" t="s">
        <v>1557</v>
      </c>
      <c r="H1261" t="s">
        <v>8589</v>
      </c>
      <c r="I1261" t="s">
        <v>23</v>
      </c>
      <c r="J1261" t="s">
        <v>32</v>
      </c>
      <c r="K1261" t="s">
        <v>25</v>
      </c>
      <c r="L1261" t="s">
        <v>5208</v>
      </c>
      <c r="N1261">
        <v>3</v>
      </c>
      <c r="P1261">
        <v>7</v>
      </c>
      <c r="Q1261">
        <v>3</v>
      </c>
      <c r="R1261">
        <v>0</v>
      </c>
      <c r="S1261">
        <v>3</v>
      </c>
      <c r="T1261">
        <v>0</v>
      </c>
      <c r="V1261">
        <v>8</v>
      </c>
      <c r="W1261">
        <v>5</v>
      </c>
      <c r="X1261">
        <v>1</v>
      </c>
      <c r="Y1261">
        <v>3</v>
      </c>
      <c r="Z1261">
        <v>1</v>
      </c>
      <c r="AB1261">
        <v>11</v>
      </c>
      <c r="AC1261">
        <v>5</v>
      </c>
      <c r="AD1261">
        <v>1</v>
      </c>
      <c r="AE1261">
        <v>4</v>
      </c>
      <c r="AF1261">
        <v>0</v>
      </c>
      <c r="AH1261">
        <v>8</v>
      </c>
      <c r="AI1261">
        <v>8</v>
      </c>
      <c r="AK1261">
        <v>12</v>
      </c>
      <c r="AL1261">
        <v>6</v>
      </c>
    </row>
    <row r="1262" spans="1:38" x14ac:dyDescent="0.3">
      <c r="A1262">
        <v>131301</v>
      </c>
      <c r="B1262" t="s">
        <v>8590</v>
      </c>
      <c r="C1262" t="s">
        <v>8591</v>
      </c>
      <c r="D1262" t="s">
        <v>8592</v>
      </c>
      <c r="E1262" t="s">
        <v>1542</v>
      </c>
      <c r="F1262">
        <v>83805</v>
      </c>
      <c r="G1262" t="s">
        <v>8593</v>
      </c>
      <c r="H1262" t="s">
        <v>8594</v>
      </c>
      <c r="I1262" t="s">
        <v>171</v>
      </c>
      <c r="J1262" t="s">
        <v>76</v>
      </c>
      <c r="K1262" t="s">
        <v>25</v>
      </c>
      <c r="L1262" t="s">
        <v>5208</v>
      </c>
      <c r="N1262" t="s">
        <v>5220</v>
      </c>
      <c r="O1262">
        <v>16</v>
      </c>
      <c r="P1262">
        <v>7</v>
      </c>
      <c r="Q1262" t="s">
        <v>5220</v>
      </c>
      <c r="R1262" t="s">
        <v>5220</v>
      </c>
      <c r="S1262" t="s">
        <v>5220</v>
      </c>
      <c r="T1262" t="s">
        <v>5220</v>
      </c>
      <c r="U1262">
        <v>5</v>
      </c>
      <c r="V1262">
        <v>8</v>
      </c>
      <c r="W1262" t="s">
        <v>5220</v>
      </c>
      <c r="X1262" t="s">
        <v>5220</v>
      </c>
      <c r="Y1262" t="s">
        <v>5220</v>
      </c>
      <c r="Z1262" t="s">
        <v>5220</v>
      </c>
      <c r="AA1262">
        <v>5</v>
      </c>
      <c r="AB1262">
        <v>11</v>
      </c>
      <c r="AC1262">
        <v>2</v>
      </c>
      <c r="AD1262">
        <v>0</v>
      </c>
      <c r="AE1262">
        <v>2</v>
      </c>
      <c r="AF1262">
        <v>0</v>
      </c>
      <c r="AH1262">
        <v>8</v>
      </c>
      <c r="AI1262" t="s">
        <v>5220</v>
      </c>
      <c r="AJ1262">
        <v>5</v>
      </c>
      <c r="AK1262">
        <v>12</v>
      </c>
      <c r="AL1262">
        <v>4</v>
      </c>
    </row>
    <row r="1263" spans="1:38" x14ac:dyDescent="0.3">
      <c r="A1263">
        <v>131302</v>
      </c>
      <c r="B1263" t="s">
        <v>8595</v>
      </c>
      <c r="C1263" t="s">
        <v>8596</v>
      </c>
      <c r="D1263" t="s">
        <v>8597</v>
      </c>
      <c r="E1263" t="s">
        <v>1542</v>
      </c>
      <c r="F1263">
        <v>83330</v>
      </c>
      <c r="G1263" t="s">
        <v>8597</v>
      </c>
      <c r="H1263" t="s">
        <v>8598</v>
      </c>
      <c r="I1263" t="s">
        <v>171</v>
      </c>
      <c r="J1263" t="s">
        <v>36</v>
      </c>
      <c r="K1263" t="s">
        <v>169</v>
      </c>
      <c r="L1263" t="s">
        <v>5208</v>
      </c>
      <c r="N1263" t="s">
        <v>5220</v>
      </c>
      <c r="O1263">
        <v>16</v>
      </c>
      <c r="P1263">
        <v>7</v>
      </c>
      <c r="Q1263" t="s">
        <v>5220</v>
      </c>
      <c r="R1263" t="s">
        <v>5220</v>
      </c>
      <c r="S1263" t="s">
        <v>5220</v>
      </c>
      <c r="T1263" t="s">
        <v>5220</v>
      </c>
      <c r="U1263">
        <v>5</v>
      </c>
      <c r="V1263">
        <v>8</v>
      </c>
      <c r="W1263" t="s">
        <v>5220</v>
      </c>
      <c r="X1263" t="s">
        <v>5220</v>
      </c>
      <c r="Y1263" t="s">
        <v>5220</v>
      </c>
      <c r="Z1263" t="s">
        <v>5220</v>
      </c>
      <c r="AA1263">
        <v>5</v>
      </c>
      <c r="AB1263">
        <v>11</v>
      </c>
      <c r="AC1263">
        <v>2</v>
      </c>
      <c r="AD1263">
        <v>1</v>
      </c>
      <c r="AE1263">
        <v>1</v>
      </c>
      <c r="AF1263">
        <v>0</v>
      </c>
      <c r="AH1263">
        <v>8</v>
      </c>
      <c r="AI1263">
        <v>8</v>
      </c>
      <c r="AK1263">
        <v>12</v>
      </c>
      <c r="AL1263">
        <v>3</v>
      </c>
    </row>
    <row r="1264" spans="1:38" x14ac:dyDescent="0.3">
      <c r="A1264">
        <v>131303</v>
      </c>
      <c r="B1264" t="s">
        <v>8599</v>
      </c>
      <c r="C1264" t="s">
        <v>8600</v>
      </c>
      <c r="D1264" t="s">
        <v>8601</v>
      </c>
      <c r="E1264" t="s">
        <v>1542</v>
      </c>
      <c r="F1264">
        <v>83252</v>
      </c>
      <c r="G1264" t="s">
        <v>1570</v>
      </c>
      <c r="H1264" t="s">
        <v>8602</v>
      </c>
      <c r="I1264" t="s">
        <v>171</v>
      </c>
      <c r="J1264" t="s">
        <v>98</v>
      </c>
      <c r="K1264" t="s">
        <v>25</v>
      </c>
      <c r="N1264" t="s">
        <v>5220</v>
      </c>
      <c r="O1264">
        <v>16</v>
      </c>
      <c r="P1264">
        <v>7</v>
      </c>
      <c r="Q1264">
        <v>1</v>
      </c>
      <c r="R1264">
        <v>0</v>
      </c>
      <c r="S1264">
        <v>1</v>
      </c>
      <c r="T1264">
        <v>0</v>
      </c>
      <c r="V1264">
        <v>8</v>
      </c>
      <c r="W1264" t="s">
        <v>5220</v>
      </c>
      <c r="X1264" t="s">
        <v>5220</v>
      </c>
      <c r="Y1264" t="s">
        <v>5220</v>
      </c>
      <c r="Z1264" t="s">
        <v>5220</v>
      </c>
      <c r="AA1264">
        <v>5</v>
      </c>
      <c r="AB1264">
        <v>11</v>
      </c>
      <c r="AC1264">
        <v>2</v>
      </c>
      <c r="AD1264">
        <v>0</v>
      </c>
      <c r="AE1264">
        <v>2</v>
      </c>
      <c r="AF1264">
        <v>0</v>
      </c>
      <c r="AH1264">
        <v>8</v>
      </c>
      <c r="AI1264" t="s">
        <v>5220</v>
      </c>
      <c r="AJ1264">
        <v>5</v>
      </c>
      <c r="AK1264">
        <v>12</v>
      </c>
      <c r="AL1264">
        <v>4</v>
      </c>
    </row>
    <row r="1265" spans="1:38" x14ac:dyDescent="0.3">
      <c r="A1265">
        <v>131304</v>
      </c>
      <c r="B1265" t="s">
        <v>8603</v>
      </c>
      <c r="C1265" t="s">
        <v>8604</v>
      </c>
      <c r="D1265" t="s">
        <v>8605</v>
      </c>
      <c r="E1265" t="s">
        <v>1542</v>
      </c>
      <c r="F1265">
        <v>83211</v>
      </c>
      <c r="G1265" t="s">
        <v>8606</v>
      </c>
      <c r="H1265" t="s">
        <v>8607</v>
      </c>
      <c r="I1265" t="s">
        <v>171</v>
      </c>
      <c r="J1265" t="s">
        <v>24</v>
      </c>
      <c r="K1265" t="s">
        <v>25</v>
      </c>
      <c r="L1265" t="s">
        <v>5208</v>
      </c>
      <c r="N1265" t="s">
        <v>5220</v>
      </c>
      <c r="O1265">
        <v>16</v>
      </c>
      <c r="P1265">
        <v>7</v>
      </c>
      <c r="Q1265" t="s">
        <v>5220</v>
      </c>
      <c r="R1265" t="s">
        <v>5220</v>
      </c>
      <c r="S1265" t="s">
        <v>5220</v>
      </c>
      <c r="T1265" t="s">
        <v>5220</v>
      </c>
      <c r="U1265">
        <v>5</v>
      </c>
      <c r="V1265">
        <v>8</v>
      </c>
      <c r="W1265" t="s">
        <v>5220</v>
      </c>
      <c r="X1265" t="s">
        <v>5220</v>
      </c>
      <c r="Y1265" t="s">
        <v>5220</v>
      </c>
      <c r="Z1265" t="s">
        <v>5220</v>
      </c>
      <c r="AA1265">
        <v>5</v>
      </c>
      <c r="AB1265">
        <v>11</v>
      </c>
      <c r="AC1265" t="s">
        <v>5220</v>
      </c>
      <c r="AD1265" t="s">
        <v>5220</v>
      </c>
      <c r="AE1265" t="s">
        <v>5220</v>
      </c>
      <c r="AF1265" t="s">
        <v>5220</v>
      </c>
      <c r="AG1265">
        <v>5</v>
      </c>
      <c r="AH1265">
        <v>8</v>
      </c>
      <c r="AI1265" t="s">
        <v>5220</v>
      </c>
      <c r="AJ1265">
        <v>5</v>
      </c>
      <c r="AK1265">
        <v>12</v>
      </c>
      <c r="AL1265">
        <v>2</v>
      </c>
    </row>
    <row r="1266" spans="1:38" x14ac:dyDescent="0.3">
      <c r="A1266">
        <v>131305</v>
      </c>
      <c r="B1266" t="s">
        <v>8608</v>
      </c>
      <c r="C1266" t="s">
        <v>8609</v>
      </c>
      <c r="D1266" t="s">
        <v>8610</v>
      </c>
      <c r="E1266" t="s">
        <v>1542</v>
      </c>
      <c r="F1266">
        <v>83467</v>
      </c>
      <c r="G1266" t="s">
        <v>8611</v>
      </c>
      <c r="H1266" t="s">
        <v>8612</v>
      </c>
      <c r="I1266" t="s">
        <v>171</v>
      </c>
      <c r="J1266" t="s">
        <v>98</v>
      </c>
      <c r="K1266" t="s">
        <v>25</v>
      </c>
      <c r="N1266" t="s">
        <v>5220</v>
      </c>
      <c r="O1266">
        <v>16</v>
      </c>
      <c r="P1266">
        <v>7</v>
      </c>
      <c r="Q1266">
        <v>1</v>
      </c>
      <c r="R1266">
        <v>0</v>
      </c>
      <c r="S1266">
        <v>1</v>
      </c>
      <c r="T1266">
        <v>0</v>
      </c>
      <c r="V1266">
        <v>8</v>
      </c>
      <c r="W1266">
        <v>1</v>
      </c>
      <c r="X1266">
        <v>0</v>
      </c>
      <c r="Y1266">
        <v>1</v>
      </c>
      <c r="Z1266">
        <v>0</v>
      </c>
      <c r="AB1266">
        <v>11</v>
      </c>
      <c r="AC1266">
        <v>5</v>
      </c>
      <c r="AD1266">
        <v>0</v>
      </c>
      <c r="AE1266">
        <v>5</v>
      </c>
      <c r="AF1266">
        <v>0</v>
      </c>
      <c r="AH1266">
        <v>8</v>
      </c>
      <c r="AI1266" t="s">
        <v>5220</v>
      </c>
      <c r="AJ1266">
        <v>5</v>
      </c>
      <c r="AK1266">
        <v>12</v>
      </c>
      <c r="AL1266">
        <v>1</v>
      </c>
    </row>
    <row r="1267" spans="1:38" x14ac:dyDescent="0.3">
      <c r="A1267">
        <v>131307</v>
      </c>
      <c r="B1267" t="s">
        <v>8613</v>
      </c>
      <c r="C1267" t="s">
        <v>8614</v>
      </c>
      <c r="D1267" t="s">
        <v>8615</v>
      </c>
      <c r="E1267" t="s">
        <v>1542</v>
      </c>
      <c r="F1267">
        <v>83672</v>
      </c>
      <c r="G1267" t="s">
        <v>170</v>
      </c>
      <c r="H1267" t="s">
        <v>8616</v>
      </c>
      <c r="I1267" t="s">
        <v>171</v>
      </c>
      <c r="J1267" t="s">
        <v>24</v>
      </c>
      <c r="K1267" t="s">
        <v>25</v>
      </c>
      <c r="N1267" t="s">
        <v>5220</v>
      </c>
      <c r="O1267">
        <v>16</v>
      </c>
      <c r="P1267">
        <v>7</v>
      </c>
      <c r="Q1267" t="s">
        <v>5220</v>
      </c>
      <c r="R1267" t="s">
        <v>5220</v>
      </c>
      <c r="S1267" t="s">
        <v>5220</v>
      </c>
      <c r="T1267" t="s">
        <v>5220</v>
      </c>
      <c r="U1267">
        <v>5</v>
      </c>
      <c r="V1267">
        <v>8</v>
      </c>
      <c r="W1267">
        <v>1</v>
      </c>
      <c r="X1267">
        <v>0</v>
      </c>
      <c r="Y1267">
        <v>1</v>
      </c>
      <c r="Z1267">
        <v>0</v>
      </c>
      <c r="AB1267">
        <v>11</v>
      </c>
      <c r="AC1267">
        <v>3</v>
      </c>
      <c r="AD1267">
        <v>0</v>
      </c>
      <c r="AE1267">
        <v>3</v>
      </c>
      <c r="AF1267">
        <v>0</v>
      </c>
      <c r="AH1267">
        <v>8</v>
      </c>
      <c r="AI1267" t="s">
        <v>5220</v>
      </c>
      <c r="AJ1267">
        <v>5</v>
      </c>
      <c r="AK1267">
        <v>12</v>
      </c>
      <c r="AL1267">
        <v>4</v>
      </c>
    </row>
    <row r="1268" spans="1:38" x14ac:dyDescent="0.3">
      <c r="A1268">
        <v>131308</v>
      </c>
      <c r="B1268" t="s">
        <v>8617</v>
      </c>
      <c r="C1268" t="s">
        <v>8618</v>
      </c>
      <c r="D1268" t="s">
        <v>1571</v>
      </c>
      <c r="E1268" t="s">
        <v>1542</v>
      </c>
      <c r="F1268">
        <v>83611</v>
      </c>
      <c r="G1268" t="s">
        <v>5432</v>
      </c>
      <c r="H1268" t="s">
        <v>8619</v>
      </c>
      <c r="I1268" t="s">
        <v>171</v>
      </c>
      <c r="J1268" t="s">
        <v>24</v>
      </c>
      <c r="K1268" t="s">
        <v>25</v>
      </c>
      <c r="L1268" t="s">
        <v>5208</v>
      </c>
      <c r="N1268" t="s">
        <v>5220</v>
      </c>
      <c r="O1268">
        <v>16</v>
      </c>
      <c r="P1268">
        <v>7</v>
      </c>
      <c r="Q1268" t="s">
        <v>5220</v>
      </c>
      <c r="R1268" t="s">
        <v>5220</v>
      </c>
      <c r="S1268" t="s">
        <v>5220</v>
      </c>
      <c r="T1268" t="s">
        <v>5220</v>
      </c>
      <c r="U1268">
        <v>5</v>
      </c>
      <c r="V1268">
        <v>8</v>
      </c>
      <c r="W1268" t="s">
        <v>5220</v>
      </c>
      <c r="X1268" t="s">
        <v>5220</v>
      </c>
      <c r="Y1268" t="s">
        <v>5220</v>
      </c>
      <c r="Z1268" t="s">
        <v>5220</v>
      </c>
      <c r="AA1268">
        <v>5</v>
      </c>
      <c r="AB1268">
        <v>11</v>
      </c>
      <c r="AC1268" t="s">
        <v>5220</v>
      </c>
      <c r="AD1268" t="s">
        <v>5220</v>
      </c>
      <c r="AE1268" t="s">
        <v>5220</v>
      </c>
      <c r="AF1268" t="s">
        <v>5220</v>
      </c>
      <c r="AG1268">
        <v>5</v>
      </c>
      <c r="AH1268">
        <v>8</v>
      </c>
      <c r="AI1268" t="s">
        <v>5220</v>
      </c>
      <c r="AJ1268">
        <v>5</v>
      </c>
      <c r="AK1268">
        <v>12</v>
      </c>
      <c r="AL1268">
        <v>1</v>
      </c>
    </row>
    <row r="1269" spans="1:38" x14ac:dyDescent="0.3">
      <c r="A1269">
        <v>131309</v>
      </c>
      <c r="B1269" t="s">
        <v>8620</v>
      </c>
      <c r="C1269" t="s">
        <v>8621</v>
      </c>
      <c r="D1269" t="s">
        <v>8622</v>
      </c>
      <c r="E1269" t="s">
        <v>1542</v>
      </c>
      <c r="F1269">
        <v>83276</v>
      </c>
      <c r="G1269" t="s">
        <v>1572</v>
      </c>
      <c r="H1269" t="s">
        <v>8623</v>
      </c>
      <c r="I1269" t="s">
        <v>171</v>
      </c>
      <c r="J1269" t="s">
        <v>98</v>
      </c>
      <c r="K1269" t="s">
        <v>25</v>
      </c>
      <c r="N1269" t="s">
        <v>5220</v>
      </c>
      <c r="O1269">
        <v>16</v>
      </c>
      <c r="P1269">
        <v>7</v>
      </c>
      <c r="Q1269" t="s">
        <v>5220</v>
      </c>
      <c r="R1269" t="s">
        <v>5220</v>
      </c>
      <c r="S1269" t="s">
        <v>5220</v>
      </c>
      <c r="T1269" t="s">
        <v>5220</v>
      </c>
      <c r="U1269">
        <v>5</v>
      </c>
      <c r="V1269">
        <v>8</v>
      </c>
      <c r="W1269" t="s">
        <v>5220</v>
      </c>
      <c r="X1269" t="s">
        <v>5220</v>
      </c>
      <c r="Y1269" t="s">
        <v>5220</v>
      </c>
      <c r="Z1269" t="s">
        <v>5220</v>
      </c>
      <c r="AA1269">
        <v>5</v>
      </c>
      <c r="AB1269">
        <v>11</v>
      </c>
      <c r="AC1269">
        <v>1</v>
      </c>
      <c r="AD1269">
        <v>0</v>
      </c>
      <c r="AE1269">
        <v>1</v>
      </c>
      <c r="AF1269">
        <v>0</v>
      </c>
      <c r="AH1269">
        <v>8</v>
      </c>
      <c r="AI1269" t="s">
        <v>5220</v>
      </c>
      <c r="AJ1269">
        <v>5</v>
      </c>
      <c r="AK1269">
        <v>12</v>
      </c>
      <c r="AL1269">
        <v>5</v>
      </c>
    </row>
    <row r="1270" spans="1:38" x14ac:dyDescent="0.3">
      <c r="A1270">
        <v>131310</v>
      </c>
      <c r="B1270" t="s">
        <v>8624</v>
      </c>
      <c r="C1270" t="s">
        <v>8625</v>
      </c>
      <c r="D1270" t="s">
        <v>8626</v>
      </c>
      <c r="E1270" t="s">
        <v>1542</v>
      </c>
      <c r="F1270">
        <v>83338</v>
      </c>
      <c r="G1270" t="s">
        <v>8626</v>
      </c>
      <c r="H1270" t="s">
        <v>8627</v>
      </c>
      <c r="I1270" t="s">
        <v>171</v>
      </c>
      <c r="J1270" t="s">
        <v>36</v>
      </c>
      <c r="K1270" t="s">
        <v>25</v>
      </c>
      <c r="L1270" t="s">
        <v>5208</v>
      </c>
      <c r="N1270" t="s">
        <v>5220</v>
      </c>
      <c r="O1270">
        <v>16</v>
      </c>
      <c r="P1270">
        <v>7</v>
      </c>
      <c r="Q1270" t="s">
        <v>5220</v>
      </c>
      <c r="R1270" t="s">
        <v>5220</v>
      </c>
      <c r="S1270" t="s">
        <v>5220</v>
      </c>
      <c r="T1270" t="s">
        <v>5220</v>
      </c>
      <c r="U1270">
        <v>5</v>
      </c>
      <c r="V1270">
        <v>8</v>
      </c>
      <c r="W1270" t="s">
        <v>5220</v>
      </c>
      <c r="X1270" t="s">
        <v>5220</v>
      </c>
      <c r="Y1270" t="s">
        <v>5220</v>
      </c>
      <c r="Z1270" t="s">
        <v>5220</v>
      </c>
      <c r="AA1270">
        <v>5</v>
      </c>
      <c r="AB1270">
        <v>11</v>
      </c>
      <c r="AC1270">
        <v>1</v>
      </c>
      <c r="AD1270">
        <v>0</v>
      </c>
      <c r="AE1270">
        <v>1</v>
      </c>
      <c r="AF1270">
        <v>0</v>
      </c>
      <c r="AH1270">
        <v>8</v>
      </c>
      <c r="AI1270" t="s">
        <v>5220</v>
      </c>
      <c r="AJ1270">
        <v>5</v>
      </c>
      <c r="AK1270">
        <v>12</v>
      </c>
      <c r="AL1270">
        <v>5</v>
      </c>
    </row>
    <row r="1271" spans="1:38" x14ac:dyDescent="0.3">
      <c r="A1271">
        <v>131311</v>
      </c>
      <c r="B1271" t="s">
        <v>8628</v>
      </c>
      <c r="C1271" t="s">
        <v>8629</v>
      </c>
      <c r="D1271" t="s">
        <v>320</v>
      </c>
      <c r="E1271" t="s">
        <v>1542</v>
      </c>
      <c r="F1271">
        <v>83647</v>
      </c>
      <c r="G1271" t="s">
        <v>5248</v>
      </c>
      <c r="H1271" t="s">
        <v>8630</v>
      </c>
      <c r="I1271" t="s">
        <v>171</v>
      </c>
      <c r="J1271" t="s">
        <v>36</v>
      </c>
      <c r="K1271" t="s">
        <v>25</v>
      </c>
      <c r="L1271" t="s">
        <v>5208</v>
      </c>
      <c r="M1271" t="s">
        <v>5208</v>
      </c>
      <c r="N1271" t="s">
        <v>5220</v>
      </c>
      <c r="O1271">
        <v>16</v>
      </c>
      <c r="P1271">
        <v>7</v>
      </c>
      <c r="Q1271">
        <v>1</v>
      </c>
      <c r="R1271">
        <v>0</v>
      </c>
      <c r="S1271">
        <v>1</v>
      </c>
      <c r="T1271">
        <v>0</v>
      </c>
      <c r="V1271">
        <v>8</v>
      </c>
      <c r="W1271" t="s">
        <v>5220</v>
      </c>
      <c r="X1271" t="s">
        <v>5220</v>
      </c>
      <c r="Y1271" t="s">
        <v>5220</v>
      </c>
      <c r="Z1271" t="s">
        <v>5220</v>
      </c>
      <c r="AA1271">
        <v>5</v>
      </c>
      <c r="AB1271">
        <v>11</v>
      </c>
      <c r="AC1271">
        <v>3</v>
      </c>
      <c r="AD1271">
        <v>0</v>
      </c>
      <c r="AE1271">
        <v>3</v>
      </c>
      <c r="AF1271">
        <v>0</v>
      </c>
      <c r="AH1271">
        <v>8</v>
      </c>
      <c r="AI1271">
        <v>8</v>
      </c>
      <c r="AK1271">
        <v>12</v>
      </c>
      <c r="AL1271">
        <v>5</v>
      </c>
    </row>
    <row r="1272" spans="1:38" x14ac:dyDescent="0.3">
      <c r="A1272">
        <v>131312</v>
      </c>
      <c r="B1272" t="s">
        <v>8631</v>
      </c>
      <c r="C1272" t="s">
        <v>8632</v>
      </c>
      <c r="D1272" t="s">
        <v>8633</v>
      </c>
      <c r="E1272" t="s">
        <v>1542</v>
      </c>
      <c r="F1272">
        <v>83638</v>
      </c>
      <c r="G1272" t="s">
        <v>5432</v>
      </c>
      <c r="H1272" t="s">
        <v>8634</v>
      </c>
      <c r="I1272" t="s">
        <v>171</v>
      </c>
      <c r="J1272" t="s">
        <v>32</v>
      </c>
      <c r="K1272" t="s">
        <v>25</v>
      </c>
      <c r="L1272" t="s">
        <v>5208</v>
      </c>
      <c r="M1272" t="s">
        <v>5208</v>
      </c>
      <c r="N1272" t="s">
        <v>5220</v>
      </c>
      <c r="O1272">
        <v>16</v>
      </c>
      <c r="P1272">
        <v>7</v>
      </c>
      <c r="Q1272" t="s">
        <v>5220</v>
      </c>
      <c r="R1272" t="s">
        <v>5220</v>
      </c>
      <c r="S1272" t="s">
        <v>5220</v>
      </c>
      <c r="T1272" t="s">
        <v>5220</v>
      </c>
      <c r="U1272">
        <v>5</v>
      </c>
      <c r="V1272">
        <v>8</v>
      </c>
      <c r="W1272">
        <v>1</v>
      </c>
      <c r="X1272">
        <v>0</v>
      </c>
      <c r="Y1272">
        <v>1</v>
      </c>
      <c r="Z1272">
        <v>0</v>
      </c>
      <c r="AB1272">
        <v>11</v>
      </c>
      <c r="AC1272">
        <v>4</v>
      </c>
      <c r="AD1272">
        <v>0</v>
      </c>
      <c r="AE1272">
        <v>4</v>
      </c>
      <c r="AF1272">
        <v>0</v>
      </c>
      <c r="AH1272">
        <v>8</v>
      </c>
      <c r="AI1272" t="s">
        <v>5220</v>
      </c>
      <c r="AJ1272">
        <v>5</v>
      </c>
      <c r="AK1272">
        <v>12</v>
      </c>
      <c r="AL1272">
        <v>5</v>
      </c>
    </row>
    <row r="1273" spans="1:38" x14ac:dyDescent="0.3">
      <c r="A1273">
        <v>131313</v>
      </c>
      <c r="B1273" t="s">
        <v>8635</v>
      </c>
      <c r="C1273" t="s">
        <v>8636</v>
      </c>
      <c r="D1273" t="s">
        <v>8637</v>
      </c>
      <c r="E1273" t="s">
        <v>1542</v>
      </c>
      <c r="F1273">
        <v>83422</v>
      </c>
      <c r="G1273" t="s">
        <v>1573</v>
      </c>
      <c r="H1273" t="s">
        <v>8638</v>
      </c>
      <c r="I1273" t="s">
        <v>171</v>
      </c>
      <c r="J1273" t="s">
        <v>36</v>
      </c>
      <c r="K1273" t="s">
        <v>25</v>
      </c>
      <c r="L1273" t="s">
        <v>5208</v>
      </c>
      <c r="N1273" t="s">
        <v>5220</v>
      </c>
      <c r="O1273">
        <v>16</v>
      </c>
      <c r="P1273">
        <v>7</v>
      </c>
      <c r="Q1273" t="s">
        <v>5220</v>
      </c>
      <c r="R1273" t="s">
        <v>5220</v>
      </c>
      <c r="S1273" t="s">
        <v>5220</v>
      </c>
      <c r="T1273" t="s">
        <v>5220</v>
      </c>
      <c r="U1273">
        <v>5</v>
      </c>
      <c r="V1273">
        <v>8</v>
      </c>
      <c r="W1273" t="s">
        <v>5220</v>
      </c>
      <c r="X1273" t="s">
        <v>5220</v>
      </c>
      <c r="Y1273" t="s">
        <v>5220</v>
      </c>
      <c r="Z1273" t="s">
        <v>5220</v>
      </c>
      <c r="AA1273">
        <v>5</v>
      </c>
      <c r="AB1273">
        <v>11</v>
      </c>
      <c r="AC1273">
        <v>1</v>
      </c>
      <c r="AD1273">
        <v>0</v>
      </c>
      <c r="AE1273">
        <v>1</v>
      </c>
      <c r="AF1273">
        <v>0</v>
      </c>
      <c r="AH1273">
        <v>8</v>
      </c>
      <c r="AI1273" t="s">
        <v>5220</v>
      </c>
      <c r="AJ1273">
        <v>5</v>
      </c>
      <c r="AK1273">
        <v>12</v>
      </c>
      <c r="AL1273">
        <v>2</v>
      </c>
    </row>
    <row r="1274" spans="1:38" x14ac:dyDescent="0.3">
      <c r="A1274">
        <v>131314</v>
      </c>
      <c r="B1274" t="s">
        <v>8639</v>
      </c>
      <c r="C1274" t="s">
        <v>8640</v>
      </c>
      <c r="D1274" t="s">
        <v>8641</v>
      </c>
      <c r="E1274" t="s">
        <v>1542</v>
      </c>
      <c r="F1274">
        <v>83837</v>
      </c>
      <c r="G1274" t="s">
        <v>8642</v>
      </c>
      <c r="H1274" t="s">
        <v>8643</v>
      </c>
      <c r="I1274" t="s">
        <v>171</v>
      </c>
      <c r="J1274" t="s">
        <v>24</v>
      </c>
      <c r="K1274" t="s">
        <v>25</v>
      </c>
      <c r="N1274" t="s">
        <v>5220</v>
      </c>
      <c r="O1274">
        <v>16</v>
      </c>
      <c r="P1274">
        <v>7</v>
      </c>
      <c r="Q1274">
        <v>1</v>
      </c>
      <c r="R1274">
        <v>0</v>
      </c>
      <c r="S1274">
        <v>1</v>
      </c>
      <c r="T1274">
        <v>0</v>
      </c>
      <c r="V1274">
        <v>8</v>
      </c>
      <c r="W1274" t="s">
        <v>5220</v>
      </c>
      <c r="X1274" t="s">
        <v>5220</v>
      </c>
      <c r="Y1274" t="s">
        <v>5220</v>
      </c>
      <c r="Z1274" t="s">
        <v>5220</v>
      </c>
      <c r="AA1274">
        <v>5</v>
      </c>
      <c r="AB1274">
        <v>11</v>
      </c>
      <c r="AC1274">
        <v>3</v>
      </c>
      <c r="AD1274">
        <v>0</v>
      </c>
      <c r="AE1274">
        <v>3</v>
      </c>
      <c r="AF1274">
        <v>0</v>
      </c>
      <c r="AH1274">
        <v>8</v>
      </c>
      <c r="AI1274" t="s">
        <v>5220</v>
      </c>
      <c r="AJ1274">
        <v>5</v>
      </c>
      <c r="AK1274">
        <v>12</v>
      </c>
      <c r="AL1274">
        <v>2</v>
      </c>
    </row>
    <row r="1275" spans="1:38" x14ac:dyDescent="0.3">
      <c r="A1275">
        <v>131315</v>
      </c>
      <c r="B1275" t="s">
        <v>8644</v>
      </c>
      <c r="C1275" t="s">
        <v>8645</v>
      </c>
      <c r="D1275" t="s">
        <v>8646</v>
      </c>
      <c r="E1275" t="s">
        <v>1542</v>
      </c>
      <c r="F1275">
        <v>83530</v>
      </c>
      <c r="G1275" t="s">
        <v>8647</v>
      </c>
      <c r="H1275" t="s">
        <v>8648</v>
      </c>
      <c r="I1275" t="s">
        <v>171</v>
      </c>
      <c r="J1275" t="s">
        <v>24</v>
      </c>
      <c r="K1275" t="s">
        <v>25</v>
      </c>
      <c r="L1275" t="s">
        <v>5208</v>
      </c>
      <c r="N1275" t="s">
        <v>5220</v>
      </c>
      <c r="O1275">
        <v>16</v>
      </c>
      <c r="P1275">
        <v>7</v>
      </c>
      <c r="Q1275">
        <v>1</v>
      </c>
      <c r="R1275">
        <v>0</v>
      </c>
      <c r="S1275">
        <v>1</v>
      </c>
      <c r="T1275">
        <v>0</v>
      </c>
      <c r="V1275">
        <v>8</v>
      </c>
      <c r="W1275" t="s">
        <v>5220</v>
      </c>
      <c r="X1275" t="s">
        <v>5220</v>
      </c>
      <c r="Y1275" t="s">
        <v>5220</v>
      </c>
      <c r="Z1275" t="s">
        <v>5220</v>
      </c>
      <c r="AA1275">
        <v>5</v>
      </c>
      <c r="AB1275">
        <v>11</v>
      </c>
      <c r="AC1275">
        <v>2</v>
      </c>
      <c r="AD1275">
        <v>1</v>
      </c>
      <c r="AE1275">
        <v>1</v>
      </c>
      <c r="AF1275">
        <v>0</v>
      </c>
      <c r="AH1275">
        <v>8</v>
      </c>
      <c r="AI1275" t="s">
        <v>5220</v>
      </c>
      <c r="AJ1275">
        <v>5</v>
      </c>
      <c r="AK1275">
        <v>12</v>
      </c>
      <c r="AL1275">
        <v>5</v>
      </c>
    </row>
    <row r="1276" spans="1:38" x14ac:dyDescent="0.3">
      <c r="A1276">
        <v>131316</v>
      </c>
      <c r="B1276" t="s">
        <v>8649</v>
      </c>
      <c r="C1276" t="s">
        <v>8650</v>
      </c>
      <c r="D1276" t="s">
        <v>8651</v>
      </c>
      <c r="E1276" t="s">
        <v>1542</v>
      </c>
      <c r="F1276">
        <v>83254</v>
      </c>
      <c r="G1276" t="s">
        <v>8652</v>
      </c>
      <c r="H1276" t="s">
        <v>8653</v>
      </c>
      <c r="I1276" t="s">
        <v>171</v>
      </c>
      <c r="J1276" t="s">
        <v>98</v>
      </c>
      <c r="K1276" t="s">
        <v>25</v>
      </c>
      <c r="N1276" t="s">
        <v>5220</v>
      </c>
      <c r="O1276">
        <v>16</v>
      </c>
      <c r="P1276">
        <v>7</v>
      </c>
      <c r="Q1276">
        <v>1</v>
      </c>
      <c r="R1276">
        <v>0</v>
      </c>
      <c r="S1276">
        <v>1</v>
      </c>
      <c r="T1276">
        <v>0</v>
      </c>
      <c r="V1276">
        <v>8</v>
      </c>
      <c r="W1276" t="s">
        <v>5220</v>
      </c>
      <c r="X1276" t="s">
        <v>5220</v>
      </c>
      <c r="Y1276" t="s">
        <v>5220</v>
      </c>
      <c r="Z1276" t="s">
        <v>5220</v>
      </c>
      <c r="AA1276">
        <v>5</v>
      </c>
      <c r="AB1276">
        <v>11</v>
      </c>
      <c r="AC1276">
        <v>2</v>
      </c>
      <c r="AD1276">
        <v>0</v>
      </c>
      <c r="AE1276">
        <v>2</v>
      </c>
      <c r="AF1276">
        <v>0</v>
      </c>
      <c r="AH1276">
        <v>8</v>
      </c>
      <c r="AI1276" t="s">
        <v>5220</v>
      </c>
      <c r="AJ1276">
        <v>5</v>
      </c>
      <c r="AK1276">
        <v>12</v>
      </c>
      <c r="AL1276">
        <v>2</v>
      </c>
    </row>
    <row r="1277" spans="1:38" x14ac:dyDescent="0.3">
      <c r="A1277">
        <v>131317</v>
      </c>
      <c r="B1277" t="s">
        <v>8654</v>
      </c>
      <c r="C1277" t="s">
        <v>8655</v>
      </c>
      <c r="D1277" t="s">
        <v>8656</v>
      </c>
      <c r="E1277" t="s">
        <v>1542</v>
      </c>
      <c r="F1277">
        <v>83861</v>
      </c>
      <c r="G1277" t="s">
        <v>8657</v>
      </c>
      <c r="H1277" t="s">
        <v>8658</v>
      </c>
      <c r="I1277" t="s">
        <v>171</v>
      </c>
      <c r="J1277" t="s">
        <v>98</v>
      </c>
      <c r="K1277" t="s">
        <v>25</v>
      </c>
      <c r="N1277" t="s">
        <v>5220</v>
      </c>
      <c r="O1277">
        <v>16</v>
      </c>
      <c r="P1277">
        <v>7</v>
      </c>
      <c r="Q1277">
        <v>1</v>
      </c>
      <c r="R1277">
        <v>0</v>
      </c>
      <c r="S1277">
        <v>1</v>
      </c>
      <c r="T1277">
        <v>0</v>
      </c>
      <c r="V1277">
        <v>8</v>
      </c>
      <c r="W1277" t="s">
        <v>5220</v>
      </c>
      <c r="X1277" t="s">
        <v>5220</v>
      </c>
      <c r="Y1277" t="s">
        <v>5220</v>
      </c>
      <c r="Z1277" t="s">
        <v>5220</v>
      </c>
      <c r="AA1277">
        <v>5</v>
      </c>
      <c r="AB1277">
        <v>11</v>
      </c>
      <c r="AC1277">
        <v>1</v>
      </c>
      <c r="AD1277">
        <v>0</v>
      </c>
      <c r="AE1277">
        <v>1</v>
      </c>
      <c r="AF1277">
        <v>0</v>
      </c>
      <c r="AH1277">
        <v>8</v>
      </c>
      <c r="AI1277" t="s">
        <v>5220</v>
      </c>
      <c r="AJ1277">
        <v>5</v>
      </c>
      <c r="AK1277">
        <v>12</v>
      </c>
      <c r="AL1277">
        <v>2</v>
      </c>
    </row>
    <row r="1278" spans="1:38" x14ac:dyDescent="0.3">
      <c r="A1278">
        <v>131318</v>
      </c>
      <c r="B1278" t="s">
        <v>8659</v>
      </c>
      <c r="C1278" t="s">
        <v>8660</v>
      </c>
      <c r="D1278" t="s">
        <v>8661</v>
      </c>
      <c r="E1278" t="s">
        <v>1542</v>
      </c>
      <c r="F1278">
        <v>83617</v>
      </c>
      <c r="G1278" t="s">
        <v>8662</v>
      </c>
      <c r="H1278" t="s">
        <v>8663</v>
      </c>
      <c r="I1278" t="s">
        <v>171</v>
      </c>
      <c r="J1278" t="s">
        <v>98</v>
      </c>
      <c r="K1278" t="s">
        <v>25</v>
      </c>
      <c r="L1278" t="s">
        <v>5208</v>
      </c>
      <c r="N1278" t="s">
        <v>5220</v>
      </c>
      <c r="O1278">
        <v>16</v>
      </c>
      <c r="P1278">
        <v>7</v>
      </c>
      <c r="Q1278" t="s">
        <v>5220</v>
      </c>
      <c r="R1278" t="s">
        <v>5220</v>
      </c>
      <c r="S1278" t="s">
        <v>5220</v>
      </c>
      <c r="T1278" t="s">
        <v>5220</v>
      </c>
      <c r="U1278">
        <v>5</v>
      </c>
      <c r="V1278">
        <v>8</v>
      </c>
      <c r="W1278" t="s">
        <v>5220</v>
      </c>
      <c r="X1278" t="s">
        <v>5220</v>
      </c>
      <c r="Y1278" t="s">
        <v>5220</v>
      </c>
      <c r="Z1278" t="s">
        <v>5220</v>
      </c>
      <c r="AA1278">
        <v>5</v>
      </c>
      <c r="AB1278">
        <v>11</v>
      </c>
      <c r="AC1278" t="s">
        <v>5220</v>
      </c>
      <c r="AD1278" t="s">
        <v>5220</v>
      </c>
      <c r="AE1278" t="s">
        <v>5220</v>
      </c>
      <c r="AF1278" t="s">
        <v>5220</v>
      </c>
      <c r="AG1278">
        <v>5</v>
      </c>
      <c r="AH1278">
        <v>8</v>
      </c>
      <c r="AI1278" t="s">
        <v>5220</v>
      </c>
      <c r="AJ1278">
        <v>5</v>
      </c>
      <c r="AK1278">
        <v>12</v>
      </c>
      <c r="AL1278">
        <v>3</v>
      </c>
    </row>
    <row r="1279" spans="1:38" x14ac:dyDescent="0.3">
      <c r="A1279">
        <v>131319</v>
      </c>
      <c r="B1279" t="s">
        <v>8664</v>
      </c>
      <c r="C1279" t="s">
        <v>8665</v>
      </c>
      <c r="D1279" t="s">
        <v>8666</v>
      </c>
      <c r="E1279" t="s">
        <v>1542</v>
      </c>
      <c r="F1279">
        <v>83350</v>
      </c>
      <c r="G1279" t="s">
        <v>8667</v>
      </c>
      <c r="H1279" t="s">
        <v>8668</v>
      </c>
      <c r="I1279" t="s">
        <v>171</v>
      </c>
      <c r="J1279" t="s">
        <v>98</v>
      </c>
      <c r="K1279" t="s">
        <v>25</v>
      </c>
      <c r="N1279" t="s">
        <v>5220</v>
      </c>
      <c r="O1279">
        <v>16</v>
      </c>
      <c r="P1279">
        <v>7</v>
      </c>
      <c r="Q1279" t="s">
        <v>5220</v>
      </c>
      <c r="R1279" t="s">
        <v>5220</v>
      </c>
      <c r="S1279" t="s">
        <v>5220</v>
      </c>
      <c r="T1279" t="s">
        <v>5220</v>
      </c>
      <c r="U1279">
        <v>5</v>
      </c>
      <c r="V1279">
        <v>8</v>
      </c>
      <c r="W1279" t="s">
        <v>5220</v>
      </c>
      <c r="X1279" t="s">
        <v>5220</v>
      </c>
      <c r="Y1279" t="s">
        <v>5220</v>
      </c>
      <c r="Z1279" t="s">
        <v>5220</v>
      </c>
      <c r="AA1279">
        <v>5</v>
      </c>
      <c r="AB1279">
        <v>11</v>
      </c>
      <c r="AC1279">
        <v>3</v>
      </c>
      <c r="AD1279">
        <v>0</v>
      </c>
      <c r="AE1279">
        <v>3</v>
      </c>
      <c r="AF1279">
        <v>0</v>
      </c>
      <c r="AH1279">
        <v>8</v>
      </c>
      <c r="AI1279" t="s">
        <v>5220</v>
      </c>
      <c r="AJ1279">
        <v>5</v>
      </c>
      <c r="AK1279">
        <v>12</v>
      </c>
      <c r="AL1279">
        <v>4</v>
      </c>
    </row>
    <row r="1280" spans="1:38" x14ac:dyDescent="0.3">
      <c r="A1280">
        <v>131320</v>
      </c>
      <c r="B1280" t="s">
        <v>8669</v>
      </c>
      <c r="C1280" t="s">
        <v>8670</v>
      </c>
      <c r="D1280" t="s">
        <v>8671</v>
      </c>
      <c r="E1280" t="s">
        <v>1542</v>
      </c>
      <c r="F1280">
        <v>83544</v>
      </c>
      <c r="G1280" t="s">
        <v>1183</v>
      </c>
      <c r="H1280" t="s">
        <v>8672</v>
      </c>
      <c r="I1280" t="s">
        <v>171</v>
      </c>
      <c r="J1280" t="s">
        <v>36</v>
      </c>
      <c r="K1280" t="s">
        <v>25</v>
      </c>
      <c r="N1280" t="s">
        <v>5220</v>
      </c>
      <c r="O1280">
        <v>16</v>
      </c>
      <c r="P1280">
        <v>7</v>
      </c>
      <c r="Q1280">
        <v>2</v>
      </c>
      <c r="R1280">
        <v>0</v>
      </c>
      <c r="S1280">
        <v>2</v>
      </c>
      <c r="T1280">
        <v>0</v>
      </c>
      <c r="V1280">
        <v>8</v>
      </c>
      <c r="W1280" t="s">
        <v>5220</v>
      </c>
      <c r="X1280" t="s">
        <v>5220</v>
      </c>
      <c r="Y1280" t="s">
        <v>5220</v>
      </c>
      <c r="Z1280" t="s">
        <v>5220</v>
      </c>
      <c r="AA1280">
        <v>5</v>
      </c>
      <c r="AB1280">
        <v>11</v>
      </c>
      <c r="AC1280">
        <v>4</v>
      </c>
      <c r="AD1280">
        <v>0</v>
      </c>
      <c r="AE1280">
        <v>4</v>
      </c>
      <c r="AF1280">
        <v>0</v>
      </c>
      <c r="AH1280">
        <v>8</v>
      </c>
      <c r="AI1280" t="s">
        <v>5220</v>
      </c>
      <c r="AJ1280">
        <v>5</v>
      </c>
      <c r="AK1280">
        <v>12</v>
      </c>
      <c r="AL1280">
        <v>4</v>
      </c>
    </row>
    <row r="1281" spans="1:39" x14ac:dyDescent="0.3">
      <c r="A1281">
        <v>131321</v>
      </c>
      <c r="B1281" t="s">
        <v>8673</v>
      </c>
      <c r="C1281" t="s">
        <v>8674</v>
      </c>
      <c r="D1281" t="s">
        <v>203</v>
      </c>
      <c r="E1281" t="s">
        <v>1542</v>
      </c>
      <c r="F1281">
        <v>83522</v>
      </c>
      <c r="G1281" t="s">
        <v>8647</v>
      </c>
      <c r="H1281" t="s">
        <v>8675</v>
      </c>
      <c r="I1281" t="s">
        <v>171</v>
      </c>
      <c r="J1281" t="s">
        <v>36</v>
      </c>
      <c r="K1281" t="s">
        <v>25</v>
      </c>
      <c r="N1281" t="s">
        <v>5220</v>
      </c>
      <c r="O1281">
        <v>16</v>
      </c>
      <c r="P1281">
        <v>7</v>
      </c>
      <c r="Q1281">
        <v>1</v>
      </c>
      <c r="R1281">
        <v>0</v>
      </c>
      <c r="S1281">
        <v>1</v>
      </c>
      <c r="T1281">
        <v>0</v>
      </c>
      <c r="V1281">
        <v>8</v>
      </c>
      <c r="W1281" t="s">
        <v>5220</v>
      </c>
      <c r="X1281" t="s">
        <v>5220</v>
      </c>
      <c r="Y1281" t="s">
        <v>5220</v>
      </c>
      <c r="Z1281" t="s">
        <v>5220</v>
      </c>
      <c r="AA1281">
        <v>5</v>
      </c>
      <c r="AB1281">
        <v>11</v>
      </c>
      <c r="AC1281">
        <v>2</v>
      </c>
      <c r="AD1281">
        <v>0</v>
      </c>
      <c r="AE1281">
        <v>2</v>
      </c>
      <c r="AF1281">
        <v>0</v>
      </c>
      <c r="AH1281">
        <v>8</v>
      </c>
      <c r="AI1281" t="s">
        <v>5220</v>
      </c>
      <c r="AJ1281">
        <v>5</v>
      </c>
      <c r="AK1281">
        <v>12</v>
      </c>
      <c r="AL1281">
        <v>4</v>
      </c>
    </row>
    <row r="1282" spans="1:39" x14ac:dyDescent="0.3">
      <c r="A1282">
        <v>131322</v>
      </c>
      <c r="B1282" t="s">
        <v>8676</v>
      </c>
      <c r="C1282" t="s">
        <v>8677</v>
      </c>
      <c r="D1282" t="s">
        <v>8678</v>
      </c>
      <c r="E1282" t="s">
        <v>1542</v>
      </c>
      <c r="F1282">
        <v>83263</v>
      </c>
      <c r="G1282" t="s">
        <v>160</v>
      </c>
      <c r="H1282" t="s">
        <v>8679</v>
      </c>
      <c r="I1282" t="s">
        <v>171</v>
      </c>
      <c r="J1282" t="s">
        <v>76</v>
      </c>
      <c r="K1282" t="s">
        <v>25</v>
      </c>
      <c r="L1282" t="s">
        <v>5208</v>
      </c>
      <c r="N1282" t="s">
        <v>5220</v>
      </c>
      <c r="O1282">
        <v>16</v>
      </c>
      <c r="P1282">
        <v>7</v>
      </c>
      <c r="Q1282">
        <v>2</v>
      </c>
      <c r="R1282">
        <v>0</v>
      </c>
      <c r="S1282">
        <v>2</v>
      </c>
      <c r="T1282">
        <v>0</v>
      </c>
      <c r="V1282">
        <v>8</v>
      </c>
      <c r="W1282" t="s">
        <v>5220</v>
      </c>
      <c r="X1282" t="s">
        <v>5220</v>
      </c>
      <c r="Y1282" t="s">
        <v>5220</v>
      </c>
      <c r="Z1282" t="s">
        <v>5220</v>
      </c>
      <c r="AA1282">
        <v>5</v>
      </c>
      <c r="AB1282">
        <v>11</v>
      </c>
      <c r="AC1282">
        <v>5</v>
      </c>
      <c r="AD1282">
        <v>1</v>
      </c>
      <c r="AE1282">
        <v>3</v>
      </c>
      <c r="AF1282">
        <v>1</v>
      </c>
      <c r="AH1282">
        <v>8</v>
      </c>
      <c r="AI1282">
        <v>8</v>
      </c>
      <c r="AK1282">
        <v>12</v>
      </c>
      <c r="AL1282">
        <v>4</v>
      </c>
    </row>
    <row r="1283" spans="1:39" x14ac:dyDescent="0.3">
      <c r="A1283">
        <v>131323</v>
      </c>
      <c r="B1283" t="s">
        <v>8680</v>
      </c>
      <c r="C1283" t="s">
        <v>8681</v>
      </c>
      <c r="D1283" t="s">
        <v>8682</v>
      </c>
      <c r="E1283" t="s">
        <v>1542</v>
      </c>
      <c r="F1283">
        <v>83340</v>
      </c>
      <c r="G1283" t="s">
        <v>8683</v>
      </c>
      <c r="H1283" t="s">
        <v>8684</v>
      </c>
      <c r="I1283" t="s">
        <v>171</v>
      </c>
      <c r="J1283" t="s">
        <v>36</v>
      </c>
      <c r="K1283" t="s">
        <v>25</v>
      </c>
      <c r="L1283" t="s">
        <v>5208</v>
      </c>
      <c r="M1283" t="s">
        <v>5208</v>
      </c>
      <c r="N1283" t="s">
        <v>5220</v>
      </c>
      <c r="O1283">
        <v>16</v>
      </c>
      <c r="P1283">
        <v>7</v>
      </c>
      <c r="Q1283">
        <v>1</v>
      </c>
      <c r="R1283">
        <v>0</v>
      </c>
      <c r="S1283">
        <v>1</v>
      </c>
      <c r="T1283">
        <v>0</v>
      </c>
      <c r="V1283">
        <v>8</v>
      </c>
      <c r="W1283">
        <v>1</v>
      </c>
      <c r="X1283">
        <v>0</v>
      </c>
      <c r="Y1283">
        <v>1</v>
      </c>
      <c r="Z1283">
        <v>0</v>
      </c>
      <c r="AB1283">
        <v>11</v>
      </c>
      <c r="AC1283">
        <v>7</v>
      </c>
      <c r="AD1283">
        <v>0</v>
      </c>
      <c r="AE1283">
        <v>7</v>
      </c>
      <c r="AF1283">
        <v>0</v>
      </c>
      <c r="AH1283">
        <v>8</v>
      </c>
      <c r="AI1283">
        <v>8</v>
      </c>
      <c r="AK1283">
        <v>12</v>
      </c>
      <c r="AL1283">
        <v>7</v>
      </c>
    </row>
    <row r="1284" spans="1:39" x14ac:dyDescent="0.3">
      <c r="A1284">
        <v>131324</v>
      </c>
      <c r="B1284" t="s">
        <v>8685</v>
      </c>
      <c r="C1284" t="s">
        <v>8686</v>
      </c>
      <c r="D1284" t="s">
        <v>8687</v>
      </c>
      <c r="E1284" t="s">
        <v>1542</v>
      </c>
      <c r="F1284">
        <v>83213</v>
      </c>
      <c r="G1284" t="s">
        <v>414</v>
      </c>
      <c r="H1284" t="s">
        <v>8688</v>
      </c>
      <c r="I1284" t="s">
        <v>171</v>
      </c>
      <c r="J1284" t="s">
        <v>24</v>
      </c>
      <c r="K1284" t="s">
        <v>25</v>
      </c>
      <c r="L1284" t="s">
        <v>5208</v>
      </c>
      <c r="N1284" t="s">
        <v>5220</v>
      </c>
      <c r="O1284">
        <v>16</v>
      </c>
      <c r="P1284">
        <v>7</v>
      </c>
      <c r="Q1284" t="s">
        <v>5220</v>
      </c>
      <c r="R1284" t="s">
        <v>5220</v>
      </c>
      <c r="S1284" t="s">
        <v>5220</v>
      </c>
      <c r="T1284" t="s">
        <v>5220</v>
      </c>
      <c r="U1284">
        <v>5</v>
      </c>
      <c r="V1284">
        <v>8</v>
      </c>
      <c r="W1284" t="s">
        <v>5220</v>
      </c>
      <c r="X1284" t="s">
        <v>5220</v>
      </c>
      <c r="Y1284" t="s">
        <v>5220</v>
      </c>
      <c r="Z1284" t="s">
        <v>5220</v>
      </c>
      <c r="AA1284">
        <v>5</v>
      </c>
      <c r="AB1284">
        <v>11</v>
      </c>
      <c r="AC1284" t="s">
        <v>5220</v>
      </c>
      <c r="AD1284" t="s">
        <v>5220</v>
      </c>
      <c r="AE1284" t="s">
        <v>5220</v>
      </c>
      <c r="AF1284" t="s">
        <v>5220</v>
      </c>
      <c r="AG1284">
        <v>5</v>
      </c>
      <c r="AH1284">
        <v>8</v>
      </c>
      <c r="AI1284" t="s">
        <v>5220</v>
      </c>
      <c r="AJ1284">
        <v>5</v>
      </c>
      <c r="AK1284">
        <v>12</v>
      </c>
      <c r="AL1284">
        <v>5</v>
      </c>
    </row>
    <row r="1285" spans="1:39" x14ac:dyDescent="0.3">
      <c r="A1285">
        <v>131325</v>
      </c>
      <c r="B1285" t="s">
        <v>8689</v>
      </c>
      <c r="C1285" t="s">
        <v>8690</v>
      </c>
      <c r="D1285" t="s">
        <v>8585</v>
      </c>
      <c r="E1285" t="s">
        <v>1542</v>
      </c>
      <c r="F1285">
        <v>83221</v>
      </c>
      <c r="G1285" t="s">
        <v>8586</v>
      </c>
      <c r="H1285" t="s">
        <v>8691</v>
      </c>
      <c r="I1285" t="s">
        <v>171</v>
      </c>
      <c r="J1285" t="s">
        <v>36</v>
      </c>
      <c r="K1285" t="s">
        <v>25</v>
      </c>
      <c r="N1285" t="s">
        <v>5220</v>
      </c>
      <c r="O1285">
        <v>16</v>
      </c>
      <c r="P1285">
        <v>7</v>
      </c>
      <c r="Q1285">
        <v>2</v>
      </c>
      <c r="R1285">
        <v>0</v>
      </c>
      <c r="S1285">
        <v>2</v>
      </c>
      <c r="T1285">
        <v>0</v>
      </c>
      <c r="V1285">
        <v>8</v>
      </c>
      <c r="W1285">
        <v>2</v>
      </c>
      <c r="X1285">
        <v>0</v>
      </c>
      <c r="Y1285">
        <v>2</v>
      </c>
      <c r="Z1285">
        <v>0</v>
      </c>
      <c r="AB1285">
        <v>11</v>
      </c>
      <c r="AC1285">
        <v>7</v>
      </c>
      <c r="AD1285">
        <v>0</v>
      </c>
      <c r="AE1285">
        <v>7</v>
      </c>
      <c r="AF1285">
        <v>0</v>
      </c>
      <c r="AH1285">
        <v>8</v>
      </c>
      <c r="AI1285">
        <v>8</v>
      </c>
      <c r="AK1285">
        <v>12</v>
      </c>
      <c r="AL1285">
        <v>6</v>
      </c>
    </row>
    <row r="1286" spans="1:39" x14ac:dyDescent="0.3">
      <c r="A1286">
        <v>131326</v>
      </c>
      <c r="B1286" t="s">
        <v>1574</v>
      </c>
      <c r="C1286" t="s">
        <v>8692</v>
      </c>
      <c r="D1286" t="s">
        <v>1575</v>
      </c>
      <c r="E1286" t="s">
        <v>1542</v>
      </c>
      <c r="F1286">
        <v>83318</v>
      </c>
      <c r="G1286" t="s">
        <v>1576</v>
      </c>
      <c r="H1286" t="s">
        <v>8693</v>
      </c>
      <c r="I1286" t="s">
        <v>171</v>
      </c>
      <c r="J1286" t="s">
        <v>36</v>
      </c>
      <c r="K1286" t="s">
        <v>25</v>
      </c>
      <c r="L1286" t="s">
        <v>5208</v>
      </c>
      <c r="M1286" t="s">
        <v>5208</v>
      </c>
      <c r="N1286">
        <v>4</v>
      </c>
      <c r="P1286">
        <v>7</v>
      </c>
      <c r="Q1286">
        <v>3</v>
      </c>
      <c r="R1286">
        <v>0</v>
      </c>
      <c r="S1286">
        <v>3</v>
      </c>
      <c r="T1286">
        <v>0</v>
      </c>
      <c r="V1286">
        <v>8</v>
      </c>
      <c r="W1286">
        <v>1</v>
      </c>
      <c r="X1286">
        <v>0</v>
      </c>
      <c r="Y1286">
        <v>1</v>
      </c>
      <c r="Z1286">
        <v>0</v>
      </c>
      <c r="AB1286">
        <v>11</v>
      </c>
      <c r="AC1286">
        <v>5</v>
      </c>
      <c r="AD1286">
        <v>0</v>
      </c>
      <c r="AE1286">
        <v>5</v>
      </c>
      <c r="AF1286">
        <v>0</v>
      </c>
      <c r="AH1286">
        <v>8</v>
      </c>
      <c r="AI1286">
        <v>8</v>
      </c>
      <c r="AK1286">
        <v>12</v>
      </c>
      <c r="AL1286">
        <v>8</v>
      </c>
    </row>
    <row r="1287" spans="1:39" x14ac:dyDescent="0.3">
      <c r="A1287">
        <v>131327</v>
      </c>
      <c r="B1287" t="s">
        <v>1577</v>
      </c>
      <c r="C1287" t="s">
        <v>8694</v>
      </c>
      <c r="D1287" t="s">
        <v>1578</v>
      </c>
      <c r="E1287" t="s">
        <v>1542</v>
      </c>
      <c r="F1287">
        <v>83843</v>
      </c>
      <c r="G1287" t="s">
        <v>1579</v>
      </c>
      <c r="H1287" t="s">
        <v>8695</v>
      </c>
      <c r="I1287" t="s">
        <v>171</v>
      </c>
      <c r="J1287" t="s">
        <v>36</v>
      </c>
      <c r="K1287" t="s">
        <v>25</v>
      </c>
      <c r="L1287" t="s">
        <v>5208</v>
      </c>
      <c r="N1287">
        <v>3</v>
      </c>
      <c r="P1287">
        <v>7</v>
      </c>
      <c r="Q1287">
        <v>3</v>
      </c>
      <c r="R1287">
        <v>0</v>
      </c>
      <c r="S1287">
        <v>3</v>
      </c>
      <c r="T1287">
        <v>0</v>
      </c>
      <c r="V1287">
        <v>8</v>
      </c>
      <c r="W1287">
        <v>1</v>
      </c>
      <c r="X1287">
        <v>0</v>
      </c>
      <c r="Y1287">
        <v>1</v>
      </c>
      <c r="Z1287">
        <v>0</v>
      </c>
      <c r="AB1287">
        <v>11</v>
      </c>
      <c r="AC1287">
        <v>8</v>
      </c>
      <c r="AD1287">
        <v>1</v>
      </c>
      <c r="AE1287">
        <v>7</v>
      </c>
      <c r="AF1287">
        <v>0</v>
      </c>
      <c r="AH1287">
        <v>8</v>
      </c>
      <c r="AI1287">
        <v>8</v>
      </c>
      <c r="AK1287">
        <v>12</v>
      </c>
      <c r="AL1287">
        <v>10</v>
      </c>
    </row>
    <row r="1288" spans="1:39" x14ac:dyDescent="0.3">
      <c r="A1288">
        <v>131328</v>
      </c>
      <c r="B1288" t="s">
        <v>8696</v>
      </c>
      <c r="C1288" t="s">
        <v>8697</v>
      </c>
      <c r="D1288" t="s">
        <v>8698</v>
      </c>
      <c r="E1288" t="s">
        <v>1542</v>
      </c>
      <c r="F1288">
        <v>83864</v>
      </c>
      <c r="G1288" t="s">
        <v>8699</v>
      </c>
      <c r="H1288" t="s">
        <v>8700</v>
      </c>
      <c r="I1288" t="s">
        <v>171</v>
      </c>
      <c r="J1288" t="s">
        <v>36</v>
      </c>
      <c r="K1288" t="s">
        <v>25</v>
      </c>
      <c r="L1288" t="s">
        <v>5208</v>
      </c>
      <c r="N1288" t="s">
        <v>5220</v>
      </c>
      <c r="O1288">
        <v>16</v>
      </c>
      <c r="P1288">
        <v>7</v>
      </c>
      <c r="Q1288">
        <v>2</v>
      </c>
      <c r="R1288">
        <v>0</v>
      </c>
      <c r="S1288">
        <v>2</v>
      </c>
      <c r="T1288">
        <v>0</v>
      </c>
      <c r="V1288">
        <v>8</v>
      </c>
      <c r="W1288">
        <v>2</v>
      </c>
      <c r="X1288">
        <v>0</v>
      </c>
      <c r="Y1288">
        <v>2</v>
      </c>
      <c r="Z1288">
        <v>0</v>
      </c>
      <c r="AB1288">
        <v>11</v>
      </c>
      <c r="AC1288">
        <v>5</v>
      </c>
      <c r="AD1288">
        <v>1</v>
      </c>
      <c r="AE1288">
        <v>4</v>
      </c>
      <c r="AF1288">
        <v>0</v>
      </c>
      <c r="AH1288">
        <v>8</v>
      </c>
      <c r="AI1288">
        <v>8</v>
      </c>
      <c r="AK1288">
        <v>12</v>
      </c>
      <c r="AL1288">
        <v>7</v>
      </c>
    </row>
    <row r="1289" spans="1:39" x14ac:dyDescent="0.3">
      <c r="A1289">
        <v>134002</v>
      </c>
      <c r="B1289" t="s">
        <v>8701</v>
      </c>
      <c r="C1289" t="s">
        <v>8702</v>
      </c>
      <c r="D1289" t="s">
        <v>1547</v>
      </c>
      <c r="E1289" t="s">
        <v>1542</v>
      </c>
      <c r="F1289">
        <v>83704</v>
      </c>
      <c r="G1289" t="s">
        <v>1548</v>
      </c>
      <c r="H1289" t="s">
        <v>8703</v>
      </c>
      <c r="I1289" t="s">
        <v>5470</v>
      </c>
      <c r="J1289" t="s">
        <v>32</v>
      </c>
      <c r="K1289" t="s">
        <v>169</v>
      </c>
      <c r="N1289" t="s">
        <v>5220</v>
      </c>
      <c r="O1289">
        <v>19</v>
      </c>
      <c r="P1289" t="s">
        <v>5220</v>
      </c>
      <c r="Q1289" t="s">
        <v>5220</v>
      </c>
      <c r="R1289" t="s">
        <v>5220</v>
      </c>
      <c r="S1289" t="s">
        <v>5220</v>
      </c>
      <c r="T1289" t="s">
        <v>5220</v>
      </c>
      <c r="U1289">
        <v>19</v>
      </c>
      <c r="V1289" t="s">
        <v>5220</v>
      </c>
      <c r="W1289" t="s">
        <v>5220</v>
      </c>
      <c r="X1289" t="s">
        <v>5220</v>
      </c>
      <c r="Y1289" t="s">
        <v>5220</v>
      </c>
      <c r="Z1289" t="s">
        <v>5220</v>
      </c>
      <c r="AA1289">
        <v>19</v>
      </c>
      <c r="AB1289" t="s">
        <v>5220</v>
      </c>
      <c r="AC1289" t="s">
        <v>5220</v>
      </c>
      <c r="AD1289" t="s">
        <v>5220</v>
      </c>
      <c r="AE1289" t="s">
        <v>5220</v>
      </c>
      <c r="AF1289" t="s">
        <v>5220</v>
      </c>
      <c r="AG1289">
        <v>19</v>
      </c>
      <c r="AH1289" t="s">
        <v>5220</v>
      </c>
      <c r="AI1289" t="s">
        <v>5220</v>
      </c>
      <c r="AJ1289">
        <v>19</v>
      </c>
      <c r="AK1289" t="s">
        <v>5220</v>
      </c>
      <c r="AL1289" t="s">
        <v>5220</v>
      </c>
      <c r="AM1289">
        <v>19</v>
      </c>
    </row>
    <row r="1290" spans="1:39" x14ac:dyDescent="0.3">
      <c r="A1290">
        <v>134009</v>
      </c>
      <c r="B1290" t="s">
        <v>8704</v>
      </c>
      <c r="C1290" t="s">
        <v>8705</v>
      </c>
      <c r="D1290" t="s">
        <v>1547</v>
      </c>
      <c r="E1290" t="s">
        <v>1542</v>
      </c>
      <c r="F1290">
        <v>83704</v>
      </c>
      <c r="G1290" t="s">
        <v>1548</v>
      </c>
      <c r="H1290" t="s">
        <v>8706</v>
      </c>
      <c r="I1290" t="s">
        <v>5470</v>
      </c>
      <c r="J1290" t="s">
        <v>36</v>
      </c>
      <c r="K1290" t="s">
        <v>169</v>
      </c>
      <c r="N1290" t="s">
        <v>5220</v>
      </c>
      <c r="O1290">
        <v>19</v>
      </c>
      <c r="P1290" t="s">
        <v>5220</v>
      </c>
      <c r="Q1290" t="s">
        <v>5220</v>
      </c>
      <c r="R1290" t="s">
        <v>5220</v>
      </c>
      <c r="S1290" t="s">
        <v>5220</v>
      </c>
      <c r="T1290" t="s">
        <v>5220</v>
      </c>
      <c r="U1290">
        <v>19</v>
      </c>
      <c r="V1290" t="s">
        <v>5220</v>
      </c>
      <c r="W1290" t="s">
        <v>5220</v>
      </c>
      <c r="X1290" t="s">
        <v>5220</v>
      </c>
      <c r="Y1290" t="s">
        <v>5220</v>
      </c>
      <c r="Z1290" t="s">
        <v>5220</v>
      </c>
      <c r="AA1290">
        <v>19</v>
      </c>
      <c r="AB1290" t="s">
        <v>5220</v>
      </c>
      <c r="AC1290" t="s">
        <v>5220</v>
      </c>
      <c r="AD1290" t="s">
        <v>5220</v>
      </c>
      <c r="AE1290" t="s">
        <v>5220</v>
      </c>
      <c r="AF1290" t="s">
        <v>5220</v>
      </c>
      <c r="AG1290">
        <v>19</v>
      </c>
      <c r="AH1290" t="s">
        <v>5220</v>
      </c>
      <c r="AI1290" t="s">
        <v>5220</v>
      </c>
      <c r="AJ1290">
        <v>19</v>
      </c>
      <c r="AK1290" t="s">
        <v>5220</v>
      </c>
      <c r="AL1290" t="s">
        <v>5220</v>
      </c>
      <c r="AM1290">
        <v>19</v>
      </c>
    </row>
    <row r="1291" spans="1:39" x14ac:dyDescent="0.3">
      <c r="A1291">
        <v>134010</v>
      </c>
      <c r="B1291" t="s">
        <v>8707</v>
      </c>
      <c r="C1291" t="s">
        <v>8708</v>
      </c>
      <c r="D1291" t="s">
        <v>8585</v>
      </c>
      <c r="E1291" t="s">
        <v>1542</v>
      </c>
      <c r="F1291">
        <v>83221</v>
      </c>
      <c r="G1291" t="s">
        <v>8586</v>
      </c>
      <c r="H1291" t="s">
        <v>8709</v>
      </c>
      <c r="I1291" t="s">
        <v>5470</v>
      </c>
      <c r="J1291" t="s">
        <v>61</v>
      </c>
      <c r="K1291" t="s">
        <v>169</v>
      </c>
      <c r="N1291" t="s">
        <v>5220</v>
      </c>
      <c r="O1291">
        <v>19</v>
      </c>
      <c r="P1291" t="s">
        <v>5220</v>
      </c>
      <c r="Q1291" t="s">
        <v>5220</v>
      </c>
      <c r="R1291" t="s">
        <v>5220</v>
      </c>
      <c r="S1291" t="s">
        <v>5220</v>
      </c>
      <c r="T1291" t="s">
        <v>5220</v>
      </c>
      <c r="U1291">
        <v>19</v>
      </c>
      <c r="V1291" t="s">
        <v>5220</v>
      </c>
      <c r="W1291" t="s">
        <v>5220</v>
      </c>
      <c r="X1291" t="s">
        <v>5220</v>
      </c>
      <c r="Y1291" t="s">
        <v>5220</v>
      </c>
      <c r="Z1291" t="s">
        <v>5220</v>
      </c>
      <c r="AA1291">
        <v>19</v>
      </c>
      <c r="AB1291" t="s">
        <v>5220</v>
      </c>
      <c r="AC1291" t="s">
        <v>5220</v>
      </c>
      <c r="AD1291" t="s">
        <v>5220</v>
      </c>
      <c r="AE1291" t="s">
        <v>5220</v>
      </c>
      <c r="AF1291" t="s">
        <v>5220</v>
      </c>
      <c r="AG1291">
        <v>19</v>
      </c>
      <c r="AH1291" t="s">
        <v>5220</v>
      </c>
      <c r="AI1291" t="s">
        <v>5220</v>
      </c>
      <c r="AJ1291">
        <v>19</v>
      </c>
      <c r="AK1291" t="s">
        <v>5220</v>
      </c>
      <c r="AL1291" t="s">
        <v>5220</v>
      </c>
      <c r="AM1291">
        <v>19</v>
      </c>
    </row>
    <row r="1292" spans="1:39" x14ac:dyDescent="0.3">
      <c r="A1292">
        <v>134017</v>
      </c>
      <c r="B1292" t="s">
        <v>8710</v>
      </c>
      <c r="C1292" t="s">
        <v>8711</v>
      </c>
      <c r="D1292" t="s">
        <v>1580</v>
      </c>
      <c r="E1292" t="s">
        <v>1542</v>
      </c>
      <c r="F1292">
        <v>83642</v>
      </c>
      <c r="G1292" t="s">
        <v>1548</v>
      </c>
      <c r="H1292" t="s">
        <v>8712</v>
      </c>
      <c r="I1292" t="s">
        <v>5470</v>
      </c>
      <c r="J1292" t="s">
        <v>32</v>
      </c>
      <c r="K1292" t="s">
        <v>169</v>
      </c>
      <c r="N1292" t="s">
        <v>5220</v>
      </c>
      <c r="O1292">
        <v>19</v>
      </c>
      <c r="P1292" t="s">
        <v>5220</v>
      </c>
      <c r="Q1292" t="s">
        <v>5220</v>
      </c>
      <c r="R1292" t="s">
        <v>5220</v>
      </c>
      <c r="S1292" t="s">
        <v>5220</v>
      </c>
      <c r="T1292" t="s">
        <v>5220</v>
      </c>
      <c r="U1292">
        <v>19</v>
      </c>
      <c r="V1292" t="s">
        <v>5220</v>
      </c>
      <c r="W1292" t="s">
        <v>5220</v>
      </c>
      <c r="X1292" t="s">
        <v>5220</v>
      </c>
      <c r="Y1292" t="s">
        <v>5220</v>
      </c>
      <c r="Z1292" t="s">
        <v>5220</v>
      </c>
      <c r="AA1292">
        <v>19</v>
      </c>
      <c r="AB1292" t="s">
        <v>5220</v>
      </c>
      <c r="AC1292" t="s">
        <v>5220</v>
      </c>
      <c r="AD1292" t="s">
        <v>5220</v>
      </c>
      <c r="AE1292" t="s">
        <v>5220</v>
      </c>
      <c r="AF1292" t="s">
        <v>5220</v>
      </c>
      <c r="AG1292">
        <v>19</v>
      </c>
      <c r="AH1292" t="s">
        <v>5220</v>
      </c>
      <c r="AI1292" t="s">
        <v>5220</v>
      </c>
      <c r="AJ1292">
        <v>19</v>
      </c>
      <c r="AK1292" t="s">
        <v>5220</v>
      </c>
      <c r="AL1292" t="s">
        <v>5220</v>
      </c>
      <c r="AM1292">
        <v>19</v>
      </c>
    </row>
    <row r="1293" spans="1:39" x14ac:dyDescent="0.3">
      <c r="A1293">
        <v>140001</v>
      </c>
      <c r="B1293" t="s">
        <v>1581</v>
      </c>
      <c r="C1293" t="s">
        <v>8713</v>
      </c>
      <c r="D1293" t="s">
        <v>1358</v>
      </c>
      <c r="E1293" t="s">
        <v>1582</v>
      </c>
      <c r="F1293">
        <v>61520</v>
      </c>
      <c r="G1293" t="s">
        <v>378</v>
      </c>
      <c r="H1293" t="s">
        <v>8714</v>
      </c>
      <c r="I1293" t="s">
        <v>23</v>
      </c>
      <c r="J1293" t="s">
        <v>36</v>
      </c>
      <c r="K1293" t="s">
        <v>25</v>
      </c>
      <c r="L1293" t="s">
        <v>5208</v>
      </c>
      <c r="M1293" t="s">
        <v>5208</v>
      </c>
      <c r="N1293">
        <v>2</v>
      </c>
      <c r="P1293">
        <v>7</v>
      </c>
      <c r="Q1293">
        <v>3</v>
      </c>
      <c r="R1293">
        <v>0</v>
      </c>
      <c r="S1293">
        <v>3</v>
      </c>
      <c r="T1293">
        <v>0</v>
      </c>
      <c r="V1293">
        <v>8</v>
      </c>
      <c r="W1293">
        <v>4</v>
      </c>
      <c r="X1293">
        <v>0</v>
      </c>
      <c r="Y1293">
        <v>4</v>
      </c>
      <c r="Z1293">
        <v>0</v>
      </c>
      <c r="AB1293">
        <v>11</v>
      </c>
      <c r="AC1293">
        <v>7</v>
      </c>
      <c r="AD1293">
        <v>0</v>
      </c>
      <c r="AE1293">
        <v>7</v>
      </c>
      <c r="AF1293">
        <v>0</v>
      </c>
      <c r="AH1293">
        <v>8</v>
      </c>
      <c r="AI1293">
        <v>8</v>
      </c>
      <c r="AK1293">
        <v>12</v>
      </c>
      <c r="AL1293">
        <v>11</v>
      </c>
    </row>
    <row r="1294" spans="1:39" x14ac:dyDescent="0.3">
      <c r="A1294">
        <v>140002</v>
      </c>
      <c r="B1294" t="s">
        <v>1583</v>
      </c>
      <c r="C1294" t="s">
        <v>8715</v>
      </c>
      <c r="D1294" t="s">
        <v>1584</v>
      </c>
      <c r="E1294" t="s">
        <v>1582</v>
      </c>
      <c r="F1294">
        <v>62002</v>
      </c>
      <c r="G1294" t="s">
        <v>68</v>
      </c>
      <c r="H1294" t="s">
        <v>8716</v>
      </c>
      <c r="I1294" t="s">
        <v>23</v>
      </c>
      <c r="J1294" t="s">
        <v>36</v>
      </c>
      <c r="K1294" t="s">
        <v>25</v>
      </c>
      <c r="L1294" t="s">
        <v>5208</v>
      </c>
      <c r="M1294" t="s">
        <v>5208</v>
      </c>
      <c r="N1294">
        <v>4</v>
      </c>
      <c r="P1294">
        <v>7</v>
      </c>
      <c r="Q1294">
        <v>6</v>
      </c>
      <c r="R1294">
        <v>0</v>
      </c>
      <c r="S1294">
        <v>6</v>
      </c>
      <c r="T1294">
        <v>0</v>
      </c>
      <c r="V1294">
        <v>8</v>
      </c>
      <c r="W1294">
        <v>7</v>
      </c>
      <c r="X1294">
        <v>1</v>
      </c>
      <c r="Y1294">
        <v>6</v>
      </c>
      <c r="Z1294">
        <v>0</v>
      </c>
      <c r="AB1294">
        <v>11</v>
      </c>
      <c r="AC1294">
        <v>9</v>
      </c>
      <c r="AD1294">
        <v>0</v>
      </c>
      <c r="AE1294">
        <v>9</v>
      </c>
      <c r="AF1294">
        <v>0</v>
      </c>
      <c r="AH1294">
        <v>8</v>
      </c>
      <c r="AI1294">
        <v>8</v>
      </c>
      <c r="AK1294">
        <v>12</v>
      </c>
      <c r="AL1294">
        <v>11</v>
      </c>
    </row>
    <row r="1295" spans="1:39" x14ac:dyDescent="0.3">
      <c r="A1295">
        <v>140007</v>
      </c>
      <c r="B1295" t="s">
        <v>1585</v>
      </c>
      <c r="C1295" t="s">
        <v>8717</v>
      </c>
      <c r="D1295" t="s">
        <v>1586</v>
      </c>
      <c r="E1295" t="s">
        <v>1582</v>
      </c>
      <c r="F1295">
        <v>60435</v>
      </c>
      <c r="G1295" t="s">
        <v>1587</v>
      </c>
      <c r="H1295" t="s">
        <v>8718</v>
      </c>
      <c r="I1295" t="s">
        <v>23</v>
      </c>
      <c r="J1295" t="s">
        <v>116</v>
      </c>
      <c r="K1295" t="s">
        <v>25</v>
      </c>
      <c r="L1295" t="s">
        <v>5208</v>
      </c>
      <c r="M1295" t="s">
        <v>5208</v>
      </c>
      <c r="N1295">
        <v>2</v>
      </c>
      <c r="P1295">
        <v>7</v>
      </c>
      <c r="Q1295">
        <v>7</v>
      </c>
      <c r="R1295">
        <v>0</v>
      </c>
      <c r="S1295">
        <v>7</v>
      </c>
      <c r="T1295">
        <v>0</v>
      </c>
      <c r="V1295">
        <v>8</v>
      </c>
      <c r="W1295">
        <v>7</v>
      </c>
      <c r="X1295">
        <v>1</v>
      </c>
      <c r="Y1295">
        <v>6</v>
      </c>
      <c r="Z1295">
        <v>0</v>
      </c>
      <c r="AB1295">
        <v>11</v>
      </c>
      <c r="AC1295">
        <v>11</v>
      </c>
      <c r="AD1295">
        <v>0</v>
      </c>
      <c r="AE1295">
        <v>8</v>
      </c>
      <c r="AF1295">
        <v>3</v>
      </c>
      <c r="AH1295">
        <v>8</v>
      </c>
      <c r="AI1295">
        <v>8</v>
      </c>
      <c r="AK1295">
        <v>12</v>
      </c>
      <c r="AL1295">
        <v>10</v>
      </c>
    </row>
    <row r="1296" spans="1:39" x14ac:dyDescent="0.3">
      <c r="A1296">
        <v>140008</v>
      </c>
      <c r="B1296" t="s">
        <v>1588</v>
      </c>
      <c r="C1296" t="s">
        <v>8719</v>
      </c>
      <c r="D1296" t="s">
        <v>1589</v>
      </c>
      <c r="E1296" t="s">
        <v>1582</v>
      </c>
      <c r="F1296">
        <v>60160</v>
      </c>
      <c r="G1296" t="s">
        <v>1442</v>
      </c>
      <c r="H1296" t="s">
        <v>8720</v>
      </c>
      <c r="I1296" t="s">
        <v>23</v>
      </c>
      <c r="J1296" t="s">
        <v>36</v>
      </c>
      <c r="K1296" t="s">
        <v>25</v>
      </c>
      <c r="L1296" t="s">
        <v>5208</v>
      </c>
      <c r="N1296">
        <v>3</v>
      </c>
      <c r="P1296">
        <v>7</v>
      </c>
      <c r="Q1296">
        <v>6</v>
      </c>
      <c r="R1296">
        <v>0</v>
      </c>
      <c r="S1296">
        <v>6</v>
      </c>
      <c r="T1296">
        <v>0</v>
      </c>
      <c r="V1296">
        <v>8</v>
      </c>
      <c r="W1296">
        <v>6</v>
      </c>
      <c r="X1296">
        <v>1</v>
      </c>
      <c r="Y1296">
        <v>5</v>
      </c>
      <c r="Z1296">
        <v>0</v>
      </c>
      <c r="AB1296">
        <v>11</v>
      </c>
      <c r="AC1296">
        <v>8</v>
      </c>
      <c r="AD1296">
        <v>0</v>
      </c>
      <c r="AE1296">
        <v>8</v>
      </c>
      <c r="AF1296">
        <v>0</v>
      </c>
      <c r="AH1296">
        <v>8</v>
      </c>
      <c r="AI1296">
        <v>8</v>
      </c>
      <c r="AK1296">
        <v>12</v>
      </c>
      <c r="AL1296">
        <v>9</v>
      </c>
    </row>
    <row r="1297" spans="1:38" x14ac:dyDescent="0.3">
      <c r="A1297">
        <v>140010</v>
      </c>
      <c r="B1297" t="s">
        <v>1590</v>
      </c>
      <c r="C1297" t="s">
        <v>8721</v>
      </c>
      <c r="D1297" t="s">
        <v>1591</v>
      </c>
      <c r="E1297" t="s">
        <v>1582</v>
      </c>
      <c r="F1297">
        <v>60201</v>
      </c>
      <c r="G1297" t="s">
        <v>1442</v>
      </c>
      <c r="H1297" t="s">
        <v>8722</v>
      </c>
      <c r="I1297" t="s">
        <v>23</v>
      </c>
      <c r="J1297" t="s">
        <v>76</v>
      </c>
      <c r="K1297" t="s">
        <v>25</v>
      </c>
      <c r="L1297" t="s">
        <v>5208</v>
      </c>
      <c r="M1297" t="s">
        <v>5208</v>
      </c>
      <c r="N1297">
        <v>5</v>
      </c>
      <c r="P1297">
        <v>7</v>
      </c>
      <c r="Q1297">
        <v>7</v>
      </c>
      <c r="R1297">
        <v>4</v>
      </c>
      <c r="S1297">
        <v>3</v>
      </c>
      <c r="T1297">
        <v>0</v>
      </c>
      <c r="V1297">
        <v>8</v>
      </c>
      <c r="W1297">
        <v>8</v>
      </c>
      <c r="X1297">
        <v>3</v>
      </c>
      <c r="Y1297">
        <v>5</v>
      </c>
      <c r="Z1297">
        <v>0</v>
      </c>
      <c r="AB1297">
        <v>11</v>
      </c>
      <c r="AC1297">
        <v>11</v>
      </c>
      <c r="AD1297">
        <v>2</v>
      </c>
      <c r="AE1297">
        <v>4</v>
      </c>
      <c r="AF1297">
        <v>5</v>
      </c>
      <c r="AH1297">
        <v>8</v>
      </c>
      <c r="AI1297">
        <v>8</v>
      </c>
      <c r="AK1297">
        <v>12</v>
      </c>
      <c r="AL1297">
        <v>11</v>
      </c>
    </row>
    <row r="1298" spans="1:38" x14ac:dyDescent="0.3">
      <c r="A1298">
        <v>140011</v>
      </c>
      <c r="B1298" t="s">
        <v>1592</v>
      </c>
      <c r="C1298" t="s">
        <v>8723</v>
      </c>
      <c r="D1298" t="s">
        <v>1593</v>
      </c>
      <c r="E1298" t="s">
        <v>1582</v>
      </c>
      <c r="F1298">
        <v>62948</v>
      </c>
      <c r="G1298" t="s">
        <v>1594</v>
      </c>
      <c r="H1298" t="s">
        <v>8724</v>
      </c>
      <c r="I1298" t="s">
        <v>23</v>
      </c>
      <c r="J1298" t="s">
        <v>36</v>
      </c>
      <c r="K1298" t="s">
        <v>25</v>
      </c>
      <c r="L1298" t="s">
        <v>5208</v>
      </c>
      <c r="N1298">
        <v>1</v>
      </c>
      <c r="P1298">
        <v>7</v>
      </c>
      <c r="Q1298">
        <v>6</v>
      </c>
      <c r="R1298">
        <v>0</v>
      </c>
      <c r="S1298">
        <v>6</v>
      </c>
      <c r="T1298">
        <v>0</v>
      </c>
      <c r="V1298">
        <v>8</v>
      </c>
      <c r="W1298">
        <v>6</v>
      </c>
      <c r="X1298">
        <v>0</v>
      </c>
      <c r="Y1298">
        <v>5</v>
      </c>
      <c r="Z1298">
        <v>1</v>
      </c>
      <c r="AB1298">
        <v>11</v>
      </c>
      <c r="AC1298">
        <v>7</v>
      </c>
      <c r="AD1298">
        <v>0</v>
      </c>
      <c r="AE1298">
        <v>4</v>
      </c>
      <c r="AF1298">
        <v>3</v>
      </c>
      <c r="AH1298">
        <v>8</v>
      </c>
      <c r="AI1298">
        <v>8</v>
      </c>
      <c r="AK1298">
        <v>12</v>
      </c>
      <c r="AL1298">
        <v>11</v>
      </c>
    </row>
    <row r="1299" spans="1:38" x14ac:dyDescent="0.3">
      <c r="A1299">
        <v>140012</v>
      </c>
      <c r="B1299" t="s">
        <v>1595</v>
      </c>
      <c r="C1299" t="s">
        <v>8725</v>
      </c>
      <c r="D1299" t="s">
        <v>1596</v>
      </c>
      <c r="E1299" t="s">
        <v>1582</v>
      </c>
      <c r="F1299">
        <v>61021</v>
      </c>
      <c r="G1299" t="s">
        <v>59</v>
      </c>
      <c r="H1299" t="s">
        <v>8726</v>
      </c>
      <c r="I1299" t="s">
        <v>23</v>
      </c>
      <c r="J1299" t="s">
        <v>36</v>
      </c>
      <c r="K1299" t="s">
        <v>25</v>
      </c>
      <c r="L1299" t="s">
        <v>5208</v>
      </c>
      <c r="M1299" t="s">
        <v>5208</v>
      </c>
      <c r="N1299">
        <v>3</v>
      </c>
      <c r="P1299">
        <v>7</v>
      </c>
      <c r="Q1299">
        <v>4</v>
      </c>
      <c r="R1299">
        <v>0</v>
      </c>
      <c r="S1299">
        <v>4</v>
      </c>
      <c r="T1299">
        <v>0</v>
      </c>
      <c r="V1299">
        <v>8</v>
      </c>
      <c r="W1299">
        <v>2</v>
      </c>
      <c r="X1299">
        <v>0</v>
      </c>
      <c r="Y1299">
        <v>2</v>
      </c>
      <c r="Z1299">
        <v>0</v>
      </c>
      <c r="AB1299">
        <v>11</v>
      </c>
      <c r="AC1299">
        <v>7</v>
      </c>
      <c r="AD1299">
        <v>0</v>
      </c>
      <c r="AE1299">
        <v>7</v>
      </c>
      <c r="AF1299">
        <v>0</v>
      </c>
      <c r="AH1299">
        <v>8</v>
      </c>
      <c r="AI1299">
        <v>8</v>
      </c>
      <c r="AK1299">
        <v>12</v>
      </c>
      <c r="AL1299">
        <v>10</v>
      </c>
    </row>
    <row r="1300" spans="1:38" x14ac:dyDescent="0.3">
      <c r="A1300">
        <v>140013</v>
      </c>
      <c r="B1300" t="s">
        <v>1597</v>
      </c>
      <c r="C1300" t="s">
        <v>8727</v>
      </c>
      <c r="D1300" t="s">
        <v>1598</v>
      </c>
      <c r="E1300" t="s">
        <v>1582</v>
      </c>
      <c r="F1300">
        <v>61614</v>
      </c>
      <c r="G1300" t="s">
        <v>1598</v>
      </c>
      <c r="H1300" t="s">
        <v>8728</v>
      </c>
      <c r="I1300" t="s">
        <v>23</v>
      </c>
      <c r="J1300" t="s">
        <v>36</v>
      </c>
      <c r="K1300" t="s">
        <v>25</v>
      </c>
      <c r="L1300" t="s">
        <v>5208</v>
      </c>
      <c r="N1300">
        <v>4</v>
      </c>
      <c r="P1300">
        <v>7</v>
      </c>
      <c r="Q1300">
        <v>5</v>
      </c>
      <c r="R1300">
        <v>0</v>
      </c>
      <c r="S1300">
        <v>5</v>
      </c>
      <c r="T1300">
        <v>0</v>
      </c>
      <c r="V1300">
        <v>8</v>
      </c>
      <c r="W1300">
        <v>4</v>
      </c>
      <c r="X1300">
        <v>0</v>
      </c>
      <c r="Y1300">
        <v>4</v>
      </c>
      <c r="Z1300">
        <v>0</v>
      </c>
      <c r="AB1300">
        <v>11</v>
      </c>
      <c r="AC1300">
        <v>6</v>
      </c>
      <c r="AD1300">
        <v>1</v>
      </c>
      <c r="AE1300">
        <v>4</v>
      </c>
      <c r="AF1300">
        <v>1</v>
      </c>
      <c r="AH1300">
        <v>8</v>
      </c>
      <c r="AI1300">
        <v>8</v>
      </c>
      <c r="AK1300">
        <v>12</v>
      </c>
      <c r="AL1300">
        <v>7</v>
      </c>
    </row>
    <row r="1301" spans="1:38" x14ac:dyDescent="0.3">
      <c r="A1301">
        <v>140015</v>
      </c>
      <c r="B1301" t="s">
        <v>1599</v>
      </c>
      <c r="C1301" t="s">
        <v>8729</v>
      </c>
      <c r="D1301" t="s">
        <v>848</v>
      </c>
      <c r="E1301" t="s">
        <v>1582</v>
      </c>
      <c r="F1301">
        <v>62301</v>
      </c>
      <c r="G1301" t="s">
        <v>864</v>
      </c>
      <c r="H1301" t="s">
        <v>8730</v>
      </c>
      <c r="I1301" t="s">
        <v>23</v>
      </c>
      <c r="J1301" t="s">
        <v>36</v>
      </c>
      <c r="K1301" t="s">
        <v>25</v>
      </c>
      <c r="L1301" t="s">
        <v>5208</v>
      </c>
      <c r="M1301" t="s">
        <v>5208</v>
      </c>
      <c r="N1301">
        <v>4</v>
      </c>
      <c r="P1301">
        <v>7</v>
      </c>
      <c r="Q1301">
        <v>7</v>
      </c>
      <c r="R1301">
        <v>0</v>
      </c>
      <c r="S1301">
        <v>7</v>
      </c>
      <c r="T1301">
        <v>0</v>
      </c>
      <c r="V1301">
        <v>8</v>
      </c>
      <c r="W1301">
        <v>7</v>
      </c>
      <c r="X1301">
        <v>1</v>
      </c>
      <c r="Y1301">
        <v>6</v>
      </c>
      <c r="Z1301">
        <v>0</v>
      </c>
      <c r="AB1301">
        <v>11</v>
      </c>
      <c r="AC1301">
        <v>11</v>
      </c>
      <c r="AD1301">
        <v>1</v>
      </c>
      <c r="AE1301">
        <v>8</v>
      </c>
      <c r="AF1301">
        <v>2</v>
      </c>
      <c r="AH1301">
        <v>8</v>
      </c>
      <c r="AI1301">
        <v>8</v>
      </c>
      <c r="AK1301">
        <v>12</v>
      </c>
      <c r="AL1301">
        <v>10</v>
      </c>
    </row>
    <row r="1302" spans="1:38" x14ac:dyDescent="0.3">
      <c r="A1302">
        <v>140018</v>
      </c>
      <c r="B1302" t="s">
        <v>1600</v>
      </c>
      <c r="C1302" t="s">
        <v>8731</v>
      </c>
      <c r="D1302" t="s">
        <v>1601</v>
      </c>
      <c r="E1302" t="s">
        <v>1582</v>
      </c>
      <c r="F1302">
        <v>60608</v>
      </c>
      <c r="G1302" t="s">
        <v>1442</v>
      </c>
      <c r="H1302" t="s">
        <v>8732</v>
      </c>
      <c r="I1302" t="s">
        <v>23</v>
      </c>
      <c r="J1302" t="s">
        <v>36</v>
      </c>
      <c r="K1302" t="s">
        <v>25</v>
      </c>
      <c r="L1302" t="s">
        <v>5208</v>
      </c>
      <c r="M1302" t="s">
        <v>5208</v>
      </c>
      <c r="N1302">
        <v>1</v>
      </c>
      <c r="P1302">
        <v>7</v>
      </c>
      <c r="Q1302">
        <v>6</v>
      </c>
      <c r="R1302">
        <v>0</v>
      </c>
      <c r="S1302">
        <v>6</v>
      </c>
      <c r="T1302">
        <v>0</v>
      </c>
      <c r="V1302">
        <v>8</v>
      </c>
      <c r="W1302">
        <v>6</v>
      </c>
      <c r="X1302">
        <v>1</v>
      </c>
      <c r="Y1302">
        <v>5</v>
      </c>
      <c r="Z1302">
        <v>0</v>
      </c>
      <c r="AB1302">
        <v>11</v>
      </c>
      <c r="AC1302">
        <v>7</v>
      </c>
      <c r="AD1302">
        <v>0</v>
      </c>
      <c r="AE1302">
        <v>7</v>
      </c>
      <c r="AF1302">
        <v>0</v>
      </c>
      <c r="AH1302">
        <v>8</v>
      </c>
      <c r="AI1302">
        <v>8</v>
      </c>
      <c r="AK1302">
        <v>12</v>
      </c>
      <c r="AL1302">
        <v>7</v>
      </c>
    </row>
    <row r="1303" spans="1:38" x14ac:dyDescent="0.3">
      <c r="A1303">
        <v>140029</v>
      </c>
      <c r="B1303" t="s">
        <v>1602</v>
      </c>
      <c r="C1303" t="s">
        <v>8733</v>
      </c>
      <c r="D1303" t="s">
        <v>890</v>
      </c>
      <c r="E1303" t="s">
        <v>1582</v>
      </c>
      <c r="F1303">
        <v>60504</v>
      </c>
      <c r="G1303" t="s">
        <v>1603</v>
      </c>
      <c r="H1303" t="s">
        <v>8734</v>
      </c>
      <c r="I1303" t="s">
        <v>23</v>
      </c>
      <c r="J1303" t="s">
        <v>36</v>
      </c>
      <c r="K1303" t="s">
        <v>25</v>
      </c>
      <c r="L1303" t="s">
        <v>5208</v>
      </c>
      <c r="M1303" t="s">
        <v>5208</v>
      </c>
      <c r="N1303">
        <v>4</v>
      </c>
      <c r="P1303">
        <v>7</v>
      </c>
      <c r="Q1303">
        <v>7</v>
      </c>
      <c r="R1303">
        <v>0</v>
      </c>
      <c r="S1303">
        <v>7</v>
      </c>
      <c r="T1303">
        <v>0</v>
      </c>
      <c r="V1303">
        <v>8</v>
      </c>
      <c r="W1303">
        <v>8</v>
      </c>
      <c r="X1303">
        <v>1</v>
      </c>
      <c r="Y1303">
        <v>7</v>
      </c>
      <c r="Z1303">
        <v>0</v>
      </c>
      <c r="AB1303">
        <v>11</v>
      </c>
      <c r="AC1303">
        <v>11</v>
      </c>
      <c r="AD1303">
        <v>0</v>
      </c>
      <c r="AE1303">
        <v>11</v>
      </c>
      <c r="AF1303">
        <v>0</v>
      </c>
      <c r="AH1303">
        <v>8</v>
      </c>
      <c r="AI1303">
        <v>8</v>
      </c>
      <c r="AK1303">
        <v>12</v>
      </c>
      <c r="AL1303">
        <v>11</v>
      </c>
    </row>
    <row r="1304" spans="1:38" x14ac:dyDescent="0.3">
      <c r="A1304">
        <v>140030</v>
      </c>
      <c r="B1304" t="s">
        <v>1604</v>
      </c>
      <c r="C1304" t="s">
        <v>8735</v>
      </c>
      <c r="D1304" t="s">
        <v>1605</v>
      </c>
      <c r="E1304" t="s">
        <v>1582</v>
      </c>
      <c r="F1304">
        <v>60123</v>
      </c>
      <c r="G1304" t="s">
        <v>1603</v>
      </c>
      <c r="H1304" t="s">
        <v>8736</v>
      </c>
      <c r="I1304" t="s">
        <v>23</v>
      </c>
      <c r="J1304" t="s">
        <v>36</v>
      </c>
      <c r="K1304" t="s">
        <v>25</v>
      </c>
      <c r="L1304" t="s">
        <v>5208</v>
      </c>
      <c r="M1304" t="s">
        <v>5208</v>
      </c>
      <c r="N1304">
        <v>4</v>
      </c>
      <c r="P1304">
        <v>7</v>
      </c>
      <c r="Q1304">
        <v>7</v>
      </c>
      <c r="R1304">
        <v>0</v>
      </c>
      <c r="S1304">
        <v>7</v>
      </c>
      <c r="T1304">
        <v>0</v>
      </c>
      <c r="V1304">
        <v>8</v>
      </c>
      <c r="W1304">
        <v>8</v>
      </c>
      <c r="X1304">
        <v>2</v>
      </c>
      <c r="Y1304">
        <v>6</v>
      </c>
      <c r="Z1304">
        <v>0</v>
      </c>
      <c r="AB1304">
        <v>11</v>
      </c>
      <c r="AC1304">
        <v>10</v>
      </c>
      <c r="AD1304">
        <v>0</v>
      </c>
      <c r="AE1304">
        <v>10</v>
      </c>
      <c r="AF1304">
        <v>0</v>
      </c>
      <c r="AH1304">
        <v>8</v>
      </c>
      <c r="AI1304">
        <v>8</v>
      </c>
      <c r="AK1304">
        <v>12</v>
      </c>
      <c r="AL1304">
        <v>11</v>
      </c>
    </row>
    <row r="1305" spans="1:38" x14ac:dyDescent="0.3">
      <c r="A1305">
        <v>140032</v>
      </c>
      <c r="B1305" t="s">
        <v>1606</v>
      </c>
      <c r="C1305" t="s">
        <v>8737</v>
      </c>
      <c r="D1305" t="s">
        <v>1511</v>
      </c>
      <c r="E1305" t="s">
        <v>1582</v>
      </c>
      <c r="F1305">
        <v>62401</v>
      </c>
      <c r="G1305" t="s">
        <v>1511</v>
      </c>
      <c r="H1305" t="s">
        <v>8738</v>
      </c>
      <c r="I1305" t="s">
        <v>23</v>
      </c>
      <c r="J1305" t="s">
        <v>116</v>
      </c>
      <c r="K1305" t="s">
        <v>25</v>
      </c>
      <c r="L1305" t="s">
        <v>5208</v>
      </c>
      <c r="M1305" t="s">
        <v>5208</v>
      </c>
      <c r="N1305">
        <v>3</v>
      </c>
      <c r="P1305">
        <v>7</v>
      </c>
      <c r="Q1305">
        <v>5</v>
      </c>
      <c r="R1305">
        <v>0</v>
      </c>
      <c r="S1305">
        <v>5</v>
      </c>
      <c r="T1305">
        <v>0</v>
      </c>
      <c r="V1305">
        <v>8</v>
      </c>
      <c r="W1305">
        <v>4</v>
      </c>
      <c r="X1305">
        <v>1</v>
      </c>
      <c r="Y1305">
        <v>3</v>
      </c>
      <c r="Z1305">
        <v>0</v>
      </c>
      <c r="AB1305">
        <v>11</v>
      </c>
      <c r="AC1305">
        <v>7</v>
      </c>
      <c r="AD1305">
        <v>0</v>
      </c>
      <c r="AE1305">
        <v>6</v>
      </c>
      <c r="AF1305">
        <v>1</v>
      </c>
      <c r="AH1305">
        <v>8</v>
      </c>
      <c r="AI1305">
        <v>8</v>
      </c>
      <c r="AK1305">
        <v>12</v>
      </c>
      <c r="AL1305">
        <v>12</v>
      </c>
    </row>
    <row r="1306" spans="1:38" x14ac:dyDescent="0.3">
      <c r="A1306">
        <v>140034</v>
      </c>
      <c r="B1306" t="s">
        <v>1607</v>
      </c>
      <c r="C1306" t="s">
        <v>8739</v>
      </c>
      <c r="D1306" t="s">
        <v>1608</v>
      </c>
      <c r="E1306" t="s">
        <v>1582</v>
      </c>
      <c r="F1306">
        <v>62801</v>
      </c>
      <c r="G1306" t="s">
        <v>73</v>
      </c>
      <c r="H1306" t="s">
        <v>8740</v>
      </c>
      <c r="I1306" t="s">
        <v>23</v>
      </c>
      <c r="J1306" t="s">
        <v>116</v>
      </c>
      <c r="K1306" t="s">
        <v>25</v>
      </c>
      <c r="L1306" t="s">
        <v>5208</v>
      </c>
      <c r="N1306">
        <v>3</v>
      </c>
      <c r="P1306">
        <v>7</v>
      </c>
      <c r="Q1306">
        <v>4</v>
      </c>
      <c r="R1306">
        <v>0</v>
      </c>
      <c r="S1306">
        <v>4</v>
      </c>
      <c r="T1306">
        <v>0</v>
      </c>
      <c r="V1306">
        <v>8</v>
      </c>
      <c r="W1306">
        <v>2</v>
      </c>
      <c r="X1306">
        <v>1</v>
      </c>
      <c r="Y1306">
        <v>1</v>
      </c>
      <c r="Z1306">
        <v>0</v>
      </c>
      <c r="AB1306">
        <v>11</v>
      </c>
      <c r="AC1306">
        <v>6</v>
      </c>
      <c r="AD1306">
        <v>0</v>
      </c>
      <c r="AE1306">
        <v>6</v>
      </c>
      <c r="AF1306">
        <v>0</v>
      </c>
      <c r="AH1306">
        <v>8</v>
      </c>
      <c r="AI1306">
        <v>8</v>
      </c>
      <c r="AK1306">
        <v>12</v>
      </c>
      <c r="AL1306">
        <v>10</v>
      </c>
    </row>
    <row r="1307" spans="1:38" x14ac:dyDescent="0.3">
      <c r="A1307" t="s">
        <v>1609</v>
      </c>
      <c r="B1307" t="s">
        <v>1610</v>
      </c>
      <c r="C1307" t="s">
        <v>8741</v>
      </c>
      <c r="D1307" t="s">
        <v>1601</v>
      </c>
      <c r="E1307" t="s">
        <v>1582</v>
      </c>
      <c r="F1307">
        <v>60612</v>
      </c>
      <c r="G1307" t="s">
        <v>1442</v>
      </c>
      <c r="H1307" t="s">
        <v>8742</v>
      </c>
      <c r="I1307" t="s">
        <v>155</v>
      </c>
      <c r="J1307" t="s">
        <v>156</v>
      </c>
      <c r="K1307" t="s">
        <v>25</v>
      </c>
      <c r="N1307">
        <v>4</v>
      </c>
      <c r="P1307">
        <v>7</v>
      </c>
      <c r="Q1307">
        <v>5</v>
      </c>
      <c r="R1307">
        <v>3</v>
      </c>
      <c r="S1307">
        <v>2</v>
      </c>
      <c r="T1307">
        <v>0</v>
      </c>
      <c r="V1307">
        <v>8</v>
      </c>
      <c r="W1307">
        <v>4</v>
      </c>
      <c r="X1307">
        <v>0</v>
      </c>
      <c r="Y1307">
        <v>4</v>
      </c>
      <c r="Z1307">
        <v>0</v>
      </c>
      <c r="AB1307">
        <v>11</v>
      </c>
      <c r="AC1307">
        <v>6</v>
      </c>
      <c r="AD1307">
        <v>0</v>
      </c>
      <c r="AE1307">
        <v>4</v>
      </c>
      <c r="AF1307">
        <v>2</v>
      </c>
      <c r="AH1307">
        <v>8</v>
      </c>
      <c r="AI1307">
        <v>8</v>
      </c>
      <c r="AK1307">
        <v>12</v>
      </c>
      <c r="AL1307">
        <v>4</v>
      </c>
    </row>
    <row r="1308" spans="1:38" x14ac:dyDescent="0.3">
      <c r="A1308">
        <v>140043</v>
      </c>
      <c r="B1308" t="s">
        <v>1611</v>
      </c>
      <c r="C1308" t="s">
        <v>8743</v>
      </c>
      <c r="D1308" t="s">
        <v>914</v>
      </c>
      <c r="E1308" t="s">
        <v>1582</v>
      </c>
      <c r="F1308">
        <v>61081</v>
      </c>
      <c r="G1308" t="s">
        <v>1612</v>
      </c>
      <c r="H1308" t="s">
        <v>8744</v>
      </c>
      <c r="I1308" t="s">
        <v>23</v>
      </c>
      <c r="J1308" t="s">
        <v>98</v>
      </c>
      <c r="K1308" t="s">
        <v>25</v>
      </c>
      <c r="M1308" t="s">
        <v>5208</v>
      </c>
      <c r="N1308">
        <v>2</v>
      </c>
      <c r="P1308">
        <v>7</v>
      </c>
      <c r="Q1308">
        <v>5</v>
      </c>
      <c r="R1308">
        <v>0</v>
      </c>
      <c r="S1308">
        <v>4</v>
      </c>
      <c r="T1308">
        <v>1</v>
      </c>
      <c r="V1308">
        <v>8</v>
      </c>
      <c r="W1308">
        <v>5</v>
      </c>
      <c r="X1308">
        <v>0</v>
      </c>
      <c r="Y1308">
        <v>5</v>
      </c>
      <c r="Z1308">
        <v>0</v>
      </c>
      <c r="AB1308">
        <v>11</v>
      </c>
      <c r="AC1308">
        <v>10</v>
      </c>
      <c r="AD1308">
        <v>0</v>
      </c>
      <c r="AE1308">
        <v>10</v>
      </c>
      <c r="AF1308">
        <v>0</v>
      </c>
      <c r="AH1308">
        <v>8</v>
      </c>
      <c r="AI1308">
        <v>8</v>
      </c>
      <c r="AK1308">
        <v>12</v>
      </c>
      <c r="AL1308">
        <v>10</v>
      </c>
    </row>
    <row r="1309" spans="1:38" x14ac:dyDescent="0.3">
      <c r="A1309">
        <v>140046</v>
      </c>
      <c r="B1309" t="s">
        <v>1613</v>
      </c>
      <c r="C1309" t="s">
        <v>8745</v>
      </c>
      <c r="D1309" t="s">
        <v>1614</v>
      </c>
      <c r="E1309" t="s">
        <v>1582</v>
      </c>
      <c r="F1309">
        <v>62864</v>
      </c>
      <c r="G1309" t="s">
        <v>39</v>
      </c>
      <c r="H1309" t="s">
        <v>8746</v>
      </c>
      <c r="I1309" t="s">
        <v>23</v>
      </c>
      <c r="J1309" t="s">
        <v>36</v>
      </c>
      <c r="K1309" t="s">
        <v>25</v>
      </c>
      <c r="L1309" t="s">
        <v>5208</v>
      </c>
      <c r="M1309" t="s">
        <v>5208</v>
      </c>
      <c r="N1309">
        <v>2</v>
      </c>
      <c r="P1309">
        <v>7</v>
      </c>
      <c r="Q1309">
        <v>6</v>
      </c>
      <c r="R1309">
        <v>0</v>
      </c>
      <c r="S1309">
        <v>6</v>
      </c>
      <c r="T1309">
        <v>0</v>
      </c>
      <c r="V1309">
        <v>8</v>
      </c>
      <c r="W1309">
        <v>6</v>
      </c>
      <c r="X1309">
        <v>0</v>
      </c>
      <c r="Y1309">
        <v>5</v>
      </c>
      <c r="Z1309">
        <v>1</v>
      </c>
      <c r="AB1309">
        <v>11</v>
      </c>
      <c r="AC1309">
        <v>10</v>
      </c>
      <c r="AD1309">
        <v>0</v>
      </c>
      <c r="AE1309">
        <v>9</v>
      </c>
      <c r="AF1309">
        <v>1</v>
      </c>
      <c r="AH1309">
        <v>8</v>
      </c>
      <c r="AI1309">
        <v>8</v>
      </c>
      <c r="AK1309">
        <v>12</v>
      </c>
      <c r="AL1309">
        <v>10</v>
      </c>
    </row>
    <row r="1310" spans="1:38" x14ac:dyDescent="0.3">
      <c r="A1310">
        <v>140048</v>
      </c>
      <c r="B1310" t="s">
        <v>1615</v>
      </c>
      <c r="C1310" t="s">
        <v>8747</v>
      </c>
      <c r="D1310" t="s">
        <v>1601</v>
      </c>
      <c r="E1310" t="s">
        <v>1582</v>
      </c>
      <c r="F1310">
        <v>60617</v>
      </c>
      <c r="G1310" t="s">
        <v>1442</v>
      </c>
      <c r="H1310" t="s">
        <v>8748</v>
      </c>
      <c r="I1310" t="s">
        <v>23</v>
      </c>
      <c r="J1310" t="s">
        <v>76</v>
      </c>
      <c r="K1310" t="s">
        <v>25</v>
      </c>
      <c r="L1310" t="s">
        <v>5208</v>
      </c>
      <c r="M1310" t="s">
        <v>5208</v>
      </c>
      <c r="N1310">
        <v>2</v>
      </c>
      <c r="P1310">
        <v>7</v>
      </c>
      <c r="Q1310">
        <v>6</v>
      </c>
      <c r="R1310">
        <v>1</v>
      </c>
      <c r="S1310">
        <v>5</v>
      </c>
      <c r="T1310">
        <v>0</v>
      </c>
      <c r="V1310">
        <v>8</v>
      </c>
      <c r="W1310">
        <v>6</v>
      </c>
      <c r="X1310">
        <v>1</v>
      </c>
      <c r="Y1310">
        <v>5</v>
      </c>
      <c r="Z1310">
        <v>0</v>
      </c>
      <c r="AB1310">
        <v>11</v>
      </c>
      <c r="AC1310">
        <v>9</v>
      </c>
      <c r="AD1310">
        <v>0</v>
      </c>
      <c r="AE1310">
        <v>6</v>
      </c>
      <c r="AF1310">
        <v>3</v>
      </c>
      <c r="AH1310">
        <v>8</v>
      </c>
      <c r="AI1310">
        <v>8</v>
      </c>
      <c r="AK1310">
        <v>12</v>
      </c>
      <c r="AL1310">
        <v>11</v>
      </c>
    </row>
    <row r="1311" spans="1:38" x14ac:dyDescent="0.3">
      <c r="A1311">
        <v>140049</v>
      </c>
      <c r="B1311" t="s">
        <v>1616</v>
      </c>
      <c r="C1311" t="s">
        <v>8749</v>
      </c>
      <c r="D1311" t="s">
        <v>1617</v>
      </c>
      <c r="E1311" t="s">
        <v>1582</v>
      </c>
      <c r="F1311">
        <v>60302</v>
      </c>
      <c r="G1311" t="s">
        <v>1442</v>
      </c>
      <c r="H1311" t="s">
        <v>8750</v>
      </c>
      <c r="I1311" t="s">
        <v>23</v>
      </c>
      <c r="J1311" t="s">
        <v>76</v>
      </c>
      <c r="K1311" t="s">
        <v>169</v>
      </c>
      <c r="L1311" t="s">
        <v>5208</v>
      </c>
      <c r="M1311" t="s">
        <v>5208</v>
      </c>
      <c r="N1311">
        <v>1</v>
      </c>
      <c r="P1311">
        <v>7</v>
      </c>
      <c r="Q1311">
        <v>6</v>
      </c>
      <c r="R1311">
        <v>0</v>
      </c>
      <c r="S1311">
        <v>6</v>
      </c>
      <c r="T1311">
        <v>0</v>
      </c>
      <c r="V1311">
        <v>8</v>
      </c>
      <c r="W1311">
        <v>6</v>
      </c>
      <c r="X1311">
        <v>0</v>
      </c>
      <c r="Y1311">
        <v>4</v>
      </c>
      <c r="Z1311">
        <v>2</v>
      </c>
      <c r="AB1311">
        <v>11</v>
      </c>
      <c r="AC1311">
        <v>7</v>
      </c>
      <c r="AD1311">
        <v>0</v>
      </c>
      <c r="AE1311">
        <v>6</v>
      </c>
      <c r="AF1311">
        <v>1</v>
      </c>
      <c r="AH1311">
        <v>8</v>
      </c>
      <c r="AI1311">
        <v>8</v>
      </c>
      <c r="AK1311">
        <v>12</v>
      </c>
      <c r="AL1311">
        <v>7</v>
      </c>
    </row>
    <row r="1312" spans="1:38" x14ac:dyDescent="0.3">
      <c r="A1312" t="s">
        <v>8751</v>
      </c>
      <c r="B1312" t="s">
        <v>8752</v>
      </c>
      <c r="C1312" t="s">
        <v>8753</v>
      </c>
      <c r="D1312" t="s">
        <v>301</v>
      </c>
      <c r="E1312" t="s">
        <v>1582</v>
      </c>
      <c r="F1312">
        <v>61832</v>
      </c>
      <c r="G1312" t="s">
        <v>1618</v>
      </c>
      <c r="H1312" t="s">
        <v>8754</v>
      </c>
      <c r="I1312" t="s">
        <v>155</v>
      </c>
      <c r="J1312" t="s">
        <v>156</v>
      </c>
      <c r="K1312" t="s">
        <v>169</v>
      </c>
      <c r="N1312" t="s">
        <v>5220</v>
      </c>
      <c r="O1312">
        <v>16</v>
      </c>
      <c r="P1312">
        <v>7</v>
      </c>
      <c r="Q1312">
        <v>2</v>
      </c>
      <c r="R1312">
        <v>0</v>
      </c>
      <c r="S1312">
        <v>2</v>
      </c>
      <c r="T1312">
        <v>0</v>
      </c>
      <c r="V1312">
        <v>8</v>
      </c>
      <c r="W1312">
        <v>1</v>
      </c>
      <c r="X1312">
        <v>0</v>
      </c>
      <c r="Y1312">
        <v>1</v>
      </c>
      <c r="Z1312">
        <v>0</v>
      </c>
      <c r="AB1312">
        <v>11</v>
      </c>
      <c r="AC1312">
        <v>4</v>
      </c>
      <c r="AD1312">
        <v>1</v>
      </c>
      <c r="AE1312">
        <v>3</v>
      </c>
      <c r="AF1312">
        <v>0</v>
      </c>
      <c r="AH1312">
        <v>8</v>
      </c>
      <c r="AI1312" t="s">
        <v>5220</v>
      </c>
      <c r="AJ1312">
        <v>5</v>
      </c>
      <c r="AK1312">
        <v>12</v>
      </c>
      <c r="AL1312">
        <v>3</v>
      </c>
    </row>
    <row r="1313" spans="1:38" x14ac:dyDescent="0.3">
      <c r="A1313">
        <v>140052</v>
      </c>
      <c r="B1313" t="s">
        <v>1619</v>
      </c>
      <c r="C1313" t="s">
        <v>8755</v>
      </c>
      <c r="D1313" t="s">
        <v>1584</v>
      </c>
      <c r="E1313" t="s">
        <v>1582</v>
      </c>
      <c r="F1313">
        <v>62002</v>
      </c>
      <c r="G1313" t="s">
        <v>68</v>
      </c>
      <c r="H1313" t="s">
        <v>8756</v>
      </c>
      <c r="I1313" t="s">
        <v>23</v>
      </c>
      <c r="J1313" t="s">
        <v>116</v>
      </c>
      <c r="K1313" t="s">
        <v>169</v>
      </c>
      <c r="L1313" t="s">
        <v>5208</v>
      </c>
      <c r="N1313">
        <v>2</v>
      </c>
      <c r="P1313">
        <v>7</v>
      </c>
      <c r="Q1313">
        <v>4</v>
      </c>
      <c r="R1313">
        <v>0</v>
      </c>
      <c r="S1313">
        <v>4</v>
      </c>
      <c r="T1313">
        <v>0</v>
      </c>
      <c r="V1313">
        <v>8</v>
      </c>
      <c r="W1313">
        <v>4</v>
      </c>
      <c r="X1313">
        <v>0</v>
      </c>
      <c r="Y1313">
        <v>4</v>
      </c>
      <c r="Z1313">
        <v>0</v>
      </c>
      <c r="AB1313">
        <v>11</v>
      </c>
      <c r="AC1313">
        <v>8</v>
      </c>
      <c r="AD1313">
        <v>0</v>
      </c>
      <c r="AE1313">
        <v>8</v>
      </c>
      <c r="AF1313">
        <v>0</v>
      </c>
      <c r="AH1313">
        <v>8</v>
      </c>
      <c r="AI1313">
        <v>8</v>
      </c>
      <c r="AK1313">
        <v>12</v>
      </c>
      <c r="AL1313">
        <v>8</v>
      </c>
    </row>
    <row r="1314" spans="1:38" x14ac:dyDescent="0.3">
      <c r="A1314">
        <v>140053</v>
      </c>
      <c r="B1314" t="s">
        <v>1620</v>
      </c>
      <c r="C1314" t="s">
        <v>8757</v>
      </c>
      <c r="D1314" t="s">
        <v>946</v>
      </c>
      <c r="E1314" t="s">
        <v>1582</v>
      </c>
      <c r="F1314">
        <v>62769</v>
      </c>
      <c r="G1314" t="s">
        <v>1621</v>
      </c>
      <c r="H1314" t="s">
        <v>8758</v>
      </c>
      <c r="I1314" t="s">
        <v>23</v>
      </c>
      <c r="J1314" t="s">
        <v>116</v>
      </c>
      <c r="K1314" t="s">
        <v>25</v>
      </c>
      <c r="L1314" t="s">
        <v>5208</v>
      </c>
      <c r="M1314" t="s">
        <v>5208</v>
      </c>
      <c r="N1314">
        <v>3</v>
      </c>
      <c r="P1314">
        <v>7</v>
      </c>
      <c r="Q1314">
        <v>7</v>
      </c>
      <c r="R1314">
        <v>0</v>
      </c>
      <c r="S1314">
        <v>7</v>
      </c>
      <c r="T1314">
        <v>0</v>
      </c>
      <c r="V1314">
        <v>8</v>
      </c>
      <c r="W1314">
        <v>8</v>
      </c>
      <c r="X1314">
        <v>3</v>
      </c>
      <c r="Y1314">
        <v>4</v>
      </c>
      <c r="Z1314">
        <v>1</v>
      </c>
      <c r="AB1314">
        <v>11</v>
      </c>
      <c r="AC1314">
        <v>11</v>
      </c>
      <c r="AD1314">
        <v>0</v>
      </c>
      <c r="AE1314">
        <v>10</v>
      </c>
      <c r="AF1314">
        <v>1</v>
      </c>
      <c r="AH1314">
        <v>8</v>
      </c>
      <c r="AI1314">
        <v>8</v>
      </c>
      <c r="AK1314">
        <v>12</v>
      </c>
      <c r="AL1314">
        <v>9</v>
      </c>
    </row>
    <row r="1315" spans="1:38" x14ac:dyDescent="0.3">
      <c r="A1315">
        <v>140054</v>
      </c>
      <c r="B1315" t="s">
        <v>1622</v>
      </c>
      <c r="C1315" t="s">
        <v>8759</v>
      </c>
      <c r="D1315" t="s">
        <v>1623</v>
      </c>
      <c r="E1315" t="s">
        <v>1582</v>
      </c>
      <c r="F1315">
        <v>60402</v>
      </c>
      <c r="G1315" t="s">
        <v>1442</v>
      </c>
      <c r="H1315" t="s">
        <v>8760</v>
      </c>
      <c r="I1315" t="s">
        <v>23</v>
      </c>
      <c r="J1315" t="s">
        <v>32</v>
      </c>
      <c r="K1315" t="s">
        <v>25</v>
      </c>
      <c r="L1315" t="s">
        <v>5208</v>
      </c>
      <c r="M1315" t="s">
        <v>5208</v>
      </c>
      <c r="N1315">
        <v>2</v>
      </c>
      <c r="P1315">
        <v>7</v>
      </c>
      <c r="Q1315">
        <v>6</v>
      </c>
      <c r="R1315">
        <v>0</v>
      </c>
      <c r="S1315">
        <v>6</v>
      </c>
      <c r="T1315">
        <v>0</v>
      </c>
      <c r="V1315">
        <v>8</v>
      </c>
      <c r="W1315">
        <v>7</v>
      </c>
      <c r="X1315">
        <v>2</v>
      </c>
      <c r="Y1315">
        <v>5</v>
      </c>
      <c r="Z1315">
        <v>0</v>
      </c>
      <c r="AB1315">
        <v>11</v>
      </c>
      <c r="AC1315">
        <v>10</v>
      </c>
      <c r="AD1315">
        <v>0</v>
      </c>
      <c r="AE1315">
        <v>9</v>
      </c>
      <c r="AF1315">
        <v>1</v>
      </c>
      <c r="AH1315">
        <v>8</v>
      </c>
      <c r="AI1315">
        <v>8</v>
      </c>
      <c r="AK1315">
        <v>12</v>
      </c>
      <c r="AL1315">
        <v>9</v>
      </c>
    </row>
    <row r="1316" spans="1:38" x14ac:dyDescent="0.3">
      <c r="A1316">
        <v>140059</v>
      </c>
      <c r="B1316" t="s">
        <v>1624</v>
      </c>
      <c r="C1316" t="s">
        <v>8761</v>
      </c>
      <c r="D1316" t="s">
        <v>1625</v>
      </c>
      <c r="E1316" t="s">
        <v>1582</v>
      </c>
      <c r="F1316">
        <v>62052</v>
      </c>
      <c r="G1316" t="s">
        <v>1626</v>
      </c>
      <c r="H1316" t="s">
        <v>8762</v>
      </c>
      <c r="I1316" t="s">
        <v>23</v>
      </c>
      <c r="J1316" t="s">
        <v>98</v>
      </c>
      <c r="K1316" t="s">
        <v>25</v>
      </c>
      <c r="L1316" t="s">
        <v>5208</v>
      </c>
      <c r="N1316">
        <v>3</v>
      </c>
      <c r="P1316">
        <v>7</v>
      </c>
      <c r="Q1316">
        <v>3</v>
      </c>
      <c r="R1316">
        <v>0</v>
      </c>
      <c r="S1316">
        <v>3</v>
      </c>
      <c r="T1316">
        <v>0</v>
      </c>
      <c r="V1316">
        <v>8</v>
      </c>
      <c r="W1316">
        <v>2</v>
      </c>
      <c r="X1316">
        <v>0</v>
      </c>
      <c r="Y1316">
        <v>2</v>
      </c>
      <c r="Z1316">
        <v>0</v>
      </c>
      <c r="AB1316">
        <v>11</v>
      </c>
      <c r="AC1316">
        <v>7</v>
      </c>
      <c r="AD1316">
        <v>0</v>
      </c>
      <c r="AE1316">
        <v>7</v>
      </c>
      <c r="AF1316">
        <v>0</v>
      </c>
      <c r="AH1316">
        <v>8</v>
      </c>
      <c r="AI1316">
        <v>8</v>
      </c>
      <c r="AK1316">
        <v>12</v>
      </c>
      <c r="AL1316">
        <v>9</v>
      </c>
    </row>
    <row r="1317" spans="1:38" x14ac:dyDescent="0.3">
      <c r="A1317">
        <v>140062</v>
      </c>
      <c r="B1317" t="s">
        <v>1627</v>
      </c>
      <c r="C1317" t="s">
        <v>8763</v>
      </c>
      <c r="D1317" t="s">
        <v>1628</v>
      </c>
      <c r="E1317" t="s">
        <v>1582</v>
      </c>
      <c r="F1317">
        <v>60463</v>
      </c>
      <c r="G1317" t="s">
        <v>1442</v>
      </c>
      <c r="H1317" t="s">
        <v>8764</v>
      </c>
      <c r="I1317" t="s">
        <v>23</v>
      </c>
      <c r="J1317" t="s">
        <v>36</v>
      </c>
      <c r="K1317" t="s">
        <v>25</v>
      </c>
      <c r="L1317" t="s">
        <v>5208</v>
      </c>
      <c r="M1317" t="s">
        <v>5208</v>
      </c>
      <c r="N1317">
        <v>3</v>
      </c>
      <c r="P1317">
        <v>7</v>
      </c>
      <c r="Q1317">
        <v>7</v>
      </c>
      <c r="R1317">
        <v>1</v>
      </c>
      <c r="S1317">
        <v>6</v>
      </c>
      <c r="T1317">
        <v>0</v>
      </c>
      <c r="V1317">
        <v>8</v>
      </c>
      <c r="W1317">
        <v>7</v>
      </c>
      <c r="X1317">
        <v>1</v>
      </c>
      <c r="Y1317">
        <v>6</v>
      </c>
      <c r="Z1317">
        <v>0</v>
      </c>
      <c r="AB1317">
        <v>11</v>
      </c>
      <c r="AC1317">
        <v>11</v>
      </c>
      <c r="AD1317">
        <v>0</v>
      </c>
      <c r="AE1317">
        <v>8</v>
      </c>
      <c r="AF1317">
        <v>3</v>
      </c>
      <c r="AH1317">
        <v>8</v>
      </c>
      <c r="AI1317">
        <v>8</v>
      </c>
      <c r="AK1317">
        <v>12</v>
      </c>
      <c r="AL1317">
        <v>10</v>
      </c>
    </row>
    <row r="1318" spans="1:38" x14ac:dyDescent="0.3">
      <c r="A1318">
        <v>140063</v>
      </c>
      <c r="B1318" t="s">
        <v>1629</v>
      </c>
      <c r="C1318" t="s">
        <v>8765</v>
      </c>
      <c r="D1318" t="s">
        <v>1617</v>
      </c>
      <c r="E1318" t="s">
        <v>1582</v>
      </c>
      <c r="F1318">
        <v>60304</v>
      </c>
      <c r="G1318" t="s">
        <v>1442</v>
      </c>
      <c r="H1318" t="s">
        <v>8766</v>
      </c>
      <c r="I1318" t="s">
        <v>23</v>
      </c>
      <c r="J1318" t="s">
        <v>116</v>
      </c>
      <c r="K1318" t="s">
        <v>25</v>
      </c>
      <c r="L1318" t="s">
        <v>5208</v>
      </c>
      <c r="N1318">
        <v>4</v>
      </c>
      <c r="P1318">
        <v>7</v>
      </c>
      <c r="Q1318">
        <v>5</v>
      </c>
      <c r="R1318">
        <v>1</v>
      </c>
      <c r="S1318">
        <v>4</v>
      </c>
      <c r="T1318">
        <v>0</v>
      </c>
      <c r="V1318">
        <v>8</v>
      </c>
      <c r="W1318">
        <v>4</v>
      </c>
      <c r="X1318">
        <v>1</v>
      </c>
      <c r="Y1318">
        <v>3</v>
      </c>
      <c r="Z1318">
        <v>0</v>
      </c>
      <c r="AB1318">
        <v>11</v>
      </c>
      <c r="AC1318">
        <v>8</v>
      </c>
      <c r="AD1318">
        <v>0</v>
      </c>
      <c r="AE1318">
        <v>7</v>
      </c>
      <c r="AF1318">
        <v>1</v>
      </c>
      <c r="AH1318">
        <v>8</v>
      </c>
      <c r="AI1318">
        <v>8</v>
      </c>
      <c r="AK1318">
        <v>12</v>
      </c>
      <c r="AL1318">
        <v>9</v>
      </c>
    </row>
    <row r="1319" spans="1:38" x14ac:dyDescent="0.3">
      <c r="A1319">
        <v>140064</v>
      </c>
      <c r="B1319" t="s">
        <v>552</v>
      </c>
      <c r="C1319" t="s">
        <v>8767</v>
      </c>
      <c r="D1319" t="s">
        <v>1630</v>
      </c>
      <c r="E1319" t="s">
        <v>1582</v>
      </c>
      <c r="F1319">
        <v>61401</v>
      </c>
      <c r="G1319" t="s">
        <v>1631</v>
      </c>
      <c r="H1319" t="s">
        <v>8768</v>
      </c>
      <c r="I1319" t="s">
        <v>23</v>
      </c>
      <c r="J1319" t="s">
        <v>116</v>
      </c>
      <c r="K1319" t="s">
        <v>25</v>
      </c>
      <c r="L1319" t="s">
        <v>5208</v>
      </c>
      <c r="M1319" t="s">
        <v>5208</v>
      </c>
      <c r="N1319">
        <v>3</v>
      </c>
      <c r="P1319">
        <v>7</v>
      </c>
      <c r="Q1319">
        <v>5</v>
      </c>
      <c r="R1319">
        <v>0</v>
      </c>
      <c r="S1319">
        <v>5</v>
      </c>
      <c r="T1319">
        <v>0</v>
      </c>
      <c r="V1319">
        <v>8</v>
      </c>
      <c r="W1319">
        <v>5</v>
      </c>
      <c r="X1319">
        <v>0</v>
      </c>
      <c r="Y1319">
        <v>5</v>
      </c>
      <c r="Z1319">
        <v>0</v>
      </c>
      <c r="AB1319">
        <v>11</v>
      </c>
      <c r="AC1319">
        <v>7</v>
      </c>
      <c r="AD1319">
        <v>0</v>
      </c>
      <c r="AE1319">
        <v>6</v>
      </c>
      <c r="AF1319">
        <v>1</v>
      </c>
      <c r="AH1319">
        <v>8</v>
      </c>
      <c r="AI1319">
        <v>8</v>
      </c>
      <c r="AK1319">
        <v>12</v>
      </c>
      <c r="AL1319">
        <v>11</v>
      </c>
    </row>
    <row r="1320" spans="1:38" x14ac:dyDescent="0.3">
      <c r="A1320">
        <v>140065</v>
      </c>
      <c r="B1320" t="s">
        <v>1632</v>
      </c>
      <c r="C1320" t="s">
        <v>8769</v>
      </c>
      <c r="D1320" t="s">
        <v>1633</v>
      </c>
      <c r="E1320" t="s">
        <v>1582</v>
      </c>
      <c r="F1320">
        <v>60525</v>
      </c>
      <c r="G1320" t="s">
        <v>1442</v>
      </c>
      <c r="H1320" t="s">
        <v>8770</v>
      </c>
      <c r="I1320" t="s">
        <v>23</v>
      </c>
      <c r="J1320" t="s">
        <v>116</v>
      </c>
      <c r="K1320" t="s">
        <v>25</v>
      </c>
      <c r="L1320" t="s">
        <v>5208</v>
      </c>
      <c r="N1320">
        <v>4</v>
      </c>
      <c r="P1320">
        <v>7</v>
      </c>
      <c r="Q1320">
        <v>6</v>
      </c>
      <c r="R1320">
        <v>0</v>
      </c>
      <c r="S1320">
        <v>6</v>
      </c>
      <c r="T1320">
        <v>0</v>
      </c>
      <c r="V1320">
        <v>8</v>
      </c>
      <c r="W1320">
        <v>7</v>
      </c>
      <c r="X1320">
        <v>2</v>
      </c>
      <c r="Y1320">
        <v>5</v>
      </c>
      <c r="Z1320">
        <v>0</v>
      </c>
      <c r="AB1320">
        <v>11</v>
      </c>
      <c r="AC1320">
        <v>7</v>
      </c>
      <c r="AD1320">
        <v>1</v>
      </c>
      <c r="AE1320">
        <v>6</v>
      </c>
      <c r="AF1320">
        <v>0</v>
      </c>
      <c r="AH1320">
        <v>8</v>
      </c>
      <c r="AI1320">
        <v>8</v>
      </c>
      <c r="AK1320">
        <v>12</v>
      </c>
      <c r="AL1320">
        <v>9</v>
      </c>
    </row>
    <row r="1321" spans="1:38" x14ac:dyDescent="0.3">
      <c r="A1321">
        <v>140067</v>
      </c>
      <c r="B1321" t="s">
        <v>481</v>
      </c>
      <c r="C1321" t="s">
        <v>8771</v>
      </c>
      <c r="D1321" t="s">
        <v>1598</v>
      </c>
      <c r="E1321" t="s">
        <v>1582</v>
      </c>
      <c r="F1321">
        <v>61637</v>
      </c>
      <c r="G1321" t="s">
        <v>1598</v>
      </c>
      <c r="H1321" t="s">
        <v>8772</v>
      </c>
      <c r="I1321" t="s">
        <v>23</v>
      </c>
      <c r="J1321" t="s">
        <v>36</v>
      </c>
      <c r="K1321" t="s">
        <v>25</v>
      </c>
      <c r="L1321" t="s">
        <v>5208</v>
      </c>
      <c r="M1321" t="s">
        <v>5208</v>
      </c>
      <c r="N1321">
        <v>1</v>
      </c>
      <c r="P1321">
        <v>7</v>
      </c>
      <c r="Q1321">
        <v>7</v>
      </c>
      <c r="R1321">
        <v>0</v>
      </c>
      <c r="S1321">
        <v>4</v>
      </c>
      <c r="T1321">
        <v>3</v>
      </c>
      <c r="V1321">
        <v>8</v>
      </c>
      <c r="W1321">
        <v>8</v>
      </c>
      <c r="X1321">
        <v>2</v>
      </c>
      <c r="Y1321">
        <v>2</v>
      </c>
      <c r="Z1321">
        <v>4</v>
      </c>
      <c r="AB1321">
        <v>11</v>
      </c>
      <c r="AC1321">
        <v>11</v>
      </c>
      <c r="AD1321">
        <v>0</v>
      </c>
      <c r="AE1321">
        <v>9</v>
      </c>
      <c r="AF1321">
        <v>2</v>
      </c>
      <c r="AH1321">
        <v>8</v>
      </c>
      <c r="AI1321">
        <v>8</v>
      </c>
      <c r="AK1321">
        <v>12</v>
      </c>
      <c r="AL1321">
        <v>10</v>
      </c>
    </row>
    <row r="1322" spans="1:38" x14ac:dyDescent="0.3">
      <c r="A1322">
        <v>140068</v>
      </c>
      <c r="B1322" t="s">
        <v>1634</v>
      </c>
      <c r="C1322" t="s">
        <v>8773</v>
      </c>
      <c r="D1322" t="s">
        <v>1601</v>
      </c>
      <c r="E1322" t="s">
        <v>1582</v>
      </c>
      <c r="F1322">
        <v>60628</v>
      </c>
      <c r="G1322" t="s">
        <v>1442</v>
      </c>
      <c r="H1322" t="s">
        <v>8774</v>
      </c>
      <c r="I1322" t="s">
        <v>23</v>
      </c>
      <c r="J1322" t="s">
        <v>36</v>
      </c>
      <c r="K1322" t="s">
        <v>25</v>
      </c>
      <c r="L1322" t="s">
        <v>5208</v>
      </c>
      <c r="M1322" t="s">
        <v>5208</v>
      </c>
      <c r="N1322">
        <v>1</v>
      </c>
      <c r="P1322">
        <v>7</v>
      </c>
      <c r="Q1322">
        <v>3</v>
      </c>
      <c r="R1322">
        <v>0</v>
      </c>
      <c r="S1322">
        <v>3</v>
      </c>
      <c r="T1322">
        <v>0</v>
      </c>
      <c r="V1322">
        <v>8</v>
      </c>
      <c r="W1322">
        <v>2</v>
      </c>
      <c r="X1322">
        <v>1</v>
      </c>
      <c r="Y1322">
        <v>1</v>
      </c>
      <c r="Z1322">
        <v>0</v>
      </c>
      <c r="AB1322">
        <v>11</v>
      </c>
      <c r="AC1322">
        <v>4</v>
      </c>
      <c r="AD1322">
        <v>0</v>
      </c>
      <c r="AE1322">
        <v>2</v>
      </c>
      <c r="AF1322">
        <v>2</v>
      </c>
      <c r="AH1322">
        <v>8</v>
      </c>
      <c r="AI1322">
        <v>8</v>
      </c>
      <c r="AK1322">
        <v>12</v>
      </c>
      <c r="AL1322">
        <v>7</v>
      </c>
    </row>
    <row r="1323" spans="1:38" x14ac:dyDescent="0.3">
      <c r="A1323">
        <v>140077</v>
      </c>
      <c r="B1323" t="s">
        <v>8775</v>
      </c>
      <c r="C1323" t="s">
        <v>8776</v>
      </c>
      <c r="D1323" t="s">
        <v>5281</v>
      </c>
      <c r="E1323" t="s">
        <v>1582</v>
      </c>
      <c r="F1323">
        <v>62207</v>
      </c>
      <c r="G1323" t="s">
        <v>145</v>
      </c>
      <c r="H1323" t="s">
        <v>8777</v>
      </c>
      <c r="I1323" t="s">
        <v>23</v>
      </c>
      <c r="J1323" t="s">
        <v>36</v>
      </c>
      <c r="K1323" t="s">
        <v>25</v>
      </c>
      <c r="N1323" t="s">
        <v>5220</v>
      </c>
      <c r="O1323">
        <v>16</v>
      </c>
      <c r="P1323">
        <v>7</v>
      </c>
      <c r="Q1323" t="s">
        <v>5220</v>
      </c>
      <c r="R1323" t="s">
        <v>5220</v>
      </c>
      <c r="S1323" t="s">
        <v>5220</v>
      </c>
      <c r="T1323" t="s">
        <v>5220</v>
      </c>
      <c r="U1323">
        <v>5</v>
      </c>
      <c r="V1323">
        <v>8</v>
      </c>
      <c r="W1323" t="s">
        <v>5220</v>
      </c>
      <c r="X1323" t="s">
        <v>5220</v>
      </c>
      <c r="Y1323" t="s">
        <v>5220</v>
      </c>
      <c r="Z1323" t="s">
        <v>5220</v>
      </c>
      <c r="AA1323">
        <v>5</v>
      </c>
      <c r="AB1323">
        <v>11</v>
      </c>
      <c r="AC1323" t="s">
        <v>5220</v>
      </c>
      <c r="AD1323" t="s">
        <v>5220</v>
      </c>
      <c r="AE1323" t="s">
        <v>5220</v>
      </c>
      <c r="AF1323" t="s">
        <v>5220</v>
      </c>
      <c r="AG1323">
        <v>5</v>
      </c>
      <c r="AH1323">
        <v>8</v>
      </c>
      <c r="AI1323" t="s">
        <v>5220</v>
      </c>
      <c r="AJ1323">
        <v>5</v>
      </c>
      <c r="AK1323">
        <v>12</v>
      </c>
      <c r="AL1323">
        <v>5</v>
      </c>
    </row>
    <row r="1324" spans="1:38" x14ac:dyDescent="0.3">
      <c r="A1324" t="s">
        <v>1635</v>
      </c>
      <c r="B1324" t="s">
        <v>1636</v>
      </c>
      <c r="C1324" t="s">
        <v>8778</v>
      </c>
      <c r="D1324" t="s">
        <v>1637</v>
      </c>
      <c r="E1324" t="s">
        <v>1582</v>
      </c>
      <c r="F1324">
        <v>60141</v>
      </c>
      <c r="G1324" t="s">
        <v>1442</v>
      </c>
      <c r="H1324" t="s">
        <v>8779</v>
      </c>
      <c r="I1324" t="s">
        <v>155</v>
      </c>
      <c r="J1324" t="s">
        <v>156</v>
      </c>
      <c r="K1324" t="s">
        <v>25</v>
      </c>
      <c r="N1324">
        <v>2</v>
      </c>
      <c r="P1324">
        <v>7</v>
      </c>
      <c r="Q1324">
        <v>5</v>
      </c>
      <c r="R1324">
        <v>2</v>
      </c>
      <c r="S1324">
        <v>3</v>
      </c>
      <c r="T1324">
        <v>0</v>
      </c>
      <c r="V1324">
        <v>8</v>
      </c>
      <c r="W1324">
        <v>4</v>
      </c>
      <c r="X1324">
        <v>0</v>
      </c>
      <c r="Y1324">
        <v>4</v>
      </c>
      <c r="Z1324">
        <v>0</v>
      </c>
      <c r="AB1324">
        <v>11</v>
      </c>
      <c r="AC1324">
        <v>6</v>
      </c>
      <c r="AD1324">
        <v>0</v>
      </c>
      <c r="AE1324">
        <v>4</v>
      </c>
      <c r="AF1324">
        <v>2</v>
      </c>
      <c r="AH1324">
        <v>8</v>
      </c>
      <c r="AI1324">
        <v>8</v>
      </c>
      <c r="AK1324">
        <v>12</v>
      </c>
      <c r="AL1324">
        <v>6</v>
      </c>
    </row>
    <row r="1325" spans="1:38" x14ac:dyDescent="0.3">
      <c r="A1325">
        <v>140080</v>
      </c>
      <c r="B1325" t="s">
        <v>1638</v>
      </c>
      <c r="C1325" t="s">
        <v>8780</v>
      </c>
      <c r="D1325" t="s">
        <v>1591</v>
      </c>
      <c r="E1325" t="s">
        <v>1582</v>
      </c>
      <c r="F1325">
        <v>60202</v>
      </c>
      <c r="G1325" t="s">
        <v>1442</v>
      </c>
      <c r="H1325" t="s">
        <v>8781</v>
      </c>
      <c r="I1325" t="s">
        <v>23</v>
      </c>
      <c r="J1325" t="s">
        <v>116</v>
      </c>
      <c r="K1325" t="s">
        <v>25</v>
      </c>
      <c r="L1325" t="s">
        <v>5208</v>
      </c>
      <c r="N1325">
        <v>2</v>
      </c>
      <c r="P1325">
        <v>7</v>
      </c>
      <c r="Q1325">
        <v>6</v>
      </c>
      <c r="R1325">
        <v>0</v>
      </c>
      <c r="S1325">
        <v>6</v>
      </c>
      <c r="T1325">
        <v>0</v>
      </c>
      <c r="V1325">
        <v>8</v>
      </c>
      <c r="W1325">
        <v>7</v>
      </c>
      <c r="X1325">
        <v>2</v>
      </c>
      <c r="Y1325">
        <v>5</v>
      </c>
      <c r="Z1325">
        <v>0</v>
      </c>
      <c r="AB1325">
        <v>11</v>
      </c>
      <c r="AC1325">
        <v>9</v>
      </c>
      <c r="AD1325">
        <v>0</v>
      </c>
      <c r="AE1325">
        <v>6</v>
      </c>
      <c r="AF1325">
        <v>3</v>
      </c>
      <c r="AH1325">
        <v>8</v>
      </c>
      <c r="AI1325">
        <v>8</v>
      </c>
      <c r="AK1325">
        <v>12</v>
      </c>
      <c r="AL1325">
        <v>9</v>
      </c>
    </row>
    <row r="1326" spans="1:38" x14ac:dyDescent="0.3">
      <c r="A1326">
        <v>140082</v>
      </c>
      <c r="B1326" t="s">
        <v>1639</v>
      </c>
      <c r="C1326" t="s">
        <v>8782</v>
      </c>
      <c r="D1326" t="s">
        <v>1601</v>
      </c>
      <c r="E1326" t="s">
        <v>1582</v>
      </c>
      <c r="F1326">
        <v>60640</v>
      </c>
      <c r="G1326" t="s">
        <v>1442</v>
      </c>
      <c r="H1326" t="s">
        <v>8783</v>
      </c>
      <c r="I1326" t="s">
        <v>23</v>
      </c>
      <c r="J1326" t="s">
        <v>32</v>
      </c>
      <c r="K1326" t="s">
        <v>25</v>
      </c>
      <c r="L1326" t="s">
        <v>5208</v>
      </c>
      <c r="N1326">
        <v>1</v>
      </c>
      <c r="P1326">
        <v>7</v>
      </c>
      <c r="Q1326">
        <v>6</v>
      </c>
      <c r="R1326">
        <v>0</v>
      </c>
      <c r="S1326">
        <v>6</v>
      </c>
      <c r="T1326">
        <v>0</v>
      </c>
      <c r="V1326">
        <v>8</v>
      </c>
      <c r="W1326">
        <v>6</v>
      </c>
      <c r="X1326">
        <v>1</v>
      </c>
      <c r="Y1326">
        <v>5</v>
      </c>
      <c r="Z1326">
        <v>0</v>
      </c>
      <c r="AB1326">
        <v>11</v>
      </c>
      <c r="AC1326">
        <v>9</v>
      </c>
      <c r="AD1326">
        <v>1</v>
      </c>
      <c r="AE1326">
        <v>7</v>
      </c>
      <c r="AF1326">
        <v>1</v>
      </c>
      <c r="AH1326">
        <v>8</v>
      </c>
      <c r="AI1326">
        <v>8</v>
      </c>
      <c r="AK1326">
        <v>12</v>
      </c>
      <c r="AL1326">
        <v>6</v>
      </c>
    </row>
    <row r="1327" spans="1:38" x14ac:dyDescent="0.3">
      <c r="A1327">
        <v>140083</v>
      </c>
      <c r="B1327" t="s">
        <v>8784</v>
      </c>
      <c r="C1327" t="s">
        <v>8785</v>
      </c>
      <c r="D1327" t="s">
        <v>1601</v>
      </c>
      <c r="E1327" t="s">
        <v>1582</v>
      </c>
      <c r="F1327">
        <v>60644</v>
      </c>
      <c r="G1327" t="s">
        <v>1442</v>
      </c>
      <c r="H1327" t="s">
        <v>8786</v>
      </c>
      <c r="I1327" t="s">
        <v>23</v>
      </c>
      <c r="J1327" t="s">
        <v>76</v>
      </c>
      <c r="K1327" t="s">
        <v>25</v>
      </c>
      <c r="L1327" t="s">
        <v>5208</v>
      </c>
      <c r="N1327" t="s">
        <v>5220</v>
      </c>
      <c r="O1327">
        <v>16</v>
      </c>
      <c r="P1327">
        <v>7</v>
      </c>
      <c r="Q1327" t="s">
        <v>5220</v>
      </c>
      <c r="R1327" t="s">
        <v>5220</v>
      </c>
      <c r="S1327" t="s">
        <v>5220</v>
      </c>
      <c r="T1327" t="s">
        <v>5220</v>
      </c>
      <c r="U1327">
        <v>5</v>
      </c>
      <c r="V1327">
        <v>8</v>
      </c>
      <c r="W1327">
        <v>3</v>
      </c>
      <c r="X1327">
        <v>0</v>
      </c>
      <c r="Y1327">
        <v>3</v>
      </c>
      <c r="Z1327">
        <v>0</v>
      </c>
      <c r="AB1327">
        <v>11</v>
      </c>
      <c r="AC1327">
        <v>1</v>
      </c>
      <c r="AD1327">
        <v>0</v>
      </c>
      <c r="AE1327">
        <v>1</v>
      </c>
      <c r="AF1327">
        <v>0</v>
      </c>
      <c r="AH1327">
        <v>8</v>
      </c>
      <c r="AI1327" t="s">
        <v>5220</v>
      </c>
      <c r="AJ1327">
        <v>5</v>
      </c>
      <c r="AK1327">
        <v>12</v>
      </c>
      <c r="AL1327">
        <v>4</v>
      </c>
    </row>
    <row r="1328" spans="1:38" x14ac:dyDescent="0.3">
      <c r="A1328">
        <v>140084</v>
      </c>
      <c r="B1328" t="s">
        <v>1640</v>
      </c>
      <c r="C1328" t="s">
        <v>8787</v>
      </c>
      <c r="D1328" t="s">
        <v>1641</v>
      </c>
      <c r="E1328" t="s">
        <v>1582</v>
      </c>
      <c r="F1328">
        <v>60085</v>
      </c>
      <c r="G1328" t="s">
        <v>845</v>
      </c>
      <c r="H1328" t="s">
        <v>8788</v>
      </c>
      <c r="I1328" t="s">
        <v>23</v>
      </c>
      <c r="J1328" t="s">
        <v>32</v>
      </c>
      <c r="K1328" t="s">
        <v>25</v>
      </c>
      <c r="L1328" t="s">
        <v>5208</v>
      </c>
      <c r="M1328" t="s">
        <v>5208</v>
      </c>
      <c r="N1328">
        <v>2</v>
      </c>
      <c r="P1328">
        <v>7</v>
      </c>
      <c r="Q1328">
        <v>5</v>
      </c>
      <c r="R1328">
        <v>0</v>
      </c>
      <c r="S1328">
        <v>5</v>
      </c>
      <c r="T1328">
        <v>0</v>
      </c>
      <c r="V1328">
        <v>8</v>
      </c>
      <c r="W1328">
        <v>7</v>
      </c>
      <c r="X1328">
        <v>0</v>
      </c>
      <c r="Y1328">
        <v>7</v>
      </c>
      <c r="Z1328">
        <v>0</v>
      </c>
      <c r="AB1328">
        <v>11</v>
      </c>
      <c r="AC1328">
        <v>6</v>
      </c>
      <c r="AD1328">
        <v>0</v>
      </c>
      <c r="AE1328">
        <v>5</v>
      </c>
      <c r="AF1328">
        <v>1</v>
      </c>
      <c r="AH1328">
        <v>8</v>
      </c>
      <c r="AI1328">
        <v>8</v>
      </c>
      <c r="AK1328">
        <v>12</v>
      </c>
      <c r="AL1328">
        <v>8</v>
      </c>
    </row>
    <row r="1329" spans="1:38" x14ac:dyDescent="0.3">
      <c r="A1329">
        <v>140088</v>
      </c>
      <c r="B1329" t="s">
        <v>1642</v>
      </c>
      <c r="C1329" t="s">
        <v>8789</v>
      </c>
      <c r="D1329" t="s">
        <v>1601</v>
      </c>
      <c r="E1329" t="s">
        <v>1582</v>
      </c>
      <c r="F1329">
        <v>60637</v>
      </c>
      <c r="G1329" t="s">
        <v>1442</v>
      </c>
      <c r="H1329" t="s">
        <v>8790</v>
      </c>
      <c r="I1329" t="s">
        <v>23</v>
      </c>
      <c r="J1329" t="s">
        <v>36</v>
      </c>
      <c r="K1329" t="s">
        <v>25</v>
      </c>
      <c r="L1329" t="s">
        <v>5208</v>
      </c>
      <c r="M1329" t="s">
        <v>5208</v>
      </c>
      <c r="N1329">
        <v>3</v>
      </c>
      <c r="P1329">
        <v>7</v>
      </c>
      <c r="Q1329">
        <v>7</v>
      </c>
      <c r="R1329">
        <v>1</v>
      </c>
      <c r="S1329">
        <v>6</v>
      </c>
      <c r="T1329">
        <v>0</v>
      </c>
      <c r="V1329">
        <v>8</v>
      </c>
      <c r="W1329">
        <v>8</v>
      </c>
      <c r="X1329">
        <v>3</v>
      </c>
      <c r="Y1329">
        <v>5</v>
      </c>
      <c r="Z1329">
        <v>0</v>
      </c>
      <c r="AB1329">
        <v>11</v>
      </c>
      <c r="AC1329">
        <v>11</v>
      </c>
      <c r="AD1329">
        <v>0</v>
      </c>
      <c r="AE1329">
        <v>6</v>
      </c>
      <c r="AF1329">
        <v>5</v>
      </c>
      <c r="AH1329">
        <v>8</v>
      </c>
      <c r="AI1329">
        <v>8</v>
      </c>
      <c r="AK1329">
        <v>12</v>
      </c>
      <c r="AL1329">
        <v>9</v>
      </c>
    </row>
    <row r="1330" spans="1:38" x14ac:dyDescent="0.3">
      <c r="A1330">
        <v>140089</v>
      </c>
      <c r="B1330" t="s">
        <v>1643</v>
      </c>
      <c r="C1330" t="s">
        <v>8791</v>
      </c>
      <c r="D1330" t="s">
        <v>1644</v>
      </c>
      <c r="E1330" t="s">
        <v>1582</v>
      </c>
      <c r="F1330">
        <v>61455</v>
      </c>
      <c r="G1330" t="s">
        <v>1645</v>
      </c>
      <c r="H1330" t="s">
        <v>8792</v>
      </c>
      <c r="I1330" t="s">
        <v>23</v>
      </c>
      <c r="J1330" t="s">
        <v>24</v>
      </c>
      <c r="K1330" t="s">
        <v>25</v>
      </c>
      <c r="L1330" t="s">
        <v>5208</v>
      </c>
      <c r="M1330" t="s">
        <v>5208</v>
      </c>
      <c r="N1330">
        <v>4</v>
      </c>
      <c r="O1330">
        <v>23</v>
      </c>
      <c r="P1330">
        <v>7</v>
      </c>
      <c r="Q1330">
        <v>3</v>
      </c>
      <c r="R1330">
        <v>0</v>
      </c>
      <c r="S1330">
        <v>3</v>
      </c>
      <c r="T1330">
        <v>0</v>
      </c>
      <c r="U1330">
        <v>23</v>
      </c>
      <c r="V1330">
        <v>8</v>
      </c>
      <c r="W1330">
        <v>2</v>
      </c>
      <c r="X1330">
        <v>0</v>
      </c>
      <c r="Y1330">
        <v>2</v>
      </c>
      <c r="Z1330">
        <v>0</v>
      </c>
      <c r="AA1330">
        <v>23</v>
      </c>
      <c r="AB1330">
        <v>11</v>
      </c>
      <c r="AC1330">
        <v>6</v>
      </c>
      <c r="AD1330">
        <v>1</v>
      </c>
      <c r="AE1330">
        <v>5</v>
      </c>
      <c r="AF1330">
        <v>0</v>
      </c>
      <c r="AH1330">
        <v>8</v>
      </c>
      <c r="AI1330">
        <v>8</v>
      </c>
      <c r="AK1330">
        <v>12</v>
      </c>
      <c r="AL1330">
        <v>9</v>
      </c>
    </row>
    <row r="1331" spans="1:38" x14ac:dyDescent="0.3">
      <c r="A1331" t="s">
        <v>1646</v>
      </c>
      <c r="B1331" t="s">
        <v>1647</v>
      </c>
      <c r="C1331" t="s">
        <v>8793</v>
      </c>
      <c r="D1331" t="s">
        <v>73</v>
      </c>
      <c r="E1331" t="s">
        <v>1582</v>
      </c>
      <c r="F1331">
        <v>62959</v>
      </c>
      <c r="G1331" t="s">
        <v>1594</v>
      </c>
      <c r="H1331" t="s">
        <v>8794</v>
      </c>
      <c r="I1331" t="s">
        <v>155</v>
      </c>
      <c r="J1331" t="s">
        <v>156</v>
      </c>
      <c r="K1331" t="s">
        <v>25</v>
      </c>
      <c r="N1331">
        <v>3</v>
      </c>
      <c r="P1331">
        <v>7</v>
      </c>
      <c r="Q1331">
        <v>3</v>
      </c>
      <c r="R1331">
        <v>0</v>
      </c>
      <c r="S1331">
        <v>3</v>
      </c>
      <c r="T1331">
        <v>0</v>
      </c>
      <c r="V1331">
        <v>8</v>
      </c>
      <c r="W1331">
        <v>1</v>
      </c>
      <c r="X1331">
        <v>0</v>
      </c>
      <c r="Y1331">
        <v>1</v>
      </c>
      <c r="Z1331">
        <v>0</v>
      </c>
      <c r="AB1331">
        <v>11</v>
      </c>
      <c r="AC1331">
        <v>4</v>
      </c>
      <c r="AD1331">
        <v>1</v>
      </c>
      <c r="AE1331">
        <v>3</v>
      </c>
      <c r="AF1331">
        <v>0</v>
      </c>
      <c r="AH1331">
        <v>8</v>
      </c>
      <c r="AI1331">
        <v>8</v>
      </c>
      <c r="AK1331">
        <v>12</v>
      </c>
      <c r="AL1331">
        <v>4</v>
      </c>
    </row>
    <row r="1332" spans="1:38" x14ac:dyDescent="0.3">
      <c r="A1332">
        <v>140091</v>
      </c>
      <c r="B1332" t="s">
        <v>1648</v>
      </c>
      <c r="C1332" t="s">
        <v>8795</v>
      </c>
      <c r="D1332" t="s">
        <v>1649</v>
      </c>
      <c r="E1332" t="s">
        <v>1582</v>
      </c>
      <c r="F1332">
        <v>61801</v>
      </c>
      <c r="G1332" t="s">
        <v>1650</v>
      </c>
      <c r="H1332" t="s">
        <v>8796</v>
      </c>
      <c r="I1332" t="s">
        <v>23</v>
      </c>
      <c r="J1332" t="s">
        <v>36</v>
      </c>
      <c r="K1332" t="s">
        <v>25</v>
      </c>
      <c r="L1332" t="s">
        <v>5208</v>
      </c>
      <c r="M1332" t="s">
        <v>5208</v>
      </c>
      <c r="N1332">
        <v>3</v>
      </c>
      <c r="P1332">
        <v>7</v>
      </c>
      <c r="Q1332">
        <v>7</v>
      </c>
      <c r="R1332">
        <v>0</v>
      </c>
      <c r="S1332">
        <v>7</v>
      </c>
      <c r="T1332">
        <v>0</v>
      </c>
      <c r="V1332">
        <v>8</v>
      </c>
      <c r="W1332">
        <v>7</v>
      </c>
      <c r="X1332">
        <v>2</v>
      </c>
      <c r="Y1332">
        <v>5</v>
      </c>
      <c r="Z1332">
        <v>0</v>
      </c>
      <c r="AB1332">
        <v>11</v>
      </c>
      <c r="AC1332">
        <v>11</v>
      </c>
      <c r="AD1332">
        <v>0</v>
      </c>
      <c r="AE1332">
        <v>10</v>
      </c>
      <c r="AF1332">
        <v>1</v>
      </c>
      <c r="AH1332">
        <v>8</v>
      </c>
      <c r="AI1332">
        <v>8</v>
      </c>
      <c r="AK1332">
        <v>12</v>
      </c>
      <c r="AL1332">
        <v>10</v>
      </c>
    </row>
    <row r="1333" spans="1:38" x14ac:dyDescent="0.3">
      <c r="A1333">
        <v>140093</v>
      </c>
      <c r="B1333" t="s">
        <v>1651</v>
      </c>
      <c r="C1333" t="s">
        <v>8797</v>
      </c>
      <c r="D1333" t="s">
        <v>301</v>
      </c>
      <c r="E1333" t="s">
        <v>1582</v>
      </c>
      <c r="F1333">
        <v>61832</v>
      </c>
      <c r="G1333" t="s">
        <v>1618</v>
      </c>
      <c r="H1333" t="s">
        <v>8798</v>
      </c>
      <c r="I1333" t="s">
        <v>23</v>
      </c>
      <c r="J1333" t="s">
        <v>116</v>
      </c>
      <c r="K1333" t="s">
        <v>25</v>
      </c>
      <c r="L1333" t="s">
        <v>5208</v>
      </c>
      <c r="M1333" t="s">
        <v>5208</v>
      </c>
      <c r="N1333">
        <v>1</v>
      </c>
      <c r="P1333">
        <v>7</v>
      </c>
      <c r="Q1333">
        <v>5</v>
      </c>
      <c r="R1333">
        <v>0</v>
      </c>
      <c r="S1333">
        <v>5</v>
      </c>
      <c r="T1333">
        <v>0</v>
      </c>
      <c r="V1333">
        <v>8</v>
      </c>
      <c r="W1333">
        <v>5</v>
      </c>
      <c r="X1333">
        <v>0</v>
      </c>
      <c r="Y1333">
        <v>4</v>
      </c>
      <c r="Z1333">
        <v>1</v>
      </c>
      <c r="AB1333">
        <v>11</v>
      </c>
      <c r="AC1333">
        <v>8</v>
      </c>
      <c r="AD1333">
        <v>0</v>
      </c>
      <c r="AE1333">
        <v>8</v>
      </c>
      <c r="AF1333">
        <v>0</v>
      </c>
      <c r="AH1333">
        <v>8</v>
      </c>
      <c r="AI1333">
        <v>8</v>
      </c>
      <c r="AK1333">
        <v>12</v>
      </c>
      <c r="AL1333">
        <v>9</v>
      </c>
    </row>
    <row r="1334" spans="1:38" x14ac:dyDescent="0.3">
      <c r="A1334">
        <v>140095</v>
      </c>
      <c r="B1334" t="s">
        <v>1652</v>
      </c>
      <c r="C1334" t="s">
        <v>8799</v>
      </c>
      <c r="D1334" t="s">
        <v>1601</v>
      </c>
      <c r="E1334" t="s">
        <v>1582</v>
      </c>
      <c r="F1334">
        <v>60623</v>
      </c>
      <c r="G1334" t="s">
        <v>1442</v>
      </c>
      <c r="H1334" t="s">
        <v>8800</v>
      </c>
      <c r="I1334" t="s">
        <v>23</v>
      </c>
      <c r="J1334" t="s">
        <v>36</v>
      </c>
      <c r="K1334" t="s">
        <v>25</v>
      </c>
      <c r="M1334" t="s">
        <v>5208</v>
      </c>
      <c r="N1334">
        <v>3</v>
      </c>
      <c r="P1334">
        <v>7</v>
      </c>
      <c r="Q1334">
        <v>1</v>
      </c>
      <c r="R1334">
        <v>0</v>
      </c>
      <c r="S1334">
        <v>1</v>
      </c>
      <c r="T1334">
        <v>0</v>
      </c>
      <c r="V1334">
        <v>8</v>
      </c>
      <c r="W1334">
        <v>5</v>
      </c>
      <c r="X1334">
        <v>1</v>
      </c>
      <c r="Y1334">
        <v>4</v>
      </c>
      <c r="Z1334">
        <v>0</v>
      </c>
      <c r="AB1334">
        <v>11</v>
      </c>
      <c r="AC1334">
        <v>3</v>
      </c>
      <c r="AD1334">
        <v>0</v>
      </c>
      <c r="AE1334">
        <v>3</v>
      </c>
      <c r="AF1334">
        <v>0</v>
      </c>
      <c r="AH1334">
        <v>8</v>
      </c>
      <c r="AI1334">
        <v>8</v>
      </c>
      <c r="AK1334">
        <v>12</v>
      </c>
      <c r="AL1334">
        <v>8</v>
      </c>
    </row>
    <row r="1335" spans="1:38" x14ac:dyDescent="0.3">
      <c r="A1335">
        <v>140100</v>
      </c>
      <c r="B1335" t="s">
        <v>1653</v>
      </c>
      <c r="C1335" t="s">
        <v>8801</v>
      </c>
      <c r="D1335" t="s">
        <v>1654</v>
      </c>
      <c r="E1335" t="s">
        <v>1582</v>
      </c>
      <c r="F1335">
        <v>60099</v>
      </c>
      <c r="G1335" t="s">
        <v>845</v>
      </c>
      <c r="H1335" t="s">
        <v>8802</v>
      </c>
      <c r="I1335" t="s">
        <v>23</v>
      </c>
      <c r="J1335" t="s">
        <v>32</v>
      </c>
      <c r="K1335" t="s">
        <v>25</v>
      </c>
      <c r="N1335">
        <v>5</v>
      </c>
      <c r="P1335">
        <v>7</v>
      </c>
      <c r="Q1335" t="s">
        <v>5220</v>
      </c>
      <c r="R1335" t="s">
        <v>5220</v>
      </c>
      <c r="S1335" t="s">
        <v>5220</v>
      </c>
      <c r="T1335" t="s">
        <v>5220</v>
      </c>
      <c r="U1335">
        <v>5</v>
      </c>
      <c r="V1335">
        <v>8</v>
      </c>
      <c r="W1335">
        <v>3</v>
      </c>
      <c r="X1335">
        <v>0</v>
      </c>
      <c r="Y1335">
        <v>3</v>
      </c>
      <c r="Z1335">
        <v>0</v>
      </c>
      <c r="AB1335">
        <v>11</v>
      </c>
      <c r="AC1335">
        <v>5</v>
      </c>
      <c r="AD1335">
        <v>0</v>
      </c>
      <c r="AE1335">
        <v>5</v>
      </c>
      <c r="AF1335">
        <v>0</v>
      </c>
      <c r="AH1335">
        <v>8</v>
      </c>
      <c r="AI1335">
        <v>8</v>
      </c>
      <c r="AK1335">
        <v>12</v>
      </c>
      <c r="AL1335">
        <v>7</v>
      </c>
    </row>
    <row r="1336" spans="1:38" x14ac:dyDescent="0.3">
      <c r="A1336">
        <v>140101</v>
      </c>
      <c r="B1336" t="s">
        <v>1655</v>
      </c>
      <c r="C1336" t="s">
        <v>8803</v>
      </c>
      <c r="D1336" t="s">
        <v>1656</v>
      </c>
      <c r="E1336" t="s">
        <v>1582</v>
      </c>
      <c r="F1336">
        <v>60450</v>
      </c>
      <c r="G1336" t="s">
        <v>1657</v>
      </c>
      <c r="H1336" t="s">
        <v>8804</v>
      </c>
      <c r="I1336" t="s">
        <v>23</v>
      </c>
      <c r="J1336" t="s">
        <v>36</v>
      </c>
      <c r="K1336" t="s">
        <v>25</v>
      </c>
      <c r="L1336" t="s">
        <v>5208</v>
      </c>
      <c r="M1336" t="s">
        <v>5208</v>
      </c>
      <c r="N1336">
        <v>3</v>
      </c>
      <c r="P1336">
        <v>7</v>
      </c>
      <c r="Q1336">
        <v>5</v>
      </c>
      <c r="R1336">
        <v>0</v>
      </c>
      <c r="S1336">
        <v>4</v>
      </c>
      <c r="T1336">
        <v>1</v>
      </c>
      <c r="V1336">
        <v>8</v>
      </c>
      <c r="W1336">
        <v>5</v>
      </c>
      <c r="X1336">
        <v>0</v>
      </c>
      <c r="Y1336">
        <v>5</v>
      </c>
      <c r="Z1336">
        <v>0</v>
      </c>
      <c r="AB1336">
        <v>11</v>
      </c>
      <c r="AC1336">
        <v>8</v>
      </c>
      <c r="AD1336">
        <v>0</v>
      </c>
      <c r="AE1336">
        <v>8</v>
      </c>
      <c r="AF1336">
        <v>0</v>
      </c>
      <c r="AH1336">
        <v>8</v>
      </c>
      <c r="AI1336">
        <v>8</v>
      </c>
      <c r="AK1336">
        <v>12</v>
      </c>
      <c r="AL1336">
        <v>10</v>
      </c>
    </row>
    <row r="1337" spans="1:38" x14ac:dyDescent="0.3">
      <c r="A1337">
        <v>140103</v>
      </c>
      <c r="B1337" t="s">
        <v>1658</v>
      </c>
      <c r="C1337" t="s">
        <v>8805</v>
      </c>
      <c r="D1337" t="s">
        <v>1601</v>
      </c>
      <c r="E1337" t="s">
        <v>1582</v>
      </c>
      <c r="F1337">
        <v>60621</v>
      </c>
      <c r="G1337" t="s">
        <v>1442</v>
      </c>
      <c r="H1337" t="s">
        <v>8806</v>
      </c>
      <c r="I1337" t="s">
        <v>23</v>
      </c>
      <c r="J1337" t="s">
        <v>116</v>
      </c>
      <c r="K1337" t="s">
        <v>25</v>
      </c>
      <c r="L1337" t="s">
        <v>5208</v>
      </c>
      <c r="N1337">
        <v>1</v>
      </c>
      <c r="P1337">
        <v>7</v>
      </c>
      <c r="Q1337">
        <v>3</v>
      </c>
      <c r="R1337">
        <v>0</v>
      </c>
      <c r="S1337">
        <v>3</v>
      </c>
      <c r="T1337">
        <v>0</v>
      </c>
      <c r="V1337">
        <v>8</v>
      </c>
      <c r="W1337">
        <v>5</v>
      </c>
      <c r="X1337">
        <v>0</v>
      </c>
      <c r="Y1337">
        <v>4</v>
      </c>
      <c r="Z1337">
        <v>1</v>
      </c>
      <c r="AB1337">
        <v>11</v>
      </c>
      <c r="AC1337">
        <v>4</v>
      </c>
      <c r="AD1337">
        <v>0</v>
      </c>
      <c r="AE1337">
        <v>3</v>
      </c>
      <c r="AF1337">
        <v>1</v>
      </c>
      <c r="AH1337">
        <v>8</v>
      </c>
      <c r="AI1337">
        <v>8</v>
      </c>
      <c r="AK1337">
        <v>12</v>
      </c>
      <c r="AL1337">
        <v>7</v>
      </c>
    </row>
    <row r="1338" spans="1:38" x14ac:dyDescent="0.3">
      <c r="A1338">
        <v>140110</v>
      </c>
      <c r="B1338" t="s">
        <v>1659</v>
      </c>
      <c r="C1338" t="s">
        <v>8807</v>
      </c>
      <c r="D1338" t="s">
        <v>1660</v>
      </c>
      <c r="E1338" t="s">
        <v>1582</v>
      </c>
      <c r="F1338">
        <v>61350</v>
      </c>
      <c r="G1338" t="s">
        <v>1661</v>
      </c>
      <c r="H1338" t="s">
        <v>8808</v>
      </c>
      <c r="I1338" t="s">
        <v>23</v>
      </c>
      <c r="J1338" t="s">
        <v>36</v>
      </c>
      <c r="K1338" t="s">
        <v>25</v>
      </c>
      <c r="L1338" t="s">
        <v>5208</v>
      </c>
      <c r="M1338" t="s">
        <v>5208</v>
      </c>
      <c r="N1338">
        <v>3</v>
      </c>
      <c r="P1338">
        <v>7</v>
      </c>
      <c r="Q1338">
        <v>4</v>
      </c>
      <c r="R1338">
        <v>0</v>
      </c>
      <c r="S1338">
        <v>4</v>
      </c>
      <c r="T1338">
        <v>0</v>
      </c>
      <c r="V1338">
        <v>8</v>
      </c>
      <c r="W1338">
        <v>4</v>
      </c>
      <c r="X1338">
        <v>0</v>
      </c>
      <c r="Y1338">
        <v>4</v>
      </c>
      <c r="Z1338">
        <v>0</v>
      </c>
      <c r="AB1338">
        <v>11</v>
      </c>
      <c r="AC1338">
        <v>8</v>
      </c>
      <c r="AD1338">
        <v>1</v>
      </c>
      <c r="AE1338">
        <v>7</v>
      </c>
      <c r="AF1338">
        <v>0</v>
      </c>
      <c r="AH1338">
        <v>8</v>
      </c>
      <c r="AI1338">
        <v>8</v>
      </c>
      <c r="AK1338">
        <v>12</v>
      </c>
      <c r="AL1338">
        <v>11</v>
      </c>
    </row>
    <row r="1339" spans="1:38" x14ac:dyDescent="0.3">
      <c r="A1339">
        <v>140113</v>
      </c>
      <c r="B1339" t="s">
        <v>1662</v>
      </c>
      <c r="C1339" t="s">
        <v>8809</v>
      </c>
      <c r="D1339" t="s">
        <v>1649</v>
      </c>
      <c r="E1339" t="s">
        <v>1582</v>
      </c>
      <c r="F1339">
        <v>61801</v>
      </c>
      <c r="G1339" t="s">
        <v>1650</v>
      </c>
      <c r="H1339" t="s">
        <v>8810</v>
      </c>
      <c r="I1339" t="s">
        <v>23</v>
      </c>
      <c r="J1339" t="s">
        <v>116</v>
      </c>
      <c r="K1339" t="s">
        <v>25</v>
      </c>
      <c r="L1339" t="s">
        <v>5208</v>
      </c>
      <c r="M1339" t="s">
        <v>5208</v>
      </c>
      <c r="N1339">
        <v>2</v>
      </c>
      <c r="P1339">
        <v>7</v>
      </c>
      <c r="Q1339">
        <v>6</v>
      </c>
      <c r="R1339">
        <v>0</v>
      </c>
      <c r="S1339">
        <v>6</v>
      </c>
      <c r="T1339">
        <v>0</v>
      </c>
      <c r="V1339">
        <v>8</v>
      </c>
      <c r="W1339">
        <v>5</v>
      </c>
      <c r="X1339">
        <v>0</v>
      </c>
      <c r="Y1339">
        <v>5</v>
      </c>
      <c r="Z1339">
        <v>0</v>
      </c>
      <c r="AB1339">
        <v>11</v>
      </c>
      <c r="AC1339">
        <v>8</v>
      </c>
      <c r="AD1339">
        <v>1</v>
      </c>
      <c r="AE1339">
        <v>7</v>
      </c>
      <c r="AF1339">
        <v>0</v>
      </c>
      <c r="AH1339">
        <v>8</v>
      </c>
      <c r="AI1339">
        <v>8</v>
      </c>
      <c r="AK1339">
        <v>12</v>
      </c>
      <c r="AL1339">
        <v>8</v>
      </c>
    </row>
    <row r="1340" spans="1:38" x14ac:dyDescent="0.3">
      <c r="A1340">
        <v>140114</v>
      </c>
      <c r="B1340" t="s">
        <v>1663</v>
      </c>
      <c r="C1340" t="s">
        <v>8811</v>
      </c>
      <c r="D1340" t="s">
        <v>1601</v>
      </c>
      <c r="E1340" t="s">
        <v>1582</v>
      </c>
      <c r="F1340">
        <v>60625</v>
      </c>
      <c r="G1340" t="s">
        <v>1442</v>
      </c>
      <c r="H1340" t="s">
        <v>8812</v>
      </c>
      <c r="I1340" t="s">
        <v>23</v>
      </c>
      <c r="J1340" t="s">
        <v>116</v>
      </c>
      <c r="K1340" t="s">
        <v>25</v>
      </c>
      <c r="L1340" t="s">
        <v>5208</v>
      </c>
      <c r="M1340" t="s">
        <v>5208</v>
      </c>
      <c r="N1340">
        <v>2</v>
      </c>
      <c r="P1340">
        <v>7</v>
      </c>
      <c r="Q1340">
        <v>7</v>
      </c>
      <c r="R1340">
        <v>0</v>
      </c>
      <c r="S1340">
        <v>7</v>
      </c>
      <c r="T1340">
        <v>0</v>
      </c>
      <c r="V1340">
        <v>8</v>
      </c>
      <c r="W1340">
        <v>7</v>
      </c>
      <c r="X1340">
        <v>1</v>
      </c>
      <c r="Y1340">
        <v>6</v>
      </c>
      <c r="Z1340">
        <v>0</v>
      </c>
      <c r="AB1340">
        <v>11</v>
      </c>
      <c r="AC1340">
        <v>11</v>
      </c>
      <c r="AD1340">
        <v>0</v>
      </c>
      <c r="AE1340">
        <v>10</v>
      </c>
      <c r="AF1340">
        <v>1</v>
      </c>
      <c r="AH1340">
        <v>8</v>
      </c>
      <c r="AI1340">
        <v>8</v>
      </c>
      <c r="AK1340">
        <v>12</v>
      </c>
      <c r="AL1340">
        <v>10</v>
      </c>
    </row>
    <row r="1341" spans="1:38" x14ac:dyDescent="0.3">
      <c r="A1341">
        <v>140115</v>
      </c>
      <c r="B1341" t="s">
        <v>8813</v>
      </c>
      <c r="C1341" t="s">
        <v>8814</v>
      </c>
      <c r="D1341" t="s">
        <v>1601</v>
      </c>
      <c r="E1341" t="s">
        <v>1582</v>
      </c>
      <c r="F1341">
        <v>60613</v>
      </c>
      <c r="G1341" t="s">
        <v>1442</v>
      </c>
      <c r="H1341" t="s">
        <v>8815</v>
      </c>
      <c r="I1341" t="s">
        <v>23</v>
      </c>
      <c r="J1341" t="s">
        <v>36</v>
      </c>
      <c r="K1341" t="s">
        <v>25</v>
      </c>
      <c r="L1341" t="s">
        <v>5208</v>
      </c>
      <c r="N1341" t="s">
        <v>5220</v>
      </c>
      <c r="O1341">
        <v>16</v>
      </c>
      <c r="P1341">
        <v>7</v>
      </c>
      <c r="Q1341">
        <v>1</v>
      </c>
      <c r="R1341">
        <v>0</v>
      </c>
      <c r="S1341">
        <v>1</v>
      </c>
      <c r="T1341">
        <v>0</v>
      </c>
      <c r="V1341">
        <v>8</v>
      </c>
      <c r="W1341">
        <v>2</v>
      </c>
      <c r="X1341">
        <v>0</v>
      </c>
      <c r="Y1341">
        <v>2</v>
      </c>
      <c r="Z1341">
        <v>0</v>
      </c>
      <c r="AB1341">
        <v>11</v>
      </c>
      <c r="AC1341">
        <v>5</v>
      </c>
      <c r="AD1341">
        <v>0</v>
      </c>
      <c r="AE1341">
        <v>5</v>
      </c>
      <c r="AF1341">
        <v>0</v>
      </c>
      <c r="AH1341">
        <v>8</v>
      </c>
      <c r="AI1341">
        <v>8</v>
      </c>
      <c r="AK1341">
        <v>12</v>
      </c>
      <c r="AL1341">
        <v>7</v>
      </c>
    </row>
    <row r="1342" spans="1:38" x14ac:dyDescent="0.3">
      <c r="A1342">
        <v>140116</v>
      </c>
      <c r="B1342" t="s">
        <v>1664</v>
      </c>
      <c r="C1342" t="s">
        <v>8816</v>
      </c>
      <c r="D1342" t="s">
        <v>1665</v>
      </c>
      <c r="E1342" t="s">
        <v>1582</v>
      </c>
      <c r="F1342">
        <v>60050</v>
      </c>
      <c r="G1342" t="s">
        <v>1666</v>
      </c>
      <c r="H1342" t="s">
        <v>8817</v>
      </c>
      <c r="I1342" t="s">
        <v>23</v>
      </c>
      <c r="J1342" t="s">
        <v>76</v>
      </c>
      <c r="K1342" t="s">
        <v>25</v>
      </c>
      <c r="L1342" t="s">
        <v>5208</v>
      </c>
      <c r="M1342" t="s">
        <v>5208</v>
      </c>
      <c r="N1342">
        <v>5</v>
      </c>
      <c r="P1342">
        <v>7</v>
      </c>
      <c r="Q1342">
        <v>7</v>
      </c>
      <c r="R1342">
        <v>3</v>
      </c>
      <c r="S1342">
        <v>4</v>
      </c>
      <c r="T1342">
        <v>0</v>
      </c>
      <c r="V1342">
        <v>8</v>
      </c>
      <c r="W1342">
        <v>7</v>
      </c>
      <c r="X1342">
        <v>1</v>
      </c>
      <c r="Y1342">
        <v>6</v>
      </c>
      <c r="Z1342">
        <v>0</v>
      </c>
      <c r="AB1342">
        <v>11</v>
      </c>
      <c r="AC1342">
        <v>11</v>
      </c>
      <c r="AD1342">
        <v>0</v>
      </c>
      <c r="AE1342">
        <v>9</v>
      </c>
      <c r="AF1342">
        <v>2</v>
      </c>
      <c r="AH1342">
        <v>8</v>
      </c>
      <c r="AI1342">
        <v>8</v>
      </c>
      <c r="AK1342">
        <v>12</v>
      </c>
      <c r="AL1342">
        <v>11</v>
      </c>
    </row>
    <row r="1343" spans="1:38" x14ac:dyDescent="0.3">
      <c r="A1343">
        <v>140117</v>
      </c>
      <c r="B1343" t="s">
        <v>1667</v>
      </c>
      <c r="C1343" t="s">
        <v>8818</v>
      </c>
      <c r="D1343" t="s">
        <v>1601</v>
      </c>
      <c r="E1343" t="s">
        <v>1582</v>
      </c>
      <c r="F1343">
        <v>60631</v>
      </c>
      <c r="G1343" t="s">
        <v>1442</v>
      </c>
      <c r="H1343" t="s">
        <v>8819</v>
      </c>
      <c r="I1343" t="s">
        <v>23</v>
      </c>
      <c r="J1343" t="s">
        <v>116</v>
      </c>
      <c r="K1343" t="s">
        <v>25</v>
      </c>
      <c r="L1343" t="s">
        <v>5208</v>
      </c>
      <c r="M1343" t="s">
        <v>5208</v>
      </c>
      <c r="N1343">
        <v>4</v>
      </c>
      <c r="P1343">
        <v>7</v>
      </c>
      <c r="Q1343">
        <v>7</v>
      </c>
      <c r="R1343">
        <v>1</v>
      </c>
      <c r="S1343">
        <v>6</v>
      </c>
      <c r="T1343">
        <v>0</v>
      </c>
      <c r="V1343">
        <v>8</v>
      </c>
      <c r="W1343">
        <v>7</v>
      </c>
      <c r="X1343">
        <v>3</v>
      </c>
      <c r="Y1343">
        <v>4</v>
      </c>
      <c r="Z1343">
        <v>0</v>
      </c>
      <c r="AB1343">
        <v>11</v>
      </c>
      <c r="AC1343">
        <v>9</v>
      </c>
      <c r="AD1343">
        <v>0</v>
      </c>
      <c r="AE1343">
        <v>9</v>
      </c>
      <c r="AF1343">
        <v>0</v>
      </c>
      <c r="AH1343">
        <v>8</v>
      </c>
      <c r="AI1343">
        <v>8</v>
      </c>
      <c r="AK1343">
        <v>12</v>
      </c>
      <c r="AL1343">
        <v>10</v>
      </c>
    </row>
    <row r="1344" spans="1:38" x14ac:dyDescent="0.3">
      <c r="A1344">
        <v>140119</v>
      </c>
      <c r="B1344" t="s">
        <v>1668</v>
      </c>
      <c r="C1344" t="s">
        <v>8820</v>
      </c>
      <c r="D1344" t="s">
        <v>1601</v>
      </c>
      <c r="E1344" t="s">
        <v>1582</v>
      </c>
      <c r="F1344">
        <v>60612</v>
      </c>
      <c r="G1344" t="s">
        <v>1442</v>
      </c>
      <c r="H1344" t="s">
        <v>8821</v>
      </c>
      <c r="I1344" t="s">
        <v>23</v>
      </c>
      <c r="J1344" t="s">
        <v>36</v>
      </c>
      <c r="K1344" t="s">
        <v>25</v>
      </c>
      <c r="L1344" t="s">
        <v>5208</v>
      </c>
      <c r="M1344" t="s">
        <v>5208</v>
      </c>
      <c r="N1344">
        <v>5</v>
      </c>
      <c r="P1344">
        <v>7</v>
      </c>
      <c r="Q1344">
        <v>7</v>
      </c>
      <c r="R1344">
        <v>4</v>
      </c>
      <c r="S1344">
        <v>3</v>
      </c>
      <c r="T1344">
        <v>0</v>
      </c>
      <c r="V1344">
        <v>8</v>
      </c>
      <c r="W1344">
        <v>8</v>
      </c>
      <c r="X1344">
        <v>2</v>
      </c>
      <c r="Y1344">
        <v>6</v>
      </c>
      <c r="Z1344">
        <v>0</v>
      </c>
      <c r="AB1344">
        <v>11</v>
      </c>
      <c r="AC1344">
        <v>11</v>
      </c>
      <c r="AD1344">
        <v>1</v>
      </c>
      <c r="AE1344">
        <v>8</v>
      </c>
      <c r="AF1344">
        <v>2</v>
      </c>
      <c r="AH1344">
        <v>8</v>
      </c>
      <c r="AI1344">
        <v>8</v>
      </c>
      <c r="AK1344">
        <v>12</v>
      </c>
      <c r="AL1344">
        <v>10</v>
      </c>
    </row>
    <row r="1345" spans="1:38" x14ac:dyDescent="0.3">
      <c r="A1345">
        <v>140120</v>
      </c>
      <c r="B1345" t="s">
        <v>1669</v>
      </c>
      <c r="C1345" t="s">
        <v>8822</v>
      </c>
      <c r="D1345" t="s">
        <v>1670</v>
      </c>
      <c r="E1345" t="s">
        <v>1582</v>
      </c>
      <c r="F1345">
        <v>61554</v>
      </c>
      <c r="G1345" t="s">
        <v>1671</v>
      </c>
      <c r="H1345" t="s">
        <v>8823</v>
      </c>
      <c r="I1345" t="s">
        <v>23</v>
      </c>
      <c r="J1345" t="s">
        <v>36</v>
      </c>
      <c r="K1345" t="s">
        <v>25</v>
      </c>
      <c r="L1345" t="s">
        <v>5208</v>
      </c>
      <c r="N1345">
        <v>3</v>
      </c>
      <c r="P1345">
        <v>7</v>
      </c>
      <c r="Q1345">
        <v>5</v>
      </c>
      <c r="R1345">
        <v>0</v>
      </c>
      <c r="S1345">
        <v>5</v>
      </c>
      <c r="T1345">
        <v>0</v>
      </c>
      <c r="V1345">
        <v>8</v>
      </c>
      <c r="W1345">
        <v>2</v>
      </c>
      <c r="X1345">
        <v>0</v>
      </c>
      <c r="Y1345">
        <v>2</v>
      </c>
      <c r="Z1345">
        <v>0</v>
      </c>
      <c r="AB1345">
        <v>11</v>
      </c>
      <c r="AC1345">
        <v>6</v>
      </c>
      <c r="AD1345">
        <v>1</v>
      </c>
      <c r="AE1345">
        <v>5</v>
      </c>
      <c r="AF1345">
        <v>0</v>
      </c>
      <c r="AH1345">
        <v>8</v>
      </c>
      <c r="AI1345">
        <v>8</v>
      </c>
      <c r="AK1345">
        <v>12</v>
      </c>
      <c r="AL1345">
        <v>10</v>
      </c>
    </row>
    <row r="1346" spans="1:38" x14ac:dyDescent="0.3">
      <c r="A1346">
        <v>140122</v>
      </c>
      <c r="B1346" t="s">
        <v>1672</v>
      </c>
      <c r="C1346" t="s">
        <v>8824</v>
      </c>
      <c r="D1346" t="s">
        <v>1673</v>
      </c>
      <c r="E1346" t="s">
        <v>1582</v>
      </c>
      <c r="F1346">
        <v>60521</v>
      </c>
      <c r="G1346" t="s">
        <v>1674</v>
      </c>
      <c r="H1346" t="s">
        <v>8825</v>
      </c>
      <c r="I1346" t="s">
        <v>23</v>
      </c>
      <c r="J1346" t="s">
        <v>36</v>
      </c>
      <c r="K1346" t="s">
        <v>25</v>
      </c>
      <c r="L1346" t="s">
        <v>5208</v>
      </c>
      <c r="M1346" t="s">
        <v>5208</v>
      </c>
      <c r="N1346">
        <v>4</v>
      </c>
      <c r="P1346">
        <v>7</v>
      </c>
      <c r="Q1346">
        <v>7</v>
      </c>
      <c r="R1346">
        <v>1</v>
      </c>
      <c r="S1346">
        <v>6</v>
      </c>
      <c r="T1346">
        <v>0</v>
      </c>
      <c r="V1346">
        <v>8</v>
      </c>
      <c r="W1346">
        <v>8</v>
      </c>
      <c r="X1346">
        <v>2</v>
      </c>
      <c r="Y1346">
        <v>5</v>
      </c>
      <c r="Z1346">
        <v>1</v>
      </c>
      <c r="AB1346">
        <v>11</v>
      </c>
      <c r="AC1346">
        <v>9</v>
      </c>
      <c r="AD1346">
        <v>0</v>
      </c>
      <c r="AE1346">
        <v>8</v>
      </c>
      <c r="AF1346">
        <v>1</v>
      </c>
      <c r="AH1346">
        <v>8</v>
      </c>
      <c r="AI1346">
        <v>8</v>
      </c>
      <c r="AK1346">
        <v>12</v>
      </c>
      <c r="AL1346">
        <v>10</v>
      </c>
    </row>
    <row r="1347" spans="1:38" x14ac:dyDescent="0.3">
      <c r="A1347">
        <v>140124</v>
      </c>
      <c r="B1347" t="s">
        <v>1675</v>
      </c>
      <c r="C1347" t="s">
        <v>8826</v>
      </c>
      <c r="D1347" t="s">
        <v>1601</v>
      </c>
      <c r="E1347" t="s">
        <v>1582</v>
      </c>
      <c r="F1347">
        <v>60612</v>
      </c>
      <c r="G1347" t="s">
        <v>1442</v>
      </c>
      <c r="H1347" t="s">
        <v>8827</v>
      </c>
      <c r="I1347" t="s">
        <v>23</v>
      </c>
      <c r="J1347" t="s">
        <v>98</v>
      </c>
      <c r="K1347" t="s">
        <v>25</v>
      </c>
      <c r="L1347" t="s">
        <v>5208</v>
      </c>
      <c r="M1347" t="s">
        <v>5208</v>
      </c>
      <c r="N1347">
        <v>2</v>
      </c>
      <c r="P1347">
        <v>7</v>
      </c>
      <c r="Q1347">
        <v>5</v>
      </c>
      <c r="R1347">
        <v>0</v>
      </c>
      <c r="S1347">
        <v>5</v>
      </c>
      <c r="T1347">
        <v>0</v>
      </c>
      <c r="V1347">
        <v>8</v>
      </c>
      <c r="W1347">
        <v>7</v>
      </c>
      <c r="X1347">
        <v>2</v>
      </c>
      <c r="Y1347">
        <v>5</v>
      </c>
      <c r="Z1347">
        <v>0</v>
      </c>
      <c r="AB1347">
        <v>11</v>
      </c>
      <c r="AC1347">
        <v>8</v>
      </c>
      <c r="AD1347">
        <v>0</v>
      </c>
      <c r="AE1347">
        <v>7</v>
      </c>
      <c r="AF1347">
        <v>1</v>
      </c>
      <c r="AH1347">
        <v>8</v>
      </c>
      <c r="AI1347">
        <v>8</v>
      </c>
      <c r="AK1347">
        <v>12</v>
      </c>
      <c r="AL1347">
        <v>9</v>
      </c>
    </row>
    <row r="1348" spans="1:38" x14ac:dyDescent="0.3">
      <c r="A1348">
        <v>140125</v>
      </c>
      <c r="B1348" t="s">
        <v>1676</v>
      </c>
      <c r="C1348" t="s">
        <v>8828</v>
      </c>
      <c r="D1348" t="s">
        <v>1677</v>
      </c>
      <c r="E1348" t="s">
        <v>1582</v>
      </c>
      <c r="F1348">
        <v>62040</v>
      </c>
      <c r="G1348" t="s">
        <v>68</v>
      </c>
      <c r="H1348" t="s">
        <v>8829</v>
      </c>
      <c r="I1348" t="s">
        <v>23</v>
      </c>
      <c r="J1348" t="s">
        <v>76</v>
      </c>
      <c r="K1348" t="s">
        <v>25</v>
      </c>
      <c r="L1348" t="s">
        <v>5208</v>
      </c>
      <c r="N1348">
        <v>1</v>
      </c>
      <c r="P1348">
        <v>7</v>
      </c>
      <c r="Q1348">
        <v>3</v>
      </c>
      <c r="R1348">
        <v>0</v>
      </c>
      <c r="S1348">
        <v>3</v>
      </c>
      <c r="T1348">
        <v>0</v>
      </c>
      <c r="V1348">
        <v>8</v>
      </c>
      <c r="W1348">
        <v>4</v>
      </c>
      <c r="X1348">
        <v>0</v>
      </c>
      <c r="Y1348">
        <v>4</v>
      </c>
      <c r="Z1348">
        <v>0</v>
      </c>
      <c r="AB1348">
        <v>11</v>
      </c>
      <c r="AC1348">
        <v>6</v>
      </c>
      <c r="AD1348">
        <v>0</v>
      </c>
      <c r="AE1348">
        <v>6</v>
      </c>
      <c r="AF1348">
        <v>0</v>
      </c>
      <c r="AH1348">
        <v>8</v>
      </c>
      <c r="AI1348">
        <v>8</v>
      </c>
      <c r="AK1348">
        <v>12</v>
      </c>
      <c r="AL1348">
        <v>7</v>
      </c>
    </row>
    <row r="1349" spans="1:38" x14ac:dyDescent="0.3">
      <c r="A1349">
        <v>140127</v>
      </c>
      <c r="B1349" t="s">
        <v>1678</v>
      </c>
      <c r="C1349" t="s">
        <v>8830</v>
      </c>
      <c r="D1349" t="s">
        <v>1679</v>
      </c>
      <c r="E1349" t="s">
        <v>1582</v>
      </c>
      <c r="F1349">
        <v>61761</v>
      </c>
      <c r="G1349" t="s">
        <v>1680</v>
      </c>
      <c r="H1349" t="s">
        <v>8831</v>
      </c>
      <c r="I1349" t="s">
        <v>23</v>
      </c>
      <c r="J1349" t="s">
        <v>116</v>
      </c>
      <c r="K1349" t="s">
        <v>25</v>
      </c>
      <c r="L1349" t="s">
        <v>5208</v>
      </c>
      <c r="M1349" t="s">
        <v>5208</v>
      </c>
      <c r="N1349">
        <v>4</v>
      </c>
      <c r="P1349">
        <v>7</v>
      </c>
      <c r="Q1349">
        <v>6</v>
      </c>
      <c r="R1349">
        <v>0</v>
      </c>
      <c r="S1349">
        <v>6</v>
      </c>
      <c r="T1349">
        <v>0</v>
      </c>
      <c r="V1349">
        <v>8</v>
      </c>
      <c r="W1349">
        <v>7</v>
      </c>
      <c r="X1349">
        <v>1</v>
      </c>
      <c r="Y1349">
        <v>6</v>
      </c>
      <c r="Z1349">
        <v>0</v>
      </c>
      <c r="AB1349">
        <v>11</v>
      </c>
      <c r="AC1349">
        <v>8</v>
      </c>
      <c r="AD1349">
        <v>0</v>
      </c>
      <c r="AE1349">
        <v>8</v>
      </c>
      <c r="AF1349">
        <v>0</v>
      </c>
      <c r="AH1349">
        <v>8</v>
      </c>
      <c r="AI1349">
        <v>8</v>
      </c>
      <c r="AK1349">
        <v>12</v>
      </c>
      <c r="AL1349">
        <v>10</v>
      </c>
    </row>
    <row r="1350" spans="1:38" x14ac:dyDescent="0.3">
      <c r="A1350">
        <v>140130</v>
      </c>
      <c r="B1350" t="s">
        <v>1681</v>
      </c>
      <c r="C1350" t="s">
        <v>8832</v>
      </c>
      <c r="D1350" t="s">
        <v>1682</v>
      </c>
      <c r="E1350" t="s">
        <v>1582</v>
      </c>
      <c r="F1350">
        <v>60045</v>
      </c>
      <c r="G1350" t="s">
        <v>845</v>
      </c>
      <c r="H1350" t="s">
        <v>8833</v>
      </c>
      <c r="I1350" t="s">
        <v>23</v>
      </c>
      <c r="J1350" t="s">
        <v>76</v>
      </c>
      <c r="K1350" t="s">
        <v>25</v>
      </c>
      <c r="L1350" t="s">
        <v>5208</v>
      </c>
      <c r="M1350" t="s">
        <v>5208</v>
      </c>
      <c r="N1350">
        <v>5</v>
      </c>
      <c r="P1350">
        <v>7</v>
      </c>
      <c r="Q1350">
        <v>6</v>
      </c>
      <c r="R1350">
        <v>2</v>
      </c>
      <c r="S1350">
        <v>4</v>
      </c>
      <c r="T1350">
        <v>0</v>
      </c>
      <c r="V1350">
        <v>8</v>
      </c>
      <c r="W1350">
        <v>8</v>
      </c>
      <c r="X1350">
        <v>1</v>
      </c>
      <c r="Y1350">
        <v>7</v>
      </c>
      <c r="Z1350">
        <v>0</v>
      </c>
      <c r="AB1350">
        <v>11</v>
      </c>
      <c r="AC1350">
        <v>10</v>
      </c>
      <c r="AD1350">
        <v>0</v>
      </c>
      <c r="AE1350">
        <v>8</v>
      </c>
      <c r="AF1350">
        <v>2</v>
      </c>
      <c r="AH1350">
        <v>8</v>
      </c>
      <c r="AI1350">
        <v>8</v>
      </c>
      <c r="AK1350">
        <v>12</v>
      </c>
      <c r="AL1350">
        <v>11</v>
      </c>
    </row>
    <row r="1351" spans="1:38" x14ac:dyDescent="0.3">
      <c r="A1351">
        <v>140133</v>
      </c>
      <c r="B1351" t="s">
        <v>279</v>
      </c>
      <c r="C1351" t="s">
        <v>8834</v>
      </c>
      <c r="D1351" t="s">
        <v>1601</v>
      </c>
      <c r="E1351" t="s">
        <v>1582</v>
      </c>
      <c r="F1351">
        <v>60629</v>
      </c>
      <c r="G1351" t="s">
        <v>1442</v>
      </c>
      <c r="H1351" t="s">
        <v>8835</v>
      </c>
      <c r="I1351" t="s">
        <v>23</v>
      </c>
      <c r="J1351" t="s">
        <v>36</v>
      </c>
      <c r="K1351" t="s">
        <v>25</v>
      </c>
      <c r="L1351" t="s">
        <v>5208</v>
      </c>
      <c r="N1351">
        <v>1</v>
      </c>
      <c r="P1351">
        <v>7</v>
      </c>
      <c r="Q1351">
        <v>4</v>
      </c>
      <c r="R1351">
        <v>0</v>
      </c>
      <c r="S1351">
        <v>4</v>
      </c>
      <c r="T1351">
        <v>0</v>
      </c>
      <c r="V1351">
        <v>8</v>
      </c>
      <c r="W1351">
        <v>2</v>
      </c>
      <c r="X1351">
        <v>1</v>
      </c>
      <c r="Y1351">
        <v>1</v>
      </c>
      <c r="Z1351">
        <v>0</v>
      </c>
      <c r="AB1351">
        <v>11</v>
      </c>
      <c r="AC1351">
        <v>5</v>
      </c>
      <c r="AD1351">
        <v>0</v>
      </c>
      <c r="AE1351">
        <v>4</v>
      </c>
      <c r="AF1351">
        <v>1</v>
      </c>
      <c r="AH1351">
        <v>8</v>
      </c>
      <c r="AI1351">
        <v>8</v>
      </c>
      <c r="AK1351">
        <v>12</v>
      </c>
      <c r="AL1351">
        <v>7</v>
      </c>
    </row>
    <row r="1352" spans="1:38" x14ac:dyDescent="0.3">
      <c r="A1352">
        <v>140135</v>
      </c>
      <c r="B1352" t="s">
        <v>1683</v>
      </c>
      <c r="C1352" t="s">
        <v>8836</v>
      </c>
      <c r="D1352" t="s">
        <v>106</v>
      </c>
      <c r="E1352" t="s">
        <v>1582</v>
      </c>
      <c r="F1352">
        <v>62526</v>
      </c>
      <c r="G1352" t="s">
        <v>1450</v>
      </c>
      <c r="H1352" t="s">
        <v>8837</v>
      </c>
      <c r="I1352" t="s">
        <v>23</v>
      </c>
      <c r="J1352" t="s">
        <v>76</v>
      </c>
      <c r="K1352" t="s">
        <v>25</v>
      </c>
      <c r="M1352" t="s">
        <v>5208</v>
      </c>
      <c r="N1352">
        <v>3</v>
      </c>
      <c r="P1352">
        <v>7</v>
      </c>
      <c r="Q1352">
        <v>6</v>
      </c>
      <c r="R1352">
        <v>0</v>
      </c>
      <c r="S1352">
        <v>6</v>
      </c>
      <c r="T1352">
        <v>0</v>
      </c>
      <c r="V1352">
        <v>8</v>
      </c>
      <c r="W1352">
        <v>7</v>
      </c>
      <c r="X1352">
        <v>1</v>
      </c>
      <c r="Y1352">
        <v>6</v>
      </c>
      <c r="Z1352">
        <v>0</v>
      </c>
      <c r="AB1352">
        <v>11</v>
      </c>
      <c r="AC1352">
        <v>10</v>
      </c>
      <c r="AD1352">
        <v>0</v>
      </c>
      <c r="AE1352">
        <v>8</v>
      </c>
      <c r="AF1352">
        <v>2</v>
      </c>
      <c r="AH1352">
        <v>8</v>
      </c>
      <c r="AI1352">
        <v>8</v>
      </c>
      <c r="AK1352">
        <v>12</v>
      </c>
      <c r="AL1352">
        <v>11</v>
      </c>
    </row>
    <row r="1353" spans="1:38" x14ac:dyDescent="0.3">
      <c r="A1353">
        <v>140137</v>
      </c>
      <c r="B1353" t="s">
        <v>8838</v>
      </c>
      <c r="C1353" t="s">
        <v>8839</v>
      </c>
      <c r="D1353" t="s">
        <v>157</v>
      </c>
      <c r="E1353" t="s">
        <v>1582</v>
      </c>
      <c r="F1353">
        <v>62246</v>
      </c>
      <c r="G1353" t="s">
        <v>8840</v>
      </c>
      <c r="H1353" t="s">
        <v>8841</v>
      </c>
      <c r="I1353" t="s">
        <v>23</v>
      </c>
      <c r="J1353" t="s">
        <v>116</v>
      </c>
      <c r="K1353" t="s">
        <v>25</v>
      </c>
      <c r="L1353" t="s">
        <v>5208</v>
      </c>
      <c r="N1353" t="s">
        <v>5220</v>
      </c>
      <c r="O1353">
        <v>16</v>
      </c>
      <c r="P1353">
        <v>7</v>
      </c>
      <c r="Q1353">
        <v>2</v>
      </c>
      <c r="R1353">
        <v>0</v>
      </c>
      <c r="S1353">
        <v>2</v>
      </c>
      <c r="T1353">
        <v>0</v>
      </c>
      <c r="V1353">
        <v>8</v>
      </c>
      <c r="W1353">
        <v>1</v>
      </c>
      <c r="X1353">
        <v>0</v>
      </c>
      <c r="Y1353">
        <v>1</v>
      </c>
      <c r="Z1353">
        <v>0</v>
      </c>
      <c r="AB1353">
        <v>11</v>
      </c>
      <c r="AC1353">
        <v>4</v>
      </c>
      <c r="AD1353">
        <v>1</v>
      </c>
      <c r="AE1353">
        <v>2</v>
      </c>
      <c r="AF1353">
        <v>1</v>
      </c>
      <c r="AH1353">
        <v>8</v>
      </c>
      <c r="AI1353" t="s">
        <v>5220</v>
      </c>
      <c r="AJ1353">
        <v>5</v>
      </c>
      <c r="AK1353">
        <v>12</v>
      </c>
      <c r="AL1353">
        <v>6</v>
      </c>
    </row>
    <row r="1354" spans="1:38" x14ac:dyDescent="0.3">
      <c r="A1354">
        <v>140145</v>
      </c>
      <c r="B1354" t="s">
        <v>1134</v>
      </c>
      <c r="C1354" t="s">
        <v>8842</v>
      </c>
      <c r="D1354" t="s">
        <v>8843</v>
      </c>
      <c r="E1354" t="s">
        <v>1582</v>
      </c>
      <c r="F1354">
        <v>62230</v>
      </c>
      <c r="G1354" t="s">
        <v>374</v>
      </c>
      <c r="H1354" t="s">
        <v>8844</v>
      </c>
      <c r="I1354" t="s">
        <v>23</v>
      </c>
      <c r="J1354" t="s">
        <v>116</v>
      </c>
      <c r="K1354" t="s">
        <v>25</v>
      </c>
      <c r="L1354" t="s">
        <v>5208</v>
      </c>
      <c r="M1354" t="s">
        <v>5208</v>
      </c>
      <c r="N1354" t="s">
        <v>5220</v>
      </c>
      <c r="O1354">
        <v>16</v>
      </c>
      <c r="P1354">
        <v>7</v>
      </c>
      <c r="Q1354">
        <v>2</v>
      </c>
      <c r="R1354">
        <v>0</v>
      </c>
      <c r="S1354">
        <v>2</v>
      </c>
      <c r="T1354">
        <v>0</v>
      </c>
      <c r="V1354">
        <v>8</v>
      </c>
      <c r="W1354">
        <v>2</v>
      </c>
      <c r="X1354">
        <v>0</v>
      </c>
      <c r="Y1354">
        <v>2</v>
      </c>
      <c r="Z1354">
        <v>0</v>
      </c>
      <c r="AB1354">
        <v>11</v>
      </c>
      <c r="AC1354">
        <v>5</v>
      </c>
      <c r="AD1354">
        <v>0</v>
      </c>
      <c r="AE1354">
        <v>5</v>
      </c>
      <c r="AF1354">
        <v>0</v>
      </c>
      <c r="AH1354">
        <v>8</v>
      </c>
      <c r="AI1354">
        <v>8</v>
      </c>
      <c r="AK1354">
        <v>12</v>
      </c>
      <c r="AL1354">
        <v>9</v>
      </c>
    </row>
    <row r="1355" spans="1:38" x14ac:dyDescent="0.3">
      <c r="A1355">
        <v>140147</v>
      </c>
      <c r="B1355" t="s">
        <v>1684</v>
      </c>
      <c r="C1355" t="s">
        <v>8845</v>
      </c>
      <c r="D1355" t="s">
        <v>1685</v>
      </c>
      <c r="E1355" t="s">
        <v>1582</v>
      </c>
      <c r="F1355">
        <v>62450</v>
      </c>
      <c r="G1355" t="s">
        <v>1686</v>
      </c>
      <c r="H1355" t="s">
        <v>8846</v>
      </c>
      <c r="I1355" t="s">
        <v>23</v>
      </c>
      <c r="J1355" t="s">
        <v>36</v>
      </c>
      <c r="K1355" t="s">
        <v>25</v>
      </c>
      <c r="L1355" t="s">
        <v>5208</v>
      </c>
      <c r="M1355" t="s">
        <v>5208</v>
      </c>
      <c r="N1355">
        <v>3</v>
      </c>
      <c r="P1355">
        <v>7</v>
      </c>
      <c r="Q1355">
        <v>3</v>
      </c>
      <c r="R1355">
        <v>0</v>
      </c>
      <c r="S1355">
        <v>3</v>
      </c>
      <c r="T1355">
        <v>0</v>
      </c>
      <c r="V1355">
        <v>8</v>
      </c>
      <c r="W1355">
        <v>2</v>
      </c>
      <c r="X1355">
        <v>0</v>
      </c>
      <c r="Y1355">
        <v>2</v>
      </c>
      <c r="Z1355">
        <v>0</v>
      </c>
      <c r="AB1355">
        <v>11</v>
      </c>
      <c r="AC1355">
        <v>6</v>
      </c>
      <c r="AD1355">
        <v>1</v>
      </c>
      <c r="AE1355">
        <v>5</v>
      </c>
      <c r="AF1355">
        <v>0</v>
      </c>
      <c r="AH1355">
        <v>8</v>
      </c>
      <c r="AI1355">
        <v>8</v>
      </c>
      <c r="AK1355">
        <v>12</v>
      </c>
      <c r="AL1355">
        <v>9</v>
      </c>
    </row>
    <row r="1356" spans="1:38" x14ac:dyDescent="0.3">
      <c r="A1356">
        <v>140148</v>
      </c>
      <c r="B1356" t="s">
        <v>740</v>
      </c>
      <c r="C1356" t="s">
        <v>8847</v>
      </c>
      <c r="D1356" t="s">
        <v>946</v>
      </c>
      <c r="E1356" t="s">
        <v>1582</v>
      </c>
      <c r="F1356">
        <v>62702</v>
      </c>
      <c r="G1356" t="s">
        <v>1621</v>
      </c>
      <c r="H1356" t="s">
        <v>8848</v>
      </c>
      <c r="I1356" t="s">
        <v>23</v>
      </c>
      <c r="J1356" t="s">
        <v>36</v>
      </c>
      <c r="K1356" t="s">
        <v>25</v>
      </c>
      <c r="L1356" t="s">
        <v>5208</v>
      </c>
      <c r="M1356" t="s">
        <v>5208</v>
      </c>
      <c r="N1356">
        <v>2</v>
      </c>
      <c r="P1356">
        <v>7</v>
      </c>
      <c r="Q1356">
        <v>7</v>
      </c>
      <c r="R1356">
        <v>1</v>
      </c>
      <c r="S1356">
        <v>6</v>
      </c>
      <c r="T1356">
        <v>0</v>
      </c>
      <c r="V1356">
        <v>8</v>
      </c>
      <c r="W1356">
        <v>8</v>
      </c>
      <c r="X1356">
        <v>2</v>
      </c>
      <c r="Y1356">
        <v>5</v>
      </c>
      <c r="Z1356">
        <v>1</v>
      </c>
      <c r="AB1356">
        <v>11</v>
      </c>
      <c r="AC1356">
        <v>11</v>
      </c>
      <c r="AD1356">
        <v>1</v>
      </c>
      <c r="AE1356">
        <v>7</v>
      </c>
      <c r="AF1356">
        <v>3</v>
      </c>
      <c r="AH1356">
        <v>8</v>
      </c>
      <c r="AI1356">
        <v>8</v>
      </c>
      <c r="AK1356">
        <v>12</v>
      </c>
      <c r="AL1356">
        <v>10</v>
      </c>
    </row>
    <row r="1357" spans="1:38" x14ac:dyDescent="0.3">
      <c r="A1357">
        <v>140150</v>
      </c>
      <c r="B1357" t="s">
        <v>1687</v>
      </c>
      <c r="C1357" t="s">
        <v>8849</v>
      </c>
      <c r="D1357" t="s">
        <v>1601</v>
      </c>
      <c r="E1357" t="s">
        <v>1582</v>
      </c>
      <c r="F1357">
        <v>60612</v>
      </c>
      <c r="G1357" t="s">
        <v>1442</v>
      </c>
      <c r="H1357" t="s">
        <v>8850</v>
      </c>
      <c r="I1357" t="s">
        <v>23</v>
      </c>
      <c r="J1357" t="s">
        <v>61</v>
      </c>
      <c r="K1357" t="s">
        <v>25</v>
      </c>
      <c r="L1357" t="s">
        <v>5208</v>
      </c>
      <c r="M1357" t="s">
        <v>5208</v>
      </c>
      <c r="N1357">
        <v>2</v>
      </c>
      <c r="P1357">
        <v>7</v>
      </c>
      <c r="Q1357">
        <v>6</v>
      </c>
      <c r="R1357">
        <v>0</v>
      </c>
      <c r="S1357">
        <v>6</v>
      </c>
      <c r="T1357">
        <v>0</v>
      </c>
      <c r="V1357">
        <v>8</v>
      </c>
      <c r="W1357">
        <v>8</v>
      </c>
      <c r="X1357">
        <v>1</v>
      </c>
      <c r="Y1357">
        <v>6</v>
      </c>
      <c r="Z1357">
        <v>1</v>
      </c>
      <c r="AB1357">
        <v>11</v>
      </c>
      <c r="AC1357">
        <v>9</v>
      </c>
      <c r="AD1357">
        <v>0</v>
      </c>
      <c r="AE1357">
        <v>8</v>
      </c>
      <c r="AF1357">
        <v>1</v>
      </c>
      <c r="AH1357">
        <v>8</v>
      </c>
      <c r="AI1357">
        <v>8</v>
      </c>
      <c r="AK1357">
        <v>12</v>
      </c>
      <c r="AL1357">
        <v>9</v>
      </c>
    </row>
    <row r="1358" spans="1:38" x14ac:dyDescent="0.3">
      <c r="A1358">
        <v>140155</v>
      </c>
      <c r="B1358" t="s">
        <v>1688</v>
      </c>
      <c r="C1358" t="s">
        <v>8851</v>
      </c>
      <c r="D1358" t="s">
        <v>1689</v>
      </c>
      <c r="E1358" t="s">
        <v>1582</v>
      </c>
      <c r="F1358">
        <v>60901</v>
      </c>
      <c r="G1358" t="s">
        <v>1689</v>
      </c>
      <c r="H1358" t="s">
        <v>8852</v>
      </c>
      <c r="I1358" t="s">
        <v>23</v>
      </c>
      <c r="J1358" t="s">
        <v>116</v>
      </c>
      <c r="K1358" t="s">
        <v>25</v>
      </c>
      <c r="L1358" t="s">
        <v>5208</v>
      </c>
      <c r="M1358" t="s">
        <v>5208</v>
      </c>
      <c r="N1358">
        <v>4</v>
      </c>
      <c r="P1358">
        <v>7</v>
      </c>
      <c r="Q1358">
        <v>5</v>
      </c>
      <c r="R1358">
        <v>0</v>
      </c>
      <c r="S1358">
        <v>5</v>
      </c>
      <c r="T1358">
        <v>0</v>
      </c>
      <c r="V1358">
        <v>8</v>
      </c>
      <c r="W1358">
        <v>6</v>
      </c>
      <c r="X1358">
        <v>0</v>
      </c>
      <c r="Y1358">
        <v>6</v>
      </c>
      <c r="Z1358">
        <v>0</v>
      </c>
      <c r="AB1358">
        <v>11</v>
      </c>
      <c r="AC1358">
        <v>10</v>
      </c>
      <c r="AD1358">
        <v>1</v>
      </c>
      <c r="AE1358">
        <v>9</v>
      </c>
      <c r="AF1358">
        <v>0</v>
      </c>
      <c r="AH1358">
        <v>8</v>
      </c>
      <c r="AI1358">
        <v>8</v>
      </c>
      <c r="AK1358">
        <v>12</v>
      </c>
      <c r="AL1358">
        <v>11</v>
      </c>
    </row>
    <row r="1359" spans="1:38" x14ac:dyDescent="0.3">
      <c r="A1359">
        <v>140158</v>
      </c>
      <c r="B1359" t="s">
        <v>1690</v>
      </c>
      <c r="C1359" t="s">
        <v>8853</v>
      </c>
      <c r="D1359" t="s">
        <v>1601</v>
      </c>
      <c r="E1359" t="s">
        <v>1582</v>
      </c>
      <c r="F1359">
        <v>60616</v>
      </c>
      <c r="G1359" t="s">
        <v>1442</v>
      </c>
      <c r="H1359" t="s">
        <v>8854</v>
      </c>
      <c r="I1359" t="s">
        <v>23</v>
      </c>
      <c r="J1359" t="s">
        <v>36</v>
      </c>
      <c r="K1359" t="s">
        <v>25</v>
      </c>
      <c r="N1359">
        <v>1</v>
      </c>
      <c r="P1359">
        <v>7</v>
      </c>
      <c r="Q1359">
        <v>4</v>
      </c>
      <c r="R1359">
        <v>0</v>
      </c>
      <c r="S1359">
        <v>4</v>
      </c>
      <c r="T1359">
        <v>0</v>
      </c>
      <c r="V1359">
        <v>8</v>
      </c>
      <c r="W1359">
        <v>1</v>
      </c>
      <c r="X1359">
        <v>0</v>
      </c>
      <c r="Y1359">
        <v>1</v>
      </c>
      <c r="Z1359">
        <v>0</v>
      </c>
      <c r="AB1359">
        <v>11</v>
      </c>
      <c r="AC1359">
        <v>5</v>
      </c>
      <c r="AD1359">
        <v>0</v>
      </c>
      <c r="AE1359">
        <v>4</v>
      </c>
      <c r="AF1359">
        <v>1</v>
      </c>
      <c r="AH1359">
        <v>8</v>
      </c>
      <c r="AI1359">
        <v>8</v>
      </c>
      <c r="AK1359">
        <v>12</v>
      </c>
      <c r="AL1359">
        <v>4</v>
      </c>
    </row>
    <row r="1360" spans="1:38" x14ac:dyDescent="0.3">
      <c r="A1360">
        <v>140160</v>
      </c>
      <c r="B1360" t="s">
        <v>1691</v>
      </c>
      <c r="C1360" t="s">
        <v>8855</v>
      </c>
      <c r="D1360" t="s">
        <v>1692</v>
      </c>
      <c r="E1360" t="s">
        <v>1582</v>
      </c>
      <c r="F1360">
        <v>61032</v>
      </c>
      <c r="G1360" t="s">
        <v>1693</v>
      </c>
      <c r="H1360" t="s">
        <v>8856</v>
      </c>
      <c r="I1360" t="s">
        <v>23</v>
      </c>
      <c r="J1360" t="s">
        <v>76</v>
      </c>
      <c r="K1360" t="s">
        <v>25</v>
      </c>
      <c r="L1360" t="s">
        <v>5208</v>
      </c>
      <c r="M1360" t="s">
        <v>5208</v>
      </c>
      <c r="N1360">
        <v>3</v>
      </c>
      <c r="P1360">
        <v>7</v>
      </c>
      <c r="Q1360">
        <v>5</v>
      </c>
      <c r="R1360">
        <v>0</v>
      </c>
      <c r="S1360">
        <v>5</v>
      </c>
      <c r="T1360">
        <v>0</v>
      </c>
      <c r="V1360">
        <v>8</v>
      </c>
      <c r="W1360">
        <v>6</v>
      </c>
      <c r="X1360">
        <v>1</v>
      </c>
      <c r="Y1360">
        <v>5</v>
      </c>
      <c r="Z1360">
        <v>0</v>
      </c>
      <c r="AB1360">
        <v>11</v>
      </c>
      <c r="AC1360">
        <v>9</v>
      </c>
      <c r="AD1360">
        <v>0</v>
      </c>
      <c r="AE1360">
        <v>9</v>
      </c>
      <c r="AF1360">
        <v>0</v>
      </c>
      <c r="AH1360">
        <v>8</v>
      </c>
      <c r="AI1360">
        <v>8</v>
      </c>
      <c r="AK1360">
        <v>12</v>
      </c>
      <c r="AL1360">
        <v>11</v>
      </c>
    </row>
    <row r="1361" spans="1:38" x14ac:dyDescent="0.3">
      <c r="A1361">
        <v>140161</v>
      </c>
      <c r="B1361" t="s">
        <v>1694</v>
      </c>
      <c r="C1361" t="s">
        <v>8857</v>
      </c>
      <c r="D1361" t="s">
        <v>1695</v>
      </c>
      <c r="E1361" t="s">
        <v>1582</v>
      </c>
      <c r="F1361">
        <v>61764</v>
      </c>
      <c r="G1361" t="s">
        <v>1696</v>
      </c>
      <c r="H1361" t="s">
        <v>8858</v>
      </c>
      <c r="I1361" t="s">
        <v>23</v>
      </c>
      <c r="J1361" t="s">
        <v>116</v>
      </c>
      <c r="K1361" t="s">
        <v>169</v>
      </c>
      <c r="L1361" t="s">
        <v>5208</v>
      </c>
      <c r="M1361" t="s">
        <v>5208</v>
      </c>
      <c r="N1361">
        <v>3</v>
      </c>
      <c r="P1361">
        <v>7</v>
      </c>
      <c r="Q1361">
        <v>4</v>
      </c>
      <c r="R1361">
        <v>0</v>
      </c>
      <c r="S1361">
        <v>4</v>
      </c>
      <c r="T1361">
        <v>0</v>
      </c>
      <c r="V1361">
        <v>8</v>
      </c>
      <c r="W1361">
        <v>3</v>
      </c>
      <c r="X1361">
        <v>0</v>
      </c>
      <c r="Y1361">
        <v>3</v>
      </c>
      <c r="Z1361">
        <v>0</v>
      </c>
      <c r="AB1361">
        <v>11</v>
      </c>
      <c r="AC1361">
        <v>7</v>
      </c>
      <c r="AD1361">
        <v>1</v>
      </c>
      <c r="AE1361">
        <v>6</v>
      </c>
      <c r="AF1361">
        <v>0</v>
      </c>
      <c r="AH1361">
        <v>8</v>
      </c>
      <c r="AI1361">
        <v>8</v>
      </c>
      <c r="AK1361">
        <v>12</v>
      </c>
      <c r="AL1361">
        <v>9</v>
      </c>
    </row>
    <row r="1362" spans="1:38" x14ac:dyDescent="0.3">
      <c r="A1362">
        <v>140162</v>
      </c>
      <c r="B1362" t="s">
        <v>1697</v>
      </c>
      <c r="C1362" t="s">
        <v>8859</v>
      </c>
      <c r="D1362" t="s">
        <v>1698</v>
      </c>
      <c r="E1362" t="s">
        <v>1582</v>
      </c>
      <c r="F1362">
        <v>61701</v>
      </c>
      <c r="G1362" t="s">
        <v>1680</v>
      </c>
      <c r="H1362" t="s">
        <v>8860</v>
      </c>
      <c r="I1362" t="s">
        <v>23</v>
      </c>
      <c r="J1362" t="s">
        <v>116</v>
      </c>
      <c r="K1362" t="s">
        <v>25</v>
      </c>
      <c r="L1362" t="s">
        <v>5208</v>
      </c>
      <c r="M1362" t="s">
        <v>5208</v>
      </c>
      <c r="N1362">
        <v>2</v>
      </c>
      <c r="P1362">
        <v>7</v>
      </c>
      <c r="Q1362">
        <v>7</v>
      </c>
      <c r="R1362">
        <v>0</v>
      </c>
      <c r="S1362">
        <v>7</v>
      </c>
      <c r="T1362">
        <v>0</v>
      </c>
      <c r="V1362">
        <v>8</v>
      </c>
      <c r="W1362">
        <v>7</v>
      </c>
      <c r="X1362">
        <v>1</v>
      </c>
      <c r="Y1362">
        <v>6</v>
      </c>
      <c r="Z1362">
        <v>0</v>
      </c>
      <c r="AB1362">
        <v>11</v>
      </c>
      <c r="AC1362">
        <v>8</v>
      </c>
      <c r="AD1362">
        <v>0</v>
      </c>
      <c r="AE1362">
        <v>7</v>
      </c>
      <c r="AF1362">
        <v>1</v>
      </c>
      <c r="AH1362">
        <v>8</v>
      </c>
      <c r="AI1362">
        <v>8</v>
      </c>
      <c r="AK1362">
        <v>12</v>
      </c>
      <c r="AL1362">
        <v>8</v>
      </c>
    </row>
    <row r="1363" spans="1:38" x14ac:dyDescent="0.3">
      <c r="A1363">
        <v>140164</v>
      </c>
      <c r="B1363" t="s">
        <v>1699</v>
      </c>
      <c r="C1363" t="s">
        <v>8861</v>
      </c>
      <c r="D1363" t="s">
        <v>1700</v>
      </c>
      <c r="E1363" t="s">
        <v>1582</v>
      </c>
      <c r="F1363">
        <v>62901</v>
      </c>
      <c r="G1363" t="s">
        <v>89</v>
      </c>
      <c r="H1363" t="s">
        <v>8862</v>
      </c>
      <c r="I1363" t="s">
        <v>23</v>
      </c>
      <c r="J1363" t="s">
        <v>36</v>
      </c>
      <c r="K1363" t="s">
        <v>25</v>
      </c>
      <c r="L1363" t="s">
        <v>5208</v>
      </c>
      <c r="M1363" t="s">
        <v>5208</v>
      </c>
      <c r="N1363">
        <v>2</v>
      </c>
      <c r="P1363">
        <v>7</v>
      </c>
      <c r="Q1363">
        <v>7</v>
      </c>
      <c r="R1363">
        <v>0</v>
      </c>
      <c r="S1363">
        <v>7</v>
      </c>
      <c r="T1363">
        <v>0</v>
      </c>
      <c r="V1363">
        <v>8</v>
      </c>
      <c r="W1363">
        <v>7</v>
      </c>
      <c r="X1363">
        <v>1</v>
      </c>
      <c r="Y1363">
        <v>6</v>
      </c>
      <c r="Z1363">
        <v>0</v>
      </c>
      <c r="AB1363">
        <v>11</v>
      </c>
      <c r="AC1363">
        <v>11</v>
      </c>
      <c r="AD1363">
        <v>0</v>
      </c>
      <c r="AE1363">
        <v>10</v>
      </c>
      <c r="AF1363">
        <v>1</v>
      </c>
      <c r="AH1363">
        <v>8</v>
      </c>
      <c r="AI1363">
        <v>8</v>
      </c>
      <c r="AK1363">
        <v>12</v>
      </c>
      <c r="AL1363">
        <v>9</v>
      </c>
    </row>
    <row r="1364" spans="1:38" x14ac:dyDescent="0.3">
      <c r="A1364">
        <v>140166</v>
      </c>
      <c r="B1364" t="s">
        <v>1701</v>
      </c>
      <c r="C1364" t="s">
        <v>8863</v>
      </c>
      <c r="D1364" t="s">
        <v>106</v>
      </c>
      <c r="E1364" t="s">
        <v>1582</v>
      </c>
      <c r="F1364">
        <v>62521</v>
      </c>
      <c r="G1364" t="s">
        <v>1450</v>
      </c>
      <c r="H1364" t="s">
        <v>8864</v>
      </c>
      <c r="I1364" t="s">
        <v>23</v>
      </c>
      <c r="J1364" t="s">
        <v>36</v>
      </c>
      <c r="K1364" t="s">
        <v>25</v>
      </c>
      <c r="L1364" t="s">
        <v>5208</v>
      </c>
      <c r="M1364" t="s">
        <v>5208</v>
      </c>
      <c r="N1364">
        <v>2</v>
      </c>
      <c r="P1364">
        <v>7</v>
      </c>
      <c r="Q1364">
        <v>6</v>
      </c>
      <c r="R1364">
        <v>0</v>
      </c>
      <c r="S1364">
        <v>6</v>
      </c>
      <c r="T1364">
        <v>0</v>
      </c>
      <c r="V1364">
        <v>8</v>
      </c>
      <c r="W1364">
        <v>7</v>
      </c>
      <c r="X1364">
        <v>1</v>
      </c>
      <c r="Y1364">
        <v>5</v>
      </c>
      <c r="Z1364">
        <v>1</v>
      </c>
      <c r="AB1364">
        <v>11</v>
      </c>
      <c r="AC1364">
        <v>8</v>
      </c>
      <c r="AD1364">
        <v>0</v>
      </c>
      <c r="AE1364">
        <v>7</v>
      </c>
      <c r="AF1364">
        <v>1</v>
      </c>
      <c r="AH1364">
        <v>8</v>
      </c>
      <c r="AI1364">
        <v>8</v>
      </c>
      <c r="AK1364">
        <v>12</v>
      </c>
      <c r="AL1364">
        <v>11</v>
      </c>
    </row>
    <row r="1365" spans="1:38" x14ac:dyDescent="0.3">
      <c r="A1365">
        <v>140172</v>
      </c>
      <c r="B1365" t="s">
        <v>1702</v>
      </c>
      <c r="C1365" t="s">
        <v>8865</v>
      </c>
      <c r="D1365" t="s">
        <v>1703</v>
      </c>
      <c r="E1365" t="s">
        <v>1582</v>
      </c>
      <c r="F1365">
        <v>60461</v>
      </c>
      <c r="G1365" t="s">
        <v>1442</v>
      </c>
      <c r="H1365" t="s">
        <v>8866</v>
      </c>
      <c r="I1365" t="s">
        <v>23</v>
      </c>
      <c r="J1365" t="s">
        <v>116</v>
      </c>
      <c r="K1365" t="s">
        <v>25</v>
      </c>
      <c r="L1365" t="s">
        <v>5208</v>
      </c>
      <c r="M1365" t="s">
        <v>5208</v>
      </c>
      <c r="N1365">
        <v>2</v>
      </c>
      <c r="P1365">
        <v>7</v>
      </c>
      <c r="Q1365">
        <v>6</v>
      </c>
      <c r="R1365">
        <v>1</v>
      </c>
      <c r="S1365">
        <v>5</v>
      </c>
      <c r="T1365">
        <v>0</v>
      </c>
      <c r="V1365">
        <v>8</v>
      </c>
      <c r="W1365">
        <v>7</v>
      </c>
      <c r="X1365">
        <v>1</v>
      </c>
      <c r="Y1365">
        <v>6</v>
      </c>
      <c r="Z1365">
        <v>0</v>
      </c>
      <c r="AB1365">
        <v>11</v>
      </c>
      <c r="AC1365">
        <v>10</v>
      </c>
      <c r="AD1365">
        <v>0</v>
      </c>
      <c r="AE1365">
        <v>7</v>
      </c>
      <c r="AF1365">
        <v>3</v>
      </c>
      <c r="AH1365">
        <v>8</v>
      </c>
      <c r="AI1365">
        <v>8</v>
      </c>
      <c r="AK1365">
        <v>12</v>
      </c>
      <c r="AL1365">
        <v>10</v>
      </c>
    </row>
    <row r="1366" spans="1:38" x14ac:dyDescent="0.3">
      <c r="A1366">
        <v>140174</v>
      </c>
      <c r="B1366" t="s">
        <v>1704</v>
      </c>
      <c r="C1366" t="s">
        <v>8867</v>
      </c>
      <c r="D1366" t="s">
        <v>890</v>
      </c>
      <c r="E1366" t="s">
        <v>1582</v>
      </c>
      <c r="F1366">
        <v>60506</v>
      </c>
      <c r="G1366" t="s">
        <v>1603</v>
      </c>
      <c r="H1366" t="s">
        <v>8868</v>
      </c>
      <c r="I1366" t="s">
        <v>23</v>
      </c>
      <c r="J1366" t="s">
        <v>36</v>
      </c>
      <c r="K1366" t="s">
        <v>25</v>
      </c>
      <c r="L1366" t="s">
        <v>5208</v>
      </c>
      <c r="M1366" t="s">
        <v>5208</v>
      </c>
      <c r="N1366">
        <v>3</v>
      </c>
      <c r="P1366">
        <v>7</v>
      </c>
      <c r="Q1366">
        <v>7</v>
      </c>
      <c r="R1366">
        <v>0</v>
      </c>
      <c r="S1366">
        <v>7</v>
      </c>
      <c r="T1366">
        <v>0</v>
      </c>
      <c r="V1366">
        <v>8</v>
      </c>
      <c r="W1366">
        <v>6</v>
      </c>
      <c r="X1366">
        <v>0</v>
      </c>
      <c r="Y1366">
        <v>6</v>
      </c>
      <c r="Z1366">
        <v>0</v>
      </c>
      <c r="AB1366">
        <v>11</v>
      </c>
      <c r="AC1366">
        <v>10</v>
      </c>
      <c r="AD1366">
        <v>0</v>
      </c>
      <c r="AE1366">
        <v>10</v>
      </c>
      <c r="AF1366">
        <v>0</v>
      </c>
      <c r="AH1366">
        <v>8</v>
      </c>
      <c r="AI1366">
        <v>8</v>
      </c>
      <c r="AK1366">
        <v>12</v>
      </c>
      <c r="AL1366">
        <v>9</v>
      </c>
    </row>
    <row r="1367" spans="1:38" x14ac:dyDescent="0.3">
      <c r="A1367">
        <v>140177</v>
      </c>
      <c r="B1367" t="s">
        <v>8869</v>
      </c>
      <c r="C1367" t="s">
        <v>8870</v>
      </c>
      <c r="D1367" t="s">
        <v>1601</v>
      </c>
      <c r="E1367" t="s">
        <v>1582</v>
      </c>
      <c r="F1367">
        <v>60649</v>
      </c>
      <c r="G1367" t="s">
        <v>1442</v>
      </c>
      <c r="H1367" t="s">
        <v>8871</v>
      </c>
      <c r="I1367" t="s">
        <v>23</v>
      </c>
      <c r="J1367" t="s">
        <v>36</v>
      </c>
      <c r="K1367" t="s">
        <v>25</v>
      </c>
      <c r="N1367" t="s">
        <v>5220</v>
      </c>
      <c r="O1367">
        <v>16</v>
      </c>
      <c r="P1367">
        <v>7</v>
      </c>
      <c r="Q1367">
        <v>1</v>
      </c>
      <c r="R1367">
        <v>0</v>
      </c>
      <c r="S1367">
        <v>1</v>
      </c>
      <c r="T1367">
        <v>0</v>
      </c>
      <c r="V1367">
        <v>8</v>
      </c>
      <c r="W1367">
        <v>3</v>
      </c>
      <c r="X1367">
        <v>1</v>
      </c>
      <c r="Y1367">
        <v>2</v>
      </c>
      <c r="Z1367">
        <v>0</v>
      </c>
      <c r="AB1367">
        <v>11</v>
      </c>
      <c r="AC1367">
        <v>2</v>
      </c>
      <c r="AD1367">
        <v>0</v>
      </c>
      <c r="AE1367">
        <v>2</v>
      </c>
      <c r="AF1367">
        <v>0</v>
      </c>
      <c r="AH1367">
        <v>8</v>
      </c>
      <c r="AI1367" t="s">
        <v>5220</v>
      </c>
      <c r="AJ1367">
        <v>5</v>
      </c>
      <c r="AK1367">
        <v>12</v>
      </c>
      <c r="AL1367">
        <v>6</v>
      </c>
    </row>
    <row r="1368" spans="1:38" x14ac:dyDescent="0.3">
      <c r="A1368">
        <v>140179</v>
      </c>
      <c r="B1368" t="s">
        <v>1705</v>
      </c>
      <c r="C1368" t="s">
        <v>8872</v>
      </c>
      <c r="D1368" t="s">
        <v>1706</v>
      </c>
      <c r="E1368" t="s">
        <v>1582</v>
      </c>
      <c r="F1368">
        <v>60805</v>
      </c>
      <c r="G1368" t="s">
        <v>1442</v>
      </c>
      <c r="H1368" t="s">
        <v>8873</v>
      </c>
      <c r="I1368" t="s">
        <v>23</v>
      </c>
      <c r="J1368" t="s">
        <v>76</v>
      </c>
      <c r="K1368" t="s">
        <v>25</v>
      </c>
      <c r="L1368" t="s">
        <v>5208</v>
      </c>
      <c r="M1368" t="s">
        <v>5208</v>
      </c>
      <c r="N1368">
        <v>3</v>
      </c>
      <c r="P1368">
        <v>7</v>
      </c>
      <c r="Q1368">
        <v>6</v>
      </c>
      <c r="R1368">
        <v>2</v>
      </c>
      <c r="S1368">
        <v>4</v>
      </c>
      <c r="T1368">
        <v>0</v>
      </c>
      <c r="V1368">
        <v>8</v>
      </c>
      <c r="W1368">
        <v>7</v>
      </c>
      <c r="X1368">
        <v>2</v>
      </c>
      <c r="Y1368">
        <v>5</v>
      </c>
      <c r="Z1368">
        <v>0</v>
      </c>
      <c r="AB1368">
        <v>11</v>
      </c>
      <c r="AC1368">
        <v>10</v>
      </c>
      <c r="AD1368">
        <v>0</v>
      </c>
      <c r="AE1368">
        <v>6</v>
      </c>
      <c r="AF1368">
        <v>4</v>
      </c>
      <c r="AH1368">
        <v>8</v>
      </c>
      <c r="AI1368">
        <v>8</v>
      </c>
      <c r="AK1368">
        <v>12</v>
      </c>
      <c r="AL1368">
        <v>10</v>
      </c>
    </row>
    <row r="1369" spans="1:38" x14ac:dyDescent="0.3">
      <c r="A1369">
        <v>140180</v>
      </c>
      <c r="B1369" t="s">
        <v>1707</v>
      </c>
      <c r="C1369" t="s">
        <v>8874</v>
      </c>
      <c r="D1369" t="s">
        <v>1601</v>
      </c>
      <c r="E1369" t="s">
        <v>1582</v>
      </c>
      <c r="F1369">
        <v>60622</v>
      </c>
      <c r="G1369" t="s">
        <v>1442</v>
      </c>
      <c r="H1369" t="s">
        <v>8875</v>
      </c>
      <c r="I1369" t="s">
        <v>23</v>
      </c>
      <c r="J1369" t="s">
        <v>116</v>
      </c>
      <c r="K1369" t="s">
        <v>25</v>
      </c>
      <c r="L1369" t="s">
        <v>5208</v>
      </c>
      <c r="M1369" t="s">
        <v>5208</v>
      </c>
      <c r="N1369">
        <v>3</v>
      </c>
      <c r="P1369">
        <v>7</v>
      </c>
      <c r="Q1369">
        <v>6</v>
      </c>
      <c r="R1369">
        <v>0</v>
      </c>
      <c r="S1369">
        <v>6</v>
      </c>
      <c r="T1369">
        <v>0</v>
      </c>
      <c r="V1369">
        <v>8</v>
      </c>
      <c r="W1369">
        <v>6</v>
      </c>
      <c r="X1369">
        <v>1</v>
      </c>
      <c r="Y1369">
        <v>5</v>
      </c>
      <c r="Z1369">
        <v>0</v>
      </c>
      <c r="AB1369">
        <v>11</v>
      </c>
      <c r="AC1369">
        <v>10</v>
      </c>
      <c r="AD1369">
        <v>0</v>
      </c>
      <c r="AE1369">
        <v>7</v>
      </c>
      <c r="AF1369">
        <v>3</v>
      </c>
      <c r="AH1369">
        <v>8</v>
      </c>
      <c r="AI1369">
        <v>8</v>
      </c>
      <c r="AK1369">
        <v>12</v>
      </c>
      <c r="AL1369">
        <v>9</v>
      </c>
    </row>
    <row r="1370" spans="1:38" x14ac:dyDescent="0.3">
      <c r="A1370">
        <v>140181</v>
      </c>
      <c r="B1370" t="s">
        <v>1708</v>
      </c>
      <c r="C1370" t="s">
        <v>8876</v>
      </c>
      <c r="D1370" t="s">
        <v>1601</v>
      </c>
      <c r="E1370" t="s">
        <v>1582</v>
      </c>
      <c r="F1370">
        <v>60617</v>
      </c>
      <c r="G1370" t="s">
        <v>1442</v>
      </c>
      <c r="H1370" t="s">
        <v>8877</v>
      </c>
      <c r="I1370" t="s">
        <v>23</v>
      </c>
      <c r="J1370" t="s">
        <v>36</v>
      </c>
      <c r="K1370" t="s">
        <v>25</v>
      </c>
      <c r="L1370" t="s">
        <v>5208</v>
      </c>
      <c r="N1370" t="s">
        <v>5220</v>
      </c>
      <c r="O1370">
        <v>16</v>
      </c>
      <c r="P1370">
        <v>7</v>
      </c>
      <c r="Q1370">
        <v>2</v>
      </c>
      <c r="R1370">
        <v>0</v>
      </c>
      <c r="S1370">
        <v>2</v>
      </c>
      <c r="T1370">
        <v>0</v>
      </c>
      <c r="V1370">
        <v>8</v>
      </c>
      <c r="W1370">
        <v>4</v>
      </c>
      <c r="X1370">
        <v>0</v>
      </c>
      <c r="Y1370">
        <v>3</v>
      </c>
      <c r="Z1370">
        <v>1</v>
      </c>
      <c r="AB1370">
        <v>11</v>
      </c>
      <c r="AC1370">
        <v>2</v>
      </c>
      <c r="AD1370">
        <v>0</v>
      </c>
      <c r="AE1370">
        <v>2</v>
      </c>
      <c r="AF1370">
        <v>0</v>
      </c>
      <c r="AH1370">
        <v>8</v>
      </c>
      <c r="AI1370" t="s">
        <v>5220</v>
      </c>
      <c r="AJ1370">
        <v>5</v>
      </c>
      <c r="AK1370">
        <v>12</v>
      </c>
      <c r="AL1370">
        <v>5</v>
      </c>
    </row>
    <row r="1371" spans="1:38" x14ac:dyDescent="0.3">
      <c r="A1371">
        <v>140182</v>
      </c>
      <c r="B1371" t="s">
        <v>1709</v>
      </c>
      <c r="C1371" t="s">
        <v>8878</v>
      </c>
      <c r="D1371" t="s">
        <v>1601</v>
      </c>
      <c r="E1371" t="s">
        <v>1582</v>
      </c>
      <c r="F1371">
        <v>60657</v>
      </c>
      <c r="G1371" t="s">
        <v>1442</v>
      </c>
      <c r="H1371" t="s">
        <v>8879</v>
      </c>
      <c r="I1371" t="s">
        <v>23</v>
      </c>
      <c r="J1371" t="s">
        <v>36</v>
      </c>
      <c r="K1371" t="s">
        <v>25</v>
      </c>
      <c r="L1371" t="s">
        <v>5208</v>
      </c>
      <c r="M1371" t="s">
        <v>5208</v>
      </c>
      <c r="N1371">
        <v>3</v>
      </c>
      <c r="P1371">
        <v>7</v>
      </c>
      <c r="Q1371">
        <v>6</v>
      </c>
      <c r="R1371">
        <v>1</v>
      </c>
      <c r="S1371">
        <v>5</v>
      </c>
      <c r="T1371">
        <v>0</v>
      </c>
      <c r="V1371">
        <v>8</v>
      </c>
      <c r="W1371">
        <v>7</v>
      </c>
      <c r="X1371">
        <v>0</v>
      </c>
      <c r="Y1371">
        <v>7</v>
      </c>
      <c r="Z1371">
        <v>0</v>
      </c>
      <c r="AB1371">
        <v>11</v>
      </c>
      <c r="AC1371">
        <v>10</v>
      </c>
      <c r="AD1371">
        <v>0</v>
      </c>
      <c r="AE1371">
        <v>8</v>
      </c>
      <c r="AF1371">
        <v>2</v>
      </c>
      <c r="AH1371">
        <v>8</v>
      </c>
      <c r="AI1371">
        <v>8</v>
      </c>
      <c r="AK1371">
        <v>12</v>
      </c>
      <c r="AL1371">
        <v>9</v>
      </c>
    </row>
    <row r="1372" spans="1:38" x14ac:dyDescent="0.3">
      <c r="A1372">
        <v>140184</v>
      </c>
      <c r="B1372" t="s">
        <v>1710</v>
      </c>
      <c r="C1372" t="s">
        <v>8880</v>
      </c>
      <c r="D1372" t="s">
        <v>73</v>
      </c>
      <c r="E1372" t="s">
        <v>1582</v>
      </c>
      <c r="F1372">
        <v>62959</v>
      </c>
      <c r="G1372" t="s">
        <v>1594</v>
      </c>
      <c r="H1372" t="s">
        <v>8881</v>
      </c>
      <c r="I1372" t="s">
        <v>23</v>
      </c>
      <c r="J1372" t="s">
        <v>32</v>
      </c>
      <c r="K1372" t="s">
        <v>25</v>
      </c>
      <c r="L1372" t="s">
        <v>5208</v>
      </c>
      <c r="N1372">
        <v>2</v>
      </c>
      <c r="P1372">
        <v>7</v>
      </c>
      <c r="Q1372">
        <v>5</v>
      </c>
      <c r="R1372">
        <v>0</v>
      </c>
      <c r="S1372">
        <v>5</v>
      </c>
      <c r="T1372">
        <v>0</v>
      </c>
      <c r="V1372">
        <v>8</v>
      </c>
      <c r="W1372">
        <v>4</v>
      </c>
      <c r="X1372">
        <v>0</v>
      </c>
      <c r="Y1372">
        <v>4</v>
      </c>
      <c r="Z1372">
        <v>0</v>
      </c>
      <c r="AB1372">
        <v>11</v>
      </c>
      <c r="AC1372">
        <v>7</v>
      </c>
      <c r="AD1372">
        <v>1</v>
      </c>
      <c r="AE1372">
        <v>6</v>
      </c>
      <c r="AF1372">
        <v>0</v>
      </c>
      <c r="AH1372">
        <v>8</v>
      </c>
      <c r="AI1372">
        <v>8</v>
      </c>
      <c r="AK1372">
        <v>12</v>
      </c>
      <c r="AL1372">
        <v>9</v>
      </c>
    </row>
    <row r="1373" spans="1:38" x14ac:dyDescent="0.3">
      <c r="A1373">
        <v>140185</v>
      </c>
      <c r="B1373" t="s">
        <v>1711</v>
      </c>
      <c r="C1373" t="s">
        <v>8882</v>
      </c>
      <c r="D1373" t="s">
        <v>1712</v>
      </c>
      <c r="E1373" t="s">
        <v>1582</v>
      </c>
      <c r="F1373">
        <v>62226</v>
      </c>
      <c r="G1373" t="s">
        <v>145</v>
      </c>
      <c r="H1373" t="s">
        <v>8883</v>
      </c>
      <c r="I1373" t="s">
        <v>23</v>
      </c>
      <c r="J1373" t="s">
        <v>36</v>
      </c>
      <c r="K1373" t="s">
        <v>25</v>
      </c>
      <c r="L1373" t="s">
        <v>5208</v>
      </c>
      <c r="M1373" t="s">
        <v>5208</v>
      </c>
      <c r="N1373">
        <v>4</v>
      </c>
      <c r="P1373">
        <v>7</v>
      </c>
      <c r="Q1373">
        <v>7</v>
      </c>
      <c r="R1373">
        <v>0</v>
      </c>
      <c r="S1373">
        <v>7</v>
      </c>
      <c r="T1373">
        <v>0</v>
      </c>
      <c r="V1373">
        <v>8</v>
      </c>
      <c r="W1373">
        <v>7</v>
      </c>
      <c r="X1373">
        <v>1</v>
      </c>
      <c r="Y1373">
        <v>6</v>
      </c>
      <c r="Z1373">
        <v>0</v>
      </c>
      <c r="AB1373">
        <v>11</v>
      </c>
      <c r="AC1373">
        <v>9</v>
      </c>
      <c r="AD1373">
        <v>0</v>
      </c>
      <c r="AE1373">
        <v>8</v>
      </c>
      <c r="AF1373">
        <v>1</v>
      </c>
      <c r="AH1373">
        <v>8</v>
      </c>
      <c r="AI1373">
        <v>8</v>
      </c>
      <c r="AK1373">
        <v>12</v>
      </c>
      <c r="AL1373">
        <v>11</v>
      </c>
    </row>
    <row r="1374" spans="1:38" x14ac:dyDescent="0.3">
      <c r="A1374">
        <v>140186</v>
      </c>
      <c r="B1374" t="s">
        <v>1713</v>
      </c>
      <c r="C1374" t="s">
        <v>8884</v>
      </c>
      <c r="D1374" t="s">
        <v>1689</v>
      </c>
      <c r="E1374" t="s">
        <v>1582</v>
      </c>
      <c r="F1374">
        <v>60901</v>
      </c>
      <c r="G1374" t="s">
        <v>1689</v>
      </c>
      <c r="H1374" t="s">
        <v>8885</v>
      </c>
      <c r="I1374" t="s">
        <v>23</v>
      </c>
      <c r="J1374" t="s">
        <v>36</v>
      </c>
      <c r="K1374" t="s">
        <v>25</v>
      </c>
      <c r="L1374" t="s">
        <v>5208</v>
      </c>
      <c r="M1374" t="s">
        <v>5208</v>
      </c>
      <c r="N1374">
        <v>4</v>
      </c>
      <c r="P1374">
        <v>7</v>
      </c>
      <c r="Q1374">
        <v>7</v>
      </c>
      <c r="R1374">
        <v>0</v>
      </c>
      <c r="S1374">
        <v>7</v>
      </c>
      <c r="T1374">
        <v>0</v>
      </c>
      <c r="V1374">
        <v>8</v>
      </c>
      <c r="W1374">
        <v>7</v>
      </c>
      <c r="X1374">
        <v>2</v>
      </c>
      <c r="Y1374">
        <v>5</v>
      </c>
      <c r="Z1374">
        <v>0</v>
      </c>
      <c r="AB1374">
        <v>11</v>
      </c>
      <c r="AC1374">
        <v>11</v>
      </c>
      <c r="AD1374">
        <v>1</v>
      </c>
      <c r="AE1374">
        <v>10</v>
      </c>
      <c r="AF1374">
        <v>0</v>
      </c>
      <c r="AH1374">
        <v>8</v>
      </c>
      <c r="AI1374">
        <v>8</v>
      </c>
      <c r="AK1374">
        <v>12</v>
      </c>
      <c r="AL1374">
        <v>10</v>
      </c>
    </row>
    <row r="1375" spans="1:38" x14ac:dyDescent="0.3">
      <c r="A1375">
        <v>140187</v>
      </c>
      <c r="B1375" t="s">
        <v>1714</v>
      </c>
      <c r="C1375" t="s">
        <v>8886</v>
      </c>
      <c r="D1375" t="s">
        <v>1715</v>
      </c>
      <c r="E1375" t="s">
        <v>1582</v>
      </c>
      <c r="F1375">
        <v>62269</v>
      </c>
      <c r="G1375" t="s">
        <v>145</v>
      </c>
      <c r="H1375" t="s">
        <v>8887</v>
      </c>
      <c r="I1375" t="s">
        <v>23</v>
      </c>
      <c r="J1375" t="s">
        <v>116</v>
      </c>
      <c r="K1375" t="s">
        <v>25</v>
      </c>
      <c r="L1375" t="s">
        <v>5208</v>
      </c>
      <c r="M1375" t="s">
        <v>5208</v>
      </c>
      <c r="N1375">
        <v>4</v>
      </c>
      <c r="P1375">
        <v>7</v>
      </c>
      <c r="Q1375">
        <v>7</v>
      </c>
      <c r="R1375">
        <v>0</v>
      </c>
      <c r="S1375">
        <v>7</v>
      </c>
      <c r="T1375">
        <v>0</v>
      </c>
      <c r="V1375">
        <v>8</v>
      </c>
      <c r="W1375">
        <v>7</v>
      </c>
      <c r="X1375">
        <v>2</v>
      </c>
      <c r="Y1375">
        <v>5</v>
      </c>
      <c r="Z1375">
        <v>0</v>
      </c>
      <c r="AB1375">
        <v>11</v>
      </c>
      <c r="AC1375">
        <v>11</v>
      </c>
      <c r="AD1375">
        <v>0</v>
      </c>
      <c r="AE1375">
        <v>10</v>
      </c>
      <c r="AF1375">
        <v>1</v>
      </c>
      <c r="AH1375">
        <v>8</v>
      </c>
      <c r="AI1375">
        <v>8</v>
      </c>
      <c r="AK1375">
        <v>12</v>
      </c>
      <c r="AL1375">
        <v>11</v>
      </c>
    </row>
    <row r="1376" spans="1:38" x14ac:dyDescent="0.3">
      <c r="A1376">
        <v>140189</v>
      </c>
      <c r="B1376" t="s">
        <v>1716</v>
      </c>
      <c r="C1376" t="s">
        <v>8888</v>
      </c>
      <c r="D1376" t="s">
        <v>1717</v>
      </c>
      <c r="E1376" t="s">
        <v>1582</v>
      </c>
      <c r="F1376">
        <v>61938</v>
      </c>
      <c r="G1376" t="s">
        <v>1718</v>
      </c>
      <c r="H1376" t="s">
        <v>8889</v>
      </c>
      <c r="I1376" t="s">
        <v>23</v>
      </c>
      <c r="J1376" t="s">
        <v>36</v>
      </c>
      <c r="K1376" t="s">
        <v>25</v>
      </c>
      <c r="L1376" t="s">
        <v>5208</v>
      </c>
      <c r="M1376" t="s">
        <v>5208</v>
      </c>
      <c r="N1376">
        <v>1</v>
      </c>
      <c r="P1376">
        <v>7</v>
      </c>
      <c r="Q1376">
        <v>6</v>
      </c>
      <c r="R1376">
        <v>0</v>
      </c>
      <c r="S1376">
        <v>6</v>
      </c>
      <c r="T1376">
        <v>0</v>
      </c>
      <c r="V1376">
        <v>8</v>
      </c>
      <c r="W1376">
        <v>7</v>
      </c>
      <c r="X1376">
        <v>0</v>
      </c>
      <c r="Y1376">
        <v>7</v>
      </c>
      <c r="Z1376">
        <v>0</v>
      </c>
      <c r="AB1376">
        <v>11</v>
      </c>
      <c r="AC1376">
        <v>10</v>
      </c>
      <c r="AD1376">
        <v>0</v>
      </c>
      <c r="AE1376">
        <v>7</v>
      </c>
      <c r="AF1376">
        <v>3</v>
      </c>
      <c r="AH1376">
        <v>8</v>
      </c>
      <c r="AI1376">
        <v>8</v>
      </c>
      <c r="AK1376">
        <v>12</v>
      </c>
      <c r="AL1376">
        <v>11</v>
      </c>
    </row>
    <row r="1377" spans="1:38" x14ac:dyDescent="0.3">
      <c r="A1377">
        <v>140191</v>
      </c>
      <c r="B1377" t="s">
        <v>1719</v>
      </c>
      <c r="C1377" t="s">
        <v>8890</v>
      </c>
      <c r="D1377" t="s">
        <v>1720</v>
      </c>
      <c r="E1377" t="s">
        <v>1582</v>
      </c>
      <c r="F1377">
        <v>60426</v>
      </c>
      <c r="G1377" t="s">
        <v>1442</v>
      </c>
      <c r="H1377" t="s">
        <v>8891</v>
      </c>
      <c r="I1377" t="s">
        <v>23</v>
      </c>
      <c r="J1377" t="s">
        <v>221</v>
      </c>
      <c r="K1377" t="s">
        <v>25</v>
      </c>
      <c r="L1377" t="s">
        <v>5208</v>
      </c>
      <c r="M1377" t="s">
        <v>5208</v>
      </c>
      <c r="N1377">
        <v>2</v>
      </c>
      <c r="P1377">
        <v>7</v>
      </c>
      <c r="Q1377">
        <v>6</v>
      </c>
      <c r="R1377">
        <v>0</v>
      </c>
      <c r="S1377">
        <v>6</v>
      </c>
      <c r="T1377">
        <v>0</v>
      </c>
      <c r="V1377">
        <v>8</v>
      </c>
      <c r="W1377">
        <v>7</v>
      </c>
      <c r="X1377">
        <v>2</v>
      </c>
      <c r="Y1377">
        <v>5</v>
      </c>
      <c r="Z1377">
        <v>0</v>
      </c>
      <c r="AB1377">
        <v>11</v>
      </c>
      <c r="AC1377">
        <v>9</v>
      </c>
      <c r="AD1377">
        <v>0</v>
      </c>
      <c r="AE1377">
        <v>7</v>
      </c>
      <c r="AF1377">
        <v>2</v>
      </c>
      <c r="AH1377">
        <v>8</v>
      </c>
      <c r="AI1377">
        <v>8</v>
      </c>
      <c r="AK1377">
        <v>12</v>
      </c>
      <c r="AL1377">
        <v>11</v>
      </c>
    </row>
    <row r="1378" spans="1:38" x14ac:dyDescent="0.3">
      <c r="A1378">
        <v>140197</v>
      </c>
      <c r="B1378" t="s">
        <v>8892</v>
      </c>
      <c r="C1378" t="s">
        <v>8893</v>
      </c>
      <c r="D1378" t="s">
        <v>1601</v>
      </c>
      <c r="E1378" t="s">
        <v>1582</v>
      </c>
      <c r="F1378">
        <v>60640</v>
      </c>
      <c r="G1378" t="s">
        <v>1442</v>
      </c>
      <c r="H1378" t="s">
        <v>8894</v>
      </c>
      <c r="I1378" t="s">
        <v>23</v>
      </c>
      <c r="J1378" t="s">
        <v>36</v>
      </c>
      <c r="K1378" t="s">
        <v>25</v>
      </c>
      <c r="L1378" t="s">
        <v>5208</v>
      </c>
      <c r="N1378" t="s">
        <v>5220</v>
      </c>
      <c r="O1378">
        <v>16</v>
      </c>
      <c r="P1378">
        <v>7</v>
      </c>
      <c r="Q1378" t="s">
        <v>5220</v>
      </c>
      <c r="R1378" t="s">
        <v>5220</v>
      </c>
      <c r="S1378" t="s">
        <v>5220</v>
      </c>
      <c r="T1378" t="s">
        <v>5220</v>
      </c>
      <c r="U1378">
        <v>5</v>
      </c>
      <c r="V1378">
        <v>8</v>
      </c>
      <c r="W1378">
        <v>1</v>
      </c>
      <c r="X1378">
        <v>0</v>
      </c>
      <c r="Y1378">
        <v>1</v>
      </c>
      <c r="Z1378">
        <v>0</v>
      </c>
      <c r="AB1378">
        <v>11</v>
      </c>
      <c r="AC1378">
        <v>1</v>
      </c>
      <c r="AD1378">
        <v>0</v>
      </c>
      <c r="AE1378">
        <v>1</v>
      </c>
      <c r="AF1378">
        <v>0</v>
      </c>
      <c r="AH1378">
        <v>8</v>
      </c>
      <c r="AI1378" t="s">
        <v>5220</v>
      </c>
      <c r="AJ1378">
        <v>5</v>
      </c>
      <c r="AK1378">
        <v>12</v>
      </c>
      <c r="AL1378">
        <v>5</v>
      </c>
    </row>
    <row r="1379" spans="1:38" x14ac:dyDescent="0.3">
      <c r="A1379">
        <v>140200</v>
      </c>
      <c r="B1379" t="s">
        <v>1721</v>
      </c>
      <c r="C1379" t="s">
        <v>8895</v>
      </c>
      <c r="D1379" t="s">
        <v>1722</v>
      </c>
      <c r="E1379" t="s">
        <v>1582</v>
      </c>
      <c r="F1379">
        <v>60126</v>
      </c>
      <c r="G1379" t="s">
        <v>1674</v>
      </c>
      <c r="H1379" t="s">
        <v>8896</v>
      </c>
      <c r="I1379" t="s">
        <v>23</v>
      </c>
      <c r="J1379" t="s">
        <v>32</v>
      </c>
      <c r="K1379" t="s">
        <v>25</v>
      </c>
      <c r="L1379" t="s">
        <v>5208</v>
      </c>
      <c r="M1379" t="s">
        <v>5208</v>
      </c>
      <c r="N1379">
        <v>4</v>
      </c>
      <c r="P1379">
        <v>7</v>
      </c>
      <c r="Q1379">
        <v>7</v>
      </c>
      <c r="R1379">
        <v>0</v>
      </c>
      <c r="S1379">
        <v>7</v>
      </c>
      <c r="T1379">
        <v>0</v>
      </c>
      <c r="V1379">
        <v>8</v>
      </c>
      <c r="W1379">
        <v>8</v>
      </c>
      <c r="X1379">
        <v>3</v>
      </c>
      <c r="Y1379">
        <v>5</v>
      </c>
      <c r="Z1379">
        <v>0</v>
      </c>
      <c r="AB1379">
        <v>11</v>
      </c>
      <c r="AC1379">
        <v>11</v>
      </c>
      <c r="AD1379">
        <v>0</v>
      </c>
      <c r="AE1379">
        <v>10</v>
      </c>
      <c r="AF1379">
        <v>1</v>
      </c>
      <c r="AH1379">
        <v>8</v>
      </c>
      <c r="AI1379">
        <v>8</v>
      </c>
      <c r="AK1379">
        <v>12</v>
      </c>
      <c r="AL1379">
        <v>11</v>
      </c>
    </row>
    <row r="1380" spans="1:38" x14ac:dyDescent="0.3">
      <c r="A1380">
        <v>140202</v>
      </c>
      <c r="B1380" t="s">
        <v>1723</v>
      </c>
      <c r="C1380" t="s">
        <v>8897</v>
      </c>
      <c r="D1380" t="s">
        <v>1724</v>
      </c>
      <c r="E1380" t="s">
        <v>1582</v>
      </c>
      <c r="F1380">
        <v>60048</v>
      </c>
      <c r="G1380" t="s">
        <v>845</v>
      </c>
      <c r="H1380" t="s">
        <v>8898</v>
      </c>
      <c r="I1380" t="s">
        <v>23</v>
      </c>
      <c r="J1380" t="s">
        <v>36</v>
      </c>
      <c r="K1380" t="s">
        <v>25</v>
      </c>
      <c r="L1380" t="s">
        <v>5208</v>
      </c>
      <c r="M1380" t="s">
        <v>5208</v>
      </c>
      <c r="N1380">
        <v>4</v>
      </c>
      <c r="P1380">
        <v>7</v>
      </c>
      <c r="Q1380">
        <v>7</v>
      </c>
      <c r="R1380">
        <v>1</v>
      </c>
      <c r="S1380">
        <v>6</v>
      </c>
      <c r="T1380">
        <v>0</v>
      </c>
      <c r="V1380">
        <v>8</v>
      </c>
      <c r="W1380">
        <v>7</v>
      </c>
      <c r="X1380">
        <v>3</v>
      </c>
      <c r="Y1380">
        <v>4</v>
      </c>
      <c r="Z1380">
        <v>0</v>
      </c>
      <c r="AB1380">
        <v>11</v>
      </c>
      <c r="AC1380">
        <v>9</v>
      </c>
      <c r="AD1380">
        <v>0</v>
      </c>
      <c r="AE1380">
        <v>8</v>
      </c>
      <c r="AF1380">
        <v>1</v>
      </c>
      <c r="AH1380">
        <v>8</v>
      </c>
      <c r="AI1380">
        <v>8</v>
      </c>
      <c r="AK1380">
        <v>12</v>
      </c>
      <c r="AL1380">
        <v>11</v>
      </c>
    </row>
    <row r="1381" spans="1:38" x14ac:dyDescent="0.3">
      <c r="A1381">
        <v>140206</v>
      </c>
      <c r="B1381" t="s">
        <v>1725</v>
      </c>
      <c r="C1381" t="s">
        <v>8899</v>
      </c>
      <c r="D1381" t="s">
        <v>1601</v>
      </c>
      <c r="E1381" t="s">
        <v>1582</v>
      </c>
      <c r="F1381">
        <v>60622</v>
      </c>
      <c r="G1381" t="s">
        <v>1442</v>
      </c>
      <c r="H1381" t="s">
        <v>8900</v>
      </c>
      <c r="I1381" t="s">
        <v>23</v>
      </c>
      <c r="J1381" t="s">
        <v>36</v>
      </c>
      <c r="K1381" t="s">
        <v>25</v>
      </c>
      <c r="L1381" t="s">
        <v>5208</v>
      </c>
      <c r="M1381" t="s">
        <v>5208</v>
      </c>
      <c r="N1381">
        <v>1</v>
      </c>
      <c r="P1381">
        <v>7</v>
      </c>
      <c r="Q1381">
        <v>3</v>
      </c>
      <c r="R1381">
        <v>0</v>
      </c>
      <c r="S1381">
        <v>3</v>
      </c>
      <c r="T1381">
        <v>0</v>
      </c>
      <c r="V1381">
        <v>8</v>
      </c>
      <c r="W1381">
        <v>4</v>
      </c>
      <c r="X1381">
        <v>0</v>
      </c>
      <c r="Y1381">
        <v>4</v>
      </c>
      <c r="Z1381">
        <v>0</v>
      </c>
      <c r="AB1381">
        <v>11</v>
      </c>
      <c r="AC1381">
        <v>5</v>
      </c>
      <c r="AD1381">
        <v>0</v>
      </c>
      <c r="AE1381">
        <v>4</v>
      </c>
      <c r="AF1381">
        <v>1</v>
      </c>
      <c r="AH1381">
        <v>8</v>
      </c>
      <c r="AI1381">
        <v>8</v>
      </c>
      <c r="AK1381">
        <v>12</v>
      </c>
      <c r="AL1381">
        <v>8</v>
      </c>
    </row>
    <row r="1382" spans="1:38" x14ac:dyDescent="0.3">
      <c r="A1382">
        <v>140208</v>
      </c>
      <c r="B1382" t="s">
        <v>1726</v>
      </c>
      <c r="C1382" t="s">
        <v>8901</v>
      </c>
      <c r="D1382" t="s">
        <v>1727</v>
      </c>
      <c r="E1382" t="s">
        <v>1582</v>
      </c>
      <c r="F1382">
        <v>60453</v>
      </c>
      <c r="G1382" t="s">
        <v>1442</v>
      </c>
      <c r="H1382" t="s">
        <v>8902</v>
      </c>
      <c r="I1382" t="s">
        <v>23</v>
      </c>
      <c r="J1382" t="s">
        <v>116</v>
      </c>
      <c r="K1382" t="s">
        <v>25</v>
      </c>
      <c r="L1382" t="s">
        <v>5208</v>
      </c>
      <c r="M1382" t="s">
        <v>5208</v>
      </c>
      <c r="N1382">
        <v>2</v>
      </c>
      <c r="P1382">
        <v>7</v>
      </c>
      <c r="Q1382">
        <v>7</v>
      </c>
      <c r="R1382">
        <v>2</v>
      </c>
      <c r="S1382">
        <v>5</v>
      </c>
      <c r="T1382">
        <v>0</v>
      </c>
      <c r="V1382">
        <v>8</v>
      </c>
      <c r="W1382">
        <v>8</v>
      </c>
      <c r="X1382">
        <v>2</v>
      </c>
      <c r="Y1382">
        <v>4</v>
      </c>
      <c r="Z1382">
        <v>2</v>
      </c>
      <c r="AB1382">
        <v>11</v>
      </c>
      <c r="AC1382">
        <v>11</v>
      </c>
      <c r="AD1382">
        <v>0</v>
      </c>
      <c r="AE1382">
        <v>9</v>
      </c>
      <c r="AF1382">
        <v>2</v>
      </c>
      <c r="AH1382">
        <v>8</v>
      </c>
      <c r="AI1382">
        <v>8</v>
      </c>
      <c r="AK1382">
        <v>12</v>
      </c>
      <c r="AL1382">
        <v>10</v>
      </c>
    </row>
    <row r="1383" spans="1:38" x14ac:dyDescent="0.3">
      <c r="A1383">
        <v>140209</v>
      </c>
      <c r="B1383" t="s">
        <v>1728</v>
      </c>
      <c r="C1383" t="s">
        <v>8903</v>
      </c>
      <c r="D1383" t="s">
        <v>1598</v>
      </c>
      <c r="E1383" t="s">
        <v>1582</v>
      </c>
      <c r="F1383">
        <v>61636</v>
      </c>
      <c r="G1383" t="s">
        <v>1598</v>
      </c>
      <c r="H1383" t="s">
        <v>8904</v>
      </c>
      <c r="I1383" t="s">
        <v>23</v>
      </c>
      <c r="J1383" t="s">
        <v>36</v>
      </c>
      <c r="K1383" t="s">
        <v>25</v>
      </c>
      <c r="L1383" t="s">
        <v>5208</v>
      </c>
      <c r="M1383" t="s">
        <v>5208</v>
      </c>
      <c r="N1383">
        <v>2</v>
      </c>
      <c r="P1383">
        <v>7</v>
      </c>
      <c r="Q1383">
        <v>7</v>
      </c>
      <c r="R1383">
        <v>0</v>
      </c>
      <c r="S1383">
        <v>7</v>
      </c>
      <c r="T1383">
        <v>0</v>
      </c>
      <c r="V1383">
        <v>8</v>
      </c>
      <c r="W1383">
        <v>7</v>
      </c>
      <c r="X1383">
        <v>2</v>
      </c>
      <c r="Y1383">
        <v>5</v>
      </c>
      <c r="Z1383">
        <v>0</v>
      </c>
      <c r="AB1383">
        <v>11</v>
      </c>
      <c r="AC1383">
        <v>9</v>
      </c>
      <c r="AD1383">
        <v>0</v>
      </c>
      <c r="AE1383">
        <v>9</v>
      </c>
      <c r="AF1383">
        <v>0</v>
      </c>
      <c r="AH1383">
        <v>8</v>
      </c>
      <c r="AI1383">
        <v>8</v>
      </c>
      <c r="AK1383">
        <v>12</v>
      </c>
      <c r="AL1383">
        <v>10</v>
      </c>
    </row>
    <row r="1384" spans="1:38" x14ac:dyDescent="0.3">
      <c r="A1384">
        <v>140210</v>
      </c>
      <c r="B1384" t="s">
        <v>1729</v>
      </c>
      <c r="C1384" t="s">
        <v>8905</v>
      </c>
      <c r="D1384" t="s">
        <v>1730</v>
      </c>
      <c r="E1384" t="s">
        <v>1582</v>
      </c>
      <c r="F1384">
        <v>62946</v>
      </c>
      <c r="G1384" t="s">
        <v>347</v>
      </c>
      <c r="H1384" t="s">
        <v>8906</v>
      </c>
      <c r="I1384" t="s">
        <v>23</v>
      </c>
      <c r="J1384" t="s">
        <v>76</v>
      </c>
      <c r="K1384" t="s">
        <v>25</v>
      </c>
      <c r="L1384" t="s">
        <v>5208</v>
      </c>
      <c r="N1384">
        <v>3</v>
      </c>
      <c r="P1384">
        <v>7</v>
      </c>
      <c r="Q1384">
        <v>3</v>
      </c>
      <c r="R1384">
        <v>0</v>
      </c>
      <c r="S1384">
        <v>3</v>
      </c>
      <c r="T1384">
        <v>0</v>
      </c>
      <c r="V1384">
        <v>8</v>
      </c>
      <c r="W1384">
        <v>2</v>
      </c>
      <c r="X1384">
        <v>0</v>
      </c>
      <c r="Y1384">
        <v>2</v>
      </c>
      <c r="Z1384">
        <v>0</v>
      </c>
      <c r="AB1384">
        <v>11</v>
      </c>
      <c r="AC1384">
        <v>6</v>
      </c>
      <c r="AD1384">
        <v>0</v>
      </c>
      <c r="AE1384">
        <v>6</v>
      </c>
      <c r="AF1384">
        <v>0</v>
      </c>
      <c r="AH1384">
        <v>8</v>
      </c>
      <c r="AI1384">
        <v>8</v>
      </c>
      <c r="AK1384">
        <v>12</v>
      </c>
      <c r="AL1384">
        <v>10</v>
      </c>
    </row>
    <row r="1385" spans="1:38" x14ac:dyDescent="0.3">
      <c r="A1385">
        <v>140211</v>
      </c>
      <c r="B1385" t="s">
        <v>1731</v>
      </c>
      <c r="C1385" t="s">
        <v>8907</v>
      </c>
      <c r="D1385" t="s">
        <v>90</v>
      </c>
      <c r="E1385" t="s">
        <v>1582</v>
      </c>
      <c r="F1385">
        <v>60134</v>
      </c>
      <c r="G1385" t="s">
        <v>1603</v>
      </c>
      <c r="H1385" t="s">
        <v>8908</v>
      </c>
      <c r="I1385" t="s">
        <v>23</v>
      </c>
      <c r="J1385" t="s">
        <v>36</v>
      </c>
      <c r="K1385" t="s">
        <v>25</v>
      </c>
      <c r="L1385" t="s">
        <v>5208</v>
      </c>
      <c r="M1385" t="s">
        <v>5208</v>
      </c>
      <c r="N1385">
        <v>5</v>
      </c>
      <c r="P1385">
        <v>7</v>
      </c>
      <c r="Q1385">
        <v>6</v>
      </c>
      <c r="R1385">
        <v>1</v>
      </c>
      <c r="S1385">
        <v>5</v>
      </c>
      <c r="T1385">
        <v>0</v>
      </c>
      <c r="V1385">
        <v>8</v>
      </c>
      <c r="W1385">
        <v>7</v>
      </c>
      <c r="X1385">
        <v>1</v>
      </c>
      <c r="Y1385">
        <v>6</v>
      </c>
      <c r="Z1385">
        <v>0</v>
      </c>
      <c r="AB1385">
        <v>11</v>
      </c>
      <c r="AC1385">
        <v>10</v>
      </c>
      <c r="AD1385">
        <v>1</v>
      </c>
      <c r="AE1385">
        <v>8</v>
      </c>
      <c r="AF1385">
        <v>1</v>
      </c>
      <c r="AH1385">
        <v>8</v>
      </c>
      <c r="AI1385">
        <v>8</v>
      </c>
      <c r="AK1385">
        <v>12</v>
      </c>
      <c r="AL1385">
        <v>10</v>
      </c>
    </row>
    <row r="1386" spans="1:38" x14ac:dyDescent="0.3">
      <c r="A1386">
        <v>140213</v>
      </c>
      <c r="B1386" t="s">
        <v>1732</v>
      </c>
      <c r="C1386" t="s">
        <v>8909</v>
      </c>
      <c r="D1386" t="s">
        <v>1733</v>
      </c>
      <c r="E1386" t="s">
        <v>1582</v>
      </c>
      <c r="F1386">
        <v>60451</v>
      </c>
      <c r="G1386" t="s">
        <v>1587</v>
      </c>
      <c r="H1386" t="s">
        <v>8910</v>
      </c>
      <c r="I1386" t="s">
        <v>23</v>
      </c>
      <c r="J1386" t="s">
        <v>36</v>
      </c>
      <c r="K1386" t="s">
        <v>25</v>
      </c>
      <c r="L1386" t="s">
        <v>5208</v>
      </c>
      <c r="M1386" t="s">
        <v>5208</v>
      </c>
      <c r="N1386">
        <v>4</v>
      </c>
      <c r="P1386">
        <v>7</v>
      </c>
      <c r="Q1386">
        <v>7</v>
      </c>
      <c r="R1386">
        <v>0</v>
      </c>
      <c r="S1386">
        <v>7</v>
      </c>
      <c r="T1386">
        <v>0</v>
      </c>
      <c r="V1386">
        <v>8</v>
      </c>
      <c r="W1386">
        <v>8</v>
      </c>
      <c r="X1386">
        <v>1</v>
      </c>
      <c r="Y1386">
        <v>7</v>
      </c>
      <c r="Z1386">
        <v>0</v>
      </c>
      <c r="AB1386">
        <v>11</v>
      </c>
      <c r="AC1386">
        <v>9</v>
      </c>
      <c r="AD1386">
        <v>0</v>
      </c>
      <c r="AE1386">
        <v>8</v>
      </c>
      <c r="AF1386">
        <v>1</v>
      </c>
      <c r="AH1386">
        <v>8</v>
      </c>
      <c r="AI1386">
        <v>8</v>
      </c>
      <c r="AK1386">
        <v>12</v>
      </c>
      <c r="AL1386">
        <v>11</v>
      </c>
    </row>
    <row r="1387" spans="1:38" x14ac:dyDescent="0.3">
      <c r="A1387">
        <v>140217</v>
      </c>
      <c r="B1387" t="s">
        <v>1734</v>
      </c>
      <c r="C1387" t="s">
        <v>8911</v>
      </c>
      <c r="D1387" t="s">
        <v>1605</v>
      </c>
      <c r="E1387" t="s">
        <v>1582</v>
      </c>
      <c r="F1387">
        <v>60123</v>
      </c>
      <c r="G1387" t="s">
        <v>1603</v>
      </c>
      <c r="H1387" t="s">
        <v>8912</v>
      </c>
      <c r="I1387" t="s">
        <v>23</v>
      </c>
      <c r="J1387" t="s">
        <v>116</v>
      </c>
      <c r="K1387" t="s">
        <v>25</v>
      </c>
      <c r="L1387" t="s">
        <v>5208</v>
      </c>
      <c r="N1387">
        <v>3</v>
      </c>
      <c r="P1387">
        <v>7</v>
      </c>
      <c r="Q1387">
        <v>5</v>
      </c>
      <c r="R1387">
        <v>0</v>
      </c>
      <c r="S1387">
        <v>5</v>
      </c>
      <c r="T1387">
        <v>0</v>
      </c>
      <c r="V1387">
        <v>8</v>
      </c>
      <c r="W1387">
        <v>6</v>
      </c>
      <c r="X1387">
        <v>0</v>
      </c>
      <c r="Y1387">
        <v>6</v>
      </c>
      <c r="Z1387">
        <v>0</v>
      </c>
      <c r="AB1387">
        <v>11</v>
      </c>
      <c r="AC1387">
        <v>8</v>
      </c>
      <c r="AD1387">
        <v>1</v>
      </c>
      <c r="AE1387">
        <v>5</v>
      </c>
      <c r="AF1387">
        <v>2</v>
      </c>
      <c r="AH1387">
        <v>8</v>
      </c>
      <c r="AI1387">
        <v>8</v>
      </c>
      <c r="AK1387">
        <v>12</v>
      </c>
      <c r="AL1387">
        <v>9</v>
      </c>
    </row>
    <row r="1388" spans="1:38" x14ac:dyDescent="0.3">
      <c r="A1388">
        <v>140223</v>
      </c>
      <c r="B1388" t="s">
        <v>1735</v>
      </c>
      <c r="C1388" t="s">
        <v>8913</v>
      </c>
      <c r="D1388" t="s">
        <v>1736</v>
      </c>
      <c r="E1388" t="s">
        <v>1582</v>
      </c>
      <c r="F1388">
        <v>60068</v>
      </c>
      <c r="G1388" t="s">
        <v>1442</v>
      </c>
      <c r="H1388" t="s">
        <v>8914</v>
      </c>
      <c r="I1388" t="s">
        <v>23</v>
      </c>
      <c r="J1388" t="s">
        <v>116</v>
      </c>
      <c r="K1388" t="s">
        <v>25</v>
      </c>
      <c r="L1388" t="s">
        <v>5208</v>
      </c>
      <c r="M1388" t="s">
        <v>5208</v>
      </c>
      <c r="N1388">
        <v>5</v>
      </c>
      <c r="P1388">
        <v>7</v>
      </c>
      <c r="Q1388">
        <v>7</v>
      </c>
      <c r="R1388">
        <v>3</v>
      </c>
      <c r="S1388">
        <v>4</v>
      </c>
      <c r="T1388">
        <v>0</v>
      </c>
      <c r="V1388">
        <v>8</v>
      </c>
      <c r="W1388">
        <v>8</v>
      </c>
      <c r="X1388">
        <v>2</v>
      </c>
      <c r="Y1388">
        <v>6</v>
      </c>
      <c r="Z1388">
        <v>0</v>
      </c>
      <c r="AB1388">
        <v>11</v>
      </c>
      <c r="AC1388">
        <v>11</v>
      </c>
      <c r="AD1388">
        <v>0</v>
      </c>
      <c r="AE1388">
        <v>11</v>
      </c>
      <c r="AF1388">
        <v>0</v>
      </c>
      <c r="AH1388">
        <v>8</v>
      </c>
      <c r="AI1388">
        <v>8</v>
      </c>
      <c r="AK1388">
        <v>12</v>
      </c>
      <c r="AL1388">
        <v>10</v>
      </c>
    </row>
    <row r="1389" spans="1:38" x14ac:dyDescent="0.3">
      <c r="A1389">
        <v>140224</v>
      </c>
      <c r="B1389" t="s">
        <v>1737</v>
      </c>
      <c r="C1389" t="s">
        <v>8915</v>
      </c>
      <c r="D1389" t="s">
        <v>1601</v>
      </c>
      <c r="E1389" t="s">
        <v>1582</v>
      </c>
      <c r="F1389">
        <v>60657</v>
      </c>
      <c r="G1389" t="s">
        <v>1442</v>
      </c>
      <c r="H1389" t="s">
        <v>8916</v>
      </c>
      <c r="I1389" t="s">
        <v>23</v>
      </c>
      <c r="J1389" t="s">
        <v>116</v>
      </c>
      <c r="K1389" t="s">
        <v>25</v>
      </c>
      <c r="L1389" t="s">
        <v>5208</v>
      </c>
      <c r="M1389" t="s">
        <v>5208</v>
      </c>
      <c r="N1389">
        <v>4</v>
      </c>
      <c r="P1389">
        <v>7</v>
      </c>
      <c r="Q1389">
        <v>5</v>
      </c>
      <c r="R1389">
        <v>0</v>
      </c>
      <c r="S1389">
        <v>5</v>
      </c>
      <c r="T1389">
        <v>0</v>
      </c>
      <c r="V1389">
        <v>8</v>
      </c>
      <c r="W1389">
        <v>7</v>
      </c>
      <c r="X1389">
        <v>1</v>
      </c>
      <c r="Y1389">
        <v>6</v>
      </c>
      <c r="Z1389">
        <v>0</v>
      </c>
      <c r="AB1389">
        <v>11</v>
      </c>
      <c r="AC1389">
        <v>8</v>
      </c>
      <c r="AD1389">
        <v>0</v>
      </c>
      <c r="AE1389">
        <v>8</v>
      </c>
      <c r="AF1389">
        <v>0</v>
      </c>
      <c r="AH1389">
        <v>8</v>
      </c>
      <c r="AI1389">
        <v>8</v>
      </c>
      <c r="AK1389">
        <v>12</v>
      </c>
      <c r="AL1389">
        <v>9</v>
      </c>
    </row>
    <row r="1390" spans="1:38" x14ac:dyDescent="0.3">
      <c r="A1390">
        <v>140228</v>
      </c>
      <c r="B1390" t="s">
        <v>1738</v>
      </c>
      <c r="C1390" t="s">
        <v>8917</v>
      </c>
      <c r="D1390" t="s">
        <v>1739</v>
      </c>
      <c r="E1390" t="s">
        <v>1582</v>
      </c>
      <c r="F1390">
        <v>61104</v>
      </c>
      <c r="G1390" t="s">
        <v>1740</v>
      </c>
      <c r="H1390" t="s">
        <v>8918</v>
      </c>
      <c r="I1390" t="s">
        <v>23</v>
      </c>
      <c r="J1390" t="s">
        <v>36</v>
      </c>
      <c r="K1390" t="s">
        <v>25</v>
      </c>
      <c r="L1390" t="s">
        <v>5208</v>
      </c>
      <c r="M1390" t="s">
        <v>5208</v>
      </c>
      <c r="N1390">
        <v>3</v>
      </c>
      <c r="P1390">
        <v>7</v>
      </c>
      <c r="Q1390">
        <v>7</v>
      </c>
      <c r="R1390">
        <v>0</v>
      </c>
      <c r="S1390">
        <v>7</v>
      </c>
      <c r="T1390">
        <v>0</v>
      </c>
      <c r="V1390">
        <v>8</v>
      </c>
      <c r="W1390">
        <v>8</v>
      </c>
      <c r="X1390">
        <v>2</v>
      </c>
      <c r="Y1390">
        <v>6</v>
      </c>
      <c r="Z1390">
        <v>0</v>
      </c>
      <c r="AB1390">
        <v>11</v>
      </c>
      <c r="AC1390">
        <v>11</v>
      </c>
      <c r="AD1390">
        <v>1</v>
      </c>
      <c r="AE1390">
        <v>9</v>
      </c>
      <c r="AF1390">
        <v>1</v>
      </c>
      <c r="AH1390">
        <v>8</v>
      </c>
      <c r="AI1390">
        <v>8</v>
      </c>
      <c r="AK1390">
        <v>12</v>
      </c>
      <c r="AL1390">
        <v>11</v>
      </c>
    </row>
    <row r="1391" spans="1:38" x14ac:dyDescent="0.3">
      <c r="A1391">
        <v>140231</v>
      </c>
      <c r="B1391" t="s">
        <v>1741</v>
      </c>
      <c r="C1391" t="s">
        <v>8919</v>
      </c>
      <c r="D1391" t="s">
        <v>1742</v>
      </c>
      <c r="E1391" t="s">
        <v>1582</v>
      </c>
      <c r="F1391">
        <v>60540</v>
      </c>
      <c r="G1391" t="s">
        <v>1674</v>
      </c>
      <c r="H1391" t="s">
        <v>8920</v>
      </c>
      <c r="I1391" t="s">
        <v>23</v>
      </c>
      <c r="J1391" t="s">
        <v>36</v>
      </c>
      <c r="K1391" t="s">
        <v>25</v>
      </c>
      <c r="L1391" t="s">
        <v>5208</v>
      </c>
      <c r="M1391" t="s">
        <v>5208</v>
      </c>
      <c r="N1391">
        <v>5</v>
      </c>
      <c r="P1391">
        <v>7</v>
      </c>
      <c r="Q1391">
        <v>7</v>
      </c>
      <c r="R1391">
        <v>0</v>
      </c>
      <c r="S1391">
        <v>7</v>
      </c>
      <c r="T1391">
        <v>0</v>
      </c>
      <c r="V1391">
        <v>8</v>
      </c>
      <c r="W1391">
        <v>8</v>
      </c>
      <c r="X1391">
        <v>2</v>
      </c>
      <c r="Y1391">
        <v>6</v>
      </c>
      <c r="Z1391">
        <v>0</v>
      </c>
      <c r="AB1391">
        <v>11</v>
      </c>
      <c r="AC1391">
        <v>11</v>
      </c>
      <c r="AD1391">
        <v>0</v>
      </c>
      <c r="AE1391">
        <v>10</v>
      </c>
      <c r="AF1391">
        <v>1</v>
      </c>
      <c r="AH1391">
        <v>8</v>
      </c>
      <c r="AI1391">
        <v>8</v>
      </c>
      <c r="AK1391">
        <v>12</v>
      </c>
      <c r="AL1391">
        <v>10</v>
      </c>
    </row>
    <row r="1392" spans="1:38" x14ac:dyDescent="0.3">
      <c r="A1392">
        <v>140233</v>
      </c>
      <c r="B1392" t="s">
        <v>1743</v>
      </c>
      <c r="C1392" t="s">
        <v>8921</v>
      </c>
      <c r="D1392" t="s">
        <v>1739</v>
      </c>
      <c r="E1392" t="s">
        <v>1582</v>
      </c>
      <c r="F1392">
        <v>61108</v>
      </c>
      <c r="G1392" t="s">
        <v>1740</v>
      </c>
      <c r="H1392" t="s">
        <v>8922</v>
      </c>
      <c r="I1392" t="s">
        <v>23</v>
      </c>
      <c r="J1392" t="s">
        <v>116</v>
      </c>
      <c r="K1392" t="s">
        <v>25</v>
      </c>
      <c r="L1392" t="s">
        <v>5208</v>
      </c>
      <c r="M1392" t="s">
        <v>5208</v>
      </c>
      <c r="N1392">
        <v>2</v>
      </c>
      <c r="P1392">
        <v>7</v>
      </c>
      <c r="Q1392">
        <v>7</v>
      </c>
      <c r="R1392">
        <v>0</v>
      </c>
      <c r="S1392">
        <v>6</v>
      </c>
      <c r="T1392">
        <v>1</v>
      </c>
      <c r="V1392">
        <v>8</v>
      </c>
      <c r="W1392">
        <v>7</v>
      </c>
      <c r="X1392">
        <v>1</v>
      </c>
      <c r="Y1392">
        <v>6</v>
      </c>
      <c r="Z1392">
        <v>0</v>
      </c>
      <c r="AB1392">
        <v>11</v>
      </c>
      <c r="AC1392">
        <v>11</v>
      </c>
      <c r="AD1392">
        <v>0</v>
      </c>
      <c r="AE1392">
        <v>10</v>
      </c>
      <c r="AF1392">
        <v>1</v>
      </c>
      <c r="AH1392">
        <v>8</v>
      </c>
      <c r="AI1392">
        <v>8</v>
      </c>
      <c r="AK1392">
        <v>12</v>
      </c>
      <c r="AL1392">
        <v>9</v>
      </c>
    </row>
    <row r="1393" spans="1:38" x14ac:dyDescent="0.3">
      <c r="A1393">
        <v>140239</v>
      </c>
      <c r="B1393" t="s">
        <v>1744</v>
      </c>
      <c r="C1393" t="s">
        <v>8923</v>
      </c>
      <c r="D1393" t="s">
        <v>1739</v>
      </c>
      <c r="E1393" t="s">
        <v>1582</v>
      </c>
      <c r="F1393">
        <v>61114</v>
      </c>
      <c r="G1393" t="s">
        <v>1740</v>
      </c>
      <c r="H1393" t="s">
        <v>8924</v>
      </c>
      <c r="I1393" t="s">
        <v>23</v>
      </c>
      <c r="J1393" t="s">
        <v>36</v>
      </c>
      <c r="K1393" t="s">
        <v>25</v>
      </c>
      <c r="L1393" t="s">
        <v>5208</v>
      </c>
      <c r="M1393" t="s">
        <v>5208</v>
      </c>
      <c r="N1393">
        <v>3</v>
      </c>
      <c r="P1393">
        <v>7</v>
      </c>
      <c r="Q1393">
        <v>7</v>
      </c>
      <c r="R1393">
        <v>0</v>
      </c>
      <c r="S1393">
        <v>7</v>
      </c>
      <c r="T1393">
        <v>0</v>
      </c>
      <c r="V1393">
        <v>8</v>
      </c>
      <c r="W1393">
        <v>7</v>
      </c>
      <c r="X1393">
        <v>0</v>
      </c>
      <c r="Y1393">
        <v>7</v>
      </c>
      <c r="Z1393">
        <v>0</v>
      </c>
      <c r="AB1393">
        <v>11</v>
      </c>
      <c r="AC1393">
        <v>11</v>
      </c>
      <c r="AD1393">
        <v>0</v>
      </c>
      <c r="AE1393">
        <v>11</v>
      </c>
      <c r="AF1393">
        <v>0</v>
      </c>
      <c r="AH1393">
        <v>8</v>
      </c>
      <c r="AI1393">
        <v>8</v>
      </c>
      <c r="AK1393">
        <v>12</v>
      </c>
      <c r="AL1393">
        <v>10</v>
      </c>
    </row>
    <row r="1394" spans="1:38" x14ac:dyDescent="0.3">
      <c r="A1394">
        <v>140242</v>
      </c>
      <c r="B1394" t="s">
        <v>1745</v>
      </c>
      <c r="C1394" t="s">
        <v>8925</v>
      </c>
      <c r="D1394" t="s">
        <v>109</v>
      </c>
      <c r="E1394" t="s">
        <v>1582</v>
      </c>
      <c r="F1394">
        <v>60190</v>
      </c>
      <c r="G1394" t="s">
        <v>1674</v>
      </c>
      <c r="H1394" t="s">
        <v>8926</v>
      </c>
      <c r="I1394" t="s">
        <v>23</v>
      </c>
      <c r="J1394" t="s">
        <v>36</v>
      </c>
      <c r="K1394" t="s">
        <v>25</v>
      </c>
      <c r="L1394" t="s">
        <v>5208</v>
      </c>
      <c r="M1394" t="s">
        <v>5208</v>
      </c>
      <c r="N1394">
        <v>5</v>
      </c>
      <c r="P1394">
        <v>7</v>
      </c>
      <c r="Q1394">
        <v>7</v>
      </c>
      <c r="R1394">
        <v>1</v>
      </c>
      <c r="S1394">
        <v>6</v>
      </c>
      <c r="T1394">
        <v>0</v>
      </c>
      <c r="V1394">
        <v>8</v>
      </c>
      <c r="W1394">
        <v>8</v>
      </c>
      <c r="X1394">
        <v>4</v>
      </c>
      <c r="Y1394">
        <v>3</v>
      </c>
      <c r="Z1394">
        <v>1</v>
      </c>
      <c r="AB1394">
        <v>11</v>
      </c>
      <c r="AC1394">
        <v>11</v>
      </c>
      <c r="AD1394">
        <v>0</v>
      </c>
      <c r="AE1394">
        <v>10</v>
      </c>
      <c r="AF1394">
        <v>1</v>
      </c>
      <c r="AH1394">
        <v>8</v>
      </c>
      <c r="AI1394">
        <v>8</v>
      </c>
      <c r="AK1394">
        <v>12</v>
      </c>
      <c r="AL1394">
        <v>10</v>
      </c>
    </row>
    <row r="1395" spans="1:38" x14ac:dyDescent="0.3">
      <c r="A1395">
        <v>140251</v>
      </c>
      <c r="B1395" t="s">
        <v>1746</v>
      </c>
      <c r="C1395" t="s">
        <v>8927</v>
      </c>
      <c r="D1395" t="s">
        <v>1601</v>
      </c>
      <c r="E1395" t="s">
        <v>1582</v>
      </c>
      <c r="F1395">
        <v>60634</v>
      </c>
      <c r="G1395" t="s">
        <v>1442</v>
      </c>
      <c r="H1395" t="s">
        <v>8928</v>
      </c>
      <c r="I1395" t="s">
        <v>23</v>
      </c>
      <c r="J1395" t="s">
        <v>32</v>
      </c>
      <c r="K1395" t="s">
        <v>25</v>
      </c>
      <c r="N1395">
        <v>1</v>
      </c>
      <c r="P1395">
        <v>7</v>
      </c>
      <c r="Q1395">
        <v>5</v>
      </c>
      <c r="R1395">
        <v>0</v>
      </c>
      <c r="S1395">
        <v>5</v>
      </c>
      <c r="T1395">
        <v>0</v>
      </c>
      <c r="V1395">
        <v>8</v>
      </c>
      <c r="W1395">
        <v>6</v>
      </c>
      <c r="X1395">
        <v>2</v>
      </c>
      <c r="Y1395">
        <v>4</v>
      </c>
      <c r="Z1395">
        <v>0</v>
      </c>
      <c r="AB1395">
        <v>11</v>
      </c>
      <c r="AC1395">
        <v>6</v>
      </c>
      <c r="AD1395">
        <v>0</v>
      </c>
      <c r="AE1395">
        <v>3</v>
      </c>
      <c r="AF1395">
        <v>3</v>
      </c>
      <c r="AH1395">
        <v>8</v>
      </c>
      <c r="AI1395">
        <v>8</v>
      </c>
      <c r="AK1395">
        <v>12</v>
      </c>
      <c r="AL1395">
        <v>7</v>
      </c>
    </row>
    <row r="1396" spans="1:38" x14ac:dyDescent="0.3">
      <c r="A1396">
        <v>140252</v>
      </c>
      <c r="B1396" t="s">
        <v>1747</v>
      </c>
      <c r="C1396" t="s">
        <v>8929</v>
      </c>
      <c r="D1396" t="s">
        <v>1748</v>
      </c>
      <c r="E1396" t="s">
        <v>1582</v>
      </c>
      <c r="F1396">
        <v>60005</v>
      </c>
      <c r="G1396" t="s">
        <v>1442</v>
      </c>
      <c r="H1396" t="s">
        <v>8930</v>
      </c>
      <c r="I1396" t="s">
        <v>23</v>
      </c>
      <c r="J1396" t="s">
        <v>36</v>
      </c>
      <c r="K1396" t="s">
        <v>25</v>
      </c>
      <c r="L1396" t="s">
        <v>5208</v>
      </c>
      <c r="M1396" t="s">
        <v>5208</v>
      </c>
      <c r="N1396">
        <v>4</v>
      </c>
      <c r="P1396">
        <v>7</v>
      </c>
      <c r="Q1396">
        <v>7</v>
      </c>
      <c r="R1396">
        <v>0</v>
      </c>
      <c r="S1396">
        <v>7</v>
      </c>
      <c r="T1396">
        <v>0</v>
      </c>
      <c r="V1396">
        <v>8</v>
      </c>
      <c r="W1396">
        <v>7</v>
      </c>
      <c r="X1396">
        <v>2</v>
      </c>
      <c r="Y1396">
        <v>5</v>
      </c>
      <c r="Z1396">
        <v>0</v>
      </c>
      <c r="AB1396">
        <v>11</v>
      </c>
      <c r="AC1396">
        <v>11</v>
      </c>
      <c r="AD1396">
        <v>1</v>
      </c>
      <c r="AE1396">
        <v>9</v>
      </c>
      <c r="AF1396">
        <v>1</v>
      </c>
      <c r="AH1396">
        <v>8</v>
      </c>
      <c r="AI1396">
        <v>8</v>
      </c>
      <c r="AK1396">
        <v>12</v>
      </c>
      <c r="AL1396">
        <v>10</v>
      </c>
    </row>
    <row r="1397" spans="1:38" x14ac:dyDescent="0.3">
      <c r="A1397">
        <v>140258</v>
      </c>
      <c r="B1397" t="s">
        <v>1749</v>
      </c>
      <c r="C1397" t="s">
        <v>8931</v>
      </c>
      <c r="D1397" t="s">
        <v>1750</v>
      </c>
      <c r="E1397" t="s">
        <v>1582</v>
      </c>
      <c r="F1397">
        <v>60007</v>
      </c>
      <c r="G1397" t="s">
        <v>1442</v>
      </c>
      <c r="H1397" t="s">
        <v>8932</v>
      </c>
      <c r="I1397" t="s">
        <v>23</v>
      </c>
      <c r="J1397" t="s">
        <v>36</v>
      </c>
      <c r="K1397" t="s">
        <v>25</v>
      </c>
      <c r="L1397" t="s">
        <v>5208</v>
      </c>
      <c r="M1397" t="s">
        <v>5208</v>
      </c>
      <c r="N1397">
        <v>5</v>
      </c>
      <c r="P1397">
        <v>7</v>
      </c>
      <c r="Q1397">
        <v>7</v>
      </c>
      <c r="R1397">
        <v>1</v>
      </c>
      <c r="S1397">
        <v>6</v>
      </c>
      <c r="T1397">
        <v>0</v>
      </c>
      <c r="V1397">
        <v>8</v>
      </c>
      <c r="W1397">
        <v>8</v>
      </c>
      <c r="X1397">
        <v>4</v>
      </c>
      <c r="Y1397">
        <v>4</v>
      </c>
      <c r="Z1397">
        <v>0</v>
      </c>
      <c r="AB1397">
        <v>11</v>
      </c>
      <c r="AC1397">
        <v>11</v>
      </c>
      <c r="AD1397">
        <v>1</v>
      </c>
      <c r="AE1397">
        <v>9</v>
      </c>
      <c r="AF1397">
        <v>1</v>
      </c>
      <c r="AH1397">
        <v>8</v>
      </c>
      <c r="AI1397">
        <v>8</v>
      </c>
      <c r="AK1397">
        <v>12</v>
      </c>
      <c r="AL1397">
        <v>10</v>
      </c>
    </row>
    <row r="1398" spans="1:38" x14ac:dyDescent="0.3">
      <c r="A1398">
        <v>140275</v>
      </c>
      <c r="B1398" t="s">
        <v>1751</v>
      </c>
      <c r="C1398" t="s">
        <v>8933</v>
      </c>
      <c r="D1398" t="s">
        <v>1752</v>
      </c>
      <c r="E1398" t="s">
        <v>1582</v>
      </c>
      <c r="F1398">
        <v>61282</v>
      </c>
      <c r="G1398" t="s">
        <v>1753</v>
      </c>
      <c r="H1398" t="s">
        <v>8934</v>
      </c>
      <c r="I1398" t="s">
        <v>23</v>
      </c>
      <c r="J1398" t="s">
        <v>98</v>
      </c>
      <c r="K1398" t="s">
        <v>25</v>
      </c>
      <c r="L1398" t="s">
        <v>5208</v>
      </c>
      <c r="M1398" t="s">
        <v>5208</v>
      </c>
      <c r="N1398">
        <v>2</v>
      </c>
      <c r="P1398">
        <v>7</v>
      </c>
      <c r="Q1398">
        <v>4</v>
      </c>
      <c r="R1398">
        <v>0</v>
      </c>
      <c r="S1398">
        <v>4</v>
      </c>
      <c r="T1398">
        <v>0</v>
      </c>
      <c r="V1398">
        <v>8</v>
      </c>
      <c r="W1398">
        <v>5</v>
      </c>
      <c r="X1398">
        <v>0</v>
      </c>
      <c r="Y1398">
        <v>5</v>
      </c>
      <c r="Z1398">
        <v>0</v>
      </c>
      <c r="AB1398">
        <v>11</v>
      </c>
      <c r="AC1398">
        <v>9</v>
      </c>
      <c r="AD1398">
        <v>0</v>
      </c>
      <c r="AE1398">
        <v>9</v>
      </c>
      <c r="AF1398">
        <v>0</v>
      </c>
      <c r="AH1398">
        <v>8</v>
      </c>
      <c r="AI1398">
        <v>8</v>
      </c>
      <c r="AK1398">
        <v>12</v>
      </c>
      <c r="AL1398">
        <v>9</v>
      </c>
    </row>
    <row r="1399" spans="1:38" x14ac:dyDescent="0.3">
      <c r="A1399">
        <v>140276</v>
      </c>
      <c r="B1399" t="s">
        <v>1754</v>
      </c>
      <c r="C1399" t="s">
        <v>8935</v>
      </c>
      <c r="D1399" t="s">
        <v>1755</v>
      </c>
      <c r="E1399" t="s">
        <v>1582</v>
      </c>
      <c r="F1399">
        <v>60153</v>
      </c>
      <c r="G1399" t="s">
        <v>1442</v>
      </c>
      <c r="H1399" t="s">
        <v>8936</v>
      </c>
      <c r="I1399" t="s">
        <v>23</v>
      </c>
      <c r="J1399" t="s">
        <v>36</v>
      </c>
      <c r="K1399" t="s">
        <v>25</v>
      </c>
      <c r="L1399" t="s">
        <v>5208</v>
      </c>
      <c r="M1399" t="s">
        <v>5208</v>
      </c>
      <c r="N1399">
        <v>3</v>
      </c>
      <c r="P1399">
        <v>7</v>
      </c>
      <c r="Q1399">
        <v>7</v>
      </c>
      <c r="R1399">
        <v>1</v>
      </c>
      <c r="S1399">
        <v>6</v>
      </c>
      <c r="T1399">
        <v>0</v>
      </c>
      <c r="V1399">
        <v>8</v>
      </c>
      <c r="W1399">
        <v>8</v>
      </c>
      <c r="X1399">
        <v>2</v>
      </c>
      <c r="Y1399">
        <v>5</v>
      </c>
      <c r="Z1399">
        <v>1</v>
      </c>
      <c r="AB1399">
        <v>11</v>
      </c>
      <c r="AC1399">
        <v>11</v>
      </c>
      <c r="AD1399">
        <v>0</v>
      </c>
      <c r="AE1399">
        <v>7</v>
      </c>
      <c r="AF1399">
        <v>4</v>
      </c>
      <c r="AH1399">
        <v>8</v>
      </c>
      <c r="AI1399">
        <v>8</v>
      </c>
      <c r="AK1399">
        <v>12</v>
      </c>
      <c r="AL1399">
        <v>10</v>
      </c>
    </row>
    <row r="1400" spans="1:38" x14ac:dyDescent="0.3">
      <c r="A1400">
        <v>140280</v>
      </c>
      <c r="B1400" t="s">
        <v>1756</v>
      </c>
      <c r="C1400" t="s">
        <v>8937</v>
      </c>
      <c r="D1400" t="s">
        <v>1753</v>
      </c>
      <c r="E1400" t="s">
        <v>1582</v>
      </c>
      <c r="F1400">
        <v>61201</v>
      </c>
      <c r="G1400" t="s">
        <v>1753</v>
      </c>
      <c r="H1400" t="s">
        <v>8938</v>
      </c>
      <c r="I1400" t="s">
        <v>23</v>
      </c>
      <c r="J1400" t="s">
        <v>36</v>
      </c>
      <c r="K1400" t="s">
        <v>25</v>
      </c>
      <c r="L1400" t="s">
        <v>5208</v>
      </c>
      <c r="M1400" t="s">
        <v>5208</v>
      </c>
      <c r="N1400">
        <v>2</v>
      </c>
      <c r="P1400">
        <v>7</v>
      </c>
      <c r="Q1400">
        <v>7</v>
      </c>
      <c r="R1400">
        <v>0</v>
      </c>
      <c r="S1400">
        <v>6</v>
      </c>
      <c r="T1400">
        <v>1</v>
      </c>
      <c r="V1400">
        <v>8</v>
      </c>
      <c r="W1400">
        <v>8</v>
      </c>
      <c r="X1400">
        <v>1</v>
      </c>
      <c r="Y1400">
        <v>7</v>
      </c>
      <c r="Z1400">
        <v>0</v>
      </c>
      <c r="AB1400">
        <v>11</v>
      </c>
      <c r="AC1400">
        <v>11</v>
      </c>
      <c r="AD1400">
        <v>0</v>
      </c>
      <c r="AE1400">
        <v>11</v>
      </c>
      <c r="AF1400">
        <v>0</v>
      </c>
      <c r="AH1400">
        <v>8</v>
      </c>
      <c r="AI1400">
        <v>8</v>
      </c>
      <c r="AK1400">
        <v>12</v>
      </c>
      <c r="AL1400">
        <v>8</v>
      </c>
    </row>
    <row r="1401" spans="1:38" x14ac:dyDescent="0.3">
      <c r="A1401">
        <v>140281</v>
      </c>
      <c r="B1401" t="s">
        <v>1757</v>
      </c>
      <c r="C1401" t="s">
        <v>8939</v>
      </c>
      <c r="D1401" t="s">
        <v>1601</v>
      </c>
      <c r="E1401" t="s">
        <v>1582</v>
      </c>
      <c r="F1401">
        <v>60611</v>
      </c>
      <c r="G1401" t="s">
        <v>1442</v>
      </c>
      <c r="H1401" t="s">
        <v>8940</v>
      </c>
      <c r="I1401" t="s">
        <v>23</v>
      </c>
      <c r="J1401" t="s">
        <v>36</v>
      </c>
      <c r="K1401" t="s">
        <v>25</v>
      </c>
      <c r="L1401" t="s">
        <v>5208</v>
      </c>
      <c r="M1401" t="s">
        <v>5208</v>
      </c>
      <c r="N1401">
        <v>5</v>
      </c>
      <c r="P1401">
        <v>7</v>
      </c>
      <c r="Q1401">
        <v>7</v>
      </c>
      <c r="R1401">
        <v>4</v>
      </c>
      <c r="S1401">
        <v>3</v>
      </c>
      <c r="T1401">
        <v>0</v>
      </c>
      <c r="V1401">
        <v>8</v>
      </c>
      <c r="W1401">
        <v>8</v>
      </c>
      <c r="X1401">
        <v>2</v>
      </c>
      <c r="Y1401">
        <v>6</v>
      </c>
      <c r="Z1401">
        <v>0</v>
      </c>
      <c r="AB1401">
        <v>11</v>
      </c>
      <c r="AC1401">
        <v>11</v>
      </c>
      <c r="AD1401">
        <v>1</v>
      </c>
      <c r="AE1401">
        <v>7</v>
      </c>
      <c r="AF1401">
        <v>3</v>
      </c>
      <c r="AH1401">
        <v>8</v>
      </c>
      <c r="AI1401">
        <v>8</v>
      </c>
      <c r="AK1401">
        <v>12</v>
      </c>
      <c r="AL1401">
        <v>10</v>
      </c>
    </row>
    <row r="1402" spans="1:38" x14ac:dyDescent="0.3">
      <c r="A1402">
        <v>140286</v>
      </c>
      <c r="B1402" t="s">
        <v>1758</v>
      </c>
      <c r="C1402" t="s">
        <v>8941</v>
      </c>
      <c r="D1402" t="s">
        <v>1759</v>
      </c>
      <c r="E1402" t="s">
        <v>1582</v>
      </c>
      <c r="F1402">
        <v>60115</v>
      </c>
      <c r="G1402" t="s">
        <v>42</v>
      </c>
      <c r="H1402" t="s">
        <v>8942</v>
      </c>
      <c r="I1402" t="s">
        <v>23</v>
      </c>
      <c r="J1402" t="s">
        <v>36</v>
      </c>
      <c r="K1402" t="s">
        <v>25</v>
      </c>
      <c r="L1402" t="s">
        <v>5208</v>
      </c>
      <c r="M1402" t="s">
        <v>5208</v>
      </c>
      <c r="N1402">
        <v>5</v>
      </c>
      <c r="P1402">
        <v>7</v>
      </c>
      <c r="Q1402">
        <v>6</v>
      </c>
      <c r="R1402">
        <v>0</v>
      </c>
      <c r="S1402">
        <v>6</v>
      </c>
      <c r="T1402">
        <v>0</v>
      </c>
      <c r="V1402">
        <v>8</v>
      </c>
      <c r="W1402">
        <v>7</v>
      </c>
      <c r="X1402">
        <v>1</v>
      </c>
      <c r="Y1402">
        <v>6</v>
      </c>
      <c r="Z1402">
        <v>0</v>
      </c>
      <c r="AB1402">
        <v>11</v>
      </c>
      <c r="AC1402">
        <v>9</v>
      </c>
      <c r="AD1402">
        <v>0</v>
      </c>
      <c r="AE1402">
        <v>9</v>
      </c>
      <c r="AF1402">
        <v>0</v>
      </c>
      <c r="AH1402">
        <v>8</v>
      </c>
      <c r="AI1402">
        <v>8</v>
      </c>
      <c r="AK1402">
        <v>12</v>
      </c>
      <c r="AL1402">
        <v>10</v>
      </c>
    </row>
    <row r="1403" spans="1:38" x14ac:dyDescent="0.3">
      <c r="A1403">
        <v>140288</v>
      </c>
      <c r="B1403" t="s">
        <v>1760</v>
      </c>
      <c r="C1403" t="s">
        <v>8943</v>
      </c>
      <c r="D1403" t="s">
        <v>1761</v>
      </c>
      <c r="E1403" t="s">
        <v>1582</v>
      </c>
      <c r="F1403">
        <v>60515</v>
      </c>
      <c r="G1403" t="s">
        <v>1674</v>
      </c>
      <c r="H1403" t="s">
        <v>8944</v>
      </c>
      <c r="I1403" t="s">
        <v>23</v>
      </c>
      <c r="J1403" t="s">
        <v>36</v>
      </c>
      <c r="K1403" t="s">
        <v>25</v>
      </c>
      <c r="L1403" t="s">
        <v>5208</v>
      </c>
      <c r="M1403" t="s">
        <v>5208</v>
      </c>
      <c r="N1403">
        <v>3</v>
      </c>
      <c r="P1403">
        <v>7</v>
      </c>
      <c r="Q1403">
        <v>7</v>
      </c>
      <c r="R1403">
        <v>0</v>
      </c>
      <c r="S1403">
        <v>7</v>
      </c>
      <c r="T1403">
        <v>0</v>
      </c>
      <c r="V1403">
        <v>8</v>
      </c>
      <c r="W1403">
        <v>8</v>
      </c>
      <c r="X1403">
        <v>1</v>
      </c>
      <c r="Y1403">
        <v>6</v>
      </c>
      <c r="Z1403">
        <v>1</v>
      </c>
      <c r="AB1403">
        <v>11</v>
      </c>
      <c r="AC1403">
        <v>9</v>
      </c>
      <c r="AD1403">
        <v>0</v>
      </c>
      <c r="AE1403">
        <v>8</v>
      </c>
      <c r="AF1403">
        <v>1</v>
      </c>
      <c r="AH1403">
        <v>8</v>
      </c>
      <c r="AI1403">
        <v>8</v>
      </c>
      <c r="AK1403">
        <v>12</v>
      </c>
      <c r="AL1403">
        <v>11</v>
      </c>
    </row>
    <row r="1404" spans="1:38" x14ac:dyDescent="0.3">
      <c r="A1404">
        <v>140289</v>
      </c>
      <c r="B1404" t="s">
        <v>1762</v>
      </c>
      <c r="C1404" t="s">
        <v>8945</v>
      </c>
      <c r="D1404" t="s">
        <v>1763</v>
      </c>
      <c r="E1404" t="s">
        <v>1582</v>
      </c>
      <c r="F1404">
        <v>62062</v>
      </c>
      <c r="G1404" t="s">
        <v>68</v>
      </c>
      <c r="H1404" t="s">
        <v>8946</v>
      </c>
      <c r="I1404" t="s">
        <v>23</v>
      </c>
      <c r="J1404" t="s">
        <v>36</v>
      </c>
      <c r="K1404" t="s">
        <v>25</v>
      </c>
      <c r="L1404" t="s">
        <v>5208</v>
      </c>
      <c r="M1404" t="s">
        <v>5208</v>
      </c>
      <c r="N1404">
        <v>4</v>
      </c>
      <c r="P1404">
        <v>7</v>
      </c>
      <c r="Q1404">
        <v>6</v>
      </c>
      <c r="R1404">
        <v>0</v>
      </c>
      <c r="S1404">
        <v>6</v>
      </c>
      <c r="T1404">
        <v>0</v>
      </c>
      <c r="V1404">
        <v>8</v>
      </c>
      <c r="W1404">
        <v>8</v>
      </c>
      <c r="X1404">
        <v>2</v>
      </c>
      <c r="Y1404">
        <v>6</v>
      </c>
      <c r="Z1404">
        <v>0</v>
      </c>
      <c r="AB1404">
        <v>11</v>
      </c>
      <c r="AC1404">
        <v>10</v>
      </c>
      <c r="AD1404">
        <v>1</v>
      </c>
      <c r="AE1404">
        <v>8</v>
      </c>
      <c r="AF1404">
        <v>1</v>
      </c>
      <c r="AH1404">
        <v>8</v>
      </c>
      <c r="AI1404">
        <v>8</v>
      </c>
      <c r="AK1404">
        <v>12</v>
      </c>
      <c r="AL1404">
        <v>10</v>
      </c>
    </row>
    <row r="1405" spans="1:38" x14ac:dyDescent="0.3">
      <c r="A1405">
        <v>140290</v>
      </c>
      <c r="B1405" t="s">
        <v>1764</v>
      </c>
      <c r="C1405" t="s">
        <v>8947</v>
      </c>
      <c r="D1405" t="s">
        <v>1765</v>
      </c>
      <c r="E1405" t="s">
        <v>1582</v>
      </c>
      <c r="F1405">
        <v>60169</v>
      </c>
      <c r="G1405" t="s">
        <v>1442</v>
      </c>
      <c r="H1405" t="s">
        <v>8948</v>
      </c>
      <c r="I1405" t="s">
        <v>23</v>
      </c>
      <c r="J1405" t="s">
        <v>116</v>
      </c>
      <c r="K1405" t="s">
        <v>25</v>
      </c>
      <c r="L1405" t="s">
        <v>5208</v>
      </c>
      <c r="M1405" t="s">
        <v>5208</v>
      </c>
      <c r="N1405">
        <v>4</v>
      </c>
      <c r="P1405">
        <v>7</v>
      </c>
      <c r="Q1405">
        <v>6</v>
      </c>
      <c r="R1405">
        <v>1</v>
      </c>
      <c r="S1405">
        <v>5</v>
      </c>
      <c r="T1405">
        <v>0</v>
      </c>
      <c r="V1405">
        <v>8</v>
      </c>
      <c r="W1405">
        <v>8</v>
      </c>
      <c r="X1405">
        <v>1</v>
      </c>
      <c r="Y1405">
        <v>7</v>
      </c>
      <c r="Z1405">
        <v>0</v>
      </c>
      <c r="AB1405">
        <v>11</v>
      </c>
      <c r="AC1405">
        <v>10</v>
      </c>
      <c r="AD1405">
        <v>0</v>
      </c>
      <c r="AE1405">
        <v>9</v>
      </c>
      <c r="AF1405">
        <v>1</v>
      </c>
      <c r="AH1405">
        <v>8</v>
      </c>
      <c r="AI1405">
        <v>8</v>
      </c>
      <c r="AK1405">
        <v>12</v>
      </c>
      <c r="AL1405">
        <v>10</v>
      </c>
    </row>
    <row r="1406" spans="1:38" x14ac:dyDescent="0.3">
      <c r="A1406">
        <v>140291</v>
      </c>
      <c r="B1406" t="s">
        <v>1766</v>
      </c>
      <c r="C1406" t="s">
        <v>8949</v>
      </c>
      <c r="D1406" t="s">
        <v>1767</v>
      </c>
      <c r="E1406" t="s">
        <v>1582</v>
      </c>
      <c r="F1406">
        <v>60010</v>
      </c>
      <c r="G1406" t="s">
        <v>845</v>
      </c>
      <c r="H1406" t="s">
        <v>8950</v>
      </c>
      <c r="I1406" t="s">
        <v>23</v>
      </c>
      <c r="J1406" t="s">
        <v>116</v>
      </c>
      <c r="K1406" t="s">
        <v>25</v>
      </c>
      <c r="L1406" t="s">
        <v>5208</v>
      </c>
      <c r="M1406" t="s">
        <v>5208</v>
      </c>
      <c r="N1406">
        <v>4</v>
      </c>
      <c r="P1406">
        <v>7</v>
      </c>
      <c r="Q1406">
        <v>7</v>
      </c>
      <c r="R1406">
        <v>1</v>
      </c>
      <c r="S1406">
        <v>6</v>
      </c>
      <c r="T1406">
        <v>0</v>
      </c>
      <c r="V1406">
        <v>8</v>
      </c>
      <c r="W1406">
        <v>8</v>
      </c>
      <c r="X1406">
        <v>3</v>
      </c>
      <c r="Y1406">
        <v>5</v>
      </c>
      <c r="Z1406">
        <v>0</v>
      </c>
      <c r="AB1406">
        <v>11</v>
      </c>
      <c r="AC1406">
        <v>9</v>
      </c>
      <c r="AD1406">
        <v>1</v>
      </c>
      <c r="AE1406">
        <v>7</v>
      </c>
      <c r="AF1406">
        <v>1</v>
      </c>
      <c r="AH1406">
        <v>8</v>
      </c>
      <c r="AI1406">
        <v>8</v>
      </c>
      <c r="AK1406">
        <v>12</v>
      </c>
      <c r="AL1406">
        <v>11</v>
      </c>
    </row>
    <row r="1407" spans="1:38" x14ac:dyDescent="0.3">
      <c r="A1407">
        <v>140292</v>
      </c>
      <c r="B1407" t="s">
        <v>1768</v>
      </c>
      <c r="C1407" t="s">
        <v>8951</v>
      </c>
      <c r="D1407" t="s">
        <v>1769</v>
      </c>
      <c r="E1407" t="s">
        <v>1582</v>
      </c>
      <c r="F1407">
        <v>60139</v>
      </c>
      <c r="G1407" t="s">
        <v>1674</v>
      </c>
      <c r="H1407" t="s">
        <v>8952</v>
      </c>
      <c r="I1407" t="s">
        <v>23</v>
      </c>
      <c r="J1407" t="s">
        <v>76</v>
      </c>
      <c r="K1407" t="s">
        <v>25</v>
      </c>
      <c r="L1407" t="s">
        <v>5208</v>
      </c>
      <c r="M1407" t="s">
        <v>5208</v>
      </c>
      <c r="N1407">
        <v>3</v>
      </c>
      <c r="P1407">
        <v>7</v>
      </c>
      <c r="Q1407">
        <v>5</v>
      </c>
      <c r="R1407">
        <v>0</v>
      </c>
      <c r="S1407">
        <v>5</v>
      </c>
      <c r="T1407">
        <v>0</v>
      </c>
      <c r="V1407">
        <v>8</v>
      </c>
      <c r="W1407">
        <v>6</v>
      </c>
      <c r="X1407">
        <v>0</v>
      </c>
      <c r="Y1407">
        <v>6</v>
      </c>
      <c r="Z1407">
        <v>0</v>
      </c>
      <c r="AB1407">
        <v>11</v>
      </c>
      <c r="AC1407">
        <v>6</v>
      </c>
      <c r="AD1407">
        <v>0</v>
      </c>
      <c r="AE1407">
        <v>6</v>
      </c>
      <c r="AF1407">
        <v>0</v>
      </c>
      <c r="AH1407">
        <v>8</v>
      </c>
      <c r="AI1407">
        <v>8</v>
      </c>
      <c r="AK1407">
        <v>12</v>
      </c>
      <c r="AL1407">
        <v>8</v>
      </c>
    </row>
    <row r="1408" spans="1:38" x14ac:dyDescent="0.3">
      <c r="A1408">
        <v>140294</v>
      </c>
      <c r="B1408" t="s">
        <v>8953</v>
      </c>
      <c r="C1408" t="s">
        <v>8954</v>
      </c>
      <c r="D1408" t="s">
        <v>1614</v>
      </c>
      <c r="E1408" t="s">
        <v>1582</v>
      </c>
      <c r="F1408">
        <v>62864</v>
      </c>
      <c r="G1408" t="s">
        <v>39</v>
      </c>
      <c r="H1408" t="s">
        <v>8955</v>
      </c>
      <c r="I1408" t="s">
        <v>23</v>
      </c>
      <c r="J1408" t="s">
        <v>32</v>
      </c>
      <c r="K1408" t="s">
        <v>25</v>
      </c>
      <c r="L1408" t="s">
        <v>5208</v>
      </c>
      <c r="N1408" t="s">
        <v>5220</v>
      </c>
      <c r="O1408">
        <v>16</v>
      </c>
      <c r="P1408">
        <v>7</v>
      </c>
      <c r="Q1408">
        <v>2</v>
      </c>
      <c r="R1408">
        <v>0</v>
      </c>
      <c r="S1408">
        <v>2</v>
      </c>
      <c r="T1408">
        <v>0</v>
      </c>
      <c r="V1408">
        <v>8</v>
      </c>
      <c r="W1408">
        <v>2</v>
      </c>
      <c r="X1408">
        <v>0</v>
      </c>
      <c r="Y1408">
        <v>2</v>
      </c>
      <c r="Z1408">
        <v>0</v>
      </c>
      <c r="AB1408">
        <v>11</v>
      </c>
      <c r="AC1408">
        <v>6</v>
      </c>
      <c r="AD1408">
        <v>0</v>
      </c>
      <c r="AE1408">
        <v>6</v>
      </c>
      <c r="AF1408">
        <v>0</v>
      </c>
      <c r="AH1408">
        <v>8</v>
      </c>
      <c r="AI1408">
        <v>8</v>
      </c>
      <c r="AK1408">
        <v>12</v>
      </c>
      <c r="AL1408">
        <v>7</v>
      </c>
    </row>
    <row r="1409" spans="1:39" x14ac:dyDescent="0.3">
      <c r="A1409">
        <v>140300</v>
      </c>
      <c r="B1409" t="s">
        <v>8956</v>
      </c>
      <c r="C1409" t="s">
        <v>8957</v>
      </c>
      <c r="D1409" t="s">
        <v>1601</v>
      </c>
      <c r="E1409" t="s">
        <v>1582</v>
      </c>
      <c r="F1409">
        <v>60615</v>
      </c>
      <c r="G1409" t="s">
        <v>1442</v>
      </c>
      <c r="H1409" t="s">
        <v>8958</v>
      </c>
      <c r="I1409" t="s">
        <v>23</v>
      </c>
      <c r="J1409" t="s">
        <v>98</v>
      </c>
      <c r="K1409" t="s">
        <v>25</v>
      </c>
      <c r="L1409" t="s">
        <v>5208</v>
      </c>
      <c r="N1409" t="s">
        <v>5220</v>
      </c>
      <c r="O1409">
        <v>16</v>
      </c>
      <c r="P1409">
        <v>7</v>
      </c>
      <c r="Q1409" t="s">
        <v>5220</v>
      </c>
      <c r="R1409" t="s">
        <v>5220</v>
      </c>
      <c r="S1409" t="s">
        <v>5220</v>
      </c>
      <c r="T1409" t="s">
        <v>5220</v>
      </c>
      <c r="U1409">
        <v>5</v>
      </c>
      <c r="V1409">
        <v>8</v>
      </c>
      <c r="W1409">
        <v>1</v>
      </c>
      <c r="X1409">
        <v>0</v>
      </c>
      <c r="Y1409">
        <v>1</v>
      </c>
      <c r="Z1409">
        <v>0</v>
      </c>
      <c r="AB1409">
        <v>11</v>
      </c>
      <c r="AC1409">
        <v>1</v>
      </c>
      <c r="AD1409">
        <v>0</v>
      </c>
      <c r="AE1409">
        <v>1</v>
      </c>
      <c r="AF1409">
        <v>0</v>
      </c>
      <c r="AH1409">
        <v>8</v>
      </c>
      <c r="AI1409" t="s">
        <v>5220</v>
      </c>
      <c r="AJ1409">
        <v>5</v>
      </c>
      <c r="AK1409">
        <v>12</v>
      </c>
      <c r="AL1409">
        <v>7</v>
      </c>
    </row>
    <row r="1410" spans="1:39" x14ac:dyDescent="0.3">
      <c r="A1410">
        <v>140304</v>
      </c>
      <c r="B1410" t="s">
        <v>1770</v>
      </c>
      <c r="C1410" t="s">
        <v>8959</v>
      </c>
      <c r="D1410" t="s">
        <v>1771</v>
      </c>
      <c r="E1410" t="s">
        <v>1582</v>
      </c>
      <c r="F1410">
        <v>60440</v>
      </c>
      <c r="G1410" t="s">
        <v>1587</v>
      </c>
      <c r="H1410" t="s">
        <v>8960</v>
      </c>
      <c r="I1410" t="s">
        <v>23</v>
      </c>
      <c r="J1410" t="s">
        <v>36</v>
      </c>
      <c r="K1410" t="s">
        <v>25</v>
      </c>
      <c r="L1410" t="s">
        <v>5208</v>
      </c>
      <c r="M1410" t="s">
        <v>5208</v>
      </c>
      <c r="N1410">
        <v>4</v>
      </c>
      <c r="P1410">
        <v>7</v>
      </c>
      <c r="Q1410">
        <v>5</v>
      </c>
      <c r="R1410">
        <v>0</v>
      </c>
      <c r="S1410">
        <v>5</v>
      </c>
      <c r="T1410">
        <v>0</v>
      </c>
      <c r="V1410">
        <v>8</v>
      </c>
      <c r="W1410">
        <v>5</v>
      </c>
      <c r="X1410">
        <v>1</v>
      </c>
      <c r="Y1410">
        <v>4</v>
      </c>
      <c r="Z1410">
        <v>0</v>
      </c>
      <c r="AB1410">
        <v>11</v>
      </c>
      <c r="AC1410">
        <v>8</v>
      </c>
      <c r="AD1410">
        <v>1</v>
      </c>
      <c r="AE1410">
        <v>7</v>
      </c>
      <c r="AF1410">
        <v>0</v>
      </c>
      <c r="AH1410">
        <v>8</v>
      </c>
      <c r="AI1410">
        <v>8</v>
      </c>
      <c r="AK1410">
        <v>12</v>
      </c>
      <c r="AL1410">
        <v>10</v>
      </c>
    </row>
    <row r="1411" spans="1:39" x14ac:dyDescent="0.3">
      <c r="A1411">
        <v>140308</v>
      </c>
      <c r="B1411" t="s">
        <v>8961</v>
      </c>
      <c r="C1411" t="s">
        <v>8962</v>
      </c>
      <c r="D1411" t="s">
        <v>8963</v>
      </c>
      <c r="E1411" t="s">
        <v>1582</v>
      </c>
      <c r="F1411">
        <v>60014</v>
      </c>
      <c r="G1411" t="s">
        <v>1666</v>
      </c>
      <c r="H1411" t="s">
        <v>8964</v>
      </c>
      <c r="I1411" t="s">
        <v>23</v>
      </c>
      <c r="J1411" t="s">
        <v>36</v>
      </c>
      <c r="K1411" t="s">
        <v>25</v>
      </c>
      <c r="N1411" t="s">
        <v>5220</v>
      </c>
      <c r="O1411">
        <v>5</v>
      </c>
      <c r="P1411" t="s">
        <v>5220</v>
      </c>
      <c r="Q1411" t="s">
        <v>5220</v>
      </c>
      <c r="R1411" t="s">
        <v>5220</v>
      </c>
      <c r="S1411" t="s">
        <v>5220</v>
      </c>
      <c r="T1411" t="s">
        <v>5220</v>
      </c>
      <c r="U1411">
        <v>5</v>
      </c>
      <c r="V1411" t="s">
        <v>5220</v>
      </c>
      <c r="W1411" t="s">
        <v>5220</v>
      </c>
      <c r="X1411" t="s">
        <v>5220</v>
      </c>
      <c r="Y1411" t="s">
        <v>5220</v>
      </c>
      <c r="Z1411" t="s">
        <v>5220</v>
      </c>
      <c r="AA1411">
        <v>5</v>
      </c>
      <c r="AB1411" t="s">
        <v>5220</v>
      </c>
      <c r="AC1411" t="s">
        <v>5220</v>
      </c>
      <c r="AD1411" t="s">
        <v>5220</v>
      </c>
      <c r="AE1411" t="s">
        <v>5220</v>
      </c>
      <c r="AF1411" t="s">
        <v>5220</v>
      </c>
      <c r="AG1411">
        <v>5</v>
      </c>
      <c r="AH1411" t="s">
        <v>5220</v>
      </c>
      <c r="AI1411" t="s">
        <v>5220</v>
      </c>
      <c r="AJ1411">
        <v>5</v>
      </c>
      <c r="AK1411" t="s">
        <v>5220</v>
      </c>
      <c r="AL1411" t="s">
        <v>5220</v>
      </c>
      <c r="AM1411">
        <v>5</v>
      </c>
    </row>
    <row r="1412" spans="1:39" x14ac:dyDescent="0.3">
      <c r="A1412" t="s">
        <v>1772</v>
      </c>
      <c r="B1412" t="s">
        <v>1773</v>
      </c>
      <c r="C1412" t="s">
        <v>8965</v>
      </c>
      <c r="D1412" t="s">
        <v>1774</v>
      </c>
      <c r="E1412" t="s">
        <v>1582</v>
      </c>
      <c r="F1412">
        <v>60064</v>
      </c>
      <c r="G1412" t="s">
        <v>845</v>
      </c>
      <c r="H1412" t="s">
        <v>8966</v>
      </c>
      <c r="I1412" t="s">
        <v>155</v>
      </c>
      <c r="J1412" t="s">
        <v>156</v>
      </c>
      <c r="K1412" t="s">
        <v>25</v>
      </c>
      <c r="N1412">
        <v>3</v>
      </c>
      <c r="P1412">
        <v>7</v>
      </c>
      <c r="Q1412">
        <v>3</v>
      </c>
      <c r="R1412">
        <v>1</v>
      </c>
      <c r="S1412">
        <v>2</v>
      </c>
      <c r="T1412">
        <v>0</v>
      </c>
      <c r="V1412">
        <v>8</v>
      </c>
      <c r="W1412">
        <v>1</v>
      </c>
      <c r="X1412">
        <v>0</v>
      </c>
      <c r="Y1412">
        <v>1</v>
      </c>
      <c r="Z1412">
        <v>0</v>
      </c>
      <c r="AB1412">
        <v>11</v>
      </c>
      <c r="AC1412">
        <v>4</v>
      </c>
      <c r="AD1412">
        <v>0</v>
      </c>
      <c r="AE1412">
        <v>3</v>
      </c>
      <c r="AF1412">
        <v>1</v>
      </c>
      <c r="AH1412">
        <v>8</v>
      </c>
      <c r="AI1412">
        <v>8</v>
      </c>
      <c r="AK1412">
        <v>12</v>
      </c>
      <c r="AL1412">
        <v>5</v>
      </c>
    </row>
    <row r="1413" spans="1:39" x14ac:dyDescent="0.3">
      <c r="A1413">
        <v>141300</v>
      </c>
      <c r="B1413" t="s">
        <v>8967</v>
      </c>
      <c r="C1413" t="s">
        <v>8968</v>
      </c>
      <c r="D1413" t="s">
        <v>1362</v>
      </c>
      <c r="E1413" t="s">
        <v>1582</v>
      </c>
      <c r="F1413">
        <v>62016</v>
      </c>
      <c r="G1413" t="s">
        <v>81</v>
      </c>
      <c r="H1413" t="s">
        <v>8969</v>
      </c>
      <c r="I1413" t="s">
        <v>171</v>
      </c>
      <c r="J1413" t="s">
        <v>98</v>
      </c>
      <c r="K1413" t="s">
        <v>25</v>
      </c>
      <c r="L1413" t="s">
        <v>5208</v>
      </c>
      <c r="N1413" t="s">
        <v>5220</v>
      </c>
      <c r="O1413">
        <v>16</v>
      </c>
      <c r="P1413">
        <v>7</v>
      </c>
      <c r="Q1413">
        <v>1</v>
      </c>
      <c r="R1413">
        <v>0</v>
      </c>
      <c r="S1413">
        <v>1</v>
      </c>
      <c r="T1413">
        <v>0</v>
      </c>
      <c r="V1413">
        <v>8</v>
      </c>
      <c r="W1413" t="s">
        <v>5220</v>
      </c>
      <c r="X1413" t="s">
        <v>5220</v>
      </c>
      <c r="Y1413" t="s">
        <v>5220</v>
      </c>
      <c r="Z1413" t="s">
        <v>5220</v>
      </c>
      <c r="AA1413">
        <v>5</v>
      </c>
      <c r="AB1413">
        <v>11</v>
      </c>
      <c r="AC1413">
        <v>2</v>
      </c>
      <c r="AD1413">
        <v>0</v>
      </c>
      <c r="AE1413">
        <v>2</v>
      </c>
      <c r="AF1413">
        <v>0</v>
      </c>
      <c r="AH1413">
        <v>8</v>
      </c>
      <c r="AI1413" t="s">
        <v>5220</v>
      </c>
      <c r="AJ1413">
        <v>5</v>
      </c>
      <c r="AK1413">
        <v>12</v>
      </c>
      <c r="AL1413">
        <v>1</v>
      </c>
    </row>
    <row r="1414" spans="1:39" x14ac:dyDescent="0.3">
      <c r="A1414">
        <v>141301</v>
      </c>
      <c r="B1414" t="s">
        <v>8970</v>
      </c>
      <c r="C1414" t="s">
        <v>8971</v>
      </c>
      <c r="D1414" t="s">
        <v>333</v>
      </c>
      <c r="E1414" t="s">
        <v>1582</v>
      </c>
      <c r="F1414">
        <v>61856</v>
      </c>
      <c r="G1414" t="s">
        <v>8972</v>
      </c>
      <c r="H1414" t="s">
        <v>8973</v>
      </c>
      <c r="I1414" t="s">
        <v>171</v>
      </c>
      <c r="J1414" t="s">
        <v>36</v>
      </c>
      <c r="K1414" t="s">
        <v>25</v>
      </c>
      <c r="N1414" t="s">
        <v>5220</v>
      </c>
      <c r="O1414">
        <v>16</v>
      </c>
      <c r="P1414">
        <v>7</v>
      </c>
      <c r="Q1414" t="s">
        <v>5220</v>
      </c>
      <c r="R1414" t="s">
        <v>5220</v>
      </c>
      <c r="S1414" t="s">
        <v>5220</v>
      </c>
      <c r="T1414" t="s">
        <v>5220</v>
      </c>
      <c r="U1414">
        <v>5</v>
      </c>
      <c r="V1414">
        <v>8</v>
      </c>
      <c r="W1414" t="s">
        <v>5220</v>
      </c>
      <c r="X1414" t="s">
        <v>5220</v>
      </c>
      <c r="Y1414" t="s">
        <v>5220</v>
      </c>
      <c r="Z1414" t="s">
        <v>5220</v>
      </c>
      <c r="AA1414">
        <v>5</v>
      </c>
      <c r="AB1414">
        <v>11</v>
      </c>
      <c r="AC1414">
        <v>3</v>
      </c>
      <c r="AD1414">
        <v>0</v>
      </c>
      <c r="AE1414">
        <v>3</v>
      </c>
      <c r="AF1414">
        <v>0</v>
      </c>
      <c r="AH1414">
        <v>8</v>
      </c>
      <c r="AI1414" t="s">
        <v>5220</v>
      </c>
      <c r="AJ1414">
        <v>5</v>
      </c>
      <c r="AK1414">
        <v>12</v>
      </c>
      <c r="AL1414">
        <v>6</v>
      </c>
    </row>
    <row r="1415" spans="1:39" x14ac:dyDescent="0.3">
      <c r="A1415">
        <v>141302</v>
      </c>
      <c r="B1415" t="s">
        <v>8974</v>
      </c>
      <c r="C1415" t="s">
        <v>8975</v>
      </c>
      <c r="D1415" t="s">
        <v>8976</v>
      </c>
      <c r="E1415" t="s">
        <v>1582</v>
      </c>
      <c r="F1415">
        <v>61036</v>
      </c>
      <c r="G1415" t="s">
        <v>8977</v>
      </c>
      <c r="H1415" t="s">
        <v>8978</v>
      </c>
      <c r="I1415" t="s">
        <v>171</v>
      </c>
      <c r="J1415" t="s">
        <v>36</v>
      </c>
      <c r="K1415" t="s">
        <v>25</v>
      </c>
      <c r="L1415" t="s">
        <v>5208</v>
      </c>
      <c r="N1415" t="s">
        <v>5220</v>
      </c>
      <c r="O1415">
        <v>16</v>
      </c>
      <c r="P1415">
        <v>7</v>
      </c>
      <c r="Q1415" t="s">
        <v>5220</v>
      </c>
      <c r="R1415" t="s">
        <v>5220</v>
      </c>
      <c r="S1415" t="s">
        <v>5220</v>
      </c>
      <c r="T1415" t="s">
        <v>5220</v>
      </c>
      <c r="U1415">
        <v>5</v>
      </c>
      <c r="V1415">
        <v>8</v>
      </c>
      <c r="W1415">
        <v>1</v>
      </c>
      <c r="X1415">
        <v>0</v>
      </c>
      <c r="Y1415">
        <v>1</v>
      </c>
      <c r="Z1415">
        <v>0</v>
      </c>
      <c r="AB1415">
        <v>11</v>
      </c>
      <c r="AC1415">
        <v>2</v>
      </c>
      <c r="AD1415">
        <v>0</v>
      </c>
      <c r="AE1415">
        <v>2</v>
      </c>
      <c r="AF1415">
        <v>0</v>
      </c>
      <c r="AH1415">
        <v>8</v>
      </c>
      <c r="AI1415">
        <v>8</v>
      </c>
      <c r="AK1415">
        <v>12</v>
      </c>
      <c r="AL1415">
        <v>1</v>
      </c>
    </row>
    <row r="1416" spans="1:39" x14ac:dyDescent="0.3">
      <c r="A1416">
        <v>141303</v>
      </c>
      <c r="B1416" t="s">
        <v>8979</v>
      </c>
      <c r="C1416" t="s">
        <v>8980</v>
      </c>
      <c r="D1416" t="s">
        <v>374</v>
      </c>
      <c r="E1416" t="s">
        <v>1582</v>
      </c>
      <c r="F1416">
        <v>61727</v>
      </c>
      <c r="G1416" t="s">
        <v>6048</v>
      </c>
      <c r="H1416" t="s">
        <v>8981</v>
      </c>
      <c r="I1416" t="s">
        <v>171</v>
      </c>
      <c r="J1416" t="s">
        <v>98</v>
      </c>
      <c r="K1416" t="s">
        <v>25</v>
      </c>
      <c r="L1416" t="s">
        <v>5208</v>
      </c>
      <c r="N1416" t="s">
        <v>5220</v>
      </c>
      <c r="O1416">
        <v>16</v>
      </c>
      <c r="P1416">
        <v>7</v>
      </c>
      <c r="Q1416" t="s">
        <v>5220</v>
      </c>
      <c r="R1416" t="s">
        <v>5220</v>
      </c>
      <c r="S1416" t="s">
        <v>5220</v>
      </c>
      <c r="T1416" t="s">
        <v>5220</v>
      </c>
      <c r="U1416">
        <v>5</v>
      </c>
      <c r="V1416">
        <v>8</v>
      </c>
      <c r="W1416" t="s">
        <v>5220</v>
      </c>
      <c r="X1416" t="s">
        <v>5220</v>
      </c>
      <c r="Y1416" t="s">
        <v>5220</v>
      </c>
      <c r="Z1416" t="s">
        <v>5220</v>
      </c>
      <c r="AA1416">
        <v>5</v>
      </c>
      <c r="AB1416">
        <v>11</v>
      </c>
      <c r="AC1416">
        <v>1</v>
      </c>
      <c r="AD1416">
        <v>0</v>
      </c>
      <c r="AE1416">
        <v>1</v>
      </c>
      <c r="AF1416">
        <v>0</v>
      </c>
      <c r="AH1416">
        <v>8</v>
      </c>
      <c r="AI1416" t="s">
        <v>5220</v>
      </c>
      <c r="AJ1416">
        <v>5</v>
      </c>
      <c r="AK1416">
        <v>12</v>
      </c>
      <c r="AL1416">
        <v>1</v>
      </c>
    </row>
    <row r="1417" spans="1:39" x14ac:dyDescent="0.3">
      <c r="A1417">
        <v>141304</v>
      </c>
      <c r="B1417" t="s">
        <v>8982</v>
      </c>
      <c r="C1417" t="s">
        <v>8983</v>
      </c>
      <c r="D1417" t="s">
        <v>8984</v>
      </c>
      <c r="E1417" t="s">
        <v>1582</v>
      </c>
      <c r="F1417">
        <v>61231</v>
      </c>
      <c r="G1417" t="s">
        <v>1775</v>
      </c>
      <c r="H1417" t="s">
        <v>8985</v>
      </c>
      <c r="I1417" t="s">
        <v>171</v>
      </c>
      <c r="J1417" t="s">
        <v>36</v>
      </c>
      <c r="K1417" t="s">
        <v>25</v>
      </c>
      <c r="L1417" t="s">
        <v>5208</v>
      </c>
      <c r="N1417" t="s">
        <v>5220</v>
      </c>
      <c r="O1417">
        <v>16</v>
      </c>
      <c r="P1417">
        <v>7</v>
      </c>
      <c r="Q1417" t="s">
        <v>5220</v>
      </c>
      <c r="R1417" t="s">
        <v>5220</v>
      </c>
      <c r="S1417" t="s">
        <v>5220</v>
      </c>
      <c r="T1417" t="s">
        <v>5220</v>
      </c>
      <c r="U1417">
        <v>5</v>
      </c>
      <c r="V1417">
        <v>8</v>
      </c>
      <c r="W1417" t="s">
        <v>5220</v>
      </c>
      <c r="X1417" t="s">
        <v>5220</v>
      </c>
      <c r="Y1417" t="s">
        <v>5220</v>
      </c>
      <c r="Z1417" t="s">
        <v>5220</v>
      </c>
      <c r="AA1417">
        <v>5</v>
      </c>
      <c r="AB1417">
        <v>11</v>
      </c>
      <c r="AC1417">
        <v>1</v>
      </c>
      <c r="AD1417">
        <v>0</v>
      </c>
      <c r="AE1417">
        <v>1</v>
      </c>
      <c r="AF1417">
        <v>0</v>
      </c>
      <c r="AH1417">
        <v>8</v>
      </c>
      <c r="AI1417" t="s">
        <v>5220</v>
      </c>
      <c r="AJ1417">
        <v>5</v>
      </c>
      <c r="AK1417">
        <v>12</v>
      </c>
      <c r="AL1417">
        <v>4</v>
      </c>
    </row>
    <row r="1418" spans="1:39" x14ac:dyDescent="0.3">
      <c r="A1418">
        <v>141305</v>
      </c>
      <c r="B1418" t="s">
        <v>1711</v>
      </c>
      <c r="C1418" t="s">
        <v>8986</v>
      </c>
      <c r="D1418" t="s">
        <v>8987</v>
      </c>
      <c r="E1418" t="s">
        <v>1582</v>
      </c>
      <c r="F1418">
        <v>62321</v>
      </c>
      <c r="G1418" t="s">
        <v>1776</v>
      </c>
      <c r="H1418" t="s">
        <v>8988</v>
      </c>
      <c r="I1418" t="s">
        <v>171</v>
      </c>
      <c r="J1418" t="s">
        <v>36</v>
      </c>
      <c r="K1418" t="s">
        <v>25</v>
      </c>
      <c r="L1418" t="s">
        <v>5208</v>
      </c>
      <c r="N1418" t="s">
        <v>5220</v>
      </c>
      <c r="O1418">
        <v>16</v>
      </c>
      <c r="P1418">
        <v>7</v>
      </c>
      <c r="Q1418">
        <v>2</v>
      </c>
      <c r="R1418">
        <v>0</v>
      </c>
      <c r="S1418">
        <v>2</v>
      </c>
      <c r="T1418">
        <v>0</v>
      </c>
      <c r="V1418">
        <v>8</v>
      </c>
      <c r="W1418" t="s">
        <v>5220</v>
      </c>
      <c r="X1418" t="s">
        <v>5220</v>
      </c>
      <c r="Y1418" t="s">
        <v>5220</v>
      </c>
      <c r="Z1418" t="s">
        <v>5220</v>
      </c>
      <c r="AA1418">
        <v>5</v>
      </c>
      <c r="AB1418">
        <v>11</v>
      </c>
      <c r="AC1418">
        <v>3</v>
      </c>
      <c r="AD1418">
        <v>0</v>
      </c>
      <c r="AE1418">
        <v>3</v>
      </c>
      <c r="AF1418">
        <v>0</v>
      </c>
      <c r="AH1418">
        <v>8</v>
      </c>
      <c r="AI1418">
        <v>8</v>
      </c>
      <c r="AK1418">
        <v>12</v>
      </c>
      <c r="AL1418">
        <v>3</v>
      </c>
    </row>
    <row r="1419" spans="1:39" x14ac:dyDescent="0.3">
      <c r="A1419">
        <v>141306</v>
      </c>
      <c r="B1419" t="s">
        <v>8989</v>
      </c>
      <c r="C1419" t="s">
        <v>8990</v>
      </c>
      <c r="D1419" t="s">
        <v>8991</v>
      </c>
      <c r="E1419" t="s">
        <v>1582</v>
      </c>
      <c r="F1419">
        <v>62088</v>
      </c>
      <c r="G1419" t="s">
        <v>8992</v>
      </c>
      <c r="H1419" t="s">
        <v>8993</v>
      </c>
      <c r="I1419" t="s">
        <v>171</v>
      </c>
      <c r="J1419" t="s">
        <v>36</v>
      </c>
      <c r="K1419" t="s">
        <v>25</v>
      </c>
      <c r="L1419" t="s">
        <v>5208</v>
      </c>
      <c r="N1419" t="s">
        <v>5220</v>
      </c>
      <c r="O1419">
        <v>16</v>
      </c>
      <c r="P1419">
        <v>7</v>
      </c>
      <c r="Q1419" t="s">
        <v>5220</v>
      </c>
      <c r="R1419" t="s">
        <v>5220</v>
      </c>
      <c r="S1419" t="s">
        <v>5220</v>
      </c>
      <c r="T1419" t="s">
        <v>5220</v>
      </c>
      <c r="U1419">
        <v>5</v>
      </c>
      <c r="V1419">
        <v>8</v>
      </c>
      <c r="W1419" t="s">
        <v>5220</v>
      </c>
      <c r="X1419" t="s">
        <v>5220</v>
      </c>
      <c r="Y1419" t="s">
        <v>5220</v>
      </c>
      <c r="Z1419" t="s">
        <v>5220</v>
      </c>
      <c r="AA1419">
        <v>5</v>
      </c>
      <c r="AB1419">
        <v>11</v>
      </c>
      <c r="AC1419">
        <v>1</v>
      </c>
      <c r="AD1419">
        <v>0</v>
      </c>
      <c r="AE1419">
        <v>1</v>
      </c>
      <c r="AF1419">
        <v>0</v>
      </c>
      <c r="AH1419">
        <v>8</v>
      </c>
      <c r="AI1419" t="s">
        <v>5220</v>
      </c>
      <c r="AJ1419">
        <v>5</v>
      </c>
      <c r="AK1419">
        <v>12</v>
      </c>
      <c r="AL1419">
        <v>1</v>
      </c>
    </row>
    <row r="1420" spans="1:39" x14ac:dyDescent="0.3">
      <c r="A1420">
        <v>141307</v>
      </c>
      <c r="B1420" t="s">
        <v>8994</v>
      </c>
      <c r="C1420" t="s">
        <v>8995</v>
      </c>
      <c r="D1420" t="s">
        <v>8996</v>
      </c>
      <c r="E1420" t="s">
        <v>1582</v>
      </c>
      <c r="F1420">
        <v>62274</v>
      </c>
      <c r="G1420" t="s">
        <v>1338</v>
      </c>
      <c r="H1420" t="s">
        <v>8997</v>
      </c>
      <c r="I1420" t="s">
        <v>171</v>
      </c>
      <c r="J1420" t="s">
        <v>24</v>
      </c>
      <c r="K1420" t="s">
        <v>25</v>
      </c>
      <c r="N1420" t="s">
        <v>5220</v>
      </c>
      <c r="O1420">
        <v>16</v>
      </c>
      <c r="P1420">
        <v>7</v>
      </c>
      <c r="Q1420" t="s">
        <v>5220</v>
      </c>
      <c r="R1420" t="s">
        <v>5220</v>
      </c>
      <c r="S1420" t="s">
        <v>5220</v>
      </c>
      <c r="T1420" t="s">
        <v>5220</v>
      </c>
      <c r="U1420">
        <v>5</v>
      </c>
      <c r="V1420">
        <v>8</v>
      </c>
      <c r="W1420" t="s">
        <v>5220</v>
      </c>
      <c r="X1420" t="s">
        <v>5220</v>
      </c>
      <c r="Y1420" t="s">
        <v>5220</v>
      </c>
      <c r="Z1420" t="s">
        <v>5220</v>
      </c>
      <c r="AA1420">
        <v>5</v>
      </c>
      <c r="AB1420">
        <v>11</v>
      </c>
      <c r="AC1420">
        <v>1</v>
      </c>
      <c r="AD1420">
        <v>0</v>
      </c>
      <c r="AE1420">
        <v>1</v>
      </c>
      <c r="AF1420">
        <v>0</v>
      </c>
      <c r="AH1420">
        <v>8</v>
      </c>
      <c r="AI1420" t="s">
        <v>5220</v>
      </c>
      <c r="AJ1420">
        <v>5</v>
      </c>
      <c r="AK1420">
        <v>12</v>
      </c>
      <c r="AL1420">
        <v>5</v>
      </c>
    </row>
    <row r="1421" spans="1:39" x14ac:dyDescent="0.3">
      <c r="A1421">
        <v>141308</v>
      </c>
      <c r="B1421" t="s">
        <v>5441</v>
      </c>
      <c r="C1421" t="s">
        <v>8998</v>
      </c>
      <c r="D1421" t="s">
        <v>371</v>
      </c>
      <c r="E1421" t="s">
        <v>1582</v>
      </c>
      <c r="F1421">
        <v>62263</v>
      </c>
      <c r="G1421" t="s">
        <v>170</v>
      </c>
      <c r="H1421" t="s">
        <v>8999</v>
      </c>
      <c r="I1421" t="s">
        <v>171</v>
      </c>
      <c r="J1421" t="s">
        <v>24</v>
      </c>
      <c r="K1421" t="s">
        <v>25</v>
      </c>
      <c r="L1421" t="s">
        <v>5208</v>
      </c>
      <c r="N1421" t="s">
        <v>5220</v>
      </c>
      <c r="O1421">
        <v>16</v>
      </c>
      <c r="P1421">
        <v>7</v>
      </c>
      <c r="Q1421" t="s">
        <v>5220</v>
      </c>
      <c r="R1421" t="s">
        <v>5220</v>
      </c>
      <c r="S1421" t="s">
        <v>5220</v>
      </c>
      <c r="T1421" t="s">
        <v>5220</v>
      </c>
      <c r="U1421">
        <v>5</v>
      </c>
      <c r="V1421">
        <v>8</v>
      </c>
      <c r="W1421" t="s">
        <v>5220</v>
      </c>
      <c r="X1421" t="s">
        <v>5220</v>
      </c>
      <c r="Y1421" t="s">
        <v>5220</v>
      </c>
      <c r="Z1421" t="s">
        <v>5220</v>
      </c>
      <c r="AA1421">
        <v>5</v>
      </c>
      <c r="AB1421">
        <v>11</v>
      </c>
      <c r="AC1421" t="s">
        <v>5220</v>
      </c>
      <c r="AD1421" t="s">
        <v>5220</v>
      </c>
      <c r="AE1421" t="s">
        <v>5220</v>
      </c>
      <c r="AF1421" t="s">
        <v>5220</v>
      </c>
      <c r="AG1421">
        <v>5</v>
      </c>
      <c r="AH1421">
        <v>8</v>
      </c>
      <c r="AI1421" t="s">
        <v>5220</v>
      </c>
      <c r="AJ1421">
        <v>5</v>
      </c>
      <c r="AK1421">
        <v>12</v>
      </c>
      <c r="AL1421">
        <v>4</v>
      </c>
    </row>
    <row r="1422" spans="1:39" x14ac:dyDescent="0.3">
      <c r="A1422">
        <v>141309</v>
      </c>
      <c r="B1422" t="s">
        <v>9000</v>
      </c>
      <c r="C1422" t="s">
        <v>9001</v>
      </c>
      <c r="D1422" t="s">
        <v>389</v>
      </c>
      <c r="E1422" t="s">
        <v>1582</v>
      </c>
      <c r="F1422">
        <v>61530</v>
      </c>
      <c r="G1422" t="s">
        <v>9002</v>
      </c>
      <c r="H1422" t="s">
        <v>9003</v>
      </c>
      <c r="I1422" t="s">
        <v>171</v>
      </c>
      <c r="J1422" t="s">
        <v>36</v>
      </c>
      <c r="K1422" t="s">
        <v>25</v>
      </c>
      <c r="L1422" t="s">
        <v>5208</v>
      </c>
      <c r="N1422" t="s">
        <v>5220</v>
      </c>
      <c r="O1422">
        <v>16</v>
      </c>
      <c r="P1422">
        <v>7</v>
      </c>
      <c r="Q1422" t="s">
        <v>5220</v>
      </c>
      <c r="R1422" t="s">
        <v>5220</v>
      </c>
      <c r="S1422" t="s">
        <v>5220</v>
      </c>
      <c r="T1422" t="s">
        <v>5220</v>
      </c>
      <c r="U1422">
        <v>5</v>
      </c>
      <c r="V1422">
        <v>8</v>
      </c>
      <c r="W1422" t="s">
        <v>5220</v>
      </c>
      <c r="X1422" t="s">
        <v>5220</v>
      </c>
      <c r="Y1422" t="s">
        <v>5220</v>
      </c>
      <c r="Z1422" t="s">
        <v>5220</v>
      </c>
      <c r="AA1422">
        <v>5</v>
      </c>
      <c r="AB1422">
        <v>11</v>
      </c>
      <c r="AC1422">
        <v>2</v>
      </c>
      <c r="AD1422">
        <v>0</v>
      </c>
      <c r="AE1422">
        <v>2</v>
      </c>
      <c r="AF1422">
        <v>0</v>
      </c>
      <c r="AH1422">
        <v>8</v>
      </c>
      <c r="AI1422" t="s">
        <v>5220</v>
      </c>
      <c r="AJ1422">
        <v>5</v>
      </c>
      <c r="AK1422">
        <v>12</v>
      </c>
      <c r="AL1422">
        <v>7</v>
      </c>
    </row>
    <row r="1423" spans="1:39" x14ac:dyDescent="0.3">
      <c r="A1423">
        <v>141310</v>
      </c>
      <c r="B1423" t="s">
        <v>9004</v>
      </c>
      <c r="C1423" t="s">
        <v>9005</v>
      </c>
      <c r="D1423" t="s">
        <v>9006</v>
      </c>
      <c r="E1423" t="s">
        <v>1582</v>
      </c>
      <c r="F1423">
        <v>61342</v>
      </c>
      <c r="G1423" t="s">
        <v>1661</v>
      </c>
      <c r="H1423" t="s">
        <v>9007</v>
      </c>
      <c r="I1423" t="s">
        <v>171</v>
      </c>
      <c r="J1423" t="s">
        <v>116</v>
      </c>
      <c r="K1423" t="s">
        <v>25</v>
      </c>
      <c r="L1423" t="s">
        <v>5208</v>
      </c>
      <c r="N1423" t="s">
        <v>5220</v>
      </c>
      <c r="O1423">
        <v>16</v>
      </c>
      <c r="P1423">
        <v>7</v>
      </c>
      <c r="Q1423">
        <v>2</v>
      </c>
      <c r="R1423">
        <v>0</v>
      </c>
      <c r="S1423">
        <v>2</v>
      </c>
      <c r="T1423">
        <v>0</v>
      </c>
      <c r="V1423">
        <v>8</v>
      </c>
      <c r="W1423">
        <v>1</v>
      </c>
      <c r="X1423">
        <v>0</v>
      </c>
      <c r="Y1423">
        <v>1</v>
      </c>
      <c r="Z1423">
        <v>0</v>
      </c>
      <c r="AB1423">
        <v>11</v>
      </c>
      <c r="AC1423">
        <v>4</v>
      </c>
      <c r="AD1423">
        <v>0</v>
      </c>
      <c r="AE1423">
        <v>4</v>
      </c>
      <c r="AF1423">
        <v>0</v>
      </c>
      <c r="AH1423">
        <v>8</v>
      </c>
      <c r="AI1423" t="s">
        <v>5220</v>
      </c>
      <c r="AJ1423">
        <v>5</v>
      </c>
      <c r="AK1423">
        <v>12</v>
      </c>
      <c r="AL1423">
        <v>5</v>
      </c>
    </row>
    <row r="1424" spans="1:39" x14ac:dyDescent="0.3">
      <c r="A1424">
        <v>141311</v>
      </c>
      <c r="B1424" t="s">
        <v>9008</v>
      </c>
      <c r="C1424" t="s">
        <v>9009</v>
      </c>
      <c r="D1424" t="s">
        <v>670</v>
      </c>
      <c r="E1424" t="s">
        <v>1582</v>
      </c>
      <c r="F1424">
        <v>62837</v>
      </c>
      <c r="G1424" t="s">
        <v>1461</v>
      </c>
      <c r="H1424" t="s">
        <v>9010</v>
      </c>
      <c r="I1424" t="s">
        <v>171</v>
      </c>
      <c r="J1424" t="s">
        <v>36</v>
      </c>
      <c r="K1424" t="s">
        <v>25</v>
      </c>
      <c r="L1424" t="s">
        <v>5208</v>
      </c>
      <c r="N1424">
        <v>2</v>
      </c>
      <c r="P1424">
        <v>7</v>
      </c>
      <c r="Q1424">
        <v>3</v>
      </c>
      <c r="R1424">
        <v>0</v>
      </c>
      <c r="S1424">
        <v>3</v>
      </c>
      <c r="T1424">
        <v>0</v>
      </c>
      <c r="V1424">
        <v>8</v>
      </c>
      <c r="W1424" t="s">
        <v>5220</v>
      </c>
      <c r="X1424" t="s">
        <v>5220</v>
      </c>
      <c r="Y1424" t="s">
        <v>5220</v>
      </c>
      <c r="Z1424" t="s">
        <v>5220</v>
      </c>
      <c r="AA1424">
        <v>5</v>
      </c>
      <c r="AB1424">
        <v>11</v>
      </c>
      <c r="AC1424">
        <v>5</v>
      </c>
      <c r="AD1424">
        <v>1</v>
      </c>
      <c r="AE1424">
        <v>4</v>
      </c>
      <c r="AF1424">
        <v>0</v>
      </c>
      <c r="AH1424">
        <v>8</v>
      </c>
      <c r="AI1424" t="s">
        <v>5220</v>
      </c>
      <c r="AJ1424">
        <v>5</v>
      </c>
      <c r="AK1424">
        <v>12</v>
      </c>
      <c r="AL1424">
        <v>8</v>
      </c>
    </row>
    <row r="1425" spans="1:38" x14ac:dyDescent="0.3">
      <c r="A1425">
        <v>141312</v>
      </c>
      <c r="B1425" t="s">
        <v>9011</v>
      </c>
      <c r="C1425" t="s">
        <v>9012</v>
      </c>
      <c r="D1425" t="s">
        <v>9013</v>
      </c>
      <c r="E1425" t="s">
        <v>1582</v>
      </c>
      <c r="F1425">
        <v>61068</v>
      </c>
      <c r="G1425" t="s">
        <v>9014</v>
      </c>
      <c r="H1425" t="s">
        <v>9015</v>
      </c>
      <c r="I1425" t="s">
        <v>171</v>
      </c>
      <c r="J1425" t="s">
        <v>36</v>
      </c>
      <c r="K1425" t="s">
        <v>25</v>
      </c>
      <c r="L1425" t="s">
        <v>5208</v>
      </c>
      <c r="N1425" t="s">
        <v>5220</v>
      </c>
      <c r="O1425">
        <v>16</v>
      </c>
      <c r="P1425">
        <v>7</v>
      </c>
      <c r="Q1425">
        <v>1</v>
      </c>
      <c r="R1425">
        <v>0</v>
      </c>
      <c r="S1425">
        <v>1</v>
      </c>
      <c r="T1425">
        <v>0</v>
      </c>
      <c r="V1425">
        <v>8</v>
      </c>
      <c r="W1425" t="s">
        <v>5220</v>
      </c>
      <c r="X1425" t="s">
        <v>5220</v>
      </c>
      <c r="Y1425" t="s">
        <v>5220</v>
      </c>
      <c r="Z1425" t="s">
        <v>5220</v>
      </c>
      <c r="AA1425">
        <v>5</v>
      </c>
      <c r="AB1425">
        <v>11</v>
      </c>
      <c r="AC1425">
        <v>2</v>
      </c>
      <c r="AD1425">
        <v>0</v>
      </c>
      <c r="AE1425">
        <v>2</v>
      </c>
      <c r="AF1425">
        <v>0</v>
      </c>
      <c r="AH1425">
        <v>8</v>
      </c>
      <c r="AI1425" t="s">
        <v>5220</v>
      </c>
      <c r="AJ1425">
        <v>5</v>
      </c>
      <c r="AK1425">
        <v>12</v>
      </c>
      <c r="AL1425">
        <v>1</v>
      </c>
    </row>
    <row r="1426" spans="1:38" x14ac:dyDescent="0.3">
      <c r="A1426">
        <v>141313</v>
      </c>
      <c r="B1426" t="s">
        <v>9016</v>
      </c>
      <c r="C1426" t="s">
        <v>9017</v>
      </c>
      <c r="D1426" t="s">
        <v>9018</v>
      </c>
      <c r="E1426" t="s">
        <v>1582</v>
      </c>
      <c r="F1426">
        <v>62644</v>
      </c>
      <c r="G1426" t="s">
        <v>1777</v>
      </c>
      <c r="H1426" t="s">
        <v>9019</v>
      </c>
      <c r="I1426" t="s">
        <v>171</v>
      </c>
      <c r="J1426" t="s">
        <v>24</v>
      </c>
      <c r="K1426" t="s">
        <v>25</v>
      </c>
      <c r="N1426" t="s">
        <v>5220</v>
      </c>
      <c r="O1426">
        <v>16</v>
      </c>
      <c r="P1426">
        <v>7</v>
      </c>
      <c r="Q1426" t="s">
        <v>5220</v>
      </c>
      <c r="R1426" t="s">
        <v>5220</v>
      </c>
      <c r="S1426" t="s">
        <v>5220</v>
      </c>
      <c r="T1426" t="s">
        <v>5220</v>
      </c>
      <c r="U1426">
        <v>5</v>
      </c>
      <c r="V1426">
        <v>8</v>
      </c>
      <c r="W1426" t="s">
        <v>5220</v>
      </c>
      <c r="X1426" t="s">
        <v>5220</v>
      </c>
      <c r="Y1426" t="s">
        <v>5220</v>
      </c>
      <c r="Z1426" t="s">
        <v>5220</v>
      </c>
      <c r="AA1426">
        <v>5</v>
      </c>
      <c r="AB1426">
        <v>11</v>
      </c>
      <c r="AC1426">
        <v>2</v>
      </c>
      <c r="AD1426">
        <v>0</v>
      </c>
      <c r="AE1426">
        <v>2</v>
      </c>
      <c r="AF1426">
        <v>0</v>
      </c>
      <c r="AH1426">
        <v>8</v>
      </c>
      <c r="AI1426" t="s">
        <v>5220</v>
      </c>
      <c r="AJ1426">
        <v>5</v>
      </c>
      <c r="AK1426">
        <v>12</v>
      </c>
      <c r="AL1426">
        <v>6</v>
      </c>
    </row>
    <row r="1427" spans="1:38" x14ac:dyDescent="0.3">
      <c r="A1427">
        <v>141315</v>
      </c>
      <c r="B1427" t="s">
        <v>9020</v>
      </c>
      <c r="C1427" t="s">
        <v>9021</v>
      </c>
      <c r="D1427" t="s">
        <v>1778</v>
      </c>
      <c r="E1427" t="s">
        <v>1582</v>
      </c>
      <c r="F1427">
        <v>62363</v>
      </c>
      <c r="G1427" t="s">
        <v>141</v>
      </c>
      <c r="H1427" t="s">
        <v>9022</v>
      </c>
      <c r="I1427" t="s">
        <v>171</v>
      </c>
      <c r="J1427" t="s">
        <v>36</v>
      </c>
      <c r="K1427" t="s">
        <v>25</v>
      </c>
      <c r="N1427" t="s">
        <v>5220</v>
      </c>
      <c r="O1427">
        <v>16</v>
      </c>
      <c r="P1427">
        <v>7</v>
      </c>
      <c r="Q1427">
        <v>2</v>
      </c>
      <c r="R1427">
        <v>0</v>
      </c>
      <c r="S1427">
        <v>2</v>
      </c>
      <c r="T1427">
        <v>0</v>
      </c>
      <c r="V1427">
        <v>8</v>
      </c>
      <c r="W1427" t="s">
        <v>5220</v>
      </c>
      <c r="X1427" t="s">
        <v>5220</v>
      </c>
      <c r="Y1427" t="s">
        <v>5220</v>
      </c>
      <c r="Z1427" t="s">
        <v>5220</v>
      </c>
      <c r="AA1427">
        <v>5</v>
      </c>
      <c r="AB1427">
        <v>11</v>
      </c>
      <c r="AC1427">
        <v>4</v>
      </c>
      <c r="AD1427">
        <v>0</v>
      </c>
      <c r="AE1427">
        <v>4</v>
      </c>
      <c r="AF1427">
        <v>0</v>
      </c>
      <c r="AH1427">
        <v>8</v>
      </c>
      <c r="AI1427" t="s">
        <v>5220</v>
      </c>
      <c r="AJ1427">
        <v>5</v>
      </c>
      <c r="AK1427">
        <v>12</v>
      </c>
      <c r="AL1427">
        <v>5</v>
      </c>
    </row>
    <row r="1428" spans="1:38" x14ac:dyDescent="0.3">
      <c r="A1428">
        <v>141316</v>
      </c>
      <c r="B1428" t="s">
        <v>9023</v>
      </c>
      <c r="C1428" t="s">
        <v>9024</v>
      </c>
      <c r="D1428" t="s">
        <v>9025</v>
      </c>
      <c r="E1428" t="s">
        <v>1582</v>
      </c>
      <c r="F1428">
        <v>60942</v>
      </c>
      <c r="G1428" t="s">
        <v>1618</v>
      </c>
      <c r="H1428" t="s">
        <v>9026</v>
      </c>
      <c r="I1428" t="s">
        <v>171</v>
      </c>
      <c r="J1428" t="s">
        <v>36</v>
      </c>
      <c r="K1428" t="s">
        <v>25</v>
      </c>
      <c r="L1428" t="s">
        <v>5208</v>
      </c>
      <c r="N1428" t="s">
        <v>5220</v>
      </c>
      <c r="O1428">
        <v>16</v>
      </c>
      <c r="P1428">
        <v>7</v>
      </c>
      <c r="Q1428">
        <v>2</v>
      </c>
      <c r="R1428">
        <v>0</v>
      </c>
      <c r="S1428">
        <v>2</v>
      </c>
      <c r="T1428">
        <v>0</v>
      </c>
      <c r="V1428">
        <v>8</v>
      </c>
      <c r="W1428" t="s">
        <v>5220</v>
      </c>
      <c r="X1428" t="s">
        <v>5220</v>
      </c>
      <c r="Y1428" t="s">
        <v>5220</v>
      </c>
      <c r="Z1428" t="s">
        <v>5220</v>
      </c>
      <c r="AA1428">
        <v>5</v>
      </c>
      <c r="AB1428">
        <v>11</v>
      </c>
      <c r="AC1428">
        <v>3</v>
      </c>
      <c r="AD1428">
        <v>0</v>
      </c>
      <c r="AE1428">
        <v>3</v>
      </c>
      <c r="AF1428">
        <v>0</v>
      </c>
      <c r="AH1428">
        <v>8</v>
      </c>
      <c r="AI1428">
        <v>8</v>
      </c>
      <c r="AK1428">
        <v>12</v>
      </c>
      <c r="AL1428">
        <v>2</v>
      </c>
    </row>
    <row r="1429" spans="1:38" x14ac:dyDescent="0.3">
      <c r="A1429">
        <v>141317</v>
      </c>
      <c r="B1429" t="s">
        <v>9027</v>
      </c>
      <c r="C1429" t="s">
        <v>9028</v>
      </c>
      <c r="D1429" t="s">
        <v>9029</v>
      </c>
      <c r="E1429" t="s">
        <v>1582</v>
      </c>
      <c r="F1429">
        <v>60936</v>
      </c>
      <c r="G1429" t="s">
        <v>1779</v>
      </c>
      <c r="H1429" t="s">
        <v>9030</v>
      </c>
      <c r="I1429" t="s">
        <v>171</v>
      </c>
      <c r="J1429" t="s">
        <v>36</v>
      </c>
      <c r="K1429" t="s">
        <v>25</v>
      </c>
      <c r="L1429" t="s">
        <v>5208</v>
      </c>
      <c r="M1429" t="s">
        <v>5208</v>
      </c>
      <c r="N1429" t="s">
        <v>5220</v>
      </c>
      <c r="O1429">
        <v>16</v>
      </c>
      <c r="P1429">
        <v>7</v>
      </c>
      <c r="Q1429">
        <v>2</v>
      </c>
      <c r="R1429">
        <v>0</v>
      </c>
      <c r="S1429">
        <v>2</v>
      </c>
      <c r="T1429">
        <v>0</v>
      </c>
      <c r="V1429">
        <v>8</v>
      </c>
      <c r="W1429">
        <v>2</v>
      </c>
      <c r="X1429">
        <v>0</v>
      </c>
      <c r="Y1429">
        <v>2</v>
      </c>
      <c r="Z1429">
        <v>0</v>
      </c>
      <c r="AB1429">
        <v>11</v>
      </c>
      <c r="AC1429">
        <v>6</v>
      </c>
      <c r="AD1429">
        <v>1</v>
      </c>
      <c r="AE1429">
        <v>5</v>
      </c>
      <c r="AF1429">
        <v>0</v>
      </c>
      <c r="AH1429">
        <v>8</v>
      </c>
      <c r="AI1429">
        <v>8</v>
      </c>
      <c r="AK1429">
        <v>12</v>
      </c>
      <c r="AL1429">
        <v>6</v>
      </c>
    </row>
    <row r="1430" spans="1:38" x14ac:dyDescent="0.3">
      <c r="A1430">
        <v>141318</v>
      </c>
      <c r="B1430" t="s">
        <v>9031</v>
      </c>
      <c r="C1430" t="s">
        <v>9032</v>
      </c>
      <c r="D1430" t="s">
        <v>1780</v>
      </c>
      <c r="E1430" t="s">
        <v>1582</v>
      </c>
      <c r="F1430">
        <v>61462</v>
      </c>
      <c r="G1430" t="s">
        <v>379</v>
      </c>
      <c r="H1430" t="s">
        <v>9033</v>
      </c>
      <c r="I1430" t="s">
        <v>171</v>
      </c>
      <c r="J1430" t="s">
        <v>116</v>
      </c>
      <c r="K1430" t="s">
        <v>25</v>
      </c>
      <c r="L1430" t="s">
        <v>5208</v>
      </c>
      <c r="N1430" t="s">
        <v>5220</v>
      </c>
      <c r="O1430">
        <v>16</v>
      </c>
      <c r="P1430">
        <v>7</v>
      </c>
      <c r="Q1430" t="s">
        <v>5220</v>
      </c>
      <c r="R1430" t="s">
        <v>5220</v>
      </c>
      <c r="S1430" t="s">
        <v>5220</v>
      </c>
      <c r="T1430" t="s">
        <v>5220</v>
      </c>
      <c r="U1430">
        <v>5</v>
      </c>
      <c r="V1430">
        <v>8</v>
      </c>
      <c r="W1430" t="s">
        <v>5220</v>
      </c>
      <c r="X1430" t="s">
        <v>5220</v>
      </c>
      <c r="Y1430" t="s">
        <v>5220</v>
      </c>
      <c r="Z1430" t="s">
        <v>5220</v>
      </c>
      <c r="AA1430">
        <v>5</v>
      </c>
      <c r="AB1430">
        <v>11</v>
      </c>
      <c r="AC1430">
        <v>2</v>
      </c>
      <c r="AD1430">
        <v>0</v>
      </c>
      <c r="AE1430">
        <v>2</v>
      </c>
      <c r="AF1430">
        <v>0</v>
      </c>
      <c r="AH1430">
        <v>8</v>
      </c>
      <c r="AI1430" t="s">
        <v>5220</v>
      </c>
      <c r="AJ1430">
        <v>5</v>
      </c>
      <c r="AK1430">
        <v>12</v>
      </c>
      <c r="AL1430">
        <v>7</v>
      </c>
    </row>
    <row r="1431" spans="1:38" x14ac:dyDescent="0.3">
      <c r="A1431">
        <v>141319</v>
      </c>
      <c r="B1431" t="s">
        <v>9034</v>
      </c>
      <c r="C1431" t="s">
        <v>9035</v>
      </c>
      <c r="D1431" t="s">
        <v>9036</v>
      </c>
      <c r="E1431" t="s">
        <v>1582</v>
      </c>
      <c r="F1431">
        <v>61254</v>
      </c>
      <c r="G1431" t="s">
        <v>1485</v>
      </c>
      <c r="H1431" t="s">
        <v>9037</v>
      </c>
      <c r="I1431" t="s">
        <v>171</v>
      </c>
      <c r="J1431" t="s">
        <v>24</v>
      </c>
      <c r="K1431" t="s">
        <v>25</v>
      </c>
      <c r="L1431" t="s">
        <v>5208</v>
      </c>
      <c r="N1431" t="s">
        <v>5220</v>
      </c>
      <c r="O1431">
        <v>16</v>
      </c>
      <c r="P1431">
        <v>7</v>
      </c>
      <c r="Q1431">
        <v>1</v>
      </c>
      <c r="R1431">
        <v>0</v>
      </c>
      <c r="S1431">
        <v>1</v>
      </c>
      <c r="T1431">
        <v>0</v>
      </c>
      <c r="V1431">
        <v>8</v>
      </c>
      <c r="W1431">
        <v>1</v>
      </c>
      <c r="X1431">
        <v>0</v>
      </c>
      <c r="Y1431">
        <v>1</v>
      </c>
      <c r="Z1431">
        <v>0</v>
      </c>
      <c r="AB1431">
        <v>11</v>
      </c>
      <c r="AC1431">
        <v>4</v>
      </c>
      <c r="AD1431">
        <v>0</v>
      </c>
      <c r="AE1431">
        <v>4</v>
      </c>
      <c r="AF1431">
        <v>0</v>
      </c>
      <c r="AH1431">
        <v>8</v>
      </c>
      <c r="AI1431">
        <v>8</v>
      </c>
      <c r="AK1431">
        <v>12</v>
      </c>
      <c r="AL1431">
        <v>3</v>
      </c>
    </row>
    <row r="1432" spans="1:38" x14ac:dyDescent="0.3">
      <c r="A1432">
        <v>141320</v>
      </c>
      <c r="B1432" t="s">
        <v>1781</v>
      </c>
      <c r="C1432" t="s">
        <v>9038</v>
      </c>
      <c r="D1432" t="s">
        <v>367</v>
      </c>
      <c r="E1432" t="s">
        <v>1582</v>
      </c>
      <c r="F1432">
        <v>61944</v>
      </c>
      <c r="G1432" t="s">
        <v>1782</v>
      </c>
      <c r="H1432" t="s">
        <v>9039</v>
      </c>
      <c r="I1432" t="s">
        <v>171</v>
      </c>
      <c r="J1432" t="s">
        <v>36</v>
      </c>
      <c r="K1432" t="s">
        <v>25</v>
      </c>
      <c r="L1432" t="s">
        <v>5208</v>
      </c>
      <c r="N1432">
        <v>2</v>
      </c>
      <c r="P1432">
        <v>7</v>
      </c>
      <c r="Q1432">
        <v>3</v>
      </c>
      <c r="R1432">
        <v>0</v>
      </c>
      <c r="S1432">
        <v>3</v>
      </c>
      <c r="T1432">
        <v>0</v>
      </c>
      <c r="V1432">
        <v>8</v>
      </c>
      <c r="W1432">
        <v>1</v>
      </c>
      <c r="X1432">
        <v>0</v>
      </c>
      <c r="Y1432">
        <v>1</v>
      </c>
      <c r="Z1432">
        <v>0</v>
      </c>
      <c r="AB1432">
        <v>11</v>
      </c>
      <c r="AC1432">
        <v>5</v>
      </c>
      <c r="AD1432">
        <v>0</v>
      </c>
      <c r="AE1432">
        <v>4</v>
      </c>
      <c r="AF1432">
        <v>1</v>
      </c>
      <c r="AH1432">
        <v>8</v>
      </c>
      <c r="AI1432">
        <v>8</v>
      </c>
      <c r="AK1432">
        <v>12</v>
      </c>
      <c r="AL1432">
        <v>7</v>
      </c>
    </row>
    <row r="1433" spans="1:38" x14ac:dyDescent="0.3">
      <c r="A1433">
        <v>141321</v>
      </c>
      <c r="B1433" t="s">
        <v>9040</v>
      </c>
      <c r="C1433" t="s">
        <v>9041</v>
      </c>
      <c r="D1433" t="s">
        <v>290</v>
      </c>
      <c r="E1433" t="s">
        <v>1582</v>
      </c>
      <c r="F1433">
        <v>62812</v>
      </c>
      <c r="G1433" t="s">
        <v>160</v>
      </c>
      <c r="H1433" t="s">
        <v>9042</v>
      </c>
      <c r="I1433" t="s">
        <v>171</v>
      </c>
      <c r="J1433" t="s">
        <v>24</v>
      </c>
      <c r="K1433" t="s">
        <v>25</v>
      </c>
      <c r="N1433" t="s">
        <v>5220</v>
      </c>
      <c r="O1433">
        <v>16</v>
      </c>
      <c r="P1433">
        <v>7</v>
      </c>
      <c r="Q1433">
        <v>1</v>
      </c>
      <c r="R1433">
        <v>0</v>
      </c>
      <c r="S1433">
        <v>1</v>
      </c>
      <c r="T1433">
        <v>0</v>
      </c>
      <c r="V1433">
        <v>8</v>
      </c>
      <c r="W1433" t="s">
        <v>5220</v>
      </c>
      <c r="X1433" t="s">
        <v>5220</v>
      </c>
      <c r="Y1433" t="s">
        <v>5220</v>
      </c>
      <c r="Z1433" t="s">
        <v>5220</v>
      </c>
      <c r="AA1433">
        <v>5</v>
      </c>
      <c r="AB1433">
        <v>11</v>
      </c>
      <c r="AC1433">
        <v>1</v>
      </c>
      <c r="AD1433">
        <v>0</v>
      </c>
      <c r="AE1433">
        <v>1</v>
      </c>
      <c r="AF1433">
        <v>0</v>
      </c>
      <c r="AH1433">
        <v>8</v>
      </c>
      <c r="AI1433" t="s">
        <v>5220</v>
      </c>
      <c r="AJ1433">
        <v>5</v>
      </c>
      <c r="AK1433">
        <v>12</v>
      </c>
      <c r="AL1433">
        <v>2</v>
      </c>
    </row>
    <row r="1434" spans="1:38" x14ac:dyDescent="0.3">
      <c r="A1434">
        <v>141322</v>
      </c>
      <c r="B1434" t="s">
        <v>1783</v>
      </c>
      <c r="C1434" t="s">
        <v>9043</v>
      </c>
      <c r="D1434" t="s">
        <v>944</v>
      </c>
      <c r="E1434" t="s">
        <v>1582</v>
      </c>
      <c r="F1434">
        <v>62656</v>
      </c>
      <c r="G1434" t="s">
        <v>368</v>
      </c>
      <c r="H1434" t="s">
        <v>9044</v>
      </c>
      <c r="I1434" t="s">
        <v>171</v>
      </c>
      <c r="J1434" t="s">
        <v>36</v>
      </c>
      <c r="K1434" t="s">
        <v>25</v>
      </c>
      <c r="N1434">
        <v>2</v>
      </c>
      <c r="P1434">
        <v>7</v>
      </c>
      <c r="Q1434">
        <v>3</v>
      </c>
      <c r="R1434">
        <v>0</v>
      </c>
      <c r="S1434">
        <v>3</v>
      </c>
      <c r="T1434">
        <v>0</v>
      </c>
      <c r="V1434">
        <v>8</v>
      </c>
      <c r="W1434">
        <v>1</v>
      </c>
      <c r="X1434">
        <v>0</v>
      </c>
      <c r="Y1434">
        <v>1</v>
      </c>
      <c r="Z1434">
        <v>0</v>
      </c>
      <c r="AB1434">
        <v>11</v>
      </c>
      <c r="AC1434">
        <v>6</v>
      </c>
      <c r="AD1434">
        <v>1</v>
      </c>
      <c r="AE1434">
        <v>5</v>
      </c>
      <c r="AF1434">
        <v>0</v>
      </c>
      <c r="AH1434">
        <v>8</v>
      </c>
      <c r="AI1434">
        <v>8</v>
      </c>
      <c r="AK1434">
        <v>12</v>
      </c>
      <c r="AL1434">
        <v>5</v>
      </c>
    </row>
    <row r="1435" spans="1:38" x14ac:dyDescent="0.3">
      <c r="A1435">
        <v>141323</v>
      </c>
      <c r="B1435" t="s">
        <v>9045</v>
      </c>
      <c r="C1435" t="s">
        <v>9046</v>
      </c>
      <c r="D1435" t="s">
        <v>9047</v>
      </c>
      <c r="E1435" t="s">
        <v>1582</v>
      </c>
      <c r="F1435">
        <v>62960</v>
      </c>
      <c r="G1435" t="s">
        <v>9048</v>
      </c>
      <c r="H1435" t="s">
        <v>9049</v>
      </c>
      <c r="I1435" t="s">
        <v>171</v>
      </c>
      <c r="J1435" t="s">
        <v>32</v>
      </c>
      <c r="K1435" t="s">
        <v>25</v>
      </c>
      <c r="L1435" t="s">
        <v>5208</v>
      </c>
      <c r="N1435" t="s">
        <v>5220</v>
      </c>
      <c r="O1435">
        <v>16</v>
      </c>
      <c r="P1435">
        <v>7</v>
      </c>
      <c r="Q1435">
        <v>2</v>
      </c>
      <c r="R1435">
        <v>0</v>
      </c>
      <c r="S1435">
        <v>2</v>
      </c>
      <c r="T1435">
        <v>0</v>
      </c>
      <c r="V1435">
        <v>8</v>
      </c>
      <c r="W1435" t="s">
        <v>5220</v>
      </c>
      <c r="X1435" t="s">
        <v>5220</v>
      </c>
      <c r="Y1435" t="s">
        <v>5220</v>
      </c>
      <c r="Z1435" t="s">
        <v>5220</v>
      </c>
      <c r="AA1435">
        <v>5</v>
      </c>
      <c r="AB1435">
        <v>11</v>
      </c>
      <c r="AC1435">
        <v>4</v>
      </c>
      <c r="AD1435">
        <v>0</v>
      </c>
      <c r="AE1435">
        <v>4</v>
      </c>
      <c r="AF1435">
        <v>0</v>
      </c>
      <c r="AH1435">
        <v>8</v>
      </c>
      <c r="AI1435" t="s">
        <v>5220</v>
      </c>
      <c r="AJ1435">
        <v>5</v>
      </c>
      <c r="AK1435">
        <v>12</v>
      </c>
      <c r="AL1435">
        <v>4</v>
      </c>
    </row>
    <row r="1436" spans="1:38" x14ac:dyDescent="0.3">
      <c r="A1436">
        <v>141324</v>
      </c>
      <c r="B1436" t="s">
        <v>9050</v>
      </c>
      <c r="C1436" t="s">
        <v>9051</v>
      </c>
      <c r="D1436" t="s">
        <v>9052</v>
      </c>
      <c r="E1436" t="s">
        <v>1582</v>
      </c>
      <c r="F1436">
        <v>62930</v>
      </c>
      <c r="G1436" t="s">
        <v>347</v>
      </c>
      <c r="H1436" t="s">
        <v>9053</v>
      </c>
      <c r="I1436" t="s">
        <v>171</v>
      </c>
      <c r="J1436" t="s">
        <v>36</v>
      </c>
      <c r="K1436" t="s">
        <v>25</v>
      </c>
      <c r="L1436" t="s">
        <v>5208</v>
      </c>
      <c r="N1436" t="s">
        <v>5220</v>
      </c>
      <c r="O1436">
        <v>16</v>
      </c>
      <c r="P1436">
        <v>7</v>
      </c>
      <c r="Q1436">
        <v>2</v>
      </c>
      <c r="R1436">
        <v>0</v>
      </c>
      <c r="S1436">
        <v>1</v>
      </c>
      <c r="T1436">
        <v>1</v>
      </c>
      <c r="V1436">
        <v>8</v>
      </c>
      <c r="W1436">
        <v>2</v>
      </c>
      <c r="X1436">
        <v>0</v>
      </c>
      <c r="Y1436">
        <v>2</v>
      </c>
      <c r="Z1436">
        <v>0</v>
      </c>
      <c r="AB1436">
        <v>11</v>
      </c>
      <c r="AC1436">
        <v>4</v>
      </c>
      <c r="AD1436">
        <v>0</v>
      </c>
      <c r="AE1436">
        <v>4</v>
      </c>
      <c r="AF1436">
        <v>0</v>
      </c>
      <c r="AH1436">
        <v>8</v>
      </c>
      <c r="AI1436">
        <v>8</v>
      </c>
      <c r="AK1436">
        <v>12</v>
      </c>
      <c r="AL1436">
        <v>3</v>
      </c>
    </row>
    <row r="1437" spans="1:38" x14ac:dyDescent="0.3">
      <c r="A1437">
        <v>141325</v>
      </c>
      <c r="B1437" t="s">
        <v>9054</v>
      </c>
      <c r="C1437" t="s">
        <v>9055</v>
      </c>
      <c r="D1437" t="s">
        <v>9056</v>
      </c>
      <c r="E1437" t="s">
        <v>1582</v>
      </c>
      <c r="F1437">
        <v>61443</v>
      </c>
      <c r="G1437" t="s">
        <v>1485</v>
      </c>
      <c r="H1437" t="s">
        <v>9057</v>
      </c>
      <c r="I1437" t="s">
        <v>171</v>
      </c>
      <c r="J1437" t="s">
        <v>36</v>
      </c>
      <c r="K1437" t="s">
        <v>25</v>
      </c>
      <c r="L1437" t="s">
        <v>5208</v>
      </c>
      <c r="N1437" t="s">
        <v>5220</v>
      </c>
      <c r="O1437">
        <v>16</v>
      </c>
      <c r="P1437">
        <v>7</v>
      </c>
      <c r="Q1437">
        <v>1</v>
      </c>
      <c r="R1437">
        <v>0</v>
      </c>
      <c r="S1437">
        <v>1</v>
      </c>
      <c r="T1437">
        <v>0</v>
      </c>
      <c r="V1437">
        <v>8</v>
      </c>
      <c r="W1437" t="s">
        <v>5220</v>
      </c>
      <c r="X1437" t="s">
        <v>5220</v>
      </c>
      <c r="Y1437" t="s">
        <v>5220</v>
      </c>
      <c r="Z1437" t="s">
        <v>5220</v>
      </c>
      <c r="AA1437">
        <v>5</v>
      </c>
      <c r="AB1437">
        <v>11</v>
      </c>
      <c r="AC1437">
        <v>4</v>
      </c>
      <c r="AD1437">
        <v>1</v>
      </c>
      <c r="AE1437">
        <v>3</v>
      </c>
      <c r="AF1437">
        <v>0</v>
      </c>
      <c r="AH1437">
        <v>8</v>
      </c>
      <c r="AI1437" t="s">
        <v>5220</v>
      </c>
      <c r="AJ1437">
        <v>5</v>
      </c>
      <c r="AK1437">
        <v>12</v>
      </c>
      <c r="AL1437">
        <v>6</v>
      </c>
    </row>
    <row r="1438" spans="1:38" x14ac:dyDescent="0.3">
      <c r="A1438">
        <v>141326</v>
      </c>
      <c r="B1438" t="s">
        <v>9058</v>
      </c>
      <c r="C1438" t="s">
        <v>9059</v>
      </c>
      <c r="D1438" t="s">
        <v>9060</v>
      </c>
      <c r="E1438" t="s">
        <v>1582</v>
      </c>
      <c r="F1438">
        <v>62859</v>
      </c>
      <c r="G1438" t="s">
        <v>72</v>
      </c>
      <c r="H1438" t="s">
        <v>9061</v>
      </c>
      <c r="I1438" t="s">
        <v>171</v>
      </c>
      <c r="J1438" t="s">
        <v>24</v>
      </c>
      <c r="K1438" t="s">
        <v>25</v>
      </c>
      <c r="L1438" t="s">
        <v>5208</v>
      </c>
      <c r="N1438">
        <v>2</v>
      </c>
      <c r="P1438">
        <v>7</v>
      </c>
      <c r="Q1438">
        <v>3</v>
      </c>
      <c r="R1438">
        <v>0</v>
      </c>
      <c r="S1438">
        <v>3</v>
      </c>
      <c r="T1438">
        <v>0</v>
      </c>
      <c r="V1438">
        <v>8</v>
      </c>
      <c r="W1438" t="s">
        <v>5220</v>
      </c>
      <c r="X1438" t="s">
        <v>5220</v>
      </c>
      <c r="Y1438" t="s">
        <v>5220</v>
      </c>
      <c r="Z1438" t="s">
        <v>5220</v>
      </c>
      <c r="AA1438">
        <v>5</v>
      </c>
      <c r="AB1438">
        <v>11</v>
      </c>
      <c r="AC1438">
        <v>4</v>
      </c>
      <c r="AD1438">
        <v>0</v>
      </c>
      <c r="AE1438">
        <v>4</v>
      </c>
      <c r="AF1438">
        <v>0</v>
      </c>
      <c r="AH1438">
        <v>8</v>
      </c>
      <c r="AI1438" t="s">
        <v>5220</v>
      </c>
      <c r="AJ1438">
        <v>5</v>
      </c>
      <c r="AK1438">
        <v>12</v>
      </c>
      <c r="AL1438">
        <v>5</v>
      </c>
    </row>
    <row r="1439" spans="1:38" x14ac:dyDescent="0.3">
      <c r="A1439">
        <v>141327</v>
      </c>
      <c r="B1439" t="s">
        <v>9062</v>
      </c>
      <c r="C1439" t="s">
        <v>9063</v>
      </c>
      <c r="D1439" t="s">
        <v>9064</v>
      </c>
      <c r="E1439" t="s">
        <v>1582</v>
      </c>
      <c r="F1439">
        <v>62863</v>
      </c>
      <c r="G1439" t="s">
        <v>1784</v>
      </c>
      <c r="H1439" t="s">
        <v>9065</v>
      </c>
      <c r="I1439" t="s">
        <v>171</v>
      </c>
      <c r="J1439" t="s">
        <v>24</v>
      </c>
      <c r="K1439" t="s">
        <v>25</v>
      </c>
      <c r="N1439" t="s">
        <v>5220</v>
      </c>
      <c r="O1439">
        <v>16</v>
      </c>
      <c r="P1439">
        <v>7</v>
      </c>
      <c r="Q1439">
        <v>1</v>
      </c>
      <c r="R1439">
        <v>0</v>
      </c>
      <c r="S1439">
        <v>1</v>
      </c>
      <c r="T1439">
        <v>0</v>
      </c>
      <c r="V1439">
        <v>8</v>
      </c>
      <c r="W1439">
        <v>1</v>
      </c>
      <c r="X1439">
        <v>0</v>
      </c>
      <c r="Y1439">
        <v>1</v>
      </c>
      <c r="Z1439">
        <v>0</v>
      </c>
      <c r="AB1439">
        <v>11</v>
      </c>
      <c r="AC1439">
        <v>6</v>
      </c>
      <c r="AD1439">
        <v>1</v>
      </c>
      <c r="AE1439">
        <v>5</v>
      </c>
      <c r="AF1439">
        <v>0</v>
      </c>
      <c r="AH1439">
        <v>8</v>
      </c>
      <c r="AI1439">
        <v>8</v>
      </c>
      <c r="AK1439">
        <v>12</v>
      </c>
      <c r="AL1439">
        <v>8</v>
      </c>
    </row>
    <row r="1440" spans="1:38" x14ac:dyDescent="0.3">
      <c r="A1440">
        <v>141328</v>
      </c>
      <c r="B1440" t="s">
        <v>9066</v>
      </c>
      <c r="C1440" t="s">
        <v>9067</v>
      </c>
      <c r="D1440" t="s">
        <v>9068</v>
      </c>
      <c r="E1440" t="s">
        <v>1582</v>
      </c>
      <c r="F1440">
        <v>62982</v>
      </c>
      <c r="G1440" t="s">
        <v>1785</v>
      </c>
      <c r="H1440" t="s">
        <v>9069</v>
      </c>
      <c r="I1440" t="s">
        <v>171</v>
      </c>
      <c r="J1440" t="s">
        <v>36</v>
      </c>
      <c r="K1440" t="s">
        <v>25</v>
      </c>
      <c r="L1440" t="s">
        <v>5208</v>
      </c>
      <c r="N1440" t="s">
        <v>5220</v>
      </c>
      <c r="O1440">
        <v>16</v>
      </c>
      <c r="P1440">
        <v>7</v>
      </c>
      <c r="Q1440">
        <v>3</v>
      </c>
      <c r="R1440">
        <v>0</v>
      </c>
      <c r="S1440">
        <v>3</v>
      </c>
      <c r="T1440">
        <v>0</v>
      </c>
      <c r="V1440">
        <v>8</v>
      </c>
      <c r="W1440" t="s">
        <v>5220</v>
      </c>
      <c r="X1440" t="s">
        <v>5220</v>
      </c>
      <c r="Y1440" t="s">
        <v>5220</v>
      </c>
      <c r="Z1440" t="s">
        <v>5220</v>
      </c>
      <c r="AA1440">
        <v>5</v>
      </c>
      <c r="AB1440">
        <v>11</v>
      </c>
      <c r="AC1440">
        <v>4</v>
      </c>
      <c r="AD1440">
        <v>0</v>
      </c>
      <c r="AE1440">
        <v>4</v>
      </c>
      <c r="AF1440">
        <v>0</v>
      </c>
      <c r="AH1440">
        <v>8</v>
      </c>
      <c r="AI1440" t="s">
        <v>5220</v>
      </c>
      <c r="AJ1440">
        <v>5</v>
      </c>
      <c r="AK1440">
        <v>12</v>
      </c>
      <c r="AL1440">
        <v>1</v>
      </c>
    </row>
    <row r="1441" spans="1:38" x14ac:dyDescent="0.3">
      <c r="A1441">
        <v>141329</v>
      </c>
      <c r="B1441" t="s">
        <v>9070</v>
      </c>
      <c r="C1441" t="s">
        <v>9071</v>
      </c>
      <c r="D1441" t="s">
        <v>9072</v>
      </c>
      <c r="E1441" t="s">
        <v>1582</v>
      </c>
      <c r="F1441">
        <v>61270</v>
      </c>
      <c r="G1441" t="s">
        <v>1612</v>
      </c>
      <c r="H1441" t="s">
        <v>9073</v>
      </c>
      <c r="I1441" t="s">
        <v>171</v>
      </c>
      <c r="J1441" t="s">
        <v>24</v>
      </c>
      <c r="K1441" t="s">
        <v>25</v>
      </c>
      <c r="N1441" t="s">
        <v>5220</v>
      </c>
      <c r="O1441">
        <v>16</v>
      </c>
      <c r="P1441">
        <v>7</v>
      </c>
      <c r="Q1441" t="s">
        <v>5220</v>
      </c>
      <c r="R1441" t="s">
        <v>5220</v>
      </c>
      <c r="S1441" t="s">
        <v>5220</v>
      </c>
      <c r="T1441" t="s">
        <v>5220</v>
      </c>
      <c r="U1441">
        <v>5</v>
      </c>
      <c r="V1441">
        <v>8</v>
      </c>
      <c r="W1441" t="s">
        <v>5220</v>
      </c>
      <c r="X1441" t="s">
        <v>5220</v>
      </c>
      <c r="Y1441" t="s">
        <v>5220</v>
      </c>
      <c r="Z1441" t="s">
        <v>5220</v>
      </c>
      <c r="AA1441">
        <v>5</v>
      </c>
      <c r="AB1441">
        <v>11</v>
      </c>
      <c r="AC1441" t="s">
        <v>5220</v>
      </c>
      <c r="AD1441" t="s">
        <v>5220</v>
      </c>
      <c r="AE1441" t="s">
        <v>5220</v>
      </c>
      <c r="AF1441" t="s">
        <v>5220</v>
      </c>
      <c r="AG1441">
        <v>5</v>
      </c>
      <c r="AH1441">
        <v>8</v>
      </c>
      <c r="AI1441" t="s">
        <v>5220</v>
      </c>
      <c r="AJ1441">
        <v>5</v>
      </c>
      <c r="AK1441">
        <v>12</v>
      </c>
      <c r="AL1441">
        <v>3</v>
      </c>
    </row>
    <row r="1442" spans="1:38" x14ac:dyDescent="0.3">
      <c r="A1442">
        <v>141330</v>
      </c>
      <c r="B1442" t="s">
        <v>9074</v>
      </c>
      <c r="C1442" t="s">
        <v>9075</v>
      </c>
      <c r="D1442" t="s">
        <v>9076</v>
      </c>
      <c r="E1442" t="s">
        <v>1582</v>
      </c>
      <c r="F1442">
        <v>61747</v>
      </c>
      <c r="G1442" t="s">
        <v>1671</v>
      </c>
      <c r="H1442" t="s">
        <v>9077</v>
      </c>
      <c r="I1442" t="s">
        <v>171</v>
      </c>
      <c r="J1442" t="s">
        <v>36</v>
      </c>
      <c r="K1442" t="s">
        <v>25</v>
      </c>
      <c r="N1442" t="s">
        <v>5220</v>
      </c>
      <c r="O1442">
        <v>16</v>
      </c>
      <c r="P1442">
        <v>7</v>
      </c>
      <c r="Q1442" t="s">
        <v>5220</v>
      </c>
      <c r="R1442" t="s">
        <v>5220</v>
      </c>
      <c r="S1442" t="s">
        <v>5220</v>
      </c>
      <c r="T1442" t="s">
        <v>5220</v>
      </c>
      <c r="U1442">
        <v>5</v>
      </c>
      <c r="V1442">
        <v>8</v>
      </c>
      <c r="W1442" t="s">
        <v>5220</v>
      </c>
      <c r="X1442" t="s">
        <v>5220</v>
      </c>
      <c r="Y1442" t="s">
        <v>5220</v>
      </c>
      <c r="Z1442" t="s">
        <v>5220</v>
      </c>
      <c r="AA1442">
        <v>5</v>
      </c>
      <c r="AB1442">
        <v>11</v>
      </c>
      <c r="AC1442">
        <v>3</v>
      </c>
      <c r="AD1442">
        <v>0</v>
      </c>
      <c r="AE1442">
        <v>3</v>
      </c>
      <c r="AF1442">
        <v>0</v>
      </c>
      <c r="AH1442">
        <v>8</v>
      </c>
      <c r="AI1442" t="s">
        <v>5220</v>
      </c>
      <c r="AJ1442">
        <v>5</v>
      </c>
      <c r="AK1442">
        <v>12</v>
      </c>
      <c r="AL1442">
        <v>4</v>
      </c>
    </row>
    <row r="1443" spans="1:38" x14ac:dyDescent="0.3">
      <c r="A1443">
        <v>141331</v>
      </c>
      <c r="B1443" t="s">
        <v>9078</v>
      </c>
      <c r="C1443" t="s">
        <v>9079</v>
      </c>
      <c r="D1443" t="s">
        <v>9080</v>
      </c>
      <c r="E1443" t="s">
        <v>1582</v>
      </c>
      <c r="F1443">
        <v>62832</v>
      </c>
      <c r="G1443" t="s">
        <v>1338</v>
      </c>
      <c r="H1443" t="s">
        <v>9081</v>
      </c>
      <c r="I1443" t="s">
        <v>171</v>
      </c>
      <c r="J1443" t="s">
        <v>36</v>
      </c>
      <c r="K1443" t="s">
        <v>25</v>
      </c>
      <c r="L1443" t="s">
        <v>5208</v>
      </c>
      <c r="N1443" t="s">
        <v>5220</v>
      </c>
      <c r="O1443">
        <v>16</v>
      </c>
      <c r="P1443">
        <v>7</v>
      </c>
      <c r="Q1443">
        <v>1</v>
      </c>
      <c r="R1443">
        <v>0</v>
      </c>
      <c r="S1443">
        <v>1</v>
      </c>
      <c r="T1443">
        <v>0</v>
      </c>
      <c r="V1443">
        <v>8</v>
      </c>
      <c r="W1443">
        <v>1</v>
      </c>
      <c r="X1443">
        <v>0</v>
      </c>
      <c r="Y1443">
        <v>1</v>
      </c>
      <c r="Z1443">
        <v>0</v>
      </c>
      <c r="AB1443">
        <v>11</v>
      </c>
      <c r="AC1443">
        <v>3</v>
      </c>
      <c r="AD1443">
        <v>0</v>
      </c>
      <c r="AE1443">
        <v>3</v>
      </c>
      <c r="AF1443">
        <v>0</v>
      </c>
      <c r="AH1443">
        <v>8</v>
      </c>
      <c r="AI1443" t="s">
        <v>5220</v>
      </c>
      <c r="AJ1443">
        <v>5</v>
      </c>
      <c r="AK1443">
        <v>12</v>
      </c>
      <c r="AL1443">
        <v>2</v>
      </c>
    </row>
    <row r="1444" spans="1:38" x14ac:dyDescent="0.3">
      <c r="A1444">
        <v>141332</v>
      </c>
      <c r="B1444" t="s">
        <v>9082</v>
      </c>
      <c r="C1444" t="s">
        <v>9083</v>
      </c>
      <c r="D1444" t="s">
        <v>1786</v>
      </c>
      <c r="E1444" t="s">
        <v>1582</v>
      </c>
      <c r="F1444">
        <v>62049</v>
      </c>
      <c r="G1444" t="s">
        <v>55</v>
      </c>
      <c r="H1444" t="s">
        <v>9084</v>
      </c>
      <c r="I1444" t="s">
        <v>171</v>
      </c>
      <c r="J1444" t="s">
        <v>36</v>
      </c>
      <c r="K1444" t="s">
        <v>25</v>
      </c>
      <c r="L1444" t="s">
        <v>5208</v>
      </c>
      <c r="N1444" t="s">
        <v>5220</v>
      </c>
      <c r="O1444">
        <v>16</v>
      </c>
      <c r="P1444">
        <v>7</v>
      </c>
      <c r="Q1444">
        <v>1</v>
      </c>
      <c r="R1444">
        <v>0</v>
      </c>
      <c r="S1444">
        <v>1</v>
      </c>
      <c r="T1444">
        <v>0</v>
      </c>
      <c r="V1444">
        <v>8</v>
      </c>
      <c r="W1444" t="s">
        <v>5220</v>
      </c>
      <c r="X1444" t="s">
        <v>5220</v>
      </c>
      <c r="Y1444" t="s">
        <v>5220</v>
      </c>
      <c r="Z1444" t="s">
        <v>5220</v>
      </c>
      <c r="AA1444">
        <v>5</v>
      </c>
      <c r="AB1444">
        <v>11</v>
      </c>
      <c r="AC1444">
        <v>3</v>
      </c>
      <c r="AD1444">
        <v>0</v>
      </c>
      <c r="AE1444">
        <v>3</v>
      </c>
      <c r="AF1444">
        <v>0</v>
      </c>
      <c r="AH1444">
        <v>8</v>
      </c>
      <c r="AI1444" t="s">
        <v>5220</v>
      </c>
      <c r="AJ1444">
        <v>5</v>
      </c>
      <c r="AK1444">
        <v>12</v>
      </c>
      <c r="AL1444">
        <v>4</v>
      </c>
    </row>
    <row r="1445" spans="1:38" x14ac:dyDescent="0.3">
      <c r="A1445">
        <v>141333</v>
      </c>
      <c r="B1445" t="s">
        <v>9085</v>
      </c>
      <c r="C1445" t="s">
        <v>9086</v>
      </c>
      <c r="D1445" t="s">
        <v>9087</v>
      </c>
      <c r="E1445" t="s">
        <v>1582</v>
      </c>
      <c r="F1445">
        <v>62681</v>
      </c>
      <c r="G1445" t="s">
        <v>9088</v>
      </c>
      <c r="H1445" t="s">
        <v>9089</v>
      </c>
      <c r="I1445" t="s">
        <v>171</v>
      </c>
      <c r="J1445" t="s">
        <v>24</v>
      </c>
      <c r="K1445" t="s">
        <v>25</v>
      </c>
      <c r="N1445" t="s">
        <v>5220</v>
      </c>
      <c r="O1445">
        <v>16</v>
      </c>
      <c r="P1445">
        <v>7</v>
      </c>
      <c r="Q1445" t="s">
        <v>5220</v>
      </c>
      <c r="R1445" t="s">
        <v>5220</v>
      </c>
      <c r="S1445" t="s">
        <v>5220</v>
      </c>
      <c r="T1445" t="s">
        <v>5220</v>
      </c>
      <c r="U1445">
        <v>5</v>
      </c>
      <c r="V1445">
        <v>8</v>
      </c>
      <c r="W1445" t="s">
        <v>5220</v>
      </c>
      <c r="X1445" t="s">
        <v>5220</v>
      </c>
      <c r="Y1445" t="s">
        <v>5220</v>
      </c>
      <c r="Z1445" t="s">
        <v>5220</v>
      </c>
      <c r="AA1445">
        <v>5</v>
      </c>
      <c r="AB1445">
        <v>11</v>
      </c>
      <c r="AC1445">
        <v>1</v>
      </c>
      <c r="AD1445">
        <v>0</v>
      </c>
      <c r="AE1445">
        <v>1</v>
      </c>
      <c r="AF1445">
        <v>0</v>
      </c>
      <c r="AH1445">
        <v>8</v>
      </c>
      <c r="AI1445" t="s">
        <v>5220</v>
      </c>
      <c r="AJ1445">
        <v>5</v>
      </c>
      <c r="AK1445">
        <v>12</v>
      </c>
      <c r="AL1445">
        <v>1</v>
      </c>
    </row>
    <row r="1446" spans="1:38" x14ac:dyDescent="0.3">
      <c r="A1446">
        <v>141334</v>
      </c>
      <c r="B1446" t="s">
        <v>9090</v>
      </c>
      <c r="C1446" t="s">
        <v>9091</v>
      </c>
      <c r="D1446" t="s">
        <v>9092</v>
      </c>
      <c r="E1446" t="s">
        <v>1582</v>
      </c>
      <c r="F1446">
        <v>62966</v>
      </c>
      <c r="G1446" t="s">
        <v>89</v>
      </c>
      <c r="H1446" t="s">
        <v>9093</v>
      </c>
      <c r="I1446" t="s">
        <v>171</v>
      </c>
      <c r="J1446" t="s">
        <v>36</v>
      </c>
      <c r="K1446" t="s">
        <v>25</v>
      </c>
      <c r="L1446" t="s">
        <v>5208</v>
      </c>
      <c r="N1446" t="s">
        <v>5220</v>
      </c>
      <c r="O1446">
        <v>16</v>
      </c>
      <c r="P1446">
        <v>7</v>
      </c>
      <c r="Q1446" t="s">
        <v>5220</v>
      </c>
      <c r="R1446" t="s">
        <v>5220</v>
      </c>
      <c r="S1446" t="s">
        <v>5220</v>
      </c>
      <c r="T1446" t="s">
        <v>5220</v>
      </c>
      <c r="U1446">
        <v>5</v>
      </c>
      <c r="V1446">
        <v>8</v>
      </c>
      <c r="W1446" t="s">
        <v>5220</v>
      </c>
      <c r="X1446" t="s">
        <v>5220</v>
      </c>
      <c r="Y1446" t="s">
        <v>5220</v>
      </c>
      <c r="Z1446" t="s">
        <v>5220</v>
      </c>
      <c r="AA1446">
        <v>5</v>
      </c>
      <c r="AB1446">
        <v>11</v>
      </c>
      <c r="AC1446">
        <v>3</v>
      </c>
      <c r="AD1446">
        <v>0</v>
      </c>
      <c r="AE1446">
        <v>3</v>
      </c>
      <c r="AF1446">
        <v>0</v>
      </c>
      <c r="AH1446">
        <v>8</v>
      </c>
      <c r="AI1446">
        <v>8</v>
      </c>
      <c r="AK1446">
        <v>12</v>
      </c>
      <c r="AL1446">
        <v>7</v>
      </c>
    </row>
    <row r="1447" spans="1:38" x14ac:dyDescent="0.3">
      <c r="A1447">
        <v>141335</v>
      </c>
      <c r="B1447" t="s">
        <v>9094</v>
      </c>
      <c r="C1447" t="s">
        <v>9095</v>
      </c>
      <c r="D1447" t="s">
        <v>9096</v>
      </c>
      <c r="E1447" t="s">
        <v>1582</v>
      </c>
      <c r="F1447">
        <v>60033</v>
      </c>
      <c r="G1447" t="s">
        <v>1666</v>
      </c>
      <c r="H1447" t="s">
        <v>9097</v>
      </c>
      <c r="I1447" t="s">
        <v>171</v>
      </c>
      <c r="J1447" t="s">
        <v>36</v>
      </c>
      <c r="K1447" t="s">
        <v>25</v>
      </c>
      <c r="L1447" t="s">
        <v>5208</v>
      </c>
      <c r="N1447" t="s">
        <v>5220</v>
      </c>
      <c r="O1447">
        <v>16</v>
      </c>
      <c r="P1447">
        <v>7</v>
      </c>
      <c r="Q1447" t="s">
        <v>5220</v>
      </c>
      <c r="R1447" t="s">
        <v>5220</v>
      </c>
      <c r="S1447" t="s">
        <v>5220</v>
      </c>
      <c r="T1447" t="s">
        <v>5220</v>
      </c>
      <c r="U1447">
        <v>5</v>
      </c>
      <c r="V1447">
        <v>8</v>
      </c>
      <c r="W1447">
        <v>1</v>
      </c>
      <c r="X1447">
        <v>0</v>
      </c>
      <c r="Y1447">
        <v>1</v>
      </c>
      <c r="Z1447">
        <v>0</v>
      </c>
      <c r="AB1447">
        <v>11</v>
      </c>
      <c r="AC1447">
        <v>2</v>
      </c>
      <c r="AD1447">
        <v>0</v>
      </c>
      <c r="AE1447">
        <v>2</v>
      </c>
      <c r="AF1447">
        <v>0</v>
      </c>
      <c r="AH1447">
        <v>8</v>
      </c>
      <c r="AI1447" t="s">
        <v>5220</v>
      </c>
      <c r="AJ1447">
        <v>5</v>
      </c>
      <c r="AK1447">
        <v>12</v>
      </c>
      <c r="AL1447">
        <v>7</v>
      </c>
    </row>
    <row r="1448" spans="1:38" x14ac:dyDescent="0.3">
      <c r="A1448">
        <v>141336</v>
      </c>
      <c r="B1448" t="s">
        <v>206</v>
      </c>
      <c r="C1448" t="s">
        <v>9098</v>
      </c>
      <c r="D1448" t="s">
        <v>1787</v>
      </c>
      <c r="E1448" t="s">
        <v>1582</v>
      </c>
      <c r="F1448">
        <v>62249</v>
      </c>
      <c r="G1448" t="s">
        <v>68</v>
      </c>
      <c r="H1448" t="s">
        <v>9099</v>
      </c>
      <c r="I1448" t="s">
        <v>171</v>
      </c>
      <c r="J1448" t="s">
        <v>116</v>
      </c>
      <c r="K1448" t="s">
        <v>25</v>
      </c>
      <c r="L1448" t="s">
        <v>5208</v>
      </c>
      <c r="N1448">
        <v>3</v>
      </c>
      <c r="P1448">
        <v>7</v>
      </c>
      <c r="Q1448">
        <v>3</v>
      </c>
      <c r="R1448">
        <v>0</v>
      </c>
      <c r="S1448">
        <v>3</v>
      </c>
      <c r="T1448">
        <v>0</v>
      </c>
      <c r="V1448">
        <v>8</v>
      </c>
      <c r="W1448">
        <v>1</v>
      </c>
      <c r="X1448">
        <v>0</v>
      </c>
      <c r="Y1448">
        <v>1</v>
      </c>
      <c r="Z1448">
        <v>0</v>
      </c>
      <c r="AB1448">
        <v>11</v>
      </c>
      <c r="AC1448">
        <v>5</v>
      </c>
      <c r="AD1448">
        <v>0</v>
      </c>
      <c r="AE1448">
        <v>5</v>
      </c>
      <c r="AF1448">
        <v>0</v>
      </c>
      <c r="AH1448">
        <v>8</v>
      </c>
      <c r="AI1448">
        <v>8</v>
      </c>
      <c r="AK1448">
        <v>12</v>
      </c>
      <c r="AL1448">
        <v>5</v>
      </c>
    </row>
    <row r="1449" spans="1:38" x14ac:dyDescent="0.3">
      <c r="A1449">
        <v>141337</v>
      </c>
      <c r="B1449" t="s">
        <v>9100</v>
      </c>
      <c r="C1449" t="s">
        <v>9101</v>
      </c>
      <c r="D1449" t="s">
        <v>1788</v>
      </c>
      <c r="E1449" t="s">
        <v>1582</v>
      </c>
      <c r="F1449">
        <v>61356</v>
      </c>
      <c r="G1449" t="s">
        <v>9102</v>
      </c>
      <c r="H1449" t="s">
        <v>9103</v>
      </c>
      <c r="I1449" t="s">
        <v>171</v>
      </c>
      <c r="J1449" t="s">
        <v>98</v>
      </c>
      <c r="K1449" t="s">
        <v>25</v>
      </c>
      <c r="L1449" t="s">
        <v>5208</v>
      </c>
      <c r="N1449" t="s">
        <v>5220</v>
      </c>
      <c r="O1449">
        <v>16</v>
      </c>
      <c r="P1449">
        <v>7</v>
      </c>
      <c r="Q1449">
        <v>1</v>
      </c>
      <c r="R1449">
        <v>0</v>
      </c>
      <c r="S1449">
        <v>1</v>
      </c>
      <c r="T1449">
        <v>0</v>
      </c>
      <c r="V1449">
        <v>8</v>
      </c>
      <c r="W1449" t="s">
        <v>5220</v>
      </c>
      <c r="X1449" t="s">
        <v>5220</v>
      </c>
      <c r="Y1449" t="s">
        <v>5220</v>
      </c>
      <c r="Z1449" t="s">
        <v>5220</v>
      </c>
      <c r="AA1449">
        <v>5</v>
      </c>
      <c r="AB1449">
        <v>11</v>
      </c>
      <c r="AC1449">
        <v>6</v>
      </c>
      <c r="AD1449">
        <v>0</v>
      </c>
      <c r="AE1449">
        <v>6</v>
      </c>
      <c r="AF1449">
        <v>0</v>
      </c>
      <c r="AH1449">
        <v>8</v>
      </c>
      <c r="AI1449" t="s">
        <v>5220</v>
      </c>
      <c r="AJ1449">
        <v>5</v>
      </c>
      <c r="AK1449">
        <v>12</v>
      </c>
      <c r="AL1449">
        <v>6</v>
      </c>
    </row>
    <row r="1450" spans="1:38" x14ac:dyDescent="0.3">
      <c r="A1450">
        <v>141338</v>
      </c>
      <c r="B1450" t="s">
        <v>1711</v>
      </c>
      <c r="C1450" t="s">
        <v>9104</v>
      </c>
      <c r="D1450" t="s">
        <v>849</v>
      </c>
      <c r="E1450" t="s">
        <v>1582</v>
      </c>
      <c r="F1450">
        <v>62233</v>
      </c>
      <c r="G1450" t="s">
        <v>174</v>
      </c>
      <c r="H1450" t="s">
        <v>9105</v>
      </c>
      <c r="I1450" t="s">
        <v>171</v>
      </c>
      <c r="J1450" t="s">
        <v>24</v>
      </c>
      <c r="K1450" t="s">
        <v>25</v>
      </c>
      <c r="L1450" t="s">
        <v>5208</v>
      </c>
      <c r="N1450" t="s">
        <v>5220</v>
      </c>
      <c r="O1450">
        <v>16</v>
      </c>
      <c r="P1450">
        <v>7</v>
      </c>
      <c r="Q1450">
        <v>1</v>
      </c>
      <c r="R1450">
        <v>0</v>
      </c>
      <c r="S1450">
        <v>1</v>
      </c>
      <c r="T1450">
        <v>0</v>
      </c>
      <c r="V1450">
        <v>8</v>
      </c>
      <c r="W1450" t="s">
        <v>5220</v>
      </c>
      <c r="X1450" t="s">
        <v>5220</v>
      </c>
      <c r="Y1450" t="s">
        <v>5220</v>
      </c>
      <c r="Z1450" t="s">
        <v>5220</v>
      </c>
      <c r="AA1450">
        <v>5</v>
      </c>
      <c r="AB1450">
        <v>11</v>
      </c>
      <c r="AC1450">
        <v>3</v>
      </c>
      <c r="AD1450">
        <v>1</v>
      </c>
      <c r="AE1450">
        <v>2</v>
      </c>
      <c r="AF1450">
        <v>0</v>
      </c>
      <c r="AH1450">
        <v>8</v>
      </c>
      <c r="AI1450" t="s">
        <v>5220</v>
      </c>
      <c r="AJ1450">
        <v>5</v>
      </c>
      <c r="AK1450">
        <v>12</v>
      </c>
      <c r="AL1450">
        <v>5</v>
      </c>
    </row>
    <row r="1451" spans="1:38" x14ac:dyDescent="0.3">
      <c r="A1451">
        <v>141339</v>
      </c>
      <c r="B1451" t="s">
        <v>1789</v>
      </c>
      <c r="C1451" t="s">
        <v>9106</v>
      </c>
      <c r="D1451" t="s">
        <v>1790</v>
      </c>
      <c r="E1451" t="s">
        <v>1582</v>
      </c>
      <c r="F1451">
        <v>62568</v>
      </c>
      <c r="G1451" t="s">
        <v>1791</v>
      </c>
      <c r="H1451" t="s">
        <v>9107</v>
      </c>
      <c r="I1451" t="s">
        <v>171</v>
      </c>
      <c r="J1451" t="s">
        <v>36</v>
      </c>
      <c r="K1451" t="s">
        <v>25</v>
      </c>
      <c r="L1451" t="s">
        <v>5208</v>
      </c>
      <c r="N1451">
        <v>2</v>
      </c>
      <c r="P1451">
        <v>7</v>
      </c>
      <c r="Q1451">
        <v>3</v>
      </c>
      <c r="R1451">
        <v>0</v>
      </c>
      <c r="S1451">
        <v>3</v>
      </c>
      <c r="T1451">
        <v>0</v>
      </c>
      <c r="V1451">
        <v>8</v>
      </c>
      <c r="W1451">
        <v>1</v>
      </c>
      <c r="X1451">
        <v>0</v>
      </c>
      <c r="Y1451">
        <v>1</v>
      </c>
      <c r="Z1451">
        <v>0</v>
      </c>
      <c r="AB1451">
        <v>11</v>
      </c>
      <c r="AC1451">
        <v>6</v>
      </c>
      <c r="AD1451">
        <v>0</v>
      </c>
      <c r="AE1451">
        <v>5</v>
      </c>
      <c r="AF1451">
        <v>1</v>
      </c>
      <c r="AH1451">
        <v>8</v>
      </c>
      <c r="AI1451">
        <v>8</v>
      </c>
      <c r="AK1451">
        <v>12</v>
      </c>
      <c r="AL1451">
        <v>6</v>
      </c>
    </row>
    <row r="1452" spans="1:38" x14ac:dyDescent="0.3">
      <c r="A1452">
        <v>141340</v>
      </c>
      <c r="B1452" t="s">
        <v>9108</v>
      </c>
      <c r="C1452" t="s">
        <v>9109</v>
      </c>
      <c r="D1452" t="s">
        <v>9110</v>
      </c>
      <c r="E1452" t="s">
        <v>1582</v>
      </c>
      <c r="F1452">
        <v>60548</v>
      </c>
      <c r="G1452" t="s">
        <v>42</v>
      </c>
      <c r="H1452" t="s">
        <v>9111</v>
      </c>
      <c r="I1452" t="s">
        <v>171</v>
      </c>
      <c r="J1452" t="s">
        <v>36</v>
      </c>
      <c r="K1452" t="s">
        <v>25</v>
      </c>
      <c r="L1452" t="s">
        <v>5208</v>
      </c>
      <c r="N1452" t="s">
        <v>5220</v>
      </c>
      <c r="O1452">
        <v>16</v>
      </c>
      <c r="P1452">
        <v>7</v>
      </c>
      <c r="Q1452">
        <v>1</v>
      </c>
      <c r="R1452">
        <v>0</v>
      </c>
      <c r="S1452">
        <v>1</v>
      </c>
      <c r="T1452">
        <v>0</v>
      </c>
      <c r="V1452">
        <v>8</v>
      </c>
      <c r="W1452" t="s">
        <v>5220</v>
      </c>
      <c r="X1452" t="s">
        <v>5220</v>
      </c>
      <c r="Y1452" t="s">
        <v>5220</v>
      </c>
      <c r="Z1452" t="s">
        <v>5220</v>
      </c>
      <c r="AA1452">
        <v>5</v>
      </c>
      <c r="AB1452">
        <v>11</v>
      </c>
      <c r="AC1452">
        <v>5</v>
      </c>
      <c r="AD1452">
        <v>0</v>
      </c>
      <c r="AE1452">
        <v>5</v>
      </c>
      <c r="AF1452">
        <v>0</v>
      </c>
      <c r="AH1452">
        <v>8</v>
      </c>
      <c r="AI1452" t="s">
        <v>5220</v>
      </c>
      <c r="AJ1452">
        <v>5</v>
      </c>
      <c r="AK1452">
        <v>12</v>
      </c>
      <c r="AL1452">
        <v>7</v>
      </c>
    </row>
    <row r="1453" spans="1:38" x14ac:dyDescent="0.3">
      <c r="A1453">
        <v>141341</v>
      </c>
      <c r="B1453" t="s">
        <v>9112</v>
      </c>
      <c r="C1453" t="s">
        <v>9113</v>
      </c>
      <c r="D1453" t="s">
        <v>9114</v>
      </c>
      <c r="E1453" t="s">
        <v>1582</v>
      </c>
      <c r="F1453">
        <v>62557</v>
      </c>
      <c r="G1453" t="s">
        <v>1791</v>
      </c>
      <c r="H1453" t="s">
        <v>9115</v>
      </c>
      <c r="I1453" t="s">
        <v>171</v>
      </c>
      <c r="J1453" t="s">
        <v>36</v>
      </c>
      <c r="K1453" t="s">
        <v>25</v>
      </c>
      <c r="L1453" t="s">
        <v>5208</v>
      </c>
      <c r="N1453" t="s">
        <v>5220</v>
      </c>
      <c r="O1453">
        <v>16</v>
      </c>
      <c r="P1453">
        <v>7</v>
      </c>
      <c r="Q1453">
        <v>2</v>
      </c>
      <c r="R1453">
        <v>0</v>
      </c>
      <c r="S1453">
        <v>2</v>
      </c>
      <c r="T1453">
        <v>0</v>
      </c>
      <c r="V1453">
        <v>8</v>
      </c>
      <c r="W1453" t="s">
        <v>5220</v>
      </c>
      <c r="X1453" t="s">
        <v>5220</v>
      </c>
      <c r="Y1453" t="s">
        <v>5220</v>
      </c>
      <c r="Z1453" t="s">
        <v>5220</v>
      </c>
      <c r="AA1453">
        <v>5</v>
      </c>
      <c r="AB1453">
        <v>11</v>
      </c>
      <c r="AC1453">
        <v>2</v>
      </c>
      <c r="AD1453">
        <v>0</v>
      </c>
      <c r="AE1453">
        <v>2</v>
      </c>
      <c r="AF1453">
        <v>0</v>
      </c>
      <c r="AH1453">
        <v>8</v>
      </c>
      <c r="AI1453" t="s">
        <v>5220</v>
      </c>
      <c r="AJ1453">
        <v>5</v>
      </c>
      <c r="AK1453">
        <v>12</v>
      </c>
      <c r="AL1453">
        <v>3</v>
      </c>
    </row>
    <row r="1454" spans="1:38" x14ac:dyDescent="0.3">
      <c r="A1454">
        <v>141342</v>
      </c>
      <c r="B1454" t="s">
        <v>9116</v>
      </c>
      <c r="C1454" t="s">
        <v>9117</v>
      </c>
      <c r="D1454" t="s">
        <v>9118</v>
      </c>
      <c r="E1454" t="s">
        <v>1582</v>
      </c>
      <c r="F1454">
        <v>62906</v>
      </c>
      <c r="G1454" t="s">
        <v>350</v>
      </c>
      <c r="H1454" t="s">
        <v>9119</v>
      </c>
      <c r="I1454" t="s">
        <v>171</v>
      </c>
      <c r="J1454" t="s">
        <v>32</v>
      </c>
      <c r="K1454" t="s">
        <v>25</v>
      </c>
      <c r="L1454" t="s">
        <v>5208</v>
      </c>
      <c r="N1454" t="s">
        <v>5220</v>
      </c>
      <c r="O1454">
        <v>16</v>
      </c>
      <c r="P1454">
        <v>7</v>
      </c>
      <c r="Q1454">
        <v>1</v>
      </c>
      <c r="R1454">
        <v>0</v>
      </c>
      <c r="S1454">
        <v>1</v>
      </c>
      <c r="T1454">
        <v>0</v>
      </c>
      <c r="V1454">
        <v>8</v>
      </c>
      <c r="W1454" t="s">
        <v>5220</v>
      </c>
      <c r="X1454" t="s">
        <v>5220</v>
      </c>
      <c r="Y1454" t="s">
        <v>5220</v>
      </c>
      <c r="Z1454" t="s">
        <v>5220</v>
      </c>
      <c r="AA1454">
        <v>5</v>
      </c>
      <c r="AB1454">
        <v>11</v>
      </c>
      <c r="AC1454">
        <v>3</v>
      </c>
      <c r="AD1454">
        <v>0</v>
      </c>
      <c r="AE1454">
        <v>3</v>
      </c>
      <c r="AF1454">
        <v>0</v>
      </c>
      <c r="AH1454">
        <v>8</v>
      </c>
      <c r="AI1454" t="s">
        <v>5220</v>
      </c>
      <c r="AJ1454">
        <v>5</v>
      </c>
      <c r="AK1454">
        <v>12</v>
      </c>
      <c r="AL1454">
        <v>6</v>
      </c>
    </row>
    <row r="1455" spans="1:38" x14ac:dyDescent="0.3">
      <c r="A1455">
        <v>141343</v>
      </c>
      <c r="B1455" t="s">
        <v>9120</v>
      </c>
      <c r="C1455" t="s">
        <v>9121</v>
      </c>
      <c r="D1455" t="s">
        <v>9122</v>
      </c>
      <c r="E1455" t="s">
        <v>1582</v>
      </c>
      <c r="F1455">
        <v>62454</v>
      </c>
      <c r="G1455" t="s">
        <v>310</v>
      </c>
      <c r="H1455" t="s">
        <v>9123</v>
      </c>
      <c r="I1455" t="s">
        <v>171</v>
      </c>
      <c r="J1455" t="s">
        <v>24</v>
      </c>
      <c r="K1455" t="s">
        <v>25</v>
      </c>
      <c r="L1455" t="s">
        <v>5208</v>
      </c>
      <c r="N1455" t="s">
        <v>5220</v>
      </c>
      <c r="O1455">
        <v>16</v>
      </c>
      <c r="P1455">
        <v>7</v>
      </c>
      <c r="Q1455">
        <v>2</v>
      </c>
      <c r="R1455">
        <v>0</v>
      </c>
      <c r="S1455">
        <v>2</v>
      </c>
      <c r="T1455">
        <v>0</v>
      </c>
      <c r="V1455">
        <v>8</v>
      </c>
      <c r="W1455" t="s">
        <v>5220</v>
      </c>
      <c r="X1455" t="s">
        <v>5220</v>
      </c>
      <c r="Y1455" t="s">
        <v>5220</v>
      </c>
      <c r="Z1455" t="s">
        <v>5220</v>
      </c>
      <c r="AA1455">
        <v>5</v>
      </c>
      <c r="AB1455">
        <v>11</v>
      </c>
      <c r="AC1455">
        <v>3</v>
      </c>
      <c r="AD1455">
        <v>0</v>
      </c>
      <c r="AE1455">
        <v>3</v>
      </c>
      <c r="AF1455">
        <v>0</v>
      </c>
      <c r="AH1455">
        <v>8</v>
      </c>
      <c r="AI1455">
        <v>8</v>
      </c>
      <c r="AK1455">
        <v>12</v>
      </c>
      <c r="AL1455">
        <v>7</v>
      </c>
    </row>
    <row r="1456" spans="1:38" x14ac:dyDescent="0.3">
      <c r="A1456">
        <v>141344</v>
      </c>
      <c r="B1456" t="s">
        <v>9124</v>
      </c>
      <c r="C1456" t="s">
        <v>9125</v>
      </c>
      <c r="D1456" t="s">
        <v>1431</v>
      </c>
      <c r="E1456" t="s">
        <v>1582</v>
      </c>
      <c r="F1456">
        <v>62439</v>
      </c>
      <c r="G1456" t="s">
        <v>86</v>
      </c>
      <c r="H1456" t="s">
        <v>9126</v>
      </c>
      <c r="I1456" t="s">
        <v>171</v>
      </c>
      <c r="J1456" t="s">
        <v>36</v>
      </c>
      <c r="K1456" t="s">
        <v>25</v>
      </c>
      <c r="L1456" t="s">
        <v>5208</v>
      </c>
      <c r="N1456" t="s">
        <v>5220</v>
      </c>
      <c r="O1456">
        <v>16</v>
      </c>
      <c r="P1456">
        <v>7</v>
      </c>
      <c r="Q1456">
        <v>1</v>
      </c>
      <c r="R1456">
        <v>0</v>
      </c>
      <c r="S1456">
        <v>1</v>
      </c>
      <c r="T1456">
        <v>0</v>
      </c>
      <c r="V1456">
        <v>8</v>
      </c>
      <c r="W1456" t="s">
        <v>5220</v>
      </c>
      <c r="X1456" t="s">
        <v>5220</v>
      </c>
      <c r="Y1456" t="s">
        <v>5220</v>
      </c>
      <c r="Z1456" t="s">
        <v>5220</v>
      </c>
      <c r="AA1456">
        <v>5</v>
      </c>
      <c r="AB1456">
        <v>11</v>
      </c>
      <c r="AC1456">
        <v>2</v>
      </c>
      <c r="AD1456">
        <v>1</v>
      </c>
      <c r="AE1456">
        <v>1</v>
      </c>
      <c r="AF1456">
        <v>0</v>
      </c>
      <c r="AH1456">
        <v>8</v>
      </c>
      <c r="AI1456" t="s">
        <v>5220</v>
      </c>
      <c r="AJ1456">
        <v>5</v>
      </c>
      <c r="AK1456">
        <v>12</v>
      </c>
      <c r="AL1456">
        <v>1</v>
      </c>
    </row>
    <row r="1457" spans="1:39" x14ac:dyDescent="0.3">
      <c r="A1457">
        <v>141345</v>
      </c>
      <c r="B1457" t="s">
        <v>1792</v>
      </c>
      <c r="C1457" t="s">
        <v>9127</v>
      </c>
      <c r="D1457" t="s">
        <v>377</v>
      </c>
      <c r="E1457" t="s">
        <v>1582</v>
      </c>
      <c r="F1457">
        <v>62881</v>
      </c>
      <c r="G1457" t="s">
        <v>73</v>
      </c>
      <c r="H1457" t="s">
        <v>9128</v>
      </c>
      <c r="I1457" t="s">
        <v>171</v>
      </c>
      <c r="J1457" t="s">
        <v>98</v>
      </c>
      <c r="K1457" t="s">
        <v>25</v>
      </c>
      <c r="L1457" t="s">
        <v>5208</v>
      </c>
      <c r="N1457">
        <v>3</v>
      </c>
      <c r="P1457">
        <v>7</v>
      </c>
      <c r="Q1457">
        <v>3</v>
      </c>
      <c r="R1457">
        <v>0</v>
      </c>
      <c r="S1457">
        <v>3</v>
      </c>
      <c r="T1457">
        <v>0</v>
      </c>
      <c r="V1457">
        <v>8</v>
      </c>
      <c r="W1457">
        <v>1</v>
      </c>
      <c r="X1457">
        <v>0</v>
      </c>
      <c r="Y1457">
        <v>1</v>
      </c>
      <c r="Z1457">
        <v>0</v>
      </c>
      <c r="AB1457">
        <v>11</v>
      </c>
      <c r="AC1457">
        <v>5</v>
      </c>
      <c r="AD1457">
        <v>1</v>
      </c>
      <c r="AE1457">
        <v>4</v>
      </c>
      <c r="AF1457">
        <v>0</v>
      </c>
      <c r="AH1457">
        <v>8</v>
      </c>
      <c r="AI1457">
        <v>8</v>
      </c>
      <c r="AK1457">
        <v>12</v>
      </c>
      <c r="AL1457">
        <v>4</v>
      </c>
    </row>
    <row r="1458" spans="1:39" x14ac:dyDescent="0.3">
      <c r="A1458">
        <v>141346</v>
      </c>
      <c r="B1458" t="s">
        <v>9129</v>
      </c>
      <c r="C1458" t="s">
        <v>9130</v>
      </c>
      <c r="D1458" t="s">
        <v>9131</v>
      </c>
      <c r="E1458" t="s">
        <v>1582</v>
      </c>
      <c r="F1458">
        <v>62471</v>
      </c>
      <c r="G1458" t="s">
        <v>75</v>
      </c>
      <c r="H1458" t="s">
        <v>9132</v>
      </c>
      <c r="I1458" t="s">
        <v>171</v>
      </c>
      <c r="J1458" t="s">
        <v>76</v>
      </c>
      <c r="K1458" t="s">
        <v>25</v>
      </c>
      <c r="L1458" t="s">
        <v>5208</v>
      </c>
      <c r="N1458" t="s">
        <v>5220</v>
      </c>
      <c r="O1458">
        <v>16</v>
      </c>
      <c r="P1458">
        <v>7</v>
      </c>
      <c r="Q1458">
        <v>2</v>
      </c>
      <c r="R1458">
        <v>0</v>
      </c>
      <c r="S1458">
        <v>2</v>
      </c>
      <c r="T1458">
        <v>0</v>
      </c>
      <c r="V1458">
        <v>8</v>
      </c>
      <c r="W1458" t="s">
        <v>5220</v>
      </c>
      <c r="X1458" t="s">
        <v>5220</v>
      </c>
      <c r="Y1458" t="s">
        <v>5220</v>
      </c>
      <c r="Z1458" t="s">
        <v>5220</v>
      </c>
      <c r="AA1458">
        <v>5</v>
      </c>
      <c r="AB1458">
        <v>11</v>
      </c>
      <c r="AC1458">
        <v>3</v>
      </c>
      <c r="AD1458">
        <v>1</v>
      </c>
      <c r="AE1458">
        <v>2</v>
      </c>
      <c r="AF1458">
        <v>0</v>
      </c>
      <c r="AH1458">
        <v>8</v>
      </c>
      <c r="AI1458" t="s">
        <v>5220</v>
      </c>
      <c r="AJ1458">
        <v>5</v>
      </c>
      <c r="AK1458">
        <v>12</v>
      </c>
      <c r="AL1458" t="s">
        <v>5220</v>
      </c>
      <c r="AM1458">
        <v>5</v>
      </c>
    </row>
    <row r="1459" spans="1:39" x14ac:dyDescent="0.3">
      <c r="A1459">
        <v>141347</v>
      </c>
      <c r="B1459" t="s">
        <v>9133</v>
      </c>
      <c r="C1459" t="s">
        <v>9134</v>
      </c>
      <c r="D1459" t="s">
        <v>9135</v>
      </c>
      <c r="E1459" t="s">
        <v>1582</v>
      </c>
      <c r="F1459">
        <v>62626</v>
      </c>
      <c r="G1459" t="s">
        <v>8992</v>
      </c>
      <c r="H1459" t="s">
        <v>9136</v>
      </c>
      <c r="I1459" t="s">
        <v>171</v>
      </c>
      <c r="J1459" t="s">
        <v>36</v>
      </c>
      <c r="K1459" t="s">
        <v>25</v>
      </c>
      <c r="L1459" t="s">
        <v>5208</v>
      </c>
      <c r="N1459" t="s">
        <v>5220</v>
      </c>
      <c r="O1459">
        <v>16</v>
      </c>
      <c r="P1459">
        <v>7</v>
      </c>
      <c r="Q1459">
        <v>2</v>
      </c>
      <c r="R1459">
        <v>0</v>
      </c>
      <c r="S1459">
        <v>2</v>
      </c>
      <c r="T1459">
        <v>0</v>
      </c>
      <c r="V1459">
        <v>8</v>
      </c>
      <c r="W1459" t="s">
        <v>5220</v>
      </c>
      <c r="X1459" t="s">
        <v>5220</v>
      </c>
      <c r="Y1459" t="s">
        <v>5220</v>
      </c>
      <c r="Z1459" t="s">
        <v>5220</v>
      </c>
      <c r="AA1459">
        <v>5</v>
      </c>
      <c r="AB1459">
        <v>11</v>
      </c>
      <c r="AC1459">
        <v>3</v>
      </c>
      <c r="AD1459">
        <v>1</v>
      </c>
      <c r="AE1459">
        <v>2</v>
      </c>
      <c r="AF1459">
        <v>0</v>
      </c>
      <c r="AH1459">
        <v>8</v>
      </c>
      <c r="AI1459" t="s">
        <v>5220</v>
      </c>
      <c r="AJ1459">
        <v>5</v>
      </c>
      <c r="AK1459">
        <v>12</v>
      </c>
      <c r="AL1459">
        <v>2</v>
      </c>
    </row>
    <row r="1460" spans="1:39" x14ac:dyDescent="0.3">
      <c r="A1460">
        <v>141348</v>
      </c>
      <c r="B1460" t="s">
        <v>9137</v>
      </c>
      <c r="C1460" t="s">
        <v>9138</v>
      </c>
      <c r="D1460" t="s">
        <v>9139</v>
      </c>
      <c r="E1460" t="s">
        <v>1582</v>
      </c>
      <c r="F1460">
        <v>62278</v>
      </c>
      <c r="G1460" t="s">
        <v>174</v>
      </c>
      <c r="H1460" t="s">
        <v>9140</v>
      </c>
      <c r="I1460" t="s">
        <v>171</v>
      </c>
      <c r="J1460" t="s">
        <v>32</v>
      </c>
      <c r="K1460" t="s">
        <v>25</v>
      </c>
      <c r="L1460" t="s">
        <v>5208</v>
      </c>
      <c r="N1460" t="s">
        <v>5220</v>
      </c>
      <c r="O1460">
        <v>16</v>
      </c>
      <c r="P1460">
        <v>7</v>
      </c>
      <c r="Q1460">
        <v>2</v>
      </c>
      <c r="R1460">
        <v>0</v>
      </c>
      <c r="S1460">
        <v>2</v>
      </c>
      <c r="T1460">
        <v>0</v>
      </c>
      <c r="V1460">
        <v>8</v>
      </c>
      <c r="W1460">
        <v>2</v>
      </c>
      <c r="X1460">
        <v>0</v>
      </c>
      <c r="Y1460">
        <v>2</v>
      </c>
      <c r="Z1460">
        <v>0</v>
      </c>
      <c r="AB1460">
        <v>11</v>
      </c>
      <c r="AC1460">
        <v>4</v>
      </c>
      <c r="AD1460">
        <v>0</v>
      </c>
      <c r="AE1460">
        <v>4</v>
      </c>
      <c r="AF1460">
        <v>0</v>
      </c>
      <c r="AH1460">
        <v>8</v>
      </c>
      <c r="AI1460">
        <v>8</v>
      </c>
      <c r="AK1460">
        <v>12</v>
      </c>
      <c r="AL1460">
        <v>7</v>
      </c>
    </row>
    <row r="1461" spans="1:39" x14ac:dyDescent="0.3">
      <c r="A1461">
        <v>141349</v>
      </c>
      <c r="B1461" t="s">
        <v>9141</v>
      </c>
      <c r="C1461" t="s">
        <v>9142</v>
      </c>
      <c r="D1461" t="s">
        <v>9143</v>
      </c>
      <c r="E1461" t="s">
        <v>1582</v>
      </c>
      <c r="F1461">
        <v>62286</v>
      </c>
      <c r="G1461" t="s">
        <v>174</v>
      </c>
      <c r="H1461" t="s">
        <v>9144</v>
      </c>
      <c r="I1461" t="s">
        <v>171</v>
      </c>
      <c r="J1461" t="s">
        <v>24</v>
      </c>
      <c r="K1461" t="s">
        <v>25</v>
      </c>
      <c r="L1461" t="s">
        <v>5208</v>
      </c>
      <c r="N1461" t="s">
        <v>5220</v>
      </c>
      <c r="O1461">
        <v>16</v>
      </c>
      <c r="P1461">
        <v>7</v>
      </c>
      <c r="Q1461">
        <v>1</v>
      </c>
      <c r="R1461">
        <v>0</v>
      </c>
      <c r="S1461">
        <v>1</v>
      </c>
      <c r="T1461">
        <v>0</v>
      </c>
      <c r="V1461">
        <v>8</v>
      </c>
      <c r="W1461">
        <v>1</v>
      </c>
      <c r="X1461">
        <v>0</v>
      </c>
      <c r="Y1461">
        <v>1</v>
      </c>
      <c r="Z1461">
        <v>0</v>
      </c>
      <c r="AB1461">
        <v>11</v>
      </c>
      <c r="AC1461">
        <v>4</v>
      </c>
      <c r="AD1461">
        <v>1</v>
      </c>
      <c r="AE1461">
        <v>3</v>
      </c>
      <c r="AF1461">
        <v>0</v>
      </c>
      <c r="AH1461">
        <v>8</v>
      </c>
      <c r="AI1461">
        <v>8</v>
      </c>
      <c r="AK1461">
        <v>12</v>
      </c>
      <c r="AL1461">
        <v>2</v>
      </c>
    </row>
    <row r="1462" spans="1:39" x14ac:dyDescent="0.3">
      <c r="A1462">
        <v>141350</v>
      </c>
      <c r="B1462" t="s">
        <v>1014</v>
      </c>
      <c r="C1462" t="s">
        <v>9145</v>
      </c>
      <c r="D1462" t="s">
        <v>963</v>
      </c>
      <c r="E1462" t="s">
        <v>1582</v>
      </c>
      <c r="F1462">
        <v>62056</v>
      </c>
      <c r="G1462" t="s">
        <v>55</v>
      </c>
      <c r="H1462" t="s">
        <v>9146</v>
      </c>
      <c r="I1462" t="s">
        <v>171</v>
      </c>
      <c r="J1462" t="s">
        <v>116</v>
      </c>
      <c r="K1462" t="s">
        <v>25</v>
      </c>
      <c r="L1462" t="s">
        <v>5208</v>
      </c>
      <c r="M1462" t="s">
        <v>5208</v>
      </c>
      <c r="N1462">
        <v>4</v>
      </c>
      <c r="P1462">
        <v>7</v>
      </c>
      <c r="Q1462">
        <v>3</v>
      </c>
      <c r="R1462">
        <v>0</v>
      </c>
      <c r="S1462">
        <v>3</v>
      </c>
      <c r="T1462">
        <v>0</v>
      </c>
      <c r="V1462">
        <v>8</v>
      </c>
      <c r="W1462">
        <v>2</v>
      </c>
      <c r="X1462">
        <v>0</v>
      </c>
      <c r="Y1462">
        <v>2</v>
      </c>
      <c r="Z1462">
        <v>0</v>
      </c>
      <c r="AB1462">
        <v>11</v>
      </c>
      <c r="AC1462">
        <v>9</v>
      </c>
      <c r="AD1462">
        <v>2</v>
      </c>
      <c r="AE1462">
        <v>7</v>
      </c>
      <c r="AF1462">
        <v>0</v>
      </c>
      <c r="AH1462">
        <v>8</v>
      </c>
      <c r="AI1462">
        <v>8</v>
      </c>
      <c r="AK1462">
        <v>12</v>
      </c>
      <c r="AL1462">
        <v>8</v>
      </c>
    </row>
    <row r="1463" spans="1:39" x14ac:dyDescent="0.3">
      <c r="A1463">
        <v>141351</v>
      </c>
      <c r="B1463" t="s">
        <v>5299</v>
      </c>
      <c r="C1463" t="s">
        <v>9147</v>
      </c>
      <c r="D1463" t="s">
        <v>9148</v>
      </c>
      <c r="E1463" t="s">
        <v>1582</v>
      </c>
      <c r="F1463">
        <v>62839</v>
      </c>
      <c r="G1463" t="s">
        <v>94</v>
      </c>
      <c r="H1463" t="s">
        <v>9149</v>
      </c>
      <c r="I1463" t="s">
        <v>171</v>
      </c>
      <c r="J1463" t="s">
        <v>98</v>
      </c>
      <c r="K1463" t="s">
        <v>25</v>
      </c>
      <c r="L1463" t="s">
        <v>5208</v>
      </c>
      <c r="N1463" t="s">
        <v>5220</v>
      </c>
      <c r="O1463">
        <v>16</v>
      </c>
      <c r="P1463">
        <v>7</v>
      </c>
      <c r="Q1463">
        <v>1</v>
      </c>
      <c r="R1463">
        <v>0</v>
      </c>
      <c r="S1463">
        <v>1</v>
      </c>
      <c r="T1463">
        <v>0</v>
      </c>
      <c r="V1463">
        <v>8</v>
      </c>
      <c r="W1463" t="s">
        <v>5220</v>
      </c>
      <c r="X1463" t="s">
        <v>5220</v>
      </c>
      <c r="Y1463" t="s">
        <v>5220</v>
      </c>
      <c r="Z1463" t="s">
        <v>5220</v>
      </c>
      <c r="AA1463">
        <v>5</v>
      </c>
      <c r="AB1463">
        <v>11</v>
      </c>
      <c r="AC1463">
        <v>5</v>
      </c>
      <c r="AD1463">
        <v>0</v>
      </c>
      <c r="AE1463">
        <v>5</v>
      </c>
      <c r="AF1463">
        <v>0</v>
      </c>
      <c r="AH1463">
        <v>8</v>
      </c>
      <c r="AI1463" t="s">
        <v>5220</v>
      </c>
      <c r="AJ1463">
        <v>5</v>
      </c>
      <c r="AK1463">
        <v>12</v>
      </c>
      <c r="AL1463">
        <v>4</v>
      </c>
    </row>
    <row r="1464" spans="1:39" x14ac:dyDescent="0.3">
      <c r="A1464">
        <v>141352</v>
      </c>
      <c r="B1464" t="s">
        <v>9150</v>
      </c>
      <c r="C1464" t="s">
        <v>9151</v>
      </c>
      <c r="D1464" t="s">
        <v>366</v>
      </c>
      <c r="E1464" t="s">
        <v>1582</v>
      </c>
      <c r="F1464">
        <v>62650</v>
      </c>
      <c r="G1464" t="s">
        <v>107</v>
      </c>
      <c r="H1464" t="s">
        <v>9152</v>
      </c>
      <c r="I1464" t="s">
        <v>171</v>
      </c>
      <c r="J1464" t="s">
        <v>36</v>
      </c>
      <c r="K1464" t="s">
        <v>25</v>
      </c>
      <c r="N1464" t="s">
        <v>5220</v>
      </c>
      <c r="O1464">
        <v>16</v>
      </c>
      <c r="P1464">
        <v>7</v>
      </c>
      <c r="Q1464" t="s">
        <v>5220</v>
      </c>
      <c r="R1464" t="s">
        <v>5220</v>
      </c>
      <c r="S1464" t="s">
        <v>5220</v>
      </c>
      <c r="T1464" t="s">
        <v>5220</v>
      </c>
      <c r="U1464">
        <v>5</v>
      </c>
      <c r="V1464">
        <v>8</v>
      </c>
      <c r="W1464" t="s">
        <v>5220</v>
      </c>
      <c r="X1464" t="s">
        <v>5220</v>
      </c>
      <c r="Y1464" t="s">
        <v>5220</v>
      </c>
      <c r="Z1464" t="s">
        <v>5220</v>
      </c>
      <c r="AA1464">
        <v>5</v>
      </c>
      <c r="AB1464">
        <v>11</v>
      </c>
      <c r="AC1464">
        <v>2</v>
      </c>
      <c r="AD1464">
        <v>0</v>
      </c>
      <c r="AE1464">
        <v>2</v>
      </c>
      <c r="AF1464">
        <v>0</v>
      </c>
      <c r="AH1464">
        <v>8</v>
      </c>
      <c r="AI1464" t="s">
        <v>5220</v>
      </c>
      <c r="AJ1464">
        <v>5</v>
      </c>
      <c r="AK1464">
        <v>12</v>
      </c>
      <c r="AL1464">
        <v>7</v>
      </c>
    </row>
    <row r="1465" spans="1:39" x14ac:dyDescent="0.3">
      <c r="A1465">
        <v>141353</v>
      </c>
      <c r="B1465" t="s">
        <v>9153</v>
      </c>
      <c r="C1465" t="s">
        <v>9154</v>
      </c>
      <c r="D1465" t="s">
        <v>9155</v>
      </c>
      <c r="E1465" t="s">
        <v>1582</v>
      </c>
      <c r="F1465">
        <v>60970</v>
      </c>
      <c r="G1465" t="s">
        <v>9156</v>
      </c>
      <c r="H1465" t="s">
        <v>9157</v>
      </c>
      <c r="I1465" t="s">
        <v>171</v>
      </c>
      <c r="J1465" t="s">
        <v>36</v>
      </c>
      <c r="K1465" t="s">
        <v>25</v>
      </c>
      <c r="L1465" t="s">
        <v>5208</v>
      </c>
      <c r="N1465" t="s">
        <v>5220</v>
      </c>
      <c r="O1465">
        <v>5</v>
      </c>
      <c r="P1465" t="s">
        <v>5220</v>
      </c>
      <c r="Q1465" t="s">
        <v>5220</v>
      </c>
      <c r="R1465" t="s">
        <v>5220</v>
      </c>
      <c r="S1465" t="s">
        <v>5220</v>
      </c>
      <c r="T1465" t="s">
        <v>5220</v>
      </c>
      <c r="U1465">
        <v>5</v>
      </c>
      <c r="V1465" t="s">
        <v>5220</v>
      </c>
      <c r="W1465" t="s">
        <v>5220</v>
      </c>
      <c r="X1465" t="s">
        <v>5220</v>
      </c>
      <c r="Y1465" t="s">
        <v>5220</v>
      </c>
      <c r="Z1465" t="s">
        <v>5220</v>
      </c>
      <c r="AA1465">
        <v>5</v>
      </c>
      <c r="AB1465" t="s">
        <v>5220</v>
      </c>
      <c r="AC1465" t="s">
        <v>5220</v>
      </c>
      <c r="AD1465" t="s">
        <v>5220</v>
      </c>
      <c r="AE1465" t="s">
        <v>5220</v>
      </c>
      <c r="AF1465" t="s">
        <v>5220</v>
      </c>
      <c r="AG1465">
        <v>5</v>
      </c>
      <c r="AH1465" t="s">
        <v>5220</v>
      </c>
      <c r="AI1465" t="s">
        <v>5220</v>
      </c>
      <c r="AJ1465">
        <v>5</v>
      </c>
      <c r="AK1465" t="s">
        <v>5220</v>
      </c>
      <c r="AL1465" t="s">
        <v>5220</v>
      </c>
      <c r="AM1465">
        <v>5</v>
      </c>
    </row>
    <row r="1466" spans="1:39" x14ac:dyDescent="0.3">
      <c r="A1466">
        <v>141354</v>
      </c>
      <c r="B1466" t="s">
        <v>9158</v>
      </c>
      <c r="C1466" t="s">
        <v>9159</v>
      </c>
      <c r="D1466" t="s">
        <v>1793</v>
      </c>
      <c r="E1466" t="s">
        <v>1582</v>
      </c>
      <c r="F1466">
        <v>62565</v>
      </c>
      <c r="G1466" t="s">
        <v>45</v>
      </c>
      <c r="H1466" t="s">
        <v>9160</v>
      </c>
      <c r="I1466" t="s">
        <v>171</v>
      </c>
      <c r="J1466" t="s">
        <v>36</v>
      </c>
      <c r="K1466" t="s">
        <v>25</v>
      </c>
      <c r="N1466" t="s">
        <v>5220</v>
      </c>
      <c r="O1466">
        <v>5</v>
      </c>
      <c r="P1466" t="s">
        <v>5220</v>
      </c>
      <c r="Q1466" t="s">
        <v>5220</v>
      </c>
      <c r="R1466" t="s">
        <v>5220</v>
      </c>
      <c r="S1466" t="s">
        <v>5220</v>
      </c>
      <c r="T1466" t="s">
        <v>5220</v>
      </c>
      <c r="U1466">
        <v>5</v>
      </c>
      <c r="V1466" t="s">
        <v>5220</v>
      </c>
      <c r="W1466" t="s">
        <v>5220</v>
      </c>
      <c r="X1466" t="s">
        <v>5220</v>
      </c>
      <c r="Y1466" t="s">
        <v>5220</v>
      </c>
      <c r="Z1466" t="s">
        <v>5220</v>
      </c>
      <c r="AA1466">
        <v>5</v>
      </c>
      <c r="AB1466" t="s">
        <v>5220</v>
      </c>
      <c r="AC1466" t="s">
        <v>5220</v>
      </c>
      <c r="AD1466" t="s">
        <v>5220</v>
      </c>
      <c r="AE1466" t="s">
        <v>5220</v>
      </c>
      <c r="AF1466" t="s">
        <v>5220</v>
      </c>
      <c r="AG1466">
        <v>5</v>
      </c>
      <c r="AH1466" t="s">
        <v>5220</v>
      </c>
      <c r="AI1466" t="s">
        <v>5220</v>
      </c>
      <c r="AJ1466">
        <v>5</v>
      </c>
      <c r="AK1466" t="s">
        <v>5220</v>
      </c>
      <c r="AL1466" t="s">
        <v>5220</v>
      </c>
      <c r="AM1466">
        <v>5</v>
      </c>
    </row>
    <row r="1467" spans="1:39" x14ac:dyDescent="0.3">
      <c r="A1467">
        <v>143300</v>
      </c>
      <c r="B1467" t="s">
        <v>9161</v>
      </c>
      <c r="C1467" t="s">
        <v>9162</v>
      </c>
      <c r="D1467" t="s">
        <v>1601</v>
      </c>
      <c r="E1467" t="s">
        <v>1582</v>
      </c>
      <c r="F1467">
        <v>60611</v>
      </c>
      <c r="G1467" t="s">
        <v>1442</v>
      </c>
      <c r="H1467" t="s">
        <v>9163</v>
      </c>
      <c r="I1467" t="s">
        <v>5463</v>
      </c>
      <c r="J1467" t="s">
        <v>36</v>
      </c>
      <c r="K1467" t="s">
        <v>25</v>
      </c>
      <c r="N1467" t="s">
        <v>5220</v>
      </c>
      <c r="O1467">
        <v>19</v>
      </c>
      <c r="P1467" t="s">
        <v>5220</v>
      </c>
      <c r="Q1467" t="s">
        <v>5220</v>
      </c>
      <c r="R1467" t="s">
        <v>5220</v>
      </c>
      <c r="S1467" t="s">
        <v>5220</v>
      </c>
      <c r="T1467" t="s">
        <v>5220</v>
      </c>
      <c r="U1467">
        <v>19</v>
      </c>
      <c r="V1467" t="s">
        <v>5220</v>
      </c>
      <c r="W1467" t="s">
        <v>5220</v>
      </c>
      <c r="X1467" t="s">
        <v>5220</v>
      </c>
      <c r="Y1467" t="s">
        <v>5220</v>
      </c>
      <c r="Z1467" t="s">
        <v>5220</v>
      </c>
      <c r="AA1467">
        <v>19</v>
      </c>
      <c r="AB1467" t="s">
        <v>5220</v>
      </c>
      <c r="AC1467" t="s">
        <v>5220</v>
      </c>
      <c r="AD1467" t="s">
        <v>5220</v>
      </c>
      <c r="AE1467" t="s">
        <v>5220</v>
      </c>
      <c r="AF1467" t="s">
        <v>5220</v>
      </c>
      <c r="AG1467">
        <v>19</v>
      </c>
      <c r="AH1467" t="s">
        <v>5220</v>
      </c>
      <c r="AI1467" t="s">
        <v>5220</v>
      </c>
      <c r="AJ1467">
        <v>19</v>
      </c>
      <c r="AK1467" t="s">
        <v>5220</v>
      </c>
      <c r="AL1467" t="s">
        <v>5220</v>
      </c>
      <c r="AM1467">
        <v>19</v>
      </c>
    </row>
    <row r="1468" spans="1:39" x14ac:dyDescent="0.3">
      <c r="A1468">
        <v>143301</v>
      </c>
      <c r="B1468" t="s">
        <v>9164</v>
      </c>
      <c r="C1468" t="s">
        <v>9165</v>
      </c>
      <c r="D1468" t="s">
        <v>1601</v>
      </c>
      <c r="E1468" t="s">
        <v>1582</v>
      </c>
      <c r="F1468">
        <v>60649</v>
      </c>
      <c r="G1468" t="s">
        <v>1442</v>
      </c>
      <c r="H1468" t="s">
        <v>9166</v>
      </c>
      <c r="I1468" t="s">
        <v>5463</v>
      </c>
      <c r="J1468" t="s">
        <v>36</v>
      </c>
      <c r="K1468" t="s">
        <v>169</v>
      </c>
      <c r="N1468" t="s">
        <v>5220</v>
      </c>
      <c r="O1468">
        <v>19</v>
      </c>
      <c r="P1468" t="s">
        <v>5220</v>
      </c>
      <c r="Q1468" t="s">
        <v>5220</v>
      </c>
      <c r="R1468" t="s">
        <v>5220</v>
      </c>
      <c r="S1468" t="s">
        <v>5220</v>
      </c>
      <c r="T1468" t="s">
        <v>5220</v>
      </c>
      <c r="U1468">
        <v>19</v>
      </c>
      <c r="V1468" t="s">
        <v>5220</v>
      </c>
      <c r="W1468" t="s">
        <v>5220</v>
      </c>
      <c r="X1468" t="s">
        <v>5220</v>
      </c>
      <c r="Y1468" t="s">
        <v>5220</v>
      </c>
      <c r="Z1468" t="s">
        <v>5220</v>
      </c>
      <c r="AA1468">
        <v>19</v>
      </c>
      <c r="AB1468" t="s">
        <v>5220</v>
      </c>
      <c r="AC1468" t="s">
        <v>5220</v>
      </c>
      <c r="AD1468" t="s">
        <v>5220</v>
      </c>
      <c r="AE1468" t="s">
        <v>5220</v>
      </c>
      <c r="AF1468" t="s">
        <v>5220</v>
      </c>
      <c r="AG1468">
        <v>19</v>
      </c>
      <c r="AH1468" t="s">
        <v>5220</v>
      </c>
      <c r="AI1468" t="s">
        <v>5220</v>
      </c>
      <c r="AJ1468">
        <v>19</v>
      </c>
      <c r="AK1468" t="s">
        <v>5220</v>
      </c>
      <c r="AL1468" t="s">
        <v>5220</v>
      </c>
      <c r="AM1468">
        <v>19</v>
      </c>
    </row>
    <row r="1469" spans="1:39" x14ac:dyDescent="0.3">
      <c r="A1469">
        <v>143302</v>
      </c>
      <c r="B1469" t="s">
        <v>8543</v>
      </c>
      <c r="C1469" t="s">
        <v>9167</v>
      </c>
      <c r="D1469" t="s">
        <v>1601</v>
      </c>
      <c r="E1469" t="s">
        <v>1582</v>
      </c>
      <c r="F1469">
        <v>60707</v>
      </c>
      <c r="G1469" t="s">
        <v>1442</v>
      </c>
      <c r="H1469" t="s">
        <v>9168</v>
      </c>
      <c r="I1469" t="s">
        <v>5463</v>
      </c>
      <c r="J1469" t="s">
        <v>36</v>
      </c>
      <c r="K1469" t="s">
        <v>169</v>
      </c>
      <c r="N1469" t="s">
        <v>5220</v>
      </c>
      <c r="O1469">
        <v>19</v>
      </c>
      <c r="P1469" t="s">
        <v>5220</v>
      </c>
      <c r="Q1469" t="s">
        <v>5220</v>
      </c>
      <c r="R1469" t="s">
        <v>5220</v>
      </c>
      <c r="S1469" t="s">
        <v>5220</v>
      </c>
      <c r="T1469" t="s">
        <v>5220</v>
      </c>
      <c r="U1469">
        <v>19</v>
      </c>
      <c r="V1469" t="s">
        <v>5220</v>
      </c>
      <c r="W1469" t="s">
        <v>5220</v>
      </c>
      <c r="X1469" t="s">
        <v>5220</v>
      </c>
      <c r="Y1469" t="s">
        <v>5220</v>
      </c>
      <c r="Z1469" t="s">
        <v>5220</v>
      </c>
      <c r="AA1469">
        <v>19</v>
      </c>
      <c r="AB1469" t="s">
        <v>5220</v>
      </c>
      <c r="AC1469" t="s">
        <v>5220</v>
      </c>
      <c r="AD1469" t="s">
        <v>5220</v>
      </c>
      <c r="AE1469" t="s">
        <v>5220</v>
      </c>
      <c r="AF1469" t="s">
        <v>5220</v>
      </c>
      <c r="AG1469">
        <v>19</v>
      </c>
      <c r="AH1469" t="s">
        <v>5220</v>
      </c>
      <c r="AI1469" t="s">
        <v>5220</v>
      </c>
      <c r="AJ1469">
        <v>19</v>
      </c>
      <c r="AK1469" t="s">
        <v>5220</v>
      </c>
      <c r="AL1469" t="s">
        <v>5220</v>
      </c>
      <c r="AM1469">
        <v>19</v>
      </c>
    </row>
    <row r="1470" spans="1:39" x14ac:dyDescent="0.3">
      <c r="A1470">
        <v>144009</v>
      </c>
      <c r="B1470" t="s">
        <v>9169</v>
      </c>
      <c r="C1470" t="s">
        <v>9170</v>
      </c>
      <c r="D1470" t="s">
        <v>9171</v>
      </c>
      <c r="E1470" t="s">
        <v>1582</v>
      </c>
      <c r="F1470">
        <v>60130</v>
      </c>
      <c r="G1470" t="s">
        <v>1442</v>
      </c>
      <c r="H1470" t="s">
        <v>9172</v>
      </c>
      <c r="I1470" t="s">
        <v>5470</v>
      </c>
      <c r="J1470" t="s">
        <v>32</v>
      </c>
      <c r="K1470" t="s">
        <v>169</v>
      </c>
      <c r="N1470" t="s">
        <v>5220</v>
      </c>
      <c r="O1470">
        <v>19</v>
      </c>
      <c r="P1470" t="s">
        <v>5220</v>
      </c>
      <c r="Q1470" t="s">
        <v>5220</v>
      </c>
      <c r="R1470" t="s">
        <v>5220</v>
      </c>
      <c r="S1470" t="s">
        <v>5220</v>
      </c>
      <c r="T1470" t="s">
        <v>5220</v>
      </c>
      <c r="U1470">
        <v>19</v>
      </c>
      <c r="V1470" t="s">
        <v>5220</v>
      </c>
      <c r="W1470" t="s">
        <v>5220</v>
      </c>
      <c r="X1470" t="s">
        <v>5220</v>
      </c>
      <c r="Y1470" t="s">
        <v>5220</v>
      </c>
      <c r="Z1470" t="s">
        <v>5220</v>
      </c>
      <c r="AA1470">
        <v>19</v>
      </c>
      <c r="AB1470" t="s">
        <v>5220</v>
      </c>
      <c r="AC1470" t="s">
        <v>5220</v>
      </c>
      <c r="AD1470" t="s">
        <v>5220</v>
      </c>
      <c r="AE1470" t="s">
        <v>5220</v>
      </c>
      <c r="AF1470" t="s">
        <v>5220</v>
      </c>
      <c r="AG1470">
        <v>19</v>
      </c>
      <c r="AH1470" t="s">
        <v>5220</v>
      </c>
      <c r="AI1470" t="s">
        <v>5220</v>
      </c>
      <c r="AJ1470">
        <v>19</v>
      </c>
      <c r="AK1470" t="s">
        <v>5220</v>
      </c>
      <c r="AL1470" t="s">
        <v>5220</v>
      </c>
      <c r="AM1470">
        <v>19</v>
      </c>
    </row>
    <row r="1471" spans="1:39" x14ac:dyDescent="0.3">
      <c r="A1471">
        <v>144010</v>
      </c>
      <c r="B1471" t="s">
        <v>9173</v>
      </c>
      <c r="C1471" t="s">
        <v>9174</v>
      </c>
      <c r="D1471" t="s">
        <v>1601</v>
      </c>
      <c r="E1471" t="s">
        <v>1582</v>
      </c>
      <c r="F1471">
        <v>60634</v>
      </c>
      <c r="G1471" t="s">
        <v>1442</v>
      </c>
      <c r="H1471" t="s">
        <v>9175</v>
      </c>
      <c r="I1471" t="s">
        <v>5470</v>
      </c>
      <c r="J1471" t="s">
        <v>61</v>
      </c>
      <c r="K1471" t="s">
        <v>169</v>
      </c>
      <c r="N1471" t="s">
        <v>5220</v>
      </c>
      <c r="O1471">
        <v>19</v>
      </c>
      <c r="P1471" t="s">
        <v>5220</v>
      </c>
      <c r="Q1471" t="s">
        <v>5220</v>
      </c>
      <c r="R1471" t="s">
        <v>5220</v>
      </c>
      <c r="S1471" t="s">
        <v>5220</v>
      </c>
      <c r="T1471" t="s">
        <v>5220</v>
      </c>
      <c r="U1471">
        <v>19</v>
      </c>
      <c r="V1471" t="s">
        <v>5220</v>
      </c>
      <c r="W1471" t="s">
        <v>5220</v>
      </c>
      <c r="X1471" t="s">
        <v>5220</v>
      </c>
      <c r="Y1471" t="s">
        <v>5220</v>
      </c>
      <c r="Z1471" t="s">
        <v>5220</v>
      </c>
      <c r="AA1471">
        <v>19</v>
      </c>
      <c r="AB1471" t="s">
        <v>5220</v>
      </c>
      <c r="AC1471" t="s">
        <v>5220</v>
      </c>
      <c r="AD1471" t="s">
        <v>5220</v>
      </c>
      <c r="AE1471" t="s">
        <v>5220</v>
      </c>
      <c r="AF1471" t="s">
        <v>5220</v>
      </c>
      <c r="AG1471">
        <v>19</v>
      </c>
      <c r="AH1471" t="s">
        <v>5220</v>
      </c>
      <c r="AI1471" t="s">
        <v>5220</v>
      </c>
      <c r="AJ1471">
        <v>19</v>
      </c>
      <c r="AK1471" t="s">
        <v>5220</v>
      </c>
      <c r="AL1471" t="s">
        <v>5220</v>
      </c>
      <c r="AM1471">
        <v>19</v>
      </c>
    </row>
    <row r="1472" spans="1:39" x14ac:dyDescent="0.3">
      <c r="A1472">
        <v>144016</v>
      </c>
      <c r="B1472" t="s">
        <v>9176</v>
      </c>
      <c r="C1472" t="s">
        <v>9177</v>
      </c>
      <c r="D1472" t="s">
        <v>1584</v>
      </c>
      <c r="E1472" t="s">
        <v>1582</v>
      </c>
      <c r="F1472">
        <v>62002</v>
      </c>
      <c r="G1472" t="s">
        <v>68</v>
      </c>
      <c r="H1472" t="s">
        <v>9178</v>
      </c>
      <c r="I1472" t="s">
        <v>5470</v>
      </c>
      <c r="J1472" t="s">
        <v>61</v>
      </c>
      <c r="K1472" t="s">
        <v>169</v>
      </c>
      <c r="N1472" t="s">
        <v>5220</v>
      </c>
      <c r="O1472">
        <v>19</v>
      </c>
      <c r="P1472" t="s">
        <v>5220</v>
      </c>
      <c r="Q1472" t="s">
        <v>5220</v>
      </c>
      <c r="R1472" t="s">
        <v>5220</v>
      </c>
      <c r="S1472" t="s">
        <v>5220</v>
      </c>
      <c r="T1472" t="s">
        <v>5220</v>
      </c>
      <c r="U1472">
        <v>19</v>
      </c>
      <c r="V1472" t="s">
        <v>5220</v>
      </c>
      <c r="W1472" t="s">
        <v>5220</v>
      </c>
      <c r="X1472" t="s">
        <v>5220</v>
      </c>
      <c r="Y1472" t="s">
        <v>5220</v>
      </c>
      <c r="Z1472" t="s">
        <v>5220</v>
      </c>
      <c r="AA1472">
        <v>19</v>
      </c>
      <c r="AB1472" t="s">
        <v>5220</v>
      </c>
      <c r="AC1472" t="s">
        <v>5220</v>
      </c>
      <c r="AD1472" t="s">
        <v>5220</v>
      </c>
      <c r="AE1472" t="s">
        <v>5220</v>
      </c>
      <c r="AF1472" t="s">
        <v>5220</v>
      </c>
      <c r="AG1472">
        <v>19</v>
      </c>
      <c r="AH1472" t="s">
        <v>5220</v>
      </c>
      <c r="AI1472" t="s">
        <v>5220</v>
      </c>
      <c r="AJ1472">
        <v>19</v>
      </c>
      <c r="AK1472" t="s">
        <v>5220</v>
      </c>
      <c r="AL1472" t="s">
        <v>5220</v>
      </c>
      <c r="AM1472">
        <v>19</v>
      </c>
    </row>
    <row r="1473" spans="1:39" x14ac:dyDescent="0.3">
      <c r="A1473">
        <v>144021</v>
      </c>
      <c r="B1473" t="s">
        <v>9179</v>
      </c>
      <c r="C1473" t="s">
        <v>9180</v>
      </c>
      <c r="D1473" t="s">
        <v>946</v>
      </c>
      <c r="E1473" t="s">
        <v>1582</v>
      </c>
      <c r="F1473">
        <v>62703</v>
      </c>
      <c r="G1473" t="s">
        <v>1621</v>
      </c>
      <c r="H1473" t="s">
        <v>9181</v>
      </c>
      <c r="I1473" t="s">
        <v>5470</v>
      </c>
      <c r="J1473" t="s">
        <v>61</v>
      </c>
      <c r="K1473" t="s">
        <v>169</v>
      </c>
      <c r="N1473" t="s">
        <v>5220</v>
      </c>
      <c r="O1473">
        <v>19</v>
      </c>
      <c r="P1473" t="s">
        <v>5220</v>
      </c>
      <c r="Q1473" t="s">
        <v>5220</v>
      </c>
      <c r="R1473" t="s">
        <v>5220</v>
      </c>
      <c r="S1473" t="s">
        <v>5220</v>
      </c>
      <c r="T1473" t="s">
        <v>5220</v>
      </c>
      <c r="U1473">
        <v>19</v>
      </c>
      <c r="V1473" t="s">
        <v>5220</v>
      </c>
      <c r="W1473" t="s">
        <v>5220</v>
      </c>
      <c r="X1473" t="s">
        <v>5220</v>
      </c>
      <c r="Y1473" t="s">
        <v>5220</v>
      </c>
      <c r="Z1473" t="s">
        <v>5220</v>
      </c>
      <c r="AA1473">
        <v>19</v>
      </c>
      <c r="AB1473" t="s">
        <v>5220</v>
      </c>
      <c r="AC1473" t="s">
        <v>5220</v>
      </c>
      <c r="AD1473" t="s">
        <v>5220</v>
      </c>
      <c r="AE1473" t="s">
        <v>5220</v>
      </c>
      <c r="AF1473" t="s">
        <v>5220</v>
      </c>
      <c r="AG1473">
        <v>19</v>
      </c>
      <c r="AH1473" t="s">
        <v>5220</v>
      </c>
      <c r="AI1473" t="s">
        <v>5220</v>
      </c>
      <c r="AJ1473">
        <v>19</v>
      </c>
      <c r="AK1473" t="s">
        <v>5220</v>
      </c>
      <c r="AL1473" t="s">
        <v>5220</v>
      </c>
      <c r="AM1473">
        <v>19</v>
      </c>
    </row>
    <row r="1474" spans="1:39" x14ac:dyDescent="0.3">
      <c r="A1474">
        <v>144026</v>
      </c>
      <c r="B1474" t="s">
        <v>9182</v>
      </c>
      <c r="C1474" t="s">
        <v>9183</v>
      </c>
      <c r="D1474" t="s">
        <v>1601</v>
      </c>
      <c r="E1474" t="s">
        <v>1582</v>
      </c>
      <c r="F1474">
        <v>60644</v>
      </c>
      <c r="G1474" t="s">
        <v>1442</v>
      </c>
      <c r="H1474" t="s">
        <v>9184</v>
      </c>
      <c r="I1474" t="s">
        <v>5470</v>
      </c>
      <c r="J1474" t="s">
        <v>32</v>
      </c>
      <c r="K1474" t="s">
        <v>25</v>
      </c>
      <c r="N1474" t="s">
        <v>5220</v>
      </c>
      <c r="O1474">
        <v>19</v>
      </c>
      <c r="P1474" t="s">
        <v>5220</v>
      </c>
      <c r="Q1474" t="s">
        <v>5220</v>
      </c>
      <c r="R1474" t="s">
        <v>5220</v>
      </c>
      <c r="S1474" t="s">
        <v>5220</v>
      </c>
      <c r="T1474" t="s">
        <v>5220</v>
      </c>
      <c r="U1474">
        <v>19</v>
      </c>
      <c r="V1474" t="s">
        <v>5220</v>
      </c>
      <c r="W1474" t="s">
        <v>5220</v>
      </c>
      <c r="X1474" t="s">
        <v>5220</v>
      </c>
      <c r="Y1474" t="s">
        <v>5220</v>
      </c>
      <c r="Z1474" t="s">
        <v>5220</v>
      </c>
      <c r="AA1474">
        <v>19</v>
      </c>
      <c r="AB1474" t="s">
        <v>5220</v>
      </c>
      <c r="AC1474" t="s">
        <v>5220</v>
      </c>
      <c r="AD1474" t="s">
        <v>5220</v>
      </c>
      <c r="AE1474" t="s">
        <v>5220</v>
      </c>
      <c r="AF1474" t="s">
        <v>5220</v>
      </c>
      <c r="AG1474">
        <v>19</v>
      </c>
      <c r="AH1474" t="s">
        <v>5220</v>
      </c>
      <c r="AI1474" t="s">
        <v>5220</v>
      </c>
      <c r="AJ1474">
        <v>19</v>
      </c>
      <c r="AK1474" t="s">
        <v>5220</v>
      </c>
      <c r="AL1474" t="s">
        <v>5220</v>
      </c>
      <c r="AM1474">
        <v>19</v>
      </c>
    </row>
    <row r="1475" spans="1:39" x14ac:dyDescent="0.3">
      <c r="A1475">
        <v>144028</v>
      </c>
      <c r="B1475" t="s">
        <v>9185</v>
      </c>
      <c r="C1475" t="s">
        <v>9186</v>
      </c>
      <c r="D1475" t="s">
        <v>1637</v>
      </c>
      <c r="E1475" t="s">
        <v>1582</v>
      </c>
      <c r="F1475">
        <v>60141</v>
      </c>
      <c r="G1475" t="s">
        <v>1442</v>
      </c>
      <c r="H1475" t="s">
        <v>9187</v>
      </c>
      <c r="I1475" t="s">
        <v>5470</v>
      </c>
      <c r="J1475" t="s">
        <v>61</v>
      </c>
      <c r="K1475" t="s">
        <v>169</v>
      </c>
      <c r="N1475" t="s">
        <v>5220</v>
      </c>
      <c r="O1475">
        <v>19</v>
      </c>
      <c r="P1475" t="s">
        <v>5220</v>
      </c>
      <c r="Q1475" t="s">
        <v>5220</v>
      </c>
      <c r="R1475" t="s">
        <v>5220</v>
      </c>
      <c r="S1475" t="s">
        <v>5220</v>
      </c>
      <c r="T1475" t="s">
        <v>5220</v>
      </c>
      <c r="U1475">
        <v>19</v>
      </c>
      <c r="V1475" t="s">
        <v>5220</v>
      </c>
      <c r="W1475" t="s">
        <v>5220</v>
      </c>
      <c r="X1475" t="s">
        <v>5220</v>
      </c>
      <c r="Y1475" t="s">
        <v>5220</v>
      </c>
      <c r="Z1475" t="s">
        <v>5220</v>
      </c>
      <c r="AA1475">
        <v>19</v>
      </c>
      <c r="AB1475" t="s">
        <v>5220</v>
      </c>
      <c r="AC1475" t="s">
        <v>5220</v>
      </c>
      <c r="AD1475" t="s">
        <v>5220</v>
      </c>
      <c r="AE1475" t="s">
        <v>5220</v>
      </c>
      <c r="AF1475" t="s">
        <v>5220</v>
      </c>
      <c r="AG1475">
        <v>19</v>
      </c>
      <c r="AH1475" t="s">
        <v>5220</v>
      </c>
      <c r="AI1475" t="s">
        <v>5220</v>
      </c>
      <c r="AJ1475">
        <v>19</v>
      </c>
      <c r="AK1475" t="s">
        <v>5220</v>
      </c>
      <c r="AL1475" t="s">
        <v>5220</v>
      </c>
      <c r="AM1475">
        <v>19</v>
      </c>
    </row>
    <row r="1476" spans="1:39" x14ac:dyDescent="0.3">
      <c r="A1476">
        <v>144029</v>
      </c>
      <c r="B1476" t="s">
        <v>9188</v>
      </c>
      <c r="C1476" t="s">
        <v>9189</v>
      </c>
      <c r="D1476" t="s">
        <v>1650</v>
      </c>
      <c r="E1476" t="s">
        <v>1582</v>
      </c>
      <c r="F1476">
        <v>61820</v>
      </c>
      <c r="G1476" t="s">
        <v>1650</v>
      </c>
      <c r="H1476" t="s">
        <v>9190</v>
      </c>
      <c r="I1476" t="s">
        <v>5470</v>
      </c>
      <c r="J1476" t="s">
        <v>36</v>
      </c>
      <c r="K1476" t="s">
        <v>169</v>
      </c>
      <c r="N1476" t="s">
        <v>5220</v>
      </c>
      <c r="O1476">
        <v>19</v>
      </c>
      <c r="P1476" t="s">
        <v>5220</v>
      </c>
      <c r="Q1476" t="s">
        <v>5220</v>
      </c>
      <c r="R1476" t="s">
        <v>5220</v>
      </c>
      <c r="S1476" t="s">
        <v>5220</v>
      </c>
      <c r="T1476" t="s">
        <v>5220</v>
      </c>
      <c r="U1476">
        <v>19</v>
      </c>
      <c r="V1476" t="s">
        <v>5220</v>
      </c>
      <c r="W1476" t="s">
        <v>5220</v>
      </c>
      <c r="X1476" t="s">
        <v>5220</v>
      </c>
      <c r="Y1476" t="s">
        <v>5220</v>
      </c>
      <c r="Z1476" t="s">
        <v>5220</v>
      </c>
      <c r="AA1476">
        <v>19</v>
      </c>
      <c r="AB1476" t="s">
        <v>5220</v>
      </c>
      <c r="AC1476" t="s">
        <v>5220</v>
      </c>
      <c r="AD1476" t="s">
        <v>5220</v>
      </c>
      <c r="AE1476" t="s">
        <v>5220</v>
      </c>
      <c r="AF1476" t="s">
        <v>5220</v>
      </c>
      <c r="AG1476">
        <v>19</v>
      </c>
      <c r="AH1476" t="s">
        <v>5220</v>
      </c>
      <c r="AI1476" t="s">
        <v>5220</v>
      </c>
      <c r="AJ1476">
        <v>19</v>
      </c>
      <c r="AK1476" t="s">
        <v>5220</v>
      </c>
      <c r="AL1476" t="s">
        <v>5220</v>
      </c>
      <c r="AM1476">
        <v>19</v>
      </c>
    </row>
    <row r="1477" spans="1:39" x14ac:dyDescent="0.3">
      <c r="A1477">
        <v>144031</v>
      </c>
      <c r="B1477" t="s">
        <v>9191</v>
      </c>
      <c r="C1477" t="s">
        <v>9192</v>
      </c>
      <c r="D1477" t="s">
        <v>1765</v>
      </c>
      <c r="E1477" t="s">
        <v>1582</v>
      </c>
      <c r="F1477">
        <v>60169</v>
      </c>
      <c r="G1477" t="s">
        <v>1442</v>
      </c>
      <c r="H1477" t="s">
        <v>9193</v>
      </c>
      <c r="I1477" t="s">
        <v>5470</v>
      </c>
      <c r="J1477" t="s">
        <v>116</v>
      </c>
      <c r="K1477" t="s">
        <v>169</v>
      </c>
      <c r="N1477" t="s">
        <v>5220</v>
      </c>
      <c r="O1477">
        <v>19</v>
      </c>
      <c r="P1477" t="s">
        <v>5220</v>
      </c>
      <c r="Q1477" t="s">
        <v>5220</v>
      </c>
      <c r="R1477" t="s">
        <v>5220</v>
      </c>
      <c r="S1477" t="s">
        <v>5220</v>
      </c>
      <c r="T1477" t="s">
        <v>5220</v>
      </c>
      <c r="U1477">
        <v>19</v>
      </c>
      <c r="V1477" t="s">
        <v>5220</v>
      </c>
      <c r="W1477" t="s">
        <v>5220</v>
      </c>
      <c r="X1477" t="s">
        <v>5220</v>
      </c>
      <c r="Y1477" t="s">
        <v>5220</v>
      </c>
      <c r="Z1477" t="s">
        <v>5220</v>
      </c>
      <c r="AA1477">
        <v>19</v>
      </c>
      <c r="AB1477" t="s">
        <v>5220</v>
      </c>
      <c r="AC1477" t="s">
        <v>5220</v>
      </c>
      <c r="AD1477" t="s">
        <v>5220</v>
      </c>
      <c r="AE1477" t="s">
        <v>5220</v>
      </c>
      <c r="AF1477" t="s">
        <v>5220</v>
      </c>
      <c r="AG1477">
        <v>19</v>
      </c>
      <c r="AH1477" t="s">
        <v>5220</v>
      </c>
      <c r="AI1477" t="s">
        <v>5220</v>
      </c>
      <c r="AJ1477">
        <v>19</v>
      </c>
      <c r="AK1477" t="s">
        <v>5220</v>
      </c>
      <c r="AL1477" t="s">
        <v>5220</v>
      </c>
      <c r="AM1477">
        <v>19</v>
      </c>
    </row>
    <row r="1478" spans="1:39" x14ac:dyDescent="0.3">
      <c r="A1478">
        <v>144034</v>
      </c>
      <c r="B1478" t="s">
        <v>9194</v>
      </c>
      <c r="C1478" t="s">
        <v>9195</v>
      </c>
      <c r="D1478" t="s">
        <v>9196</v>
      </c>
      <c r="E1478" t="s">
        <v>1582</v>
      </c>
      <c r="F1478">
        <v>60107</v>
      </c>
      <c r="G1478" t="s">
        <v>1442</v>
      </c>
      <c r="H1478" t="s">
        <v>9197</v>
      </c>
      <c r="I1478" t="s">
        <v>5470</v>
      </c>
      <c r="J1478" t="s">
        <v>32</v>
      </c>
      <c r="K1478" t="s">
        <v>169</v>
      </c>
      <c r="N1478" t="s">
        <v>5220</v>
      </c>
      <c r="O1478">
        <v>19</v>
      </c>
      <c r="P1478" t="s">
        <v>5220</v>
      </c>
      <c r="Q1478" t="s">
        <v>5220</v>
      </c>
      <c r="R1478" t="s">
        <v>5220</v>
      </c>
      <c r="S1478" t="s">
        <v>5220</v>
      </c>
      <c r="T1478" t="s">
        <v>5220</v>
      </c>
      <c r="U1478">
        <v>19</v>
      </c>
      <c r="V1478" t="s">
        <v>5220</v>
      </c>
      <c r="W1478" t="s">
        <v>5220</v>
      </c>
      <c r="X1478" t="s">
        <v>5220</v>
      </c>
      <c r="Y1478" t="s">
        <v>5220</v>
      </c>
      <c r="Z1478" t="s">
        <v>5220</v>
      </c>
      <c r="AA1478">
        <v>19</v>
      </c>
      <c r="AB1478" t="s">
        <v>5220</v>
      </c>
      <c r="AC1478" t="s">
        <v>5220</v>
      </c>
      <c r="AD1478" t="s">
        <v>5220</v>
      </c>
      <c r="AE1478" t="s">
        <v>5220</v>
      </c>
      <c r="AF1478" t="s">
        <v>5220</v>
      </c>
      <c r="AG1478">
        <v>19</v>
      </c>
      <c r="AH1478" t="s">
        <v>5220</v>
      </c>
      <c r="AI1478" t="s">
        <v>5220</v>
      </c>
      <c r="AJ1478">
        <v>19</v>
      </c>
      <c r="AK1478" t="s">
        <v>5220</v>
      </c>
      <c r="AL1478" t="s">
        <v>5220</v>
      </c>
      <c r="AM1478">
        <v>19</v>
      </c>
    </row>
    <row r="1479" spans="1:39" x14ac:dyDescent="0.3">
      <c r="A1479">
        <v>144035</v>
      </c>
      <c r="B1479" t="s">
        <v>9198</v>
      </c>
      <c r="C1479" t="s">
        <v>9199</v>
      </c>
      <c r="D1479" t="s">
        <v>1742</v>
      </c>
      <c r="E1479" t="s">
        <v>1582</v>
      </c>
      <c r="F1479">
        <v>60540</v>
      </c>
      <c r="G1479" t="s">
        <v>1674</v>
      </c>
      <c r="H1479" t="s">
        <v>9200</v>
      </c>
      <c r="I1479" t="s">
        <v>5470</v>
      </c>
      <c r="J1479" t="s">
        <v>36</v>
      </c>
      <c r="K1479" t="s">
        <v>169</v>
      </c>
      <c r="N1479" t="s">
        <v>5220</v>
      </c>
      <c r="O1479">
        <v>19</v>
      </c>
      <c r="P1479" t="s">
        <v>5220</v>
      </c>
      <c r="Q1479" t="s">
        <v>5220</v>
      </c>
      <c r="R1479" t="s">
        <v>5220</v>
      </c>
      <c r="S1479" t="s">
        <v>5220</v>
      </c>
      <c r="T1479" t="s">
        <v>5220</v>
      </c>
      <c r="U1479">
        <v>19</v>
      </c>
      <c r="V1479" t="s">
        <v>5220</v>
      </c>
      <c r="W1479" t="s">
        <v>5220</v>
      </c>
      <c r="X1479" t="s">
        <v>5220</v>
      </c>
      <c r="Y1479" t="s">
        <v>5220</v>
      </c>
      <c r="Z1479" t="s">
        <v>5220</v>
      </c>
      <c r="AA1479">
        <v>19</v>
      </c>
      <c r="AB1479" t="s">
        <v>5220</v>
      </c>
      <c r="AC1479" t="s">
        <v>5220</v>
      </c>
      <c r="AD1479" t="s">
        <v>5220</v>
      </c>
      <c r="AE1479" t="s">
        <v>5220</v>
      </c>
      <c r="AF1479" t="s">
        <v>5220</v>
      </c>
      <c r="AG1479">
        <v>19</v>
      </c>
      <c r="AH1479" t="s">
        <v>5220</v>
      </c>
      <c r="AI1479" t="s">
        <v>5220</v>
      </c>
      <c r="AJ1479">
        <v>19</v>
      </c>
      <c r="AK1479" t="s">
        <v>5220</v>
      </c>
      <c r="AL1479" t="s">
        <v>5220</v>
      </c>
      <c r="AM1479">
        <v>19</v>
      </c>
    </row>
    <row r="1480" spans="1:39" x14ac:dyDescent="0.3">
      <c r="A1480">
        <v>144037</v>
      </c>
      <c r="B1480" t="s">
        <v>9201</v>
      </c>
      <c r="C1480" t="s">
        <v>9202</v>
      </c>
      <c r="D1480" t="s">
        <v>1605</v>
      </c>
      <c r="E1480" t="s">
        <v>1582</v>
      </c>
      <c r="F1480">
        <v>60123</v>
      </c>
      <c r="G1480" t="s">
        <v>1603</v>
      </c>
      <c r="H1480" t="s">
        <v>9203</v>
      </c>
      <c r="I1480" t="s">
        <v>5470</v>
      </c>
      <c r="J1480" t="s">
        <v>61</v>
      </c>
      <c r="K1480" t="s">
        <v>25</v>
      </c>
      <c r="N1480" t="s">
        <v>5220</v>
      </c>
      <c r="O1480">
        <v>19</v>
      </c>
      <c r="P1480" t="s">
        <v>5220</v>
      </c>
      <c r="Q1480" t="s">
        <v>5220</v>
      </c>
      <c r="R1480" t="s">
        <v>5220</v>
      </c>
      <c r="S1480" t="s">
        <v>5220</v>
      </c>
      <c r="T1480" t="s">
        <v>5220</v>
      </c>
      <c r="U1480">
        <v>19</v>
      </c>
      <c r="V1480" t="s">
        <v>5220</v>
      </c>
      <c r="W1480" t="s">
        <v>5220</v>
      </c>
      <c r="X1480" t="s">
        <v>5220</v>
      </c>
      <c r="Y1480" t="s">
        <v>5220</v>
      </c>
      <c r="Z1480" t="s">
        <v>5220</v>
      </c>
      <c r="AA1480">
        <v>19</v>
      </c>
      <c r="AB1480" t="s">
        <v>5220</v>
      </c>
      <c r="AC1480" t="s">
        <v>5220</v>
      </c>
      <c r="AD1480" t="s">
        <v>5220</v>
      </c>
      <c r="AE1480" t="s">
        <v>5220</v>
      </c>
      <c r="AF1480" t="s">
        <v>5220</v>
      </c>
      <c r="AG1480">
        <v>19</v>
      </c>
      <c r="AH1480" t="s">
        <v>5220</v>
      </c>
      <c r="AI1480" t="s">
        <v>5220</v>
      </c>
      <c r="AJ1480">
        <v>19</v>
      </c>
      <c r="AK1480" t="s">
        <v>5220</v>
      </c>
      <c r="AL1480" t="s">
        <v>5220</v>
      </c>
      <c r="AM1480">
        <v>19</v>
      </c>
    </row>
    <row r="1481" spans="1:39" x14ac:dyDescent="0.3">
      <c r="A1481">
        <v>144038</v>
      </c>
      <c r="B1481" t="s">
        <v>9204</v>
      </c>
      <c r="C1481" t="s">
        <v>9205</v>
      </c>
      <c r="D1481" t="s">
        <v>9118</v>
      </c>
      <c r="E1481" t="s">
        <v>1582</v>
      </c>
      <c r="F1481">
        <v>62906</v>
      </c>
      <c r="G1481" t="s">
        <v>350</v>
      </c>
      <c r="H1481" t="s">
        <v>9206</v>
      </c>
      <c r="I1481" t="s">
        <v>5470</v>
      </c>
      <c r="J1481" t="s">
        <v>61</v>
      </c>
      <c r="K1481" t="s">
        <v>169</v>
      </c>
      <c r="N1481" t="s">
        <v>5220</v>
      </c>
      <c r="O1481">
        <v>19</v>
      </c>
      <c r="P1481" t="s">
        <v>5220</v>
      </c>
      <c r="Q1481" t="s">
        <v>5220</v>
      </c>
      <c r="R1481" t="s">
        <v>5220</v>
      </c>
      <c r="S1481" t="s">
        <v>5220</v>
      </c>
      <c r="T1481" t="s">
        <v>5220</v>
      </c>
      <c r="U1481">
        <v>19</v>
      </c>
      <c r="V1481" t="s">
        <v>5220</v>
      </c>
      <c r="W1481" t="s">
        <v>5220</v>
      </c>
      <c r="X1481" t="s">
        <v>5220</v>
      </c>
      <c r="Y1481" t="s">
        <v>5220</v>
      </c>
      <c r="Z1481" t="s">
        <v>5220</v>
      </c>
      <c r="AA1481">
        <v>19</v>
      </c>
      <c r="AB1481" t="s">
        <v>5220</v>
      </c>
      <c r="AC1481" t="s">
        <v>5220</v>
      </c>
      <c r="AD1481" t="s">
        <v>5220</v>
      </c>
      <c r="AE1481" t="s">
        <v>5220</v>
      </c>
      <c r="AF1481" t="s">
        <v>5220</v>
      </c>
      <c r="AG1481">
        <v>19</v>
      </c>
      <c r="AH1481" t="s">
        <v>5220</v>
      </c>
      <c r="AI1481" t="s">
        <v>5220</v>
      </c>
      <c r="AJ1481">
        <v>19</v>
      </c>
      <c r="AK1481" t="s">
        <v>5220</v>
      </c>
      <c r="AL1481" t="s">
        <v>5220</v>
      </c>
      <c r="AM1481">
        <v>19</v>
      </c>
    </row>
    <row r="1482" spans="1:39" x14ac:dyDescent="0.3">
      <c r="A1482">
        <v>144039</v>
      </c>
      <c r="B1482" t="s">
        <v>9207</v>
      </c>
      <c r="C1482" t="s">
        <v>9208</v>
      </c>
      <c r="D1482" t="s">
        <v>1601</v>
      </c>
      <c r="E1482" t="s">
        <v>1582</v>
      </c>
      <c r="F1482">
        <v>60624</v>
      </c>
      <c r="G1482" t="s">
        <v>1442</v>
      </c>
      <c r="H1482" t="s">
        <v>9209</v>
      </c>
      <c r="I1482" t="s">
        <v>5470</v>
      </c>
      <c r="J1482" t="s">
        <v>32</v>
      </c>
      <c r="K1482" t="s">
        <v>169</v>
      </c>
      <c r="N1482" t="s">
        <v>5220</v>
      </c>
      <c r="O1482">
        <v>19</v>
      </c>
      <c r="P1482" t="s">
        <v>5220</v>
      </c>
      <c r="Q1482" t="s">
        <v>5220</v>
      </c>
      <c r="R1482" t="s">
        <v>5220</v>
      </c>
      <c r="S1482" t="s">
        <v>5220</v>
      </c>
      <c r="T1482" t="s">
        <v>5220</v>
      </c>
      <c r="U1482">
        <v>19</v>
      </c>
      <c r="V1482" t="s">
        <v>5220</v>
      </c>
      <c r="W1482" t="s">
        <v>5220</v>
      </c>
      <c r="X1482" t="s">
        <v>5220</v>
      </c>
      <c r="Y1482" t="s">
        <v>5220</v>
      </c>
      <c r="Z1482" t="s">
        <v>5220</v>
      </c>
      <c r="AA1482">
        <v>19</v>
      </c>
      <c r="AB1482" t="s">
        <v>5220</v>
      </c>
      <c r="AC1482" t="s">
        <v>5220</v>
      </c>
      <c r="AD1482" t="s">
        <v>5220</v>
      </c>
      <c r="AE1482" t="s">
        <v>5220</v>
      </c>
      <c r="AF1482" t="s">
        <v>5220</v>
      </c>
      <c r="AG1482">
        <v>19</v>
      </c>
      <c r="AH1482" t="s">
        <v>5220</v>
      </c>
      <c r="AI1482" t="s">
        <v>5220</v>
      </c>
      <c r="AJ1482">
        <v>19</v>
      </c>
      <c r="AK1482" t="s">
        <v>5220</v>
      </c>
      <c r="AL1482" t="s">
        <v>5220</v>
      </c>
      <c r="AM1482">
        <v>19</v>
      </c>
    </row>
    <row r="1483" spans="1:39" x14ac:dyDescent="0.3">
      <c r="A1483">
        <v>144040</v>
      </c>
      <c r="B1483" t="s">
        <v>9210</v>
      </c>
      <c r="C1483" t="s">
        <v>9211</v>
      </c>
      <c r="D1483" t="s">
        <v>9212</v>
      </c>
      <c r="E1483" t="s">
        <v>1582</v>
      </c>
      <c r="F1483">
        <v>60016</v>
      </c>
      <c r="G1483" t="s">
        <v>1442</v>
      </c>
      <c r="H1483" t="s">
        <v>9213</v>
      </c>
      <c r="I1483" t="s">
        <v>5470</v>
      </c>
      <c r="J1483" t="s">
        <v>32</v>
      </c>
      <c r="K1483" t="s">
        <v>169</v>
      </c>
      <c r="N1483" t="s">
        <v>5220</v>
      </c>
      <c r="O1483">
        <v>19</v>
      </c>
      <c r="P1483" t="s">
        <v>5220</v>
      </c>
      <c r="Q1483" t="s">
        <v>5220</v>
      </c>
      <c r="R1483" t="s">
        <v>5220</v>
      </c>
      <c r="S1483" t="s">
        <v>5220</v>
      </c>
      <c r="T1483" t="s">
        <v>5220</v>
      </c>
      <c r="U1483">
        <v>19</v>
      </c>
      <c r="V1483" t="s">
        <v>5220</v>
      </c>
      <c r="W1483" t="s">
        <v>5220</v>
      </c>
      <c r="X1483" t="s">
        <v>5220</v>
      </c>
      <c r="Y1483" t="s">
        <v>5220</v>
      </c>
      <c r="Z1483" t="s">
        <v>5220</v>
      </c>
      <c r="AA1483">
        <v>19</v>
      </c>
      <c r="AB1483" t="s">
        <v>5220</v>
      </c>
      <c r="AC1483" t="s">
        <v>5220</v>
      </c>
      <c r="AD1483" t="s">
        <v>5220</v>
      </c>
      <c r="AE1483" t="s">
        <v>5220</v>
      </c>
      <c r="AF1483" t="s">
        <v>5220</v>
      </c>
      <c r="AG1483">
        <v>19</v>
      </c>
      <c r="AH1483" t="s">
        <v>5220</v>
      </c>
      <c r="AI1483" t="s">
        <v>5220</v>
      </c>
      <c r="AJ1483">
        <v>19</v>
      </c>
      <c r="AK1483" t="s">
        <v>5220</v>
      </c>
      <c r="AL1483" t="s">
        <v>5220</v>
      </c>
      <c r="AM1483">
        <v>19</v>
      </c>
    </row>
    <row r="1484" spans="1:39" x14ac:dyDescent="0.3">
      <c r="A1484">
        <v>144041</v>
      </c>
      <c r="B1484" t="s">
        <v>9214</v>
      </c>
      <c r="C1484" t="s">
        <v>9215</v>
      </c>
      <c r="D1484" t="s">
        <v>1733</v>
      </c>
      <c r="E1484" t="s">
        <v>1582</v>
      </c>
      <c r="F1484">
        <v>60451</v>
      </c>
      <c r="G1484" t="s">
        <v>1587</v>
      </c>
      <c r="H1484" t="s">
        <v>9216</v>
      </c>
      <c r="I1484" t="s">
        <v>5470</v>
      </c>
      <c r="J1484" t="s">
        <v>32</v>
      </c>
      <c r="K1484" t="s">
        <v>25</v>
      </c>
      <c r="N1484" t="s">
        <v>5220</v>
      </c>
      <c r="O1484">
        <v>19</v>
      </c>
      <c r="P1484" t="s">
        <v>5220</v>
      </c>
      <c r="Q1484" t="s">
        <v>5220</v>
      </c>
      <c r="R1484" t="s">
        <v>5220</v>
      </c>
      <c r="S1484" t="s">
        <v>5220</v>
      </c>
      <c r="T1484" t="s">
        <v>5220</v>
      </c>
      <c r="U1484">
        <v>19</v>
      </c>
      <c r="V1484" t="s">
        <v>5220</v>
      </c>
      <c r="W1484" t="s">
        <v>5220</v>
      </c>
      <c r="X1484" t="s">
        <v>5220</v>
      </c>
      <c r="Y1484" t="s">
        <v>5220</v>
      </c>
      <c r="Z1484" t="s">
        <v>5220</v>
      </c>
      <c r="AA1484">
        <v>19</v>
      </c>
      <c r="AB1484" t="s">
        <v>5220</v>
      </c>
      <c r="AC1484" t="s">
        <v>5220</v>
      </c>
      <c r="AD1484" t="s">
        <v>5220</v>
      </c>
      <c r="AE1484" t="s">
        <v>5220</v>
      </c>
      <c r="AF1484" t="s">
        <v>5220</v>
      </c>
      <c r="AG1484">
        <v>19</v>
      </c>
      <c r="AH1484" t="s">
        <v>5220</v>
      </c>
      <c r="AI1484" t="s">
        <v>5220</v>
      </c>
      <c r="AJ1484">
        <v>19</v>
      </c>
      <c r="AK1484" t="s">
        <v>5220</v>
      </c>
      <c r="AL1484" t="s">
        <v>5220</v>
      </c>
      <c r="AM1484">
        <v>19</v>
      </c>
    </row>
    <row r="1485" spans="1:39" x14ac:dyDescent="0.3">
      <c r="A1485">
        <v>144042</v>
      </c>
      <c r="B1485" t="s">
        <v>9217</v>
      </c>
      <c r="C1485" t="s">
        <v>9218</v>
      </c>
      <c r="D1485" t="s">
        <v>1641</v>
      </c>
      <c r="E1485" t="s">
        <v>1582</v>
      </c>
      <c r="F1485">
        <v>60085</v>
      </c>
      <c r="G1485" t="s">
        <v>845</v>
      </c>
      <c r="H1485" t="s">
        <v>9219</v>
      </c>
      <c r="I1485" t="s">
        <v>5470</v>
      </c>
      <c r="J1485" t="s">
        <v>32</v>
      </c>
      <c r="K1485" t="s">
        <v>169</v>
      </c>
      <c r="N1485" t="s">
        <v>5220</v>
      </c>
      <c r="O1485">
        <v>19</v>
      </c>
      <c r="P1485" t="s">
        <v>5220</v>
      </c>
      <c r="Q1485" t="s">
        <v>5220</v>
      </c>
      <c r="R1485" t="s">
        <v>5220</v>
      </c>
      <c r="S1485" t="s">
        <v>5220</v>
      </c>
      <c r="T1485" t="s">
        <v>5220</v>
      </c>
      <c r="U1485">
        <v>19</v>
      </c>
      <c r="V1485" t="s">
        <v>5220</v>
      </c>
      <c r="W1485" t="s">
        <v>5220</v>
      </c>
      <c r="X1485" t="s">
        <v>5220</v>
      </c>
      <c r="Y1485" t="s">
        <v>5220</v>
      </c>
      <c r="Z1485" t="s">
        <v>5220</v>
      </c>
      <c r="AA1485">
        <v>19</v>
      </c>
      <c r="AB1485" t="s">
        <v>5220</v>
      </c>
      <c r="AC1485" t="s">
        <v>5220</v>
      </c>
      <c r="AD1485" t="s">
        <v>5220</v>
      </c>
      <c r="AE1485" t="s">
        <v>5220</v>
      </c>
      <c r="AF1485" t="s">
        <v>5220</v>
      </c>
      <c r="AG1485">
        <v>19</v>
      </c>
      <c r="AH1485" t="s">
        <v>5220</v>
      </c>
      <c r="AI1485" t="s">
        <v>5220</v>
      </c>
      <c r="AJ1485">
        <v>19</v>
      </c>
      <c r="AK1485" t="s">
        <v>5220</v>
      </c>
      <c r="AL1485" t="s">
        <v>5220</v>
      </c>
      <c r="AM1485">
        <v>19</v>
      </c>
    </row>
    <row r="1486" spans="1:39" x14ac:dyDescent="0.3">
      <c r="A1486">
        <v>144043</v>
      </c>
      <c r="B1486" t="s">
        <v>9220</v>
      </c>
      <c r="C1486" t="s">
        <v>9221</v>
      </c>
      <c r="D1486" t="s">
        <v>1601</v>
      </c>
      <c r="E1486" t="s">
        <v>1582</v>
      </c>
      <c r="F1486">
        <v>60640</v>
      </c>
      <c r="G1486" t="s">
        <v>1442</v>
      </c>
      <c r="H1486" t="s">
        <v>9222</v>
      </c>
      <c r="I1486" t="s">
        <v>5470</v>
      </c>
      <c r="J1486" t="s">
        <v>32</v>
      </c>
      <c r="K1486" t="s">
        <v>25</v>
      </c>
      <c r="N1486" t="s">
        <v>5220</v>
      </c>
      <c r="O1486">
        <v>19</v>
      </c>
      <c r="P1486" t="s">
        <v>5220</v>
      </c>
      <c r="Q1486" t="s">
        <v>5220</v>
      </c>
      <c r="R1486" t="s">
        <v>5220</v>
      </c>
      <c r="S1486" t="s">
        <v>5220</v>
      </c>
      <c r="T1486" t="s">
        <v>5220</v>
      </c>
      <c r="U1486">
        <v>19</v>
      </c>
      <c r="V1486" t="s">
        <v>5220</v>
      </c>
      <c r="W1486" t="s">
        <v>5220</v>
      </c>
      <c r="X1486" t="s">
        <v>5220</v>
      </c>
      <c r="Y1486" t="s">
        <v>5220</v>
      </c>
      <c r="Z1486" t="s">
        <v>5220</v>
      </c>
      <c r="AA1486">
        <v>19</v>
      </c>
      <c r="AB1486" t="s">
        <v>5220</v>
      </c>
      <c r="AC1486" t="s">
        <v>5220</v>
      </c>
      <c r="AD1486" t="s">
        <v>5220</v>
      </c>
      <c r="AE1486" t="s">
        <v>5220</v>
      </c>
      <c r="AF1486" t="s">
        <v>5220</v>
      </c>
      <c r="AG1486">
        <v>19</v>
      </c>
      <c r="AH1486" t="s">
        <v>5220</v>
      </c>
      <c r="AI1486" t="s">
        <v>5220</v>
      </c>
      <c r="AJ1486">
        <v>19</v>
      </c>
      <c r="AK1486" t="s">
        <v>5220</v>
      </c>
      <c r="AL1486" t="s">
        <v>5220</v>
      </c>
      <c r="AM1486">
        <v>19</v>
      </c>
    </row>
    <row r="1487" spans="1:39" x14ac:dyDescent="0.3">
      <c r="A1487">
        <v>150001</v>
      </c>
      <c r="B1487" t="s">
        <v>971</v>
      </c>
      <c r="C1487" t="s">
        <v>9223</v>
      </c>
      <c r="D1487" t="s">
        <v>160</v>
      </c>
      <c r="E1487" t="s">
        <v>1794</v>
      </c>
      <c r="F1487">
        <v>46131</v>
      </c>
      <c r="G1487" t="s">
        <v>293</v>
      </c>
      <c r="H1487" t="s">
        <v>9224</v>
      </c>
      <c r="I1487" t="s">
        <v>23</v>
      </c>
      <c r="J1487" t="s">
        <v>98</v>
      </c>
      <c r="K1487" t="s">
        <v>25</v>
      </c>
      <c r="L1487" t="s">
        <v>5208</v>
      </c>
      <c r="M1487" t="s">
        <v>5208</v>
      </c>
      <c r="N1487">
        <v>4</v>
      </c>
      <c r="P1487">
        <v>7</v>
      </c>
      <c r="Q1487">
        <v>4</v>
      </c>
      <c r="R1487">
        <v>0</v>
      </c>
      <c r="S1487">
        <v>4</v>
      </c>
      <c r="T1487">
        <v>0</v>
      </c>
      <c r="V1487">
        <v>8</v>
      </c>
      <c r="W1487">
        <v>3</v>
      </c>
      <c r="X1487">
        <v>1</v>
      </c>
      <c r="Y1487">
        <v>2</v>
      </c>
      <c r="Z1487">
        <v>0</v>
      </c>
      <c r="AB1487">
        <v>11</v>
      </c>
      <c r="AC1487">
        <v>7</v>
      </c>
      <c r="AD1487">
        <v>0</v>
      </c>
      <c r="AE1487">
        <v>7</v>
      </c>
      <c r="AF1487">
        <v>0</v>
      </c>
      <c r="AH1487">
        <v>8</v>
      </c>
      <c r="AI1487">
        <v>8</v>
      </c>
      <c r="AK1487">
        <v>12</v>
      </c>
      <c r="AL1487">
        <v>11</v>
      </c>
    </row>
    <row r="1488" spans="1:39" x14ac:dyDescent="0.3">
      <c r="A1488">
        <v>150002</v>
      </c>
      <c r="B1488" t="s">
        <v>1795</v>
      </c>
      <c r="C1488" t="s">
        <v>9225</v>
      </c>
      <c r="D1488" t="s">
        <v>1796</v>
      </c>
      <c r="E1488" t="s">
        <v>1794</v>
      </c>
      <c r="F1488">
        <v>46402</v>
      </c>
      <c r="G1488" t="s">
        <v>845</v>
      </c>
      <c r="H1488" t="s">
        <v>9226</v>
      </c>
      <c r="I1488" t="s">
        <v>23</v>
      </c>
      <c r="J1488" t="s">
        <v>36</v>
      </c>
      <c r="K1488" t="s">
        <v>25</v>
      </c>
      <c r="L1488" t="s">
        <v>5208</v>
      </c>
      <c r="M1488" t="s">
        <v>5208</v>
      </c>
      <c r="N1488">
        <v>1</v>
      </c>
      <c r="P1488">
        <v>7</v>
      </c>
      <c r="Q1488">
        <v>6</v>
      </c>
      <c r="R1488">
        <v>0</v>
      </c>
      <c r="S1488">
        <v>6</v>
      </c>
      <c r="T1488">
        <v>0</v>
      </c>
      <c r="V1488">
        <v>8</v>
      </c>
      <c r="W1488">
        <v>6</v>
      </c>
      <c r="X1488">
        <v>2</v>
      </c>
      <c r="Y1488">
        <v>4</v>
      </c>
      <c r="Z1488">
        <v>0</v>
      </c>
      <c r="AB1488">
        <v>11</v>
      </c>
      <c r="AC1488">
        <v>9</v>
      </c>
      <c r="AD1488">
        <v>0</v>
      </c>
      <c r="AE1488">
        <v>5</v>
      </c>
      <c r="AF1488">
        <v>4</v>
      </c>
      <c r="AH1488">
        <v>8</v>
      </c>
      <c r="AI1488">
        <v>8</v>
      </c>
      <c r="AK1488">
        <v>12</v>
      </c>
      <c r="AL1488">
        <v>10</v>
      </c>
    </row>
    <row r="1489" spans="1:38" x14ac:dyDescent="0.3">
      <c r="A1489">
        <v>150005</v>
      </c>
      <c r="B1489" t="s">
        <v>1797</v>
      </c>
      <c r="C1489" t="s">
        <v>9227</v>
      </c>
      <c r="D1489" t="s">
        <v>301</v>
      </c>
      <c r="E1489" t="s">
        <v>1794</v>
      </c>
      <c r="F1489">
        <v>46122</v>
      </c>
      <c r="G1489" t="s">
        <v>1798</v>
      </c>
      <c r="H1489" t="s">
        <v>9228</v>
      </c>
      <c r="I1489" t="s">
        <v>23</v>
      </c>
      <c r="J1489" t="s">
        <v>98</v>
      </c>
      <c r="K1489" t="s">
        <v>25</v>
      </c>
      <c r="L1489" t="s">
        <v>5208</v>
      </c>
      <c r="M1489" t="s">
        <v>5208</v>
      </c>
      <c r="N1489">
        <v>5</v>
      </c>
      <c r="P1489">
        <v>7</v>
      </c>
      <c r="Q1489">
        <v>5</v>
      </c>
      <c r="R1489">
        <v>0</v>
      </c>
      <c r="S1489">
        <v>5</v>
      </c>
      <c r="T1489">
        <v>0</v>
      </c>
      <c r="V1489">
        <v>8</v>
      </c>
      <c r="W1489">
        <v>8</v>
      </c>
      <c r="X1489">
        <v>0</v>
      </c>
      <c r="Y1489">
        <v>8</v>
      </c>
      <c r="Z1489">
        <v>0</v>
      </c>
      <c r="AB1489">
        <v>11</v>
      </c>
      <c r="AC1489">
        <v>10</v>
      </c>
      <c r="AD1489">
        <v>1</v>
      </c>
      <c r="AE1489">
        <v>9</v>
      </c>
      <c r="AF1489">
        <v>0</v>
      </c>
      <c r="AH1489">
        <v>8</v>
      </c>
      <c r="AI1489">
        <v>8</v>
      </c>
      <c r="AK1489">
        <v>12</v>
      </c>
      <c r="AL1489">
        <v>12</v>
      </c>
    </row>
    <row r="1490" spans="1:38" x14ac:dyDescent="0.3">
      <c r="A1490">
        <v>150006</v>
      </c>
      <c r="B1490" t="s">
        <v>1799</v>
      </c>
      <c r="C1490" t="s">
        <v>9229</v>
      </c>
      <c r="D1490" t="s">
        <v>1800</v>
      </c>
      <c r="E1490" t="s">
        <v>1794</v>
      </c>
      <c r="F1490">
        <v>46350</v>
      </c>
      <c r="G1490" t="s">
        <v>1800</v>
      </c>
      <c r="H1490" t="s">
        <v>9230</v>
      </c>
      <c r="I1490" t="s">
        <v>23</v>
      </c>
      <c r="J1490" t="s">
        <v>36</v>
      </c>
      <c r="K1490" t="s">
        <v>25</v>
      </c>
      <c r="L1490" t="s">
        <v>5208</v>
      </c>
      <c r="M1490" t="s">
        <v>5208</v>
      </c>
      <c r="N1490">
        <v>3</v>
      </c>
      <c r="P1490">
        <v>7</v>
      </c>
      <c r="Q1490">
        <v>6</v>
      </c>
      <c r="R1490">
        <v>0</v>
      </c>
      <c r="S1490">
        <v>6</v>
      </c>
      <c r="T1490">
        <v>0</v>
      </c>
      <c r="V1490">
        <v>8</v>
      </c>
      <c r="W1490">
        <v>5</v>
      </c>
      <c r="X1490">
        <v>0</v>
      </c>
      <c r="Y1490">
        <v>5</v>
      </c>
      <c r="Z1490">
        <v>0</v>
      </c>
      <c r="AB1490">
        <v>11</v>
      </c>
      <c r="AC1490">
        <v>9</v>
      </c>
      <c r="AD1490">
        <v>0</v>
      </c>
      <c r="AE1490">
        <v>9</v>
      </c>
      <c r="AF1490">
        <v>0</v>
      </c>
      <c r="AH1490">
        <v>8</v>
      </c>
      <c r="AI1490">
        <v>8</v>
      </c>
      <c r="AK1490">
        <v>12</v>
      </c>
      <c r="AL1490">
        <v>10</v>
      </c>
    </row>
    <row r="1491" spans="1:38" x14ac:dyDescent="0.3">
      <c r="A1491">
        <v>150007</v>
      </c>
      <c r="B1491" t="s">
        <v>1801</v>
      </c>
      <c r="C1491" t="s">
        <v>9231</v>
      </c>
      <c r="D1491" t="s">
        <v>1802</v>
      </c>
      <c r="E1491" t="s">
        <v>1794</v>
      </c>
      <c r="F1491">
        <v>46902</v>
      </c>
      <c r="G1491" t="s">
        <v>372</v>
      </c>
      <c r="H1491" t="s">
        <v>9232</v>
      </c>
      <c r="I1491" t="s">
        <v>23</v>
      </c>
      <c r="J1491" t="s">
        <v>36</v>
      </c>
      <c r="K1491" t="s">
        <v>25</v>
      </c>
      <c r="L1491" t="s">
        <v>5208</v>
      </c>
      <c r="M1491" t="s">
        <v>5208</v>
      </c>
      <c r="N1491">
        <v>4</v>
      </c>
      <c r="P1491">
        <v>7</v>
      </c>
      <c r="Q1491">
        <v>5</v>
      </c>
      <c r="R1491">
        <v>0</v>
      </c>
      <c r="S1491">
        <v>5</v>
      </c>
      <c r="T1491">
        <v>0</v>
      </c>
      <c r="V1491">
        <v>8</v>
      </c>
      <c r="W1491">
        <v>5</v>
      </c>
      <c r="X1491">
        <v>0</v>
      </c>
      <c r="Y1491">
        <v>5</v>
      </c>
      <c r="Z1491">
        <v>0</v>
      </c>
      <c r="AB1491">
        <v>11</v>
      </c>
      <c r="AC1491">
        <v>10</v>
      </c>
      <c r="AD1491">
        <v>2</v>
      </c>
      <c r="AE1491">
        <v>8</v>
      </c>
      <c r="AF1491">
        <v>0</v>
      </c>
      <c r="AH1491">
        <v>8</v>
      </c>
      <c r="AI1491">
        <v>8</v>
      </c>
      <c r="AK1491">
        <v>12</v>
      </c>
      <c r="AL1491">
        <v>10</v>
      </c>
    </row>
    <row r="1492" spans="1:38" x14ac:dyDescent="0.3">
      <c r="A1492">
        <v>150008</v>
      </c>
      <c r="B1492" t="s">
        <v>1803</v>
      </c>
      <c r="C1492" t="s">
        <v>9233</v>
      </c>
      <c r="D1492" t="s">
        <v>1804</v>
      </c>
      <c r="E1492" t="s">
        <v>1794</v>
      </c>
      <c r="F1492">
        <v>46312</v>
      </c>
      <c r="G1492" t="s">
        <v>845</v>
      </c>
      <c r="H1492" t="s">
        <v>9234</v>
      </c>
      <c r="I1492" t="s">
        <v>23</v>
      </c>
      <c r="J1492" t="s">
        <v>36</v>
      </c>
      <c r="K1492" t="s">
        <v>25</v>
      </c>
      <c r="L1492" t="s">
        <v>5208</v>
      </c>
      <c r="M1492" t="s">
        <v>5208</v>
      </c>
      <c r="N1492">
        <v>3</v>
      </c>
      <c r="P1492">
        <v>7</v>
      </c>
      <c r="Q1492">
        <v>6</v>
      </c>
      <c r="R1492">
        <v>0</v>
      </c>
      <c r="S1492">
        <v>6</v>
      </c>
      <c r="T1492">
        <v>0</v>
      </c>
      <c r="V1492">
        <v>8</v>
      </c>
      <c r="W1492">
        <v>5</v>
      </c>
      <c r="X1492">
        <v>0</v>
      </c>
      <c r="Y1492">
        <v>4</v>
      </c>
      <c r="Z1492">
        <v>1</v>
      </c>
      <c r="AB1492">
        <v>11</v>
      </c>
      <c r="AC1492">
        <v>8</v>
      </c>
      <c r="AD1492">
        <v>0</v>
      </c>
      <c r="AE1492">
        <v>8</v>
      </c>
      <c r="AF1492">
        <v>0</v>
      </c>
      <c r="AH1492">
        <v>8</v>
      </c>
      <c r="AI1492">
        <v>8</v>
      </c>
      <c r="AK1492">
        <v>12</v>
      </c>
      <c r="AL1492">
        <v>9</v>
      </c>
    </row>
    <row r="1493" spans="1:38" x14ac:dyDescent="0.3">
      <c r="A1493">
        <v>150009</v>
      </c>
      <c r="B1493" t="s">
        <v>1805</v>
      </c>
      <c r="C1493" t="s">
        <v>9235</v>
      </c>
      <c r="D1493" t="s">
        <v>1806</v>
      </c>
      <c r="E1493" t="s">
        <v>1794</v>
      </c>
      <c r="F1493">
        <v>47130</v>
      </c>
      <c r="G1493" t="s">
        <v>376</v>
      </c>
      <c r="H1493" t="s">
        <v>9236</v>
      </c>
      <c r="I1493" t="s">
        <v>23</v>
      </c>
      <c r="J1493" t="s">
        <v>76</v>
      </c>
      <c r="K1493" t="s">
        <v>25</v>
      </c>
      <c r="L1493" t="s">
        <v>5208</v>
      </c>
      <c r="M1493" t="s">
        <v>5208</v>
      </c>
      <c r="N1493">
        <v>2</v>
      </c>
      <c r="P1493">
        <v>7</v>
      </c>
      <c r="Q1493">
        <v>6</v>
      </c>
      <c r="R1493">
        <v>0</v>
      </c>
      <c r="S1493">
        <v>6</v>
      </c>
      <c r="T1493">
        <v>0</v>
      </c>
      <c r="V1493">
        <v>8</v>
      </c>
      <c r="W1493">
        <v>8</v>
      </c>
      <c r="X1493">
        <v>0</v>
      </c>
      <c r="Y1493">
        <v>8</v>
      </c>
      <c r="Z1493">
        <v>0</v>
      </c>
      <c r="AB1493">
        <v>11</v>
      </c>
      <c r="AC1493">
        <v>8</v>
      </c>
      <c r="AD1493">
        <v>1</v>
      </c>
      <c r="AE1493">
        <v>6</v>
      </c>
      <c r="AF1493">
        <v>1</v>
      </c>
      <c r="AH1493">
        <v>8</v>
      </c>
      <c r="AI1493">
        <v>8</v>
      </c>
      <c r="AK1493">
        <v>12</v>
      </c>
      <c r="AL1493">
        <v>9</v>
      </c>
    </row>
    <row r="1494" spans="1:38" x14ac:dyDescent="0.3">
      <c r="A1494">
        <v>150010</v>
      </c>
      <c r="B1494" t="s">
        <v>1807</v>
      </c>
      <c r="C1494" t="s">
        <v>9237</v>
      </c>
      <c r="D1494" t="s">
        <v>1802</v>
      </c>
      <c r="E1494" t="s">
        <v>1794</v>
      </c>
      <c r="F1494">
        <v>46904</v>
      </c>
      <c r="G1494" t="s">
        <v>372</v>
      </c>
      <c r="H1494" t="s">
        <v>9238</v>
      </c>
      <c r="I1494" t="s">
        <v>23</v>
      </c>
      <c r="J1494" t="s">
        <v>116</v>
      </c>
      <c r="K1494" t="s">
        <v>25</v>
      </c>
      <c r="M1494" t="s">
        <v>5208</v>
      </c>
      <c r="N1494">
        <v>4</v>
      </c>
      <c r="P1494">
        <v>7</v>
      </c>
      <c r="Q1494">
        <v>5</v>
      </c>
      <c r="R1494">
        <v>0</v>
      </c>
      <c r="S1494">
        <v>5</v>
      </c>
      <c r="T1494">
        <v>0</v>
      </c>
      <c r="V1494">
        <v>8</v>
      </c>
      <c r="W1494">
        <v>5</v>
      </c>
      <c r="X1494">
        <v>0</v>
      </c>
      <c r="Y1494">
        <v>5</v>
      </c>
      <c r="Z1494">
        <v>0</v>
      </c>
      <c r="AB1494">
        <v>11</v>
      </c>
      <c r="AC1494">
        <v>9</v>
      </c>
      <c r="AD1494">
        <v>1</v>
      </c>
      <c r="AE1494">
        <v>8</v>
      </c>
      <c r="AF1494">
        <v>0</v>
      </c>
      <c r="AH1494">
        <v>8</v>
      </c>
      <c r="AI1494">
        <v>8</v>
      </c>
      <c r="AK1494">
        <v>12</v>
      </c>
      <c r="AL1494">
        <v>9</v>
      </c>
    </row>
    <row r="1495" spans="1:38" x14ac:dyDescent="0.3">
      <c r="A1495">
        <v>150011</v>
      </c>
      <c r="B1495" t="s">
        <v>1808</v>
      </c>
      <c r="C1495" t="s">
        <v>9239</v>
      </c>
      <c r="D1495" t="s">
        <v>73</v>
      </c>
      <c r="E1495" t="s">
        <v>1794</v>
      </c>
      <c r="F1495">
        <v>46952</v>
      </c>
      <c r="G1495" t="s">
        <v>1809</v>
      </c>
      <c r="H1495" t="s">
        <v>9240</v>
      </c>
      <c r="I1495" t="s">
        <v>23</v>
      </c>
      <c r="J1495" t="s">
        <v>36</v>
      </c>
      <c r="K1495" t="s">
        <v>25</v>
      </c>
      <c r="L1495" t="s">
        <v>5208</v>
      </c>
      <c r="M1495" t="s">
        <v>5208</v>
      </c>
      <c r="N1495">
        <v>3</v>
      </c>
      <c r="P1495">
        <v>7</v>
      </c>
      <c r="Q1495">
        <v>5</v>
      </c>
      <c r="R1495">
        <v>0</v>
      </c>
      <c r="S1495">
        <v>5</v>
      </c>
      <c r="T1495">
        <v>0</v>
      </c>
      <c r="V1495">
        <v>8</v>
      </c>
      <c r="W1495">
        <v>4</v>
      </c>
      <c r="X1495">
        <v>0</v>
      </c>
      <c r="Y1495">
        <v>4</v>
      </c>
      <c r="Z1495">
        <v>0</v>
      </c>
      <c r="AB1495">
        <v>11</v>
      </c>
      <c r="AC1495">
        <v>9</v>
      </c>
      <c r="AD1495">
        <v>1</v>
      </c>
      <c r="AE1495">
        <v>8</v>
      </c>
      <c r="AF1495">
        <v>0</v>
      </c>
      <c r="AH1495">
        <v>8</v>
      </c>
      <c r="AI1495">
        <v>8</v>
      </c>
      <c r="AK1495">
        <v>12</v>
      </c>
      <c r="AL1495">
        <v>10</v>
      </c>
    </row>
    <row r="1496" spans="1:38" x14ac:dyDescent="0.3">
      <c r="A1496">
        <v>150012</v>
      </c>
      <c r="B1496" t="s">
        <v>1810</v>
      </c>
      <c r="C1496" t="s">
        <v>9241</v>
      </c>
      <c r="D1496" t="s">
        <v>1811</v>
      </c>
      <c r="E1496" t="s">
        <v>1794</v>
      </c>
      <c r="F1496">
        <v>46545</v>
      </c>
      <c r="G1496" t="s">
        <v>1812</v>
      </c>
      <c r="H1496" t="s">
        <v>9242</v>
      </c>
      <c r="I1496" t="s">
        <v>23</v>
      </c>
      <c r="J1496" t="s">
        <v>36</v>
      </c>
      <c r="K1496" t="s">
        <v>25</v>
      </c>
      <c r="L1496" t="s">
        <v>5208</v>
      </c>
      <c r="M1496" t="s">
        <v>5208</v>
      </c>
      <c r="N1496">
        <v>2</v>
      </c>
      <c r="P1496">
        <v>7</v>
      </c>
      <c r="Q1496">
        <v>7</v>
      </c>
      <c r="R1496">
        <v>0</v>
      </c>
      <c r="S1496">
        <v>7</v>
      </c>
      <c r="T1496">
        <v>0</v>
      </c>
      <c r="V1496">
        <v>8</v>
      </c>
      <c r="W1496">
        <v>7</v>
      </c>
      <c r="X1496">
        <v>2</v>
      </c>
      <c r="Y1496">
        <v>5</v>
      </c>
      <c r="Z1496">
        <v>0</v>
      </c>
      <c r="AB1496">
        <v>11</v>
      </c>
      <c r="AC1496">
        <v>11</v>
      </c>
      <c r="AD1496">
        <v>0</v>
      </c>
      <c r="AE1496">
        <v>11</v>
      </c>
      <c r="AF1496">
        <v>0</v>
      </c>
      <c r="AH1496">
        <v>8</v>
      </c>
      <c r="AI1496">
        <v>8</v>
      </c>
      <c r="AK1496">
        <v>12</v>
      </c>
      <c r="AL1496">
        <v>10</v>
      </c>
    </row>
    <row r="1497" spans="1:38" x14ac:dyDescent="0.3">
      <c r="A1497">
        <v>150015</v>
      </c>
      <c r="B1497" t="s">
        <v>1813</v>
      </c>
      <c r="C1497" t="s">
        <v>9243</v>
      </c>
      <c r="D1497" t="s">
        <v>1814</v>
      </c>
      <c r="E1497" t="s">
        <v>1794</v>
      </c>
      <c r="F1497">
        <v>46360</v>
      </c>
      <c r="G1497" t="s">
        <v>1800</v>
      </c>
      <c r="H1497" t="s">
        <v>9244</v>
      </c>
      <c r="I1497" t="s">
        <v>23</v>
      </c>
      <c r="J1497" t="s">
        <v>116</v>
      </c>
      <c r="K1497" t="s">
        <v>25</v>
      </c>
      <c r="L1497" t="s">
        <v>5208</v>
      </c>
      <c r="M1497" t="s">
        <v>5208</v>
      </c>
      <c r="N1497">
        <v>3</v>
      </c>
      <c r="P1497">
        <v>7</v>
      </c>
      <c r="Q1497">
        <v>6</v>
      </c>
      <c r="R1497">
        <v>0</v>
      </c>
      <c r="S1497">
        <v>6</v>
      </c>
      <c r="T1497">
        <v>0</v>
      </c>
      <c r="V1497">
        <v>8</v>
      </c>
      <c r="W1497">
        <v>7</v>
      </c>
      <c r="X1497">
        <v>0</v>
      </c>
      <c r="Y1497">
        <v>7</v>
      </c>
      <c r="Z1497">
        <v>0</v>
      </c>
      <c r="AB1497">
        <v>11</v>
      </c>
      <c r="AC1497">
        <v>10</v>
      </c>
      <c r="AD1497">
        <v>0</v>
      </c>
      <c r="AE1497">
        <v>10</v>
      </c>
      <c r="AF1497">
        <v>0</v>
      </c>
      <c r="AH1497">
        <v>8</v>
      </c>
      <c r="AI1497">
        <v>8</v>
      </c>
      <c r="AK1497">
        <v>12</v>
      </c>
      <c r="AL1497">
        <v>11</v>
      </c>
    </row>
    <row r="1498" spans="1:38" x14ac:dyDescent="0.3">
      <c r="A1498">
        <v>150017</v>
      </c>
      <c r="B1498" t="s">
        <v>1815</v>
      </c>
      <c r="C1498" t="s">
        <v>9245</v>
      </c>
      <c r="D1498" t="s">
        <v>1816</v>
      </c>
      <c r="E1498" t="s">
        <v>1794</v>
      </c>
      <c r="F1498">
        <v>46804</v>
      </c>
      <c r="G1498" t="s">
        <v>1817</v>
      </c>
      <c r="H1498" t="s">
        <v>9246</v>
      </c>
      <c r="I1498" t="s">
        <v>23</v>
      </c>
      <c r="J1498" t="s">
        <v>32</v>
      </c>
      <c r="K1498" t="s">
        <v>25</v>
      </c>
      <c r="L1498" t="s">
        <v>5208</v>
      </c>
      <c r="M1498" t="s">
        <v>5208</v>
      </c>
      <c r="N1498">
        <v>3</v>
      </c>
      <c r="O1498">
        <v>23</v>
      </c>
      <c r="P1498">
        <v>7</v>
      </c>
      <c r="Q1498">
        <v>7</v>
      </c>
      <c r="R1498">
        <v>0</v>
      </c>
      <c r="S1498">
        <v>6</v>
      </c>
      <c r="T1498">
        <v>1</v>
      </c>
      <c r="V1498">
        <v>8</v>
      </c>
      <c r="W1498">
        <v>6</v>
      </c>
      <c r="X1498">
        <v>3</v>
      </c>
      <c r="Y1498">
        <v>3</v>
      </c>
      <c r="Z1498">
        <v>0</v>
      </c>
      <c r="AA1498">
        <v>23</v>
      </c>
      <c r="AB1498">
        <v>11</v>
      </c>
      <c r="AC1498">
        <v>8</v>
      </c>
      <c r="AD1498">
        <v>0</v>
      </c>
      <c r="AE1498">
        <v>8</v>
      </c>
      <c r="AF1498">
        <v>0</v>
      </c>
      <c r="AH1498">
        <v>8</v>
      </c>
      <c r="AI1498">
        <v>8</v>
      </c>
      <c r="AK1498">
        <v>12</v>
      </c>
      <c r="AL1498">
        <v>10</v>
      </c>
    </row>
    <row r="1499" spans="1:38" x14ac:dyDescent="0.3">
      <c r="A1499">
        <v>150018</v>
      </c>
      <c r="B1499" t="s">
        <v>1818</v>
      </c>
      <c r="C1499" t="s">
        <v>9247</v>
      </c>
      <c r="D1499" t="s">
        <v>1819</v>
      </c>
      <c r="E1499" t="s">
        <v>1794</v>
      </c>
      <c r="F1499">
        <v>46514</v>
      </c>
      <c r="G1499" t="s">
        <v>1819</v>
      </c>
      <c r="H1499" t="s">
        <v>9248</v>
      </c>
      <c r="I1499" t="s">
        <v>23</v>
      </c>
      <c r="J1499" t="s">
        <v>98</v>
      </c>
      <c r="K1499" t="s">
        <v>25</v>
      </c>
      <c r="L1499" t="s">
        <v>5208</v>
      </c>
      <c r="M1499" t="s">
        <v>5208</v>
      </c>
      <c r="N1499">
        <v>4</v>
      </c>
      <c r="P1499">
        <v>7</v>
      </c>
      <c r="Q1499">
        <v>7</v>
      </c>
      <c r="R1499">
        <v>0</v>
      </c>
      <c r="S1499">
        <v>7</v>
      </c>
      <c r="T1499">
        <v>0</v>
      </c>
      <c r="V1499">
        <v>8</v>
      </c>
      <c r="W1499">
        <v>8</v>
      </c>
      <c r="X1499">
        <v>2</v>
      </c>
      <c r="Y1499">
        <v>6</v>
      </c>
      <c r="Z1499">
        <v>0</v>
      </c>
      <c r="AB1499">
        <v>11</v>
      </c>
      <c r="AC1499">
        <v>11</v>
      </c>
      <c r="AD1499">
        <v>0</v>
      </c>
      <c r="AE1499">
        <v>10</v>
      </c>
      <c r="AF1499">
        <v>1</v>
      </c>
      <c r="AH1499">
        <v>8</v>
      </c>
      <c r="AI1499">
        <v>8</v>
      </c>
      <c r="AK1499">
        <v>12</v>
      </c>
      <c r="AL1499">
        <v>10</v>
      </c>
    </row>
    <row r="1500" spans="1:38" x14ac:dyDescent="0.3">
      <c r="A1500">
        <v>150021</v>
      </c>
      <c r="B1500" t="s">
        <v>1820</v>
      </c>
      <c r="C1500" t="s">
        <v>9249</v>
      </c>
      <c r="D1500" t="s">
        <v>1816</v>
      </c>
      <c r="E1500" t="s">
        <v>1794</v>
      </c>
      <c r="F1500">
        <v>46845</v>
      </c>
      <c r="G1500" t="s">
        <v>1817</v>
      </c>
      <c r="H1500" t="s">
        <v>9250</v>
      </c>
      <c r="I1500" t="s">
        <v>23</v>
      </c>
      <c r="J1500" t="s">
        <v>36</v>
      </c>
      <c r="K1500" t="s">
        <v>25</v>
      </c>
      <c r="L1500" t="s">
        <v>5208</v>
      </c>
      <c r="M1500" t="s">
        <v>5208</v>
      </c>
      <c r="N1500">
        <v>3</v>
      </c>
      <c r="P1500">
        <v>7</v>
      </c>
      <c r="Q1500">
        <v>7</v>
      </c>
      <c r="R1500">
        <v>0</v>
      </c>
      <c r="S1500">
        <v>7</v>
      </c>
      <c r="T1500">
        <v>0</v>
      </c>
      <c r="V1500">
        <v>8</v>
      </c>
      <c r="W1500">
        <v>7</v>
      </c>
      <c r="X1500">
        <v>2</v>
      </c>
      <c r="Y1500">
        <v>5</v>
      </c>
      <c r="Z1500">
        <v>0</v>
      </c>
      <c r="AB1500">
        <v>11</v>
      </c>
      <c r="AC1500">
        <v>11</v>
      </c>
      <c r="AD1500">
        <v>0</v>
      </c>
      <c r="AE1500">
        <v>9</v>
      </c>
      <c r="AF1500">
        <v>2</v>
      </c>
      <c r="AH1500">
        <v>8</v>
      </c>
      <c r="AI1500">
        <v>8</v>
      </c>
      <c r="AK1500">
        <v>12</v>
      </c>
      <c r="AL1500">
        <v>10</v>
      </c>
    </row>
    <row r="1501" spans="1:38" x14ac:dyDescent="0.3">
      <c r="A1501">
        <v>150022</v>
      </c>
      <c r="B1501" t="s">
        <v>1821</v>
      </c>
      <c r="C1501" t="s">
        <v>9251</v>
      </c>
      <c r="D1501" t="s">
        <v>1822</v>
      </c>
      <c r="E1501" t="s">
        <v>1794</v>
      </c>
      <c r="F1501">
        <v>47933</v>
      </c>
      <c r="G1501" t="s">
        <v>55</v>
      </c>
      <c r="H1501" t="s">
        <v>9252</v>
      </c>
      <c r="I1501" t="s">
        <v>23</v>
      </c>
      <c r="J1501" t="s">
        <v>116</v>
      </c>
      <c r="K1501" t="s">
        <v>25</v>
      </c>
      <c r="L1501" t="s">
        <v>5208</v>
      </c>
      <c r="N1501">
        <v>5</v>
      </c>
      <c r="P1501">
        <v>7</v>
      </c>
      <c r="Q1501">
        <v>4</v>
      </c>
      <c r="R1501">
        <v>0</v>
      </c>
      <c r="S1501">
        <v>4</v>
      </c>
      <c r="T1501">
        <v>0</v>
      </c>
      <c r="V1501">
        <v>8</v>
      </c>
      <c r="W1501">
        <v>2</v>
      </c>
      <c r="X1501">
        <v>0</v>
      </c>
      <c r="Y1501">
        <v>2</v>
      </c>
      <c r="Z1501">
        <v>0</v>
      </c>
      <c r="AB1501">
        <v>11</v>
      </c>
      <c r="AC1501">
        <v>6</v>
      </c>
      <c r="AD1501">
        <v>2</v>
      </c>
      <c r="AE1501">
        <v>4</v>
      </c>
      <c r="AF1501">
        <v>0</v>
      </c>
      <c r="AH1501">
        <v>8</v>
      </c>
      <c r="AI1501">
        <v>8</v>
      </c>
      <c r="AK1501">
        <v>12</v>
      </c>
      <c r="AL1501">
        <v>9</v>
      </c>
    </row>
    <row r="1502" spans="1:38" x14ac:dyDescent="0.3">
      <c r="A1502">
        <v>150023</v>
      </c>
      <c r="B1502" t="s">
        <v>1823</v>
      </c>
      <c r="C1502" t="s">
        <v>9253</v>
      </c>
      <c r="D1502" t="s">
        <v>1824</v>
      </c>
      <c r="E1502" t="s">
        <v>1794</v>
      </c>
      <c r="F1502">
        <v>47804</v>
      </c>
      <c r="G1502" t="s">
        <v>1825</v>
      </c>
      <c r="H1502" t="s">
        <v>9254</v>
      </c>
      <c r="I1502" t="s">
        <v>23</v>
      </c>
      <c r="J1502" t="s">
        <v>36</v>
      </c>
      <c r="K1502" t="s">
        <v>25</v>
      </c>
      <c r="L1502" t="s">
        <v>5208</v>
      </c>
      <c r="M1502" t="s">
        <v>5208</v>
      </c>
      <c r="N1502">
        <v>3</v>
      </c>
      <c r="P1502">
        <v>7</v>
      </c>
      <c r="Q1502">
        <v>7</v>
      </c>
      <c r="R1502">
        <v>0</v>
      </c>
      <c r="S1502">
        <v>7</v>
      </c>
      <c r="T1502">
        <v>0</v>
      </c>
      <c r="V1502">
        <v>8</v>
      </c>
      <c r="W1502">
        <v>7</v>
      </c>
      <c r="X1502">
        <v>2</v>
      </c>
      <c r="Y1502">
        <v>5</v>
      </c>
      <c r="Z1502">
        <v>0</v>
      </c>
      <c r="AB1502">
        <v>11</v>
      </c>
      <c r="AC1502">
        <v>11</v>
      </c>
      <c r="AD1502">
        <v>2</v>
      </c>
      <c r="AE1502">
        <v>7</v>
      </c>
      <c r="AF1502">
        <v>2</v>
      </c>
      <c r="AH1502">
        <v>8</v>
      </c>
      <c r="AI1502">
        <v>8</v>
      </c>
      <c r="AK1502">
        <v>12</v>
      </c>
      <c r="AL1502">
        <v>11</v>
      </c>
    </row>
    <row r="1503" spans="1:38" x14ac:dyDescent="0.3">
      <c r="A1503">
        <v>150024</v>
      </c>
      <c r="B1503" t="s">
        <v>1826</v>
      </c>
      <c r="C1503" t="s">
        <v>9255</v>
      </c>
      <c r="D1503" t="s">
        <v>1827</v>
      </c>
      <c r="E1503" t="s">
        <v>1794</v>
      </c>
      <c r="F1503">
        <v>46202</v>
      </c>
      <c r="G1503" t="s">
        <v>73</v>
      </c>
      <c r="H1503" t="s">
        <v>9256</v>
      </c>
      <c r="I1503" t="s">
        <v>23</v>
      </c>
      <c r="J1503" t="s">
        <v>98</v>
      </c>
      <c r="K1503" t="s">
        <v>25</v>
      </c>
      <c r="L1503" t="s">
        <v>5208</v>
      </c>
      <c r="M1503" t="s">
        <v>5208</v>
      </c>
      <c r="N1503">
        <v>3</v>
      </c>
      <c r="P1503">
        <v>7</v>
      </c>
      <c r="Q1503">
        <v>6</v>
      </c>
      <c r="R1503">
        <v>0</v>
      </c>
      <c r="S1503">
        <v>6</v>
      </c>
      <c r="T1503">
        <v>0</v>
      </c>
      <c r="V1503">
        <v>8</v>
      </c>
      <c r="W1503">
        <v>6</v>
      </c>
      <c r="X1503">
        <v>3</v>
      </c>
      <c r="Y1503">
        <v>2</v>
      </c>
      <c r="Z1503">
        <v>1</v>
      </c>
      <c r="AB1503">
        <v>11</v>
      </c>
      <c r="AC1503">
        <v>8</v>
      </c>
      <c r="AD1503">
        <v>0</v>
      </c>
      <c r="AE1503">
        <v>8</v>
      </c>
      <c r="AF1503">
        <v>0</v>
      </c>
      <c r="AH1503">
        <v>8</v>
      </c>
      <c r="AI1503">
        <v>8</v>
      </c>
      <c r="AK1503">
        <v>12</v>
      </c>
      <c r="AL1503">
        <v>9</v>
      </c>
    </row>
    <row r="1504" spans="1:38" x14ac:dyDescent="0.3">
      <c r="A1504">
        <v>150026</v>
      </c>
      <c r="B1504" t="s">
        <v>1828</v>
      </c>
      <c r="C1504" t="s">
        <v>9257</v>
      </c>
      <c r="D1504" t="s">
        <v>1829</v>
      </c>
      <c r="E1504" t="s">
        <v>1794</v>
      </c>
      <c r="F1504">
        <v>46526</v>
      </c>
      <c r="G1504" t="s">
        <v>1819</v>
      </c>
      <c r="H1504" t="s">
        <v>9258</v>
      </c>
      <c r="I1504" t="s">
        <v>23</v>
      </c>
      <c r="J1504" t="s">
        <v>36</v>
      </c>
      <c r="K1504" t="s">
        <v>25</v>
      </c>
      <c r="L1504" t="s">
        <v>5208</v>
      </c>
      <c r="M1504" t="s">
        <v>5208</v>
      </c>
      <c r="N1504">
        <v>3</v>
      </c>
      <c r="P1504">
        <v>7</v>
      </c>
      <c r="Q1504">
        <v>6</v>
      </c>
      <c r="R1504">
        <v>0</v>
      </c>
      <c r="S1504">
        <v>5</v>
      </c>
      <c r="T1504">
        <v>1</v>
      </c>
      <c r="V1504">
        <v>8</v>
      </c>
      <c r="W1504">
        <v>6</v>
      </c>
      <c r="X1504">
        <v>0</v>
      </c>
      <c r="Y1504">
        <v>6</v>
      </c>
      <c r="Z1504">
        <v>0</v>
      </c>
      <c r="AB1504">
        <v>11</v>
      </c>
      <c r="AC1504">
        <v>9</v>
      </c>
      <c r="AD1504">
        <v>1</v>
      </c>
      <c r="AE1504">
        <v>8</v>
      </c>
      <c r="AF1504">
        <v>0</v>
      </c>
      <c r="AH1504">
        <v>8</v>
      </c>
      <c r="AI1504">
        <v>8</v>
      </c>
      <c r="AK1504">
        <v>12</v>
      </c>
      <c r="AL1504">
        <v>10</v>
      </c>
    </row>
    <row r="1505" spans="1:38" x14ac:dyDescent="0.3">
      <c r="A1505">
        <v>150030</v>
      </c>
      <c r="B1505" t="s">
        <v>1830</v>
      </c>
      <c r="C1505" t="s">
        <v>9259</v>
      </c>
      <c r="D1505" t="s">
        <v>1013</v>
      </c>
      <c r="E1505" t="s">
        <v>1794</v>
      </c>
      <c r="F1505">
        <v>47362</v>
      </c>
      <c r="G1505" t="s">
        <v>1485</v>
      </c>
      <c r="H1505" t="s">
        <v>9260</v>
      </c>
      <c r="I1505" t="s">
        <v>23</v>
      </c>
      <c r="J1505" t="s">
        <v>98</v>
      </c>
      <c r="K1505" t="s">
        <v>25</v>
      </c>
      <c r="L1505" t="s">
        <v>5208</v>
      </c>
      <c r="M1505" t="s">
        <v>5208</v>
      </c>
      <c r="N1505">
        <v>4</v>
      </c>
      <c r="P1505">
        <v>7</v>
      </c>
      <c r="Q1505">
        <v>3</v>
      </c>
      <c r="R1505">
        <v>0</v>
      </c>
      <c r="S1505">
        <v>3</v>
      </c>
      <c r="T1505">
        <v>0</v>
      </c>
      <c r="V1505">
        <v>8</v>
      </c>
      <c r="W1505">
        <v>3</v>
      </c>
      <c r="X1505">
        <v>1</v>
      </c>
      <c r="Y1505">
        <v>2</v>
      </c>
      <c r="Z1505">
        <v>0</v>
      </c>
      <c r="AB1505">
        <v>11</v>
      </c>
      <c r="AC1505">
        <v>7</v>
      </c>
      <c r="AD1505">
        <v>0</v>
      </c>
      <c r="AE1505">
        <v>7</v>
      </c>
      <c r="AF1505">
        <v>0</v>
      </c>
      <c r="AH1505">
        <v>8</v>
      </c>
      <c r="AI1505">
        <v>8</v>
      </c>
      <c r="AK1505">
        <v>12</v>
      </c>
      <c r="AL1505">
        <v>10</v>
      </c>
    </row>
    <row r="1506" spans="1:38" x14ac:dyDescent="0.3">
      <c r="A1506">
        <v>150034</v>
      </c>
      <c r="B1506" t="s">
        <v>1831</v>
      </c>
      <c r="C1506" t="s">
        <v>9261</v>
      </c>
      <c r="D1506" t="s">
        <v>1832</v>
      </c>
      <c r="E1506" t="s">
        <v>1794</v>
      </c>
      <c r="F1506">
        <v>46342</v>
      </c>
      <c r="G1506" t="s">
        <v>845</v>
      </c>
      <c r="H1506" t="s">
        <v>9262</v>
      </c>
      <c r="I1506" t="s">
        <v>23</v>
      </c>
      <c r="J1506" t="s">
        <v>36</v>
      </c>
      <c r="K1506" t="s">
        <v>25</v>
      </c>
      <c r="L1506" t="s">
        <v>5208</v>
      </c>
      <c r="M1506" t="s">
        <v>5208</v>
      </c>
      <c r="N1506">
        <v>4</v>
      </c>
      <c r="P1506">
        <v>7</v>
      </c>
      <c r="Q1506">
        <v>7</v>
      </c>
      <c r="R1506">
        <v>0</v>
      </c>
      <c r="S1506">
        <v>7</v>
      </c>
      <c r="T1506">
        <v>0</v>
      </c>
      <c r="V1506">
        <v>8</v>
      </c>
      <c r="W1506">
        <v>8</v>
      </c>
      <c r="X1506">
        <v>1</v>
      </c>
      <c r="Y1506">
        <v>7</v>
      </c>
      <c r="Z1506">
        <v>0</v>
      </c>
      <c r="AB1506">
        <v>11</v>
      </c>
      <c r="AC1506">
        <v>9</v>
      </c>
      <c r="AD1506">
        <v>0</v>
      </c>
      <c r="AE1506">
        <v>8</v>
      </c>
      <c r="AF1506">
        <v>1</v>
      </c>
      <c r="AH1506">
        <v>8</v>
      </c>
      <c r="AI1506">
        <v>8</v>
      </c>
      <c r="AK1506">
        <v>12</v>
      </c>
      <c r="AL1506">
        <v>11</v>
      </c>
    </row>
    <row r="1507" spans="1:38" x14ac:dyDescent="0.3">
      <c r="A1507">
        <v>150035</v>
      </c>
      <c r="B1507" t="s">
        <v>1833</v>
      </c>
      <c r="C1507" t="s">
        <v>9263</v>
      </c>
      <c r="D1507" t="s">
        <v>1834</v>
      </c>
      <c r="E1507" t="s">
        <v>1794</v>
      </c>
      <c r="F1507">
        <v>46383</v>
      </c>
      <c r="G1507" t="s">
        <v>1835</v>
      </c>
      <c r="H1507" t="s">
        <v>9264</v>
      </c>
      <c r="I1507" t="s">
        <v>23</v>
      </c>
      <c r="J1507" t="s">
        <v>32</v>
      </c>
      <c r="K1507" t="s">
        <v>25</v>
      </c>
      <c r="L1507" t="s">
        <v>5208</v>
      </c>
      <c r="M1507" t="s">
        <v>5208</v>
      </c>
      <c r="N1507">
        <v>3</v>
      </c>
      <c r="P1507">
        <v>7</v>
      </c>
      <c r="Q1507">
        <v>7</v>
      </c>
      <c r="R1507">
        <v>0</v>
      </c>
      <c r="S1507">
        <v>6</v>
      </c>
      <c r="T1507">
        <v>1</v>
      </c>
      <c r="V1507">
        <v>8</v>
      </c>
      <c r="W1507">
        <v>8</v>
      </c>
      <c r="X1507">
        <v>3</v>
      </c>
      <c r="Y1507">
        <v>5</v>
      </c>
      <c r="Z1507">
        <v>0</v>
      </c>
      <c r="AB1507">
        <v>11</v>
      </c>
      <c r="AC1507">
        <v>11</v>
      </c>
      <c r="AD1507">
        <v>1</v>
      </c>
      <c r="AE1507">
        <v>8</v>
      </c>
      <c r="AF1507">
        <v>2</v>
      </c>
      <c r="AH1507">
        <v>8</v>
      </c>
      <c r="AI1507">
        <v>8</v>
      </c>
      <c r="AK1507">
        <v>12</v>
      </c>
      <c r="AL1507">
        <v>11</v>
      </c>
    </row>
    <row r="1508" spans="1:38" x14ac:dyDescent="0.3">
      <c r="A1508">
        <v>150037</v>
      </c>
      <c r="B1508" t="s">
        <v>1836</v>
      </c>
      <c r="C1508" t="s">
        <v>9265</v>
      </c>
      <c r="D1508" t="s">
        <v>1837</v>
      </c>
      <c r="E1508" t="s">
        <v>1794</v>
      </c>
      <c r="F1508">
        <v>46140</v>
      </c>
      <c r="G1508" t="s">
        <v>1776</v>
      </c>
      <c r="H1508" t="s">
        <v>9266</v>
      </c>
      <c r="I1508" t="s">
        <v>23</v>
      </c>
      <c r="J1508" t="s">
        <v>98</v>
      </c>
      <c r="K1508" t="s">
        <v>25</v>
      </c>
      <c r="L1508" t="s">
        <v>5208</v>
      </c>
      <c r="M1508" t="s">
        <v>5208</v>
      </c>
      <c r="N1508">
        <v>3</v>
      </c>
      <c r="P1508">
        <v>7</v>
      </c>
      <c r="Q1508">
        <v>4</v>
      </c>
      <c r="R1508">
        <v>0</v>
      </c>
      <c r="S1508">
        <v>4</v>
      </c>
      <c r="T1508">
        <v>0</v>
      </c>
      <c r="V1508">
        <v>8</v>
      </c>
      <c r="W1508">
        <v>3</v>
      </c>
      <c r="X1508">
        <v>0</v>
      </c>
      <c r="Y1508">
        <v>3</v>
      </c>
      <c r="Z1508">
        <v>0</v>
      </c>
      <c r="AB1508">
        <v>11</v>
      </c>
      <c r="AC1508">
        <v>9</v>
      </c>
      <c r="AD1508">
        <v>0</v>
      </c>
      <c r="AE1508">
        <v>9</v>
      </c>
      <c r="AF1508">
        <v>0</v>
      </c>
      <c r="AH1508">
        <v>8</v>
      </c>
      <c r="AI1508">
        <v>8</v>
      </c>
      <c r="AK1508">
        <v>12</v>
      </c>
      <c r="AL1508">
        <v>11</v>
      </c>
    </row>
    <row r="1509" spans="1:38" x14ac:dyDescent="0.3">
      <c r="A1509" t="s">
        <v>1838</v>
      </c>
      <c r="B1509" t="s">
        <v>1839</v>
      </c>
      <c r="C1509" t="s">
        <v>9267</v>
      </c>
      <c r="D1509" t="s">
        <v>1827</v>
      </c>
      <c r="E1509" t="s">
        <v>1794</v>
      </c>
      <c r="F1509">
        <v>46202</v>
      </c>
      <c r="G1509" t="s">
        <v>73</v>
      </c>
      <c r="H1509" t="s">
        <v>9268</v>
      </c>
      <c r="I1509" t="s">
        <v>155</v>
      </c>
      <c r="J1509" t="s">
        <v>156</v>
      </c>
      <c r="K1509" t="s">
        <v>25</v>
      </c>
      <c r="N1509">
        <v>5</v>
      </c>
      <c r="P1509">
        <v>7</v>
      </c>
      <c r="Q1509">
        <v>5</v>
      </c>
      <c r="R1509">
        <v>2</v>
      </c>
      <c r="S1509">
        <v>3</v>
      </c>
      <c r="T1509">
        <v>0</v>
      </c>
      <c r="V1509">
        <v>8</v>
      </c>
      <c r="W1509">
        <v>4</v>
      </c>
      <c r="X1509">
        <v>0</v>
      </c>
      <c r="Y1509">
        <v>4</v>
      </c>
      <c r="Z1509">
        <v>0</v>
      </c>
      <c r="AB1509">
        <v>11</v>
      </c>
      <c r="AC1509">
        <v>6</v>
      </c>
      <c r="AD1509">
        <v>1</v>
      </c>
      <c r="AE1509">
        <v>4</v>
      </c>
      <c r="AF1509">
        <v>1</v>
      </c>
      <c r="AH1509">
        <v>8</v>
      </c>
      <c r="AI1509">
        <v>8</v>
      </c>
      <c r="AK1509">
        <v>12</v>
      </c>
      <c r="AL1509">
        <v>6</v>
      </c>
    </row>
    <row r="1510" spans="1:38" x14ac:dyDescent="0.3">
      <c r="A1510">
        <v>150042</v>
      </c>
      <c r="B1510" t="s">
        <v>594</v>
      </c>
      <c r="C1510" t="s">
        <v>9269</v>
      </c>
      <c r="D1510" t="s">
        <v>1840</v>
      </c>
      <c r="E1510" t="s">
        <v>1794</v>
      </c>
      <c r="F1510">
        <v>47591</v>
      </c>
      <c r="G1510" t="s">
        <v>1631</v>
      </c>
      <c r="H1510" t="s">
        <v>9270</v>
      </c>
      <c r="I1510" t="s">
        <v>23</v>
      </c>
      <c r="J1510" t="s">
        <v>76</v>
      </c>
      <c r="K1510" t="s">
        <v>25</v>
      </c>
      <c r="L1510" t="s">
        <v>5208</v>
      </c>
      <c r="M1510" t="s">
        <v>5208</v>
      </c>
      <c r="N1510">
        <v>3</v>
      </c>
      <c r="P1510">
        <v>7</v>
      </c>
      <c r="Q1510">
        <v>6</v>
      </c>
      <c r="R1510">
        <v>0</v>
      </c>
      <c r="S1510">
        <v>6</v>
      </c>
      <c r="T1510">
        <v>0</v>
      </c>
      <c r="V1510">
        <v>8</v>
      </c>
      <c r="W1510">
        <v>6</v>
      </c>
      <c r="X1510">
        <v>1</v>
      </c>
      <c r="Y1510">
        <v>5</v>
      </c>
      <c r="Z1510">
        <v>0</v>
      </c>
      <c r="AB1510">
        <v>11</v>
      </c>
      <c r="AC1510">
        <v>10</v>
      </c>
      <c r="AD1510">
        <v>1</v>
      </c>
      <c r="AE1510">
        <v>9</v>
      </c>
      <c r="AF1510">
        <v>0</v>
      </c>
      <c r="AH1510">
        <v>8</v>
      </c>
      <c r="AI1510">
        <v>8</v>
      </c>
      <c r="AK1510">
        <v>12</v>
      </c>
      <c r="AL1510">
        <v>11</v>
      </c>
    </row>
    <row r="1511" spans="1:38" x14ac:dyDescent="0.3">
      <c r="A1511">
        <v>150044</v>
      </c>
      <c r="B1511" t="s">
        <v>1841</v>
      </c>
      <c r="C1511" t="s">
        <v>9271</v>
      </c>
      <c r="D1511" t="s">
        <v>1842</v>
      </c>
      <c r="E1511" t="s">
        <v>1794</v>
      </c>
      <c r="F1511">
        <v>47150</v>
      </c>
      <c r="G1511" t="s">
        <v>1415</v>
      </c>
      <c r="H1511" t="s">
        <v>9272</v>
      </c>
      <c r="I1511" t="s">
        <v>23</v>
      </c>
      <c r="J1511" t="s">
        <v>36</v>
      </c>
      <c r="K1511" t="s">
        <v>25</v>
      </c>
      <c r="L1511" t="s">
        <v>5208</v>
      </c>
      <c r="M1511" t="s">
        <v>5208</v>
      </c>
      <c r="N1511">
        <v>2</v>
      </c>
      <c r="P1511">
        <v>7</v>
      </c>
      <c r="Q1511">
        <v>7</v>
      </c>
      <c r="R1511">
        <v>0</v>
      </c>
      <c r="S1511">
        <v>7</v>
      </c>
      <c r="T1511">
        <v>0</v>
      </c>
      <c r="V1511">
        <v>8</v>
      </c>
      <c r="W1511">
        <v>7</v>
      </c>
      <c r="X1511">
        <v>1</v>
      </c>
      <c r="Y1511">
        <v>6</v>
      </c>
      <c r="Z1511">
        <v>0</v>
      </c>
      <c r="AB1511">
        <v>11</v>
      </c>
      <c r="AC1511">
        <v>9</v>
      </c>
      <c r="AD1511">
        <v>0</v>
      </c>
      <c r="AE1511">
        <v>9</v>
      </c>
      <c r="AF1511">
        <v>0</v>
      </c>
      <c r="AH1511">
        <v>8</v>
      </c>
      <c r="AI1511">
        <v>8</v>
      </c>
      <c r="AK1511">
        <v>12</v>
      </c>
      <c r="AL1511">
        <v>11</v>
      </c>
    </row>
    <row r="1512" spans="1:38" x14ac:dyDescent="0.3">
      <c r="A1512">
        <v>150045</v>
      </c>
      <c r="B1512" t="s">
        <v>9273</v>
      </c>
      <c r="C1512" t="s">
        <v>9274</v>
      </c>
      <c r="D1512" t="s">
        <v>717</v>
      </c>
      <c r="E1512" t="s">
        <v>1794</v>
      </c>
      <c r="F1512">
        <v>46706</v>
      </c>
      <c r="G1512" t="s">
        <v>42</v>
      </c>
      <c r="H1512" t="s">
        <v>9275</v>
      </c>
      <c r="I1512" t="s">
        <v>23</v>
      </c>
      <c r="J1512" t="s">
        <v>36</v>
      </c>
      <c r="K1512" t="s">
        <v>25</v>
      </c>
      <c r="L1512" t="s">
        <v>5208</v>
      </c>
      <c r="M1512" t="s">
        <v>5208</v>
      </c>
      <c r="N1512" t="s">
        <v>5220</v>
      </c>
      <c r="O1512">
        <v>16</v>
      </c>
      <c r="P1512">
        <v>7</v>
      </c>
      <c r="Q1512">
        <v>2</v>
      </c>
      <c r="R1512">
        <v>0</v>
      </c>
      <c r="S1512">
        <v>2</v>
      </c>
      <c r="T1512">
        <v>0</v>
      </c>
      <c r="V1512">
        <v>8</v>
      </c>
      <c r="W1512">
        <v>2</v>
      </c>
      <c r="X1512">
        <v>0</v>
      </c>
      <c r="Y1512">
        <v>2</v>
      </c>
      <c r="Z1512">
        <v>0</v>
      </c>
      <c r="AB1512">
        <v>11</v>
      </c>
      <c r="AC1512">
        <v>4</v>
      </c>
      <c r="AD1512">
        <v>0</v>
      </c>
      <c r="AE1512">
        <v>4</v>
      </c>
      <c r="AF1512">
        <v>0</v>
      </c>
      <c r="AH1512">
        <v>8</v>
      </c>
      <c r="AI1512">
        <v>8</v>
      </c>
      <c r="AK1512">
        <v>12</v>
      </c>
      <c r="AL1512">
        <v>10</v>
      </c>
    </row>
    <row r="1513" spans="1:38" x14ac:dyDescent="0.3">
      <c r="A1513">
        <v>150046</v>
      </c>
      <c r="B1513" t="s">
        <v>1843</v>
      </c>
      <c r="C1513" t="s">
        <v>9276</v>
      </c>
      <c r="D1513" t="s">
        <v>1824</v>
      </c>
      <c r="E1513" t="s">
        <v>1794</v>
      </c>
      <c r="F1513">
        <v>47802</v>
      </c>
      <c r="G1513" t="s">
        <v>1825</v>
      </c>
      <c r="H1513" t="s">
        <v>9277</v>
      </c>
      <c r="I1513" t="s">
        <v>23</v>
      </c>
      <c r="J1513" t="s">
        <v>32</v>
      </c>
      <c r="K1513" t="s">
        <v>25</v>
      </c>
      <c r="L1513" t="s">
        <v>5208</v>
      </c>
      <c r="M1513" t="s">
        <v>5208</v>
      </c>
      <c r="N1513">
        <v>3</v>
      </c>
      <c r="P1513">
        <v>7</v>
      </c>
      <c r="Q1513">
        <v>6</v>
      </c>
      <c r="R1513">
        <v>0</v>
      </c>
      <c r="S1513">
        <v>6</v>
      </c>
      <c r="T1513">
        <v>0</v>
      </c>
      <c r="V1513">
        <v>8</v>
      </c>
      <c r="W1513">
        <v>5</v>
      </c>
      <c r="X1513">
        <v>0</v>
      </c>
      <c r="Y1513">
        <v>5</v>
      </c>
      <c r="Z1513">
        <v>0</v>
      </c>
      <c r="AB1513">
        <v>11</v>
      </c>
      <c r="AC1513">
        <v>11</v>
      </c>
      <c r="AD1513">
        <v>0</v>
      </c>
      <c r="AE1513">
        <v>11</v>
      </c>
      <c r="AF1513">
        <v>0</v>
      </c>
      <c r="AH1513">
        <v>8</v>
      </c>
      <c r="AI1513">
        <v>8</v>
      </c>
      <c r="AK1513">
        <v>12</v>
      </c>
      <c r="AL1513">
        <v>9</v>
      </c>
    </row>
    <row r="1514" spans="1:38" x14ac:dyDescent="0.3">
      <c r="A1514">
        <v>150047</v>
      </c>
      <c r="B1514" t="s">
        <v>9278</v>
      </c>
      <c r="C1514" t="s">
        <v>9279</v>
      </c>
      <c r="D1514" t="s">
        <v>1816</v>
      </c>
      <c r="E1514" t="s">
        <v>1794</v>
      </c>
      <c r="F1514">
        <v>46802</v>
      </c>
      <c r="G1514" t="s">
        <v>1817</v>
      </c>
      <c r="H1514" t="s">
        <v>9280</v>
      </c>
      <c r="I1514" t="s">
        <v>23</v>
      </c>
      <c r="J1514" t="s">
        <v>32</v>
      </c>
      <c r="K1514" t="s">
        <v>25</v>
      </c>
      <c r="L1514" t="s">
        <v>5208</v>
      </c>
      <c r="N1514" t="s">
        <v>5220</v>
      </c>
      <c r="O1514">
        <v>16</v>
      </c>
      <c r="P1514">
        <v>7</v>
      </c>
      <c r="Q1514" t="s">
        <v>5220</v>
      </c>
      <c r="R1514" t="s">
        <v>5220</v>
      </c>
      <c r="S1514" t="s">
        <v>5220</v>
      </c>
      <c r="T1514" t="s">
        <v>5220</v>
      </c>
      <c r="U1514">
        <v>5</v>
      </c>
      <c r="V1514">
        <v>8</v>
      </c>
      <c r="W1514">
        <v>1</v>
      </c>
      <c r="X1514">
        <v>1</v>
      </c>
      <c r="Y1514">
        <v>0</v>
      </c>
      <c r="Z1514">
        <v>0</v>
      </c>
      <c r="AB1514">
        <v>11</v>
      </c>
      <c r="AC1514">
        <v>2</v>
      </c>
      <c r="AD1514">
        <v>0</v>
      </c>
      <c r="AE1514">
        <v>2</v>
      </c>
      <c r="AF1514">
        <v>0</v>
      </c>
      <c r="AH1514">
        <v>8</v>
      </c>
      <c r="AI1514">
        <v>8</v>
      </c>
      <c r="AK1514">
        <v>12</v>
      </c>
      <c r="AL1514">
        <v>7</v>
      </c>
    </row>
    <row r="1515" spans="1:38" x14ac:dyDescent="0.3">
      <c r="A1515">
        <v>150048</v>
      </c>
      <c r="B1515" t="s">
        <v>1844</v>
      </c>
      <c r="C1515" t="s">
        <v>9281</v>
      </c>
      <c r="D1515" t="s">
        <v>1382</v>
      </c>
      <c r="E1515" t="s">
        <v>1794</v>
      </c>
      <c r="F1515">
        <v>47374</v>
      </c>
      <c r="G1515" t="s">
        <v>1461</v>
      </c>
      <c r="H1515" t="s">
        <v>9282</v>
      </c>
      <c r="I1515" t="s">
        <v>23</v>
      </c>
      <c r="J1515" t="s">
        <v>36</v>
      </c>
      <c r="K1515" t="s">
        <v>25</v>
      </c>
      <c r="L1515" t="s">
        <v>5208</v>
      </c>
      <c r="M1515" t="s">
        <v>5208</v>
      </c>
      <c r="N1515">
        <v>4</v>
      </c>
      <c r="P1515">
        <v>7</v>
      </c>
      <c r="Q1515">
        <v>7</v>
      </c>
      <c r="R1515">
        <v>1</v>
      </c>
      <c r="S1515">
        <v>6</v>
      </c>
      <c r="T1515">
        <v>0</v>
      </c>
      <c r="V1515">
        <v>8</v>
      </c>
      <c r="W1515">
        <v>7</v>
      </c>
      <c r="X1515">
        <v>1</v>
      </c>
      <c r="Y1515">
        <v>6</v>
      </c>
      <c r="Z1515">
        <v>0</v>
      </c>
      <c r="AB1515">
        <v>11</v>
      </c>
      <c r="AC1515">
        <v>11</v>
      </c>
      <c r="AD1515">
        <v>1</v>
      </c>
      <c r="AE1515">
        <v>9</v>
      </c>
      <c r="AF1515">
        <v>1</v>
      </c>
      <c r="AH1515">
        <v>8</v>
      </c>
      <c r="AI1515">
        <v>8</v>
      </c>
      <c r="AK1515">
        <v>12</v>
      </c>
      <c r="AL1515">
        <v>11</v>
      </c>
    </row>
    <row r="1516" spans="1:38" x14ac:dyDescent="0.3">
      <c r="A1516" t="s">
        <v>9283</v>
      </c>
      <c r="B1516" t="s">
        <v>9284</v>
      </c>
      <c r="C1516" t="s">
        <v>9285</v>
      </c>
      <c r="D1516" t="s">
        <v>73</v>
      </c>
      <c r="E1516" t="s">
        <v>1794</v>
      </c>
      <c r="F1516">
        <v>46953</v>
      </c>
      <c r="G1516" t="s">
        <v>1809</v>
      </c>
      <c r="H1516" t="s">
        <v>9286</v>
      </c>
      <c r="I1516" t="s">
        <v>155</v>
      </c>
      <c r="J1516" t="s">
        <v>156</v>
      </c>
      <c r="K1516" t="s">
        <v>25</v>
      </c>
      <c r="N1516" t="s">
        <v>5220</v>
      </c>
      <c r="O1516">
        <v>16</v>
      </c>
      <c r="P1516">
        <v>7</v>
      </c>
      <c r="Q1516" t="s">
        <v>5220</v>
      </c>
      <c r="R1516" t="s">
        <v>5220</v>
      </c>
      <c r="S1516" t="s">
        <v>5220</v>
      </c>
      <c r="T1516" t="s">
        <v>5220</v>
      </c>
      <c r="U1516">
        <v>5</v>
      </c>
      <c r="V1516">
        <v>8</v>
      </c>
      <c r="W1516" t="s">
        <v>5220</v>
      </c>
      <c r="X1516" t="s">
        <v>5220</v>
      </c>
      <c r="Y1516" t="s">
        <v>5220</v>
      </c>
      <c r="Z1516" t="s">
        <v>5220</v>
      </c>
      <c r="AA1516">
        <v>5</v>
      </c>
      <c r="AB1516">
        <v>11</v>
      </c>
      <c r="AC1516" t="s">
        <v>5220</v>
      </c>
      <c r="AD1516" t="s">
        <v>5220</v>
      </c>
      <c r="AE1516" t="s">
        <v>5220</v>
      </c>
      <c r="AF1516" t="s">
        <v>5220</v>
      </c>
      <c r="AG1516">
        <v>5</v>
      </c>
      <c r="AH1516">
        <v>8</v>
      </c>
      <c r="AI1516">
        <v>8</v>
      </c>
      <c r="AK1516">
        <v>12</v>
      </c>
      <c r="AL1516">
        <v>4</v>
      </c>
    </row>
    <row r="1517" spans="1:38" x14ac:dyDescent="0.3">
      <c r="A1517">
        <v>150051</v>
      </c>
      <c r="B1517" t="s">
        <v>1845</v>
      </c>
      <c r="C1517" t="s">
        <v>9287</v>
      </c>
      <c r="D1517" t="s">
        <v>1698</v>
      </c>
      <c r="E1517" t="s">
        <v>1794</v>
      </c>
      <c r="F1517">
        <v>47408</v>
      </c>
      <c r="G1517" t="s">
        <v>139</v>
      </c>
      <c r="H1517" t="s">
        <v>9288</v>
      </c>
      <c r="I1517" t="s">
        <v>23</v>
      </c>
      <c r="J1517" t="s">
        <v>36</v>
      </c>
      <c r="K1517" t="s">
        <v>25</v>
      </c>
      <c r="L1517" t="s">
        <v>5208</v>
      </c>
      <c r="M1517" t="s">
        <v>5208</v>
      </c>
      <c r="N1517">
        <v>4</v>
      </c>
      <c r="P1517">
        <v>7</v>
      </c>
      <c r="Q1517">
        <v>7</v>
      </c>
      <c r="R1517">
        <v>0</v>
      </c>
      <c r="S1517">
        <v>7</v>
      </c>
      <c r="T1517">
        <v>0</v>
      </c>
      <c r="V1517">
        <v>8</v>
      </c>
      <c r="W1517">
        <v>8</v>
      </c>
      <c r="X1517">
        <v>1</v>
      </c>
      <c r="Y1517">
        <v>5</v>
      </c>
      <c r="Z1517">
        <v>2</v>
      </c>
      <c r="AB1517">
        <v>11</v>
      </c>
      <c r="AC1517">
        <v>11</v>
      </c>
      <c r="AD1517">
        <v>3</v>
      </c>
      <c r="AE1517">
        <v>8</v>
      </c>
      <c r="AF1517">
        <v>0</v>
      </c>
      <c r="AH1517">
        <v>8</v>
      </c>
      <c r="AI1517">
        <v>8</v>
      </c>
      <c r="AK1517">
        <v>12</v>
      </c>
      <c r="AL1517">
        <v>10</v>
      </c>
    </row>
    <row r="1518" spans="1:38" x14ac:dyDescent="0.3">
      <c r="A1518">
        <v>150056</v>
      </c>
      <c r="B1518" t="s">
        <v>1846</v>
      </c>
      <c r="C1518" t="s">
        <v>9289</v>
      </c>
      <c r="D1518" t="s">
        <v>1827</v>
      </c>
      <c r="E1518" t="s">
        <v>1794</v>
      </c>
      <c r="F1518">
        <v>46202</v>
      </c>
      <c r="G1518" t="s">
        <v>73</v>
      </c>
      <c r="H1518" t="s">
        <v>9290</v>
      </c>
      <c r="I1518" t="s">
        <v>23</v>
      </c>
      <c r="J1518" t="s">
        <v>36</v>
      </c>
      <c r="K1518" t="s">
        <v>25</v>
      </c>
      <c r="L1518" t="s">
        <v>5208</v>
      </c>
      <c r="M1518" t="s">
        <v>5208</v>
      </c>
      <c r="N1518">
        <v>3</v>
      </c>
      <c r="P1518">
        <v>7</v>
      </c>
      <c r="Q1518">
        <v>7</v>
      </c>
      <c r="R1518">
        <v>0</v>
      </c>
      <c r="S1518">
        <v>7</v>
      </c>
      <c r="T1518">
        <v>0</v>
      </c>
      <c r="V1518">
        <v>8</v>
      </c>
      <c r="W1518">
        <v>8</v>
      </c>
      <c r="X1518">
        <v>3</v>
      </c>
      <c r="Y1518">
        <v>5</v>
      </c>
      <c r="Z1518">
        <v>0</v>
      </c>
      <c r="AB1518">
        <v>11</v>
      </c>
      <c r="AC1518">
        <v>11</v>
      </c>
      <c r="AD1518">
        <v>0</v>
      </c>
      <c r="AE1518">
        <v>10</v>
      </c>
      <c r="AF1518">
        <v>1</v>
      </c>
      <c r="AH1518">
        <v>8</v>
      </c>
      <c r="AI1518">
        <v>8</v>
      </c>
      <c r="AK1518">
        <v>12</v>
      </c>
      <c r="AL1518">
        <v>11</v>
      </c>
    </row>
    <row r="1519" spans="1:38" x14ac:dyDescent="0.3">
      <c r="A1519">
        <v>150057</v>
      </c>
      <c r="B1519" t="s">
        <v>1847</v>
      </c>
      <c r="C1519" t="s">
        <v>9291</v>
      </c>
      <c r="D1519" t="s">
        <v>1848</v>
      </c>
      <c r="E1519" t="s">
        <v>1794</v>
      </c>
      <c r="F1519">
        <v>46158</v>
      </c>
      <c r="G1519" t="s">
        <v>107</v>
      </c>
      <c r="H1519" t="s">
        <v>9292</v>
      </c>
      <c r="I1519" t="s">
        <v>23</v>
      </c>
      <c r="J1519" t="s">
        <v>116</v>
      </c>
      <c r="K1519" t="s">
        <v>25</v>
      </c>
      <c r="L1519" t="s">
        <v>5208</v>
      </c>
      <c r="M1519" t="s">
        <v>5208</v>
      </c>
      <c r="N1519">
        <v>5</v>
      </c>
      <c r="P1519">
        <v>7</v>
      </c>
      <c r="Q1519">
        <v>3</v>
      </c>
      <c r="R1519">
        <v>0</v>
      </c>
      <c r="S1519">
        <v>3</v>
      </c>
      <c r="T1519">
        <v>0</v>
      </c>
      <c r="V1519">
        <v>8</v>
      </c>
      <c r="W1519">
        <v>5</v>
      </c>
      <c r="X1519">
        <v>1</v>
      </c>
      <c r="Y1519">
        <v>4</v>
      </c>
      <c r="Z1519">
        <v>0</v>
      </c>
      <c r="AB1519">
        <v>11</v>
      </c>
      <c r="AC1519">
        <v>8</v>
      </c>
      <c r="AD1519">
        <v>0</v>
      </c>
      <c r="AE1519">
        <v>8</v>
      </c>
      <c r="AF1519">
        <v>0</v>
      </c>
      <c r="AH1519">
        <v>8</v>
      </c>
      <c r="AI1519">
        <v>8</v>
      </c>
      <c r="AK1519">
        <v>12</v>
      </c>
      <c r="AL1519">
        <v>10</v>
      </c>
    </row>
    <row r="1520" spans="1:38" x14ac:dyDescent="0.3">
      <c r="A1520">
        <v>150058</v>
      </c>
      <c r="B1520" t="s">
        <v>1849</v>
      </c>
      <c r="C1520" t="s">
        <v>9293</v>
      </c>
      <c r="D1520" t="s">
        <v>1850</v>
      </c>
      <c r="E1520" t="s">
        <v>1794</v>
      </c>
      <c r="F1520">
        <v>46601</v>
      </c>
      <c r="G1520" t="s">
        <v>1812</v>
      </c>
      <c r="H1520" t="s">
        <v>9294</v>
      </c>
      <c r="I1520" t="s">
        <v>23</v>
      </c>
      <c r="J1520" t="s">
        <v>36</v>
      </c>
      <c r="K1520" t="s">
        <v>25</v>
      </c>
      <c r="L1520" t="s">
        <v>5208</v>
      </c>
      <c r="M1520" t="s">
        <v>5208</v>
      </c>
      <c r="N1520">
        <v>3</v>
      </c>
      <c r="P1520">
        <v>7</v>
      </c>
      <c r="Q1520">
        <v>7</v>
      </c>
      <c r="R1520">
        <v>0</v>
      </c>
      <c r="S1520">
        <v>7</v>
      </c>
      <c r="T1520">
        <v>0</v>
      </c>
      <c r="V1520">
        <v>8</v>
      </c>
      <c r="W1520">
        <v>7</v>
      </c>
      <c r="X1520">
        <v>1</v>
      </c>
      <c r="Y1520">
        <v>5</v>
      </c>
      <c r="Z1520">
        <v>1</v>
      </c>
      <c r="AB1520">
        <v>11</v>
      </c>
      <c r="AC1520">
        <v>11</v>
      </c>
      <c r="AD1520">
        <v>2</v>
      </c>
      <c r="AE1520">
        <v>9</v>
      </c>
      <c r="AF1520">
        <v>0</v>
      </c>
      <c r="AH1520">
        <v>8</v>
      </c>
      <c r="AI1520">
        <v>8</v>
      </c>
      <c r="AK1520">
        <v>12</v>
      </c>
      <c r="AL1520">
        <v>9</v>
      </c>
    </row>
    <row r="1521" spans="1:38" x14ac:dyDescent="0.3">
      <c r="A1521">
        <v>150059</v>
      </c>
      <c r="B1521" t="s">
        <v>1851</v>
      </c>
      <c r="C1521" t="s">
        <v>9295</v>
      </c>
      <c r="D1521" t="s">
        <v>1852</v>
      </c>
      <c r="E1521" t="s">
        <v>1794</v>
      </c>
      <c r="F1521">
        <v>46060</v>
      </c>
      <c r="G1521" t="s">
        <v>72</v>
      </c>
      <c r="H1521" t="s">
        <v>9296</v>
      </c>
      <c r="I1521" t="s">
        <v>23</v>
      </c>
      <c r="J1521" t="s">
        <v>98</v>
      </c>
      <c r="K1521" t="s">
        <v>25</v>
      </c>
      <c r="L1521" t="s">
        <v>5208</v>
      </c>
      <c r="M1521" t="s">
        <v>5208</v>
      </c>
      <c r="N1521">
        <v>3</v>
      </c>
      <c r="P1521">
        <v>7</v>
      </c>
      <c r="Q1521">
        <v>6</v>
      </c>
      <c r="R1521">
        <v>0</v>
      </c>
      <c r="S1521">
        <v>6</v>
      </c>
      <c r="T1521">
        <v>0</v>
      </c>
      <c r="V1521">
        <v>8</v>
      </c>
      <c r="W1521">
        <v>5</v>
      </c>
      <c r="X1521">
        <v>0</v>
      </c>
      <c r="Y1521">
        <v>5</v>
      </c>
      <c r="Z1521">
        <v>0</v>
      </c>
      <c r="AB1521">
        <v>11</v>
      </c>
      <c r="AC1521">
        <v>10</v>
      </c>
      <c r="AD1521">
        <v>1</v>
      </c>
      <c r="AE1521">
        <v>9</v>
      </c>
      <c r="AF1521">
        <v>0</v>
      </c>
      <c r="AH1521">
        <v>8</v>
      </c>
      <c r="AI1521">
        <v>8</v>
      </c>
      <c r="AK1521">
        <v>12</v>
      </c>
      <c r="AL1521">
        <v>10</v>
      </c>
    </row>
    <row r="1522" spans="1:38" x14ac:dyDescent="0.3">
      <c r="A1522">
        <v>150061</v>
      </c>
      <c r="B1522" t="s">
        <v>1853</v>
      </c>
      <c r="C1522" t="s">
        <v>9297</v>
      </c>
      <c r="D1522" t="s">
        <v>170</v>
      </c>
      <c r="E1522" t="s">
        <v>1794</v>
      </c>
      <c r="F1522">
        <v>47501</v>
      </c>
      <c r="G1522" t="s">
        <v>1854</v>
      </c>
      <c r="H1522" t="s">
        <v>9298</v>
      </c>
      <c r="I1522" t="s">
        <v>23</v>
      </c>
      <c r="J1522" t="s">
        <v>98</v>
      </c>
      <c r="K1522" t="s">
        <v>25</v>
      </c>
      <c r="L1522" t="s">
        <v>5208</v>
      </c>
      <c r="M1522" t="s">
        <v>5208</v>
      </c>
      <c r="N1522">
        <v>3</v>
      </c>
      <c r="P1522">
        <v>7</v>
      </c>
      <c r="Q1522">
        <v>4</v>
      </c>
      <c r="R1522">
        <v>0</v>
      </c>
      <c r="S1522">
        <v>4</v>
      </c>
      <c r="T1522">
        <v>0</v>
      </c>
      <c r="V1522">
        <v>8</v>
      </c>
      <c r="W1522">
        <v>2</v>
      </c>
      <c r="X1522">
        <v>0</v>
      </c>
      <c r="Y1522">
        <v>2</v>
      </c>
      <c r="Z1522">
        <v>0</v>
      </c>
      <c r="AB1522">
        <v>11</v>
      </c>
      <c r="AC1522">
        <v>8</v>
      </c>
      <c r="AD1522">
        <v>1</v>
      </c>
      <c r="AE1522">
        <v>7</v>
      </c>
      <c r="AF1522">
        <v>0</v>
      </c>
      <c r="AH1522">
        <v>8</v>
      </c>
      <c r="AI1522">
        <v>8</v>
      </c>
      <c r="AK1522">
        <v>12</v>
      </c>
      <c r="AL1522">
        <v>8</v>
      </c>
    </row>
    <row r="1523" spans="1:38" x14ac:dyDescent="0.3">
      <c r="A1523">
        <v>150065</v>
      </c>
      <c r="B1523" t="s">
        <v>1855</v>
      </c>
      <c r="C1523" t="s">
        <v>9299</v>
      </c>
      <c r="D1523" t="s">
        <v>1856</v>
      </c>
      <c r="E1523" t="s">
        <v>1794</v>
      </c>
      <c r="F1523">
        <v>47274</v>
      </c>
      <c r="G1523" t="s">
        <v>89</v>
      </c>
      <c r="H1523" t="s">
        <v>9300</v>
      </c>
      <c r="I1523" t="s">
        <v>23</v>
      </c>
      <c r="J1523" t="s">
        <v>98</v>
      </c>
      <c r="K1523" t="s">
        <v>25</v>
      </c>
      <c r="L1523" t="s">
        <v>5208</v>
      </c>
      <c r="M1523" t="s">
        <v>5208</v>
      </c>
      <c r="N1523">
        <v>5</v>
      </c>
      <c r="P1523">
        <v>7</v>
      </c>
      <c r="Q1523">
        <v>4</v>
      </c>
      <c r="R1523">
        <v>0</v>
      </c>
      <c r="S1523">
        <v>4</v>
      </c>
      <c r="T1523">
        <v>0</v>
      </c>
      <c r="V1523">
        <v>8</v>
      </c>
      <c r="W1523">
        <v>4</v>
      </c>
      <c r="X1523">
        <v>0</v>
      </c>
      <c r="Y1523">
        <v>4</v>
      </c>
      <c r="Z1523">
        <v>0</v>
      </c>
      <c r="AB1523">
        <v>11</v>
      </c>
      <c r="AC1523">
        <v>9</v>
      </c>
      <c r="AD1523">
        <v>0</v>
      </c>
      <c r="AE1523">
        <v>9</v>
      </c>
      <c r="AF1523">
        <v>0</v>
      </c>
      <c r="AH1523">
        <v>8</v>
      </c>
      <c r="AI1523">
        <v>8</v>
      </c>
      <c r="AK1523">
        <v>12</v>
      </c>
      <c r="AL1523">
        <v>11</v>
      </c>
    </row>
    <row r="1524" spans="1:38" x14ac:dyDescent="0.3">
      <c r="A1524">
        <v>150069</v>
      </c>
      <c r="B1524" t="s">
        <v>1857</v>
      </c>
      <c r="C1524" t="s">
        <v>9301</v>
      </c>
      <c r="D1524" t="s">
        <v>68</v>
      </c>
      <c r="E1524" t="s">
        <v>1794</v>
      </c>
      <c r="F1524">
        <v>47250</v>
      </c>
      <c r="G1524" t="s">
        <v>39</v>
      </c>
      <c r="H1524" t="s">
        <v>9302</v>
      </c>
      <c r="I1524" t="s">
        <v>23</v>
      </c>
      <c r="J1524" t="s">
        <v>36</v>
      </c>
      <c r="K1524" t="s">
        <v>25</v>
      </c>
      <c r="L1524" t="s">
        <v>5208</v>
      </c>
      <c r="M1524" t="s">
        <v>5208</v>
      </c>
      <c r="N1524">
        <v>3</v>
      </c>
      <c r="P1524">
        <v>7</v>
      </c>
      <c r="Q1524">
        <v>4</v>
      </c>
      <c r="R1524">
        <v>0</v>
      </c>
      <c r="S1524">
        <v>4</v>
      </c>
      <c r="T1524">
        <v>0</v>
      </c>
      <c r="V1524">
        <v>8</v>
      </c>
      <c r="W1524">
        <v>3</v>
      </c>
      <c r="X1524">
        <v>0</v>
      </c>
      <c r="Y1524">
        <v>3</v>
      </c>
      <c r="Z1524">
        <v>0</v>
      </c>
      <c r="AB1524">
        <v>11</v>
      </c>
      <c r="AC1524">
        <v>8</v>
      </c>
      <c r="AD1524">
        <v>0</v>
      </c>
      <c r="AE1524">
        <v>7</v>
      </c>
      <c r="AF1524">
        <v>1</v>
      </c>
      <c r="AH1524">
        <v>8</v>
      </c>
      <c r="AI1524">
        <v>8</v>
      </c>
      <c r="AK1524">
        <v>12</v>
      </c>
      <c r="AL1524">
        <v>11</v>
      </c>
    </row>
    <row r="1525" spans="1:38" x14ac:dyDescent="0.3">
      <c r="A1525">
        <v>150072</v>
      </c>
      <c r="B1525" t="s">
        <v>1711</v>
      </c>
      <c r="C1525" t="s">
        <v>9303</v>
      </c>
      <c r="D1525" t="s">
        <v>1858</v>
      </c>
      <c r="E1525" t="s">
        <v>1794</v>
      </c>
      <c r="F1525">
        <v>46947</v>
      </c>
      <c r="G1525" t="s">
        <v>1859</v>
      </c>
      <c r="H1525" t="s">
        <v>9304</v>
      </c>
      <c r="I1525" t="s">
        <v>23</v>
      </c>
      <c r="J1525" t="s">
        <v>98</v>
      </c>
      <c r="K1525" t="s">
        <v>25</v>
      </c>
      <c r="L1525" t="s">
        <v>5208</v>
      </c>
      <c r="M1525" t="s">
        <v>5208</v>
      </c>
      <c r="N1525">
        <v>4</v>
      </c>
      <c r="P1525">
        <v>7</v>
      </c>
      <c r="Q1525">
        <v>3</v>
      </c>
      <c r="R1525">
        <v>0</v>
      </c>
      <c r="S1525">
        <v>3</v>
      </c>
      <c r="T1525">
        <v>0</v>
      </c>
      <c r="V1525">
        <v>8</v>
      </c>
      <c r="W1525">
        <v>2</v>
      </c>
      <c r="X1525">
        <v>0</v>
      </c>
      <c r="Y1525">
        <v>2</v>
      </c>
      <c r="Z1525">
        <v>0</v>
      </c>
      <c r="AB1525">
        <v>11</v>
      </c>
      <c r="AC1525">
        <v>8</v>
      </c>
      <c r="AD1525">
        <v>1</v>
      </c>
      <c r="AE1525">
        <v>7</v>
      </c>
      <c r="AF1525">
        <v>0</v>
      </c>
      <c r="AH1525">
        <v>8</v>
      </c>
      <c r="AI1525">
        <v>8</v>
      </c>
      <c r="AK1525">
        <v>12</v>
      </c>
      <c r="AL1525">
        <v>9</v>
      </c>
    </row>
    <row r="1526" spans="1:38" x14ac:dyDescent="0.3">
      <c r="A1526">
        <v>150074</v>
      </c>
      <c r="B1526" t="s">
        <v>1860</v>
      </c>
      <c r="C1526" t="s">
        <v>9305</v>
      </c>
      <c r="D1526" t="s">
        <v>1827</v>
      </c>
      <c r="E1526" t="s">
        <v>1794</v>
      </c>
      <c r="F1526">
        <v>46219</v>
      </c>
      <c r="G1526" t="s">
        <v>73</v>
      </c>
      <c r="H1526" t="s">
        <v>9306</v>
      </c>
      <c r="I1526" t="s">
        <v>23</v>
      </c>
      <c r="J1526" t="s">
        <v>36</v>
      </c>
      <c r="K1526" t="s">
        <v>25</v>
      </c>
      <c r="L1526" t="s">
        <v>5208</v>
      </c>
      <c r="M1526" t="s">
        <v>5208</v>
      </c>
      <c r="N1526">
        <v>3</v>
      </c>
      <c r="P1526">
        <v>7</v>
      </c>
      <c r="Q1526">
        <v>7</v>
      </c>
      <c r="R1526">
        <v>0</v>
      </c>
      <c r="S1526">
        <v>6</v>
      </c>
      <c r="T1526">
        <v>1</v>
      </c>
      <c r="V1526">
        <v>8</v>
      </c>
      <c r="W1526">
        <v>7</v>
      </c>
      <c r="X1526">
        <v>2</v>
      </c>
      <c r="Y1526">
        <v>5</v>
      </c>
      <c r="Z1526">
        <v>0</v>
      </c>
      <c r="AB1526">
        <v>11</v>
      </c>
      <c r="AC1526">
        <v>11</v>
      </c>
      <c r="AD1526">
        <v>1</v>
      </c>
      <c r="AE1526">
        <v>10</v>
      </c>
      <c r="AF1526">
        <v>0</v>
      </c>
      <c r="AH1526">
        <v>8</v>
      </c>
      <c r="AI1526">
        <v>8</v>
      </c>
      <c r="AK1526">
        <v>12</v>
      </c>
      <c r="AL1526">
        <v>10</v>
      </c>
    </row>
    <row r="1527" spans="1:38" x14ac:dyDescent="0.3">
      <c r="A1527">
        <v>150075</v>
      </c>
      <c r="B1527" t="s">
        <v>1861</v>
      </c>
      <c r="C1527" t="s">
        <v>9307</v>
      </c>
      <c r="D1527" t="s">
        <v>1862</v>
      </c>
      <c r="E1527" t="s">
        <v>1794</v>
      </c>
      <c r="F1527">
        <v>46714</v>
      </c>
      <c r="G1527" t="s">
        <v>1863</v>
      </c>
      <c r="H1527" t="s">
        <v>9308</v>
      </c>
      <c r="I1527" t="s">
        <v>23</v>
      </c>
      <c r="J1527" t="s">
        <v>32</v>
      </c>
      <c r="K1527" t="s">
        <v>25</v>
      </c>
      <c r="L1527" t="s">
        <v>5208</v>
      </c>
      <c r="M1527" t="s">
        <v>5208</v>
      </c>
      <c r="N1527">
        <v>4</v>
      </c>
      <c r="P1527">
        <v>7</v>
      </c>
      <c r="Q1527">
        <v>3</v>
      </c>
      <c r="R1527">
        <v>0</v>
      </c>
      <c r="S1527">
        <v>3</v>
      </c>
      <c r="T1527">
        <v>0</v>
      </c>
      <c r="V1527">
        <v>8</v>
      </c>
      <c r="W1527">
        <v>2</v>
      </c>
      <c r="X1527">
        <v>0</v>
      </c>
      <c r="Y1527">
        <v>2</v>
      </c>
      <c r="Z1527">
        <v>0</v>
      </c>
      <c r="AB1527">
        <v>11</v>
      </c>
      <c r="AC1527">
        <v>6</v>
      </c>
      <c r="AD1527">
        <v>1</v>
      </c>
      <c r="AE1527">
        <v>5</v>
      </c>
      <c r="AF1527">
        <v>0</v>
      </c>
      <c r="AH1527">
        <v>8</v>
      </c>
      <c r="AI1527">
        <v>8</v>
      </c>
      <c r="AK1527">
        <v>12</v>
      </c>
      <c r="AL1527">
        <v>8</v>
      </c>
    </row>
    <row r="1528" spans="1:38" x14ac:dyDescent="0.3">
      <c r="A1528">
        <v>150076</v>
      </c>
      <c r="B1528" t="s">
        <v>1864</v>
      </c>
      <c r="C1528" t="s">
        <v>9309</v>
      </c>
      <c r="D1528" t="s">
        <v>1865</v>
      </c>
      <c r="E1528" t="s">
        <v>1794</v>
      </c>
      <c r="F1528">
        <v>46563</v>
      </c>
      <c r="G1528" t="s">
        <v>28</v>
      </c>
      <c r="H1528" t="s">
        <v>9310</v>
      </c>
      <c r="I1528" t="s">
        <v>23</v>
      </c>
      <c r="J1528" t="s">
        <v>116</v>
      </c>
      <c r="K1528" t="s">
        <v>25</v>
      </c>
      <c r="L1528" t="s">
        <v>5208</v>
      </c>
      <c r="N1528">
        <v>2</v>
      </c>
      <c r="P1528">
        <v>7</v>
      </c>
      <c r="Q1528">
        <v>3</v>
      </c>
      <c r="R1528">
        <v>0</v>
      </c>
      <c r="S1528">
        <v>3</v>
      </c>
      <c r="T1528">
        <v>0</v>
      </c>
      <c r="V1528">
        <v>8</v>
      </c>
      <c r="W1528">
        <v>2</v>
      </c>
      <c r="X1528">
        <v>0</v>
      </c>
      <c r="Y1528">
        <v>2</v>
      </c>
      <c r="Z1528">
        <v>0</v>
      </c>
      <c r="AB1528">
        <v>11</v>
      </c>
      <c r="AC1528">
        <v>7</v>
      </c>
      <c r="AD1528">
        <v>1</v>
      </c>
      <c r="AE1528">
        <v>6</v>
      </c>
      <c r="AF1528">
        <v>0</v>
      </c>
      <c r="AH1528">
        <v>8</v>
      </c>
      <c r="AI1528">
        <v>8</v>
      </c>
      <c r="AK1528">
        <v>12</v>
      </c>
      <c r="AL1528">
        <v>10</v>
      </c>
    </row>
    <row r="1529" spans="1:38" x14ac:dyDescent="0.3">
      <c r="A1529">
        <v>150082</v>
      </c>
      <c r="B1529" t="s">
        <v>1866</v>
      </c>
      <c r="C1529" t="s">
        <v>9311</v>
      </c>
      <c r="D1529" t="s">
        <v>1867</v>
      </c>
      <c r="E1529" t="s">
        <v>1794</v>
      </c>
      <c r="F1529">
        <v>47710</v>
      </c>
      <c r="G1529" t="s">
        <v>1868</v>
      </c>
      <c r="H1529" t="s">
        <v>9312</v>
      </c>
      <c r="I1529" t="s">
        <v>23</v>
      </c>
      <c r="J1529" t="s">
        <v>36</v>
      </c>
      <c r="K1529" t="s">
        <v>25</v>
      </c>
      <c r="L1529" t="s">
        <v>5208</v>
      </c>
      <c r="N1529">
        <v>2</v>
      </c>
      <c r="P1529">
        <v>7</v>
      </c>
      <c r="Q1529">
        <v>7</v>
      </c>
      <c r="R1529">
        <v>0</v>
      </c>
      <c r="S1529">
        <v>6</v>
      </c>
      <c r="T1529">
        <v>1</v>
      </c>
      <c r="V1529">
        <v>8</v>
      </c>
      <c r="W1529">
        <v>7</v>
      </c>
      <c r="X1529">
        <v>3</v>
      </c>
      <c r="Y1529">
        <v>4</v>
      </c>
      <c r="Z1529">
        <v>0</v>
      </c>
      <c r="AB1529">
        <v>11</v>
      </c>
      <c r="AC1529">
        <v>11</v>
      </c>
      <c r="AD1529">
        <v>0</v>
      </c>
      <c r="AE1529">
        <v>8</v>
      </c>
      <c r="AF1529">
        <v>3</v>
      </c>
      <c r="AH1529">
        <v>8</v>
      </c>
      <c r="AI1529">
        <v>8</v>
      </c>
      <c r="AK1529">
        <v>12</v>
      </c>
      <c r="AL1529">
        <v>10</v>
      </c>
    </row>
    <row r="1530" spans="1:38" x14ac:dyDescent="0.3">
      <c r="A1530">
        <v>150084</v>
      </c>
      <c r="B1530" t="s">
        <v>1869</v>
      </c>
      <c r="C1530" t="s">
        <v>9313</v>
      </c>
      <c r="D1530" t="s">
        <v>1827</v>
      </c>
      <c r="E1530" t="s">
        <v>1794</v>
      </c>
      <c r="F1530">
        <v>46260</v>
      </c>
      <c r="G1530" t="s">
        <v>73</v>
      </c>
      <c r="H1530" t="s">
        <v>9314</v>
      </c>
      <c r="I1530" t="s">
        <v>23</v>
      </c>
      <c r="J1530" t="s">
        <v>116</v>
      </c>
      <c r="K1530" t="s">
        <v>25</v>
      </c>
      <c r="M1530" t="s">
        <v>5208</v>
      </c>
      <c r="N1530">
        <v>4</v>
      </c>
      <c r="P1530">
        <v>7</v>
      </c>
      <c r="Q1530">
        <v>7</v>
      </c>
      <c r="R1530">
        <v>0</v>
      </c>
      <c r="S1530">
        <v>7</v>
      </c>
      <c r="T1530">
        <v>0</v>
      </c>
      <c r="V1530">
        <v>8</v>
      </c>
      <c r="W1530">
        <v>8</v>
      </c>
      <c r="X1530">
        <v>3</v>
      </c>
      <c r="Y1530">
        <v>5</v>
      </c>
      <c r="Z1530">
        <v>0</v>
      </c>
      <c r="AB1530">
        <v>11</v>
      </c>
      <c r="AC1530">
        <v>11</v>
      </c>
      <c r="AD1530">
        <v>0</v>
      </c>
      <c r="AE1530">
        <v>10</v>
      </c>
      <c r="AF1530">
        <v>1</v>
      </c>
      <c r="AH1530">
        <v>8</v>
      </c>
      <c r="AI1530">
        <v>8</v>
      </c>
      <c r="AK1530">
        <v>12</v>
      </c>
      <c r="AL1530">
        <v>9</v>
      </c>
    </row>
    <row r="1531" spans="1:38" x14ac:dyDescent="0.3">
      <c r="A1531">
        <v>150086</v>
      </c>
      <c r="B1531" t="s">
        <v>1870</v>
      </c>
      <c r="C1531" t="s">
        <v>9315</v>
      </c>
      <c r="D1531" t="s">
        <v>1871</v>
      </c>
      <c r="E1531" t="s">
        <v>1794</v>
      </c>
      <c r="F1531">
        <v>47025</v>
      </c>
      <c r="G1531" t="s">
        <v>1872</v>
      </c>
      <c r="H1531" t="s">
        <v>9316</v>
      </c>
      <c r="I1531" t="s">
        <v>23</v>
      </c>
      <c r="J1531" t="s">
        <v>98</v>
      </c>
      <c r="K1531" t="s">
        <v>25</v>
      </c>
      <c r="L1531" t="s">
        <v>5208</v>
      </c>
      <c r="M1531" t="s">
        <v>5208</v>
      </c>
      <c r="N1531">
        <v>5</v>
      </c>
      <c r="P1531">
        <v>7</v>
      </c>
      <c r="Q1531">
        <v>4</v>
      </c>
      <c r="R1531">
        <v>0</v>
      </c>
      <c r="S1531">
        <v>4</v>
      </c>
      <c r="T1531">
        <v>0</v>
      </c>
      <c r="V1531">
        <v>8</v>
      </c>
      <c r="W1531">
        <v>5</v>
      </c>
      <c r="X1531">
        <v>0</v>
      </c>
      <c r="Y1531">
        <v>5</v>
      </c>
      <c r="Z1531">
        <v>0</v>
      </c>
      <c r="AB1531">
        <v>11</v>
      </c>
      <c r="AC1531">
        <v>7</v>
      </c>
      <c r="AD1531">
        <v>0</v>
      </c>
      <c r="AE1531">
        <v>7</v>
      </c>
      <c r="AF1531">
        <v>0</v>
      </c>
      <c r="AH1531">
        <v>8</v>
      </c>
      <c r="AI1531">
        <v>8</v>
      </c>
      <c r="AK1531">
        <v>12</v>
      </c>
      <c r="AL1531">
        <v>11</v>
      </c>
    </row>
    <row r="1532" spans="1:38" x14ac:dyDescent="0.3">
      <c r="A1532">
        <v>150088</v>
      </c>
      <c r="B1532" t="s">
        <v>1873</v>
      </c>
      <c r="C1532" t="s">
        <v>9317</v>
      </c>
      <c r="D1532" t="s">
        <v>1874</v>
      </c>
      <c r="E1532" t="s">
        <v>1794</v>
      </c>
      <c r="F1532">
        <v>46016</v>
      </c>
      <c r="G1532" t="s">
        <v>68</v>
      </c>
      <c r="H1532" t="s">
        <v>9318</v>
      </c>
      <c r="I1532" t="s">
        <v>23</v>
      </c>
      <c r="J1532" t="s">
        <v>36</v>
      </c>
      <c r="K1532" t="s">
        <v>25</v>
      </c>
      <c r="M1532" t="s">
        <v>5208</v>
      </c>
      <c r="N1532">
        <v>3</v>
      </c>
      <c r="P1532">
        <v>7</v>
      </c>
      <c r="Q1532">
        <v>4</v>
      </c>
      <c r="R1532">
        <v>0</v>
      </c>
      <c r="S1532">
        <v>4</v>
      </c>
      <c r="T1532">
        <v>0</v>
      </c>
      <c r="V1532">
        <v>8</v>
      </c>
      <c r="W1532">
        <v>6</v>
      </c>
      <c r="X1532">
        <v>0</v>
      </c>
      <c r="Y1532">
        <v>6</v>
      </c>
      <c r="Z1532">
        <v>0</v>
      </c>
      <c r="AB1532">
        <v>11</v>
      </c>
      <c r="AC1532">
        <v>9</v>
      </c>
      <c r="AD1532">
        <v>0</v>
      </c>
      <c r="AE1532">
        <v>9</v>
      </c>
      <c r="AF1532">
        <v>0</v>
      </c>
      <c r="AH1532">
        <v>8</v>
      </c>
      <c r="AI1532">
        <v>8</v>
      </c>
      <c r="AK1532">
        <v>12</v>
      </c>
      <c r="AL1532">
        <v>10</v>
      </c>
    </row>
    <row r="1533" spans="1:38" x14ac:dyDescent="0.3">
      <c r="A1533">
        <v>150089</v>
      </c>
      <c r="B1533" t="s">
        <v>1875</v>
      </c>
      <c r="C1533" t="s">
        <v>9319</v>
      </c>
      <c r="D1533" t="s">
        <v>1876</v>
      </c>
      <c r="E1533" t="s">
        <v>1794</v>
      </c>
      <c r="F1533">
        <v>47303</v>
      </c>
      <c r="G1533" t="s">
        <v>1877</v>
      </c>
      <c r="H1533" t="s">
        <v>9320</v>
      </c>
      <c r="I1533" t="s">
        <v>23</v>
      </c>
      <c r="J1533" t="s">
        <v>36</v>
      </c>
      <c r="K1533" t="s">
        <v>25</v>
      </c>
      <c r="L1533" t="s">
        <v>5208</v>
      </c>
      <c r="M1533" t="s">
        <v>5208</v>
      </c>
      <c r="N1533">
        <v>3</v>
      </c>
      <c r="P1533">
        <v>7</v>
      </c>
      <c r="Q1533">
        <v>7</v>
      </c>
      <c r="R1533">
        <v>1</v>
      </c>
      <c r="S1533">
        <v>6</v>
      </c>
      <c r="T1533">
        <v>0</v>
      </c>
      <c r="V1533">
        <v>8</v>
      </c>
      <c r="W1533">
        <v>7</v>
      </c>
      <c r="X1533">
        <v>2</v>
      </c>
      <c r="Y1533">
        <v>5</v>
      </c>
      <c r="Z1533">
        <v>0</v>
      </c>
      <c r="AB1533">
        <v>11</v>
      </c>
      <c r="AC1533">
        <v>11</v>
      </c>
      <c r="AD1533">
        <v>1</v>
      </c>
      <c r="AE1533">
        <v>9</v>
      </c>
      <c r="AF1533">
        <v>1</v>
      </c>
      <c r="AH1533">
        <v>8</v>
      </c>
      <c r="AI1533">
        <v>8</v>
      </c>
      <c r="AK1533">
        <v>12</v>
      </c>
      <c r="AL1533">
        <v>9</v>
      </c>
    </row>
    <row r="1534" spans="1:38" x14ac:dyDescent="0.3">
      <c r="A1534">
        <v>150090</v>
      </c>
      <c r="B1534" t="s">
        <v>1878</v>
      </c>
      <c r="C1534" t="s">
        <v>9321</v>
      </c>
      <c r="D1534" t="s">
        <v>1879</v>
      </c>
      <c r="E1534" t="s">
        <v>1794</v>
      </c>
      <c r="F1534">
        <v>46311</v>
      </c>
      <c r="G1534" t="s">
        <v>845</v>
      </c>
      <c r="H1534" t="s">
        <v>9322</v>
      </c>
      <c r="I1534" t="s">
        <v>23</v>
      </c>
      <c r="J1534" t="s">
        <v>116</v>
      </c>
      <c r="K1534" t="s">
        <v>25</v>
      </c>
      <c r="L1534" t="s">
        <v>5208</v>
      </c>
      <c r="M1534" t="s">
        <v>5208</v>
      </c>
      <c r="N1534">
        <v>2</v>
      </c>
      <c r="P1534">
        <v>7</v>
      </c>
      <c r="Q1534">
        <v>6</v>
      </c>
      <c r="R1534">
        <v>0</v>
      </c>
      <c r="S1534">
        <v>6</v>
      </c>
      <c r="T1534">
        <v>0</v>
      </c>
      <c r="V1534">
        <v>8</v>
      </c>
      <c r="W1534">
        <v>7</v>
      </c>
      <c r="X1534">
        <v>1</v>
      </c>
      <c r="Y1534">
        <v>6</v>
      </c>
      <c r="Z1534">
        <v>0</v>
      </c>
      <c r="AB1534">
        <v>11</v>
      </c>
      <c r="AC1534">
        <v>7</v>
      </c>
      <c r="AD1534">
        <v>0</v>
      </c>
      <c r="AE1534">
        <v>6</v>
      </c>
      <c r="AF1534">
        <v>1</v>
      </c>
      <c r="AH1534">
        <v>8</v>
      </c>
      <c r="AI1534">
        <v>8</v>
      </c>
      <c r="AK1534">
        <v>12</v>
      </c>
      <c r="AL1534">
        <v>9</v>
      </c>
    </row>
    <row r="1535" spans="1:38" x14ac:dyDescent="0.3">
      <c r="A1535">
        <v>150091</v>
      </c>
      <c r="B1535" t="s">
        <v>9323</v>
      </c>
      <c r="C1535" t="s">
        <v>9324</v>
      </c>
      <c r="D1535" t="s">
        <v>1880</v>
      </c>
      <c r="E1535" t="s">
        <v>1794</v>
      </c>
      <c r="F1535">
        <v>46750</v>
      </c>
      <c r="G1535" t="s">
        <v>1880</v>
      </c>
      <c r="H1535" t="s">
        <v>9325</v>
      </c>
      <c r="I1535" t="s">
        <v>23</v>
      </c>
      <c r="J1535" t="s">
        <v>36</v>
      </c>
      <c r="K1535" t="s">
        <v>25</v>
      </c>
      <c r="L1535" t="s">
        <v>5208</v>
      </c>
      <c r="M1535" t="s">
        <v>5208</v>
      </c>
      <c r="N1535" t="s">
        <v>5220</v>
      </c>
      <c r="O1535">
        <v>16</v>
      </c>
      <c r="P1535">
        <v>7</v>
      </c>
      <c r="Q1535">
        <v>2</v>
      </c>
      <c r="R1535">
        <v>0</v>
      </c>
      <c r="S1535">
        <v>2</v>
      </c>
      <c r="T1535">
        <v>0</v>
      </c>
      <c r="V1535">
        <v>8</v>
      </c>
      <c r="W1535">
        <v>2</v>
      </c>
      <c r="X1535">
        <v>0</v>
      </c>
      <c r="Y1535">
        <v>2</v>
      </c>
      <c r="Z1535">
        <v>0</v>
      </c>
      <c r="AB1535">
        <v>11</v>
      </c>
      <c r="AC1535">
        <v>5</v>
      </c>
      <c r="AD1535">
        <v>0</v>
      </c>
      <c r="AE1535">
        <v>5</v>
      </c>
      <c r="AF1535">
        <v>0</v>
      </c>
      <c r="AH1535">
        <v>8</v>
      </c>
      <c r="AI1535">
        <v>8</v>
      </c>
      <c r="AK1535">
        <v>12</v>
      </c>
      <c r="AL1535">
        <v>10</v>
      </c>
    </row>
    <row r="1536" spans="1:38" x14ac:dyDescent="0.3">
      <c r="A1536">
        <v>150097</v>
      </c>
      <c r="B1536" t="s">
        <v>1881</v>
      </c>
      <c r="C1536" t="s">
        <v>9326</v>
      </c>
      <c r="D1536" t="s">
        <v>1793</v>
      </c>
      <c r="E1536" t="s">
        <v>1794</v>
      </c>
      <c r="F1536">
        <v>46176</v>
      </c>
      <c r="G1536" t="s">
        <v>45</v>
      </c>
      <c r="H1536" t="s">
        <v>9327</v>
      </c>
      <c r="I1536" t="s">
        <v>23</v>
      </c>
      <c r="J1536" t="s">
        <v>98</v>
      </c>
      <c r="K1536" t="s">
        <v>25</v>
      </c>
      <c r="L1536" t="s">
        <v>5208</v>
      </c>
      <c r="M1536" t="s">
        <v>5208</v>
      </c>
      <c r="N1536">
        <v>4</v>
      </c>
      <c r="P1536">
        <v>7</v>
      </c>
      <c r="Q1536">
        <v>4</v>
      </c>
      <c r="R1536">
        <v>0</v>
      </c>
      <c r="S1536">
        <v>4</v>
      </c>
      <c r="T1536">
        <v>0</v>
      </c>
      <c r="V1536">
        <v>8</v>
      </c>
      <c r="W1536">
        <v>4</v>
      </c>
      <c r="X1536">
        <v>0</v>
      </c>
      <c r="Y1536">
        <v>4</v>
      </c>
      <c r="Z1536">
        <v>0</v>
      </c>
      <c r="AB1536">
        <v>11</v>
      </c>
      <c r="AC1536">
        <v>9</v>
      </c>
      <c r="AD1536">
        <v>0</v>
      </c>
      <c r="AE1536">
        <v>9</v>
      </c>
      <c r="AF1536">
        <v>0</v>
      </c>
      <c r="AH1536">
        <v>8</v>
      </c>
      <c r="AI1536">
        <v>8</v>
      </c>
      <c r="AK1536">
        <v>12</v>
      </c>
      <c r="AL1536">
        <v>10</v>
      </c>
    </row>
    <row r="1537" spans="1:38" x14ac:dyDescent="0.3">
      <c r="A1537">
        <v>150100</v>
      </c>
      <c r="B1537" t="s">
        <v>1882</v>
      </c>
      <c r="C1537" t="s">
        <v>9328</v>
      </c>
      <c r="D1537" t="s">
        <v>1867</v>
      </c>
      <c r="E1537" t="s">
        <v>1794</v>
      </c>
      <c r="F1537">
        <v>47750</v>
      </c>
      <c r="G1537" t="s">
        <v>1868</v>
      </c>
      <c r="H1537" t="s">
        <v>9329</v>
      </c>
      <c r="I1537" t="s">
        <v>23</v>
      </c>
      <c r="J1537" t="s">
        <v>36</v>
      </c>
      <c r="K1537" t="s">
        <v>25</v>
      </c>
      <c r="M1537" t="s">
        <v>5208</v>
      </c>
      <c r="N1537">
        <v>4</v>
      </c>
      <c r="P1537">
        <v>7</v>
      </c>
      <c r="Q1537">
        <v>7</v>
      </c>
      <c r="R1537">
        <v>0</v>
      </c>
      <c r="S1537">
        <v>7</v>
      </c>
      <c r="T1537">
        <v>0</v>
      </c>
      <c r="V1537">
        <v>8</v>
      </c>
      <c r="W1537">
        <v>7</v>
      </c>
      <c r="X1537">
        <v>2</v>
      </c>
      <c r="Y1537">
        <v>5</v>
      </c>
      <c r="Z1537">
        <v>0</v>
      </c>
      <c r="AB1537">
        <v>11</v>
      </c>
      <c r="AC1537">
        <v>11</v>
      </c>
      <c r="AD1537">
        <v>0</v>
      </c>
      <c r="AE1537">
        <v>11</v>
      </c>
      <c r="AF1537">
        <v>0</v>
      </c>
      <c r="AH1537">
        <v>8</v>
      </c>
      <c r="AI1537">
        <v>8</v>
      </c>
      <c r="AK1537">
        <v>12</v>
      </c>
      <c r="AL1537">
        <v>10</v>
      </c>
    </row>
    <row r="1538" spans="1:38" x14ac:dyDescent="0.3">
      <c r="A1538">
        <v>150101</v>
      </c>
      <c r="B1538" t="s">
        <v>1883</v>
      </c>
      <c r="C1538" t="s">
        <v>9330</v>
      </c>
      <c r="D1538" t="s">
        <v>1884</v>
      </c>
      <c r="E1538" t="s">
        <v>1794</v>
      </c>
      <c r="F1538">
        <v>46725</v>
      </c>
      <c r="G1538" t="s">
        <v>1885</v>
      </c>
      <c r="H1538" t="s">
        <v>9331</v>
      </c>
      <c r="I1538" t="s">
        <v>23</v>
      </c>
      <c r="J1538" t="s">
        <v>36</v>
      </c>
      <c r="K1538" t="s">
        <v>25</v>
      </c>
      <c r="L1538" t="s">
        <v>5208</v>
      </c>
      <c r="M1538" t="s">
        <v>5208</v>
      </c>
      <c r="N1538">
        <v>5</v>
      </c>
      <c r="P1538">
        <v>7</v>
      </c>
      <c r="Q1538">
        <v>3</v>
      </c>
      <c r="R1538">
        <v>0</v>
      </c>
      <c r="S1538">
        <v>3</v>
      </c>
      <c r="T1538">
        <v>0</v>
      </c>
      <c r="V1538">
        <v>8</v>
      </c>
      <c r="W1538">
        <v>2</v>
      </c>
      <c r="X1538">
        <v>0</v>
      </c>
      <c r="Y1538">
        <v>2</v>
      </c>
      <c r="Z1538">
        <v>0</v>
      </c>
      <c r="AB1538">
        <v>11</v>
      </c>
      <c r="AC1538">
        <v>5</v>
      </c>
      <c r="AD1538">
        <v>1</v>
      </c>
      <c r="AE1538">
        <v>4</v>
      </c>
      <c r="AF1538">
        <v>0</v>
      </c>
      <c r="AH1538">
        <v>8</v>
      </c>
      <c r="AI1538">
        <v>8</v>
      </c>
      <c r="AK1538">
        <v>12</v>
      </c>
      <c r="AL1538">
        <v>10</v>
      </c>
    </row>
    <row r="1539" spans="1:38" x14ac:dyDescent="0.3">
      <c r="A1539">
        <v>150102</v>
      </c>
      <c r="B1539" t="s">
        <v>9332</v>
      </c>
      <c r="C1539" t="s">
        <v>9333</v>
      </c>
      <c r="D1539" t="s">
        <v>1631</v>
      </c>
      <c r="E1539" t="s">
        <v>1794</v>
      </c>
      <c r="F1539">
        <v>46534</v>
      </c>
      <c r="G1539" t="s">
        <v>9334</v>
      </c>
      <c r="H1539" t="s">
        <v>9335</v>
      </c>
      <c r="I1539" t="s">
        <v>23</v>
      </c>
      <c r="J1539" t="s">
        <v>32</v>
      </c>
      <c r="K1539" t="s">
        <v>25</v>
      </c>
      <c r="L1539" t="s">
        <v>5208</v>
      </c>
      <c r="N1539" t="s">
        <v>5220</v>
      </c>
      <c r="O1539">
        <v>16</v>
      </c>
      <c r="P1539">
        <v>7</v>
      </c>
      <c r="Q1539">
        <v>2</v>
      </c>
      <c r="R1539">
        <v>0</v>
      </c>
      <c r="S1539">
        <v>2</v>
      </c>
      <c r="T1539">
        <v>0</v>
      </c>
      <c r="V1539">
        <v>8</v>
      </c>
      <c r="W1539" t="s">
        <v>5220</v>
      </c>
      <c r="X1539" t="s">
        <v>5220</v>
      </c>
      <c r="Y1539" t="s">
        <v>5220</v>
      </c>
      <c r="Z1539" t="s">
        <v>5220</v>
      </c>
      <c r="AA1539">
        <v>5</v>
      </c>
      <c r="AB1539">
        <v>11</v>
      </c>
      <c r="AC1539">
        <v>4</v>
      </c>
      <c r="AD1539">
        <v>0</v>
      </c>
      <c r="AE1539">
        <v>4</v>
      </c>
      <c r="AF1539">
        <v>0</v>
      </c>
      <c r="AH1539">
        <v>8</v>
      </c>
      <c r="AI1539" t="s">
        <v>5220</v>
      </c>
      <c r="AJ1539">
        <v>5</v>
      </c>
      <c r="AK1539">
        <v>12</v>
      </c>
      <c r="AL1539">
        <v>7</v>
      </c>
    </row>
    <row r="1540" spans="1:38" x14ac:dyDescent="0.3">
      <c r="A1540">
        <v>150104</v>
      </c>
      <c r="B1540" t="s">
        <v>1886</v>
      </c>
      <c r="C1540" t="s">
        <v>9336</v>
      </c>
      <c r="D1540" t="s">
        <v>1887</v>
      </c>
      <c r="E1540" t="s">
        <v>1794</v>
      </c>
      <c r="F1540">
        <v>46052</v>
      </c>
      <c r="G1540" t="s">
        <v>309</v>
      </c>
      <c r="H1540" t="s">
        <v>9337</v>
      </c>
      <c r="I1540" t="s">
        <v>23</v>
      </c>
      <c r="J1540" t="s">
        <v>98</v>
      </c>
      <c r="K1540" t="s">
        <v>25</v>
      </c>
      <c r="L1540" t="s">
        <v>5208</v>
      </c>
      <c r="M1540" t="s">
        <v>5208</v>
      </c>
      <c r="N1540">
        <v>4</v>
      </c>
      <c r="P1540">
        <v>7</v>
      </c>
      <c r="Q1540">
        <v>5</v>
      </c>
      <c r="R1540">
        <v>0</v>
      </c>
      <c r="S1540">
        <v>5</v>
      </c>
      <c r="T1540">
        <v>0</v>
      </c>
      <c r="V1540">
        <v>8</v>
      </c>
      <c r="W1540">
        <v>3</v>
      </c>
      <c r="X1540">
        <v>0</v>
      </c>
      <c r="Y1540">
        <v>3</v>
      </c>
      <c r="Z1540">
        <v>0</v>
      </c>
      <c r="AB1540">
        <v>11</v>
      </c>
      <c r="AC1540">
        <v>9</v>
      </c>
      <c r="AD1540">
        <v>0</v>
      </c>
      <c r="AE1540">
        <v>9</v>
      </c>
      <c r="AF1540">
        <v>0</v>
      </c>
      <c r="AH1540">
        <v>8</v>
      </c>
      <c r="AI1540">
        <v>8</v>
      </c>
      <c r="AK1540">
        <v>12</v>
      </c>
      <c r="AL1540">
        <v>10</v>
      </c>
    </row>
    <row r="1541" spans="1:38" x14ac:dyDescent="0.3">
      <c r="A1541">
        <v>150109</v>
      </c>
      <c r="B1541" t="s">
        <v>1888</v>
      </c>
      <c r="C1541" t="s">
        <v>9338</v>
      </c>
      <c r="D1541" t="s">
        <v>933</v>
      </c>
      <c r="E1541" t="s">
        <v>1794</v>
      </c>
      <c r="F1541">
        <v>47905</v>
      </c>
      <c r="G1541" t="s">
        <v>1889</v>
      </c>
      <c r="H1541" t="s">
        <v>9339</v>
      </c>
      <c r="I1541" t="s">
        <v>23</v>
      </c>
      <c r="J1541" t="s">
        <v>116</v>
      </c>
      <c r="K1541" t="s">
        <v>25</v>
      </c>
      <c r="L1541" t="s">
        <v>5208</v>
      </c>
      <c r="M1541" t="s">
        <v>5208</v>
      </c>
      <c r="N1541">
        <v>3</v>
      </c>
      <c r="P1541">
        <v>7</v>
      </c>
      <c r="Q1541">
        <v>7</v>
      </c>
      <c r="R1541">
        <v>0</v>
      </c>
      <c r="S1541">
        <v>7</v>
      </c>
      <c r="T1541">
        <v>0</v>
      </c>
      <c r="V1541">
        <v>8</v>
      </c>
      <c r="W1541">
        <v>7</v>
      </c>
      <c r="X1541">
        <v>1</v>
      </c>
      <c r="Y1541">
        <v>6</v>
      </c>
      <c r="Z1541">
        <v>0</v>
      </c>
      <c r="AB1541">
        <v>11</v>
      </c>
      <c r="AC1541">
        <v>11</v>
      </c>
      <c r="AD1541">
        <v>1</v>
      </c>
      <c r="AE1541">
        <v>10</v>
      </c>
      <c r="AF1541">
        <v>0</v>
      </c>
      <c r="AH1541">
        <v>8</v>
      </c>
      <c r="AI1541">
        <v>8</v>
      </c>
      <c r="AK1541">
        <v>12</v>
      </c>
      <c r="AL1541">
        <v>10</v>
      </c>
    </row>
    <row r="1542" spans="1:38" x14ac:dyDescent="0.3">
      <c r="A1542">
        <v>150112</v>
      </c>
      <c r="B1542" t="s">
        <v>1890</v>
      </c>
      <c r="C1542" t="s">
        <v>9340</v>
      </c>
      <c r="D1542" t="s">
        <v>1417</v>
      </c>
      <c r="E1542" t="s">
        <v>1794</v>
      </c>
      <c r="F1542">
        <v>47201</v>
      </c>
      <c r="G1542" t="s">
        <v>1891</v>
      </c>
      <c r="H1542" t="s">
        <v>9341</v>
      </c>
      <c r="I1542" t="s">
        <v>23</v>
      </c>
      <c r="J1542" t="s">
        <v>98</v>
      </c>
      <c r="K1542" t="s">
        <v>25</v>
      </c>
      <c r="L1542" t="s">
        <v>5208</v>
      </c>
      <c r="M1542" t="s">
        <v>5208</v>
      </c>
      <c r="N1542">
        <v>4</v>
      </c>
      <c r="P1542">
        <v>7</v>
      </c>
      <c r="Q1542">
        <v>7</v>
      </c>
      <c r="R1542">
        <v>0</v>
      </c>
      <c r="S1542">
        <v>7</v>
      </c>
      <c r="T1542">
        <v>0</v>
      </c>
      <c r="V1542">
        <v>8</v>
      </c>
      <c r="W1542">
        <v>7</v>
      </c>
      <c r="X1542">
        <v>1</v>
      </c>
      <c r="Y1542">
        <v>6</v>
      </c>
      <c r="Z1542">
        <v>0</v>
      </c>
      <c r="AB1542">
        <v>11</v>
      </c>
      <c r="AC1542">
        <v>11</v>
      </c>
      <c r="AD1542">
        <v>1</v>
      </c>
      <c r="AE1542">
        <v>10</v>
      </c>
      <c r="AF1542">
        <v>0</v>
      </c>
      <c r="AH1542">
        <v>8</v>
      </c>
      <c r="AI1542">
        <v>8</v>
      </c>
      <c r="AK1542">
        <v>12</v>
      </c>
      <c r="AL1542">
        <v>10</v>
      </c>
    </row>
    <row r="1543" spans="1:38" x14ac:dyDescent="0.3">
      <c r="A1543">
        <v>150113</v>
      </c>
      <c r="B1543" t="s">
        <v>1892</v>
      </c>
      <c r="C1543" t="s">
        <v>9342</v>
      </c>
      <c r="D1543" t="s">
        <v>1874</v>
      </c>
      <c r="E1543" t="s">
        <v>1794</v>
      </c>
      <c r="F1543">
        <v>46011</v>
      </c>
      <c r="G1543" t="s">
        <v>68</v>
      </c>
      <c r="H1543" t="s">
        <v>9343</v>
      </c>
      <c r="I1543" t="s">
        <v>23</v>
      </c>
      <c r="J1543" t="s">
        <v>36</v>
      </c>
      <c r="K1543" t="s">
        <v>25</v>
      </c>
      <c r="L1543" t="s">
        <v>5208</v>
      </c>
      <c r="M1543" t="s">
        <v>5208</v>
      </c>
      <c r="N1543">
        <v>3</v>
      </c>
      <c r="P1543">
        <v>7</v>
      </c>
      <c r="Q1543">
        <v>5</v>
      </c>
      <c r="R1543">
        <v>0</v>
      </c>
      <c r="S1543">
        <v>5</v>
      </c>
      <c r="T1543">
        <v>0</v>
      </c>
      <c r="V1543">
        <v>8</v>
      </c>
      <c r="W1543">
        <v>7</v>
      </c>
      <c r="X1543">
        <v>1</v>
      </c>
      <c r="Y1543">
        <v>6</v>
      </c>
      <c r="Z1543">
        <v>0</v>
      </c>
      <c r="AB1543">
        <v>11</v>
      </c>
      <c r="AC1543">
        <v>9</v>
      </c>
      <c r="AD1543">
        <v>1</v>
      </c>
      <c r="AE1543">
        <v>8</v>
      </c>
      <c r="AF1543">
        <v>0</v>
      </c>
      <c r="AH1543">
        <v>8</v>
      </c>
      <c r="AI1543">
        <v>8</v>
      </c>
      <c r="AK1543">
        <v>12</v>
      </c>
      <c r="AL1543">
        <v>11</v>
      </c>
    </row>
    <row r="1544" spans="1:38" x14ac:dyDescent="0.3">
      <c r="A1544">
        <v>150115</v>
      </c>
      <c r="B1544" t="s">
        <v>1893</v>
      </c>
      <c r="C1544" t="s">
        <v>9344</v>
      </c>
      <c r="D1544" t="s">
        <v>113</v>
      </c>
      <c r="E1544" t="s">
        <v>1794</v>
      </c>
      <c r="F1544">
        <v>47546</v>
      </c>
      <c r="G1544" t="s">
        <v>1894</v>
      </c>
      <c r="H1544" t="s">
        <v>9345</v>
      </c>
      <c r="I1544" t="s">
        <v>23</v>
      </c>
      <c r="J1544" t="s">
        <v>36</v>
      </c>
      <c r="K1544" t="s">
        <v>25</v>
      </c>
      <c r="L1544" t="s">
        <v>5208</v>
      </c>
      <c r="M1544" t="s">
        <v>5208</v>
      </c>
      <c r="N1544">
        <v>4</v>
      </c>
      <c r="P1544">
        <v>7</v>
      </c>
      <c r="Q1544">
        <v>5</v>
      </c>
      <c r="R1544">
        <v>0</v>
      </c>
      <c r="S1544">
        <v>4</v>
      </c>
      <c r="T1544">
        <v>1</v>
      </c>
      <c r="V1544">
        <v>8</v>
      </c>
      <c r="W1544">
        <v>3</v>
      </c>
      <c r="X1544">
        <v>1</v>
      </c>
      <c r="Y1544">
        <v>2</v>
      </c>
      <c r="Z1544">
        <v>0</v>
      </c>
      <c r="AB1544">
        <v>11</v>
      </c>
      <c r="AC1544">
        <v>10</v>
      </c>
      <c r="AD1544">
        <v>1</v>
      </c>
      <c r="AE1544">
        <v>8</v>
      </c>
      <c r="AF1544">
        <v>1</v>
      </c>
      <c r="AH1544">
        <v>8</v>
      </c>
      <c r="AI1544">
        <v>8</v>
      </c>
      <c r="AK1544">
        <v>12</v>
      </c>
      <c r="AL1544">
        <v>10</v>
      </c>
    </row>
    <row r="1545" spans="1:38" x14ac:dyDescent="0.3">
      <c r="A1545">
        <v>150125</v>
      </c>
      <c r="B1545" t="s">
        <v>903</v>
      </c>
      <c r="C1545" t="s">
        <v>9346</v>
      </c>
      <c r="D1545" t="s">
        <v>1895</v>
      </c>
      <c r="E1545" t="s">
        <v>1794</v>
      </c>
      <c r="F1545">
        <v>46321</v>
      </c>
      <c r="G1545" t="s">
        <v>845</v>
      </c>
      <c r="H1545" t="s">
        <v>9347</v>
      </c>
      <c r="I1545" t="s">
        <v>23</v>
      </c>
      <c r="J1545" t="s">
        <v>36</v>
      </c>
      <c r="K1545" t="s">
        <v>25</v>
      </c>
      <c r="L1545" t="s">
        <v>5208</v>
      </c>
      <c r="M1545" t="s">
        <v>5208</v>
      </c>
      <c r="N1545">
        <v>2</v>
      </c>
      <c r="P1545">
        <v>7</v>
      </c>
      <c r="Q1545">
        <v>7</v>
      </c>
      <c r="R1545">
        <v>0</v>
      </c>
      <c r="S1545">
        <v>7</v>
      </c>
      <c r="T1545">
        <v>0</v>
      </c>
      <c r="V1545">
        <v>8</v>
      </c>
      <c r="W1545">
        <v>8</v>
      </c>
      <c r="X1545">
        <v>2</v>
      </c>
      <c r="Y1545">
        <v>6</v>
      </c>
      <c r="Z1545">
        <v>0</v>
      </c>
      <c r="AB1545">
        <v>11</v>
      </c>
      <c r="AC1545">
        <v>11</v>
      </c>
      <c r="AD1545">
        <v>0</v>
      </c>
      <c r="AE1545">
        <v>8</v>
      </c>
      <c r="AF1545">
        <v>3</v>
      </c>
      <c r="AH1545">
        <v>8</v>
      </c>
      <c r="AI1545">
        <v>8</v>
      </c>
      <c r="AK1545">
        <v>12</v>
      </c>
      <c r="AL1545">
        <v>10</v>
      </c>
    </row>
    <row r="1546" spans="1:38" x14ac:dyDescent="0.3">
      <c r="A1546">
        <v>150126</v>
      </c>
      <c r="B1546" t="s">
        <v>1896</v>
      </c>
      <c r="C1546" t="s">
        <v>9348</v>
      </c>
      <c r="D1546" t="s">
        <v>1897</v>
      </c>
      <c r="E1546" t="s">
        <v>1794</v>
      </c>
      <c r="F1546">
        <v>46307</v>
      </c>
      <c r="G1546" t="s">
        <v>845</v>
      </c>
      <c r="H1546" t="s">
        <v>9349</v>
      </c>
      <c r="I1546" t="s">
        <v>23</v>
      </c>
      <c r="J1546" t="s">
        <v>116</v>
      </c>
      <c r="K1546" t="s">
        <v>25</v>
      </c>
      <c r="L1546" t="s">
        <v>5208</v>
      </c>
      <c r="M1546" t="s">
        <v>5208</v>
      </c>
      <c r="N1546">
        <v>2</v>
      </c>
      <c r="P1546">
        <v>7</v>
      </c>
      <c r="Q1546">
        <v>7</v>
      </c>
      <c r="R1546">
        <v>0</v>
      </c>
      <c r="S1546">
        <v>7</v>
      </c>
      <c r="T1546">
        <v>0</v>
      </c>
      <c r="V1546">
        <v>8</v>
      </c>
      <c r="W1546">
        <v>7</v>
      </c>
      <c r="X1546">
        <v>0</v>
      </c>
      <c r="Y1546">
        <v>7</v>
      </c>
      <c r="Z1546">
        <v>0</v>
      </c>
      <c r="AB1546">
        <v>11</v>
      </c>
      <c r="AC1546">
        <v>9</v>
      </c>
      <c r="AD1546">
        <v>0</v>
      </c>
      <c r="AE1546">
        <v>8</v>
      </c>
      <c r="AF1546">
        <v>1</v>
      </c>
      <c r="AH1546">
        <v>8</v>
      </c>
      <c r="AI1546">
        <v>8</v>
      </c>
      <c r="AK1546">
        <v>12</v>
      </c>
      <c r="AL1546">
        <v>10</v>
      </c>
    </row>
    <row r="1547" spans="1:38" x14ac:dyDescent="0.3">
      <c r="A1547">
        <v>150128</v>
      </c>
      <c r="B1547" t="s">
        <v>1898</v>
      </c>
      <c r="C1547" t="s">
        <v>9350</v>
      </c>
      <c r="D1547" t="s">
        <v>1827</v>
      </c>
      <c r="E1547" t="s">
        <v>1794</v>
      </c>
      <c r="F1547">
        <v>46227</v>
      </c>
      <c r="G1547" t="s">
        <v>73</v>
      </c>
      <c r="H1547" t="s">
        <v>9351</v>
      </c>
      <c r="I1547" t="s">
        <v>23</v>
      </c>
      <c r="J1547" t="s">
        <v>36</v>
      </c>
      <c r="K1547" t="s">
        <v>25</v>
      </c>
      <c r="L1547" t="s">
        <v>5208</v>
      </c>
      <c r="M1547" t="s">
        <v>5208</v>
      </c>
      <c r="N1547">
        <v>2</v>
      </c>
      <c r="P1547">
        <v>7</v>
      </c>
      <c r="Q1547">
        <v>6</v>
      </c>
      <c r="R1547">
        <v>0</v>
      </c>
      <c r="S1547">
        <v>6</v>
      </c>
      <c r="T1547">
        <v>0</v>
      </c>
      <c r="V1547">
        <v>8</v>
      </c>
      <c r="W1547">
        <v>8</v>
      </c>
      <c r="X1547">
        <v>1</v>
      </c>
      <c r="Y1547">
        <v>7</v>
      </c>
      <c r="Z1547">
        <v>0</v>
      </c>
      <c r="AB1547">
        <v>11</v>
      </c>
      <c r="AC1547">
        <v>8</v>
      </c>
      <c r="AD1547">
        <v>0</v>
      </c>
      <c r="AE1547">
        <v>7</v>
      </c>
      <c r="AF1547">
        <v>1</v>
      </c>
      <c r="AH1547">
        <v>8</v>
      </c>
      <c r="AI1547">
        <v>8</v>
      </c>
      <c r="AK1547">
        <v>12</v>
      </c>
      <c r="AL1547">
        <v>11</v>
      </c>
    </row>
    <row r="1548" spans="1:38" x14ac:dyDescent="0.3">
      <c r="A1548">
        <v>150133</v>
      </c>
      <c r="B1548" t="s">
        <v>1899</v>
      </c>
      <c r="C1548" t="s">
        <v>9352</v>
      </c>
      <c r="D1548" t="s">
        <v>1900</v>
      </c>
      <c r="E1548" t="s">
        <v>1794</v>
      </c>
      <c r="F1548">
        <v>46580</v>
      </c>
      <c r="G1548" t="s">
        <v>1901</v>
      </c>
      <c r="H1548" t="s">
        <v>9353</v>
      </c>
      <c r="I1548" t="s">
        <v>23</v>
      </c>
      <c r="J1548" t="s">
        <v>32</v>
      </c>
      <c r="K1548" t="s">
        <v>25</v>
      </c>
      <c r="L1548" t="s">
        <v>5208</v>
      </c>
      <c r="M1548" t="s">
        <v>5208</v>
      </c>
      <c r="N1548">
        <v>2</v>
      </c>
      <c r="P1548">
        <v>7</v>
      </c>
      <c r="Q1548">
        <v>4</v>
      </c>
      <c r="R1548">
        <v>0</v>
      </c>
      <c r="S1548">
        <v>4</v>
      </c>
      <c r="T1548">
        <v>0</v>
      </c>
      <c r="V1548">
        <v>8</v>
      </c>
      <c r="W1548">
        <v>3</v>
      </c>
      <c r="X1548">
        <v>0</v>
      </c>
      <c r="Y1548">
        <v>3</v>
      </c>
      <c r="Z1548">
        <v>0</v>
      </c>
      <c r="AB1548">
        <v>11</v>
      </c>
      <c r="AC1548">
        <v>9</v>
      </c>
      <c r="AD1548">
        <v>0</v>
      </c>
      <c r="AE1548">
        <v>9</v>
      </c>
      <c r="AF1548">
        <v>0</v>
      </c>
      <c r="AH1548">
        <v>8</v>
      </c>
      <c r="AI1548">
        <v>8</v>
      </c>
      <c r="AK1548">
        <v>12</v>
      </c>
      <c r="AL1548">
        <v>10</v>
      </c>
    </row>
    <row r="1549" spans="1:38" x14ac:dyDescent="0.3">
      <c r="A1549">
        <v>150146</v>
      </c>
      <c r="B1549" t="s">
        <v>1902</v>
      </c>
      <c r="C1549" t="s">
        <v>9354</v>
      </c>
      <c r="D1549" t="s">
        <v>1903</v>
      </c>
      <c r="E1549" t="s">
        <v>1794</v>
      </c>
      <c r="F1549">
        <v>46755</v>
      </c>
      <c r="G1549" t="s">
        <v>1904</v>
      </c>
      <c r="H1549" t="s">
        <v>9355</v>
      </c>
      <c r="I1549" t="s">
        <v>23</v>
      </c>
      <c r="J1549" t="s">
        <v>36</v>
      </c>
      <c r="K1549" t="s">
        <v>25</v>
      </c>
      <c r="L1549" t="s">
        <v>5208</v>
      </c>
      <c r="M1549" t="s">
        <v>5208</v>
      </c>
      <c r="N1549">
        <v>3</v>
      </c>
      <c r="P1549">
        <v>7</v>
      </c>
      <c r="Q1549">
        <v>3</v>
      </c>
      <c r="R1549">
        <v>0</v>
      </c>
      <c r="S1549">
        <v>3</v>
      </c>
      <c r="T1549">
        <v>0</v>
      </c>
      <c r="V1549">
        <v>8</v>
      </c>
      <c r="W1549">
        <v>2</v>
      </c>
      <c r="X1549">
        <v>0</v>
      </c>
      <c r="Y1549">
        <v>2</v>
      </c>
      <c r="Z1549">
        <v>0</v>
      </c>
      <c r="AB1549">
        <v>11</v>
      </c>
      <c r="AC1549">
        <v>5</v>
      </c>
      <c r="AD1549">
        <v>0</v>
      </c>
      <c r="AE1549">
        <v>5</v>
      </c>
      <c r="AF1549">
        <v>0</v>
      </c>
      <c r="AH1549">
        <v>8</v>
      </c>
      <c r="AI1549">
        <v>8</v>
      </c>
      <c r="AK1549">
        <v>12</v>
      </c>
      <c r="AL1549">
        <v>9</v>
      </c>
    </row>
    <row r="1550" spans="1:38" x14ac:dyDescent="0.3">
      <c r="A1550">
        <v>150149</v>
      </c>
      <c r="B1550" t="s">
        <v>1905</v>
      </c>
      <c r="C1550" t="s">
        <v>9356</v>
      </c>
      <c r="D1550" t="s">
        <v>1906</v>
      </c>
      <c r="E1550" t="s">
        <v>1794</v>
      </c>
      <c r="F1550">
        <v>47630</v>
      </c>
      <c r="G1550" t="s">
        <v>1907</v>
      </c>
      <c r="H1550" t="s">
        <v>9357</v>
      </c>
      <c r="I1550" t="s">
        <v>23</v>
      </c>
      <c r="J1550" t="s">
        <v>32</v>
      </c>
      <c r="K1550" t="s">
        <v>25</v>
      </c>
      <c r="L1550" t="s">
        <v>5208</v>
      </c>
      <c r="M1550" t="s">
        <v>5208</v>
      </c>
      <c r="N1550">
        <v>5</v>
      </c>
      <c r="P1550">
        <v>7</v>
      </c>
      <c r="Q1550" t="s">
        <v>5220</v>
      </c>
      <c r="R1550" t="s">
        <v>5220</v>
      </c>
      <c r="S1550" t="s">
        <v>5220</v>
      </c>
      <c r="T1550" t="s">
        <v>5220</v>
      </c>
      <c r="U1550">
        <v>5</v>
      </c>
      <c r="V1550">
        <v>8</v>
      </c>
      <c r="W1550">
        <v>4</v>
      </c>
      <c r="X1550">
        <v>1</v>
      </c>
      <c r="Y1550">
        <v>3</v>
      </c>
      <c r="Z1550">
        <v>0</v>
      </c>
      <c r="AB1550">
        <v>11</v>
      </c>
      <c r="AC1550">
        <v>1</v>
      </c>
      <c r="AD1550">
        <v>0</v>
      </c>
      <c r="AE1550">
        <v>1</v>
      </c>
      <c r="AF1550">
        <v>0</v>
      </c>
      <c r="AH1550">
        <v>8</v>
      </c>
      <c r="AI1550">
        <v>8</v>
      </c>
      <c r="AK1550">
        <v>12</v>
      </c>
      <c r="AL1550">
        <v>5</v>
      </c>
    </row>
    <row r="1551" spans="1:38" x14ac:dyDescent="0.3">
      <c r="A1551">
        <v>150150</v>
      </c>
      <c r="B1551" t="s">
        <v>1908</v>
      </c>
      <c r="C1551" t="s">
        <v>9358</v>
      </c>
      <c r="D1551" t="s">
        <v>1816</v>
      </c>
      <c r="E1551" t="s">
        <v>1794</v>
      </c>
      <c r="F1551">
        <v>46825</v>
      </c>
      <c r="G1551" t="s">
        <v>1817</v>
      </c>
      <c r="H1551" t="s">
        <v>9359</v>
      </c>
      <c r="I1551" t="s">
        <v>23</v>
      </c>
      <c r="J1551" t="s">
        <v>32</v>
      </c>
      <c r="K1551" t="s">
        <v>25</v>
      </c>
      <c r="L1551" t="s">
        <v>5208</v>
      </c>
      <c r="M1551" t="s">
        <v>5208</v>
      </c>
      <c r="N1551">
        <v>4</v>
      </c>
      <c r="P1551">
        <v>7</v>
      </c>
      <c r="Q1551">
        <v>3</v>
      </c>
      <c r="R1551">
        <v>0</v>
      </c>
      <c r="S1551">
        <v>3</v>
      </c>
      <c r="T1551">
        <v>0</v>
      </c>
      <c r="V1551">
        <v>8</v>
      </c>
      <c r="W1551">
        <v>4</v>
      </c>
      <c r="X1551">
        <v>1</v>
      </c>
      <c r="Y1551">
        <v>3</v>
      </c>
      <c r="Z1551">
        <v>0</v>
      </c>
      <c r="AB1551">
        <v>11</v>
      </c>
      <c r="AC1551">
        <v>6</v>
      </c>
      <c r="AD1551">
        <v>0</v>
      </c>
      <c r="AE1551">
        <v>6</v>
      </c>
      <c r="AF1551">
        <v>0</v>
      </c>
      <c r="AH1551">
        <v>8</v>
      </c>
      <c r="AI1551">
        <v>8</v>
      </c>
      <c r="AK1551">
        <v>12</v>
      </c>
      <c r="AL1551">
        <v>8</v>
      </c>
    </row>
    <row r="1552" spans="1:38" x14ac:dyDescent="0.3">
      <c r="A1552">
        <v>150153</v>
      </c>
      <c r="B1552" t="s">
        <v>1909</v>
      </c>
      <c r="C1552" t="s">
        <v>9360</v>
      </c>
      <c r="D1552" t="s">
        <v>1910</v>
      </c>
      <c r="E1552" t="s">
        <v>1794</v>
      </c>
      <c r="F1552">
        <v>46290</v>
      </c>
      <c r="G1552" t="s">
        <v>72</v>
      </c>
      <c r="H1552" t="s">
        <v>9361</v>
      </c>
      <c r="I1552" t="s">
        <v>23</v>
      </c>
      <c r="J1552" t="s">
        <v>32</v>
      </c>
      <c r="K1552" t="s">
        <v>25</v>
      </c>
      <c r="N1552">
        <v>5</v>
      </c>
      <c r="P1552">
        <v>7</v>
      </c>
      <c r="Q1552">
        <v>4</v>
      </c>
      <c r="R1552">
        <v>0</v>
      </c>
      <c r="S1552">
        <v>4</v>
      </c>
      <c r="T1552">
        <v>0</v>
      </c>
      <c r="V1552">
        <v>8</v>
      </c>
      <c r="W1552">
        <v>4</v>
      </c>
      <c r="X1552">
        <v>2</v>
      </c>
      <c r="Y1552">
        <v>2</v>
      </c>
      <c r="Z1552">
        <v>0</v>
      </c>
      <c r="AB1552">
        <v>11</v>
      </c>
      <c r="AC1552">
        <v>5</v>
      </c>
      <c r="AD1552">
        <v>2</v>
      </c>
      <c r="AE1552">
        <v>3</v>
      </c>
      <c r="AF1552">
        <v>0</v>
      </c>
      <c r="AH1552">
        <v>8</v>
      </c>
      <c r="AI1552">
        <v>8</v>
      </c>
      <c r="AK1552">
        <v>12</v>
      </c>
      <c r="AL1552">
        <v>5</v>
      </c>
    </row>
    <row r="1553" spans="1:38" x14ac:dyDescent="0.3">
      <c r="A1553">
        <v>150157</v>
      </c>
      <c r="B1553" t="s">
        <v>1911</v>
      </c>
      <c r="C1553" t="s">
        <v>9362</v>
      </c>
      <c r="D1553" t="s">
        <v>1910</v>
      </c>
      <c r="E1553" t="s">
        <v>1794</v>
      </c>
      <c r="F1553">
        <v>46032</v>
      </c>
      <c r="G1553" t="s">
        <v>72</v>
      </c>
      <c r="H1553" t="s">
        <v>9363</v>
      </c>
      <c r="I1553" t="s">
        <v>23</v>
      </c>
      <c r="J1553" t="s">
        <v>36</v>
      </c>
      <c r="K1553" t="s">
        <v>25</v>
      </c>
      <c r="M1553" t="s">
        <v>5208</v>
      </c>
      <c r="N1553">
        <v>4</v>
      </c>
      <c r="P1553">
        <v>7</v>
      </c>
      <c r="Q1553">
        <v>4</v>
      </c>
      <c r="R1553">
        <v>0</v>
      </c>
      <c r="S1553">
        <v>4</v>
      </c>
      <c r="T1553">
        <v>0</v>
      </c>
      <c r="V1553">
        <v>8</v>
      </c>
      <c r="W1553">
        <v>5</v>
      </c>
      <c r="X1553">
        <v>0</v>
      </c>
      <c r="Y1553">
        <v>5</v>
      </c>
      <c r="Z1553">
        <v>0</v>
      </c>
      <c r="AB1553">
        <v>11</v>
      </c>
      <c r="AC1553">
        <v>6</v>
      </c>
      <c r="AD1553">
        <v>0</v>
      </c>
      <c r="AE1553">
        <v>6</v>
      </c>
      <c r="AF1553">
        <v>0</v>
      </c>
      <c r="AH1553">
        <v>8</v>
      </c>
      <c r="AI1553">
        <v>8</v>
      </c>
      <c r="AK1553">
        <v>12</v>
      </c>
      <c r="AL1553">
        <v>8</v>
      </c>
    </row>
    <row r="1554" spans="1:38" x14ac:dyDescent="0.3">
      <c r="A1554">
        <v>150158</v>
      </c>
      <c r="B1554" t="s">
        <v>1912</v>
      </c>
      <c r="C1554" t="s">
        <v>9364</v>
      </c>
      <c r="D1554" t="s">
        <v>1913</v>
      </c>
      <c r="E1554" t="s">
        <v>1794</v>
      </c>
      <c r="F1554">
        <v>46123</v>
      </c>
      <c r="G1554" t="s">
        <v>1798</v>
      </c>
      <c r="H1554" t="s">
        <v>9365</v>
      </c>
      <c r="I1554" t="s">
        <v>23</v>
      </c>
      <c r="J1554" t="s">
        <v>32</v>
      </c>
      <c r="K1554" t="s">
        <v>25</v>
      </c>
      <c r="L1554" t="s">
        <v>5208</v>
      </c>
      <c r="M1554" t="s">
        <v>5208</v>
      </c>
      <c r="N1554">
        <v>4</v>
      </c>
      <c r="P1554">
        <v>7</v>
      </c>
      <c r="Q1554">
        <v>6</v>
      </c>
      <c r="R1554">
        <v>0</v>
      </c>
      <c r="S1554">
        <v>6</v>
      </c>
      <c r="T1554">
        <v>0</v>
      </c>
      <c r="V1554">
        <v>8</v>
      </c>
      <c r="W1554">
        <v>7</v>
      </c>
      <c r="X1554">
        <v>2</v>
      </c>
      <c r="Y1554">
        <v>4</v>
      </c>
      <c r="Z1554">
        <v>1</v>
      </c>
      <c r="AB1554">
        <v>11</v>
      </c>
      <c r="AC1554">
        <v>10</v>
      </c>
      <c r="AD1554">
        <v>1</v>
      </c>
      <c r="AE1554">
        <v>9</v>
      </c>
      <c r="AF1554">
        <v>0</v>
      </c>
      <c r="AH1554">
        <v>8</v>
      </c>
      <c r="AI1554">
        <v>8</v>
      </c>
      <c r="AK1554">
        <v>12</v>
      </c>
      <c r="AL1554">
        <v>11</v>
      </c>
    </row>
    <row r="1555" spans="1:38" x14ac:dyDescent="0.3">
      <c r="A1555">
        <v>150160</v>
      </c>
      <c r="B1555" t="s">
        <v>9366</v>
      </c>
      <c r="C1555" t="s">
        <v>9367</v>
      </c>
      <c r="D1555" t="s">
        <v>1827</v>
      </c>
      <c r="E1555" t="s">
        <v>1794</v>
      </c>
      <c r="F1555">
        <v>46278</v>
      </c>
      <c r="G1555" t="s">
        <v>73</v>
      </c>
      <c r="H1555" t="s">
        <v>9368</v>
      </c>
      <c r="I1555" t="s">
        <v>23</v>
      </c>
      <c r="J1555" t="s">
        <v>221</v>
      </c>
      <c r="K1555" t="s">
        <v>169</v>
      </c>
      <c r="N1555" t="s">
        <v>5220</v>
      </c>
      <c r="O1555">
        <v>16</v>
      </c>
      <c r="P1555">
        <v>7</v>
      </c>
      <c r="Q1555" t="s">
        <v>5220</v>
      </c>
      <c r="R1555" t="s">
        <v>5220</v>
      </c>
      <c r="S1555" t="s">
        <v>5220</v>
      </c>
      <c r="T1555" t="s">
        <v>5220</v>
      </c>
      <c r="U1555">
        <v>5</v>
      </c>
      <c r="V1555">
        <v>8</v>
      </c>
      <c r="W1555">
        <v>2</v>
      </c>
      <c r="X1555">
        <v>0</v>
      </c>
      <c r="Y1555">
        <v>2</v>
      </c>
      <c r="Z1555">
        <v>0</v>
      </c>
      <c r="AB1555">
        <v>11</v>
      </c>
      <c r="AC1555">
        <v>3</v>
      </c>
      <c r="AD1555">
        <v>1</v>
      </c>
      <c r="AE1555">
        <v>2</v>
      </c>
      <c r="AF1555">
        <v>0</v>
      </c>
      <c r="AH1555">
        <v>8</v>
      </c>
      <c r="AI1555">
        <v>8</v>
      </c>
      <c r="AK1555">
        <v>12</v>
      </c>
      <c r="AL1555">
        <v>3</v>
      </c>
    </row>
    <row r="1556" spans="1:38" x14ac:dyDescent="0.3">
      <c r="A1556">
        <v>150161</v>
      </c>
      <c r="B1556" t="s">
        <v>1914</v>
      </c>
      <c r="C1556" t="s">
        <v>9369</v>
      </c>
      <c r="D1556" t="s">
        <v>1910</v>
      </c>
      <c r="E1556" t="s">
        <v>1794</v>
      </c>
      <c r="F1556">
        <v>46032</v>
      </c>
      <c r="G1556" t="s">
        <v>72</v>
      </c>
      <c r="H1556" t="s">
        <v>9370</v>
      </c>
      <c r="I1556" t="s">
        <v>23</v>
      </c>
      <c r="J1556" t="s">
        <v>36</v>
      </c>
      <c r="K1556" t="s">
        <v>25</v>
      </c>
      <c r="L1556" t="s">
        <v>5208</v>
      </c>
      <c r="M1556" t="s">
        <v>5208</v>
      </c>
      <c r="N1556">
        <v>5</v>
      </c>
      <c r="P1556">
        <v>7</v>
      </c>
      <c r="Q1556">
        <v>6</v>
      </c>
      <c r="R1556">
        <v>0</v>
      </c>
      <c r="S1556">
        <v>6</v>
      </c>
      <c r="T1556">
        <v>0</v>
      </c>
      <c r="V1556">
        <v>8</v>
      </c>
      <c r="W1556">
        <v>8</v>
      </c>
      <c r="X1556">
        <v>1</v>
      </c>
      <c r="Y1556">
        <v>7</v>
      </c>
      <c r="Z1556">
        <v>0</v>
      </c>
      <c r="AB1556">
        <v>11</v>
      </c>
      <c r="AC1556">
        <v>9</v>
      </c>
      <c r="AD1556">
        <v>1</v>
      </c>
      <c r="AE1556">
        <v>8</v>
      </c>
      <c r="AF1556">
        <v>0</v>
      </c>
      <c r="AH1556">
        <v>8</v>
      </c>
      <c r="AI1556">
        <v>8</v>
      </c>
      <c r="AK1556">
        <v>12</v>
      </c>
      <c r="AL1556">
        <v>10</v>
      </c>
    </row>
    <row r="1557" spans="1:38" x14ac:dyDescent="0.3">
      <c r="A1557">
        <v>150162</v>
      </c>
      <c r="B1557" t="s">
        <v>1915</v>
      </c>
      <c r="C1557" t="s">
        <v>9371</v>
      </c>
      <c r="D1557" t="s">
        <v>1827</v>
      </c>
      <c r="E1557" t="s">
        <v>1794</v>
      </c>
      <c r="F1557">
        <v>46237</v>
      </c>
      <c r="G1557" t="s">
        <v>73</v>
      </c>
      <c r="H1557" t="s">
        <v>9372</v>
      </c>
      <c r="I1557" t="s">
        <v>23</v>
      </c>
      <c r="J1557" t="s">
        <v>116</v>
      </c>
      <c r="K1557" t="s">
        <v>25</v>
      </c>
      <c r="L1557" t="s">
        <v>5208</v>
      </c>
      <c r="M1557" t="s">
        <v>5208</v>
      </c>
      <c r="N1557">
        <v>2</v>
      </c>
      <c r="P1557">
        <v>7</v>
      </c>
      <c r="Q1557">
        <v>7</v>
      </c>
      <c r="R1557">
        <v>0</v>
      </c>
      <c r="S1557">
        <v>7</v>
      </c>
      <c r="T1557">
        <v>0</v>
      </c>
      <c r="V1557">
        <v>8</v>
      </c>
      <c r="W1557">
        <v>8</v>
      </c>
      <c r="X1557">
        <v>1</v>
      </c>
      <c r="Y1557">
        <v>7</v>
      </c>
      <c r="Z1557">
        <v>0</v>
      </c>
      <c r="AB1557">
        <v>11</v>
      </c>
      <c r="AC1557">
        <v>11</v>
      </c>
      <c r="AD1557">
        <v>0</v>
      </c>
      <c r="AE1557">
        <v>9</v>
      </c>
      <c r="AF1557">
        <v>2</v>
      </c>
      <c r="AH1557">
        <v>8</v>
      </c>
      <c r="AI1557">
        <v>8</v>
      </c>
      <c r="AK1557">
        <v>12</v>
      </c>
      <c r="AL1557">
        <v>11</v>
      </c>
    </row>
    <row r="1558" spans="1:38" x14ac:dyDescent="0.3">
      <c r="A1558">
        <v>150165</v>
      </c>
      <c r="B1558" t="s">
        <v>1916</v>
      </c>
      <c r="C1558" t="s">
        <v>9373</v>
      </c>
      <c r="D1558" t="s">
        <v>1895</v>
      </c>
      <c r="E1558" t="s">
        <v>1794</v>
      </c>
      <c r="F1558">
        <v>46321</v>
      </c>
      <c r="G1558" t="s">
        <v>845</v>
      </c>
      <c r="H1558" t="s">
        <v>9374</v>
      </c>
      <c r="I1558" t="s">
        <v>23</v>
      </c>
      <c r="J1558" t="s">
        <v>36</v>
      </c>
      <c r="K1558" t="s">
        <v>25</v>
      </c>
      <c r="L1558" t="s">
        <v>5208</v>
      </c>
      <c r="M1558" t="s">
        <v>5208</v>
      </c>
      <c r="N1558">
        <v>4</v>
      </c>
      <c r="P1558">
        <v>7</v>
      </c>
      <c r="Q1558">
        <v>5</v>
      </c>
      <c r="R1558">
        <v>0</v>
      </c>
      <c r="S1558">
        <v>5</v>
      </c>
      <c r="T1558">
        <v>0</v>
      </c>
      <c r="V1558">
        <v>8</v>
      </c>
      <c r="W1558">
        <v>7</v>
      </c>
      <c r="X1558">
        <v>0</v>
      </c>
      <c r="Y1558">
        <v>7</v>
      </c>
      <c r="Z1558">
        <v>0</v>
      </c>
      <c r="AB1558">
        <v>11</v>
      </c>
      <c r="AC1558">
        <v>7</v>
      </c>
      <c r="AD1558">
        <v>0</v>
      </c>
      <c r="AE1558">
        <v>6</v>
      </c>
      <c r="AF1558">
        <v>1</v>
      </c>
      <c r="AH1558">
        <v>8</v>
      </c>
      <c r="AI1558">
        <v>8</v>
      </c>
      <c r="AK1558">
        <v>12</v>
      </c>
      <c r="AL1558">
        <v>8</v>
      </c>
    </row>
    <row r="1559" spans="1:38" x14ac:dyDescent="0.3">
      <c r="A1559">
        <v>150166</v>
      </c>
      <c r="B1559" t="s">
        <v>9375</v>
      </c>
      <c r="C1559" t="s">
        <v>9376</v>
      </c>
      <c r="D1559" t="s">
        <v>1897</v>
      </c>
      <c r="E1559" t="s">
        <v>1794</v>
      </c>
      <c r="F1559">
        <v>46307</v>
      </c>
      <c r="G1559" t="s">
        <v>845</v>
      </c>
      <c r="H1559" t="s">
        <v>9377</v>
      </c>
      <c r="I1559" t="s">
        <v>23</v>
      </c>
      <c r="J1559" t="s">
        <v>221</v>
      </c>
      <c r="K1559" t="s">
        <v>169</v>
      </c>
      <c r="N1559" t="s">
        <v>5220</v>
      </c>
      <c r="O1559">
        <v>16</v>
      </c>
      <c r="P1559">
        <v>7</v>
      </c>
      <c r="Q1559" t="s">
        <v>5220</v>
      </c>
      <c r="R1559" t="s">
        <v>5220</v>
      </c>
      <c r="S1559" t="s">
        <v>5220</v>
      </c>
      <c r="T1559" t="s">
        <v>5220</v>
      </c>
      <c r="U1559">
        <v>5</v>
      </c>
      <c r="V1559">
        <v>8</v>
      </c>
      <c r="W1559">
        <v>2</v>
      </c>
      <c r="X1559">
        <v>0</v>
      </c>
      <c r="Y1559">
        <v>2</v>
      </c>
      <c r="Z1559">
        <v>0</v>
      </c>
      <c r="AB1559">
        <v>11</v>
      </c>
      <c r="AC1559">
        <v>4</v>
      </c>
      <c r="AD1559">
        <v>0</v>
      </c>
      <c r="AE1559">
        <v>3</v>
      </c>
      <c r="AF1559">
        <v>1</v>
      </c>
      <c r="AH1559">
        <v>8</v>
      </c>
      <c r="AI1559">
        <v>8</v>
      </c>
      <c r="AK1559">
        <v>12</v>
      </c>
      <c r="AL1559">
        <v>3</v>
      </c>
    </row>
    <row r="1560" spans="1:38" x14ac:dyDescent="0.3">
      <c r="A1560">
        <v>150167</v>
      </c>
      <c r="B1560" t="s">
        <v>9378</v>
      </c>
      <c r="C1560" t="s">
        <v>9379</v>
      </c>
      <c r="D1560" t="s">
        <v>1816</v>
      </c>
      <c r="E1560" t="s">
        <v>1794</v>
      </c>
      <c r="F1560">
        <v>46845</v>
      </c>
      <c r="G1560" t="s">
        <v>1817</v>
      </c>
      <c r="H1560" t="s">
        <v>9380</v>
      </c>
      <c r="I1560" t="s">
        <v>23</v>
      </c>
      <c r="J1560" t="s">
        <v>36</v>
      </c>
      <c r="K1560" t="s">
        <v>25</v>
      </c>
      <c r="L1560" t="s">
        <v>5208</v>
      </c>
      <c r="N1560" t="s">
        <v>5220</v>
      </c>
      <c r="O1560">
        <v>16</v>
      </c>
      <c r="P1560">
        <v>7</v>
      </c>
      <c r="Q1560" t="s">
        <v>5220</v>
      </c>
      <c r="R1560" t="s">
        <v>5220</v>
      </c>
      <c r="S1560" t="s">
        <v>5220</v>
      </c>
      <c r="T1560" t="s">
        <v>5220</v>
      </c>
      <c r="U1560">
        <v>5</v>
      </c>
      <c r="V1560">
        <v>8</v>
      </c>
      <c r="W1560">
        <v>2</v>
      </c>
      <c r="X1560">
        <v>0</v>
      </c>
      <c r="Y1560">
        <v>2</v>
      </c>
      <c r="Z1560">
        <v>0</v>
      </c>
      <c r="AB1560">
        <v>11</v>
      </c>
      <c r="AC1560">
        <v>3</v>
      </c>
      <c r="AD1560">
        <v>1</v>
      </c>
      <c r="AE1560">
        <v>2</v>
      </c>
      <c r="AF1560">
        <v>0</v>
      </c>
      <c r="AH1560">
        <v>8</v>
      </c>
      <c r="AI1560">
        <v>8</v>
      </c>
      <c r="AK1560">
        <v>12</v>
      </c>
      <c r="AL1560">
        <v>2</v>
      </c>
    </row>
    <row r="1561" spans="1:38" x14ac:dyDescent="0.3">
      <c r="A1561">
        <v>150168</v>
      </c>
      <c r="B1561" t="s">
        <v>9381</v>
      </c>
      <c r="C1561" t="s">
        <v>9382</v>
      </c>
      <c r="D1561" t="s">
        <v>1816</v>
      </c>
      <c r="E1561" t="s">
        <v>1794</v>
      </c>
      <c r="F1561">
        <v>46804</v>
      </c>
      <c r="G1561" t="s">
        <v>1817</v>
      </c>
      <c r="H1561" t="s">
        <v>9383</v>
      </c>
      <c r="I1561" t="s">
        <v>23</v>
      </c>
      <c r="J1561" t="s">
        <v>32</v>
      </c>
      <c r="K1561" t="s">
        <v>169</v>
      </c>
      <c r="L1561" t="s">
        <v>5208</v>
      </c>
      <c r="N1561" t="s">
        <v>5220</v>
      </c>
      <c r="O1561">
        <v>16</v>
      </c>
      <c r="P1561">
        <v>7</v>
      </c>
      <c r="Q1561" t="s">
        <v>5220</v>
      </c>
      <c r="R1561" t="s">
        <v>5220</v>
      </c>
      <c r="S1561" t="s">
        <v>5220</v>
      </c>
      <c r="T1561" t="s">
        <v>5220</v>
      </c>
      <c r="U1561">
        <v>5</v>
      </c>
      <c r="V1561">
        <v>8</v>
      </c>
      <c r="W1561">
        <v>2</v>
      </c>
      <c r="X1561">
        <v>0</v>
      </c>
      <c r="Y1561">
        <v>2</v>
      </c>
      <c r="Z1561">
        <v>0</v>
      </c>
      <c r="AB1561">
        <v>11</v>
      </c>
      <c r="AC1561">
        <v>3</v>
      </c>
      <c r="AD1561">
        <v>1</v>
      </c>
      <c r="AE1561">
        <v>2</v>
      </c>
      <c r="AF1561">
        <v>0</v>
      </c>
      <c r="AH1561">
        <v>8</v>
      </c>
      <c r="AI1561">
        <v>8</v>
      </c>
      <c r="AK1561">
        <v>12</v>
      </c>
      <c r="AL1561">
        <v>3</v>
      </c>
    </row>
    <row r="1562" spans="1:38" x14ac:dyDescent="0.3">
      <c r="A1562">
        <v>150169</v>
      </c>
      <c r="B1562" t="s">
        <v>1917</v>
      </c>
      <c r="C1562" t="s">
        <v>9384</v>
      </c>
      <c r="D1562" t="s">
        <v>1827</v>
      </c>
      <c r="E1562" t="s">
        <v>1794</v>
      </c>
      <c r="F1562">
        <v>46256</v>
      </c>
      <c r="G1562" t="s">
        <v>73</v>
      </c>
      <c r="H1562" t="s">
        <v>9385</v>
      </c>
      <c r="I1562" t="s">
        <v>23</v>
      </c>
      <c r="J1562" t="s">
        <v>36</v>
      </c>
      <c r="K1562" t="s">
        <v>25</v>
      </c>
      <c r="L1562" t="s">
        <v>5208</v>
      </c>
      <c r="M1562" t="s">
        <v>5208</v>
      </c>
      <c r="N1562">
        <v>4</v>
      </c>
      <c r="P1562">
        <v>7</v>
      </c>
      <c r="Q1562">
        <v>5</v>
      </c>
      <c r="R1562">
        <v>0</v>
      </c>
      <c r="S1562">
        <v>5</v>
      </c>
      <c r="T1562">
        <v>0</v>
      </c>
      <c r="V1562">
        <v>8</v>
      </c>
      <c r="W1562">
        <v>8</v>
      </c>
      <c r="X1562">
        <v>3</v>
      </c>
      <c r="Y1562">
        <v>5</v>
      </c>
      <c r="Z1562">
        <v>0</v>
      </c>
      <c r="AB1562">
        <v>11</v>
      </c>
      <c r="AC1562">
        <v>7</v>
      </c>
      <c r="AD1562">
        <v>0</v>
      </c>
      <c r="AE1562">
        <v>7</v>
      </c>
      <c r="AF1562">
        <v>0</v>
      </c>
      <c r="AH1562">
        <v>8</v>
      </c>
      <c r="AI1562">
        <v>8</v>
      </c>
      <c r="AK1562">
        <v>12</v>
      </c>
      <c r="AL1562">
        <v>11</v>
      </c>
    </row>
    <row r="1563" spans="1:38" x14ac:dyDescent="0.3">
      <c r="A1563">
        <v>150172</v>
      </c>
      <c r="B1563" t="s">
        <v>9386</v>
      </c>
      <c r="C1563" t="s">
        <v>9387</v>
      </c>
      <c r="D1563" t="s">
        <v>1842</v>
      </c>
      <c r="E1563" t="s">
        <v>1794</v>
      </c>
      <c r="F1563">
        <v>47150</v>
      </c>
      <c r="G1563" t="s">
        <v>1415</v>
      </c>
      <c r="H1563" t="s">
        <v>9388</v>
      </c>
      <c r="I1563" t="s">
        <v>23</v>
      </c>
      <c r="J1563" t="s">
        <v>221</v>
      </c>
      <c r="K1563" t="s">
        <v>169</v>
      </c>
      <c r="L1563" t="s">
        <v>5208</v>
      </c>
      <c r="N1563" t="s">
        <v>5220</v>
      </c>
      <c r="O1563">
        <v>16</v>
      </c>
      <c r="P1563">
        <v>7</v>
      </c>
      <c r="Q1563" t="s">
        <v>5220</v>
      </c>
      <c r="R1563" t="s">
        <v>5220</v>
      </c>
      <c r="S1563" t="s">
        <v>5220</v>
      </c>
      <c r="T1563" t="s">
        <v>5220</v>
      </c>
      <c r="U1563">
        <v>5</v>
      </c>
      <c r="V1563">
        <v>8</v>
      </c>
      <c r="W1563">
        <v>2</v>
      </c>
      <c r="X1563">
        <v>0</v>
      </c>
      <c r="Y1563">
        <v>2</v>
      </c>
      <c r="Z1563">
        <v>0</v>
      </c>
      <c r="AB1563">
        <v>11</v>
      </c>
      <c r="AC1563">
        <v>4</v>
      </c>
      <c r="AD1563">
        <v>0</v>
      </c>
      <c r="AE1563">
        <v>3</v>
      </c>
      <c r="AF1563">
        <v>1</v>
      </c>
      <c r="AH1563">
        <v>8</v>
      </c>
      <c r="AI1563">
        <v>8</v>
      </c>
      <c r="AK1563">
        <v>12</v>
      </c>
      <c r="AL1563">
        <v>3</v>
      </c>
    </row>
    <row r="1564" spans="1:38" x14ac:dyDescent="0.3">
      <c r="A1564">
        <v>150173</v>
      </c>
      <c r="B1564" t="s">
        <v>1918</v>
      </c>
      <c r="C1564" t="s">
        <v>9389</v>
      </c>
      <c r="D1564" t="s">
        <v>933</v>
      </c>
      <c r="E1564" t="s">
        <v>1794</v>
      </c>
      <c r="F1564">
        <v>47905</v>
      </c>
      <c r="G1564" t="s">
        <v>1889</v>
      </c>
      <c r="H1564" t="s">
        <v>9390</v>
      </c>
      <c r="I1564" t="s">
        <v>23</v>
      </c>
      <c r="J1564" t="s">
        <v>36</v>
      </c>
      <c r="K1564" t="s">
        <v>25</v>
      </c>
      <c r="L1564" t="s">
        <v>5208</v>
      </c>
      <c r="M1564" t="s">
        <v>5208</v>
      </c>
      <c r="N1564">
        <v>4</v>
      </c>
      <c r="P1564">
        <v>7</v>
      </c>
      <c r="Q1564">
        <v>7</v>
      </c>
      <c r="R1564">
        <v>0</v>
      </c>
      <c r="S1564">
        <v>7</v>
      </c>
      <c r="T1564">
        <v>0</v>
      </c>
      <c r="V1564">
        <v>8</v>
      </c>
      <c r="W1564">
        <v>7</v>
      </c>
      <c r="X1564">
        <v>1</v>
      </c>
      <c r="Y1564">
        <v>6</v>
      </c>
      <c r="Z1564">
        <v>0</v>
      </c>
      <c r="AB1564">
        <v>11</v>
      </c>
      <c r="AC1564">
        <v>11</v>
      </c>
      <c r="AD1564">
        <v>0</v>
      </c>
      <c r="AE1564">
        <v>10</v>
      </c>
      <c r="AF1564">
        <v>1</v>
      </c>
      <c r="AH1564">
        <v>8</v>
      </c>
      <c r="AI1564">
        <v>8</v>
      </c>
      <c r="AK1564">
        <v>12</v>
      </c>
      <c r="AL1564">
        <v>10</v>
      </c>
    </row>
    <row r="1565" spans="1:38" x14ac:dyDescent="0.3">
      <c r="A1565">
        <v>150177</v>
      </c>
      <c r="B1565" t="s">
        <v>9391</v>
      </c>
      <c r="C1565" t="s">
        <v>9392</v>
      </c>
      <c r="D1565" t="s">
        <v>1811</v>
      </c>
      <c r="E1565" t="s">
        <v>1794</v>
      </c>
      <c r="F1565">
        <v>46545</v>
      </c>
      <c r="G1565" t="s">
        <v>1812</v>
      </c>
      <c r="H1565" t="s">
        <v>9393</v>
      </c>
      <c r="I1565" t="s">
        <v>23</v>
      </c>
      <c r="J1565" t="s">
        <v>221</v>
      </c>
      <c r="K1565" t="s">
        <v>169</v>
      </c>
      <c r="L1565" t="s">
        <v>5208</v>
      </c>
      <c r="N1565" t="s">
        <v>5220</v>
      </c>
      <c r="O1565">
        <v>16</v>
      </c>
      <c r="P1565">
        <v>7</v>
      </c>
      <c r="Q1565" t="s">
        <v>5220</v>
      </c>
      <c r="R1565" t="s">
        <v>5220</v>
      </c>
      <c r="S1565" t="s">
        <v>5220</v>
      </c>
      <c r="T1565" t="s">
        <v>5220</v>
      </c>
      <c r="U1565">
        <v>5</v>
      </c>
      <c r="V1565">
        <v>8</v>
      </c>
      <c r="W1565">
        <v>2</v>
      </c>
      <c r="X1565">
        <v>0</v>
      </c>
      <c r="Y1565">
        <v>2</v>
      </c>
      <c r="Z1565">
        <v>0</v>
      </c>
      <c r="AB1565">
        <v>11</v>
      </c>
      <c r="AC1565">
        <v>3</v>
      </c>
      <c r="AD1565">
        <v>0</v>
      </c>
      <c r="AE1565">
        <v>3</v>
      </c>
      <c r="AF1565">
        <v>0</v>
      </c>
      <c r="AH1565">
        <v>8</v>
      </c>
      <c r="AI1565" t="s">
        <v>5220</v>
      </c>
      <c r="AJ1565">
        <v>5</v>
      </c>
      <c r="AK1565">
        <v>12</v>
      </c>
      <c r="AL1565">
        <v>2</v>
      </c>
    </row>
    <row r="1566" spans="1:38" x14ac:dyDescent="0.3">
      <c r="A1566">
        <v>150179</v>
      </c>
      <c r="B1566" t="s">
        <v>185</v>
      </c>
      <c r="C1566" t="s">
        <v>9394</v>
      </c>
      <c r="D1566" t="s">
        <v>1827</v>
      </c>
      <c r="E1566" t="s">
        <v>1794</v>
      </c>
      <c r="F1566">
        <v>46256</v>
      </c>
      <c r="G1566" t="s">
        <v>73</v>
      </c>
      <c r="H1566" t="s">
        <v>9395</v>
      </c>
      <c r="I1566" t="s">
        <v>23</v>
      </c>
      <c r="J1566" t="s">
        <v>36</v>
      </c>
      <c r="K1566" t="s">
        <v>169</v>
      </c>
      <c r="N1566" t="s">
        <v>5220</v>
      </c>
      <c r="O1566">
        <v>16</v>
      </c>
      <c r="P1566">
        <v>7</v>
      </c>
      <c r="Q1566" t="s">
        <v>5220</v>
      </c>
      <c r="R1566" t="s">
        <v>5220</v>
      </c>
      <c r="S1566" t="s">
        <v>5220</v>
      </c>
      <c r="T1566" t="s">
        <v>5220</v>
      </c>
      <c r="U1566">
        <v>5</v>
      </c>
      <c r="V1566">
        <v>8</v>
      </c>
      <c r="W1566">
        <v>1</v>
      </c>
      <c r="X1566">
        <v>1</v>
      </c>
      <c r="Y1566">
        <v>0</v>
      </c>
      <c r="Z1566">
        <v>0</v>
      </c>
      <c r="AB1566">
        <v>11</v>
      </c>
      <c r="AC1566">
        <v>1</v>
      </c>
      <c r="AD1566">
        <v>0</v>
      </c>
      <c r="AE1566">
        <v>1</v>
      </c>
      <c r="AF1566">
        <v>0</v>
      </c>
      <c r="AH1566">
        <v>8</v>
      </c>
      <c r="AI1566" t="s">
        <v>5220</v>
      </c>
      <c r="AJ1566">
        <v>5</v>
      </c>
      <c r="AK1566">
        <v>12</v>
      </c>
      <c r="AL1566">
        <v>2</v>
      </c>
    </row>
    <row r="1567" spans="1:38" x14ac:dyDescent="0.3">
      <c r="A1567">
        <v>150181</v>
      </c>
      <c r="B1567" t="s">
        <v>9396</v>
      </c>
      <c r="C1567" t="s">
        <v>9397</v>
      </c>
      <c r="D1567" t="s">
        <v>9398</v>
      </c>
      <c r="E1567" t="s">
        <v>1794</v>
      </c>
      <c r="F1567">
        <v>46037</v>
      </c>
      <c r="G1567" t="s">
        <v>72</v>
      </c>
      <c r="H1567" t="s">
        <v>9399</v>
      </c>
      <c r="I1567" t="s">
        <v>23</v>
      </c>
      <c r="J1567" t="s">
        <v>36</v>
      </c>
      <c r="K1567" t="s">
        <v>25</v>
      </c>
      <c r="M1567" t="s">
        <v>5208</v>
      </c>
      <c r="N1567" t="s">
        <v>5220</v>
      </c>
      <c r="O1567">
        <v>16</v>
      </c>
      <c r="P1567">
        <v>7</v>
      </c>
      <c r="Q1567">
        <v>2</v>
      </c>
      <c r="R1567">
        <v>0</v>
      </c>
      <c r="S1567">
        <v>2</v>
      </c>
      <c r="T1567">
        <v>0</v>
      </c>
      <c r="V1567">
        <v>8</v>
      </c>
      <c r="W1567">
        <v>2</v>
      </c>
      <c r="X1567">
        <v>0</v>
      </c>
      <c r="Y1567">
        <v>2</v>
      </c>
      <c r="Z1567">
        <v>0</v>
      </c>
      <c r="AB1567">
        <v>11</v>
      </c>
      <c r="AC1567">
        <v>6</v>
      </c>
      <c r="AD1567">
        <v>0</v>
      </c>
      <c r="AE1567">
        <v>6</v>
      </c>
      <c r="AF1567">
        <v>0</v>
      </c>
      <c r="AH1567">
        <v>8</v>
      </c>
      <c r="AI1567">
        <v>8</v>
      </c>
      <c r="AK1567">
        <v>12</v>
      </c>
      <c r="AL1567">
        <v>8</v>
      </c>
    </row>
    <row r="1568" spans="1:38" x14ac:dyDescent="0.3">
      <c r="A1568">
        <v>150183</v>
      </c>
      <c r="B1568" t="s">
        <v>9400</v>
      </c>
      <c r="C1568" t="s">
        <v>9401</v>
      </c>
      <c r="D1568" t="s">
        <v>1698</v>
      </c>
      <c r="E1568" t="s">
        <v>1794</v>
      </c>
      <c r="F1568">
        <v>47403</v>
      </c>
      <c r="G1568" t="s">
        <v>139</v>
      </c>
      <c r="H1568" t="s">
        <v>9402</v>
      </c>
      <c r="I1568" t="s">
        <v>23</v>
      </c>
      <c r="J1568" t="s">
        <v>32</v>
      </c>
      <c r="K1568" t="s">
        <v>25</v>
      </c>
      <c r="L1568" t="s">
        <v>5208</v>
      </c>
      <c r="N1568" t="s">
        <v>5220</v>
      </c>
      <c r="O1568">
        <v>16</v>
      </c>
      <c r="P1568">
        <v>7</v>
      </c>
      <c r="Q1568">
        <v>2</v>
      </c>
      <c r="R1568">
        <v>0</v>
      </c>
      <c r="S1568">
        <v>2</v>
      </c>
      <c r="T1568">
        <v>0</v>
      </c>
      <c r="V1568">
        <v>8</v>
      </c>
      <c r="W1568">
        <v>2</v>
      </c>
      <c r="X1568">
        <v>0</v>
      </c>
      <c r="Y1568">
        <v>2</v>
      </c>
      <c r="Z1568">
        <v>0</v>
      </c>
      <c r="AB1568">
        <v>11</v>
      </c>
      <c r="AC1568">
        <v>5</v>
      </c>
      <c r="AD1568">
        <v>0</v>
      </c>
      <c r="AE1568">
        <v>5</v>
      </c>
      <c r="AF1568">
        <v>0</v>
      </c>
      <c r="AH1568">
        <v>8</v>
      </c>
      <c r="AI1568">
        <v>8</v>
      </c>
      <c r="AK1568">
        <v>12</v>
      </c>
      <c r="AL1568">
        <v>7</v>
      </c>
    </row>
    <row r="1569" spans="1:38" x14ac:dyDescent="0.3">
      <c r="A1569">
        <v>150191</v>
      </c>
      <c r="B1569" t="s">
        <v>9403</v>
      </c>
      <c r="C1569" t="s">
        <v>9404</v>
      </c>
      <c r="D1569" t="s">
        <v>1800</v>
      </c>
      <c r="E1569" t="s">
        <v>1794</v>
      </c>
      <c r="F1569">
        <v>46350</v>
      </c>
      <c r="G1569" t="s">
        <v>1800</v>
      </c>
      <c r="H1569" t="s">
        <v>9405</v>
      </c>
      <c r="I1569" t="s">
        <v>23</v>
      </c>
      <c r="J1569" t="s">
        <v>36</v>
      </c>
      <c r="K1569" t="s">
        <v>25</v>
      </c>
      <c r="L1569" t="s">
        <v>5208</v>
      </c>
      <c r="N1569" t="s">
        <v>5220</v>
      </c>
      <c r="O1569">
        <v>16</v>
      </c>
      <c r="P1569">
        <v>7</v>
      </c>
      <c r="Q1569" t="s">
        <v>5220</v>
      </c>
      <c r="R1569" t="s">
        <v>5220</v>
      </c>
      <c r="S1569" t="s">
        <v>5220</v>
      </c>
      <c r="T1569" t="s">
        <v>5220</v>
      </c>
      <c r="U1569">
        <v>5</v>
      </c>
      <c r="V1569">
        <v>8</v>
      </c>
      <c r="W1569" t="s">
        <v>5220</v>
      </c>
      <c r="X1569" t="s">
        <v>5220</v>
      </c>
      <c r="Y1569" t="s">
        <v>5220</v>
      </c>
      <c r="Z1569" t="s">
        <v>5220</v>
      </c>
      <c r="AA1569">
        <v>5</v>
      </c>
      <c r="AB1569">
        <v>11</v>
      </c>
      <c r="AC1569" t="s">
        <v>5220</v>
      </c>
      <c r="AD1569" t="s">
        <v>5220</v>
      </c>
      <c r="AE1569" t="s">
        <v>5220</v>
      </c>
      <c r="AF1569" t="s">
        <v>5220</v>
      </c>
      <c r="AG1569">
        <v>5</v>
      </c>
      <c r="AH1569">
        <v>8</v>
      </c>
      <c r="AI1569" t="s">
        <v>5220</v>
      </c>
      <c r="AJ1569">
        <v>5</v>
      </c>
      <c r="AK1569">
        <v>12</v>
      </c>
      <c r="AL1569">
        <v>2</v>
      </c>
    </row>
    <row r="1570" spans="1:38" x14ac:dyDescent="0.3">
      <c r="A1570">
        <v>150193</v>
      </c>
      <c r="B1570" t="s">
        <v>9406</v>
      </c>
      <c r="C1570" t="s">
        <v>9407</v>
      </c>
      <c r="D1570" t="s">
        <v>1910</v>
      </c>
      <c r="E1570" t="s">
        <v>1794</v>
      </c>
      <c r="F1570">
        <v>46032</v>
      </c>
      <c r="G1570" t="s">
        <v>72</v>
      </c>
      <c r="H1570" t="s">
        <v>9408</v>
      </c>
      <c r="I1570" t="s">
        <v>23</v>
      </c>
      <c r="J1570" t="s">
        <v>116</v>
      </c>
      <c r="K1570" t="s">
        <v>169</v>
      </c>
      <c r="N1570" t="s">
        <v>5220</v>
      </c>
      <c r="O1570">
        <v>16</v>
      </c>
      <c r="P1570">
        <v>7</v>
      </c>
      <c r="Q1570" t="s">
        <v>5220</v>
      </c>
      <c r="R1570" t="s">
        <v>5220</v>
      </c>
      <c r="S1570" t="s">
        <v>5220</v>
      </c>
      <c r="T1570" t="s">
        <v>5220</v>
      </c>
      <c r="U1570">
        <v>5</v>
      </c>
      <c r="V1570">
        <v>8</v>
      </c>
      <c r="W1570" t="s">
        <v>5220</v>
      </c>
      <c r="X1570" t="s">
        <v>5220</v>
      </c>
      <c r="Y1570" t="s">
        <v>5220</v>
      </c>
      <c r="Z1570" t="s">
        <v>5220</v>
      </c>
      <c r="AA1570">
        <v>5</v>
      </c>
      <c r="AB1570">
        <v>11</v>
      </c>
      <c r="AC1570">
        <v>1</v>
      </c>
      <c r="AD1570">
        <v>0</v>
      </c>
      <c r="AE1570">
        <v>1</v>
      </c>
      <c r="AF1570">
        <v>0</v>
      </c>
      <c r="AH1570">
        <v>8</v>
      </c>
      <c r="AI1570" t="s">
        <v>5220</v>
      </c>
      <c r="AJ1570">
        <v>5</v>
      </c>
      <c r="AK1570">
        <v>12</v>
      </c>
      <c r="AL1570">
        <v>2</v>
      </c>
    </row>
    <row r="1571" spans="1:38" x14ac:dyDescent="0.3">
      <c r="A1571">
        <v>151300</v>
      </c>
      <c r="B1571" t="s">
        <v>9409</v>
      </c>
      <c r="C1571" t="s">
        <v>9410</v>
      </c>
      <c r="D1571" t="s">
        <v>8360</v>
      </c>
      <c r="E1571" t="s">
        <v>1794</v>
      </c>
      <c r="F1571">
        <v>46506</v>
      </c>
      <c r="G1571" t="s">
        <v>28</v>
      </c>
      <c r="H1571" t="s">
        <v>9411</v>
      </c>
      <c r="I1571" t="s">
        <v>171</v>
      </c>
      <c r="J1571" t="s">
        <v>36</v>
      </c>
      <c r="K1571" t="s">
        <v>25</v>
      </c>
      <c r="N1571" t="s">
        <v>5220</v>
      </c>
      <c r="O1571">
        <v>16</v>
      </c>
      <c r="P1571">
        <v>7</v>
      </c>
      <c r="Q1571" t="s">
        <v>5220</v>
      </c>
      <c r="R1571" t="s">
        <v>5220</v>
      </c>
      <c r="S1571" t="s">
        <v>5220</v>
      </c>
      <c r="T1571" t="s">
        <v>5220</v>
      </c>
      <c r="U1571">
        <v>5</v>
      </c>
      <c r="V1571">
        <v>8</v>
      </c>
      <c r="W1571" t="s">
        <v>5220</v>
      </c>
      <c r="X1571" t="s">
        <v>5220</v>
      </c>
      <c r="Y1571" t="s">
        <v>5220</v>
      </c>
      <c r="Z1571" t="s">
        <v>5220</v>
      </c>
      <c r="AA1571">
        <v>5</v>
      </c>
      <c r="AB1571">
        <v>11</v>
      </c>
      <c r="AC1571">
        <v>2</v>
      </c>
      <c r="AD1571">
        <v>0</v>
      </c>
      <c r="AE1571">
        <v>2</v>
      </c>
      <c r="AF1571">
        <v>0</v>
      </c>
      <c r="AH1571">
        <v>8</v>
      </c>
      <c r="AI1571">
        <v>8</v>
      </c>
      <c r="AK1571">
        <v>12</v>
      </c>
      <c r="AL1571">
        <v>3</v>
      </c>
    </row>
    <row r="1572" spans="1:38" x14ac:dyDescent="0.3">
      <c r="A1572">
        <v>151301</v>
      </c>
      <c r="B1572" t="s">
        <v>9412</v>
      </c>
      <c r="C1572" t="s">
        <v>9413</v>
      </c>
      <c r="D1572" t="s">
        <v>1919</v>
      </c>
      <c r="E1572" t="s">
        <v>1794</v>
      </c>
      <c r="F1572">
        <v>47394</v>
      </c>
      <c r="G1572" t="s">
        <v>174</v>
      </c>
      <c r="H1572" t="s">
        <v>9414</v>
      </c>
      <c r="I1572" t="s">
        <v>171</v>
      </c>
      <c r="J1572" t="s">
        <v>36</v>
      </c>
      <c r="K1572" t="s">
        <v>25</v>
      </c>
      <c r="M1572" t="s">
        <v>5208</v>
      </c>
      <c r="N1572" t="s">
        <v>5220</v>
      </c>
      <c r="O1572">
        <v>16</v>
      </c>
      <c r="P1572">
        <v>7</v>
      </c>
      <c r="Q1572" t="s">
        <v>5220</v>
      </c>
      <c r="R1572" t="s">
        <v>5220</v>
      </c>
      <c r="S1572" t="s">
        <v>5220</v>
      </c>
      <c r="T1572" t="s">
        <v>5220</v>
      </c>
      <c r="U1572">
        <v>5</v>
      </c>
      <c r="V1572">
        <v>8</v>
      </c>
      <c r="W1572" t="s">
        <v>5220</v>
      </c>
      <c r="X1572" t="s">
        <v>5220</v>
      </c>
      <c r="Y1572" t="s">
        <v>5220</v>
      </c>
      <c r="Z1572" t="s">
        <v>5220</v>
      </c>
      <c r="AA1572">
        <v>5</v>
      </c>
      <c r="AB1572">
        <v>11</v>
      </c>
      <c r="AC1572">
        <v>2</v>
      </c>
      <c r="AD1572">
        <v>0</v>
      </c>
      <c r="AE1572">
        <v>2</v>
      </c>
      <c r="AF1572">
        <v>0</v>
      </c>
      <c r="AH1572">
        <v>8</v>
      </c>
      <c r="AI1572" t="s">
        <v>5220</v>
      </c>
      <c r="AJ1572">
        <v>5</v>
      </c>
      <c r="AK1572">
        <v>12</v>
      </c>
      <c r="AL1572">
        <v>6</v>
      </c>
    </row>
    <row r="1573" spans="1:38" x14ac:dyDescent="0.3">
      <c r="A1573">
        <v>151303</v>
      </c>
      <c r="B1573" t="s">
        <v>9415</v>
      </c>
      <c r="C1573" t="s">
        <v>9416</v>
      </c>
      <c r="D1573" t="s">
        <v>9417</v>
      </c>
      <c r="E1573" t="s">
        <v>1794</v>
      </c>
      <c r="F1573">
        <v>47265</v>
      </c>
      <c r="G1573" t="s">
        <v>1920</v>
      </c>
      <c r="H1573" t="s">
        <v>9418</v>
      </c>
      <c r="I1573" t="s">
        <v>171</v>
      </c>
      <c r="J1573" t="s">
        <v>116</v>
      </c>
      <c r="K1573" t="s">
        <v>25</v>
      </c>
      <c r="N1573" t="s">
        <v>5220</v>
      </c>
      <c r="O1573">
        <v>16</v>
      </c>
      <c r="P1573">
        <v>7</v>
      </c>
      <c r="Q1573" t="s">
        <v>5220</v>
      </c>
      <c r="R1573" t="s">
        <v>5220</v>
      </c>
      <c r="S1573" t="s">
        <v>5220</v>
      </c>
      <c r="T1573" t="s">
        <v>5220</v>
      </c>
      <c r="U1573">
        <v>5</v>
      </c>
      <c r="V1573">
        <v>8</v>
      </c>
      <c r="W1573" t="s">
        <v>5220</v>
      </c>
      <c r="X1573" t="s">
        <v>5220</v>
      </c>
      <c r="Y1573" t="s">
        <v>5220</v>
      </c>
      <c r="Z1573" t="s">
        <v>5220</v>
      </c>
      <c r="AA1573">
        <v>5</v>
      </c>
      <c r="AB1573">
        <v>11</v>
      </c>
      <c r="AC1573">
        <v>2</v>
      </c>
      <c r="AD1573">
        <v>0</v>
      </c>
      <c r="AE1573">
        <v>2</v>
      </c>
      <c r="AF1573">
        <v>0</v>
      </c>
      <c r="AH1573">
        <v>8</v>
      </c>
      <c r="AI1573" t="s">
        <v>5220</v>
      </c>
      <c r="AJ1573">
        <v>5</v>
      </c>
      <c r="AK1573">
        <v>12</v>
      </c>
      <c r="AL1573">
        <v>5</v>
      </c>
    </row>
    <row r="1574" spans="1:38" x14ac:dyDescent="0.3">
      <c r="A1574">
        <v>151304</v>
      </c>
      <c r="B1574" t="s">
        <v>9419</v>
      </c>
      <c r="C1574" t="s">
        <v>9420</v>
      </c>
      <c r="D1574" t="s">
        <v>9087</v>
      </c>
      <c r="E1574" t="s">
        <v>1794</v>
      </c>
      <c r="F1574">
        <v>46173</v>
      </c>
      <c r="G1574" t="s">
        <v>9421</v>
      </c>
      <c r="H1574" t="s">
        <v>9422</v>
      </c>
      <c r="I1574" t="s">
        <v>171</v>
      </c>
      <c r="J1574" t="s">
        <v>98</v>
      </c>
      <c r="K1574" t="s">
        <v>25</v>
      </c>
      <c r="L1574" t="s">
        <v>5208</v>
      </c>
      <c r="N1574" t="s">
        <v>5220</v>
      </c>
      <c r="O1574">
        <v>16</v>
      </c>
      <c r="P1574">
        <v>7</v>
      </c>
      <c r="Q1574">
        <v>1</v>
      </c>
      <c r="R1574">
        <v>0</v>
      </c>
      <c r="S1574">
        <v>1</v>
      </c>
      <c r="T1574">
        <v>0</v>
      </c>
      <c r="V1574">
        <v>8</v>
      </c>
      <c r="W1574" t="s">
        <v>5220</v>
      </c>
      <c r="X1574" t="s">
        <v>5220</v>
      </c>
      <c r="Y1574" t="s">
        <v>5220</v>
      </c>
      <c r="Z1574" t="s">
        <v>5220</v>
      </c>
      <c r="AA1574">
        <v>5</v>
      </c>
      <c r="AB1574">
        <v>11</v>
      </c>
      <c r="AC1574">
        <v>5</v>
      </c>
      <c r="AD1574">
        <v>2</v>
      </c>
      <c r="AE1574">
        <v>3</v>
      </c>
      <c r="AF1574">
        <v>0</v>
      </c>
      <c r="AH1574">
        <v>8</v>
      </c>
      <c r="AI1574" t="s">
        <v>5220</v>
      </c>
      <c r="AJ1574">
        <v>5</v>
      </c>
      <c r="AK1574">
        <v>12</v>
      </c>
      <c r="AL1574">
        <v>6</v>
      </c>
    </row>
    <row r="1575" spans="1:38" x14ac:dyDescent="0.3">
      <c r="A1575">
        <v>151305</v>
      </c>
      <c r="B1575" t="s">
        <v>9423</v>
      </c>
      <c r="C1575" t="s">
        <v>9424</v>
      </c>
      <c r="D1575" t="s">
        <v>9425</v>
      </c>
      <c r="E1575" t="s">
        <v>1794</v>
      </c>
      <c r="F1575">
        <v>46996</v>
      </c>
      <c r="G1575" t="s">
        <v>298</v>
      </c>
      <c r="H1575" t="s">
        <v>9426</v>
      </c>
      <c r="I1575" t="s">
        <v>171</v>
      </c>
      <c r="J1575" t="s">
        <v>76</v>
      </c>
      <c r="K1575" t="s">
        <v>25</v>
      </c>
      <c r="L1575" t="s">
        <v>5208</v>
      </c>
      <c r="N1575" t="s">
        <v>5220</v>
      </c>
      <c r="O1575">
        <v>16</v>
      </c>
      <c r="P1575">
        <v>7</v>
      </c>
      <c r="Q1575">
        <v>1</v>
      </c>
      <c r="R1575">
        <v>0</v>
      </c>
      <c r="S1575">
        <v>1</v>
      </c>
      <c r="T1575">
        <v>0</v>
      </c>
      <c r="V1575">
        <v>8</v>
      </c>
      <c r="W1575" t="s">
        <v>5220</v>
      </c>
      <c r="X1575" t="s">
        <v>5220</v>
      </c>
      <c r="Y1575" t="s">
        <v>5220</v>
      </c>
      <c r="Z1575" t="s">
        <v>5220</v>
      </c>
      <c r="AA1575">
        <v>5</v>
      </c>
      <c r="AB1575">
        <v>11</v>
      </c>
      <c r="AC1575">
        <v>2</v>
      </c>
      <c r="AD1575">
        <v>0</v>
      </c>
      <c r="AE1575">
        <v>2</v>
      </c>
      <c r="AF1575">
        <v>0</v>
      </c>
      <c r="AH1575">
        <v>8</v>
      </c>
      <c r="AI1575" t="s">
        <v>5220</v>
      </c>
      <c r="AJ1575">
        <v>5</v>
      </c>
      <c r="AK1575">
        <v>12</v>
      </c>
      <c r="AL1575">
        <v>7</v>
      </c>
    </row>
    <row r="1576" spans="1:38" x14ac:dyDescent="0.3">
      <c r="A1576">
        <v>151306</v>
      </c>
      <c r="B1576" t="s">
        <v>9427</v>
      </c>
      <c r="C1576" t="s">
        <v>9428</v>
      </c>
      <c r="D1576" t="s">
        <v>1921</v>
      </c>
      <c r="E1576" t="s">
        <v>1794</v>
      </c>
      <c r="F1576">
        <v>47454</v>
      </c>
      <c r="G1576" t="s">
        <v>449</v>
      </c>
      <c r="H1576" t="s">
        <v>9429</v>
      </c>
      <c r="I1576" t="s">
        <v>171</v>
      </c>
      <c r="J1576" t="s">
        <v>36</v>
      </c>
      <c r="K1576" t="s">
        <v>25</v>
      </c>
      <c r="L1576" t="s">
        <v>5208</v>
      </c>
      <c r="M1576" t="s">
        <v>5208</v>
      </c>
      <c r="N1576" t="s">
        <v>5220</v>
      </c>
      <c r="O1576">
        <v>16</v>
      </c>
      <c r="P1576">
        <v>7</v>
      </c>
      <c r="Q1576">
        <v>1</v>
      </c>
      <c r="R1576">
        <v>0</v>
      </c>
      <c r="S1576">
        <v>1</v>
      </c>
      <c r="T1576">
        <v>0</v>
      </c>
      <c r="V1576">
        <v>8</v>
      </c>
      <c r="W1576" t="s">
        <v>5220</v>
      </c>
      <c r="X1576" t="s">
        <v>5220</v>
      </c>
      <c r="Y1576" t="s">
        <v>5220</v>
      </c>
      <c r="Z1576" t="s">
        <v>5220</v>
      </c>
      <c r="AA1576">
        <v>5</v>
      </c>
      <c r="AB1576">
        <v>11</v>
      </c>
      <c r="AC1576">
        <v>4</v>
      </c>
      <c r="AD1576">
        <v>0</v>
      </c>
      <c r="AE1576">
        <v>4</v>
      </c>
      <c r="AF1576">
        <v>0</v>
      </c>
      <c r="AH1576">
        <v>8</v>
      </c>
      <c r="AI1576" t="s">
        <v>5220</v>
      </c>
      <c r="AJ1576">
        <v>5</v>
      </c>
      <c r="AK1576">
        <v>12</v>
      </c>
      <c r="AL1576">
        <v>5</v>
      </c>
    </row>
    <row r="1577" spans="1:38" x14ac:dyDescent="0.3">
      <c r="A1577">
        <v>151307</v>
      </c>
      <c r="B1577" t="s">
        <v>9430</v>
      </c>
      <c r="C1577" t="s">
        <v>9431</v>
      </c>
      <c r="D1577" t="s">
        <v>1922</v>
      </c>
      <c r="E1577" t="s">
        <v>1794</v>
      </c>
      <c r="F1577">
        <v>47993</v>
      </c>
      <c r="G1577" t="s">
        <v>379</v>
      </c>
      <c r="H1577" t="s">
        <v>9432</v>
      </c>
      <c r="I1577" t="s">
        <v>171</v>
      </c>
      <c r="J1577" t="s">
        <v>116</v>
      </c>
      <c r="K1577" t="s">
        <v>25</v>
      </c>
      <c r="N1577" t="s">
        <v>5220</v>
      </c>
      <c r="O1577">
        <v>16</v>
      </c>
      <c r="P1577">
        <v>7</v>
      </c>
      <c r="Q1577">
        <v>2</v>
      </c>
      <c r="R1577">
        <v>0</v>
      </c>
      <c r="S1577">
        <v>2</v>
      </c>
      <c r="T1577">
        <v>0</v>
      </c>
      <c r="V1577">
        <v>8</v>
      </c>
      <c r="W1577" t="s">
        <v>5220</v>
      </c>
      <c r="X1577" t="s">
        <v>5220</v>
      </c>
      <c r="Y1577" t="s">
        <v>5220</v>
      </c>
      <c r="Z1577" t="s">
        <v>5220</v>
      </c>
      <c r="AA1577">
        <v>5</v>
      </c>
      <c r="AB1577">
        <v>11</v>
      </c>
      <c r="AC1577">
        <v>5</v>
      </c>
      <c r="AD1577">
        <v>0</v>
      </c>
      <c r="AE1577">
        <v>5</v>
      </c>
      <c r="AF1577">
        <v>0</v>
      </c>
      <c r="AH1577">
        <v>8</v>
      </c>
      <c r="AI1577" t="s">
        <v>5220</v>
      </c>
      <c r="AJ1577">
        <v>5</v>
      </c>
      <c r="AK1577">
        <v>12</v>
      </c>
      <c r="AL1577">
        <v>5</v>
      </c>
    </row>
    <row r="1578" spans="1:38" x14ac:dyDescent="0.3">
      <c r="A1578">
        <v>151308</v>
      </c>
      <c r="B1578" t="s">
        <v>9433</v>
      </c>
      <c r="C1578" t="s">
        <v>9434</v>
      </c>
      <c r="D1578" t="s">
        <v>9435</v>
      </c>
      <c r="E1578" t="s">
        <v>1794</v>
      </c>
      <c r="F1578">
        <v>46036</v>
      </c>
      <c r="G1578" t="s">
        <v>68</v>
      </c>
      <c r="H1578" t="s">
        <v>9436</v>
      </c>
      <c r="I1578" t="s">
        <v>171</v>
      </c>
      <c r="J1578" t="s">
        <v>116</v>
      </c>
      <c r="K1578" t="s">
        <v>25</v>
      </c>
      <c r="N1578" t="s">
        <v>5220</v>
      </c>
      <c r="O1578">
        <v>16</v>
      </c>
      <c r="P1578">
        <v>7</v>
      </c>
      <c r="Q1578" t="s">
        <v>5220</v>
      </c>
      <c r="R1578" t="s">
        <v>5220</v>
      </c>
      <c r="S1578" t="s">
        <v>5220</v>
      </c>
      <c r="T1578" t="s">
        <v>5220</v>
      </c>
      <c r="U1578">
        <v>5</v>
      </c>
      <c r="V1578">
        <v>8</v>
      </c>
      <c r="W1578" t="s">
        <v>5220</v>
      </c>
      <c r="X1578" t="s">
        <v>5220</v>
      </c>
      <c r="Y1578" t="s">
        <v>5220</v>
      </c>
      <c r="Z1578" t="s">
        <v>5220</v>
      </c>
      <c r="AA1578">
        <v>5</v>
      </c>
      <c r="AB1578">
        <v>11</v>
      </c>
      <c r="AC1578">
        <v>2</v>
      </c>
      <c r="AD1578">
        <v>0</v>
      </c>
      <c r="AE1578">
        <v>2</v>
      </c>
      <c r="AF1578">
        <v>0</v>
      </c>
      <c r="AH1578">
        <v>8</v>
      </c>
      <c r="AI1578" t="s">
        <v>5220</v>
      </c>
      <c r="AJ1578">
        <v>5</v>
      </c>
      <c r="AK1578">
        <v>12</v>
      </c>
      <c r="AL1578">
        <v>6</v>
      </c>
    </row>
    <row r="1579" spans="1:38" x14ac:dyDescent="0.3">
      <c r="A1579">
        <v>151309</v>
      </c>
      <c r="B1579" t="s">
        <v>9437</v>
      </c>
      <c r="C1579" t="s">
        <v>9438</v>
      </c>
      <c r="D1579" t="s">
        <v>9439</v>
      </c>
      <c r="E1579" t="s">
        <v>1794</v>
      </c>
      <c r="F1579">
        <v>47834</v>
      </c>
      <c r="G1579" t="s">
        <v>94</v>
      </c>
      <c r="H1579" t="s">
        <v>9440</v>
      </c>
      <c r="I1579" t="s">
        <v>171</v>
      </c>
      <c r="J1579" t="s">
        <v>36</v>
      </c>
      <c r="K1579" t="s">
        <v>25</v>
      </c>
      <c r="N1579" t="s">
        <v>5220</v>
      </c>
      <c r="O1579">
        <v>16</v>
      </c>
      <c r="P1579">
        <v>7</v>
      </c>
      <c r="Q1579" t="s">
        <v>5220</v>
      </c>
      <c r="R1579" t="s">
        <v>5220</v>
      </c>
      <c r="S1579" t="s">
        <v>5220</v>
      </c>
      <c r="T1579" t="s">
        <v>5220</v>
      </c>
      <c r="U1579">
        <v>5</v>
      </c>
      <c r="V1579">
        <v>8</v>
      </c>
      <c r="W1579" t="s">
        <v>5220</v>
      </c>
      <c r="X1579" t="s">
        <v>5220</v>
      </c>
      <c r="Y1579" t="s">
        <v>5220</v>
      </c>
      <c r="Z1579" t="s">
        <v>5220</v>
      </c>
      <c r="AA1579">
        <v>5</v>
      </c>
      <c r="AB1579">
        <v>11</v>
      </c>
      <c r="AC1579">
        <v>2</v>
      </c>
      <c r="AD1579">
        <v>0</v>
      </c>
      <c r="AE1579">
        <v>2</v>
      </c>
      <c r="AF1579">
        <v>0</v>
      </c>
      <c r="AH1579">
        <v>8</v>
      </c>
      <c r="AI1579" t="s">
        <v>5220</v>
      </c>
      <c r="AJ1579">
        <v>5</v>
      </c>
      <c r="AK1579">
        <v>12</v>
      </c>
      <c r="AL1579">
        <v>5</v>
      </c>
    </row>
    <row r="1580" spans="1:38" x14ac:dyDescent="0.3">
      <c r="A1580">
        <v>151310</v>
      </c>
      <c r="B1580" t="s">
        <v>1923</v>
      </c>
      <c r="C1580" t="s">
        <v>9441</v>
      </c>
      <c r="D1580" t="s">
        <v>1784</v>
      </c>
      <c r="E1580" t="s">
        <v>1794</v>
      </c>
      <c r="F1580">
        <v>46992</v>
      </c>
      <c r="G1580" t="s">
        <v>1784</v>
      </c>
      <c r="H1580" t="s">
        <v>9442</v>
      </c>
      <c r="I1580" t="s">
        <v>171</v>
      </c>
      <c r="J1580" t="s">
        <v>36</v>
      </c>
      <c r="K1580" t="s">
        <v>25</v>
      </c>
      <c r="L1580" t="s">
        <v>5208</v>
      </c>
      <c r="M1580" t="s">
        <v>5208</v>
      </c>
      <c r="N1580">
        <v>4</v>
      </c>
      <c r="P1580">
        <v>7</v>
      </c>
      <c r="Q1580">
        <v>3</v>
      </c>
      <c r="R1580">
        <v>0</v>
      </c>
      <c r="S1580">
        <v>3</v>
      </c>
      <c r="T1580">
        <v>0</v>
      </c>
      <c r="V1580">
        <v>8</v>
      </c>
      <c r="W1580">
        <v>1</v>
      </c>
      <c r="X1580">
        <v>0</v>
      </c>
      <c r="Y1580">
        <v>1</v>
      </c>
      <c r="Z1580">
        <v>0</v>
      </c>
      <c r="AB1580">
        <v>11</v>
      </c>
      <c r="AC1580">
        <v>6</v>
      </c>
      <c r="AD1580">
        <v>0</v>
      </c>
      <c r="AE1580">
        <v>6</v>
      </c>
      <c r="AF1580">
        <v>0</v>
      </c>
      <c r="AH1580">
        <v>8</v>
      </c>
      <c r="AI1580">
        <v>8</v>
      </c>
      <c r="AK1580">
        <v>12</v>
      </c>
      <c r="AL1580">
        <v>8</v>
      </c>
    </row>
    <row r="1581" spans="1:38" x14ac:dyDescent="0.3">
      <c r="A1581">
        <v>151311</v>
      </c>
      <c r="B1581" t="s">
        <v>9443</v>
      </c>
      <c r="C1581" t="s">
        <v>9444</v>
      </c>
      <c r="D1581" t="s">
        <v>1924</v>
      </c>
      <c r="E1581" t="s">
        <v>1794</v>
      </c>
      <c r="F1581">
        <v>46072</v>
      </c>
      <c r="G1581" t="s">
        <v>1924</v>
      </c>
      <c r="H1581" t="s">
        <v>9445</v>
      </c>
      <c r="I1581" t="s">
        <v>171</v>
      </c>
      <c r="J1581" t="s">
        <v>76</v>
      </c>
      <c r="K1581" t="s">
        <v>25</v>
      </c>
      <c r="L1581" t="s">
        <v>5208</v>
      </c>
      <c r="N1581" t="s">
        <v>5220</v>
      </c>
      <c r="O1581">
        <v>16</v>
      </c>
      <c r="P1581">
        <v>7</v>
      </c>
      <c r="Q1581">
        <v>2</v>
      </c>
      <c r="R1581">
        <v>0</v>
      </c>
      <c r="S1581">
        <v>2</v>
      </c>
      <c r="T1581">
        <v>0</v>
      </c>
      <c r="V1581">
        <v>8</v>
      </c>
      <c r="W1581">
        <v>1</v>
      </c>
      <c r="X1581">
        <v>0</v>
      </c>
      <c r="Y1581">
        <v>1</v>
      </c>
      <c r="Z1581">
        <v>0</v>
      </c>
      <c r="AB1581">
        <v>11</v>
      </c>
      <c r="AC1581">
        <v>6</v>
      </c>
      <c r="AD1581">
        <v>0</v>
      </c>
      <c r="AE1581">
        <v>6</v>
      </c>
      <c r="AF1581">
        <v>0</v>
      </c>
      <c r="AH1581">
        <v>8</v>
      </c>
      <c r="AI1581" t="s">
        <v>5220</v>
      </c>
      <c r="AJ1581">
        <v>5</v>
      </c>
      <c r="AK1581">
        <v>12</v>
      </c>
      <c r="AL1581">
        <v>7</v>
      </c>
    </row>
    <row r="1582" spans="1:38" x14ac:dyDescent="0.3">
      <c r="A1582">
        <v>151312</v>
      </c>
      <c r="B1582" t="s">
        <v>9446</v>
      </c>
      <c r="C1582" t="s">
        <v>9447</v>
      </c>
      <c r="D1582" t="s">
        <v>333</v>
      </c>
      <c r="E1582" t="s">
        <v>1794</v>
      </c>
      <c r="F1582">
        <v>47960</v>
      </c>
      <c r="G1582" t="s">
        <v>304</v>
      </c>
      <c r="H1582" t="s">
        <v>9448</v>
      </c>
      <c r="I1582" t="s">
        <v>171</v>
      </c>
      <c r="J1582" t="s">
        <v>36</v>
      </c>
      <c r="K1582" t="s">
        <v>25</v>
      </c>
      <c r="L1582" t="s">
        <v>5208</v>
      </c>
      <c r="N1582">
        <v>4</v>
      </c>
      <c r="P1582">
        <v>7</v>
      </c>
      <c r="Q1582">
        <v>4</v>
      </c>
      <c r="R1582">
        <v>0</v>
      </c>
      <c r="S1582">
        <v>4</v>
      </c>
      <c r="T1582">
        <v>0</v>
      </c>
      <c r="V1582">
        <v>8</v>
      </c>
      <c r="W1582">
        <v>1</v>
      </c>
      <c r="X1582">
        <v>0</v>
      </c>
      <c r="Y1582">
        <v>1</v>
      </c>
      <c r="Z1582">
        <v>0</v>
      </c>
      <c r="AB1582">
        <v>11</v>
      </c>
      <c r="AC1582">
        <v>7</v>
      </c>
      <c r="AD1582">
        <v>0</v>
      </c>
      <c r="AE1582">
        <v>7</v>
      </c>
      <c r="AF1582">
        <v>0</v>
      </c>
      <c r="AH1582">
        <v>8</v>
      </c>
      <c r="AI1582" t="s">
        <v>5220</v>
      </c>
      <c r="AJ1582">
        <v>5</v>
      </c>
      <c r="AK1582">
        <v>12</v>
      </c>
      <c r="AL1582">
        <v>7</v>
      </c>
    </row>
    <row r="1583" spans="1:38" x14ac:dyDescent="0.3">
      <c r="A1583">
        <v>151313</v>
      </c>
      <c r="B1583" t="s">
        <v>9449</v>
      </c>
      <c r="C1583" t="s">
        <v>9450</v>
      </c>
      <c r="D1583" t="s">
        <v>1925</v>
      </c>
      <c r="E1583" t="s">
        <v>1794</v>
      </c>
      <c r="F1583">
        <v>46975</v>
      </c>
      <c r="G1583" t="s">
        <v>378</v>
      </c>
      <c r="H1583" t="s">
        <v>9451</v>
      </c>
      <c r="I1583" t="s">
        <v>171</v>
      </c>
      <c r="J1583" t="s">
        <v>98</v>
      </c>
      <c r="K1583" t="s">
        <v>25</v>
      </c>
      <c r="N1583" t="s">
        <v>5220</v>
      </c>
      <c r="O1583">
        <v>16</v>
      </c>
      <c r="P1583">
        <v>7</v>
      </c>
      <c r="Q1583">
        <v>1</v>
      </c>
      <c r="R1583">
        <v>0</v>
      </c>
      <c r="S1583">
        <v>1</v>
      </c>
      <c r="T1583">
        <v>0</v>
      </c>
      <c r="V1583">
        <v>8</v>
      </c>
      <c r="W1583">
        <v>1</v>
      </c>
      <c r="X1583">
        <v>0</v>
      </c>
      <c r="Y1583">
        <v>1</v>
      </c>
      <c r="Z1583">
        <v>0</v>
      </c>
      <c r="AB1583">
        <v>11</v>
      </c>
      <c r="AC1583">
        <v>4</v>
      </c>
      <c r="AD1583">
        <v>0</v>
      </c>
      <c r="AE1583">
        <v>4</v>
      </c>
      <c r="AF1583">
        <v>0</v>
      </c>
      <c r="AH1583">
        <v>8</v>
      </c>
      <c r="AI1583" t="s">
        <v>5220</v>
      </c>
      <c r="AJ1583">
        <v>5</v>
      </c>
      <c r="AK1583">
        <v>12</v>
      </c>
      <c r="AL1583">
        <v>3</v>
      </c>
    </row>
    <row r="1584" spans="1:38" x14ac:dyDescent="0.3">
      <c r="A1584">
        <v>151314</v>
      </c>
      <c r="B1584" t="s">
        <v>9452</v>
      </c>
      <c r="C1584" t="s">
        <v>9453</v>
      </c>
      <c r="D1584" t="s">
        <v>377</v>
      </c>
      <c r="E1584" t="s">
        <v>1794</v>
      </c>
      <c r="F1584">
        <v>47167</v>
      </c>
      <c r="G1584" t="s">
        <v>170</v>
      </c>
      <c r="H1584" t="s">
        <v>9454</v>
      </c>
      <c r="I1584" t="s">
        <v>171</v>
      </c>
      <c r="J1584" t="s">
        <v>36</v>
      </c>
      <c r="K1584" t="s">
        <v>25</v>
      </c>
      <c r="N1584" t="s">
        <v>5220</v>
      </c>
      <c r="O1584">
        <v>16</v>
      </c>
      <c r="P1584">
        <v>7</v>
      </c>
      <c r="Q1584" t="s">
        <v>5220</v>
      </c>
      <c r="R1584" t="s">
        <v>5220</v>
      </c>
      <c r="S1584" t="s">
        <v>5220</v>
      </c>
      <c r="T1584" t="s">
        <v>5220</v>
      </c>
      <c r="U1584">
        <v>5</v>
      </c>
      <c r="V1584">
        <v>8</v>
      </c>
      <c r="W1584" t="s">
        <v>5220</v>
      </c>
      <c r="X1584" t="s">
        <v>5220</v>
      </c>
      <c r="Y1584" t="s">
        <v>5220</v>
      </c>
      <c r="Z1584" t="s">
        <v>5220</v>
      </c>
      <c r="AA1584">
        <v>5</v>
      </c>
      <c r="AB1584">
        <v>11</v>
      </c>
      <c r="AC1584">
        <v>2</v>
      </c>
      <c r="AD1584">
        <v>0</v>
      </c>
      <c r="AE1584">
        <v>2</v>
      </c>
      <c r="AF1584">
        <v>0</v>
      </c>
      <c r="AH1584">
        <v>8</v>
      </c>
      <c r="AI1584" t="s">
        <v>5220</v>
      </c>
      <c r="AJ1584">
        <v>5</v>
      </c>
      <c r="AK1584">
        <v>12</v>
      </c>
      <c r="AL1584">
        <v>5</v>
      </c>
    </row>
    <row r="1585" spans="1:38" x14ac:dyDescent="0.3">
      <c r="A1585">
        <v>151315</v>
      </c>
      <c r="B1585" t="s">
        <v>9455</v>
      </c>
      <c r="C1585" t="s">
        <v>9456</v>
      </c>
      <c r="D1585" t="s">
        <v>9457</v>
      </c>
      <c r="E1585" t="s">
        <v>1794</v>
      </c>
      <c r="F1585">
        <v>46703</v>
      </c>
      <c r="G1585" t="s">
        <v>1926</v>
      </c>
      <c r="H1585" t="s">
        <v>9458</v>
      </c>
      <c r="I1585" t="s">
        <v>171</v>
      </c>
      <c r="J1585" t="s">
        <v>36</v>
      </c>
      <c r="K1585" t="s">
        <v>25</v>
      </c>
      <c r="L1585" t="s">
        <v>5208</v>
      </c>
      <c r="M1585" t="s">
        <v>5208</v>
      </c>
      <c r="N1585" t="s">
        <v>5220</v>
      </c>
      <c r="O1585">
        <v>16</v>
      </c>
      <c r="P1585">
        <v>7</v>
      </c>
      <c r="Q1585">
        <v>1</v>
      </c>
      <c r="R1585">
        <v>0</v>
      </c>
      <c r="S1585">
        <v>1</v>
      </c>
      <c r="T1585">
        <v>0</v>
      </c>
      <c r="V1585">
        <v>8</v>
      </c>
      <c r="W1585">
        <v>1</v>
      </c>
      <c r="X1585">
        <v>0</v>
      </c>
      <c r="Y1585">
        <v>1</v>
      </c>
      <c r="Z1585">
        <v>0</v>
      </c>
      <c r="AB1585">
        <v>11</v>
      </c>
      <c r="AC1585">
        <v>4</v>
      </c>
      <c r="AD1585">
        <v>0</v>
      </c>
      <c r="AE1585">
        <v>4</v>
      </c>
      <c r="AF1585">
        <v>0</v>
      </c>
      <c r="AH1585">
        <v>8</v>
      </c>
      <c r="AI1585">
        <v>8</v>
      </c>
      <c r="AK1585">
        <v>12</v>
      </c>
      <c r="AL1585">
        <v>8</v>
      </c>
    </row>
    <row r="1586" spans="1:38" x14ac:dyDescent="0.3">
      <c r="A1586">
        <v>151316</v>
      </c>
      <c r="B1586" t="s">
        <v>9459</v>
      </c>
      <c r="C1586" t="s">
        <v>9460</v>
      </c>
      <c r="D1586" t="s">
        <v>1927</v>
      </c>
      <c r="E1586" t="s">
        <v>1794</v>
      </c>
      <c r="F1586">
        <v>46041</v>
      </c>
      <c r="G1586" t="s">
        <v>374</v>
      </c>
      <c r="H1586" t="s">
        <v>9461</v>
      </c>
      <c r="I1586" t="s">
        <v>171</v>
      </c>
      <c r="J1586" t="s">
        <v>36</v>
      </c>
      <c r="K1586" t="s">
        <v>25</v>
      </c>
      <c r="L1586" t="s">
        <v>5208</v>
      </c>
      <c r="N1586" t="s">
        <v>5220</v>
      </c>
      <c r="O1586">
        <v>16</v>
      </c>
      <c r="P1586">
        <v>7</v>
      </c>
      <c r="Q1586">
        <v>1</v>
      </c>
      <c r="R1586">
        <v>0</v>
      </c>
      <c r="S1586">
        <v>1</v>
      </c>
      <c r="T1586">
        <v>0</v>
      </c>
      <c r="V1586">
        <v>8</v>
      </c>
      <c r="W1586" t="s">
        <v>5220</v>
      </c>
      <c r="X1586" t="s">
        <v>5220</v>
      </c>
      <c r="Y1586" t="s">
        <v>5220</v>
      </c>
      <c r="Z1586" t="s">
        <v>5220</v>
      </c>
      <c r="AA1586">
        <v>5</v>
      </c>
      <c r="AB1586">
        <v>11</v>
      </c>
      <c r="AC1586">
        <v>4</v>
      </c>
      <c r="AD1586">
        <v>0</v>
      </c>
      <c r="AE1586">
        <v>4</v>
      </c>
      <c r="AF1586">
        <v>0</v>
      </c>
      <c r="AH1586">
        <v>8</v>
      </c>
      <c r="AI1586" t="s">
        <v>5220</v>
      </c>
      <c r="AJ1586">
        <v>5</v>
      </c>
      <c r="AK1586">
        <v>12</v>
      </c>
      <c r="AL1586">
        <v>7</v>
      </c>
    </row>
    <row r="1587" spans="1:38" x14ac:dyDescent="0.3">
      <c r="A1587">
        <v>151317</v>
      </c>
      <c r="B1587" t="s">
        <v>9462</v>
      </c>
      <c r="C1587" t="s">
        <v>9463</v>
      </c>
      <c r="D1587" t="s">
        <v>9464</v>
      </c>
      <c r="E1587" t="s">
        <v>1794</v>
      </c>
      <c r="F1587">
        <v>47441</v>
      </c>
      <c r="G1587" t="s">
        <v>81</v>
      </c>
      <c r="H1587" t="s">
        <v>9465</v>
      </c>
      <c r="I1587" t="s">
        <v>171</v>
      </c>
      <c r="J1587" t="s">
        <v>98</v>
      </c>
      <c r="K1587" t="s">
        <v>25</v>
      </c>
      <c r="L1587" t="s">
        <v>5208</v>
      </c>
      <c r="M1587" t="s">
        <v>5208</v>
      </c>
      <c r="N1587">
        <v>4</v>
      </c>
      <c r="P1587">
        <v>7</v>
      </c>
      <c r="Q1587">
        <v>3</v>
      </c>
      <c r="R1587">
        <v>0</v>
      </c>
      <c r="S1587">
        <v>3</v>
      </c>
      <c r="T1587">
        <v>0</v>
      </c>
      <c r="V1587">
        <v>8</v>
      </c>
      <c r="W1587" t="s">
        <v>5220</v>
      </c>
      <c r="X1587" t="s">
        <v>5220</v>
      </c>
      <c r="Y1587" t="s">
        <v>5220</v>
      </c>
      <c r="Z1587" t="s">
        <v>5220</v>
      </c>
      <c r="AA1587">
        <v>5</v>
      </c>
      <c r="AB1587">
        <v>11</v>
      </c>
      <c r="AC1587">
        <v>6</v>
      </c>
      <c r="AD1587">
        <v>0</v>
      </c>
      <c r="AE1587">
        <v>6</v>
      </c>
      <c r="AF1587">
        <v>0</v>
      </c>
      <c r="AH1587">
        <v>8</v>
      </c>
      <c r="AI1587">
        <v>8</v>
      </c>
      <c r="AK1587">
        <v>12</v>
      </c>
      <c r="AL1587">
        <v>3</v>
      </c>
    </row>
    <row r="1588" spans="1:38" x14ac:dyDescent="0.3">
      <c r="A1588">
        <v>151318</v>
      </c>
      <c r="B1588" t="s">
        <v>1928</v>
      </c>
      <c r="C1588" t="s">
        <v>9466</v>
      </c>
      <c r="D1588" t="s">
        <v>1929</v>
      </c>
      <c r="E1588" t="s">
        <v>1794</v>
      </c>
      <c r="F1588">
        <v>46970</v>
      </c>
      <c r="G1588" t="s">
        <v>1048</v>
      </c>
      <c r="H1588" t="s">
        <v>9467</v>
      </c>
      <c r="I1588" t="s">
        <v>171</v>
      </c>
      <c r="J1588" t="s">
        <v>32</v>
      </c>
      <c r="K1588" t="s">
        <v>25</v>
      </c>
      <c r="L1588" t="s">
        <v>5208</v>
      </c>
      <c r="M1588" t="s">
        <v>5208</v>
      </c>
      <c r="N1588">
        <v>1</v>
      </c>
      <c r="P1588">
        <v>7</v>
      </c>
      <c r="Q1588">
        <v>3</v>
      </c>
      <c r="R1588">
        <v>0</v>
      </c>
      <c r="S1588">
        <v>3</v>
      </c>
      <c r="T1588">
        <v>0</v>
      </c>
      <c r="V1588">
        <v>8</v>
      </c>
      <c r="W1588">
        <v>1</v>
      </c>
      <c r="X1588">
        <v>0</v>
      </c>
      <c r="Y1588">
        <v>1</v>
      </c>
      <c r="Z1588">
        <v>0</v>
      </c>
      <c r="AB1588">
        <v>11</v>
      </c>
      <c r="AC1588">
        <v>6</v>
      </c>
      <c r="AD1588">
        <v>0</v>
      </c>
      <c r="AE1588">
        <v>5</v>
      </c>
      <c r="AF1588">
        <v>1</v>
      </c>
      <c r="AH1588">
        <v>8</v>
      </c>
      <c r="AI1588">
        <v>8</v>
      </c>
      <c r="AK1588">
        <v>12</v>
      </c>
      <c r="AL1588">
        <v>7</v>
      </c>
    </row>
    <row r="1589" spans="1:38" x14ac:dyDescent="0.3">
      <c r="A1589">
        <v>151319</v>
      </c>
      <c r="B1589" t="s">
        <v>9468</v>
      </c>
      <c r="C1589" t="s">
        <v>9469</v>
      </c>
      <c r="D1589" t="s">
        <v>1788</v>
      </c>
      <c r="E1589" t="s">
        <v>1794</v>
      </c>
      <c r="F1589">
        <v>47670</v>
      </c>
      <c r="G1589" t="s">
        <v>9470</v>
      </c>
      <c r="H1589" t="s">
        <v>9471</v>
      </c>
      <c r="I1589" t="s">
        <v>171</v>
      </c>
      <c r="J1589" t="s">
        <v>36</v>
      </c>
      <c r="K1589" t="s">
        <v>25</v>
      </c>
      <c r="L1589" t="s">
        <v>5208</v>
      </c>
      <c r="N1589" t="s">
        <v>5220</v>
      </c>
      <c r="O1589">
        <v>16</v>
      </c>
      <c r="P1589">
        <v>7</v>
      </c>
      <c r="Q1589" t="s">
        <v>5220</v>
      </c>
      <c r="R1589" t="s">
        <v>5220</v>
      </c>
      <c r="S1589" t="s">
        <v>5220</v>
      </c>
      <c r="T1589" t="s">
        <v>5220</v>
      </c>
      <c r="U1589">
        <v>5</v>
      </c>
      <c r="V1589">
        <v>8</v>
      </c>
      <c r="W1589" t="s">
        <v>5220</v>
      </c>
      <c r="X1589" t="s">
        <v>5220</v>
      </c>
      <c r="Y1589" t="s">
        <v>5220</v>
      </c>
      <c r="Z1589" t="s">
        <v>5220</v>
      </c>
      <c r="AA1589">
        <v>5</v>
      </c>
      <c r="AB1589">
        <v>11</v>
      </c>
      <c r="AC1589">
        <v>2</v>
      </c>
      <c r="AD1589">
        <v>0</v>
      </c>
      <c r="AE1589">
        <v>2</v>
      </c>
      <c r="AF1589">
        <v>0</v>
      </c>
      <c r="AH1589">
        <v>8</v>
      </c>
      <c r="AI1589" t="s">
        <v>5220</v>
      </c>
      <c r="AJ1589">
        <v>5</v>
      </c>
      <c r="AK1589">
        <v>12</v>
      </c>
      <c r="AL1589">
        <v>4</v>
      </c>
    </row>
    <row r="1590" spans="1:38" x14ac:dyDescent="0.3">
      <c r="A1590">
        <v>151320</v>
      </c>
      <c r="B1590" t="s">
        <v>9472</v>
      </c>
      <c r="C1590" t="s">
        <v>9473</v>
      </c>
      <c r="D1590" t="s">
        <v>1930</v>
      </c>
      <c r="E1590" t="s">
        <v>1794</v>
      </c>
      <c r="F1590">
        <v>47371</v>
      </c>
      <c r="G1590" t="s">
        <v>7956</v>
      </c>
      <c r="H1590" t="s">
        <v>9474</v>
      </c>
      <c r="I1590" t="s">
        <v>171</v>
      </c>
      <c r="J1590" t="s">
        <v>98</v>
      </c>
      <c r="K1590" t="s">
        <v>25</v>
      </c>
      <c r="L1590" t="s">
        <v>5208</v>
      </c>
      <c r="N1590" t="s">
        <v>5220</v>
      </c>
      <c r="O1590">
        <v>16</v>
      </c>
      <c r="P1590">
        <v>7</v>
      </c>
      <c r="Q1590">
        <v>1</v>
      </c>
      <c r="R1590">
        <v>0</v>
      </c>
      <c r="S1590">
        <v>1</v>
      </c>
      <c r="T1590">
        <v>0</v>
      </c>
      <c r="V1590">
        <v>8</v>
      </c>
      <c r="W1590" t="s">
        <v>5220</v>
      </c>
      <c r="X1590" t="s">
        <v>5220</v>
      </c>
      <c r="Y1590" t="s">
        <v>5220</v>
      </c>
      <c r="Z1590" t="s">
        <v>5220</v>
      </c>
      <c r="AA1590">
        <v>5</v>
      </c>
      <c r="AB1590">
        <v>11</v>
      </c>
      <c r="AC1590">
        <v>4</v>
      </c>
      <c r="AD1590">
        <v>0</v>
      </c>
      <c r="AE1590">
        <v>4</v>
      </c>
      <c r="AF1590">
        <v>0</v>
      </c>
      <c r="AH1590">
        <v>8</v>
      </c>
      <c r="AI1590" t="s">
        <v>5220</v>
      </c>
      <c r="AJ1590">
        <v>5</v>
      </c>
      <c r="AK1590">
        <v>12</v>
      </c>
      <c r="AL1590">
        <v>6</v>
      </c>
    </row>
    <row r="1591" spans="1:38" x14ac:dyDescent="0.3">
      <c r="A1591">
        <v>151322</v>
      </c>
      <c r="B1591" t="s">
        <v>9475</v>
      </c>
      <c r="C1591" t="s">
        <v>9476</v>
      </c>
      <c r="D1591" t="s">
        <v>9477</v>
      </c>
      <c r="E1591" t="s">
        <v>1794</v>
      </c>
      <c r="F1591">
        <v>47586</v>
      </c>
      <c r="G1591" t="s">
        <v>1338</v>
      </c>
      <c r="H1591" t="s">
        <v>9478</v>
      </c>
      <c r="I1591" t="s">
        <v>171</v>
      </c>
      <c r="J1591" t="s">
        <v>76</v>
      </c>
      <c r="K1591" t="s">
        <v>25</v>
      </c>
      <c r="N1591">
        <v>3</v>
      </c>
      <c r="P1591">
        <v>7</v>
      </c>
      <c r="Q1591">
        <v>3</v>
      </c>
      <c r="R1591">
        <v>0</v>
      </c>
      <c r="S1591">
        <v>3</v>
      </c>
      <c r="T1591">
        <v>0</v>
      </c>
      <c r="V1591">
        <v>8</v>
      </c>
      <c r="W1591" t="s">
        <v>5220</v>
      </c>
      <c r="X1591" t="s">
        <v>5220</v>
      </c>
      <c r="Y1591" t="s">
        <v>5220</v>
      </c>
      <c r="Z1591" t="s">
        <v>5220</v>
      </c>
      <c r="AA1591">
        <v>5</v>
      </c>
      <c r="AB1591">
        <v>11</v>
      </c>
      <c r="AC1591">
        <v>5</v>
      </c>
      <c r="AD1591">
        <v>0</v>
      </c>
      <c r="AE1591">
        <v>5</v>
      </c>
      <c r="AF1591">
        <v>0</v>
      </c>
      <c r="AH1591">
        <v>8</v>
      </c>
      <c r="AI1591" t="s">
        <v>5220</v>
      </c>
      <c r="AJ1591">
        <v>5</v>
      </c>
      <c r="AK1591">
        <v>12</v>
      </c>
      <c r="AL1591">
        <v>4</v>
      </c>
    </row>
    <row r="1592" spans="1:38" x14ac:dyDescent="0.3">
      <c r="A1592">
        <v>151323</v>
      </c>
      <c r="B1592" t="s">
        <v>9479</v>
      </c>
      <c r="C1592" t="s">
        <v>9480</v>
      </c>
      <c r="D1592" t="s">
        <v>1366</v>
      </c>
      <c r="E1592" t="s">
        <v>1794</v>
      </c>
      <c r="F1592">
        <v>46761</v>
      </c>
      <c r="G1592" t="s">
        <v>1366</v>
      </c>
      <c r="H1592" t="s">
        <v>9481</v>
      </c>
      <c r="I1592" t="s">
        <v>171</v>
      </c>
      <c r="J1592" t="s">
        <v>36</v>
      </c>
      <c r="K1592" t="s">
        <v>25</v>
      </c>
      <c r="L1592" t="s">
        <v>5208</v>
      </c>
      <c r="M1592" t="s">
        <v>5208</v>
      </c>
      <c r="N1592" t="s">
        <v>5220</v>
      </c>
      <c r="O1592">
        <v>16</v>
      </c>
      <c r="P1592">
        <v>7</v>
      </c>
      <c r="Q1592">
        <v>2</v>
      </c>
      <c r="R1592">
        <v>0</v>
      </c>
      <c r="S1592">
        <v>2</v>
      </c>
      <c r="T1592">
        <v>0</v>
      </c>
      <c r="V1592">
        <v>8</v>
      </c>
      <c r="W1592">
        <v>1</v>
      </c>
      <c r="X1592">
        <v>0</v>
      </c>
      <c r="Y1592">
        <v>1</v>
      </c>
      <c r="Z1592">
        <v>0</v>
      </c>
      <c r="AB1592">
        <v>11</v>
      </c>
      <c r="AC1592">
        <v>5</v>
      </c>
      <c r="AD1592">
        <v>0</v>
      </c>
      <c r="AE1592">
        <v>5</v>
      </c>
      <c r="AF1592">
        <v>0</v>
      </c>
      <c r="AH1592">
        <v>8</v>
      </c>
      <c r="AI1592">
        <v>8</v>
      </c>
      <c r="AK1592">
        <v>12</v>
      </c>
      <c r="AL1592">
        <v>8</v>
      </c>
    </row>
    <row r="1593" spans="1:38" x14ac:dyDescent="0.3">
      <c r="A1593">
        <v>151324</v>
      </c>
      <c r="B1593" t="s">
        <v>9482</v>
      </c>
      <c r="C1593" t="s">
        <v>9483</v>
      </c>
      <c r="D1593" t="s">
        <v>1931</v>
      </c>
      <c r="E1593" t="s">
        <v>1794</v>
      </c>
      <c r="F1593">
        <v>47978</v>
      </c>
      <c r="G1593" t="s">
        <v>113</v>
      </c>
      <c r="H1593" t="s">
        <v>9484</v>
      </c>
      <c r="I1593" t="s">
        <v>171</v>
      </c>
      <c r="J1593" t="s">
        <v>36</v>
      </c>
      <c r="K1593" t="s">
        <v>25</v>
      </c>
      <c r="L1593" t="s">
        <v>5208</v>
      </c>
      <c r="N1593" t="s">
        <v>5220</v>
      </c>
      <c r="O1593">
        <v>16</v>
      </c>
      <c r="P1593">
        <v>7</v>
      </c>
      <c r="Q1593">
        <v>1</v>
      </c>
      <c r="R1593">
        <v>0</v>
      </c>
      <c r="S1593">
        <v>1</v>
      </c>
      <c r="T1593">
        <v>0</v>
      </c>
      <c r="V1593">
        <v>8</v>
      </c>
      <c r="W1593" t="s">
        <v>5220</v>
      </c>
      <c r="X1593" t="s">
        <v>5220</v>
      </c>
      <c r="Y1593" t="s">
        <v>5220</v>
      </c>
      <c r="Z1593" t="s">
        <v>5220</v>
      </c>
      <c r="AA1593">
        <v>5</v>
      </c>
      <c r="AB1593">
        <v>11</v>
      </c>
      <c r="AC1593">
        <v>5</v>
      </c>
      <c r="AD1593">
        <v>0</v>
      </c>
      <c r="AE1593">
        <v>5</v>
      </c>
      <c r="AF1593">
        <v>0</v>
      </c>
      <c r="AH1593">
        <v>8</v>
      </c>
      <c r="AI1593" t="s">
        <v>5220</v>
      </c>
      <c r="AJ1593">
        <v>5</v>
      </c>
      <c r="AK1593">
        <v>12</v>
      </c>
      <c r="AL1593">
        <v>7</v>
      </c>
    </row>
    <row r="1594" spans="1:38" x14ac:dyDescent="0.3">
      <c r="A1594">
        <v>151325</v>
      </c>
      <c r="B1594" t="s">
        <v>9485</v>
      </c>
      <c r="C1594" t="s">
        <v>9486</v>
      </c>
      <c r="D1594" t="s">
        <v>9487</v>
      </c>
      <c r="E1594" t="s">
        <v>1794</v>
      </c>
      <c r="F1594">
        <v>47601</v>
      </c>
      <c r="G1594" t="s">
        <v>1907</v>
      </c>
      <c r="H1594" t="s">
        <v>9488</v>
      </c>
      <c r="I1594" t="s">
        <v>171</v>
      </c>
      <c r="J1594" t="s">
        <v>36</v>
      </c>
      <c r="K1594" t="s">
        <v>25</v>
      </c>
      <c r="N1594" t="s">
        <v>5220</v>
      </c>
      <c r="O1594">
        <v>16</v>
      </c>
      <c r="P1594">
        <v>7</v>
      </c>
      <c r="Q1594" t="s">
        <v>5220</v>
      </c>
      <c r="R1594" t="s">
        <v>5220</v>
      </c>
      <c r="S1594" t="s">
        <v>5220</v>
      </c>
      <c r="T1594" t="s">
        <v>5220</v>
      </c>
      <c r="U1594">
        <v>5</v>
      </c>
      <c r="V1594">
        <v>8</v>
      </c>
      <c r="W1594">
        <v>1</v>
      </c>
      <c r="X1594">
        <v>0</v>
      </c>
      <c r="Y1594">
        <v>0</v>
      </c>
      <c r="Z1594">
        <v>1</v>
      </c>
      <c r="AB1594">
        <v>11</v>
      </c>
      <c r="AC1594">
        <v>1</v>
      </c>
      <c r="AD1594">
        <v>0</v>
      </c>
      <c r="AE1594">
        <v>1</v>
      </c>
      <c r="AF1594">
        <v>0</v>
      </c>
      <c r="AH1594">
        <v>8</v>
      </c>
      <c r="AI1594" t="s">
        <v>5220</v>
      </c>
      <c r="AJ1594">
        <v>5</v>
      </c>
      <c r="AK1594">
        <v>12</v>
      </c>
      <c r="AL1594">
        <v>5</v>
      </c>
    </row>
    <row r="1595" spans="1:38" x14ac:dyDescent="0.3">
      <c r="A1595">
        <v>151326</v>
      </c>
      <c r="B1595" t="s">
        <v>9489</v>
      </c>
      <c r="C1595" t="s">
        <v>9490</v>
      </c>
      <c r="D1595" t="s">
        <v>374</v>
      </c>
      <c r="E1595" t="s">
        <v>1794</v>
      </c>
      <c r="F1595">
        <v>47842</v>
      </c>
      <c r="G1595" t="s">
        <v>9491</v>
      </c>
      <c r="H1595" t="s">
        <v>9492</v>
      </c>
      <c r="I1595" t="s">
        <v>171</v>
      </c>
      <c r="J1595" t="s">
        <v>36</v>
      </c>
      <c r="K1595" t="s">
        <v>25</v>
      </c>
      <c r="L1595" t="s">
        <v>5208</v>
      </c>
      <c r="N1595">
        <v>4</v>
      </c>
      <c r="P1595">
        <v>7</v>
      </c>
      <c r="Q1595">
        <v>3</v>
      </c>
      <c r="R1595">
        <v>0</v>
      </c>
      <c r="S1595">
        <v>3</v>
      </c>
      <c r="T1595">
        <v>0</v>
      </c>
      <c r="V1595">
        <v>8</v>
      </c>
      <c r="W1595" t="s">
        <v>5220</v>
      </c>
      <c r="X1595" t="s">
        <v>5220</v>
      </c>
      <c r="Y1595" t="s">
        <v>5220</v>
      </c>
      <c r="Z1595" t="s">
        <v>5220</v>
      </c>
      <c r="AA1595">
        <v>5</v>
      </c>
      <c r="AB1595">
        <v>11</v>
      </c>
      <c r="AC1595">
        <v>5</v>
      </c>
      <c r="AD1595">
        <v>0</v>
      </c>
      <c r="AE1595">
        <v>5</v>
      </c>
      <c r="AF1595">
        <v>0</v>
      </c>
      <c r="AH1595">
        <v>8</v>
      </c>
      <c r="AI1595" t="s">
        <v>5220</v>
      </c>
      <c r="AJ1595">
        <v>5</v>
      </c>
      <c r="AK1595">
        <v>12</v>
      </c>
      <c r="AL1595">
        <v>6</v>
      </c>
    </row>
    <row r="1596" spans="1:38" x14ac:dyDescent="0.3">
      <c r="A1596">
        <v>151327</v>
      </c>
      <c r="B1596" t="s">
        <v>9493</v>
      </c>
      <c r="C1596" t="s">
        <v>9494</v>
      </c>
      <c r="D1596" t="s">
        <v>1932</v>
      </c>
      <c r="E1596" t="s">
        <v>1794</v>
      </c>
      <c r="F1596">
        <v>47882</v>
      </c>
      <c r="G1596" t="s">
        <v>1932</v>
      </c>
      <c r="H1596" t="s">
        <v>9495</v>
      </c>
      <c r="I1596" t="s">
        <v>171</v>
      </c>
      <c r="J1596" t="s">
        <v>98</v>
      </c>
      <c r="K1596" t="s">
        <v>25</v>
      </c>
      <c r="M1596" t="s">
        <v>5208</v>
      </c>
      <c r="N1596" t="s">
        <v>5220</v>
      </c>
      <c r="O1596">
        <v>16</v>
      </c>
      <c r="P1596">
        <v>7</v>
      </c>
      <c r="Q1596">
        <v>1</v>
      </c>
      <c r="R1596">
        <v>0</v>
      </c>
      <c r="S1596">
        <v>1</v>
      </c>
      <c r="T1596">
        <v>0</v>
      </c>
      <c r="V1596">
        <v>8</v>
      </c>
      <c r="W1596" t="s">
        <v>5220</v>
      </c>
      <c r="X1596" t="s">
        <v>5220</v>
      </c>
      <c r="Y1596" t="s">
        <v>5220</v>
      </c>
      <c r="Z1596" t="s">
        <v>5220</v>
      </c>
      <c r="AA1596">
        <v>5</v>
      </c>
      <c r="AB1596">
        <v>11</v>
      </c>
      <c r="AC1596">
        <v>4</v>
      </c>
      <c r="AD1596">
        <v>0</v>
      </c>
      <c r="AE1596">
        <v>4</v>
      </c>
      <c r="AF1596">
        <v>0</v>
      </c>
      <c r="AH1596">
        <v>8</v>
      </c>
      <c r="AI1596" t="s">
        <v>5220</v>
      </c>
      <c r="AJ1596">
        <v>5</v>
      </c>
      <c r="AK1596">
        <v>12</v>
      </c>
      <c r="AL1596">
        <v>5</v>
      </c>
    </row>
    <row r="1597" spans="1:38" x14ac:dyDescent="0.3">
      <c r="A1597">
        <v>151328</v>
      </c>
      <c r="B1597" t="s">
        <v>9496</v>
      </c>
      <c r="C1597" t="s">
        <v>9497</v>
      </c>
      <c r="D1597" t="s">
        <v>1933</v>
      </c>
      <c r="E1597" t="s">
        <v>1794</v>
      </c>
      <c r="F1597">
        <v>47421</v>
      </c>
      <c r="G1597" t="s">
        <v>86</v>
      </c>
      <c r="H1597" t="s">
        <v>9498</v>
      </c>
      <c r="I1597" t="s">
        <v>171</v>
      </c>
      <c r="J1597" t="s">
        <v>36</v>
      </c>
      <c r="K1597" t="s">
        <v>25</v>
      </c>
      <c r="L1597" t="s">
        <v>5208</v>
      </c>
      <c r="N1597">
        <v>5</v>
      </c>
      <c r="P1597">
        <v>7</v>
      </c>
      <c r="Q1597">
        <v>4</v>
      </c>
      <c r="R1597">
        <v>0</v>
      </c>
      <c r="S1597">
        <v>4</v>
      </c>
      <c r="T1597">
        <v>0</v>
      </c>
      <c r="V1597">
        <v>8</v>
      </c>
      <c r="W1597">
        <v>2</v>
      </c>
      <c r="X1597">
        <v>2</v>
      </c>
      <c r="Y1597">
        <v>0</v>
      </c>
      <c r="Z1597">
        <v>0</v>
      </c>
      <c r="AB1597">
        <v>11</v>
      </c>
      <c r="AC1597">
        <v>8</v>
      </c>
      <c r="AD1597">
        <v>1</v>
      </c>
      <c r="AE1597">
        <v>7</v>
      </c>
      <c r="AF1597">
        <v>0</v>
      </c>
      <c r="AH1597">
        <v>8</v>
      </c>
      <c r="AI1597" t="s">
        <v>5220</v>
      </c>
      <c r="AJ1597">
        <v>5</v>
      </c>
      <c r="AK1597">
        <v>12</v>
      </c>
      <c r="AL1597">
        <v>7</v>
      </c>
    </row>
    <row r="1598" spans="1:38" x14ac:dyDescent="0.3">
      <c r="A1598">
        <v>151329</v>
      </c>
      <c r="B1598" t="s">
        <v>1934</v>
      </c>
      <c r="C1598" t="s">
        <v>9499</v>
      </c>
      <c r="D1598" t="s">
        <v>358</v>
      </c>
      <c r="E1598" t="s">
        <v>1794</v>
      </c>
      <c r="F1598">
        <v>47006</v>
      </c>
      <c r="G1598" t="s">
        <v>160</v>
      </c>
      <c r="H1598" t="s">
        <v>9500</v>
      </c>
      <c r="I1598" t="s">
        <v>171</v>
      </c>
      <c r="J1598" t="s">
        <v>36</v>
      </c>
      <c r="K1598" t="s">
        <v>25</v>
      </c>
      <c r="L1598" t="s">
        <v>5208</v>
      </c>
      <c r="N1598">
        <v>2</v>
      </c>
      <c r="P1598">
        <v>7</v>
      </c>
      <c r="Q1598">
        <v>3</v>
      </c>
      <c r="R1598">
        <v>0</v>
      </c>
      <c r="S1598">
        <v>3</v>
      </c>
      <c r="T1598">
        <v>0</v>
      </c>
      <c r="V1598">
        <v>8</v>
      </c>
      <c r="W1598">
        <v>2</v>
      </c>
      <c r="X1598">
        <v>0</v>
      </c>
      <c r="Y1598">
        <v>2</v>
      </c>
      <c r="Z1598">
        <v>0</v>
      </c>
      <c r="AB1598">
        <v>11</v>
      </c>
      <c r="AC1598">
        <v>8</v>
      </c>
      <c r="AD1598">
        <v>0</v>
      </c>
      <c r="AE1598">
        <v>7</v>
      </c>
      <c r="AF1598">
        <v>1</v>
      </c>
      <c r="AH1598">
        <v>8</v>
      </c>
      <c r="AI1598">
        <v>8</v>
      </c>
      <c r="AK1598">
        <v>12</v>
      </c>
      <c r="AL1598">
        <v>9</v>
      </c>
    </row>
    <row r="1599" spans="1:38" x14ac:dyDescent="0.3">
      <c r="A1599">
        <v>151330</v>
      </c>
      <c r="B1599" t="s">
        <v>9501</v>
      </c>
      <c r="C1599" t="s">
        <v>9502</v>
      </c>
      <c r="D1599" t="s">
        <v>106</v>
      </c>
      <c r="E1599" t="s">
        <v>1794</v>
      </c>
      <c r="F1599">
        <v>46733</v>
      </c>
      <c r="G1599" t="s">
        <v>864</v>
      </c>
      <c r="H1599" t="s">
        <v>9503</v>
      </c>
      <c r="I1599" t="s">
        <v>171</v>
      </c>
      <c r="J1599" t="s">
        <v>98</v>
      </c>
      <c r="K1599" t="s">
        <v>25</v>
      </c>
      <c r="L1599" t="s">
        <v>5208</v>
      </c>
      <c r="M1599" t="s">
        <v>5208</v>
      </c>
      <c r="N1599" t="s">
        <v>5220</v>
      </c>
      <c r="O1599">
        <v>16</v>
      </c>
      <c r="P1599">
        <v>7</v>
      </c>
      <c r="Q1599">
        <v>2</v>
      </c>
      <c r="R1599">
        <v>0</v>
      </c>
      <c r="S1599">
        <v>2</v>
      </c>
      <c r="T1599">
        <v>0</v>
      </c>
      <c r="V1599">
        <v>8</v>
      </c>
      <c r="W1599">
        <v>1</v>
      </c>
      <c r="X1599">
        <v>0</v>
      </c>
      <c r="Y1599">
        <v>1</v>
      </c>
      <c r="Z1599">
        <v>0</v>
      </c>
      <c r="AB1599">
        <v>11</v>
      </c>
      <c r="AC1599">
        <v>5</v>
      </c>
      <c r="AD1599">
        <v>1</v>
      </c>
      <c r="AE1599">
        <v>4</v>
      </c>
      <c r="AF1599">
        <v>0</v>
      </c>
      <c r="AH1599">
        <v>8</v>
      </c>
      <c r="AI1599">
        <v>8</v>
      </c>
      <c r="AK1599">
        <v>12</v>
      </c>
      <c r="AL1599">
        <v>9</v>
      </c>
    </row>
    <row r="1600" spans="1:38" x14ac:dyDescent="0.3">
      <c r="A1600">
        <v>151331</v>
      </c>
      <c r="B1600" t="s">
        <v>9504</v>
      </c>
      <c r="C1600" t="s">
        <v>9505</v>
      </c>
      <c r="D1600" t="s">
        <v>9506</v>
      </c>
      <c r="E1600" t="s">
        <v>1794</v>
      </c>
      <c r="F1600">
        <v>47112</v>
      </c>
      <c r="G1600" t="s">
        <v>308</v>
      </c>
      <c r="H1600" t="s">
        <v>9507</v>
      </c>
      <c r="I1600" t="s">
        <v>171</v>
      </c>
      <c r="J1600" t="s">
        <v>98</v>
      </c>
      <c r="K1600" t="s">
        <v>25</v>
      </c>
      <c r="L1600" t="s">
        <v>5208</v>
      </c>
      <c r="N1600">
        <v>4</v>
      </c>
      <c r="P1600">
        <v>7</v>
      </c>
      <c r="Q1600">
        <v>3</v>
      </c>
      <c r="R1600">
        <v>0</v>
      </c>
      <c r="S1600">
        <v>3</v>
      </c>
      <c r="T1600">
        <v>0</v>
      </c>
      <c r="V1600">
        <v>8</v>
      </c>
      <c r="W1600" t="s">
        <v>5220</v>
      </c>
      <c r="X1600" t="s">
        <v>5220</v>
      </c>
      <c r="Y1600" t="s">
        <v>5220</v>
      </c>
      <c r="Z1600" t="s">
        <v>5220</v>
      </c>
      <c r="AA1600">
        <v>5</v>
      </c>
      <c r="AB1600">
        <v>11</v>
      </c>
      <c r="AC1600">
        <v>5</v>
      </c>
      <c r="AD1600">
        <v>0</v>
      </c>
      <c r="AE1600">
        <v>4</v>
      </c>
      <c r="AF1600">
        <v>1</v>
      </c>
      <c r="AH1600">
        <v>8</v>
      </c>
      <c r="AI1600">
        <v>8</v>
      </c>
      <c r="AK1600">
        <v>12</v>
      </c>
      <c r="AL1600">
        <v>7</v>
      </c>
    </row>
    <row r="1601" spans="1:39" x14ac:dyDescent="0.3">
      <c r="A1601">
        <v>151332</v>
      </c>
      <c r="B1601" t="s">
        <v>1935</v>
      </c>
      <c r="C1601" t="s">
        <v>9508</v>
      </c>
      <c r="D1601" t="s">
        <v>1936</v>
      </c>
      <c r="E1601" t="s">
        <v>1794</v>
      </c>
      <c r="F1601">
        <v>47240</v>
      </c>
      <c r="G1601" t="s">
        <v>106</v>
      </c>
      <c r="H1601" t="s">
        <v>9509</v>
      </c>
      <c r="I1601" t="s">
        <v>171</v>
      </c>
      <c r="J1601" t="s">
        <v>98</v>
      </c>
      <c r="K1601" t="s">
        <v>25</v>
      </c>
      <c r="L1601" t="s">
        <v>5208</v>
      </c>
      <c r="M1601" t="s">
        <v>5208</v>
      </c>
      <c r="N1601">
        <v>2</v>
      </c>
      <c r="P1601">
        <v>7</v>
      </c>
      <c r="Q1601">
        <v>3</v>
      </c>
      <c r="R1601">
        <v>0</v>
      </c>
      <c r="S1601">
        <v>3</v>
      </c>
      <c r="T1601">
        <v>0</v>
      </c>
      <c r="V1601">
        <v>8</v>
      </c>
      <c r="W1601">
        <v>1</v>
      </c>
      <c r="X1601">
        <v>0</v>
      </c>
      <c r="Y1601">
        <v>1</v>
      </c>
      <c r="Z1601">
        <v>0</v>
      </c>
      <c r="AB1601">
        <v>11</v>
      </c>
      <c r="AC1601">
        <v>7</v>
      </c>
      <c r="AD1601">
        <v>1</v>
      </c>
      <c r="AE1601">
        <v>6</v>
      </c>
      <c r="AF1601">
        <v>0</v>
      </c>
      <c r="AH1601">
        <v>8</v>
      </c>
      <c r="AI1601">
        <v>8</v>
      </c>
      <c r="AK1601">
        <v>12</v>
      </c>
      <c r="AL1601">
        <v>9</v>
      </c>
    </row>
    <row r="1602" spans="1:39" x14ac:dyDescent="0.3">
      <c r="A1602">
        <v>151333</v>
      </c>
      <c r="B1602" t="s">
        <v>9510</v>
      </c>
      <c r="C1602" t="s">
        <v>9511</v>
      </c>
      <c r="D1602" t="s">
        <v>9512</v>
      </c>
      <c r="E1602" t="s">
        <v>1794</v>
      </c>
      <c r="F1602">
        <v>46135</v>
      </c>
      <c r="G1602" t="s">
        <v>959</v>
      </c>
      <c r="H1602" t="s">
        <v>9513</v>
      </c>
      <c r="I1602" t="s">
        <v>171</v>
      </c>
      <c r="J1602" t="s">
        <v>98</v>
      </c>
      <c r="K1602" t="s">
        <v>25</v>
      </c>
      <c r="L1602" t="s">
        <v>5208</v>
      </c>
      <c r="N1602">
        <v>5</v>
      </c>
      <c r="P1602">
        <v>7</v>
      </c>
      <c r="Q1602">
        <v>3</v>
      </c>
      <c r="R1602">
        <v>0</v>
      </c>
      <c r="S1602">
        <v>3</v>
      </c>
      <c r="T1602">
        <v>0</v>
      </c>
      <c r="V1602">
        <v>8</v>
      </c>
      <c r="W1602" t="s">
        <v>5220</v>
      </c>
      <c r="X1602" t="s">
        <v>5220</v>
      </c>
      <c r="Y1602" t="s">
        <v>5220</v>
      </c>
      <c r="Z1602" t="s">
        <v>5220</v>
      </c>
      <c r="AA1602">
        <v>5</v>
      </c>
      <c r="AB1602">
        <v>11</v>
      </c>
      <c r="AC1602">
        <v>5</v>
      </c>
      <c r="AD1602">
        <v>0</v>
      </c>
      <c r="AE1602">
        <v>5</v>
      </c>
      <c r="AF1602">
        <v>0</v>
      </c>
      <c r="AH1602">
        <v>8</v>
      </c>
      <c r="AI1602" t="s">
        <v>5220</v>
      </c>
      <c r="AJ1602">
        <v>5</v>
      </c>
      <c r="AK1602">
        <v>12</v>
      </c>
      <c r="AL1602">
        <v>5</v>
      </c>
    </row>
    <row r="1603" spans="1:39" x14ac:dyDescent="0.3">
      <c r="A1603">
        <v>151334</v>
      </c>
      <c r="B1603" t="s">
        <v>9514</v>
      </c>
      <c r="C1603" t="s">
        <v>9515</v>
      </c>
      <c r="D1603" t="s">
        <v>9516</v>
      </c>
      <c r="E1603" t="s">
        <v>1794</v>
      </c>
      <c r="F1603">
        <v>47170</v>
      </c>
      <c r="G1603" t="s">
        <v>369</v>
      </c>
      <c r="H1603" t="s">
        <v>9517</v>
      </c>
      <c r="I1603" t="s">
        <v>171</v>
      </c>
      <c r="J1603" t="s">
        <v>32</v>
      </c>
      <c r="K1603" t="s">
        <v>25</v>
      </c>
      <c r="L1603" t="s">
        <v>5208</v>
      </c>
      <c r="N1603">
        <v>4</v>
      </c>
      <c r="P1603">
        <v>7</v>
      </c>
      <c r="Q1603">
        <v>3</v>
      </c>
      <c r="R1603">
        <v>0</v>
      </c>
      <c r="S1603">
        <v>3</v>
      </c>
      <c r="T1603">
        <v>0</v>
      </c>
      <c r="V1603">
        <v>8</v>
      </c>
      <c r="W1603" t="s">
        <v>5220</v>
      </c>
      <c r="X1603" t="s">
        <v>5220</v>
      </c>
      <c r="Y1603" t="s">
        <v>5220</v>
      </c>
      <c r="Z1603" t="s">
        <v>5220</v>
      </c>
      <c r="AA1603">
        <v>5</v>
      </c>
      <c r="AB1603">
        <v>11</v>
      </c>
      <c r="AC1603">
        <v>5</v>
      </c>
      <c r="AD1603">
        <v>0</v>
      </c>
      <c r="AE1603">
        <v>5</v>
      </c>
      <c r="AF1603">
        <v>0</v>
      </c>
      <c r="AH1603">
        <v>8</v>
      </c>
      <c r="AI1603" t="s">
        <v>5220</v>
      </c>
      <c r="AJ1603">
        <v>5</v>
      </c>
      <c r="AK1603">
        <v>12</v>
      </c>
      <c r="AL1603">
        <v>8</v>
      </c>
    </row>
    <row r="1604" spans="1:39" x14ac:dyDescent="0.3">
      <c r="A1604">
        <v>154005</v>
      </c>
      <c r="B1604" t="s">
        <v>9518</v>
      </c>
      <c r="C1604" t="s">
        <v>9519</v>
      </c>
      <c r="D1604" t="s">
        <v>9520</v>
      </c>
      <c r="E1604" t="s">
        <v>1794</v>
      </c>
      <c r="F1604">
        <v>47906</v>
      </c>
      <c r="G1604" t="s">
        <v>1889</v>
      </c>
      <c r="H1604" t="s">
        <v>9521</v>
      </c>
      <c r="I1604" t="s">
        <v>5470</v>
      </c>
      <c r="J1604" t="s">
        <v>36</v>
      </c>
      <c r="K1604" t="s">
        <v>169</v>
      </c>
      <c r="N1604" t="s">
        <v>5220</v>
      </c>
      <c r="O1604">
        <v>19</v>
      </c>
      <c r="P1604" t="s">
        <v>5220</v>
      </c>
      <c r="Q1604" t="s">
        <v>5220</v>
      </c>
      <c r="R1604" t="s">
        <v>5220</v>
      </c>
      <c r="S1604" t="s">
        <v>5220</v>
      </c>
      <c r="T1604" t="s">
        <v>5220</v>
      </c>
      <c r="U1604">
        <v>19</v>
      </c>
      <c r="V1604" t="s">
        <v>5220</v>
      </c>
      <c r="W1604" t="s">
        <v>5220</v>
      </c>
      <c r="X1604" t="s">
        <v>5220</v>
      </c>
      <c r="Y1604" t="s">
        <v>5220</v>
      </c>
      <c r="Z1604" t="s">
        <v>5220</v>
      </c>
      <c r="AA1604">
        <v>19</v>
      </c>
      <c r="AB1604" t="s">
        <v>5220</v>
      </c>
      <c r="AC1604" t="s">
        <v>5220</v>
      </c>
      <c r="AD1604" t="s">
        <v>5220</v>
      </c>
      <c r="AE1604" t="s">
        <v>5220</v>
      </c>
      <c r="AF1604" t="s">
        <v>5220</v>
      </c>
      <c r="AG1604">
        <v>19</v>
      </c>
      <c r="AH1604" t="s">
        <v>5220</v>
      </c>
      <c r="AI1604" t="s">
        <v>5220</v>
      </c>
      <c r="AJ1604">
        <v>19</v>
      </c>
      <c r="AK1604" t="s">
        <v>5220</v>
      </c>
      <c r="AL1604" t="s">
        <v>5220</v>
      </c>
      <c r="AM1604">
        <v>19</v>
      </c>
    </row>
    <row r="1605" spans="1:39" x14ac:dyDescent="0.3">
      <c r="A1605">
        <v>154008</v>
      </c>
      <c r="B1605" t="s">
        <v>9522</v>
      </c>
      <c r="C1605" t="s">
        <v>9523</v>
      </c>
      <c r="D1605" t="s">
        <v>1827</v>
      </c>
      <c r="E1605" t="s">
        <v>1794</v>
      </c>
      <c r="F1605">
        <v>46218</v>
      </c>
      <c r="G1605" t="s">
        <v>73</v>
      </c>
      <c r="H1605" t="s">
        <v>9524</v>
      </c>
      <c r="I1605" t="s">
        <v>5470</v>
      </c>
      <c r="J1605" t="s">
        <v>61</v>
      </c>
      <c r="K1605" t="s">
        <v>25</v>
      </c>
      <c r="N1605" t="s">
        <v>5220</v>
      </c>
      <c r="O1605">
        <v>19</v>
      </c>
      <c r="P1605" t="s">
        <v>5220</v>
      </c>
      <c r="Q1605" t="s">
        <v>5220</v>
      </c>
      <c r="R1605" t="s">
        <v>5220</v>
      </c>
      <c r="S1605" t="s">
        <v>5220</v>
      </c>
      <c r="T1605" t="s">
        <v>5220</v>
      </c>
      <c r="U1605">
        <v>19</v>
      </c>
      <c r="V1605" t="s">
        <v>5220</v>
      </c>
      <c r="W1605" t="s">
        <v>5220</v>
      </c>
      <c r="X1605" t="s">
        <v>5220</v>
      </c>
      <c r="Y1605" t="s">
        <v>5220</v>
      </c>
      <c r="Z1605" t="s">
        <v>5220</v>
      </c>
      <c r="AA1605">
        <v>19</v>
      </c>
      <c r="AB1605" t="s">
        <v>5220</v>
      </c>
      <c r="AC1605" t="s">
        <v>5220</v>
      </c>
      <c r="AD1605" t="s">
        <v>5220</v>
      </c>
      <c r="AE1605" t="s">
        <v>5220</v>
      </c>
      <c r="AF1605" t="s">
        <v>5220</v>
      </c>
      <c r="AG1605">
        <v>19</v>
      </c>
      <c r="AH1605" t="s">
        <v>5220</v>
      </c>
      <c r="AI1605" t="s">
        <v>5220</v>
      </c>
      <c r="AJ1605">
        <v>19</v>
      </c>
      <c r="AK1605" t="s">
        <v>5220</v>
      </c>
      <c r="AL1605" t="s">
        <v>5220</v>
      </c>
      <c r="AM1605">
        <v>19</v>
      </c>
    </row>
    <row r="1606" spans="1:39" x14ac:dyDescent="0.3">
      <c r="A1606">
        <v>154009</v>
      </c>
      <c r="B1606" t="s">
        <v>9525</v>
      </c>
      <c r="C1606" t="s">
        <v>9526</v>
      </c>
      <c r="D1606" t="s">
        <v>1824</v>
      </c>
      <c r="E1606" t="s">
        <v>1794</v>
      </c>
      <c r="F1606">
        <v>47804</v>
      </c>
      <c r="G1606" t="s">
        <v>1825</v>
      </c>
      <c r="H1606" t="s">
        <v>9527</v>
      </c>
      <c r="I1606" t="s">
        <v>5470</v>
      </c>
      <c r="J1606" t="s">
        <v>36</v>
      </c>
      <c r="K1606" t="s">
        <v>169</v>
      </c>
      <c r="N1606" t="s">
        <v>5220</v>
      </c>
      <c r="O1606">
        <v>19</v>
      </c>
      <c r="P1606" t="s">
        <v>5220</v>
      </c>
      <c r="Q1606" t="s">
        <v>5220</v>
      </c>
      <c r="R1606" t="s">
        <v>5220</v>
      </c>
      <c r="S1606" t="s">
        <v>5220</v>
      </c>
      <c r="T1606" t="s">
        <v>5220</v>
      </c>
      <c r="U1606">
        <v>19</v>
      </c>
      <c r="V1606" t="s">
        <v>5220</v>
      </c>
      <c r="W1606" t="s">
        <v>5220</v>
      </c>
      <c r="X1606" t="s">
        <v>5220</v>
      </c>
      <c r="Y1606" t="s">
        <v>5220</v>
      </c>
      <c r="Z1606" t="s">
        <v>5220</v>
      </c>
      <c r="AA1606">
        <v>19</v>
      </c>
      <c r="AB1606" t="s">
        <v>5220</v>
      </c>
      <c r="AC1606" t="s">
        <v>5220</v>
      </c>
      <c r="AD1606" t="s">
        <v>5220</v>
      </c>
      <c r="AE1606" t="s">
        <v>5220</v>
      </c>
      <c r="AF1606" t="s">
        <v>5220</v>
      </c>
      <c r="AG1606">
        <v>19</v>
      </c>
      <c r="AH1606" t="s">
        <v>5220</v>
      </c>
      <c r="AI1606" t="s">
        <v>5220</v>
      </c>
      <c r="AJ1606">
        <v>19</v>
      </c>
      <c r="AK1606" t="s">
        <v>5220</v>
      </c>
      <c r="AL1606" t="s">
        <v>5220</v>
      </c>
      <c r="AM1606">
        <v>19</v>
      </c>
    </row>
    <row r="1607" spans="1:39" x14ac:dyDescent="0.3">
      <c r="A1607">
        <v>154011</v>
      </c>
      <c r="B1607" t="s">
        <v>9528</v>
      </c>
      <c r="C1607" t="s">
        <v>9529</v>
      </c>
      <c r="D1607" t="s">
        <v>1871</v>
      </c>
      <c r="E1607" t="s">
        <v>1794</v>
      </c>
      <c r="F1607">
        <v>47025</v>
      </c>
      <c r="G1607" t="s">
        <v>1872</v>
      </c>
      <c r="H1607" t="s">
        <v>9530</v>
      </c>
      <c r="I1607" t="s">
        <v>5470</v>
      </c>
      <c r="J1607" t="s">
        <v>32</v>
      </c>
      <c r="K1607" t="s">
        <v>25</v>
      </c>
      <c r="N1607" t="s">
        <v>5220</v>
      </c>
      <c r="O1607">
        <v>19</v>
      </c>
      <c r="P1607" t="s">
        <v>5220</v>
      </c>
      <c r="Q1607" t="s">
        <v>5220</v>
      </c>
      <c r="R1607" t="s">
        <v>5220</v>
      </c>
      <c r="S1607" t="s">
        <v>5220</v>
      </c>
      <c r="T1607" t="s">
        <v>5220</v>
      </c>
      <c r="U1607">
        <v>19</v>
      </c>
      <c r="V1607" t="s">
        <v>5220</v>
      </c>
      <c r="W1607" t="s">
        <v>5220</v>
      </c>
      <c r="X1607" t="s">
        <v>5220</v>
      </c>
      <c r="Y1607" t="s">
        <v>5220</v>
      </c>
      <c r="Z1607" t="s">
        <v>5220</v>
      </c>
      <c r="AA1607">
        <v>19</v>
      </c>
      <c r="AB1607" t="s">
        <v>5220</v>
      </c>
      <c r="AC1607" t="s">
        <v>5220</v>
      </c>
      <c r="AD1607" t="s">
        <v>5220</v>
      </c>
      <c r="AE1607" t="s">
        <v>5220</v>
      </c>
      <c r="AF1607" t="s">
        <v>5220</v>
      </c>
      <c r="AG1607">
        <v>19</v>
      </c>
      <c r="AH1607" t="s">
        <v>5220</v>
      </c>
      <c r="AI1607" t="s">
        <v>5220</v>
      </c>
      <c r="AJ1607">
        <v>19</v>
      </c>
      <c r="AK1607" t="s">
        <v>5220</v>
      </c>
      <c r="AL1607" t="s">
        <v>5220</v>
      </c>
      <c r="AM1607">
        <v>19</v>
      </c>
    </row>
    <row r="1608" spans="1:39" x14ac:dyDescent="0.3">
      <c r="A1608">
        <v>154014</v>
      </c>
      <c r="B1608" t="s">
        <v>9531</v>
      </c>
      <c r="C1608" t="s">
        <v>9532</v>
      </c>
      <c r="D1608" t="s">
        <v>9533</v>
      </c>
      <c r="E1608" t="s">
        <v>1794</v>
      </c>
      <c r="F1608">
        <v>46562</v>
      </c>
      <c r="G1608" t="s">
        <v>1901</v>
      </c>
      <c r="H1608" t="s">
        <v>9534</v>
      </c>
      <c r="I1608" t="s">
        <v>5470</v>
      </c>
      <c r="J1608" t="s">
        <v>36</v>
      </c>
      <c r="K1608" t="s">
        <v>169</v>
      </c>
      <c r="N1608" t="s">
        <v>5220</v>
      </c>
      <c r="O1608">
        <v>19</v>
      </c>
      <c r="P1608" t="s">
        <v>5220</v>
      </c>
      <c r="Q1608" t="s">
        <v>5220</v>
      </c>
      <c r="R1608" t="s">
        <v>5220</v>
      </c>
      <c r="S1608" t="s">
        <v>5220</v>
      </c>
      <c r="T1608" t="s">
        <v>5220</v>
      </c>
      <c r="U1608">
        <v>19</v>
      </c>
      <c r="V1608" t="s">
        <v>5220</v>
      </c>
      <c r="W1608" t="s">
        <v>5220</v>
      </c>
      <c r="X1608" t="s">
        <v>5220</v>
      </c>
      <c r="Y1608" t="s">
        <v>5220</v>
      </c>
      <c r="Z1608" t="s">
        <v>5220</v>
      </c>
      <c r="AA1608">
        <v>19</v>
      </c>
      <c r="AB1608" t="s">
        <v>5220</v>
      </c>
      <c r="AC1608" t="s">
        <v>5220</v>
      </c>
      <c r="AD1608" t="s">
        <v>5220</v>
      </c>
      <c r="AE1608" t="s">
        <v>5220</v>
      </c>
      <c r="AF1608" t="s">
        <v>5220</v>
      </c>
      <c r="AG1608">
        <v>19</v>
      </c>
      <c r="AH1608" t="s">
        <v>5220</v>
      </c>
      <c r="AI1608" t="s">
        <v>5220</v>
      </c>
      <c r="AJ1608">
        <v>19</v>
      </c>
      <c r="AK1608" t="s">
        <v>5220</v>
      </c>
      <c r="AL1608" t="s">
        <v>5220</v>
      </c>
      <c r="AM1608">
        <v>19</v>
      </c>
    </row>
    <row r="1609" spans="1:39" x14ac:dyDescent="0.3">
      <c r="A1609">
        <v>154018</v>
      </c>
      <c r="B1609" t="s">
        <v>9535</v>
      </c>
      <c r="C1609" t="s">
        <v>9536</v>
      </c>
      <c r="D1609" t="s">
        <v>1382</v>
      </c>
      <c r="E1609" t="s">
        <v>1794</v>
      </c>
      <c r="F1609">
        <v>47374</v>
      </c>
      <c r="G1609" t="s">
        <v>1461</v>
      </c>
      <c r="H1609" t="s">
        <v>9537</v>
      </c>
      <c r="I1609" t="s">
        <v>5470</v>
      </c>
      <c r="J1609" t="s">
        <v>32</v>
      </c>
      <c r="K1609" t="s">
        <v>25</v>
      </c>
      <c r="N1609" t="s">
        <v>5220</v>
      </c>
      <c r="O1609">
        <v>19</v>
      </c>
      <c r="P1609" t="s">
        <v>5220</v>
      </c>
      <c r="Q1609" t="s">
        <v>5220</v>
      </c>
      <c r="R1609" t="s">
        <v>5220</v>
      </c>
      <c r="S1609" t="s">
        <v>5220</v>
      </c>
      <c r="T1609" t="s">
        <v>5220</v>
      </c>
      <c r="U1609">
        <v>19</v>
      </c>
      <c r="V1609" t="s">
        <v>5220</v>
      </c>
      <c r="W1609" t="s">
        <v>5220</v>
      </c>
      <c r="X1609" t="s">
        <v>5220</v>
      </c>
      <c r="Y1609" t="s">
        <v>5220</v>
      </c>
      <c r="Z1609" t="s">
        <v>5220</v>
      </c>
      <c r="AA1609">
        <v>19</v>
      </c>
      <c r="AB1609" t="s">
        <v>5220</v>
      </c>
      <c r="AC1609" t="s">
        <v>5220</v>
      </c>
      <c r="AD1609" t="s">
        <v>5220</v>
      </c>
      <c r="AE1609" t="s">
        <v>5220</v>
      </c>
      <c r="AF1609" t="s">
        <v>5220</v>
      </c>
      <c r="AG1609">
        <v>19</v>
      </c>
      <c r="AH1609" t="s">
        <v>5220</v>
      </c>
      <c r="AI1609" t="s">
        <v>5220</v>
      </c>
      <c r="AJ1609">
        <v>19</v>
      </c>
      <c r="AK1609" t="s">
        <v>5220</v>
      </c>
      <c r="AL1609" t="s">
        <v>5220</v>
      </c>
      <c r="AM1609">
        <v>19</v>
      </c>
    </row>
    <row r="1610" spans="1:39" x14ac:dyDescent="0.3">
      <c r="A1610">
        <v>154019</v>
      </c>
      <c r="B1610" t="s">
        <v>9538</v>
      </c>
      <c r="C1610" t="s">
        <v>9539</v>
      </c>
      <c r="D1610" t="s">
        <v>68</v>
      </c>
      <c r="E1610" t="s">
        <v>1794</v>
      </c>
      <c r="F1610">
        <v>47250</v>
      </c>
      <c r="G1610" t="s">
        <v>39</v>
      </c>
      <c r="H1610" t="s">
        <v>9540</v>
      </c>
      <c r="I1610" t="s">
        <v>5470</v>
      </c>
      <c r="J1610" t="s">
        <v>61</v>
      </c>
      <c r="K1610" t="s">
        <v>25</v>
      </c>
      <c r="N1610" t="s">
        <v>5220</v>
      </c>
      <c r="O1610">
        <v>19</v>
      </c>
      <c r="P1610" t="s">
        <v>5220</v>
      </c>
      <c r="Q1610" t="s">
        <v>5220</v>
      </c>
      <c r="R1610" t="s">
        <v>5220</v>
      </c>
      <c r="S1610" t="s">
        <v>5220</v>
      </c>
      <c r="T1610" t="s">
        <v>5220</v>
      </c>
      <c r="U1610">
        <v>19</v>
      </c>
      <c r="V1610" t="s">
        <v>5220</v>
      </c>
      <c r="W1610" t="s">
        <v>5220</v>
      </c>
      <c r="X1610" t="s">
        <v>5220</v>
      </c>
      <c r="Y1610" t="s">
        <v>5220</v>
      </c>
      <c r="Z1610" t="s">
        <v>5220</v>
      </c>
      <c r="AA1610">
        <v>19</v>
      </c>
      <c r="AB1610" t="s">
        <v>5220</v>
      </c>
      <c r="AC1610" t="s">
        <v>5220</v>
      </c>
      <c r="AD1610" t="s">
        <v>5220</v>
      </c>
      <c r="AE1610" t="s">
        <v>5220</v>
      </c>
      <c r="AF1610" t="s">
        <v>5220</v>
      </c>
      <c r="AG1610">
        <v>19</v>
      </c>
      <c r="AH1610" t="s">
        <v>5220</v>
      </c>
      <c r="AI1610" t="s">
        <v>5220</v>
      </c>
      <c r="AJ1610">
        <v>19</v>
      </c>
      <c r="AK1610" t="s">
        <v>5220</v>
      </c>
      <c r="AL1610" t="s">
        <v>5220</v>
      </c>
      <c r="AM1610">
        <v>19</v>
      </c>
    </row>
    <row r="1611" spans="1:39" x14ac:dyDescent="0.3">
      <c r="A1611">
        <v>154020</v>
      </c>
      <c r="B1611" t="s">
        <v>9541</v>
      </c>
      <c r="C1611" t="s">
        <v>9542</v>
      </c>
      <c r="D1611" t="s">
        <v>9543</v>
      </c>
      <c r="E1611" t="s">
        <v>1794</v>
      </c>
      <c r="F1611">
        <v>46410</v>
      </c>
      <c r="G1611" t="s">
        <v>845</v>
      </c>
      <c r="H1611" t="s">
        <v>9544</v>
      </c>
      <c r="I1611" t="s">
        <v>5470</v>
      </c>
      <c r="J1611" t="s">
        <v>36</v>
      </c>
      <c r="K1611" t="s">
        <v>25</v>
      </c>
      <c r="N1611" t="s">
        <v>5220</v>
      </c>
      <c r="O1611">
        <v>19</v>
      </c>
      <c r="P1611" t="s">
        <v>5220</v>
      </c>
      <c r="Q1611" t="s">
        <v>5220</v>
      </c>
      <c r="R1611" t="s">
        <v>5220</v>
      </c>
      <c r="S1611" t="s">
        <v>5220</v>
      </c>
      <c r="T1611" t="s">
        <v>5220</v>
      </c>
      <c r="U1611">
        <v>19</v>
      </c>
      <c r="V1611" t="s">
        <v>5220</v>
      </c>
      <c r="W1611" t="s">
        <v>5220</v>
      </c>
      <c r="X1611" t="s">
        <v>5220</v>
      </c>
      <c r="Y1611" t="s">
        <v>5220</v>
      </c>
      <c r="Z1611" t="s">
        <v>5220</v>
      </c>
      <c r="AA1611">
        <v>19</v>
      </c>
      <c r="AB1611" t="s">
        <v>5220</v>
      </c>
      <c r="AC1611" t="s">
        <v>5220</v>
      </c>
      <c r="AD1611" t="s">
        <v>5220</v>
      </c>
      <c r="AE1611" t="s">
        <v>5220</v>
      </c>
      <c r="AF1611" t="s">
        <v>5220</v>
      </c>
      <c r="AG1611">
        <v>19</v>
      </c>
      <c r="AH1611" t="s">
        <v>5220</v>
      </c>
      <c r="AI1611" t="s">
        <v>5220</v>
      </c>
      <c r="AJ1611">
        <v>19</v>
      </c>
      <c r="AK1611" t="s">
        <v>5220</v>
      </c>
      <c r="AL1611" t="s">
        <v>5220</v>
      </c>
      <c r="AM1611">
        <v>19</v>
      </c>
    </row>
    <row r="1612" spans="1:39" x14ac:dyDescent="0.3">
      <c r="A1612">
        <v>154021</v>
      </c>
      <c r="B1612" t="s">
        <v>9545</v>
      </c>
      <c r="C1612" t="s">
        <v>9546</v>
      </c>
      <c r="D1612" t="s">
        <v>73</v>
      </c>
      <c r="E1612" t="s">
        <v>1794</v>
      </c>
      <c r="F1612">
        <v>46952</v>
      </c>
      <c r="G1612" t="s">
        <v>1809</v>
      </c>
      <c r="H1612" t="s">
        <v>9547</v>
      </c>
      <c r="I1612" t="s">
        <v>5470</v>
      </c>
      <c r="J1612" t="s">
        <v>36</v>
      </c>
      <c r="K1612" t="s">
        <v>169</v>
      </c>
      <c r="N1612" t="s">
        <v>5220</v>
      </c>
      <c r="O1612">
        <v>19</v>
      </c>
      <c r="P1612" t="s">
        <v>5220</v>
      </c>
      <c r="Q1612" t="s">
        <v>5220</v>
      </c>
      <c r="R1612" t="s">
        <v>5220</v>
      </c>
      <c r="S1612" t="s">
        <v>5220</v>
      </c>
      <c r="T1612" t="s">
        <v>5220</v>
      </c>
      <c r="U1612">
        <v>19</v>
      </c>
      <c r="V1612" t="s">
        <v>5220</v>
      </c>
      <c r="W1612" t="s">
        <v>5220</v>
      </c>
      <c r="X1612" t="s">
        <v>5220</v>
      </c>
      <c r="Y1612" t="s">
        <v>5220</v>
      </c>
      <c r="Z1612" t="s">
        <v>5220</v>
      </c>
      <c r="AA1612">
        <v>19</v>
      </c>
      <c r="AB1612" t="s">
        <v>5220</v>
      </c>
      <c r="AC1612" t="s">
        <v>5220</v>
      </c>
      <c r="AD1612" t="s">
        <v>5220</v>
      </c>
      <c r="AE1612" t="s">
        <v>5220</v>
      </c>
      <c r="AF1612" t="s">
        <v>5220</v>
      </c>
      <c r="AG1612">
        <v>19</v>
      </c>
      <c r="AH1612" t="s">
        <v>5220</v>
      </c>
      <c r="AI1612" t="s">
        <v>5220</v>
      </c>
      <c r="AJ1612">
        <v>19</v>
      </c>
      <c r="AK1612" t="s">
        <v>5220</v>
      </c>
      <c r="AL1612" t="s">
        <v>5220</v>
      </c>
      <c r="AM1612">
        <v>19</v>
      </c>
    </row>
    <row r="1613" spans="1:39" x14ac:dyDescent="0.3">
      <c r="A1613">
        <v>154024</v>
      </c>
      <c r="B1613" t="s">
        <v>9548</v>
      </c>
      <c r="C1613" t="s">
        <v>9549</v>
      </c>
      <c r="D1613" t="s">
        <v>1937</v>
      </c>
      <c r="E1613" t="s">
        <v>1794</v>
      </c>
      <c r="F1613">
        <v>46143</v>
      </c>
      <c r="G1613" t="s">
        <v>293</v>
      </c>
      <c r="H1613" t="s">
        <v>9550</v>
      </c>
      <c r="I1613" t="s">
        <v>5470</v>
      </c>
      <c r="J1613" t="s">
        <v>32</v>
      </c>
      <c r="K1613" t="s">
        <v>169</v>
      </c>
      <c r="N1613" t="s">
        <v>5220</v>
      </c>
      <c r="O1613">
        <v>19</v>
      </c>
      <c r="P1613" t="s">
        <v>5220</v>
      </c>
      <c r="Q1613" t="s">
        <v>5220</v>
      </c>
      <c r="R1613" t="s">
        <v>5220</v>
      </c>
      <c r="S1613" t="s">
        <v>5220</v>
      </c>
      <c r="T1613" t="s">
        <v>5220</v>
      </c>
      <c r="U1613">
        <v>19</v>
      </c>
      <c r="V1613" t="s">
        <v>5220</v>
      </c>
      <c r="W1613" t="s">
        <v>5220</v>
      </c>
      <c r="X1613" t="s">
        <v>5220</v>
      </c>
      <c r="Y1613" t="s">
        <v>5220</v>
      </c>
      <c r="Z1613" t="s">
        <v>5220</v>
      </c>
      <c r="AA1613">
        <v>19</v>
      </c>
      <c r="AB1613" t="s">
        <v>5220</v>
      </c>
      <c r="AC1613" t="s">
        <v>5220</v>
      </c>
      <c r="AD1613" t="s">
        <v>5220</v>
      </c>
      <c r="AE1613" t="s">
        <v>5220</v>
      </c>
      <c r="AF1613" t="s">
        <v>5220</v>
      </c>
      <c r="AG1613">
        <v>19</v>
      </c>
      <c r="AH1613" t="s">
        <v>5220</v>
      </c>
      <c r="AI1613" t="s">
        <v>5220</v>
      </c>
      <c r="AJ1613">
        <v>19</v>
      </c>
      <c r="AK1613" t="s">
        <v>5220</v>
      </c>
      <c r="AL1613" t="s">
        <v>5220</v>
      </c>
      <c r="AM1613">
        <v>19</v>
      </c>
    </row>
    <row r="1614" spans="1:39" x14ac:dyDescent="0.3">
      <c r="A1614">
        <v>154031</v>
      </c>
      <c r="B1614" t="s">
        <v>9551</v>
      </c>
      <c r="C1614" t="s">
        <v>9552</v>
      </c>
      <c r="D1614" t="s">
        <v>1829</v>
      </c>
      <c r="E1614" t="s">
        <v>1794</v>
      </c>
      <c r="F1614">
        <v>46527</v>
      </c>
      <c r="G1614" t="s">
        <v>1819</v>
      </c>
      <c r="H1614" t="s">
        <v>9553</v>
      </c>
      <c r="I1614" t="s">
        <v>5470</v>
      </c>
      <c r="J1614" t="s">
        <v>36</v>
      </c>
      <c r="K1614" t="s">
        <v>169</v>
      </c>
      <c r="N1614" t="s">
        <v>5220</v>
      </c>
      <c r="O1614">
        <v>19</v>
      </c>
      <c r="P1614" t="s">
        <v>5220</v>
      </c>
      <c r="Q1614" t="s">
        <v>5220</v>
      </c>
      <c r="R1614" t="s">
        <v>5220</v>
      </c>
      <c r="S1614" t="s">
        <v>5220</v>
      </c>
      <c r="T1614" t="s">
        <v>5220</v>
      </c>
      <c r="U1614">
        <v>19</v>
      </c>
      <c r="V1614" t="s">
        <v>5220</v>
      </c>
      <c r="W1614" t="s">
        <v>5220</v>
      </c>
      <c r="X1614" t="s">
        <v>5220</v>
      </c>
      <c r="Y1614" t="s">
        <v>5220</v>
      </c>
      <c r="Z1614" t="s">
        <v>5220</v>
      </c>
      <c r="AA1614">
        <v>19</v>
      </c>
      <c r="AB1614" t="s">
        <v>5220</v>
      </c>
      <c r="AC1614" t="s">
        <v>5220</v>
      </c>
      <c r="AD1614" t="s">
        <v>5220</v>
      </c>
      <c r="AE1614" t="s">
        <v>5220</v>
      </c>
      <c r="AF1614" t="s">
        <v>5220</v>
      </c>
      <c r="AG1614">
        <v>19</v>
      </c>
      <c r="AH1614" t="s">
        <v>5220</v>
      </c>
      <c r="AI1614" t="s">
        <v>5220</v>
      </c>
      <c r="AJ1614">
        <v>19</v>
      </c>
      <c r="AK1614" t="s">
        <v>5220</v>
      </c>
      <c r="AL1614" t="s">
        <v>5220</v>
      </c>
      <c r="AM1614">
        <v>19</v>
      </c>
    </row>
    <row r="1615" spans="1:39" x14ac:dyDescent="0.3">
      <c r="A1615">
        <v>154035</v>
      </c>
      <c r="B1615" t="s">
        <v>9554</v>
      </c>
      <c r="C1615" t="s">
        <v>9555</v>
      </c>
      <c r="D1615" t="s">
        <v>1858</v>
      </c>
      <c r="E1615" t="s">
        <v>1794</v>
      </c>
      <c r="F1615">
        <v>46947</v>
      </c>
      <c r="G1615" t="s">
        <v>1859</v>
      </c>
      <c r="H1615" t="s">
        <v>9556</v>
      </c>
      <c r="I1615" t="s">
        <v>5470</v>
      </c>
      <c r="J1615" t="s">
        <v>36</v>
      </c>
      <c r="K1615" t="s">
        <v>169</v>
      </c>
      <c r="N1615" t="s">
        <v>5220</v>
      </c>
      <c r="O1615">
        <v>19</v>
      </c>
      <c r="P1615" t="s">
        <v>5220</v>
      </c>
      <c r="Q1615" t="s">
        <v>5220</v>
      </c>
      <c r="R1615" t="s">
        <v>5220</v>
      </c>
      <c r="S1615" t="s">
        <v>5220</v>
      </c>
      <c r="T1615" t="s">
        <v>5220</v>
      </c>
      <c r="U1615">
        <v>19</v>
      </c>
      <c r="V1615" t="s">
        <v>5220</v>
      </c>
      <c r="W1615" t="s">
        <v>5220</v>
      </c>
      <c r="X1615" t="s">
        <v>5220</v>
      </c>
      <c r="Y1615" t="s">
        <v>5220</v>
      </c>
      <c r="Z1615" t="s">
        <v>5220</v>
      </c>
      <c r="AA1615">
        <v>19</v>
      </c>
      <c r="AB1615" t="s">
        <v>5220</v>
      </c>
      <c r="AC1615" t="s">
        <v>5220</v>
      </c>
      <c r="AD1615" t="s">
        <v>5220</v>
      </c>
      <c r="AE1615" t="s">
        <v>5220</v>
      </c>
      <c r="AF1615" t="s">
        <v>5220</v>
      </c>
      <c r="AG1615">
        <v>19</v>
      </c>
      <c r="AH1615" t="s">
        <v>5220</v>
      </c>
      <c r="AI1615" t="s">
        <v>5220</v>
      </c>
      <c r="AJ1615">
        <v>19</v>
      </c>
      <c r="AK1615" t="s">
        <v>5220</v>
      </c>
      <c r="AL1615" t="s">
        <v>5220</v>
      </c>
      <c r="AM1615">
        <v>19</v>
      </c>
    </row>
    <row r="1616" spans="1:39" x14ac:dyDescent="0.3">
      <c r="A1616">
        <v>154041</v>
      </c>
      <c r="B1616" t="s">
        <v>9557</v>
      </c>
      <c r="C1616" t="s">
        <v>9558</v>
      </c>
      <c r="D1616" t="s">
        <v>1698</v>
      </c>
      <c r="E1616" t="s">
        <v>1794</v>
      </c>
      <c r="F1616">
        <v>47404</v>
      </c>
      <c r="G1616" t="s">
        <v>139</v>
      </c>
      <c r="H1616" t="s">
        <v>9559</v>
      </c>
      <c r="I1616" t="s">
        <v>5470</v>
      </c>
      <c r="J1616" t="s">
        <v>32</v>
      </c>
      <c r="K1616" t="s">
        <v>169</v>
      </c>
      <c r="N1616" t="s">
        <v>5220</v>
      </c>
      <c r="O1616">
        <v>19</v>
      </c>
      <c r="P1616" t="s">
        <v>5220</v>
      </c>
      <c r="Q1616" t="s">
        <v>5220</v>
      </c>
      <c r="R1616" t="s">
        <v>5220</v>
      </c>
      <c r="S1616" t="s">
        <v>5220</v>
      </c>
      <c r="T1616" t="s">
        <v>5220</v>
      </c>
      <c r="U1616">
        <v>19</v>
      </c>
      <c r="V1616" t="s">
        <v>5220</v>
      </c>
      <c r="W1616" t="s">
        <v>5220</v>
      </c>
      <c r="X1616" t="s">
        <v>5220</v>
      </c>
      <c r="Y1616" t="s">
        <v>5220</v>
      </c>
      <c r="Z1616" t="s">
        <v>5220</v>
      </c>
      <c r="AA1616">
        <v>19</v>
      </c>
      <c r="AB1616" t="s">
        <v>5220</v>
      </c>
      <c r="AC1616" t="s">
        <v>5220</v>
      </c>
      <c r="AD1616" t="s">
        <v>5220</v>
      </c>
      <c r="AE1616" t="s">
        <v>5220</v>
      </c>
      <c r="AF1616" t="s">
        <v>5220</v>
      </c>
      <c r="AG1616">
        <v>19</v>
      </c>
      <c r="AH1616" t="s">
        <v>5220</v>
      </c>
      <c r="AI1616" t="s">
        <v>5220</v>
      </c>
      <c r="AJ1616">
        <v>19</v>
      </c>
      <c r="AK1616" t="s">
        <v>5220</v>
      </c>
      <c r="AL1616" t="s">
        <v>5220</v>
      </c>
      <c r="AM1616">
        <v>19</v>
      </c>
    </row>
    <row r="1617" spans="1:39" x14ac:dyDescent="0.3">
      <c r="A1617">
        <v>154047</v>
      </c>
      <c r="B1617" t="s">
        <v>9560</v>
      </c>
      <c r="C1617" t="s">
        <v>9561</v>
      </c>
      <c r="D1617" t="s">
        <v>1865</v>
      </c>
      <c r="E1617" t="s">
        <v>1794</v>
      </c>
      <c r="F1617">
        <v>46563</v>
      </c>
      <c r="G1617" t="s">
        <v>28</v>
      </c>
      <c r="H1617" t="s">
        <v>9562</v>
      </c>
      <c r="I1617" t="s">
        <v>5470</v>
      </c>
      <c r="J1617" t="s">
        <v>76</v>
      </c>
      <c r="K1617" t="s">
        <v>25</v>
      </c>
      <c r="N1617" t="s">
        <v>5220</v>
      </c>
      <c r="O1617">
        <v>19</v>
      </c>
      <c r="P1617" t="s">
        <v>5220</v>
      </c>
      <c r="Q1617" t="s">
        <v>5220</v>
      </c>
      <c r="R1617" t="s">
        <v>5220</v>
      </c>
      <c r="S1617" t="s">
        <v>5220</v>
      </c>
      <c r="T1617" t="s">
        <v>5220</v>
      </c>
      <c r="U1617">
        <v>19</v>
      </c>
      <c r="V1617" t="s">
        <v>5220</v>
      </c>
      <c r="W1617" t="s">
        <v>5220</v>
      </c>
      <c r="X1617" t="s">
        <v>5220</v>
      </c>
      <c r="Y1617" t="s">
        <v>5220</v>
      </c>
      <c r="Z1617" t="s">
        <v>5220</v>
      </c>
      <c r="AA1617">
        <v>19</v>
      </c>
      <c r="AB1617" t="s">
        <v>5220</v>
      </c>
      <c r="AC1617" t="s">
        <v>5220</v>
      </c>
      <c r="AD1617" t="s">
        <v>5220</v>
      </c>
      <c r="AE1617" t="s">
        <v>5220</v>
      </c>
      <c r="AF1617" t="s">
        <v>5220</v>
      </c>
      <c r="AG1617">
        <v>19</v>
      </c>
      <c r="AH1617" t="s">
        <v>5220</v>
      </c>
      <c r="AI1617" t="s">
        <v>5220</v>
      </c>
      <c r="AJ1617">
        <v>19</v>
      </c>
      <c r="AK1617" t="s">
        <v>5220</v>
      </c>
      <c r="AL1617" t="s">
        <v>5220</v>
      </c>
      <c r="AM1617">
        <v>19</v>
      </c>
    </row>
    <row r="1618" spans="1:39" x14ac:dyDescent="0.3">
      <c r="A1618">
        <v>154050</v>
      </c>
      <c r="B1618" t="s">
        <v>9563</v>
      </c>
      <c r="C1618" t="s">
        <v>9564</v>
      </c>
      <c r="D1618" t="s">
        <v>717</v>
      </c>
      <c r="E1618" t="s">
        <v>1794</v>
      </c>
      <c r="F1618">
        <v>46706</v>
      </c>
      <c r="G1618" t="s">
        <v>42</v>
      </c>
      <c r="H1618" t="s">
        <v>9565</v>
      </c>
      <c r="I1618" t="s">
        <v>5470</v>
      </c>
      <c r="J1618" t="s">
        <v>36</v>
      </c>
      <c r="K1618" t="s">
        <v>169</v>
      </c>
      <c r="N1618" t="s">
        <v>5220</v>
      </c>
      <c r="O1618">
        <v>19</v>
      </c>
      <c r="P1618" t="s">
        <v>5220</v>
      </c>
      <c r="Q1618" t="s">
        <v>5220</v>
      </c>
      <c r="R1618" t="s">
        <v>5220</v>
      </c>
      <c r="S1618" t="s">
        <v>5220</v>
      </c>
      <c r="T1618" t="s">
        <v>5220</v>
      </c>
      <c r="U1618">
        <v>19</v>
      </c>
      <c r="V1618" t="s">
        <v>5220</v>
      </c>
      <c r="W1618" t="s">
        <v>5220</v>
      </c>
      <c r="X1618" t="s">
        <v>5220</v>
      </c>
      <c r="Y1618" t="s">
        <v>5220</v>
      </c>
      <c r="Z1618" t="s">
        <v>5220</v>
      </c>
      <c r="AA1618">
        <v>19</v>
      </c>
      <c r="AB1618" t="s">
        <v>5220</v>
      </c>
      <c r="AC1618" t="s">
        <v>5220</v>
      </c>
      <c r="AD1618" t="s">
        <v>5220</v>
      </c>
      <c r="AE1618" t="s">
        <v>5220</v>
      </c>
      <c r="AF1618" t="s">
        <v>5220</v>
      </c>
      <c r="AG1618">
        <v>19</v>
      </c>
      <c r="AH1618" t="s">
        <v>5220</v>
      </c>
      <c r="AI1618" t="s">
        <v>5220</v>
      </c>
      <c r="AJ1618">
        <v>19</v>
      </c>
      <c r="AK1618" t="s">
        <v>5220</v>
      </c>
      <c r="AL1618" t="s">
        <v>5220</v>
      </c>
      <c r="AM1618">
        <v>19</v>
      </c>
    </row>
    <row r="1619" spans="1:39" x14ac:dyDescent="0.3">
      <c r="A1619">
        <v>154051</v>
      </c>
      <c r="B1619" t="s">
        <v>9566</v>
      </c>
      <c r="C1619" t="s">
        <v>9567</v>
      </c>
      <c r="D1619" t="s">
        <v>1806</v>
      </c>
      <c r="E1619" t="s">
        <v>1794</v>
      </c>
      <c r="F1619">
        <v>47130</v>
      </c>
      <c r="G1619" t="s">
        <v>376</v>
      </c>
      <c r="H1619" t="s">
        <v>9568</v>
      </c>
      <c r="I1619" t="s">
        <v>5470</v>
      </c>
      <c r="J1619" t="s">
        <v>32</v>
      </c>
      <c r="K1619" t="s">
        <v>25</v>
      </c>
      <c r="N1619" t="s">
        <v>5220</v>
      </c>
      <c r="O1619">
        <v>19</v>
      </c>
      <c r="P1619" t="s">
        <v>5220</v>
      </c>
      <c r="Q1619" t="s">
        <v>5220</v>
      </c>
      <c r="R1619" t="s">
        <v>5220</v>
      </c>
      <c r="S1619" t="s">
        <v>5220</v>
      </c>
      <c r="T1619" t="s">
        <v>5220</v>
      </c>
      <c r="U1619">
        <v>19</v>
      </c>
      <c r="V1619" t="s">
        <v>5220</v>
      </c>
      <c r="W1619" t="s">
        <v>5220</v>
      </c>
      <c r="X1619" t="s">
        <v>5220</v>
      </c>
      <c r="Y1619" t="s">
        <v>5220</v>
      </c>
      <c r="Z1619" t="s">
        <v>5220</v>
      </c>
      <c r="AA1619">
        <v>19</v>
      </c>
      <c r="AB1619" t="s">
        <v>5220</v>
      </c>
      <c r="AC1619" t="s">
        <v>5220</v>
      </c>
      <c r="AD1619" t="s">
        <v>5220</v>
      </c>
      <c r="AE1619" t="s">
        <v>5220</v>
      </c>
      <c r="AF1619" t="s">
        <v>5220</v>
      </c>
      <c r="AG1619">
        <v>19</v>
      </c>
      <c r="AH1619" t="s">
        <v>5220</v>
      </c>
      <c r="AI1619" t="s">
        <v>5220</v>
      </c>
      <c r="AJ1619">
        <v>19</v>
      </c>
      <c r="AK1619" t="s">
        <v>5220</v>
      </c>
      <c r="AL1619" t="s">
        <v>5220</v>
      </c>
      <c r="AM1619">
        <v>19</v>
      </c>
    </row>
    <row r="1620" spans="1:39" x14ac:dyDescent="0.3">
      <c r="A1620">
        <v>154052</v>
      </c>
      <c r="B1620" t="s">
        <v>9569</v>
      </c>
      <c r="C1620" t="s">
        <v>9570</v>
      </c>
      <c r="D1620" t="s">
        <v>1834</v>
      </c>
      <c r="E1620" t="s">
        <v>1794</v>
      </c>
      <c r="F1620">
        <v>46383</v>
      </c>
      <c r="G1620" t="s">
        <v>1835</v>
      </c>
      <c r="H1620" t="s">
        <v>9571</v>
      </c>
      <c r="I1620" t="s">
        <v>5470</v>
      </c>
      <c r="J1620" t="s">
        <v>36</v>
      </c>
      <c r="K1620" t="s">
        <v>169</v>
      </c>
      <c r="N1620" t="s">
        <v>5220</v>
      </c>
      <c r="O1620">
        <v>19</v>
      </c>
      <c r="P1620" t="s">
        <v>5220</v>
      </c>
      <c r="Q1620" t="s">
        <v>5220</v>
      </c>
      <c r="R1620" t="s">
        <v>5220</v>
      </c>
      <c r="S1620" t="s">
        <v>5220</v>
      </c>
      <c r="T1620" t="s">
        <v>5220</v>
      </c>
      <c r="U1620">
        <v>19</v>
      </c>
      <c r="V1620" t="s">
        <v>5220</v>
      </c>
      <c r="W1620" t="s">
        <v>5220</v>
      </c>
      <c r="X1620" t="s">
        <v>5220</v>
      </c>
      <c r="Y1620" t="s">
        <v>5220</v>
      </c>
      <c r="Z1620" t="s">
        <v>5220</v>
      </c>
      <c r="AA1620">
        <v>19</v>
      </c>
      <c r="AB1620" t="s">
        <v>5220</v>
      </c>
      <c r="AC1620" t="s">
        <v>5220</v>
      </c>
      <c r="AD1620" t="s">
        <v>5220</v>
      </c>
      <c r="AE1620" t="s">
        <v>5220</v>
      </c>
      <c r="AF1620" t="s">
        <v>5220</v>
      </c>
      <c r="AG1620">
        <v>19</v>
      </c>
      <c r="AH1620" t="s">
        <v>5220</v>
      </c>
      <c r="AI1620" t="s">
        <v>5220</v>
      </c>
      <c r="AJ1620">
        <v>19</v>
      </c>
      <c r="AK1620" t="s">
        <v>5220</v>
      </c>
      <c r="AL1620" t="s">
        <v>5220</v>
      </c>
      <c r="AM1620">
        <v>19</v>
      </c>
    </row>
    <row r="1621" spans="1:39" x14ac:dyDescent="0.3">
      <c r="A1621">
        <v>154054</v>
      </c>
      <c r="B1621" t="s">
        <v>9572</v>
      </c>
      <c r="C1621" t="s">
        <v>9573</v>
      </c>
      <c r="D1621" t="s">
        <v>1824</v>
      </c>
      <c r="E1621" t="s">
        <v>1794</v>
      </c>
      <c r="F1621">
        <v>47802</v>
      </c>
      <c r="G1621" t="s">
        <v>1825</v>
      </c>
      <c r="H1621" t="s">
        <v>9574</v>
      </c>
      <c r="I1621" t="s">
        <v>5470</v>
      </c>
      <c r="J1621" t="s">
        <v>76</v>
      </c>
      <c r="K1621" t="s">
        <v>169</v>
      </c>
      <c r="N1621" t="s">
        <v>5220</v>
      </c>
      <c r="O1621">
        <v>19</v>
      </c>
      <c r="P1621" t="s">
        <v>5220</v>
      </c>
      <c r="Q1621" t="s">
        <v>5220</v>
      </c>
      <c r="R1621" t="s">
        <v>5220</v>
      </c>
      <c r="S1621" t="s">
        <v>5220</v>
      </c>
      <c r="T1621" t="s">
        <v>5220</v>
      </c>
      <c r="U1621">
        <v>19</v>
      </c>
      <c r="V1621" t="s">
        <v>5220</v>
      </c>
      <c r="W1621" t="s">
        <v>5220</v>
      </c>
      <c r="X1621" t="s">
        <v>5220</v>
      </c>
      <c r="Y1621" t="s">
        <v>5220</v>
      </c>
      <c r="Z1621" t="s">
        <v>5220</v>
      </c>
      <c r="AA1621">
        <v>19</v>
      </c>
      <c r="AB1621" t="s">
        <v>5220</v>
      </c>
      <c r="AC1621" t="s">
        <v>5220</v>
      </c>
      <c r="AD1621" t="s">
        <v>5220</v>
      </c>
      <c r="AE1621" t="s">
        <v>5220</v>
      </c>
      <c r="AF1621" t="s">
        <v>5220</v>
      </c>
      <c r="AG1621">
        <v>19</v>
      </c>
      <c r="AH1621" t="s">
        <v>5220</v>
      </c>
      <c r="AI1621" t="s">
        <v>5220</v>
      </c>
      <c r="AJ1621">
        <v>19</v>
      </c>
      <c r="AK1621" t="s">
        <v>5220</v>
      </c>
      <c r="AL1621" t="s">
        <v>5220</v>
      </c>
      <c r="AM1621">
        <v>19</v>
      </c>
    </row>
    <row r="1622" spans="1:39" x14ac:dyDescent="0.3">
      <c r="A1622">
        <v>154055</v>
      </c>
      <c r="B1622" t="s">
        <v>9575</v>
      </c>
      <c r="C1622" t="s">
        <v>9576</v>
      </c>
      <c r="D1622" t="s">
        <v>1906</v>
      </c>
      <c r="E1622" t="s">
        <v>1794</v>
      </c>
      <c r="F1622">
        <v>47630</v>
      </c>
      <c r="G1622" t="s">
        <v>1907</v>
      </c>
      <c r="H1622" t="s">
        <v>9577</v>
      </c>
      <c r="I1622" t="s">
        <v>5470</v>
      </c>
      <c r="J1622" t="s">
        <v>36</v>
      </c>
      <c r="K1622" t="s">
        <v>169</v>
      </c>
      <c r="N1622" t="s">
        <v>5220</v>
      </c>
      <c r="O1622">
        <v>19</v>
      </c>
      <c r="P1622" t="s">
        <v>5220</v>
      </c>
      <c r="Q1622" t="s">
        <v>5220</v>
      </c>
      <c r="R1622" t="s">
        <v>5220</v>
      </c>
      <c r="S1622" t="s">
        <v>5220</v>
      </c>
      <c r="T1622" t="s">
        <v>5220</v>
      </c>
      <c r="U1622">
        <v>19</v>
      </c>
      <c r="V1622" t="s">
        <v>5220</v>
      </c>
      <c r="W1622" t="s">
        <v>5220</v>
      </c>
      <c r="X1622" t="s">
        <v>5220</v>
      </c>
      <c r="Y1622" t="s">
        <v>5220</v>
      </c>
      <c r="Z1622" t="s">
        <v>5220</v>
      </c>
      <c r="AA1622">
        <v>19</v>
      </c>
      <c r="AB1622" t="s">
        <v>5220</v>
      </c>
      <c r="AC1622" t="s">
        <v>5220</v>
      </c>
      <c r="AD1622" t="s">
        <v>5220</v>
      </c>
      <c r="AE1622" t="s">
        <v>5220</v>
      </c>
      <c r="AF1622" t="s">
        <v>5220</v>
      </c>
      <c r="AG1622">
        <v>19</v>
      </c>
      <c r="AH1622" t="s">
        <v>5220</v>
      </c>
      <c r="AI1622" t="s">
        <v>5220</v>
      </c>
      <c r="AJ1622">
        <v>19</v>
      </c>
      <c r="AK1622" t="s">
        <v>5220</v>
      </c>
      <c r="AL1622" t="s">
        <v>5220</v>
      </c>
      <c r="AM1622">
        <v>19</v>
      </c>
    </row>
    <row r="1623" spans="1:39" x14ac:dyDescent="0.3">
      <c r="A1623">
        <v>154056</v>
      </c>
      <c r="B1623" t="s">
        <v>9578</v>
      </c>
      <c r="C1623" t="s">
        <v>9579</v>
      </c>
      <c r="D1623" t="s">
        <v>1867</v>
      </c>
      <c r="E1623" t="s">
        <v>1794</v>
      </c>
      <c r="F1623">
        <v>47714</v>
      </c>
      <c r="G1623" t="s">
        <v>1868</v>
      </c>
      <c r="H1623" t="s">
        <v>9580</v>
      </c>
      <c r="I1623" t="s">
        <v>5470</v>
      </c>
      <c r="J1623" t="s">
        <v>61</v>
      </c>
      <c r="K1623" t="s">
        <v>169</v>
      </c>
      <c r="N1623" t="s">
        <v>5220</v>
      </c>
      <c r="O1623">
        <v>19</v>
      </c>
      <c r="P1623" t="s">
        <v>5220</v>
      </c>
      <c r="Q1623" t="s">
        <v>5220</v>
      </c>
      <c r="R1623" t="s">
        <v>5220</v>
      </c>
      <c r="S1623" t="s">
        <v>5220</v>
      </c>
      <c r="T1623" t="s">
        <v>5220</v>
      </c>
      <c r="U1623">
        <v>19</v>
      </c>
      <c r="V1623" t="s">
        <v>5220</v>
      </c>
      <c r="W1623" t="s">
        <v>5220</v>
      </c>
      <c r="X1623" t="s">
        <v>5220</v>
      </c>
      <c r="Y1623" t="s">
        <v>5220</v>
      </c>
      <c r="Z1623" t="s">
        <v>5220</v>
      </c>
      <c r="AA1623">
        <v>19</v>
      </c>
      <c r="AB1623" t="s">
        <v>5220</v>
      </c>
      <c r="AC1623" t="s">
        <v>5220</v>
      </c>
      <c r="AD1623" t="s">
        <v>5220</v>
      </c>
      <c r="AE1623" t="s">
        <v>5220</v>
      </c>
      <c r="AF1623" t="s">
        <v>5220</v>
      </c>
      <c r="AG1623">
        <v>19</v>
      </c>
      <c r="AH1623" t="s">
        <v>5220</v>
      </c>
      <c r="AI1623" t="s">
        <v>5220</v>
      </c>
      <c r="AJ1623">
        <v>19</v>
      </c>
      <c r="AK1623" t="s">
        <v>5220</v>
      </c>
      <c r="AL1623" t="s">
        <v>5220</v>
      </c>
      <c r="AM1623">
        <v>19</v>
      </c>
    </row>
    <row r="1624" spans="1:39" x14ac:dyDescent="0.3">
      <c r="A1624">
        <v>154057</v>
      </c>
      <c r="B1624" t="s">
        <v>9581</v>
      </c>
      <c r="C1624" t="s">
        <v>9582</v>
      </c>
      <c r="D1624" t="s">
        <v>1827</v>
      </c>
      <c r="E1624" t="s">
        <v>1794</v>
      </c>
      <c r="F1624">
        <v>46226</v>
      </c>
      <c r="G1624" t="s">
        <v>73</v>
      </c>
      <c r="H1624" t="s">
        <v>9583</v>
      </c>
      <c r="I1624" t="s">
        <v>5470</v>
      </c>
      <c r="J1624" t="s">
        <v>32</v>
      </c>
      <c r="K1624" t="s">
        <v>169</v>
      </c>
      <c r="N1624" t="s">
        <v>5220</v>
      </c>
      <c r="O1624">
        <v>19</v>
      </c>
      <c r="P1624" t="s">
        <v>5220</v>
      </c>
      <c r="Q1624" t="s">
        <v>5220</v>
      </c>
      <c r="R1624" t="s">
        <v>5220</v>
      </c>
      <c r="S1624" t="s">
        <v>5220</v>
      </c>
      <c r="T1624" t="s">
        <v>5220</v>
      </c>
      <c r="U1624">
        <v>19</v>
      </c>
      <c r="V1624" t="s">
        <v>5220</v>
      </c>
      <c r="W1624" t="s">
        <v>5220</v>
      </c>
      <c r="X1624" t="s">
        <v>5220</v>
      </c>
      <c r="Y1624" t="s">
        <v>5220</v>
      </c>
      <c r="Z1624" t="s">
        <v>5220</v>
      </c>
      <c r="AA1624">
        <v>19</v>
      </c>
      <c r="AB1624" t="s">
        <v>5220</v>
      </c>
      <c r="AC1624" t="s">
        <v>5220</v>
      </c>
      <c r="AD1624" t="s">
        <v>5220</v>
      </c>
      <c r="AE1624" t="s">
        <v>5220</v>
      </c>
      <c r="AF1624" t="s">
        <v>5220</v>
      </c>
      <c r="AG1624">
        <v>19</v>
      </c>
      <c r="AH1624" t="s">
        <v>5220</v>
      </c>
      <c r="AI1624" t="s">
        <v>5220</v>
      </c>
      <c r="AJ1624">
        <v>19</v>
      </c>
      <c r="AK1624" t="s">
        <v>5220</v>
      </c>
      <c r="AL1624" t="s">
        <v>5220</v>
      </c>
      <c r="AM1624">
        <v>19</v>
      </c>
    </row>
    <row r="1625" spans="1:39" x14ac:dyDescent="0.3">
      <c r="A1625">
        <v>154058</v>
      </c>
      <c r="B1625" t="s">
        <v>9584</v>
      </c>
      <c r="C1625" t="s">
        <v>9585</v>
      </c>
      <c r="D1625" t="s">
        <v>8360</v>
      </c>
      <c r="E1625" t="s">
        <v>1794</v>
      </c>
      <c r="F1625">
        <v>46506</v>
      </c>
      <c r="G1625" t="s">
        <v>28</v>
      </c>
      <c r="H1625" t="s">
        <v>9586</v>
      </c>
      <c r="I1625" t="s">
        <v>5470</v>
      </c>
      <c r="J1625" t="s">
        <v>32</v>
      </c>
      <c r="K1625" t="s">
        <v>169</v>
      </c>
      <c r="N1625" t="s">
        <v>5220</v>
      </c>
      <c r="O1625">
        <v>19</v>
      </c>
      <c r="P1625" t="s">
        <v>5220</v>
      </c>
      <c r="Q1625" t="s">
        <v>5220</v>
      </c>
      <c r="R1625" t="s">
        <v>5220</v>
      </c>
      <c r="S1625" t="s">
        <v>5220</v>
      </c>
      <c r="T1625" t="s">
        <v>5220</v>
      </c>
      <c r="U1625">
        <v>19</v>
      </c>
      <c r="V1625" t="s">
        <v>5220</v>
      </c>
      <c r="W1625" t="s">
        <v>5220</v>
      </c>
      <c r="X1625" t="s">
        <v>5220</v>
      </c>
      <c r="Y1625" t="s">
        <v>5220</v>
      </c>
      <c r="Z1625" t="s">
        <v>5220</v>
      </c>
      <c r="AA1625">
        <v>19</v>
      </c>
      <c r="AB1625" t="s">
        <v>5220</v>
      </c>
      <c r="AC1625" t="s">
        <v>5220</v>
      </c>
      <c r="AD1625" t="s">
        <v>5220</v>
      </c>
      <c r="AE1625" t="s">
        <v>5220</v>
      </c>
      <c r="AF1625" t="s">
        <v>5220</v>
      </c>
      <c r="AG1625">
        <v>19</v>
      </c>
      <c r="AH1625" t="s">
        <v>5220</v>
      </c>
      <c r="AI1625" t="s">
        <v>5220</v>
      </c>
      <c r="AJ1625">
        <v>19</v>
      </c>
      <c r="AK1625" t="s">
        <v>5220</v>
      </c>
      <c r="AL1625" t="s">
        <v>5220</v>
      </c>
      <c r="AM1625">
        <v>19</v>
      </c>
    </row>
    <row r="1626" spans="1:39" x14ac:dyDescent="0.3">
      <c r="A1626">
        <v>154059</v>
      </c>
      <c r="B1626" t="s">
        <v>9587</v>
      </c>
      <c r="C1626" t="s">
        <v>9588</v>
      </c>
      <c r="D1626" t="s">
        <v>933</v>
      </c>
      <c r="E1626" t="s">
        <v>1794</v>
      </c>
      <c r="F1626">
        <v>47905</v>
      </c>
      <c r="G1626" t="s">
        <v>1889</v>
      </c>
      <c r="H1626" t="s">
        <v>9589</v>
      </c>
      <c r="I1626" t="s">
        <v>5470</v>
      </c>
      <c r="J1626" t="s">
        <v>32</v>
      </c>
      <c r="K1626" t="s">
        <v>169</v>
      </c>
      <c r="N1626" t="s">
        <v>5220</v>
      </c>
      <c r="O1626">
        <v>19</v>
      </c>
      <c r="P1626" t="s">
        <v>5220</v>
      </c>
      <c r="Q1626" t="s">
        <v>5220</v>
      </c>
      <c r="R1626" t="s">
        <v>5220</v>
      </c>
      <c r="S1626" t="s">
        <v>5220</v>
      </c>
      <c r="T1626" t="s">
        <v>5220</v>
      </c>
      <c r="U1626">
        <v>19</v>
      </c>
      <c r="V1626" t="s">
        <v>5220</v>
      </c>
      <c r="W1626" t="s">
        <v>5220</v>
      </c>
      <c r="X1626" t="s">
        <v>5220</v>
      </c>
      <c r="Y1626" t="s">
        <v>5220</v>
      </c>
      <c r="Z1626" t="s">
        <v>5220</v>
      </c>
      <c r="AA1626">
        <v>19</v>
      </c>
      <c r="AB1626" t="s">
        <v>5220</v>
      </c>
      <c r="AC1626" t="s">
        <v>5220</v>
      </c>
      <c r="AD1626" t="s">
        <v>5220</v>
      </c>
      <c r="AE1626" t="s">
        <v>5220</v>
      </c>
      <c r="AF1626" t="s">
        <v>5220</v>
      </c>
      <c r="AG1626">
        <v>19</v>
      </c>
      <c r="AH1626" t="s">
        <v>5220</v>
      </c>
      <c r="AI1626" t="s">
        <v>5220</v>
      </c>
      <c r="AJ1626">
        <v>19</v>
      </c>
      <c r="AK1626" t="s">
        <v>5220</v>
      </c>
      <c r="AL1626" t="s">
        <v>5220</v>
      </c>
      <c r="AM1626">
        <v>19</v>
      </c>
    </row>
    <row r="1627" spans="1:39" x14ac:dyDescent="0.3">
      <c r="A1627">
        <v>154060</v>
      </c>
      <c r="B1627" t="s">
        <v>9590</v>
      </c>
      <c r="C1627" t="s">
        <v>9591</v>
      </c>
      <c r="D1627" t="s">
        <v>1816</v>
      </c>
      <c r="E1627" t="s">
        <v>1794</v>
      </c>
      <c r="F1627">
        <v>46805</v>
      </c>
      <c r="G1627" t="s">
        <v>1817</v>
      </c>
      <c r="H1627" t="s">
        <v>9592</v>
      </c>
      <c r="I1627" t="s">
        <v>5470</v>
      </c>
      <c r="J1627" t="s">
        <v>36</v>
      </c>
      <c r="K1627" t="s">
        <v>169</v>
      </c>
      <c r="N1627" t="s">
        <v>5220</v>
      </c>
      <c r="O1627">
        <v>19</v>
      </c>
      <c r="P1627" t="s">
        <v>5220</v>
      </c>
      <c r="Q1627" t="s">
        <v>5220</v>
      </c>
      <c r="R1627" t="s">
        <v>5220</v>
      </c>
      <c r="S1627" t="s">
        <v>5220</v>
      </c>
      <c r="T1627" t="s">
        <v>5220</v>
      </c>
      <c r="U1627">
        <v>19</v>
      </c>
      <c r="V1627" t="s">
        <v>5220</v>
      </c>
      <c r="W1627" t="s">
        <v>5220</v>
      </c>
      <c r="X1627" t="s">
        <v>5220</v>
      </c>
      <c r="Y1627" t="s">
        <v>5220</v>
      </c>
      <c r="Z1627" t="s">
        <v>5220</v>
      </c>
      <c r="AA1627">
        <v>19</v>
      </c>
      <c r="AB1627" t="s">
        <v>5220</v>
      </c>
      <c r="AC1627" t="s">
        <v>5220</v>
      </c>
      <c r="AD1627" t="s">
        <v>5220</v>
      </c>
      <c r="AE1627" t="s">
        <v>5220</v>
      </c>
      <c r="AF1627" t="s">
        <v>5220</v>
      </c>
      <c r="AG1627">
        <v>19</v>
      </c>
      <c r="AH1627" t="s">
        <v>5220</v>
      </c>
      <c r="AI1627" t="s">
        <v>5220</v>
      </c>
      <c r="AJ1627">
        <v>19</v>
      </c>
      <c r="AK1627" t="s">
        <v>5220</v>
      </c>
      <c r="AL1627" t="s">
        <v>5220</v>
      </c>
      <c r="AM1627">
        <v>19</v>
      </c>
    </row>
    <row r="1628" spans="1:39" x14ac:dyDescent="0.3">
      <c r="A1628">
        <v>154061</v>
      </c>
      <c r="B1628" t="s">
        <v>9593</v>
      </c>
      <c r="C1628" t="s">
        <v>9594</v>
      </c>
      <c r="D1628" t="s">
        <v>1811</v>
      </c>
      <c r="E1628" t="s">
        <v>1794</v>
      </c>
      <c r="F1628">
        <v>46545</v>
      </c>
      <c r="G1628" t="s">
        <v>1812</v>
      </c>
      <c r="H1628" t="s">
        <v>9595</v>
      </c>
      <c r="I1628" t="s">
        <v>5470</v>
      </c>
      <c r="J1628" t="s">
        <v>32</v>
      </c>
      <c r="K1628" t="s">
        <v>169</v>
      </c>
      <c r="N1628" t="s">
        <v>5220</v>
      </c>
      <c r="O1628">
        <v>19</v>
      </c>
      <c r="P1628" t="s">
        <v>5220</v>
      </c>
      <c r="Q1628" t="s">
        <v>5220</v>
      </c>
      <c r="R1628" t="s">
        <v>5220</v>
      </c>
      <c r="S1628" t="s">
        <v>5220</v>
      </c>
      <c r="T1628" t="s">
        <v>5220</v>
      </c>
      <c r="U1628">
        <v>19</v>
      </c>
      <c r="V1628" t="s">
        <v>5220</v>
      </c>
      <c r="W1628" t="s">
        <v>5220</v>
      </c>
      <c r="X1628" t="s">
        <v>5220</v>
      </c>
      <c r="Y1628" t="s">
        <v>5220</v>
      </c>
      <c r="Z1628" t="s">
        <v>5220</v>
      </c>
      <c r="AA1628">
        <v>19</v>
      </c>
      <c r="AB1628" t="s">
        <v>5220</v>
      </c>
      <c r="AC1628" t="s">
        <v>5220</v>
      </c>
      <c r="AD1628" t="s">
        <v>5220</v>
      </c>
      <c r="AE1628" t="s">
        <v>5220</v>
      </c>
      <c r="AF1628" t="s">
        <v>5220</v>
      </c>
      <c r="AG1628">
        <v>19</v>
      </c>
      <c r="AH1628" t="s">
        <v>5220</v>
      </c>
      <c r="AI1628" t="s">
        <v>5220</v>
      </c>
      <c r="AJ1628">
        <v>19</v>
      </c>
      <c r="AK1628" t="s">
        <v>5220</v>
      </c>
      <c r="AL1628" t="s">
        <v>5220</v>
      </c>
      <c r="AM1628">
        <v>19</v>
      </c>
    </row>
    <row r="1629" spans="1:39" x14ac:dyDescent="0.3">
      <c r="A1629">
        <v>154063</v>
      </c>
      <c r="B1629" t="s">
        <v>9596</v>
      </c>
      <c r="C1629" t="s">
        <v>9597</v>
      </c>
      <c r="D1629" t="s">
        <v>1827</v>
      </c>
      <c r="E1629" t="s">
        <v>1794</v>
      </c>
      <c r="F1629">
        <v>46254</v>
      </c>
      <c r="G1629" t="s">
        <v>73</v>
      </c>
      <c r="H1629" t="s">
        <v>9598</v>
      </c>
      <c r="I1629" t="s">
        <v>5470</v>
      </c>
      <c r="J1629" t="s">
        <v>32</v>
      </c>
      <c r="K1629" t="s">
        <v>169</v>
      </c>
      <c r="N1629" t="s">
        <v>5220</v>
      </c>
      <c r="O1629">
        <v>19</v>
      </c>
      <c r="P1629" t="s">
        <v>5220</v>
      </c>
      <c r="Q1629" t="s">
        <v>5220</v>
      </c>
      <c r="R1629" t="s">
        <v>5220</v>
      </c>
      <c r="S1629" t="s">
        <v>5220</v>
      </c>
      <c r="T1629" t="s">
        <v>5220</v>
      </c>
      <c r="U1629">
        <v>19</v>
      </c>
      <c r="V1629" t="s">
        <v>5220</v>
      </c>
      <c r="W1629" t="s">
        <v>5220</v>
      </c>
      <c r="X1629" t="s">
        <v>5220</v>
      </c>
      <c r="Y1629" t="s">
        <v>5220</v>
      </c>
      <c r="Z1629" t="s">
        <v>5220</v>
      </c>
      <c r="AA1629">
        <v>19</v>
      </c>
      <c r="AB1629" t="s">
        <v>5220</v>
      </c>
      <c r="AC1629" t="s">
        <v>5220</v>
      </c>
      <c r="AD1629" t="s">
        <v>5220</v>
      </c>
      <c r="AE1629" t="s">
        <v>5220</v>
      </c>
      <c r="AF1629" t="s">
        <v>5220</v>
      </c>
      <c r="AG1629">
        <v>19</v>
      </c>
      <c r="AH1629" t="s">
        <v>5220</v>
      </c>
      <c r="AI1629" t="s">
        <v>5220</v>
      </c>
      <c r="AJ1629">
        <v>19</v>
      </c>
      <c r="AK1629" t="s">
        <v>5220</v>
      </c>
      <c r="AL1629" t="s">
        <v>5220</v>
      </c>
      <c r="AM1629">
        <v>19</v>
      </c>
    </row>
    <row r="1630" spans="1:39" x14ac:dyDescent="0.3">
      <c r="A1630">
        <v>154064</v>
      </c>
      <c r="B1630" t="s">
        <v>9599</v>
      </c>
      <c r="C1630" t="s">
        <v>9600</v>
      </c>
      <c r="D1630" t="s">
        <v>1827</v>
      </c>
      <c r="E1630" t="s">
        <v>1794</v>
      </c>
      <c r="F1630">
        <v>46214</v>
      </c>
      <c r="G1630" t="s">
        <v>73</v>
      </c>
      <c r="H1630" t="s">
        <v>9601</v>
      </c>
      <c r="I1630" t="s">
        <v>5470</v>
      </c>
      <c r="J1630" t="s">
        <v>32</v>
      </c>
      <c r="K1630" t="s">
        <v>169</v>
      </c>
      <c r="N1630" t="s">
        <v>5220</v>
      </c>
      <c r="O1630">
        <v>19</v>
      </c>
      <c r="P1630" t="s">
        <v>5220</v>
      </c>
      <c r="Q1630" t="s">
        <v>5220</v>
      </c>
      <c r="R1630" t="s">
        <v>5220</v>
      </c>
      <c r="S1630" t="s">
        <v>5220</v>
      </c>
      <c r="T1630" t="s">
        <v>5220</v>
      </c>
      <c r="U1630">
        <v>19</v>
      </c>
      <c r="V1630" t="s">
        <v>5220</v>
      </c>
      <c r="W1630" t="s">
        <v>5220</v>
      </c>
      <c r="X1630" t="s">
        <v>5220</v>
      </c>
      <c r="Y1630" t="s">
        <v>5220</v>
      </c>
      <c r="Z1630" t="s">
        <v>5220</v>
      </c>
      <c r="AA1630">
        <v>19</v>
      </c>
      <c r="AB1630" t="s">
        <v>5220</v>
      </c>
      <c r="AC1630" t="s">
        <v>5220</v>
      </c>
      <c r="AD1630" t="s">
        <v>5220</v>
      </c>
      <c r="AE1630" t="s">
        <v>5220</v>
      </c>
      <c r="AF1630" t="s">
        <v>5220</v>
      </c>
      <c r="AG1630">
        <v>19</v>
      </c>
      <c r="AH1630" t="s">
        <v>5220</v>
      </c>
      <c r="AI1630" t="s">
        <v>5220</v>
      </c>
      <c r="AJ1630">
        <v>19</v>
      </c>
      <c r="AK1630" t="s">
        <v>5220</v>
      </c>
      <c r="AL1630" t="s">
        <v>5220</v>
      </c>
      <c r="AM1630">
        <v>19</v>
      </c>
    </row>
    <row r="1631" spans="1:39" x14ac:dyDescent="0.3">
      <c r="A1631">
        <v>154065</v>
      </c>
      <c r="B1631" t="s">
        <v>9602</v>
      </c>
      <c r="C1631" t="s">
        <v>9603</v>
      </c>
      <c r="D1631" t="s">
        <v>1897</v>
      </c>
      <c r="E1631" t="s">
        <v>1794</v>
      </c>
      <c r="F1631">
        <v>46307</v>
      </c>
      <c r="G1631" t="s">
        <v>845</v>
      </c>
      <c r="H1631" t="s">
        <v>9604</v>
      </c>
      <c r="I1631" t="s">
        <v>5470</v>
      </c>
      <c r="J1631" t="s">
        <v>32</v>
      </c>
      <c r="K1631" t="s">
        <v>169</v>
      </c>
      <c r="N1631" t="s">
        <v>5220</v>
      </c>
      <c r="O1631">
        <v>19</v>
      </c>
      <c r="P1631" t="s">
        <v>5220</v>
      </c>
      <c r="Q1631" t="s">
        <v>5220</v>
      </c>
      <c r="R1631" t="s">
        <v>5220</v>
      </c>
      <c r="S1631" t="s">
        <v>5220</v>
      </c>
      <c r="T1631" t="s">
        <v>5220</v>
      </c>
      <c r="U1631">
        <v>19</v>
      </c>
      <c r="V1631" t="s">
        <v>5220</v>
      </c>
      <c r="W1631" t="s">
        <v>5220</v>
      </c>
      <c r="X1631" t="s">
        <v>5220</v>
      </c>
      <c r="Y1631" t="s">
        <v>5220</v>
      </c>
      <c r="Z1631" t="s">
        <v>5220</v>
      </c>
      <c r="AA1631">
        <v>19</v>
      </c>
      <c r="AB1631" t="s">
        <v>5220</v>
      </c>
      <c r="AC1631" t="s">
        <v>5220</v>
      </c>
      <c r="AD1631" t="s">
        <v>5220</v>
      </c>
      <c r="AE1631" t="s">
        <v>5220</v>
      </c>
      <c r="AF1631" t="s">
        <v>5220</v>
      </c>
      <c r="AG1631">
        <v>19</v>
      </c>
      <c r="AH1631" t="s">
        <v>5220</v>
      </c>
      <c r="AI1631" t="s">
        <v>5220</v>
      </c>
      <c r="AJ1631">
        <v>19</v>
      </c>
      <c r="AK1631" t="s">
        <v>5220</v>
      </c>
      <c r="AL1631" t="s">
        <v>5220</v>
      </c>
      <c r="AM1631">
        <v>19</v>
      </c>
    </row>
    <row r="1632" spans="1:39" x14ac:dyDescent="0.3">
      <c r="A1632">
        <v>154066</v>
      </c>
      <c r="B1632" t="s">
        <v>9605</v>
      </c>
      <c r="C1632" t="s">
        <v>9606</v>
      </c>
      <c r="D1632" t="s">
        <v>292</v>
      </c>
      <c r="E1632" t="s">
        <v>1794</v>
      </c>
      <c r="F1632">
        <v>47129</v>
      </c>
      <c r="G1632" t="s">
        <v>376</v>
      </c>
      <c r="H1632" t="s">
        <v>9607</v>
      </c>
      <c r="I1632" t="s">
        <v>5470</v>
      </c>
      <c r="J1632" t="s">
        <v>32</v>
      </c>
      <c r="K1632" t="s">
        <v>169</v>
      </c>
      <c r="N1632" t="s">
        <v>5220</v>
      </c>
      <c r="O1632">
        <v>19</v>
      </c>
      <c r="P1632" t="s">
        <v>5220</v>
      </c>
      <c r="Q1632" t="s">
        <v>5220</v>
      </c>
      <c r="R1632" t="s">
        <v>5220</v>
      </c>
      <c r="S1632" t="s">
        <v>5220</v>
      </c>
      <c r="T1632" t="s">
        <v>5220</v>
      </c>
      <c r="U1632">
        <v>19</v>
      </c>
      <c r="V1632" t="s">
        <v>5220</v>
      </c>
      <c r="W1632" t="s">
        <v>5220</v>
      </c>
      <c r="X1632" t="s">
        <v>5220</v>
      </c>
      <c r="Y1632" t="s">
        <v>5220</v>
      </c>
      <c r="Z1632" t="s">
        <v>5220</v>
      </c>
      <c r="AA1632">
        <v>19</v>
      </c>
      <c r="AB1632" t="s">
        <v>5220</v>
      </c>
      <c r="AC1632" t="s">
        <v>5220</v>
      </c>
      <c r="AD1632" t="s">
        <v>5220</v>
      </c>
      <c r="AE1632" t="s">
        <v>5220</v>
      </c>
      <c r="AF1632" t="s">
        <v>5220</v>
      </c>
      <c r="AG1632">
        <v>19</v>
      </c>
      <c r="AH1632" t="s">
        <v>5220</v>
      </c>
      <c r="AI1632" t="s">
        <v>5220</v>
      </c>
      <c r="AJ1632">
        <v>19</v>
      </c>
      <c r="AK1632" t="s">
        <v>5220</v>
      </c>
      <c r="AL1632" t="s">
        <v>5220</v>
      </c>
      <c r="AM1632">
        <v>19</v>
      </c>
    </row>
    <row r="1633" spans="1:39" x14ac:dyDescent="0.3">
      <c r="A1633">
        <v>154067</v>
      </c>
      <c r="B1633" t="s">
        <v>9608</v>
      </c>
      <c r="C1633" t="s">
        <v>9609</v>
      </c>
      <c r="D1633" t="s">
        <v>9610</v>
      </c>
      <c r="E1633" t="s">
        <v>1794</v>
      </c>
      <c r="F1633">
        <v>46168</v>
      </c>
      <c r="G1633" t="s">
        <v>1798</v>
      </c>
      <c r="H1633" t="s">
        <v>9611</v>
      </c>
      <c r="I1633" t="s">
        <v>5470</v>
      </c>
      <c r="J1633" t="s">
        <v>32</v>
      </c>
      <c r="K1633" t="s">
        <v>169</v>
      </c>
      <c r="N1633" t="s">
        <v>5220</v>
      </c>
      <c r="O1633">
        <v>19</v>
      </c>
      <c r="P1633" t="s">
        <v>5220</v>
      </c>
      <c r="Q1633" t="s">
        <v>5220</v>
      </c>
      <c r="R1633" t="s">
        <v>5220</v>
      </c>
      <c r="S1633" t="s">
        <v>5220</v>
      </c>
      <c r="T1633" t="s">
        <v>5220</v>
      </c>
      <c r="U1633">
        <v>19</v>
      </c>
      <c r="V1633" t="s">
        <v>5220</v>
      </c>
      <c r="W1633" t="s">
        <v>5220</v>
      </c>
      <c r="X1633" t="s">
        <v>5220</v>
      </c>
      <c r="Y1633" t="s">
        <v>5220</v>
      </c>
      <c r="Z1633" t="s">
        <v>5220</v>
      </c>
      <c r="AA1633">
        <v>19</v>
      </c>
      <c r="AB1633" t="s">
        <v>5220</v>
      </c>
      <c r="AC1633" t="s">
        <v>5220</v>
      </c>
      <c r="AD1633" t="s">
        <v>5220</v>
      </c>
      <c r="AE1633" t="s">
        <v>5220</v>
      </c>
      <c r="AF1633" t="s">
        <v>5220</v>
      </c>
      <c r="AG1633">
        <v>19</v>
      </c>
      <c r="AH1633" t="s">
        <v>5220</v>
      </c>
      <c r="AI1633" t="s">
        <v>5220</v>
      </c>
      <c r="AJ1633">
        <v>19</v>
      </c>
      <c r="AK1633" t="s">
        <v>5220</v>
      </c>
      <c r="AL1633" t="s">
        <v>5220</v>
      </c>
      <c r="AM1633">
        <v>19</v>
      </c>
    </row>
    <row r="1634" spans="1:39" x14ac:dyDescent="0.3">
      <c r="A1634">
        <v>154070</v>
      </c>
      <c r="B1634" t="s">
        <v>9612</v>
      </c>
      <c r="C1634" t="s">
        <v>9613</v>
      </c>
      <c r="D1634" t="s">
        <v>1816</v>
      </c>
      <c r="E1634" t="s">
        <v>1794</v>
      </c>
      <c r="F1634">
        <v>46818</v>
      </c>
      <c r="G1634" t="s">
        <v>1817</v>
      </c>
      <c r="H1634" t="s">
        <v>9614</v>
      </c>
      <c r="I1634" t="s">
        <v>5470</v>
      </c>
      <c r="J1634" t="s">
        <v>32</v>
      </c>
      <c r="K1634" t="s">
        <v>25</v>
      </c>
      <c r="N1634" t="s">
        <v>5220</v>
      </c>
      <c r="O1634">
        <v>19</v>
      </c>
      <c r="P1634" t="s">
        <v>5220</v>
      </c>
      <c r="Q1634" t="s">
        <v>5220</v>
      </c>
      <c r="R1634" t="s">
        <v>5220</v>
      </c>
      <c r="S1634" t="s">
        <v>5220</v>
      </c>
      <c r="T1634" t="s">
        <v>5220</v>
      </c>
      <c r="U1634">
        <v>19</v>
      </c>
      <c r="V1634" t="s">
        <v>5220</v>
      </c>
      <c r="W1634" t="s">
        <v>5220</v>
      </c>
      <c r="X1634" t="s">
        <v>5220</v>
      </c>
      <c r="Y1634" t="s">
        <v>5220</v>
      </c>
      <c r="Z1634" t="s">
        <v>5220</v>
      </c>
      <c r="AA1634">
        <v>19</v>
      </c>
      <c r="AB1634" t="s">
        <v>5220</v>
      </c>
      <c r="AC1634" t="s">
        <v>5220</v>
      </c>
      <c r="AD1634" t="s">
        <v>5220</v>
      </c>
      <c r="AE1634" t="s">
        <v>5220</v>
      </c>
      <c r="AF1634" t="s">
        <v>5220</v>
      </c>
      <c r="AG1634">
        <v>19</v>
      </c>
      <c r="AH1634" t="s">
        <v>5220</v>
      </c>
      <c r="AI1634" t="s">
        <v>5220</v>
      </c>
      <c r="AJ1634">
        <v>19</v>
      </c>
      <c r="AK1634" t="s">
        <v>5220</v>
      </c>
      <c r="AL1634" t="s">
        <v>5220</v>
      </c>
      <c r="AM1634">
        <v>19</v>
      </c>
    </row>
    <row r="1635" spans="1:39" x14ac:dyDescent="0.3">
      <c r="A1635">
        <v>154071</v>
      </c>
      <c r="B1635" t="s">
        <v>9615</v>
      </c>
      <c r="C1635" t="s">
        <v>9616</v>
      </c>
      <c r="D1635" t="s">
        <v>1827</v>
      </c>
      <c r="E1635" t="s">
        <v>1794</v>
      </c>
      <c r="F1635">
        <v>46254</v>
      </c>
      <c r="G1635" t="s">
        <v>73</v>
      </c>
      <c r="H1635" t="s">
        <v>9617</v>
      </c>
      <c r="I1635" t="s">
        <v>5470</v>
      </c>
      <c r="J1635" t="s">
        <v>32</v>
      </c>
      <c r="K1635" t="s">
        <v>169</v>
      </c>
      <c r="N1635" t="s">
        <v>5220</v>
      </c>
      <c r="O1635">
        <v>19</v>
      </c>
      <c r="P1635" t="s">
        <v>5220</v>
      </c>
      <c r="Q1635" t="s">
        <v>5220</v>
      </c>
      <c r="R1635" t="s">
        <v>5220</v>
      </c>
      <c r="S1635" t="s">
        <v>5220</v>
      </c>
      <c r="T1635" t="s">
        <v>5220</v>
      </c>
      <c r="U1635">
        <v>19</v>
      </c>
      <c r="V1635" t="s">
        <v>5220</v>
      </c>
      <c r="W1635" t="s">
        <v>5220</v>
      </c>
      <c r="X1635" t="s">
        <v>5220</v>
      </c>
      <c r="Y1635" t="s">
        <v>5220</v>
      </c>
      <c r="Z1635" t="s">
        <v>5220</v>
      </c>
      <c r="AA1635">
        <v>19</v>
      </c>
      <c r="AB1635" t="s">
        <v>5220</v>
      </c>
      <c r="AC1635" t="s">
        <v>5220</v>
      </c>
      <c r="AD1635" t="s">
        <v>5220</v>
      </c>
      <c r="AE1635" t="s">
        <v>5220</v>
      </c>
      <c r="AF1635" t="s">
        <v>5220</v>
      </c>
      <c r="AG1635">
        <v>19</v>
      </c>
      <c r="AH1635" t="s">
        <v>5220</v>
      </c>
      <c r="AI1635" t="s">
        <v>5220</v>
      </c>
      <c r="AJ1635">
        <v>19</v>
      </c>
      <c r="AK1635" t="s">
        <v>5220</v>
      </c>
      <c r="AL1635" t="s">
        <v>5220</v>
      </c>
      <c r="AM1635">
        <v>19</v>
      </c>
    </row>
    <row r="1636" spans="1:39" x14ac:dyDescent="0.3">
      <c r="A1636">
        <v>160001</v>
      </c>
      <c r="B1636" t="s">
        <v>9618</v>
      </c>
      <c r="C1636" t="s">
        <v>9619</v>
      </c>
      <c r="D1636" t="s">
        <v>9620</v>
      </c>
      <c r="E1636" t="s">
        <v>1938</v>
      </c>
      <c r="F1636">
        <v>50158</v>
      </c>
      <c r="G1636" t="s">
        <v>28</v>
      </c>
      <c r="H1636" t="s">
        <v>9621</v>
      </c>
      <c r="I1636" t="s">
        <v>23</v>
      </c>
      <c r="J1636" t="s">
        <v>36</v>
      </c>
      <c r="K1636" t="s">
        <v>25</v>
      </c>
      <c r="L1636" t="s">
        <v>5208</v>
      </c>
      <c r="N1636" t="s">
        <v>5220</v>
      </c>
      <c r="O1636">
        <v>16</v>
      </c>
      <c r="P1636">
        <v>7</v>
      </c>
      <c r="Q1636">
        <v>2</v>
      </c>
      <c r="R1636">
        <v>0</v>
      </c>
      <c r="S1636">
        <v>2</v>
      </c>
      <c r="T1636">
        <v>0</v>
      </c>
      <c r="V1636">
        <v>8</v>
      </c>
      <c r="W1636">
        <v>1</v>
      </c>
      <c r="X1636">
        <v>0</v>
      </c>
      <c r="Y1636">
        <v>1</v>
      </c>
      <c r="Z1636">
        <v>0</v>
      </c>
      <c r="AB1636">
        <v>11</v>
      </c>
      <c r="AC1636">
        <v>5</v>
      </c>
      <c r="AD1636">
        <v>1</v>
      </c>
      <c r="AE1636">
        <v>4</v>
      </c>
      <c r="AF1636">
        <v>0</v>
      </c>
      <c r="AH1636">
        <v>8</v>
      </c>
      <c r="AI1636">
        <v>8</v>
      </c>
      <c r="AK1636">
        <v>12</v>
      </c>
      <c r="AL1636">
        <v>9</v>
      </c>
    </row>
    <row r="1637" spans="1:39" x14ac:dyDescent="0.3">
      <c r="A1637">
        <v>160005</v>
      </c>
      <c r="B1637" t="s">
        <v>9622</v>
      </c>
      <c r="C1637" t="s">
        <v>9623</v>
      </c>
      <c r="D1637" t="s">
        <v>381</v>
      </c>
      <c r="E1637" t="s">
        <v>1938</v>
      </c>
      <c r="F1637">
        <v>51401</v>
      </c>
      <c r="G1637" t="s">
        <v>381</v>
      </c>
      <c r="H1637" t="s">
        <v>9624</v>
      </c>
      <c r="I1637" t="s">
        <v>23</v>
      </c>
      <c r="J1637" t="s">
        <v>116</v>
      </c>
      <c r="K1637" t="s">
        <v>25</v>
      </c>
      <c r="L1637" t="s">
        <v>5208</v>
      </c>
      <c r="N1637" t="s">
        <v>5220</v>
      </c>
      <c r="O1637">
        <v>19</v>
      </c>
      <c r="P1637" t="s">
        <v>5220</v>
      </c>
      <c r="Q1637" t="s">
        <v>5220</v>
      </c>
      <c r="R1637" t="s">
        <v>5220</v>
      </c>
      <c r="S1637" t="s">
        <v>5220</v>
      </c>
      <c r="T1637" t="s">
        <v>5220</v>
      </c>
      <c r="U1637">
        <v>19</v>
      </c>
      <c r="V1637" t="s">
        <v>5220</v>
      </c>
      <c r="W1637" t="s">
        <v>5220</v>
      </c>
      <c r="X1637" t="s">
        <v>5220</v>
      </c>
      <c r="Y1637" t="s">
        <v>5220</v>
      </c>
      <c r="Z1637" t="s">
        <v>5220</v>
      </c>
      <c r="AA1637">
        <v>19</v>
      </c>
      <c r="AB1637" t="s">
        <v>5220</v>
      </c>
      <c r="AC1637" t="s">
        <v>5220</v>
      </c>
      <c r="AD1637" t="s">
        <v>5220</v>
      </c>
      <c r="AE1637" t="s">
        <v>5220</v>
      </c>
      <c r="AF1637" t="s">
        <v>5220</v>
      </c>
      <c r="AG1637">
        <v>19</v>
      </c>
      <c r="AH1637" t="s">
        <v>5220</v>
      </c>
      <c r="AI1637" t="s">
        <v>5220</v>
      </c>
      <c r="AJ1637">
        <v>19</v>
      </c>
      <c r="AK1637" t="s">
        <v>5220</v>
      </c>
      <c r="AL1637" t="s">
        <v>5220</v>
      </c>
      <c r="AM1637">
        <v>19</v>
      </c>
    </row>
    <row r="1638" spans="1:39" x14ac:dyDescent="0.3">
      <c r="A1638">
        <v>160013</v>
      </c>
      <c r="B1638" t="s">
        <v>9625</v>
      </c>
      <c r="C1638" t="s">
        <v>9626</v>
      </c>
      <c r="D1638" t="s">
        <v>9627</v>
      </c>
      <c r="E1638" t="s">
        <v>1938</v>
      </c>
      <c r="F1638">
        <v>52761</v>
      </c>
      <c r="G1638" t="s">
        <v>9627</v>
      </c>
      <c r="H1638" t="s">
        <v>9628</v>
      </c>
      <c r="I1638" t="s">
        <v>23</v>
      </c>
      <c r="J1638" t="s">
        <v>36</v>
      </c>
      <c r="K1638" t="s">
        <v>25</v>
      </c>
      <c r="L1638" t="s">
        <v>5208</v>
      </c>
      <c r="N1638" t="s">
        <v>5220</v>
      </c>
      <c r="O1638">
        <v>16</v>
      </c>
      <c r="P1638">
        <v>7</v>
      </c>
      <c r="Q1638">
        <v>2</v>
      </c>
      <c r="R1638">
        <v>0</v>
      </c>
      <c r="S1638">
        <v>2</v>
      </c>
      <c r="T1638">
        <v>0</v>
      </c>
      <c r="V1638">
        <v>8</v>
      </c>
      <c r="W1638">
        <v>2</v>
      </c>
      <c r="X1638">
        <v>0</v>
      </c>
      <c r="Y1638">
        <v>2</v>
      </c>
      <c r="Z1638">
        <v>0</v>
      </c>
      <c r="AB1638">
        <v>11</v>
      </c>
      <c r="AC1638">
        <v>5</v>
      </c>
      <c r="AD1638">
        <v>0</v>
      </c>
      <c r="AE1638">
        <v>5</v>
      </c>
      <c r="AF1638">
        <v>0</v>
      </c>
      <c r="AH1638">
        <v>8</v>
      </c>
      <c r="AI1638">
        <v>8</v>
      </c>
      <c r="AK1638">
        <v>12</v>
      </c>
      <c r="AL1638">
        <v>8</v>
      </c>
    </row>
    <row r="1639" spans="1:39" x14ac:dyDescent="0.3">
      <c r="A1639">
        <v>160016</v>
      </c>
      <c r="B1639" t="s">
        <v>1939</v>
      </c>
      <c r="C1639" t="s">
        <v>9629</v>
      </c>
      <c r="D1639" t="s">
        <v>1940</v>
      </c>
      <c r="E1639" t="s">
        <v>1938</v>
      </c>
      <c r="F1639">
        <v>50501</v>
      </c>
      <c r="G1639" t="s">
        <v>1941</v>
      </c>
      <c r="H1639" t="s">
        <v>9630</v>
      </c>
      <c r="I1639" t="s">
        <v>23</v>
      </c>
      <c r="J1639" t="s">
        <v>36</v>
      </c>
      <c r="K1639" t="s">
        <v>25</v>
      </c>
      <c r="L1639" t="s">
        <v>5208</v>
      </c>
      <c r="M1639" t="s">
        <v>5208</v>
      </c>
      <c r="N1639">
        <v>3</v>
      </c>
      <c r="P1639">
        <v>7</v>
      </c>
      <c r="Q1639">
        <v>5</v>
      </c>
      <c r="R1639">
        <v>0</v>
      </c>
      <c r="S1639">
        <v>4</v>
      </c>
      <c r="T1639">
        <v>1</v>
      </c>
      <c r="V1639">
        <v>8</v>
      </c>
      <c r="W1639">
        <v>5</v>
      </c>
      <c r="X1639">
        <v>0</v>
      </c>
      <c r="Y1639">
        <v>5</v>
      </c>
      <c r="Z1639">
        <v>0</v>
      </c>
      <c r="AB1639">
        <v>11</v>
      </c>
      <c r="AC1639">
        <v>7</v>
      </c>
      <c r="AD1639">
        <v>1</v>
      </c>
      <c r="AE1639">
        <v>6</v>
      </c>
      <c r="AF1639">
        <v>0</v>
      </c>
      <c r="AH1639">
        <v>8</v>
      </c>
      <c r="AI1639">
        <v>8</v>
      </c>
      <c r="AK1639">
        <v>12</v>
      </c>
      <c r="AL1639">
        <v>9</v>
      </c>
    </row>
    <row r="1640" spans="1:39" x14ac:dyDescent="0.3">
      <c r="A1640">
        <v>160028</v>
      </c>
      <c r="B1640" t="s">
        <v>1942</v>
      </c>
      <c r="C1640" t="s">
        <v>9631</v>
      </c>
      <c r="D1640" t="s">
        <v>1943</v>
      </c>
      <c r="E1640" t="s">
        <v>1938</v>
      </c>
      <c r="F1640">
        <v>51503</v>
      </c>
      <c r="G1640" t="s">
        <v>1944</v>
      </c>
      <c r="H1640" t="s">
        <v>9632</v>
      </c>
      <c r="I1640" t="s">
        <v>23</v>
      </c>
      <c r="J1640" t="s">
        <v>36</v>
      </c>
      <c r="K1640" t="s">
        <v>25</v>
      </c>
      <c r="L1640" t="s">
        <v>5208</v>
      </c>
      <c r="M1640" t="s">
        <v>5208</v>
      </c>
      <c r="N1640">
        <v>4</v>
      </c>
      <c r="P1640">
        <v>7</v>
      </c>
      <c r="Q1640">
        <v>4</v>
      </c>
      <c r="R1640">
        <v>0</v>
      </c>
      <c r="S1640">
        <v>4</v>
      </c>
      <c r="T1640">
        <v>0</v>
      </c>
      <c r="V1640">
        <v>8</v>
      </c>
      <c r="W1640">
        <v>6</v>
      </c>
      <c r="X1640">
        <v>1</v>
      </c>
      <c r="Y1640">
        <v>5</v>
      </c>
      <c r="Z1640">
        <v>0</v>
      </c>
      <c r="AB1640">
        <v>11</v>
      </c>
      <c r="AC1640">
        <v>6</v>
      </c>
      <c r="AD1640">
        <v>0</v>
      </c>
      <c r="AE1640">
        <v>5</v>
      </c>
      <c r="AF1640">
        <v>1</v>
      </c>
      <c r="AH1640">
        <v>8</v>
      </c>
      <c r="AI1640">
        <v>8</v>
      </c>
      <c r="AK1640">
        <v>12</v>
      </c>
      <c r="AL1640">
        <v>10</v>
      </c>
    </row>
    <row r="1641" spans="1:39" x14ac:dyDescent="0.3">
      <c r="A1641">
        <v>160029</v>
      </c>
      <c r="B1641" t="s">
        <v>9633</v>
      </c>
      <c r="C1641" t="s">
        <v>9634</v>
      </c>
      <c r="D1641" t="s">
        <v>1945</v>
      </c>
      <c r="E1641" t="s">
        <v>1938</v>
      </c>
      <c r="F1641">
        <v>52245</v>
      </c>
      <c r="G1641" t="s">
        <v>293</v>
      </c>
      <c r="H1641" t="s">
        <v>9635</v>
      </c>
      <c r="I1641" t="s">
        <v>23</v>
      </c>
      <c r="J1641" t="s">
        <v>116</v>
      </c>
      <c r="K1641" t="s">
        <v>25</v>
      </c>
      <c r="M1641" t="s">
        <v>5208</v>
      </c>
      <c r="N1641">
        <v>3</v>
      </c>
      <c r="P1641">
        <v>7</v>
      </c>
      <c r="Q1641">
        <v>6</v>
      </c>
      <c r="R1641">
        <v>0</v>
      </c>
      <c r="S1641">
        <v>6</v>
      </c>
      <c r="T1641">
        <v>0</v>
      </c>
      <c r="V1641">
        <v>8</v>
      </c>
      <c r="W1641">
        <v>5</v>
      </c>
      <c r="X1641">
        <v>0</v>
      </c>
      <c r="Y1641">
        <v>4</v>
      </c>
      <c r="Z1641">
        <v>1</v>
      </c>
      <c r="AB1641">
        <v>11</v>
      </c>
      <c r="AC1641">
        <v>10</v>
      </c>
      <c r="AD1641">
        <v>0</v>
      </c>
      <c r="AE1641">
        <v>10</v>
      </c>
      <c r="AF1641">
        <v>0</v>
      </c>
      <c r="AH1641">
        <v>8</v>
      </c>
      <c r="AI1641" t="s">
        <v>5220</v>
      </c>
      <c r="AJ1641">
        <v>5</v>
      </c>
      <c r="AK1641">
        <v>12</v>
      </c>
      <c r="AL1641">
        <v>9</v>
      </c>
    </row>
    <row r="1642" spans="1:39" x14ac:dyDescent="0.3">
      <c r="A1642">
        <v>160030</v>
      </c>
      <c r="B1642" t="s">
        <v>1946</v>
      </c>
      <c r="C1642" t="s">
        <v>9636</v>
      </c>
      <c r="D1642" t="s">
        <v>1947</v>
      </c>
      <c r="E1642" t="s">
        <v>1938</v>
      </c>
      <c r="F1642">
        <v>50010</v>
      </c>
      <c r="G1642" t="s">
        <v>1948</v>
      </c>
      <c r="H1642" t="s">
        <v>9637</v>
      </c>
      <c r="I1642" t="s">
        <v>23</v>
      </c>
      <c r="J1642" t="s">
        <v>98</v>
      </c>
      <c r="K1642" t="s">
        <v>25</v>
      </c>
      <c r="L1642" t="s">
        <v>5208</v>
      </c>
      <c r="M1642" t="s">
        <v>5208</v>
      </c>
      <c r="N1642">
        <v>4</v>
      </c>
      <c r="P1642">
        <v>7</v>
      </c>
      <c r="Q1642">
        <v>6</v>
      </c>
      <c r="R1642">
        <v>0</v>
      </c>
      <c r="S1642">
        <v>6</v>
      </c>
      <c r="T1642">
        <v>0</v>
      </c>
      <c r="V1642">
        <v>8</v>
      </c>
      <c r="W1642">
        <v>7</v>
      </c>
      <c r="X1642">
        <v>0</v>
      </c>
      <c r="Y1642">
        <v>7</v>
      </c>
      <c r="Z1642">
        <v>0</v>
      </c>
      <c r="AB1642">
        <v>11</v>
      </c>
      <c r="AC1642">
        <v>10</v>
      </c>
      <c r="AD1642">
        <v>2</v>
      </c>
      <c r="AE1642">
        <v>8</v>
      </c>
      <c r="AF1642">
        <v>0</v>
      </c>
      <c r="AH1642">
        <v>8</v>
      </c>
      <c r="AI1642">
        <v>8</v>
      </c>
      <c r="AK1642">
        <v>12</v>
      </c>
      <c r="AL1642">
        <v>10</v>
      </c>
    </row>
    <row r="1643" spans="1:39" x14ac:dyDescent="0.3">
      <c r="A1643">
        <v>160032</v>
      </c>
      <c r="B1643" t="s">
        <v>9638</v>
      </c>
      <c r="C1643" t="s">
        <v>9639</v>
      </c>
      <c r="D1643" t="s">
        <v>1369</v>
      </c>
      <c r="E1643" t="s">
        <v>1938</v>
      </c>
      <c r="F1643">
        <v>50208</v>
      </c>
      <c r="G1643" t="s">
        <v>113</v>
      </c>
      <c r="H1643" t="s">
        <v>9640</v>
      </c>
      <c r="I1643" t="s">
        <v>23</v>
      </c>
      <c r="J1643" t="s">
        <v>36</v>
      </c>
      <c r="K1643" t="s">
        <v>25</v>
      </c>
      <c r="L1643" t="s">
        <v>5208</v>
      </c>
      <c r="M1643" t="s">
        <v>5208</v>
      </c>
      <c r="N1643" t="s">
        <v>5220</v>
      </c>
      <c r="O1643">
        <v>16</v>
      </c>
      <c r="P1643">
        <v>7</v>
      </c>
      <c r="Q1643">
        <v>2</v>
      </c>
      <c r="R1643">
        <v>0</v>
      </c>
      <c r="S1643">
        <v>2</v>
      </c>
      <c r="T1643">
        <v>0</v>
      </c>
      <c r="V1643">
        <v>8</v>
      </c>
      <c r="W1643">
        <v>1</v>
      </c>
      <c r="X1643">
        <v>0</v>
      </c>
      <c r="Y1643">
        <v>1</v>
      </c>
      <c r="Z1643">
        <v>0</v>
      </c>
      <c r="AB1643">
        <v>11</v>
      </c>
      <c r="AC1643">
        <v>7</v>
      </c>
      <c r="AD1643">
        <v>2</v>
      </c>
      <c r="AE1643">
        <v>5</v>
      </c>
      <c r="AF1643">
        <v>0</v>
      </c>
      <c r="AH1643">
        <v>8</v>
      </c>
      <c r="AI1643">
        <v>8</v>
      </c>
      <c r="AK1643">
        <v>12</v>
      </c>
      <c r="AL1643">
        <v>11</v>
      </c>
    </row>
    <row r="1644" spans="1:39" x14ac:dyDescent="0.3">
      <c r="A1644">
        <v>160033</v>
      </c>
      <c r="B1644" t="s">
        <v>1949</v>
      </c>
      <c r="C1644" t="s">
        <v>9641</v>
      </c>
      <c r="D1644" t="s">
        <v>1193</v>
      </c>
      <c r="E1644" t="s">
        <v>1938</v>
      </c>
      <c r="F1644">
        <v>52803</v>
      </c>
      <c r="G1644" t="s">
        <v>369</v>
      </c>
      <c r="H1644" t="s">
        <v>9642</v>
      </c>
      <c r="I1644" t="s">
        <v>23</v>
      </c>
      <c r="J1644" t="s">
        <v>36</v>
      </c>
      <c r="K1644" t="s">
        <v>25</v>
      </c>
      <c r="L1644" t="s">
        <v>5208</v>
      </c>
      <c r="M1644" t="s">
        <v>5208</v>
      </c>
      <c r="N1644">
        <v>3</v>
      </c>
      <c r="P1644">
        <v>7</v>
      </c>
      <c r="Q1644">
        <v>7</v>
      </c>
      <c r="R1644">
        <v>0</v>
      </c>
      <c r="S1644">
        <v>7</v>
      </c>
      <c r="T1644">
        <v>0</v>
      </c>
      <c r="V1644">
        <v>8</v>
      </c>
      <c r="W1644">
        <v>7</v>
      </c>
      <c r="X1644">
        <v>1</v>
      </c>
      <c r="Y1644">
        <v>6</v>
      </c>
      <c r="Z1644">
        <v>0</v>
      </c>
      <c r="AB1644">
        <v>11</v>
      </c>
      <c r="AC1644">
        <v>11</v>
      </c>
      <c r="AD1644">
        <v>0</v>
      </c>
      <c r="AE1644">
        <v>10</v>
      </c>
      <c r="AF1644">
        <v>1</v>
      </c>
      <c r="AH1644">
        <v>8</v>
      </c>
      <c r="AI1644">
        <v>8</v>
      </c>
      <c r="AK1644">
        <v>12</v>
      </c>
      <c r="AL1644">
        <v>11</v>
      </c>
    </row>
    <row r="1645" spans="1:39" x14ac:dyDescent="0.3">
      <c r="A1645" t="s">
        <v>1950</v>
      </c>
      <c r="B1645" t="s">
        <v>1951</v>
      </c>
      <c r="C1645" t="s">
        <v>9643</v>
      </c>
      <c r="D1645" t="s">
        <v>1952</v>
      </c>
      <c r="E1645" t="s">
        <v>1938</v>
      </c>
      <c r="F1645">
        <v>50310</v>
      </c>
      <c r="G1645" t="s">
        <v>305</v>
      </c>
      <c r="H1645" t="s">
        <v>9644</v>
      </c>
      <c r="I1645" t="s">
        <v>155</v>
      </c>
      <c r="J1645" t="s">
        <v>156</v>
      </c>
      <c r="K1645" t="s">
        <v>25</v>
      </c>
      <c r="N1645">
        <v>5</v>
      </c>
      <c r="P1645">
        <v>7</v>
      </c>
      <c r="Q1645">
        <v>3</v>
      </c>
      <c r="R1645">
        <v>0</v>
      </c>
      <c r="S1645">
        <v>3</v>
      </c>
      <c r="T1645">
        <v>0</v>
      </c>
      <c r="V1645">
        <v>8</v>
      </c>
      <c r="W1645">
        <v>3</v>
      </c>
      <c r="X1645">
        <v>0</v>
      </c>
      <c r="Y1645">
        <v>3</v>
      </c>
      <c r="Z1645">
        <v>0</v>
      </c>
      <c r="AB1645">
        <v>11</v>
      </c>
      <c r="AC1645">
        <v>5</v>
      </c>
      <c r="AD1645">
        <v>1</v>
      </c>
      <c r="AE1645">
        <v>4</v>
      </c>
      <c r="AF1645">
        <v>0</v>
      </c>
      <c r="AH1645">
        <v>8</v>
      </c>
      <c r="AI1645">
        <v>8</v>
      </c>
      <c r="AK1645">
        <v>12</v>
      </c>
      <c r="AL1645">
        <v>4</v>
      </c>
    </row>
    <row r="1646" spans="1:39" x14ac:dyDescent="0.3">
      <c r="A1646">
        <v>160040</v>
      </c>
      <c r="B1646" t="s">
        <v>9645</v>
      </c>
      <c r="C1646" t="s">
        <v>9646</v>
      </c>
      <c r="D1646" t="s">
        <v>9647</v>
      </c>
      <c r="E1646" t="s">
        <v>1938</v>
      </c>
      <c r="F1646">
        <v>50613</v>
      </c>
      <c r="G1646" t="s">
        <v>1953</v>
      </c>
      <c r="H1646" t="s">
        <v>9648</v>
      </c>
      <c r="I1646" t="s">
        <v>23</v>
      </c>
      <c r="J1646" t="s">
        <v>116</v>
      </c>
      <c r="K1646" t="s">
        <v>25</v>
      </c>
      <c r="L1646" t="s">
        <v>5208</v>
      </c>
      <c r="N1646" t="s">
        <v>5220</v>
      </c>
      <c r="O1646">
        <v>16</v>
      </c>
      <c r="P1646">
        <v>7</v>
      </c>
      <c r="Q1646">
        <v>1</v>
      </c>
      <c r="R1646">
        <v>0</v>
      </c>
      <c r="S1646">
        <v>1</v>
      </c>
      <c r="T1646">
        <v>0</v>
      </c>
      <c r="V1646">
        <v>8</v>
      </c>
      <c r="W1646">
        <v>2</v>
      </c>
      <c r="X1646">
        <v>0</v>
      </c>
      <c r="Y1646">
        <v>2</v>
      </c>
      <c r="Z1646">
        <v>0</v>
      </c>
      <c r="AB1646">
        <v>11</v>
      </c>
      <c r="AC1646">
        <v>5</v>
      </c>
      <c r="AD1646">
        <v>0</v>
      </c>
      <c r="AE1646">
        <v>5</v>
      </c>
      <c r="AF1646">
        <v>0</v>
      </c>
      <c r="AH1646">
        <v>8</v>
      </c>
      <c r="AI1646">
        <v>8</v>
      </c>
      <c r="AK1646">
        <v>12</v>
      </c>
      <c r="AL1646">
        <v>7</v>
      </c>
    </row>
    <row r="1647" spans="1:39" x14ac:dyDescent="0.3">
      <c r="A1647">
        <v>160045</v>
      </c>
      <c r="B1647" t="s">
        <v>1954</v>
      </c>
      <c r="C1647" t="s">
        <v>9649</v>
      </c>
      <c r="D1647" t="s">
        <v>1955</v>
      </c>
      <c r="E1647" t="s">
        <v>1938</v>
      </c>
      <c r="F1647">
        <v>52402</v>
      </c>
      <c r="G1647" t="s">
        <v>1956</v>
      </c>
      <c r="H1647" t="s">
        <v>9650</v>
      </c>
      <c r="I1647" t="s">
        <v>23</v>
      </c>
      <c r="J1647" t="s">
        <v>36</v>
      </c>
      <c r="K1647" t="s">
        <v>25</v>
      </c>
      <c r="L1647" t="s">
        <v>5208</v>
      </c>
      <c r="M1647" t="s">
        <v>5208</v>
      </c>
      <c r="N1647">
        <v>4</v>
      </c>
      <c r="P1647">
        <v>7</v>
      </c>
      <c r="Q1647">
        <v>7</v>
      </c>
      <c r="R1647">
        <v>0</v>
      </c>
      <c r="S1647">
        <v>7</v>
      </c>
      <c r="T1647">
        <v>0</v>
      </c>
      <c r="V1647">
        <v>8</v>
      </c>
      <c r="W1647">
        <v>7</v>
      </c>
      <c r="X1647">
        <v>2</v>
      </c>
      <c r="Y1647">
        <v>5</v>
      </c>
      <c r="Z1647">
        <v>0</v>
      </c>
      <c r="AB1647">
        <v>11</v>
      </c>
      <c r="AC1647">
        <v>11</v>
      </c>
      <c r="AD1647">
        <v>0</v>
      </c>
      <c r="AE1647">
        <v>11</v>
      </c>
      <c r="AF1647">
        <v>0</v>
      </c>
      <c r="AH1647">
        <v>8</v>
      </c>
      <c r="AI1647">
        <v>8</v>
      </c>
      <c r="AK1647">
        <v>12</v>
      </c>
      <c r="AL1647">
        <v>11</v>
      </c>
    </row>
    <row r="1648" spans="1:39" x14ac:dyDescent="0.3">
      <c r="A1648">
        <v>160047</v>
      </c>
      <c r="B1648" t="s">
        <v>1957</v>
      </c>
      <c r="C1648" t="s">
        <v>9651</v>
      </c>
      <c r="D1648" t="s">
        <v>1943</v>
      </c>
      <c r="E1648" t="s">
        <v>1938</v>
      </c>
      <c r="F1648">
        <v>51503</v>
      </c>
      <c r="G1648" t="s">
        <v>1944</v>
      </c>
      <c r="H1648" t="s">
        <v>9652</v>
      </c>
      <c r="I1648" t="s">
        <v>23</v>
      </c>
      <c r="J1648" t="s">
        <v>36</v>
      </c>
      <c r="K1648" t="s">
        <v>25</v>
      </c>
      <c r="L1648" t="s">
        <v>5208</v>
      </c>
      <c r="M1648" t="s">
        <v>5208</v>
      </c>
      <c r="N1648">
        <v>3</v>
      </c>
      <c r="P1648">
        <v>7</v>
      </c>
      <c r="Q1648">
        <v>6</v>
      </c>
      <c r="R1648">
        <v>0</v>
      </c>
      <c r="S1648">
        <v>5</v>
      </c>
      <c r="T1648">
        <v>1</v>
      </c>
      <c r="V1648">
        <v>8</v>
      </c>
      <c r="W1648">
        <v>7</v>
      </c>
      <c r="X1648">
        <v>0</v>
      </c>
      <c r="Y1648">
        <v>7</v>
      </c>
      <c r="Z1648">
        <v>0</v>
      </c>
      <c r="AB1648">
        <v>11</v>
      </c>
      <c r="AC1648">
        <v>8</v>
      </c>
      <c r="AD1648">
        <v>0</v>
      </c>
      <c r="AE1648">
        <v>6</v>
      </c>
      <c r="AF1648">
        <v>2</v>
      </c>
      <c r="AH1648">
        <v>8</v>
      </c>
      <c r="AI1648">
        <v>8</v>
      </c>
      <c r="AK1648">
        <v>12</v>
      </c>
      <c r="AL1648">
        <v>9</v>
      </c>
    </row>
    <row r="1649" spans="1:38" x14ac:dyDescent="0.3">
      <c r="A1649" t="s">
        <v>1958</v>
      </c>
      <c r="B1649" t="s">
        <v>1959</v>
      </c>
      <c r="C1649" t="s">
        <v>9653</v>
      </c>
      <c r="D1649" t="s">
        <v>1945</v>
      </c>
      <c r="E1649" t="s">
        <v>1938</v>
      </c>
      <c r="F1649">
        <v>52246</v>
      </c>
      <c r="G1649" t="s">
        <v>293</v>
      </c>
      <c r="H1649" t="s">
        <v>9654</v>
      </c>
      <c r="I1649" t="s">
        <v>155</v>
      </c>
      <c r="J1649" t="s">
        <v>156</v>
      </c>
      <c r="K1649" t="s">
        <v>25</v>
      </c>
      <c r="N1649">
        <v>5</v>
      </c>
      <c r="P1649">
        <v>7</v>
      </c>
      <c r="Q1649">
        <v>4</v>
      </c>
      <c r="R1649">
        <v>0</v>
      </c>
      <c r="S1649">
        <v>4</v>
      </c>
      <c r="T1649">
        <v>0</v>
      </c>
      <c r="V1649">
        <v>8</v>
      </c>
      <c r="W1649">
        <v>4</v>
      </c>
      <c r="X1649">
        <v>0</v>
      </c>
      <c r="Y1649">
        <v>4</v>
      </c>
      <c r="Z1649">
        <v>0</v>
      </c>
      <c r="AB1649">
        <v>11</v>
      </c>
      <c r="AC1649">
        <v>6</v>
      </c>
      <c r="AD1649">
        <v>1</v>
      </c>
      <c r="AE1649">
        <v>5</v>
      </c>
      <c r="AF1649">
        <v>0</v>
      </c>
      <c r="AH1649">
        <v>8</v>
      </c>
      <c r="AI1649">
        <v>8</v>
      </c>
      <c r="AK1649">
        <v>12</v>
      </c>
      <c r="AL1649">
        <v>4</v>
      </c>
    </row>
    <row r="1650" spans="1:38" x14ac:dyDescent="0.3">
      <c r="A1650">
        <v>160057</v>
      </c>
      <c r="B1650" t="s">
        <v>1960</v>
      </c>
      <c r="C1650" t="s">
        <v>9655</v>
      </c>
      <c r="D1650" t="s">
        <v>1961</v>
      </c>
      <c r="E1650" t="s">
        <v>1938</v>
      </c>
      <c r="F1650">
        <v>52655</v>
      </c>
      <c r="G1650" t="s">
        <v>1952</v>
      </c>
      <c r="H1650" t="s">
        <v>9656</v>
      </c>
      <c r="I1650" t="s">
        <v>23</v>
      </c>
      <c r="J1650" t="s">
        <v>36</v>
      </c>
      <c r="K1650" t="s">
        <v>25</v>
      </c>
      <c r="L1650" t="s">
        <v>5208</v>
      </c>
      <c r="M1650" t="s">
        <v>5208</v>
      </c>
      <c r="N1650">
        <v>4</v>
      </c>
      <c r="P1650">
        <v>7</v>
      </c>
      <c r="Q1650">
        <v>6</v>
      </c>
      <c r="R1650">
        <v>0</v>
      </c>
      <c r="S1650">
        <v>6</v>
      </c>
      <c r="T1650">
        <v>0</v>
      </c>
      <c r="V1650">
        <v>8</v>
      </c>
      <c r="W1650">
        <v>7</v>
      </c>
      <c r="X1650">
        <v>1</v>
      </c>
      <c r="Y1650">
        <v>6</v>
      </c>
      <c r="Z1650">
        <v>0</v>
      </c>
      <c r="AB1650">
        <v>11</v>
      </c>
      <c r="AC1650">
        <v>10</v>
      </c>
      <c r="AD1650">
        <v>2</v>
      </c>
      <c r="AE1650">
        <v>8</v>
      </c>
      <c r="AF1650">
        <v>0</v>
      </c>
      <c r="AH1650">
        <v>8</v>
      </c>
      <c r="AI1650">
        <v>8</v>
      </c>
      <c r="AK1650">
        <v>12</v>
      </c>
      <c r="AL1650">
        <v>11</v>
      </c>
    </row>
    <row r="1651" spans="1:38" x14ac:dyDescent="0.3">
      <c r="A1651">
        <v>160058</v>
      </c>
      <c r="B1651" t="s">
        <v>1962</v>
      </c>
      <c r="C1651" t="s">
        <v>9657</v>
      </c>
      <c r="D1651" t="s">
        <v>1945</v>
      </c>
      <c r="E1651" t="s">
        <v>1938</v>
      </c>
      <c r="F1651">
        <v>52242</v>
      </c>
      <c r="G1651" t="s">
        <v>293</v>
      </c>
      <c r="H1651" t="s">
        <v>9658</v>
      </c>
      <c r="I1651" t="s">
        <v>23</v>
      </c>
      <c r="J1651" t="s">
        <v>61</v>
      </c>
      <c r="K1651" t="s">
        <v>25</v>
      </c>
      <c r="L1651" t="s">
        <v>5208</v>
      </c>
      <c r="M1651" t="s">
        <v>5208</v>
      </c>
      <c r="N1651">
        <v>3</v>
      </c>
      <c r="P1651">
        <v>7</v>
      </c>
      <c r="Q1651">
        <v>7</v>
      </c>
      <c r="R1651">
        <v>0</v>
      </c>
      <c r="S1651">
        <v>7</v>
      </c>
      <c r="T1651">
        <v>0</v>
      </c>
      <c r="V1651">
        <v>8</v>
      </c>
      <c r="W1651">
        <v>8</v>
      </c>
      <c r="X1651">
        <v>1</v>
      </c>
      <c r="Y1651">
        <v>7</v>
      </c>
      <c r="Z1651">
        <v>0</v>
      </c>
      <c r="AB1651">
        <v>11</v>
      </c>
      <c r="AC1651">
        <v>11</v>
      </c>
      <c r="AD1651">
        <v>1</v>
      </c>
      <c r="AE1651">
        <v>8</v>
      </c>
      <c r="AF1651">
        <v>2</v>
      </c>
      <c r="AH1651">
        <v>8</v>
      </c>
      <c r="AI1651">
        <v>8</v>
      </c>
      <c r="AK1651">
        <v>12</v>
      </c>
      <c r="AL1651">
        <v>10</v>
      </c>
    </row>
    <row r="1652" spans="1:38" x14ac:dyDescent="0.3">
      <c r="A1652">
        <v>160064</v>
      </c>
      <c r="B1652" t="s">
        <v>1963</v>
      </c>
      <c r="C1652" t="s">
        <v>9659</v>
      </c>
      <c r="D1652" t="s">
        <v>1964</v>
      </c>
      <c r="E1652" t="s">
        <v>1938</v>
      </c>
      <c r="F1652">
        <v>50401</v>
      </c>
      <c r="G1652" t="s">
        <v>1965</v>
      </c>
      <c r="H1652" t="s">
        <v>9660</v>
      </c>
      <c r="I1652" t="s">
        <v>23</v>
      </c>
      <c r="J1652" t="s">
        <v>36</v>
      </c>
      <c r="K1652" t="s">
        <v>25</v>
      </c>
      <c r="L1652" t="s">
        <v>5208</v>
      </c>
      <c r="M1652" t="s">
        <v>5208</v>
      </c>
      <c r="N1652">
        <v>3</v>
      </c>
      <c r="P1652">
        <v>7</v>
      </c>
      <c r="Q1652">
        <v>7</v>
      </c>
      <c r="R1652">
        <v>0</v>
      </c>
      <c r="S1652">
        <v>7</v>
      </c>
      <c r="T1652">
        <v>0</v>
      </c>
      <c r="V1652">
        <v>8</v>
      </c>
      <c r="W1652">
        <v>7</v>
      </c>
      <c r="X1652">
        <v>2</v>
      </c>
      <c r="Y1652">
        <v>5</v>
      </c>
      <c r="Z1652">
        <v>0</v>
      </c>
      <c r="AB1652">
        <v>11</v>
      </c>
      <c r="AC1652">
        <v>11</v>
      </c>
      <c r="AD1652">
        <v>0</v>
      </c>
      <c r="AE1652">
        <v>9</v>
      </c>
      <c r="AF1652">
        <v>2</v>
      </c>
      <c r="AH1652">
        <v>8</v>
      </c>
      <c r="AI1652">
        <v>8</v>
      </c>
      <c r="AK1652">
        <v>12</v>
      </c>
      <c r="AL1652">
        <v>10</v>
      </c>
    </row>
    <row r="1653" spans="1:38" x14ac:dyDescent="0.3">
      <c r="A1653">
        <v>160067</v>
      </c>
      <c r="B1653" t="s">
        <v>1966</v>
      </c>
      <c r="C1653" t="s">
        <v>9661</v>
      </c>
      <c r="D1653" t="s">
        <v>1967</v>
      </c>
      <c r="E1653" t="s">
        <v>1938</v>
      </c>
      <c r="F1653">
        <v>50702</v>
      </c>
      <c r="G1653" t="s">
        <v>1953</v>
      </c>
      <c r="H1653" t="s">
        <v>9662</v>
      </c>
      <c r="I1653" t="s">
        <v>23</v>
      </c>
      <c r="J1653" t="s">
        <v>116</v>
      </c>
      <c r="K1653" t="s">
        <v>25</v>
      </c>
      <c r="L1653" t="s">
        <v>5208</v>
      </c>
      <c r="M1653" t="s">
        <v>5208</v>
      </c>
      <c r="N1653">
        <v>4</v>
      </c>
      <c r="P1653">
        <v>7</v>
      </c>
      <c r="Q1653">
        <v>5</v>
      </c>
      <c r="R1653">
        <v>0</v>
      </c>
      <c r="S1653">
        <v>5</v>
      </c>
      <c r="T1653">
        <v>0</v>
      </c>
      <c r="V1653">
        <v>8</v>
      </c>
      <c r="W1653">
        <v>7</v>
      </c>
      <c r="X1653">
        <v>1</v>
      </c>
      <c r="Y1653">
        <v>6</v>
      </c>
      <c r="Z1653">
        <v>0</v>
      </c>
      <c r="AB1653">
        <v>11</v>
      </c>
      <c r="AC1653">
        <v>10</v>
      </c>
      <c r="AD1653">
        <v>1</v>
      </c>
      <c r="AE1653">
        <v>9</v>
      </c>
      <c r="AF1653">
        <v>0</v>
      </c>
      <c r="AH1653">
        <v>8</v>
      </c>
      <c r="AI1653">
        <v>8</v>
      </c>
      <c r="AK1653">
        <v>12</v>
      </c>
      <c r="AL1653">
        <v>10</v>
      </c>
    </row>
    <row r="1654" spans="1:38" x14ac:dyDescent="0.3">
      <c r="A1654">
        <v>160069</v>
      </c>
      <c r="B1654" t="s">
        <v>1968</v>
      </c>
      <c r="C1654" t="s">
        <v>9663</v>
      </c>
      <c r="D1654" t="s">
        <v>1969</v>
      </c>
      <c r="E1654" t="s">
        <v>1938</v>
      </c>
      <c r="F1654">
        <v>52001</v>
      </c>
      <c r="G1654" t="s">
        <v>1969</v>
      </c>
      <c r="H1654" t="s">
        <v>9664</v>
      </c>
      <c r="I1654" t="s">
        <v>23</v>
      </c>
      <c r="J1654" t="s">
        <v>116</v>
      </c>
      <c r="K1654" t="s">
        <v>25</v>
      </c>
      <c r="L1654" t="s">
        <v>5208</v>
      </c>
      <c r="M1654" t="s">
        <v>5208</v>
      </c>
      <c r="N1654">
        <v>5</v>
      </c>
      <c r="P1654">
        <v>7</v>
      </c>
      <c r="Q1654">
        <v>7</v>
      </c>
      <c r="R1654">
        <v>0</v>
      </c>
      <c r="S1654">
        <v>7</v>
      </c>
      <c r="T1654">
        <v>0</v>
      </c>
      <c r="V1654">
        <v>8</v>
      </c>
      <c r="W1654">
        <v>6</v>
      </c>
      <c r="X1654">
        <v>2</v>
      </c>
      <c r="Y1654">
        <v>4</v>
      </c>
      <c r="Z1654">
        <v>0</v>
      </c>
      <c r="AB1654">
        <v>11</v>
      </c>
      <c r="AC1654">
        <v>7</v>
      </c>
      <c r="AD1654">
        <v>1</v>
      </c>
      <c r="AE1654">
        <v>6</v>
      </c>
      <c r="AF1654">
        <v>0</v>
      </c>
      <c r="AH1654">
        <v>8</v>
      </c>
      <c r="AI1654">
        <v>8</v>
      </c>
      <c r="AK1654">
        <v>12</v>
      </c>
      <c r="AL1654">
        <v>9</v>
      </c>
    </row>
    <row r="1655" spans="1:38" x14ac:dyDescent="0.3">
      <c r="A1655">
        <v>160079</v>
      </c>
      <c r="B1655" t="s">
        <v>1970</v>
      </c>
      <c r="C1655" t="s">
        <v>9665</v>
      </c>
      <c r="D1655" t="s">
        <v>1955</v>
      </c>
      <c r="E1655" t="s">
        <v>1938</v>
      </c>
      <c r="F1655">
        <v>52403</v>
      </c>
      <c r="G1655" t="s">
        <v>1956</v>
      </c>
      <c r="H1655" t="s">
        <v>9666</v>
      </c>
      <c r="I1655" t="s">
        <v>23</v>
      </c>
      <c r="J1655" t="s">
        <v>116</v>
      </c>
      <c r="K1655" t="s">
        <v>25</v>
      </c>
      <c r="L1655" t="s">
        <v>5208</v>
      </c>
      <c r="M1655" t="s">
        <v>5208</v>
      </c>
      <c r="N1655">
        <v>4</v>
      </c>
      <c r="P1655">
        <v>7</v>
      </c>
      <c r="Q1655">
        <v>7</v>
      </c>
      <c r="R1655">
        <v>0</v>
      </c>
      <c r="S1655">
        <v>7</v>
      </c>
      <c r="T1655">
        <v>0</v>
      </c>
      <c r="V1655">
        <v>8</v>
      </c>
      <c r="W1655">
        <v>7</v>
      </c>
      <c r="X1655">
        <v>2</v>
      </c>
      <c r="Y1655">
        <v>4</v>
      </c>
      <c r="Z1655">
        <v>1</v>
      </c>
      <c r="AB1655">
        <v>11</v>
      </c>
      <c r="AC1655">
        <v>11</v>
      </c>
      <c r="AD1655">
        <v>0</v>
      </c>
      <c r="AE1655">
        <v>11</v>
      </c>
      <c r="AF1655">
        <v>0</v>
      </c>
      <c r="AH1655">
        <v>8</v>
      </c>
      <c r="AI1655">
        <v>8</v>
      </c>
      <c r="AK1655">
        <v>12</v>
      </c>
      <c r="AL1655">
        <v>11</v>
      </c>
    </row>
    <row r="1656" spans="1:38" x14ac:dyDescent="0.3">
      <c r="A1656">
        <v>160080</v>
      </c>
      <c r="B1656" t="s">
        <v>1971</v>
      </c>
      <c r="C1656" t="s">
        <v>9667</v>
      </c>
      <c r="D1656" t="s">
        <v>374</v>
      </c>
      <c r="E1656" t="s">
        <v>1938</v>
      </c>
      <c r="F1656">
        <v>52732</v>
      </c>
      <c r="G1656" t="s">
        <v>374</v>
      </c>
      <c r="H1656" t="s">
        <v>9668</v>
      </c>
      <c r="I1656" t="s">
        <v>23</v>
      </c>
      <c r="J1656" t="s">
        <v>36</v>
      </c>
      <c r="K1656" t="s">
        <v>25</v>
      </c>
      <c r="L1656" t="s">
        <v>5208</v>
      </c>
      <c r="M1656" t="s">
        <v>5208</v>
      </c>
      <c r="N1656">
        <v>3</v>
      </c>
      <c r="P1656">
        <v>7</v>
      </c>
      <c r="Q1656">
        <v>5</v>
      </c>
      <c r="R1656">
        <v>0</v>
      </c>
      <c r="S1656">
        <v>4</v>
      </c>
      <c r="T1656">
        <v>1</v>
      </c>
      <c r="V1656">
        <v>8</v>
      </c>
      <c r="W1656">
        <v>4</v>
      </c>
      <c r="X1656">
        <v>0</v>
      </c>
      <c r="Y1656">
        <v>4</v>
      </c>
      <c r="Z1656">
        <v>0</v>
      </c>
      <c r="AB1656">
        <v>11</v>
      </c>
      <c r="AC1656">
        <v>9</v>
      </c>
      <c r="AD1656">
        <v>1</v>
      </c>
      <c r="AE1656">
        <v>8</v>
      </c>
      <c r="AF1656">
        <v>0</v>
      </c>
      <c r="AH1656">
        <v>8</v>
      </c>
      <c r="AI1656">
        <v>8</v>
      </c>
      <c r="AK1656">
        <v>12</v>
      </c>
      <c r="AL1656">
        <v>10</v>
      </c>
    </row>
    <row r="1657" spans="1:38" x14ac:dyDescent="0.3">
      <c r="A1657">
        <v>160082</v>
      </c>
      <c r="B1657" t="s">
        <v>1972</v>
      </c>
      <c r="C1657" t="s">
        <v>9669</v>
      </c>
      <c r="D1657" t="s">
        <v>1952</v>
      </c>
      <c r="E1657" t="s">
        <v>1938</v>
      </c>
      <c r="F1657">
        <v>50309</v>
      </c>
      <c r="G1657" t="s">
        <v>305</v>
      </c>
      <c r="H1657" t="s">
        <v>9670</v>
      </c>
      <c r="I1657" t="s">
        <v>23</v>
      </c>
      <c r="J1657" t="s">
        <v>36</v>
      </c>
      <c r="K1657" t="s">
        <v>25</v>
      </c>
      <c r="L1657" t="s">
        <v>5208</v>
      </c>
      <c r="M1657" t="s">
        <v>5208</v>
      </c>
      <c r="N1657">
        <v>3</v>
      </c>
      <c r="P1657">
        <v>7</v>
      </c>
      <c r="Q1657">
        <v>7</v>
      </c>
      <c r="R1657">
        <v>0</v>
      </c>
      <c r="S1657">
        <v>6</v>
      </c>
      <c r="T1657">
        <v>1</v>
      </c>
      <c r="V1657">
        <v>8</v>
      </c>
      <c r="W1657">
        <v>8</v>
      </c>
      <c r="X1657">
        <v>1</v>
      </c>
      <c r="Y1657">
        <v>6</v>
      </c>
      <c r="Z1657">
        <v>1</v>
      </c>
      <c r="AB1657">
        <v>11</v>
      </c>
      <c r="AC1657">
        <v>11</v>
      </c>
      <c r="AD1657">
        <v>2</v>
      </c>
      <c r="AE1657">
        <v>8</v>
      </c>
      <c r="AF1657">
        <v>1</v>
      </c>
      <c r="AH1657">
        <v>8</v>
      </c>
      <c r="AI1657">
        <v>8</v>
      </c>
      <c r="AK1657">
        <v>12</v>
      </c>
      <c r="AL1657">
        <v>10</v>
      </c>
    </row>
    <row r="1658" spans="1:38" x14ac:dyDescent="0.3">
      <c r="A1658">
        <v>160083</v>
      </c>
      <c r="B1658" t="s">
        <v>1973</v>
      </c>
      <c r="C1658" t="s">
        <v>9671</v>
      </c>
      <c r="D1658" t="s">
        <v>1952</v>
      </c>
      <c r="E1658" t="s">
        <v>1938</v>
      </c>
      <c r="F1658">
        <v>50314</v>
      </c>
      <c r="G1658" t="s">
        <v>305</v>
      </c>
      <c r="H1658" t="s">
        <v>9672</v>
      </c>
      <c r="I1658" t="s">
        <v>23</v>
      </c>
      <c r="J1658" t="s">
        <v>36</v>
      </c>
      <c r="K1658" t="s">
        <v>25</v>
      </c>
      <c r="L1658" t="s">
        <v>5208</v>
      </c>
      <c r="M1658" t="s">
        <v>5208</v>
      </c>
      <c r="N1658">
        <v>3</v>
      </c>
      <c r="P1658">
        <v>7</v>
      </c>
      <c r="Q1658">
        <v>7</v>
      </c>
      <c r="R1658">
        <v>0</v>
      </c>
      <c r="S1658">
        <v>6</v>
      </c>
      <c r="T1658">
        <v>1</v>
      </c>
      <c r="V1658">
        <v>8</v>
      </c>
      <c r="W1658">
        <v>8</v>
      </c>
      <c r="X1658">
        <v>3</v>
      </c>
      <c r="Y1658">
        <v>5</v>
      </c>
      <c r="Z1658">
        <v>0</v>
      </c>
      <c r="AB1658">
        <v>11</v>
      </c>
      <c r="AC1658">
        <v>11</v>
      </c>
      <c r="AD1658">
        <v>2</v>
      </c>
      <c r="AE1658">
        <v>9</v>
      </c>
      <c r="AF1658">
        <v>0</v>
      </c>
      <c r="AH1658">
        <v>8</v>
      </c>
      <c r="AI1658">
        <v>8</v>
      </c>
      <c r="AK1658">
        <v>12</v>
      </c>
      <c r="AL1658">
        <v>10</v>
      </c>
    </row>
    <row r="1659" spans="1:38" x14ac:dyDescent="0.3">
      <c r="A1659">
        <v>160089</v>
      </c>
      <c r="B1659" t="s">
        <v>1974</v>
      </c>
      <c r="C1659" t="s">
        <v>9673</v>
      </c>
      <c r="D1659" t="s">
        <v>1975</v>
      </c>
      <c r="E1659" t="s">
        <v>1938</v>
      </c>
      <c r="F1659">
        <v>52501</v>
      </c>
      <c r="G1659" t="s">
        <v>1976</v>
      </c>
      <c r="H1659" t="s">
        <v>9674</v>
      </c>
      <c r="I1659" t="s">
        <v>23</v>
      </c>
      <c r="J1659" t="s">
        <v>32</v>
      </c>
      <c r="K1659" t="s">
        <v>25</v>
      </c>
      <c r="L1659" t="s">
        <v>5208</v>
      </c>
      <c r="M1659" t="s">
        <v>5208</v>
      </c>
      <c r="N1659">
        <v>2</v>
      </c>
      <c r="P1659">
        <v>7</v>
      </c>
      <c r="Q1659">
        <v>5</v>
      </c>
      <c r="R1659">
        <v>0</v>
      </c>
      <c r="S1659">
        <v>5</v>
      </c>
      <c r="T1659">
        <v>0</v>
      </c>
      <c r="V1659">
        <v>8</v>
      </c>
      <c r="W1659">
        <v>2</v>
      </c>
      <c r="X1659">
        <v>0</v>
      </c>
      <c r="Y1659">
        <v>2</v>
      </c>
      <c r="Z1659">
        <v>0</v>
      </c>
      <c r="AB1659">
        <v>11</v>
      </c>
      <c r="AC1659">
        <v>6</v>
      </c>
      <c r="AD1659">
        <v>0</v>
      </c>
      <c r="AE1659">
        <v>6</v>
      </c>
      <c r="AF1659">
        <v>0</v>
      </c>
      <c r="AH1659">
        <v>8</v>
      </c>
      <c r="AI1659">
        <v>8</v>
      </c>
      <c r="AK1659">
        <v>12</v>
      </c>
      <c r="AL1659">
        <v>9</v>
      </c>
    </row>
    <row r="1660" spans="1:38" x14ac:dyDescent="0.3">
      <c r="A1660">
        <v>160101</v>
      </c>
      <c r="B1660" t="s">
        <v>1977</v>
      </c>
      <c r="C1660" t="s">
        <v>9675</v>
      </c>
      <c r="D1660" t="s">
        <v>1952</v>
      </c>
      <c r="E1660" t="s">
        <v>1938</v>
      </c>
      <c r="F1660">
        <v>50314</v>
      </c>
      <c r="G1660" t="s">
        <v>305</v>
      </c>
      <c r="H1660" t="s">
        <v>9676</v>
      </c>
      <c r="I1660" t="s">
        <v>23</v>
      </c>
      <c r="J1660" t="s">
        <v>98</v>
      </c>
      <c r="K1660" t="s">
        <v>25</v>
      </c>
      <c r="L1660" t="s">
        <v>5208</v>
      </c>
      <c r="M1660" t="s">
        <v>5208</v>
      </c>
      <c r="N1660">
        <v>2</v>
      </c>
      <c r="P1660">
        <v>7</v>
      </c>
      <c r="Q1660" t="s">
        <v>5220</v>
      </c>
      <c r="R1660" t="s">
        <v>5220</v>
      </c>
      <c r="S1660" t="s">
        <v>5220</v>
      </c>
      <c r="T1660" t="s">
        <v>5220</v>
      </c>
      <c r="U1660">
        <v>5</v>
      </c>
      <c r="V1660">
        <v>8</v>
      </c>
      <c r="W1660">
        <v>5</v>
      </c>
      <c r="X1660">
        <v>1</v>
      </c>
      <c r="Y1660">
        <v>4</v>
      </c>
      <c r="Z1660">
        <v>0</v>
      </c>
      <c r="AB1660">
        <v>11</v>
      </c>
      <c r="AC1660">
        <v>5</v>
      </c>
      <c r="AD1660">
        <v>0</v>
      </c>
      <c r="AE1660">
        <v>5</v>
      </c>
      <c r="AF1660">
        <v>0</v>
      </c>
      <c r="AH1660">
        <v>8</v>
      </c>
      <c r="AI1660">
        <v>8</v>
      </c>
      <c r="AK1660">
        <v>12</v>
      </c>
      <c r="AL1660">
        <v>8</v>
      </c>
    </row>
    <row r="1661" spans="1:38" x14ac:dyDescent="0.3">
      <c r="A1661">
        <v>160104</v>
      </c>
      <c r="B1661" t="s">
        <v>1978</v>
      </c>
      <c r="C1661" t="s">
        <v>9677</v>
      </c>
      <c r="D1661" t="s">
        <v>1979</v>
      </c>
      <c r="E1661" t="s">
        <v>1938</v>
      </c>
      <c r="F1661">
        <v>52722</v>
      </c>
      <c r="G1661" t="s">
        <v>369</v>
      </c>
      <c r="H1661" t="s">
        <v>9678</v>
      </c>
      <c r="I1661" t="s">
        <v>23</v>
      </c>
      <c r="J1661" t="s">
        <v>36</v>
      </c>
      <c r="K1661" t="s">
        <v>25</v>
      </c>
      <c r="L1661" t="s">
        <v>5208</v>
      </c>
      <c r="M1661" t="s">
        <v>5208</v>
      </c>
      <c r="N1661">
        <v>3</v>
      </c>
      <c r="P1661">
        <v>7</v>
      </c>
      <c r="Q1661">
        <v>5</v>
      </c>
      <c r="R1661">
        <v>0</v>
      </c>
      <c r="S1661">
        <v>5</v>
      </c>
      <c r="T1661">
        <v>0</v>
      </c>
      <c r="V1661">
        <v>8</v>
      </c>
      <c r="W1661">
        <v>5</v>
      </c>
      <c r="X1661">
        <v>0</v>
      </c>
      <c r="Y1661">
        <v>5</v>
      </c>
      <c r="Z1661">
        <v>0</v>
      </c>
      <c r="AB1661">
        <v>11</v>
      </c>
      <c r="AC1661">
        <v>6</v>
      </c>
      <c r="AD1661">
        <v>0</v>
      </c>
      <c r="AE1661">
        <v>6</v>
      </c>
      <c r="AF1661">
        <v>0</v>
      </c>
      <c r="AH1661">
        <v>8</v>
      </c>
      <c r="AI1661">
        <v>8</v>
      </c>
      <c r="AK1661">
        <v>12</v>
      </c>
      <c r="AL1661">
        <v>8</v>
      </c>
    </row>
    <row r="1662" spans="1:38" x14ac:dyDescent="0.3">
      <c r="A1662">
        <v>160110</v>
      </c>
      <c r="B1662" t="s">
        <v>1980</v>
      </c>
      <c r="C1662" t="s">
        <v>9679</v>
      </c>
      <c r="D1662" t="s">
        <v>1967</v>
      </c>
      <c r="E1662" t="s">
        <v>1938</v>
      </c>
      <c r="F1662">
        <v>50703</v>
      </c>
      <c r="G1662" t="s">
        <v>1953</v>
      </c>
      <c r="H1662" t="s">
        <v>9680</v>
      </c>
      <c r="I1662" t="s">
        <v>23</v>
      </c>
      <c r="J1662" t="s">
        <v>36</v>
      </c>
      <c r="K1662" t="s">
        <v>25</v>
      </c>
      <c r="L1662" t="s">
        <v>5208</v>
      </c>
      <c r="M1662" t="s">
        <v>5208</v>
      </c>
      <c r="N1662">
        <v>4</v>
      </c>
      <c r="P1662">
        <v>7</v>
      </c>
      <c r="Q1662">
        <v>7</v>
      </c>
      <c r="R1662">
        <v>0</v>
      </c>
      <c r="S1662">
        <v>6</v>
      </c>
      <c r="T1662">
        <v>1</v>
      </c>
      <c r="V1662">
        <v>8</v>
      </c>
      <c r="W1662">
        <v>7</v>
      </c>
      <c r="X1662">
        <v>1</v>
      </c>
      <c r="Y1662">
        <v>6</v>
      </c>
      <c r="Z1662">
        <v>0</v>
      </c>
      <c r="AB1662">
        <v>11</v>
      </c>
      <c r="AC1662">
        <v>11</v>
      </c>
      <c r="AD1662">
        <v>0</v>
      </c>
      <c r="AE1662">
        <v>11</v>
      </c>
      <c r="AF1662">
        <v>0</v>
      </c>
      <c r="AH1662">
        <v>8</v>
      </c>
      <c r="AI1662">
        <v>8</v>
      </c>
      <c r="AK1662">
        <v>12</v>
      </c>
      <c r="AL1662">
        <v>10</v>
      </c>
    </row>
    <row r="1663" spans="1:38" x14ac:dyDescent="0.3">
      <c r="A1663">
        <v>160112</v>
      </c>
      <c r="B1663" t="s">
        <v>1981</v>
      </c>
      <c r="C1663" t="s">
        <v>9681</v>
      </c>
      <c r="D1663" t="s">
        <v>1982</v>
      </c>
      <c r="E1663" t="s">
        <v>1938</v>
      </c>
      <c r="F1663">
        <v>51301</v>
      </c>
      <c r="G1663" t="s">
        <v>94</v>
      </c>
      <c r="H1663" t="s">
        <v>9682</v>
      </c>
      <c r="I1663" t="s">
        <v>23</v>
      </c>
      <c r="J1663" t="s">
        <v>98</v>
      </c>
      <c r="K1663" t="s">
        <v>25</v>
      </c>
      <c r="L1663" t="s">
        <v>5208</v>
      </c>
      <c r="M1663" t="s">
        <v>5208</v>
      </c>
      <c r="N1663">
        <v>5</v>
      </c>
      <c r="P1663">
        <v>7</v>
      </c>
      <c r="Q1663">
        <v>4</v>
      </c>
      <c r="R1663">
        <v>0</v>
      </c>
      <c r="S1663">
        <v>4</v>
      </c>
      <c r="T1663">
        <v>0</v>
      </c>
      <c r="V1663">
        <v>8</v>
      </c>
      <c r="W1663">
        <v>3</v>
      </c>
      <c r="X1663">
        <v>0</v>
      </c>
      <c r="Y1663">
        <v>3</v>
      </c>
      <c r="Z1663">
        <v>0</v>
      </c>
      <c r="AB1663">
        <v>11</v>
      </c>
      <c r="AC1663">
        <v>9</v>
      </c>
      <c r="AD1663">
        <v>1</v>
      </c>
      <c r="AE1663">
        <v>8</v>
      </c>
      <c r="AF1663">
        <v>0</v>
      </c>
      <c r="AH1663">
        <v>8</v>
      </c>
      <c r="AI1663">
        <v>8</v>
      </c>
      <c r="AK1663">
        <v>12</v>
      </c>
      <c r="AL1663">
        <v>9</v>
      </c>
    </row>
    <row r="1664" spans="1:38" x14ac:dyDescent="0.3">
      <c r="A1664">
        <v>160117</v>
      </c>
      <c r="B1664" t="s">
        <v>1983</v>
      </c>
      <c r="C1664" t="s">
        <v>9683</v>
      </c>
      <c r="D1664" t="s">
        <v>1969</v>
      </c>
      <c r="E1664" t="s">
        <v>1938</v>
      </c>
      <c r="F1664">
        <v>52001</v>
      </c>
      <c r="G1664" t="s">
        <v>1969</v>
      </c>
      <c r="H1664" t="s">
        <v>9684</v>
      </c>
      <c r="I1664" t="s">
        <v>23</v>
      </c>
      <c r="J1664" t="s">
        <v>36</v>
      </c>
      <c r="K1664" t="s">
        <v>25</v>
      </c>
      <c r="L1664" t="s">
        <v>5208</v>
      </c>
      <c r="M1664" t="s">
        <v>5208</v>
      </c>
      <c r="N1664">
        <v>5</v>
      </c>
      <c r="P1664">
        <v>7</v>
      </c>
      <c r="Q1664">
        <v>5</v>
      </c>
      <c r="R1664">
        <v>0</v>
      </c>
      <c r="S1664">
        <v>5</v>
      </c>
      <c r="T1664">
        <v>0</v>
      </c>
      <c r="V1664">
        <v>8</v>
      </c>
      <c r="W1664">
        <v>5</v>
      </c>
      <c r="X1664">
        <v>1</v>
      </c>
      <c r="Y1664">
        <v>4</v>
      </c>
      <c r="Z1664">
        <v>0</v>
      </c>
      <c r="AB1664">
        <v>11</v>
      </c>
      <c r="AC1664">
        <v>7</v>
      </c>
      <c r="AD1664">
        <v>0</v>
      </c>
      <c r="AE1664">
        <v>6</v>
      </c>
      <c r="AF1664">
        <v>1</v>
      </c>
      <c r="AH1664">
        <v>8</v>
      </c>
      <c r="AI1664">
        <v>8</v>
      </c>
      <c r="AK1664">
        <v>12</v>
      </c>
      <c r="AL1664">
        <v>9</v>
      </c>
    </row>
    <row r="1665" spans="1:38" x14ac:dyDescent="0.3">
      <c r="A1665">
        <v>160124</v>
      </c>
      <c r="B1665" t="s">
        <v>1984</v>
      </c>
      <c r="C1665" t="s">
        <v>9685</v>
      </c>
      <c r="D1665" t="s">
        <v>1985</v>
      </c>
      <c r="E1665" t="s">
        <v>1938</v>
      </c>
      <c r="F1665">
        <v>51360</v>
      </c>
      <c r="G1665" t="s">
        <v>1986</v>
      </c>
      <c r="H1665" t="s">
        <v>9686</v>
      </c>
      <c r="I1665" t="s">
        <v>23</v>
      </c>
      <c r="J1665" t="s">
        <v>98</v>
      </c>
      <c r="K1665" t="s">
        <v>25</v>
      </c>
      <c r="L1665" t="s">
        <v>5208</v>
      </c>
      <c r="M1665" t="s">
        <v>5208</v>
      </c>
      <c r="N1665">
        <v>3</v>
      </c>
      <c r="P1665">
        <v>7</v>
      </c>
      <c r="Q1665">
        <v>3</v>
      </c>
      <c r="R1665">
        <v>0</v>
      </c>
      <c r="S1665">
        <v>3</v>
      </c>
      <c r="T1665">
        <v>0</v>
      </c>
      <c r="V1665">
        <v>8</v>
      </c>
      <c r="W1665">
        <v>3</v>
      </c>
      <c r="X1665">
        <v>0</v>
      </c>
      <c r="Y1665">
        <v>3</v>
      </c>
      <c r="Z1665">
        <v>0</v>
      </c>
      <c r="AB1665">
        <v>11</v>
      </c>
      <c r="AC1665">
        <v>7</v>
      </c>
      <c r="AD1665">
        <v>0</v>
      </c>
      <c r="AE1665">
        <v>6</v>
      </c>
      <c r="AF1665">
        <v>1</v>
      </c>
      <c r="AH1665">
        <v>8</v>
      </c>
      <c r="AI1665">
        <v>8</v>
      </c>
      <c r="AK1665">
        <v>12</v>
      </c>
      <c r="AL1665">
        <v>8</v>
      </c>
    </row>
    <row r="1666" spans="1:38" x14ac:dyDescent="0.3">
      <c r="A1666">
        <v>160146</v>
      </c>
      <c r="B1666" t="s">
        <v>1987</v>
      </c>
      <c r="C1666" t="s">
        <v>9687</v>
      </c>
      <c r="D1666" t="s">
        <v>1988</v>
      </c>
      <c r="E1666" t="s">
        <v>1938</v>
      </c>
      <c r="F1666">
        <v>51104</v>
      </c>
      <c r="G1666" t="s">
        <v>1989</v>
      </c>
      <c r="H1666" t="s">
        <v>9688</v>
      </c>
      <c r="I1666" t="s">
        <v>23</v>
      </c>
      <c r="J1666" t="s">
        <v>36</v>
      </c>
      <c r="K1666" t="s">
        <v>25</v>
      </c>
      <c r="L1666" t="s">
        <v>5208</v>
      </c>
      <c r="M1666" t="s">
        <v>5208</v>
      </c>
      <c r="N1666">
        <v>2</v>
      </c>
      <c r="P1666">
        <v>7</v>
      </c>
      <c r="Q1666">
        <v>6</v>
      </c>
      <c r="R1666">
        <v>0</v>
      </c>
      <c r="S1666">
        <v>5</v>
      </c>
      <c r="T1666">
        <v>1</v>
      </c>
      <c r="V1666">
        <v>8</v>
      </c>
      <c r="W1666">
        <v>7</v>
      </c>
      <c r="X1666">
        <v>0</v>
      </c>
      <c r="Y1666">
        <v>7</v>
      </c>
      <c r="Z1666">
        <v>0</v>
      </c>
      <c r="AB1666">
        <v>11</v>
      </c>
      <c r="AC1666">
        <v>7</v>
      </c>
      <c r="AD1666">
        <v>1</v>
      </c>
      <c r="AE1666">
        <v>6</v>
      </c>
      <c r="AF1666">
        <v>0</v>
      </c>
      <c r="AH1666">
        <v>8</v>
      </c>
      <c r="AI1666">
        <v>8</v>
      </c>
      <c r="AK1666">
        <v>12</v>
      </c>
      <c r="AL1666">
        <v>8</v>
      </c>
    </row>
    <row r="1667" spans="1:38" x14ac:dyDescent="0.3">
      <c r="A1667">
        <v>160147</v>
      </c>
      <c r="B1667" t="s">
        <v>1990</v>
      </c>
      <c r="C1667" t="s">
        <v>9689</v>
      </c>
      <c r="D1667" t="s">
        <v>1991</v>
      </c>
      <c r="E1667" t="s">
        <v>1938</v>
      </c>
      <c r="F1667">
        <v>50112</v>
      </c>
      <c r="G1667" t="s">
        <v>1992</v>
      </c>
      <c r="H1667" t="s">
        <v>9690</v>
      </c>
      <c r="I1667" t="s">
        <v>23</v>
      </c>
      <c r="J1667" t="s">
        <v>36</v>
      </c>
      <c r="K1667" t="s">
        <v>25</v>
      </c>
      <c r="L1667" t="s">
        <v>5208</v>
      </c>
      <c r="M1667" t="s">
        <v>5208</v>
      </c>
      <c r="N1667">
        <v>4</v>
      </c>
      <c r="P1667">
        <v>7</v>
      </c>
      <c r="Q1667">
        <v>4</v>
      </c>
      <c r="R1667">
        <v>0</v>
      </c>
      <c r="S1667">
        <v>4</v>
      </c>
      <c r="T1667">
        <v>0</v>
      </c>
      <c r="V1667">
        <v>8</v>
      </c>
      <c r="W1667">
        <v>2</v>
      </c>
      <c r="X1667">
        <v>0</v>
      </c>
      <c r="Y1667">
        <v>2</v>
      </c>
      <c r="Z1667">
        <v>0</v>
      </c>
      <c r="AB1667">
        <v>11</v>
      </c>
      <c r="AC1667">
        <v>8</v>
      </c>
      <c r="AD1667">
        <v>1</v>
      </c>
      <c r="AE1667">
        <v>7</v>
      </c>
      <c r="AF1667">
        <v>0</v>
      </c>
      <c r="AH1667">
        <v>8</v>
      </c>
      <c r="AI1667">
        <v>8</v>
      </c>
      <c r="AK1667">
        <v>12</v>
      </c>
      <c r="AL1667">
        <v>9</v>
      </c>
    </row>
    <row r="1668" spans="1:38" x14ac:dyDescent="0.3">
      <c r="A1668">
        <v>160153</v>
      </c>
      <c r="B1668" t="s">
        <v>1993</v>
      </c>
      <c r="C1668" t="s">
        <v>9691</v>
      </c>
      <c r="D1668" t="s">
        <v>1988</v>
      </c>
      <c r="E1668" t="s">
        <v>1938</v>
      </c>
      <c r="F1668">
        <v>51101</v>
      </c>
      <c r="G1668" t="s">
        <v>1989</v>
      </c>
      <c r="H1668" t="s">
        <v>9692</v>
      </c>
      <c r="I1668" t="s">
        <v>23</v>
      </c>
      <c r="J1668" t="s">
        <v>36</v>
      </c>
      <c r="K1668" t="s">
        <v>25</v>
      </c>
      <c r="L1668" t="s">
        <v>5208</v>
      </c>
      <c r="N1668">
        <v>1</v>
      </c>
      <c r="P1668">
        <v>7</v>
      </c>
      <c r="Q1668">
        <v>7</v>
      </c>
      <c r="R1668">
        <v>0</v>
      </c>
      <c r="S1668">
        <v>5</v>
      </c>
      <c r="T1668">
        <v>2</v>
      </c>
      <c r="V1668">
        <v>8</v>
      </c>
      <c r="W1668">
        <v>7</v>
      </c>
      <c r="X1668">
        <v>1</v>
      </c>
      <c r="Y1668">
        <v>6</v>
      </c>
      <c r="Z1668">
        <v>0</v>
      </c>
      <c r="AB1668">
        <v>11</v>
      </c>
      <c r="AC1668">
        <v>9</v>
      </c>
      <c r="AD1668">
        <v>0</v>
      </c>
      <c r="AE1668">
        <v>8</v>
      </c>
      <c r="AF1668">
        <v>1</v>
      </c>
      <c r="AH1668">
        <v>8</v>
      </c>
      <c r="AI1668">
        <v>8</v>
      </c>
      <c r="AK1668">
        <v>12</v>
      </c>
      <c r="AL1668">
        <v>8</v>
      </c>
    </row>
    <row r="1669" spans="1:38" x14ac:dyDescent="0.3">
      <c r="A1669">
        <v>161300</v>
      </c>
      <c r="B1669" t="s">
        <v>9693</v>
      </c>
      <c r="C1669" t="s">
        <v>9694</v>
      </c>
      <c r="D1669" t="s">
        <v>9695</v>
      </c>
      <c r="E1669" t="s">
        <v>1938</v>
      </c>
      <c r="F1669">
        <v>51245</v>
      </c>
      <c r="G1669" t="s">
        <v>9696</v>
      </c>
      <c r="H1669" t="s">
        <v>9697</v>
      </c>
      <c r="I1669" t="s">
        <v>171</v>
      </c>
      <c r="J1669" t="s">
        <v>36</v>
      </c>
      <c r="K1669" t="s">
        <v>25</v>
      </c>
      <c r="L1669" t="s">
        <v>5208</v>
      </c>
      <c r="N1669" t="s">
        <v>5220</v>
      </c>
      <c r="O1669">
        <v>16</v>
      </c>
      <c r="P1669">
        <v>7</v>
      </c>
      <c r="Q1669" t="s">
        <v>5220</v>
      </c>
      <c r="R1669" t="s">
        <v>5220</v>
      </c>
      <c r="S1669" t="s">
        <v>5220</v>
      </c>
      <c r="T1669" t="s">
        <v>5220</v>
      </c>
      <c r="U1669">
        <v>5</v>
      </c>
      <c r="V1669">
        <v>8</v>
      </c>
      <c r="W1669" t="s">
        <v>5220</v>
      </c>
      <c r="X1669" t="s">
        <v>5220</v>
      </c>
      <c r="Y1669" t="s">
        <v>5220</v>
      </c>
      <c r="Z1669" t="s">
        <v>5220</v>
      </c>
      <c r="AA1669">
        <v>5</v>
      </c>
      <c r="AB1669">
        <v>11</v>
      </c>
      <c r="AC1669">
        <v>1</v>
      </c>
      <c r="AD1669">
        <v>0</v>
      </c>
      <c r="AE1669">
        <v>1</v>
      </c>
      <c r="AF1669">
        <v>0</v>
      </c>
      <c r="AH1669">
        <v>8</v>
      </c>
      <c r="AI1669" t="s">
        <v>5220</v>
      </c>
      <c r="AJ1669">
        <v>5</v>
      </c>
      <c r="AK1669">
        <v>12</v>
      </c>
      <c r="AL1669">
        <v>3</v>
      </c>
    </row>
    <row r="1670" spans="1:38" x14ac:dyDescent="0.3">
      <c r="A1670">
        <v>161301</v>
      </c>
      <c r="B1670" t="s">
        <v>9698</v>
      </c>
      <c r="C1670" t="s">
        <v>9699</v>
      </c>
      <c r="D1670" t="s">
        <v>9700</v>
      </c>
      <c r="E1670" t="s">
        <v>1938</v>
      </c>
      <c r="F1670">
        <v>50421</v>
      </c>
      <c r="G1670" t="s">
        <v>1994</v>
      </c>
      <c r="H1670" t="s">
        <v>9701</v>
      </c>
      <c r="I1670" t="s">
        <v>171</v>
      </c>
      <c r="J1670" t="s">
        <v>98</v>
      </c>
      <c r="K1670" t="s">
        <v>25</v>
      </c>
      <c r="L1670" t="s">
        <v>5208</v>
      </c>
      <c r="N1670" t="s">
        <v>5220</v>
      </c>
      <c r="O1670">
        <v>16</v>
      </c>
      <c r="P1670">
        <v>7</v>
      </c>
      <c r="Q1670">
        <v>1</v>
      </c>
      <c r="R1670">
        <v>0</v>
      </c>
      <c r="S1670">
        <v>1</v>
      </c>
      <c r="T1670">
        <v>0</v>
      </c>
      <c r="V1670">
        <v>8</v>
      </c>
      <c r="W1670" t="s">
        <v>5220</v>
      </c>
      <c r="X1670" t="s">
        <v>5220</v>
      </c>
      <c r="Y1670" t="s">
        <v>5220</v>
      </c>
      <c r="Z1670" t="s">
        <v>5220</v>
      </c>
      <c r="AA1670">
        <v>5</v>
      </c>
      <c r="AB1670">
        <v>11</v>
      </c>
      <c r="AC1670">
        <v>2</v>
      </c>
      <c r="AD1670">
        <v>0</v>
      </c>
      <c r="AE1670">
        <v>2</v>
      </c>
      <c r="AF1670">
        <v>0</v>
      </c>
      <c r="AH1670">
        <v>8</v>
      </c>
      <c r="AI1670">
        <v>8</v>
      </c>
      <c r="AK1670">
        <v>12</v>
      </c>
      <c r="AL1670">
        <v>3</v>
      </c>
    </row>
    <row r="1671" spans="1:38" x14ac:dyDescent="0.3">
      <c r="A1671">
        <v>161302</v>
      </c>
      <c r="B1671" t="s">
        <v>9702</v>
      </c>
      <c r="C1671" t="s">
        <v>9703</v>
      </c>
      <c r="D1671" t="s">
        <v>9704</v>
      </c>
      <c r="E1671" t="s">
        <v>1938</v>
      </c>
      <c r="F1671">
        <v>50525</v>
      </c>
      <c r="G1671" t="s">
        <v>1994</v>
      </c>
      <c r="H1671" t="s">
        <v>9705</v>
      </c>
      <c r="I1671" t="s">
        <v>171</v>
      </c>
      <c r="J1671" t="s">
        <v>98</v>
      </c>
      <c r="K1671" t="s">
        <v>25</v>
      </c>
      <c r="L1671" t="s">
        <v>5208</v>
      </c>
      <c r="M1671" t="s">
        <v>5208</v>
      </c>
      <c r="N1671" t="s">
        <v>5220</v>
      </c>
      <c r="O1671">
        <v>16</v>
      </c>
      <c r="P1671">
        <v>7</v>
      </c>
      <c r="Q1671">
        <v>1</v>
      </c>
      <c r="R1671">
        <v>0</v>
      </c>
      <c r="S1671">
        <v>1</v>
      </c>
      <c r="T1671">
        <v>0</v>
      </c>
      <c r="V1671">
        <v>8</v>
      </c>
      <c r="W1671">
        <v>1</v>
      </c>
      <c r="X1671">
        <v>0</v>
      </c>
      <c r="Y1671">
        <v>1</v>
      </c>
      <c r="Z1671">
        <v>0</v>
      </c>
      <c r="AB1671">
        <v>11</v>
      </c>
      <c r="AC1671">
        <v>3</v>
      </c>
      <c r="AD1671">
        <v>0</v>
      </c>
      <c r="AE1671">
        <v>3</v>
      </c>
      <c r="AF1671">
        <v>0</v>
      </c>
      <c r="AH1671">
        <v>8</v>
      </c>
      <c r="AI1671">
        <v>8</v>
      </c>
      <c r="AK1671">
        <v>12</v>
      </c>
      <c r="AL1671">
        <v>6</v>
      </c>
    </row>
    <row r="1672" spans="1:38" x14ac:dyDescent="0.3">
      <c r="A1672">
        <v>161303</v>
      </c>
      <c r="B1672" t="s">
        <v>9706</v>
      </c>
      <c r="C1672" t="s">
        <v>9707</v>
      </c>
      <c r="D1672" t="s">
        <v>9708</v>
      </c>
      <c r="E1672" t="s">
        <v>1938</v>
      </c>
      <c r="F1672">
        <v>50638</v>
      </c>
      <c r="G1672" t="s">
        <v>1657</v>
      </c>
      <c r="H1672" t="s">
        <v>9709</v>
      </c>
      <c r="I1672" t="s">
        <v>171</v>
      </c>
      <c r="J1672" t="s">
        <v>76</v>
      </c>
      <c r="K1672" t="s">
        <v>25</v>
      </c>
      <c r="L1672" t="s">
        <v>5208</v>
      </c>
      <c r="N1672" t="s">
        <v>5220</v>
      </c>
      <c r="O1672">
        <v>16</v>
      </c>
      <c r="P1672">
        <v>7</v>
      </c>
      <c r="Q1672" t="s">
        <v>5220</v>
      </c>
      <c r="R1672" t="s">
        <v>5220</v>
      </c>
      <c r="S1672" t="s">
        <v>5220</v>
      </c>
      <c r="T1672" t="s">
        <v>5220</v>
      </c>
      <c r="U1672">
        <v>5</v>
      </c>
      <c r="V1672">
        <v>8</v>
      </c>
      <c r="W1672" t="s">
        <v>5220</v>
      </c>
      <c r="X1672" t="s">
        <v>5220</v>
      </c>
      <c r="Y1672" t="s">
        <v>5220</v>
      </c>
      <c r="Z1672" t="s">
        <v>5220</v>
      </c>
      <c r="AA1672">
        <v>5</v>
      </c>
      <c r="AB1672">
        <v>11</v>
      </c>
      <c r="AC1672">
        <v>3</v>
      </c>
      <c r="AD1672">
        <v>0</v>
      </c>
      <c r="AE1672">
        <v>3</v>
      </c>
      <c r="AF1672">
        <v>0</v>
      </c>
      <c r="AH1672">
        <v>8</v>
      </c>
      <c r="AI1672" t="s">
        <v>5220</v>
      </c>
      <c r="AJ1672">
        <v>5</v>
      </c>
      <c r="AK1672">
        <v>12</v>
      </c>
      <c r="AL1672">
        <v>4</v>
      </c>
    </row>
    <row r="1673" spans="1:38" x14ac:dyDescent="0.3">
      <c r="A1673">
        <v>161304</v>
      </c>
      <c r="B1673" t="s">
        <v>9710</v>
      </c>
      <c r="C1673" t="s">
        <v>9711</v>
      </c>
      <c r="D1673" t="s">
        <v>1995</v>
      </c>
      <c r="E1673" t="s">
        <v>1938</v>
      </c>
      <c r="F1673">
        <v>50841</v>
      </c>
      <c r="G1673" t="s">
        <v>864</v>
      </c>
      <c r="H1673" t="s">
        <v>9712</v>
      </c>
      <c r="I1673" t="s">
        <v>171</v>
      </c>
      <c r="J1673" t="s">
        <v>116</v>
      </c>
      <c r="K1673" t="s">
        <v>25</v>
      </c>
      <c r="L1673" t="s">
        <v>5208</v>
      </c>
      <c r="N1673" t="s">
        <v>5220</v>
      </c>
      <c r="O1673">
        <v>16</v>
      </c>
      <c r="P1673">
        <v>7</v>
      </c>
      <c r="Q1673" t="s">
        <v>5220</v>
      </c>
      <c r="R1673" t="s">
        <v>5220</v>
      </c>
      <c r="S1673" t="s">
        <v>5220</v>
      </c>
      <c r="T1673" t="s">
        <v>5220</v>
      </c>
      <c r="U1673">
        <v>5</v>
      </c>
      <c r="V1673">
        <v>8</v>
      </c>
      <c r="W1673" t="s">
        <v>5220</v>
      </c>
      <c r="X1673" t="s">
        <v>5220</v>
      </c>
      <c r="Y1673" t="s">
        <v>5220</v>
      </c>
      <c r="Z1673" t="s">
        <v>5220</v>
      </c>
      <c r="AA1673">
        <v>5</v>
      </c>
      <c r="AB1673">
        <v>11</v>
      </c>
      <c r="AC1673">
        <v>2</v>
      </c>
      <c r="AD1673">
        <v>0</v>
      </c>
      <c r="AE1673">
        <v>2</v>
      </c>
      <c r="AF1673">
        <v>0</v>
      </c>
      <c r="AH1673">
        <v>8</v>
      </c>
      <c r="AI1673" t="s">
        <v>5220</v>
      </c>
      <c r="AJ1673">
        <v>5</v>
      </c>
      <c r="AK1673">
        <v>12</v>
      </c>
      <c r="AL1673">
        <v>6</v>
      </c>
    </row>
    <row r="1674" spans="1:38" x14ac:dyDescent="0.3">
      <c r="A1674">
        <v>161305</v>
      </c>
      <c r="B1674" t="s">
        <v>9713</v>
      </c>
      <c r="C1674" t="s">
        <v>9714</v>
      </c>
      <c r="D1674" t="s">
        <v>9715</v>
      </c>
      <c r="E1674" t="s">
        <v>1938</v>
      </c>
      <c r="F1674">
        <v>50574</v>
      </c>
      <c r="G1674" t="s">
        <v>9715</v>
      </c>
      <c r="H1674" t="s">
        <v>9716</v>
      </c>
      <c r="I1674" t="s">
        <v>171</v>
      </c>
      <c r="J1674" t="s">
        <v>98</v>
      </c>
      <c r="K1674" t="s">
        <v>25</v>
      </c>
      <c r="L1674" t="s">
        <v>5208</v>
      </c>
      <c r="N1674" t="s">
        <v>5220</v>
      </c>
      <c r="O1674">
        <v>16</v>
      </c>
      <c r="P1674">
        <v>7</v>
      </c>
      <c r="Q1674" t="s">
        <v>5220</v>
      </c>
      <c r="R1674" t="s">
        <v>5220</v>
      </c>
      <c r="S1674" t="s">
        <v>5220</v>
      </c>
      <c r="T1674" t="s">
        <v>5220</v>
      </c>
      <c r="U1674">
        <v>5</v>
      </c>
      <c r="V1674">
        <v>8</v>
      </c>
      <c r="W1674" t="s">
        <v>5220</v>
      </c>
      <c r="X1674" t="s">
        <v>5220</v>
      </c>
      <c r="Y1674" t="s">
        <v>5220</v>
      </c>
      <c r="Z1674" t="s">
        <v>5220</v>
      </c>
      <c r="AA1674">
        <v>5</v>
      </c>
      <c r="AB1674">
        <v>11</v>
      </c>
      <c r="AC1674">
        <v>1</v>
      </c>
      <c r="AD1674">
        <v>0</v>
      </c>
      <c r="AE1674">
        <v>1</v>
      </c>
      <c r="AF1674">
        <v>0</v>
      </c>
      <c r="AH1674">
        <v>8</v>
      </c>
      <c r="AI1674" t="s">
        <v>5220</v>
      </c>
      <c r="AJ1674">
        <v>5</v>
      </c>
      <c r="AK1674">
        <v>12</v>
      </c>
      <c r="AL1674">
        <v>2</v>
      </c>
    </row>
    <row r="1675" spans="1:38" x14ac:dyDescent="0.3">
      <c r="A1675">
        <v>161306</v>
      </c>
      <c r="B1675" t="s">
        <v>9717</v>
      </c>
      <c r="C1675" t="s">
        <v>9718</v>
      </c>
      <c r="D1675" t="s">
        <v>9719</v>
      </c>
      <c r="E1675" t="s">
        <v>1938</v>
      </c>
      <c r="F1675">
        <v>52205</v>
      </c>
      <c r="G1675" t="s">
        <v>1996</v>
      </c>
      <c r="H1675" t="s">
        <v>9720</v>
      </c>
      <c r="I1675" t="s">
        <v>171</v>
      </c>
      <c r="J1675" t="s">
        <v>36</v>
      </c>
      <c r="K1675" t="s">
        <v>25</v>
      </c>
      <c r="L1675" t="s">
        <v>5208</v>
      </c>
      <c r="N1675" t="s">
        <v>5220</v>
      </c>
      <c r="O1675">
        <v>16</v>
      </c>
      <c r="P1675">
        <v>7</v>
      </c>
      <c r="Q1675">
        <v>2</v>
      </c>
      <c r="R1675">
        <v>0</v>
      </c>
      <c r="S1675">
        <v>2</v>
      </c>
      <c r="T1675">
        <v>0</v>
      </c>
      <c r="V1675">
        <v>8</v>
      </c>
      <c r="W1675" t="s">
        <v>5220</v>
      </c>
      <c r="X1675" t="s">
        <v>5220</v>
      </c>
      <c r="Y1675" t="s">
        <v>5220</v>
      </c>
      <c r="Z1675" t="s">
        <v>5220</v>
      </c>
      <c r="AA1675">
        <v>5</v>
      </c>
      <c r="AB1675">
        <v>11</v>
      </c>
      <c r="AC1675">
        <v>4</v>
      </c>
      <c r="AD1675">
        <v>1</v>
      </c>
      <c r="AE1675">
        <v>3</v>
      </c>
      <c r="AF1675">
        <v>0</v>
      </c>
      <c r="AH1675">
        <v>8</v>
      </c>
      <c r="AI1675" t="s">
        <v>5220</v>
      </c>
      <c r="AJ1675">
        <v>5</v>
      </c>
      <c r="AK1675">
        <v>12</v>
      </c>
      <c r="AL1675">
        <v>4</v>
      </c>
    </row>
    <row r="1676" spans="1:38" x14ac:dyDescent="0.3">
      <c r="A1676">
        <v>161307</v>
      </c>
      <c r="B1676" t="s">
        <v>9721</v>
      </c>
      <c r="C1676" t="s">
        <v>9722</v>
      </c>
      <c r="D1676" t="s">
        <v>9723</v>
      </c>
      <c r="E1676" t="s">
        <v>1938</v>
      </c>
      <c r="F1676">
        <v>50423</v>
      </c>
      <c r="G1676" t="s">
        <v>1776</v>
      </c>
      <c r="H1676" t="s">
        <v>9724</v>
      </c>
      <c r="I1676" t="s">
        <v>171</v>
      </c>
      <c r="J1676" t="s">
        <v>98</v>
      </c>
      <c r="K1676" t="s">
        <v>25</v>
      </c>
      <c r="L1676" t="s">
        <v>5208</v>
      </c>
      <c r="N1676" t="s">
        <v>5220</v>
      </c>
      <c r="O1676">
        <v>16</v>
      </c>
      <c r="P1676">
        <v>7</v>
      </c>
      <c r="Q1676">
        <v>1</v>
      </c>
      <c r="R1676">
        <v>0</v>
      </c>
      <c r="S1676">
        <v>1</v>
      </c>
      <c r="T1676">
        <v>0</v>
      </c>
      <c r="V1676">
        <v>8</v>
      </c>
      <c r="W1676">
        <v>1</v>
      </c>
      <c r="X1676">
        <v>0</v>
      </c>
      <c r="Y1676">
        <v>1</v>
      </c>
      <c r="Z1676">
        <v>0</v>
      </c>
      <c r="AB1676">
        <v>11</v>
      </c>
      <c r="AC1676">
        <v>3</v>
      </c>
      <c r="AD1676">
        <v>0</v>
      </c>
      <c r="AE1676">
        <v>3</v>
      </c>
      <c r="AF1676">
        <v>0</v>
      </c>
      <c r="AH1676">
        <v>8</v>
      </c>
      <c r="AI1676" t="s">
        <v>5220</v>
      </c>
      <c r="AJ1676">
        <v>5</v>
      </c>
      <c r="AK1676">
        <v>12</v>
      </c>
      <c r="AL1676">
        <v>8</v>
      </c>
    </row>
    <row r="1677" spans="1:38" x14ac:dyDescent="0.3">
      <c r="A1677">
        <v>161308</v>
      </c>
      <c r="B1677" t="s">
        <v>9725</v>
      </c>
      <c r="C1677" t="s">
        <v>9726</v>
      </c>
      <c r="D1677" t="s">
        <v>1997</v>
      </c>
      <c r="E1677" t="s">
        <v>1938</v>
      </c>
      <c r="F1677">
        <v>50441</v>
      </c>
      <c r="G1677" t="s">
        <v>160</v>
      </c>
      <c r="H1677" t="s">
        <v>9727</v>
      </c>
      <c r="I1677" t="s">
        <v>171</v>
      </c>
      <c r="J1677" t="s">
        <v>98</v>
      </c>
      <c r="K1677" t="s">
        <v>25</v>
      </c>
      <c r="L1677" t="s">
        <v>5208</v>
      </c>
      <c r="N1677" t="s">
        <v>5220</v>
      </c>
      <c r="O1677">
        <v>16</v>
      </c>
      <c r="P1677">
        <v>7</v>
      </c>
      <c r="Q1677">
        <v>1</v>
      </c>
      <c r="R1677">
        <v>0</v>
      </c>
      <c r="S1677">
        <v>1</v>
      </c>
      <c r="T1677">
        <v>0</v>
      </c>
      <c r="V1677">
        <v>8</v>
      </c>
      <c r="W1677" t="s">
        <v>5220</v>
      </c>
      <c r="X1677" t="s">
        <v>5220</v>
      </c>
      <c r="Y1677" t="s">
        <v>5220</v>
      </c>
      <c r="Z1677" t="s">
        <v>5220</v>
      </c>
      <c r="AA1677">
        <v>5</v>
      </c>
      <c r="AB1677">
        <v>11</v>
      </c>
      <c r="AC1677">
        <v>3</v>
      </c>
      <c r="AD1677">
        <v>0</v>
      </c>
      <c r="AE1677">
        <v>3</v>
      </c>
      <c r="AF1677">
        <v>0</v>
      </c>
      <c r="AH1677">
        <v>8</v>
      </c>
      <c r="AI1677" t="s">
        <v>5220</v>
      </c>
      <c r="AJ1677">
        <v>5</v>
      </c>
      <c r="AK1677">
        <v>12</v>
      </c>
      <c r="AL1677">
        <v>6</v>
      </c>
    </row>
    <row r="1678" spans="1:38" x14ac:dyDescent="0.3">
      <c r="A1678">
        <v>161309</v>
      </c>
      <c r="B1678" t="s">
        <v>9728</v>
      </c>
      <c r="C1678" t="s">
        <v>9729</v>
      </c>
      <c r="D1678" t="s">
        <v>9730</v>
      </c>
      <c r="E1678" t="s">
        <v>1938</v>
      </c>
      <c r="F1678">
        <v>51555</v>
      </c>
      <c r="G1678" t="s">
        <v>308</v>
      </c>
      <c r="H1678" t="s">
        <v>9731</v>
      </c>
      <c r="I1678" t="s">
        <v>171</v>
      </c>
      <c r="J1678" t="s">
        <v>36</v>
      </c>
      <c r="K1678" t="s">
        <v>25</v>
      </c>
      <c r="L1678" t="s">
        <v>5208</v>
      </c>
      <c r="N1678" t="s">
        <v>5220</v>
      </c>
      <c r="O1678">
        <v>16</v>
      </c>
      <c r="P1678">
        <v>7</v>
      </c>
      <c r="Q1678" t="s">
        <v>5220</v>
      </c>
      <c r="R1678" t="s">
        <v>5220</v>
      </c>
      <c r="S1678" t="s">
        <v>5220</v>
      </c>
      <c r="T1678" t="s">
        <v>5220</v>
      </c>
      <c r="U1678">
        <v>5</v>
      </c>
      <c r="V1678">
        <v>8</v>
      </c>
      <c r="W1678" t="s">
        <v>5220</v>
      </c>
      <c r="X1678" t="s">
        <v>5220</v>
      </c>
      <c r="Y1678" t="s">
        <v>5220</v>
      </c>
      <c r="Z1678" t="s">
        <v>5220</v>
      </c>
      <c r="AA1678">
        <v>5</v>
      </c>
      <c r="AB1678">
        <v>11</v>
      </c>
      <c r="AC1678">
        <v>2</v>
      </c>
      <c r="AD1678">
        <v>0</v>
      </c>
      <c r="AE1678">
        <v>2</v>
      </c>
      <c r="AF1678">
        <v>0</v>
      </c>
      <c r="AH1678">
        <v>8</v>
      </c>
      <c r="AI1678" t="s">
        <v>5220</v>
      </c>
      <c r="AJ1678">
        <v>5</v>
      </c>
      <c r="AK1678">
        <v>12</v>
      </c>
      <c r="AL1678">
        <v>6</v>
      </c>
    </row>
    <row r="1679" spans="1:38" x14ac:dyDescent="0.3">
      <c r="A1679">
        <v>161310</v>
      </c>
      <c r="B1679" t="s">
        <v>9732</v>
      </c>
      <c r="C1679" t="s">
        <v>9733</v>
      </c>
      <c r="D1679" t="s">
        <v>1837</v>
      </c>
      <c r="E1679" t="s">
        <v>1938</v>
      </c>
      <c r="F1679">
        <v>50849</v>
      </c>
      <c r="G1679" t="s">
        <v>1998</v>
      </c>
      <c r="H1679" t="s">
        <v>9734</v>
      </c>
      <c r="I1679" t="s">
        <v>171</v>
      </c>
      <c r="J1679" t="s">
        <v>98</v>
      </c>
      <c r="K1679" t="s">
        <v>25</v>
      </c>
      <c r="L1679" t="s">
        <v>5208</v>
      </c>
      <c r="N1679" t="s">
        <v>5220</v>
      </c>
      <c r="O1679">
        <v>16</v>
      </c>
      <c r="P1679">
        <v>7</v>
      </c>
      <c r="Q1679" t="s">
        <v>5220</v>
      </c>
      <c r="R1679" t="s">
        <v>5220</v>
      </c>
      <c r="S1679" t="s">
        <v>5220</v>
      </c>
      <c r="T1679" t="s">
        <v>5220</v>
      </c>
      <c r="U1679">
        <v>5</v>
      </c>
      <c r="V1679">
        <v>8</v>
      </c>
      <c r="W1679" t="s">
        <v>5220</v>
      </c>
      <c r="X1679" t="s">
        <v>5220</v>
      </c>
      <c r="Y1679" t="s">
        <v>5220</v>
      </c>
      <c r="Z1679" t="s">
        <v>5220</v>
      </c>
      <c r="AA1679">
        <v>5</v>
      </c>
      <c r="AB1679">
        <v>11</v>
      </c>
      <c r="AC1679">
        <v>1</v>
      </c>
      <c r="AD1679">
        <v>0</v>
      </c>
      <c r="AE1679">
        <v>1</v>
      </c>
      <c r="AF1679">
        <v>0</v>
      </c>
      <c r="AH1679">
        <v>8</v>
      </c>
      <c r="AI1679" t="s">
        <v>5220</v>
      </c>
      <c r="AJ1679">
        <v>5</v>
      </c>
      <c r="AK1679">
        <v>12</v>
      </c>
      <c r="AL1679">
        <v>3</v>
      </c>
    </row>
    <row r="1680" spans="1:38" x14ac:dyDescent="0.3">
      <c r="A1680">
        <v>161311</v>
      </c>
      <c r="B1680" t="s">
        <v>9735</v>
      </c>
      <c r="C1680" t="s">
        <v>9736</v>
      </c>
      <c r="D1680" t="s">
        <v>9737</v>
      </c>
      <c r="E1680" t="s">
        <v>1938</v>
      </c>
      <c r="F1680">
        <v>51023</v>
      </c>
      <c r="G1680" t="s">
        <v>9738</v>
      </c>
      <c r="H1680" t="s">
        <v>9739</v>
      </c>
      <c r="I1680" t="s">
        <v>171</v>
      </c>
      <c r="J1680" t="s">
        <v>98</v>
      </c>
      <c r="K1680" t="s">
        <v>25</v>
      </c>
      <c r="L1680" t="s">
        <v>5208</v>
      </c>
      <c r="N1680" t="s">
        <v>5220</v>
      </c>
      <c r="O1680">
        <v>16</v>
      </c>
      <c r="P1680">
        <v>7</v>
      </c>
      <c r="Q1680">
        <v>1</v>
      </c>
      <c r="R1680">
        <v>0</v>
      </c>
      <c r="S1680">
        <v>1</v>
      </c>
      <c r="T1680">
        <v>0</v>
      </c>
      <c r="V1680">
        <v>8</v>
      </c>
      <c r="W1680" t="s">
        <v>5220</v>
      </c>
      <c r="X1680" t="s">
        <v>5220</v>
      </c>
      <c r="Y1680" t="s">
        <v>5220</v>
      </c>
      <c r="Z1680" t="s">
        <v>5220</v>
      </c>
      <c r="AA1680">
        <v>5</v>
      </c>
      <c r="AB1680">
        <v>11</v>
      </c>
      <c r="AC1680">
        <v>3</v>
      </c>
      <c r="AD1680">
        <v>0</v>
      </c>
      <c r="AE1680">
        <v>3</v>
      </c>
      <c r="AF1680">
        <v>0</v>
      </c>
      <c r="AH1680">
        <v>8</v>
      </c>
      <c r="AI1680" t="s">
        <v>5220</v>
      </c>
      <c r="AJ1680">
        <v>5</v>
      </c>
      <c r="AK1680">
        <v>12</v>
      </c>
      <c r="AL1680">
        <v>4</v>
      </c>
    </row>
    <row r="1681" spans="1:38" x14ac:dyDescent="0.3">
      <c r="A1681">
        <v>161312</v>
      </c>
      <c r="B1681" t="s">
        <v>9740</v>
      </c>
      <c r="C1681" t="s">
        <v>9741</v>
      </c>
      <c r="D1681" t="s">
        <v>9742</v>
      </c>
      <c r="E1681" t="s">
        <v>1938</v>
      </c>
      <c r="F1681">
        <v>52052</v>
      </c>
      <c r="G1681" t="s">
        <v>1479</v>
      </c>
      <c r="H1681" t="s">
        <v>9743</v>
      </c>
      <c r="I1681" t="s">
        <v>171</v>
      </c>
      <c r="J1681" t="s">
        <v>98</v>
      </c>
      <c r="K1681" t="s">
        <v>25</v>
      </c>
      <c r="L1681" t="s">
        <v>5208</v>
      </c>
      <c r="N1681" t="s">
        <v>5220</v>
      </c>
      <c r="O1681">
        <v>16</v>
      </c>
      <c r="P1681">
        <v>7</v>
      </c>
      <c r="Q1681" t="s">
        <v>5220</v>
      </c>
      <c r="R1681" t="s">
        <v>5220</v>
      </c>
      <c r="S1681" t="s">
        <v>5220</v>
      </c>
      <c r="T1681" t="s">
        <v>5220</v>
      </c>
      <c r="U1681">
        <v>5</v>
      </c>
      <c r="V1681">
        <v>8</v>
      </c>
      <c r="W1681" t="s">
        <v>5220</v>
      </c>
      <c r="X1681" t="s">
        <v>5220</v>
      </c>
      <c r="Y1681" t="s">
        <v>5220</v>
      </c>
      <c r="Z1681" t="s">
        <v>5220</v>
      </c>
      <c r="AA1681">
        <v>5</v>
      </c>
      <c r="AB1681">
        <v>11</v>
      </c>
      <c r="AC1681">
        <v>1</v>
      </c>
      <c r="AD1681">
        <v>0</v>
      </c>
      <c r="AE1681">
        <v>1</v>
      </c>
      <c r="AF1681">
        <v>0</v>
      </c>
      <c r="AH1681">
        <v>8</v>
      </c>
      <c r="AI1681" t="s">
        <v>5220</v>
      </c>
      <c r="AJ1681">
        <v>5</v>
      </c>
      <c r="AK1681">
        <v>12</v>
      </c>
      <c r="AL1681">
        <v>5</v>
      </c>
    </row>
    <row r="1682" spans="1:38" x14ac:dyDescent="0.3">
      <c r="A1682">
        <v>161313</v>
      </c>
      <c r="B1682" t="s">
        <v>9744</v>
      </c>
      <c r="C1682" t="s">
        <v>9745</v>
      </c>
      <c r="D1682" t="s">
        <v>9746</v>
      </c>
      <c r="E1682" t="s">
        <v>1938</v>
      </c>
      <c r="F1682">
        <v>52742</v>
      </c>
      <c r="G1682" t="s">
        <v>374</v>
      </c>
      <c r="H1682" t="s">
        <v>9747</v>
      </c>
      <c r="I1682" t="s">
        <v>171</v>
      </c>
      <c r="J1682" t="s">
        <v>36</v>
      </c>
      <c r="K1682" t="s">
        <v>25</v>
      </c>
      <c r="L1682" t="s">
        <v>5208</v>
      </c>
      <c r="N1682" t="s">
        <v>5220</v>
      </c>
      <c r="O1682">
        <v>16</v>
      </c>
      <c r="P1682">
        <v>7</v>
      </c>
      <c r="Q1682" t="s">
        <v>5220</v>
      </c>
      <c r="R1682" t="s">
        <v>5220</v>
      </c>
      <c r="S1682" t="s">
        <v>5220</v>
      </c>
      <c r="T1682" t="s">
        <v>5220</v>
      </c>
      <c r="U1682">
        <v>5</v>
      </c>
      <c r="V1682">
        <v>8</v>
      </c>
      <c r="W1682" t="s">
        <v>5220</v>
      </c>
      <c r="X1682" t="s">
        <v>5220</v>
      </c>
      <c r="Y1682" t="s">
        <v>5220</v>
      </c>
      <c r="Z1682" t="s">
        <v>5220</v>
      </c>
      <c r="AA1682">
        <v>5</v>
      </c>
      <c r="AB1682">
        <v>11</v>
      </c>
      <c r="AC1682">
        <v>2</v>
      </c>
      <c r="AD1682">
        <v>0</v>
      </c>
      <c r="AE1682">
        <v>2</v>
      </c>
      <c r="AF1682">
        <v>0</v>
      </c>
      <c r="AH1682">
        <v>8</v>
      </c>
      <c r="AI1682" t="s">
        <v>5220</v>
      </c>
      <c r="AJ1682">
        <v>5</v>
      </c>
      <c r="AK1682">
        <v>12</v>
      </c>
      <c r="AL1682">
        <v>6</v>
      </c>
    </row>
    <row r="1683" spans="1:38" x14ac:dyDescent="0.3">
      <c r="A1683">
        <v>161314</v>
      </c>
      <c r="B1683" t="s">
        <v>9748</v>
      </c>
      <c r="C1683" t="s">
        <v>9749</v>
      </c>
      <c r="D1683" t="s">
        <v>9750</v>
      </c>
      <c r="E1683" t="s">
        <v>1938</v>
      </c>
      <c r="F1683">
        <v>50115</v>
      </c>
      <c r="G1683" t="s">
        <v>9751</v>
      </c>
      <c r="H1683" t="s">
        <v>9752</v>
      </c>
      <c r="I1683" t="s">
        <v>171</v>
      </c>
      <c r="J1683" t="s">
        <v>76</v>
      </c>
      <c r="K1683" t="s">
        <v>25</v>
      </c>
      <c r="L1683" t="s">
        <v>5208</v>
      </c>
      <c r="N1683" t="s">
        <v>5220</v>
      </c>
      <c r="O1683">
        <v>16</v>
      </c>
      <c r="P1683">
        <v>7</v>
      </c>
      <c r="Q1683" t="s">
        <v>5220</v>
      </c>
      <c r="R1683" t="s">
        <v>5220</v>
      </c>
      <c r="S1683" t="s">
        <v>5220</v>
      </c>
      <c r="T1683" t="s">
        <v>5220</v>
      </c>
      <c r="U1683">
        <v>5</v>
      </c>
      <c r="V1683">
        <v>8</v>
      </c>
      <c r="W1683" t="s">
        <v>5220</v>
      </c>
      <c r="X1683" t="s">
        <v>5220</v>
      </c>
      <c r="Y1683" t="s">
        <v>5220</v>
      </c>
      <c r="Z1683" t="s">
        <v>5220</v>
      </c>
      <c r="AA1683">
        <v>5</v>
      </c>
      <c r="AB1683">
        <v>11</v>
      </c>
      <c r="AC1683">
        <v>2</v>
      </c>
      <c r="AD1683">
        <v>0</v>
      </c>
      <c r="AE1683">
        <v>2</v>
      </c>
      <c r="AF1683">
        <v>0</v>
      </c>
      <c r="AH1683">
        <v>8</v>
      </c>
      <c r="AI1683" t="s">
        <v>5220</v>
      </c>
      <c r="AJ1683">
        <v>5</v>
      </c>
      <c r="AK1683">
        <v>12</v>
      </c>
      <c r="AL1683">
        <v>4</v>
      </c>
    </row>
    <row r="1684" spans="1:38" x14ac:dyDescent="0.3">
      <c r="A1684">
        <v>161315</v>
      </c>
      <c r="B1684" t="s">
        <v>9753</v>
      </c>
      <c r="C1684" t="s">
        <v>9754</v>
      </c>
      <c r="D1684" t="s">
        <v>9755</v>
      </c>
      <c r="E1684" t="s">
        <v>1938</v>
      </c>
      <c r="F1684">
        <v>52591</v>
      </c>
      <c r="G1684" t="s">
        <v>9756</v>
      </c>
      <c r="H1684" t="s">
        <v>9757</v>
      </c>
      <c r="I1684" t="s">
        <v>171</v>
      </c>
      <c r="J1684" t="s">
        <v>24</v>
      </c>
      <c r="K1684" t="s">
        <v>25</v>
      </c>
      <c r="L1684" t="s">
        <v>5208</v>
      </c>
      <c r="N1684" t="s">
        <v>5220</v>
      </c>
      <c r="O1684">
        <v>16</v>
      </c>
      <c r="P1684">
        <v>7</v>
      </c>
      <c r="Q1684" t="s">
        <v>5220</v>
      </c>
      <c r="R1684" t="s">
        <v>5220</v>
      </c>
      <c r="S1684" t="s">
        <v>5220</v>
      </c>
      <c r="T1684" t="s">
        <v>5220</v>
      </c>
      <c r="U1684">
        <v>5</v>
      </c>
      <c r="V1684">
        <v>8</v>
      </c>
      <c r="W1684" t="s">
        <v>5220</v>
      </c>
      <c r="X1684" t="s">
        <v>5220</v>
      </c>
      <c r="Y1684" t="s">
        <v>5220</v>
      </c>
      <c r="Z1684" t="s">
        <v>5220</v>
      </c>
      <c r="AA1684">
        <v>5</v>
      </c>
      <c r="AB1684">
        <v>11</v>
      </c>
      <c r="AC1684" t="s">
        <v>5220</v>
      </c>
      <c r="AD1684" t="s">
        <v>5220</v>
      </c>
      <c r="AE1684" t="s">
        <v>5220</v>
      </c>
      <c r="AF1684" t="s">
        <v>5220</v>
      </c>
      <c r="AG1684">
        <v>5</v>
      </c>
      <c r="AH1684">
        <v>8</v>
      </c>
      <c r="AI1684" t="s">
        <v>5220</v>
      </c>
      <c r="AJ1684">
        <v>5</v>
      </c>
      <c r="AK1684">
        <v>12</v>
      </c>
      <c r="AL1684">
        <v>2</v>
      </c>
    </row>
    <row r="1685" spans="1:38" x14ac:dyDescent="0.3">
      <c r="A1685">
        <v>161316</v>
      </c>
      <c r="B1685" t="s">
        <v>9758</v>
      </c>
      <c r="C1685" t="s">
        <v>9759</v>
      </c>
      <c r="D1685" t="s">
        <v>9760</v>
      </c>
      <c r="E1685" t="s">
        <v>1938</v>
      </c>
      <c r="F1685">
        <v>52175</v>
      </c>
      <c r="G1685" t="s">
        <v>75</v>
      </c>
      <c r="H1685" t="s">
        <v>9761</v>
      </c>
      <c r="I1685" t="s">
        <v>171</v>
      </c>
      <c r="J1685" t="s">
        <v>36</v>
      </c>
      <c r="K1685" t="s">
        <v>25</v>
      </c>
      <c r="L1685" t="s">
        <v>5208</v>
      </c>
      <c r="N1685" t="s">
        <v>5220</v>
      </c>
      <c r="O1685">
        <v>16</v>
      </c>
      <c r="P1685">
        <v>7</v>
      </c>
      <c r="Q1685">
        <v>1</v>
      </c>
      <c r="R1685">
        <v>0</v>
      </c>
      <c r="S1685">
        <v>1</v>
      </c>
      <c r="T1685">
        <v>0</v>
      </c>
      <c r="V1685">
        <v>8</v>
      </c>
      <c r="W1685" t="s">
        <v>5220</v>
      </c>
      <c r="X1685" t="s">
        <v>5220</v>
      </c>
      <c r="Y1685" t="s">
        <v>5220</v>
      </c>
      <c r="Z1685" t="s">
        <v>5220</v>
      </c>
      <c r="AA1685">
        <v>5</v>
      </c>
      <c r="AB1685">
        <v>11</v>
      </c>
      <c r="AC1685">
        <v>2</v>
      </c>
      <c r="AD1685">
        <v>0</v>
      </c>
      <c r="AE1685">
        <v>2</v>
      </c>
      <c r="AF1685">
        <v>0</v>
      </c>
      <c r="AH1685">
        <v>8</v>
      </c>
      <c r="AI1685" t="s">
        <v>5220</v>
      </c>
      <c r="AJ1685">
        <v>5</v>
      </c>
      <c r="AK1685">
        <v>12</v>
      </c>
      <c r="AL1685">
        <v>5</v>
      </c>
    </row>
    <row r="1686" spans="1:38" x14ac:dyDescent="0.3">
      <c r="A1686">
        <v>161317</v>
      </c>
      <c r="B1686" t="s">
        <v>9762</v>
      </c>
      <c r="C1686" t="s">
        <v>9763</v>
      </c>
      <c r="D1686" t="s">
        <v>5358</v>
      </c>
      <c r="E1686" t="s">
        <v>1938</v>
      </c>
      <c r="F1686">
        <v>52301</v>
      </c>
      <c r="G1686" t="s">
        <v>9764</v>
      </c>
      <c r="H1686" t="s">
        <v>9765</v>
      </c>
      <c r="I1686" t="s">
        <v>171</v>
      </c>
      <c r="J1686" t="s">
        <v>98</v>
      </c>
      <c r="K1686" t="s">
        <v>25</v>
      </c>
      <c r="N1686" t="s">
        <v>5220</v>
      </c>
      <c r="O1686">
        <v>16</v>
      </c>
      <c r="P1686">
        <v>7</v>
      </c>
      <c r="Q1686">
        <v>1</v>
      </c>
      <c r="R1686">
        <v>0</v>
      </c>
      <c r="S1686">
        <v>1</v>
      </c>
      <c r="T1686">
        <v>0</v>
      </c>
      <c r="V1686">
        <v>8</v>
      </c>
      <c r="W1686" t="s">
        <v>5220</v>
      </c>
      <c r="X1686" t="s">
        <v>5220</v>
      </c>
      <c r="Y1686" t="s">
        <v>5220</v>
      </c>
      <c r="Z1686" t="s">
        <v>5220</v>
      </c>
      <c r="AA1686">
        <v>5</v>
      </c>
      <c r="AB1686">
        <v>11</v>
      </c>
      <c r="AC1686">
        <v>4</v>
      </c>
      <c r="AD1686">
        <v>1</v>
      </c>
      <c r="AE1686">
        <v>3</v>
      </c>
      <c r="AF1686">
        <v>0</v>
      </c>
      <c r="AH1686">
        <v>8</v>
      </c>
      <c r="AI1686" t="s">
        <v>5220</v>
      </c>
      <c r="AJ1686">
        <v>5</v>
      </c>
      <c r="AK1686">
        <v>12</v>
      </c>
      <c r="AL1686">
        <v>4</v>
      </c>
    </row>
    <row r="1687" spans="1:38" x14ac:dyDescent="0.3">
      <c r="A1687">
        <v>161318</v>
      </c>
      <c r="B1687" t="s">
        <v>9766</v>
      </c>
      <c r="C1687" t="s">
        <v>9767</v>
      </c>
      <c r="D1687" t="s">
        <v>9768</v>
      </c>
      <c r="E1687" t="s">
        <v>1938</v>
      </c>
      <c r="F1687">
        <v>52172</v>
      </c>
      <c r="G1687" t="s">
        <v>9769</v>
      </c>
      <c r="H1687" t="s">
        <v>9770</v>
      </c>
      <c r="I1687" t="s">
        <v>171</v>
      </c>
      <c r="J1687" t="s">
        <v>98</v>
      </c>
      <c r="K1687" t="s">
        <v>25</v>
      </c>
      <c r="L1687" t="s">
        <v>5208</v>
      </c>
      <c r="N1687" t="s">
        <v>5220</v>
      </c>
      <c r="O1687">
        <v>16</v>
      </c>
      <c r="P1687">
        <v>7</v>
      </c>
      <c r="Q1687">
        <v>1</v>
      </c>
      <c r="R1687">
        <v>0</v>
      </c>
      <c r="S1687">
        <v>1</v>
      </c>
      <c r="T1687">
        <v>0</v>
      </c>
      <c r="V1687">
        <v>8</v>
      </c>
      <c r="W1687" t="s">
        <v>5220</v>
      </c>
      <c r="X1687" t="s">
        <v>5220</v>
      </c>
      <c r="Y1687" t="s">
        <v>5220</v>
      </c>
      <c r="Z1687" t="s">
        <v>5220</v>
      </c>
      <c r="AA1687">
        <v>5</v>
      </c>
      <c r="AB1687">
        <v>11</v>
      </c>
      <c r="AC1687">
        <v>3</v>
      </c>
      <c r="AD1687">
        <v>0</v>
      </c>
      <c r="AE1687">
        <v>3</v>
      </c>
      <c r="AF1687">
        <v>0</v>
      </c>
      <c r="AH1687">
        <v>8</v>
      </c>
      <c r="AI1687">
        <v>8</v>
      </c>
      <c r="AK1687">
        <v>12</v>
      </c>
      <c r="AL1687">
        <v>1</v>
      </c>
    </row>
    <row r="1688" spans="1:38" x14ac:dyDescent="0.3">
      <c r="A1688">
        <v>161319</v>
      </c>
      <c r="B1688" t="s">
        <v>9771</v>
      </c>
      <c r="C1688" t="s">
        <v>9772</v>
      </c>
      <c r="D1688" t="s">
        <v>9773</v>
      </c>
      <c r="E1688" t="s">
        <v>1938</v>
      </c>
      <c r="F1688">
        <v>52043</v>
      </c>
      <c r="G1688" t="s">
        <v>1479</v>
      </c>
      <c r="H1688" t="s">
        <v>9774</v>
      </c>
      <c r="I1688" t="s">
        <v>171</v>
      </c>
      <c r="J1688" t="s">
        <v>36</v>
      </c>
      <c r="K1688" t="s">
        <v>25</v>
      </c>
      <c r="L1688" t="s">
        <v>5208</v>
      </c>
      <c r="N1688" t="s">
        <v>5220</v>
      </c>
      <c r="O1688">
        <v>16</v>
      </c>
      <c r="P1688">
        <v>7</v>
      </c>
      <c r="Q1688" t="s">
        <v>5220</v>
      </c>
      <c r="R1688" t="s">
        <v>5220</v>
      </c>
      <c r="S1688" t="s">
        <v>5220</v>
      </c>
      <c r="T1688" t="s">
        <v>5220</v>
      </c>
      <c r="U1688">
        <v>5</v>
      </c>
      <c r="V1688">
        <v>8</v>
      </c>
      <c r="W1688" t="s">
        <v>5220</v>
      </c>
      <c r="X1688" t="s">
        <v>5220</v>
      </c>
      <c r="Y1688" t="s">
        <v>5220</v>
      </c>
      <c r="Z1688" t="s">
        <v>5220</v>
      </c>
      <c r="AA1688">
        <v>5</v>
      </c>
      <c r="AB1688">
        <v>11</v>
      </c>
      <c r="AC1688">
        <v>1</v>
      </c>
      <c r="AD1688">
        <v>0</v>
      </c>
      <c r="AE1688">
        <v>1</v>
      </c>
      <c r="AF1688">
        <v>0</v>
      </c>
      <c r="AH1688">
        <v>8</v>
      </c>
      <c r="AI1688" t="s">
        <v>5220</v>
      </c>
      <c r="AJ1688">
        <v>5</v>
      </c>
      <c r="AK1688">
        <v>12</v>
      </c>
      <c r="AL1688">
        <v>4</v>
      </c>
    </row>
    <row r="1689" spans="1:38" x14ac:dyDescent="0.3">
      <c r="A1689">
        <v>161320</v>
      </c>
      <c r="B1689" t="s">
        <v>9775</v>
      </c>
      <c r="C1689" t="s">
        <v>9776</v>
      </c>
      <c r="D1689" t="s">
        <v>1999</v>
      </c>
      <c r="E1689" t="s">
        <v>1938</v>
      </c>
      <c r="F1689">
        <v>50674</v>
      </c>
      <c r="G1689" t="s">
        <v>9777</v>
      </c>
      <c r="H1689" t="s">
        <v>9778</v>
      </c>
      <c r="I1689" t="s">
        <v>171</v>
      </c>
      <c r="J1689" t="s">
        <v>36</v>
      </c>
      <c r="K1689" t="s">
        <v>25</v>
      </c>
      <c r="N1689" t="s">
        <v>5220</v>
      </c>
      <c r="O1689">
        <v>16</v>
      </c>
      <c r="P1689">
        <v>7</v>
      </c>
      <c r="Q1689" t="s">
        <v>5220</v>
      </c>
      <c r="R1689" t="s">
        <v>5220</v>
      </c>
      <c r="S1689" t="s">
        <v>5220</v>
      </c>
      <c r="T1689" t="s">
        <v>5220</v>
      </c>
      <c r="U1689">
        <v>5</v>
      </c>
      <c r="V1689">
        <v>8</v>
      </c>
      <c r="W1689" t="s">
        <v>5220</v>
      </c>
      <c r="X1689" t="s">
        <v>5220</v>
      </c>
      <c r="Y1689" t="s">
        <v>5220</v>
      </c>
      <c r="Z1689" t="s">
        <v>5220</v>
      </c>
      <c r="AA1689">
        <v>5</v>
      </c>
      <c r="AB1689">
        <v>11</v>
      </c>
      <c r="AC1689">
        <v>2</v>
      </c>
      <c r="AD1689">
        <v>0</v>
      </c>
      <c r="AE1689">
        <v>2</v>
      </c>
      <c r="AF1689">
        <v>0</v>
      </c>
      <c r="AH1689">
        <v>8</v>
      </c>
      <c r="AI1689" t="s">
        <v>5220</v>
      </c>
      <c r="AJ1689">
        <v>5</v>
      </c>
      <c r="AK1689">
        <v>12</v>
      </c>
      <c r="AL1689">
        <v>1</v>
      </c>
    </row>
    <row r="1690" spans="1:38" x14ac:dyDescent="0.3">
      <c r="A1690">
        <v>161321</v>
      </c>
      <c r="B1690" t="s">
        <v>9779</v>
      </c>
      <c r="C1690" t="s">
        <v>9780</v>
      </c>
      <c r="D1690" t="s">
        <v>9781</v>
      </c>
      <c r="E1690" t="s">
        <v>1938</v>
      </c>
      <c r="F1690">
        <v>51246</v>
      </c>
      <c r="G1690" t="s">
        <v>2000</v>
      </c>
      <c r="H1690" t="s">
        <v>9782</v>
      </c>
      <c r="I1690" t="s">
        <v>171</v>
      </c>
      <c r="J1690" t="s">
        <v>36</v>
      </c>
      <c r="K1690" t="s">
        <v>25</v>
      </c>
      <c r="L1690" t="s">
        <v>5208</v>
      </c>
      <c r="N1690" t="s">
        <v>5220</v>
      </c>
      <c r="O1690">
        <v>16</v>
      </c>
      <c r="P1690">
        <v>7</v>
      </c>
      <c r="Q1690" t="s">
        <v>5220</v>
      </c>
      <c r="R1690" t="s">
        <v>5220</v>
      </c>
      <c r="S1690" t="s">
        <v>5220</v>
      </c>
      <c r="T1690" t="s">
        <v>5220</v>
      </c>
      <c r="U1690">
        <v>5</v>
      </c>
      <c r="V1690">
        <v>8</v>
      </c>
      <c r="W1690" t="s">
        <v>5220</v>
      </c>
      <c r="X1690" t="s">
        <v>5220</v>
      </c>
      <c r="Y1690" t="s">
        <v>5220</v>
      </c>
      <c r="Z1690" t="s">
        <v>5220</v>
      </c>
      <c r="AA1690">
        <v>5</v>
      </c>
      <c r="AB1690">
        <v>11</v>
      </c>
      <c r="AC1690">
        <v>2</v>
      </c>
      <c r="AD1690">
        <v>0</v>
      </c>
      <c r="AE1690">
        <v>2</v>
      </c>
      <c r="AF1690">
        <v>0</v>
      </c>
      <c r="AH1690">
        <v>8</v>
      </c>
      <c r="AI1690" t="s">
        <v>5220</v>
      </c>
      <c r="AJ1690">
        <v>5</v>
      </c>
      <c r="AK1690">
        <v>12</v>
      </c>
      <c r="AL1690">
        <v>2</v>
      </c>
    </row>
    <row r="1691" spans="1:38" x14ac:dyDescent="0.3">
      <c r="A1691">
        <v>161322</v>
      </c>
      <c r="B1691" t="s">
        <v>9783</v>
      </c>
      <c r="C1691" t="s">
        <v>9784</v>
      </c>
      <c r="D1691" t="s">
        <v>1338</v>
      </c>
      <c r="E1691" t="s">
        <v>1938</v>
      </c>
      <c r="F1691">
        <v>50220</v>
      </c>
      <c r="G1691" t="s">
        <v>137</v>
      </c>
      <c r="H1691" t="s">
        <v>9785</v>
      </c>
      <c r="I1691" t="s">
        <v>171</v>
      </c>
      <c r="J1691" t="s">
        <v>98</v>
      </c>
      <c r="K1691" t="s">
        <v>25</v>
      </c>
      <c r="N1691" t="s">
        <v>5220</v>
      </c>
      <c r="O1691">
        <v>16</v>
      </c>
      <c r="P1691">
        <v>7</v>
      </c>
      <c r="Q1691" t="s">
        <v>5220</v>
      </c>
      <c r="R1691" t="s">
        <v>5220</v>
      </c>
      <c r="S1691" t="s">
        <v>5220</v>
      </c>
      <c r="T1691" t="s">
        <v>5220</v>
      </c>
      <c r="U1691">
        <v>5</v>
      </c>
      <c r="V1691">
        <v>8</v>
      </c>
      <c r="W1691" t="s">
        <v>5220</v>
      </c>
      <c r="X1691" t="s">
        <v>5220</v>
      </c>
      <c r="Y1691" t="s">
        <v>5220</v>
      </c>
      <c r="Z1691" t="s">
        <v>5220</v>
      </c>
      <c r="AA1691">
        <v>5</v>
      </c>
      <c r="AB1691">
        <v>11</v>
      </c>
      <c r="AC1691">
        <v>1</v>
      </c>
      <c r="AD1691">
        <v>0</v>
      </c>
      <c r="AE1691">
        <v>1</v>
      </c>
      <c r="AF1691">
        <v>0</v>
      </c>
      <c r="AH1691">
        <v>8</v>
      </c>
      <c r="AI1691" t="s">
        <v>5220</v>
      </c>
      <c r="AJ1691">
        <v>5</v>
      </c>
      <c r="AK1691">
        <v>12</v>
      </c>
      <c r="AL1691">
        <v>4</v>
      </c>
    </row>
    <row r="1692" spans="1:38" x14ac:dyDescent="0.3">
      <c r="A1692">
        <v>161323</v>
      </c>
      <c r="B1692" t="s">
        <v>9786</v>
      </c>
      <c r="C1692" t="s">
        <v>9787</v>
      </c>
      <c r="D1692" t="s">
        <v>9788</v>
      </c>
      <c r="E1692" t="s">
        <v>1938</v>
      </c>
      <c r="F1692">
        <v>50461</v>
      </c>
      <c r="G1692" t="s">
        <v>1515</v>
      </c>
      <c r="H1692" t="s">
        <v>9789</v>
      </c>
      <c r="I1692" t="s">
        <v>171</v>
      </c>
      <c r="J1692" t="s">
        <v>98</v>
      </c>
      <c r="K1692" t="s">
        <v>25</v>
      </c>
      <c r="L1692" t="s">
        <v>5208</v>
      </c>
      <c r="N1692" t="s">
        <v>5220</v>
      </c>
      <c r="O1692">
        <v>16</v>
      </c>
      <c r="P1692">
        <v>7</v>
      </c>
      <c r="Q1692" t="s">
        <v>5220</v>
      </c>
      <c r="R1692" t="s">
        <v>5220</v>
      </c>
      <c r="S1692" t="s">
        <v>5220</v>
      </c>
      <c r="T1692" t="s">
        <v>5220</v>
      </c>
      <c r="U1692">
        <v>5</v>
      </c>
      <c r="V1692">
        <v>8</v>
      </c>
      <c r="W1692" t="s">
        <v>5220</v>
      </c>
      <c r="X1692" t="s">
        <v>5220</v>
      </c>
      <c r="Y1692" t="s">
        <v>5220</v>
      </c>
      <c r="Z1692" t="s">
        <v>5220</v>
      </c>
      <c r="AA1692">
        <v>5</v>
      </c>
      <c r="AB1692">
        <v>11</v>
      </c>
      <c r="AC1692">
        <v>2</v>
      </c>
      <c r="AD1692">
        <v>0</v>
      </c>
      <c r="AE1692">
        <v>2</v>
      </c>
      <c r="AF1692">
        <v>0</v>
      </c>
      <c r="AH1692">
        <v>8</v>
      </c>
      <c r="AI1692" t="s">
        <v>5220</v>
      </c>
      <c r="AJ1692">
        <v>5</v>
      </c>
      <c r="AK1692">
        <v>12</v>
      </c>
      <c r="AL1692">
        <v>5</v>
      </c>
    </row>
    <row r="1693" spans="1:38" x14ac:dyDescent="0.3">
      <c r="A1693">
        <v>161324</v>
      </c>
      <c r="B1693" t="s">
        <v>9790</v>
      </c>
      <c r="C1693" t="s">
        <v>9791</v>
      </c>
      <c r="D1693" t="s">
        <v>9792</v>
      </c>
      <c r="E1693" t="s">
        <v>1938</v>
      </c>
      <c r="F1693">
        <v>51640</v>
      </c>
      <c r="G1693" t="s">
        <v>557</v>
      </c>
      <c r="H1693" t="s">
        <v>9793</v>
      </c>
      <c r="I1693" t="s">
        <v>171</v>
      </c>
      <c r="J1693" t="s">
        <v>36</v>
      </c>
      <c r="K1693" t="s">
        <v>25</v>
      </c>
      <c r="N1693" t="s">
        <v>5220</v>
      </c>
      <c r="O1693">
        <v>16</v>
      </c>
      <c r="P1693">
        <v>7</v>
      </c>
      <c r="Q1693" t="s">
        <v>5220</v>
      </c>
      <c r="R1693" t="s">
        <v>5220</v>
      </c>
      <c r="S1693" t="s">
        <v>5220</v>
      </c>
      <c r="T1693" t="s">
        <v>5220</v>
      </c>
      <c r="U1693">
        <v>5</v>
      </c>
      <c r="V1693">
        <v>8</v>
      </c>
      <c r="W1693" t="s">
        <v>5220</v>
      </c>
      <c r="X1693" t="s">
        <v>5220</v>
      </c>
      <c r="Y1693" t="s">
        <v>5220</v>
      </c>
      <c r="Z1693" t="s">
        <v>5220</v>
      </c>
      <c r="AA1693">
        <v>5</v>
      </c>
      <c r="AB1693">
        <v>11</v>
      </c>
      <c r="AC1693">
        <v>1</v>
      </c>
      <c r="AD1693">
        <v>0</v>
      </c>
      <c r="AE1693">
        <v>1</v>
      </c>
      <c r="AF1693">
        <v>0</v>
      </c>
      <c r="AH1693">
        <v>8</v>
      </c>
      <c r="AI1693" t="s">
        <v>5220</v>
      </c>
      <c r="AJ1693">
        <v>5</v>
      </c>
      <c r="AK1693">
        <v>12</v>
      </c>
      <c r="AL1693">
        <v>3</v>
      </c>
    </row>
    <row r="1694" spans="1:38" x14ac:dyDescent="0.3">
      <c r="A1694">
        <v>161325</v>
      </c>
      <c r="B1694" t="s">
        <v>9794</v>
      </c>
      <c r="C1694" t="s">
        <v>9795</v>
      </c>
      <c r="D1694" t="s">
        <v>39</v>
      </c>
      <c r="E1694" t="s">
        <v>1938</v>
      </c>
      <c r="F1694">
        <v>50129</v>
      </c>
      <c r="G1694" t="s">
        <v>81</v>
      </c>
      <c r="H1694" t="s">
        <v>9796</v>
      </c>
      <c r="I1694" t="s">
        <v>171</v>
      </c>
      <c r="J1694" t="s">
        <v>98</v>
      </c>
      <c r="K1694" t="s">
        <v>25</v>
      </c>
      <c r="L1694" t="s">
        <v>5208</v>
      </c>
      <c r="N1694" t="s">
        <v>5220</v>
      </c>
      <c r="O1694">
        <v>16</v>
      </c>
      <c r="P1694">
        <v>7</v>
      </c>
      <c r="Q1694">
        <v>1</v>
      </c>
      <c r="R1694">
        <v>0</v>
      </c>
      <c r="S1694">
        <v>1</v>
      </c>
      <c r="T1694">
        <v>0</v>
      </c>
      <c r="V1694">
        <v>8</v>
      </c>
      <c r="W1694" t="s">
        <v>5220</v>
      </c>
      <c r="X1694" t="s">
        <v>5220</v>
      </c>
      <c r="Y1694" t="s">
        <v>5220</v>
      </c>
      <c r="Z1694" t="s">
        <v>5220</v>
      </c>
      <c r="AA1694">
        <v>5</v>
      </c>
      <c r="AB1694">
        <v>11</v>
      </c>
      <c r="AC1694">
        <v>3</v>
      </c>
      <c r="AD1694">
        <v>0</v>
      </c>
      <c r="AE1694">
        <v>3</v>
      </c>
      <c r="AF1694">
        <v>0</v>
      </c>
      <c r="AH1694">
        <v>8</v>
      </c>
      <c r="AI1694" t="s">
        <v>5220</v>
      </c>
      <c r="AJ1694">
        <v>5</v>
      </c>
      <c r="AK1694">
        <v>12</v>
      </c>
      <c r="AL1694">
        <v>5</v>
      </c>
    </row>
    <row r="1695" spans="1:38" x14ac:dyDescent="0.3">
      <c r="A1695">
        <v>161326</v>
      </c>
      <c r="B1695" t="s">
        <v>9797</v>
      </c>
      <c r="C1695" t="s">
        <v>9798</v>
      </c>
      <c r="D1695" t="s">
        <v>9799</v>
      </c>
      <c r="E1695" t="s">
        <v>1938</v>
      </c>
      <c r="F1695">
        <v>50273</v>
      </c>
      <c r="G1695" t="s">
        <v>68</v>
      </c>
      <c r="H1695" t="s">
        <v>9800</v>
      </c>
      <c r="I1695" t="s">
        <v>171</v>
      </c>
      <c r="J1695" t="s">
        <v>98</v>
      </c>
      <c r="K1695" t="s">
        <v>25</v>
      </c>
      <c r="L1695" t="s">
        <v>5208</v>
      </c>
      <c r="N1695" t="s">
        <v>5220</v>
      </c>
      <c r="O1695">
        <v>16</v>
      </c>
      <c r="P1695">
        <v>7</v>
      </c>
      <c r="Q1695">
        <v>1</v>
      </c>
      <c r="R1695">
        <v>0</v>
      </c>
      <c r="S1695">
        <v>1</v>
      </c>
      <c r="T1695">
        <v>0</v>
      </c>
      <c r="V1695">
        <v>8</v>
      </c>
      <c r="W1695" t="s">
        <v>5220</v>
      </c>
      <c r="X1695" t="s">
        <v>5220</v>
      </c>
      <c r="Y1695" t="s">
        <v>5220</v>
      </c>
      <c r="Z1695" t="s">
        <v>5220</v>
      </c>
      <c r="AA1695">
        <v>5</v>
      </c>
      <c r="AB1695">
        <v>11</v>
      </c>
      <c r="AC1695">
        <v>3</v>
      </c>
      <c r="AD1695">
        <v>0</v>
      </c>
      <c r="AE1695">
        <v>3</v>
      </c>
      <c r="AF1695">
        <v>0</v>
      </c>
      <c r="AH1695">
        <v>8</v>
      </c>
      <c r="AI1695" t="s">
        <v>5220</v>
      </c>
      <c r="AJ1695">
        <v>5</v>
      </c>
      <c r="AK1695">
        <v>12</v>
      </c>
      <c r="AL1695">
        <v>3</v>
      </c>
    </row>
    <row r="1696" spans="1:38" x14ac:dyDescent="0.3">
      <c r="A1696">
        <v>161327</v>
      </c>
      <c r="B1696" t="s">
        <v>9801</v>
      </c>
      <c r="C1696" t="s">
        <v>9802</v>
      </c>
      <c r="D1696" t="s">
        <v>9803</v>
      </c>
      <c r="E1696" t="s">
        <v>1938</v>
      </c>
      <c r="F1696">
        <v>52537</v>
      </c>
      <c r="G1696" t="s">
        <v>734</v>
      </c>
      <c r="H1696" t="s">
        <v>9804</v>
      </c>
      <c r="I1696" t="s">
        <v>171</v>
      </c>
      <c r="J1696" t="s">
        <v>98</v>
      </c>
      <c r="K1696" t="s">
        <v>25</v>
      </c>
      <c r="L1696" t="s">
        <v>5208</v>
      </c>
      <c r="N1696" t="s">
        <v>5220</v>
      </c>
      <c r="O1696">
        <v>16</v>
      </c>
      <c r="P1696">
        <v>7</v>
      </c>
      <c r="Q1696" t="s">
        <v>5220</v>
      </c>
      <c r="R1696" t="s">
        <v>5220</v>
      </c>
      <c r="S1696" t="s">
        <v>5220</v>
      </c>
      <c r="T1696" t="s">
        <v>5220</v>
      </c>
      <c r="U1696">
        <v>5</v>
      </c>
      <c r="V1696">
        <v>8</v>
      </c>
      <c r="W1696" t="s">
        <v>5220</v>
      </c>
      <c r="X1696" t="s">
        <v>5220</v>
      </c>
      <c r="Y1696" t="s">
        <v>5220</v>
      </c>
      <c r="Z1696" t="s">
        <v>5220</v>
      </c>
      <c r="AA1696">
        <v>5</v>
      </c>
      <c r="AB1696">
        <v>11</v>
      </c>
      <c r="AC1696">
        <v>1</v>
      </c>
      <c r="AD1696">
        <v>0</v>
      </c>
      <c r="AE1696">
        <v>1</v>
      </c>
      <c r="AF1696">
        <v>0</v>
      </c>
      <c r="AH1696">
        <v>8</v>
      </c>
      <c r="AI1696" t="s">
        <v>5220</v>
      </c>
      <c r="AJ1696">
        <v>5</v>
      </c>
      <c r="AK1696">
        <v>12</v>
      </c>
      <c r="AL1696">
        <v>5</v>
      </c>
    </row>
    <row r="1697" spans="1:38" x14ac:dyDescent="0.3">
      <c r="A1697">
        <v>161328</v>
      </c>
      <c r="B1697" t="s">
        <v>9805</v>
      </c>
      <c r="C1697" t="s">
        <v>9806</v>
      </c>
      <c r="D1697" t="s">
        <v>9807</v>
      </c>
      <c r="E1697" t="s">
        <v>1938</v>
      </c>
      <c r="F1697">
        <v>52136</v>
      </c>
      <c r="G1697" t="s">
        <v>372</v>
      </c>
      <c r="H1697" t="s">
        <v>9808</v>
      </c>
      <c r="I1697" t="s">
        <v>171</v>
      </c>
      <c r="J1697" t="s">
        <v>98</v>
      </c>
      <c r="K1697" t="s">
        <v>25</v>
      </c>
      <c r="L1697" t="s">
        <v>5208</v>
      </c>
      <c r="M1697" t="s">
        <v>5208</v>
      </c>
      <c r="N1697" t="s">
        <v>5220</v>
      </c>
      <c r="O1697">
        <v>16</v>
      </c>
      <c r="P1697">
        <v>7</v>
      </c>
      <c r="Q1697">
        <v>1</v>
      </c>
      <c r="R1697">
        <v>0</v>
      </c>
      <c r="S1697">
        <v>1</v>
      </c>
      <c r="T1697">
        <v>0</v>
      </c>
      <c r="V1697">
        <v>8</v>
      </c>
      <c r="W1697" t="s">
        <v>5220</v>
      </c>
      <c r="X1697" t="s">
        <v>5220</v>
      </c>
      <c r="Y1697" t="s">
        <v>5220</v>
      </c>
      <c r="Z1697" t="s">
        <v>5220</v>
      </c>
      <c r="AA1697">
        <v>5</v>
      </c>
      <c r="AB1697">
        <v>11</v>
      </c>
      <c r="AC1697">
        <v>5</v>
      </c>
      <c r="AD1697">
        <v>1</v>
      </c>
      <c r="AE1697">
        <v>4</v>
      </c>
      <c r="AF1697">
        <v>0</v>
      </c>
      <c r="AH1697">
        <v>8</v>
      </c>
      <c r="AI1697" t="s">
        <v>5220</v>
      </c>
      <c r="AJ1697">
        <v>5</v>
      </c>
      <c r="AK1697">
        <v>12</v>
      </c>
      <c r="AL1697">
        <v>4</v>
      </c>
    </row>
    <row r="1698" spans="1:38" x14ac:dyDescent="0.3">
      <c r="A1698">
        <v>161329</v>
      </c>
      <c r="B1698" t="s">
        <v>9809</v>
      </c>
      <c r="C1698" t="s">
        <v>9810</v>
      </c>
      <c r="D1698" t="s">
        <v>9811</v>
      </c>
      <c r="E1698" t="s">
        <v>1938</v>
      </c>
      <c r="F1698">
        <v>52060</v>
      </c>
      <c r="G1698" t="s">
        <v>89</v>
      </c>
      <c r="H1698" t="s">
        <v>9812</v>
      </c>
      <c r="I1698" t="s">
        <v>171</v>
      </c>
      <c r="J1698" t="s">
        <v>98</v>
      </c>
      <c r="K1698" t="s">
        <v>25</v>
      </c>
      <c r="L1698" t="s">
        <v>5208</v>
      </c>
      <c r="N1698" t="s">
        <v>5220</v>
      </c>
      <c r="O1698">
        <v>16</v>
      </c>
      <c r="P1698">
        <v>7</v>
      </c>
      <c r="Q1698">
        <v>1</v>
      </c>
      <c r="R1698">
        <v>0</v>
      </c>
      <c r="S1698">
        <v>1</v>
      </c>
      <c r="T1698">
        <v>0</v>
      </c>
      <c r="V1698">
        <v>8</v>
      </c>
      <c r="W1698" t="s">
        <v>5220</v>
      </c>
      <c r="X1698" t="s">
        <v>5220</v>
      </c>
      <c r="Y1698" t="s">
        <v>5220</v>
      </c>
      <c r="Z1698" t="s">
        <v>5220</v>
      </c>
      <c r="AA1698">
        <v>5</v>
      </c>
      <c r="AB1698">
        <v>11</v>
      </c>
      <c r="AC1698">
        <v>2</v>
      </c>
      <c r="AD1698">
        <v>1</v>
      </c>
      <c r="AE1698">
        <v>1</v>
      </c>
      <c r="AF1698">
        <v>0</v>
      </c>
      <c r="AH1698">
        <v>8</v>
      </c>
      <c r="AI1698" t="s">
        <v>5220</v>
      </c>
      <c r="AJ1698">
        <v>5</v>
      </c>
      <c r="AK1698">
        <v>12</v>
      </c>
      <c r="AL1698">
        <v>5</v>
      </c>
    </row>
    <row r="1699" spans="1:38" x14ac:dyDescent="0.3">
      <c r="A1699">
        <v>161330</v>
      </c>
      <c r="B1699" t="s">
        <v>9813</v>
      </c>
      <c r="C1699" t="s">
        <v>9814</v>
      </c>
      <c r="D1699" t="s">
        <v>9815</v>
      </c>
      <c r="E1699" t="s">
        <v>1938</v>
      </c>
      <c r="F1699">
        <v>50025</v>
      </c>
      <c r="G1699" t="s">
        <v>9815</v>
      </c>
      <c r="H1699" t="s">
        <v>9816</v>
      </c>
      <c r="I1699" t="s">
        <v>171</v>
      </c>
      <c r="J1699" t="s">
        <v>98</v>
      </c>
      <c r="K1699" t="s">
        <v>25</v>
      </c>
      <c r="L1699" t="s">
        <v>5208</v>
      </c>
      <c r="N1699" t="s">
        <v>5220</v>
      </c>
      <c r="O1699">
        <v>16</v>
      </c>
      <c r="P1699">
        <v>7</v>
      </c>
      <c r="Q1699" t="s">
        <v>5220</v>
      </c>
      <c r="R1699" t="s">
        <v>5220</v>
      </c>
      <c r="S1699" t="s">
        <v>5220</v>
      </c>
      <c r="T1699" t="s">
        <v>5220</v>
      </c>
      <c r="U1699">
        <v>5</v>
      </c>
      <c r="V1699">
        <v>8</v>
      </c>
      <c r="W1699" t="s">
        <v>5220</v>
      </c>
      <c r="X1699" t="s">
        <v>5220</v>
      </c>
      <c r="Y1699" t="s">
        <v>5220</v>
      </c>
      <c r="Z1699" t="s">
        <v>5220</v>
      </c>
      <c r="AA1699">
        <v>5</v>
      </c>
      <c r="AB1699">
        <v>11</v>
      </c>
      <c r="AC1699">
        <v>1</v>
      </c>
      <c r="AD1699">
        <v>0</v>
      </c>
      <c r="AE1699">
        <v>1</v>
      </c>
      <c r="AF1699">
        <v>0</v>
      </c>
      <c r="AH1699">
        <v>8</v>
      </c>
      <c r="AI1699" t="s">
        <v>5220</v>
      </c>
      <c r="AJ1699">
        <v>5</v>
      </c>
      <c r="AK1699">
        <v>12</v>
      </c>
      <c r="AL1699">
        <v>5</v>
      </c>
    </row>
    <row r="1700" spans="1:38" x14ac:dyDescent="0.3">
      <c r="A1700">
        <v>161331</v>
      </c>
      <c r="B1700" t="s">
        <v>9817</v>
      </c>
      <c r="C1700" t="s">
        <v>9818</v>
      </c>
      <c r="D1700" t="s">
        <v>9819</v>
      </c>
      <c r="E1700" t="s">
        <v>1938</v>
      </c>
      <c r="F1700">
        <v>50659</v>
      </c>
      <c r="G1700" t="s">
        <v>9820</v>
      </c>
      <c r="H1700" t="s">
        <v>9821</v>
      </c>
      <c r="I1700" t="s">
        <v>171</v>
      </c>
      <c r="J1700" t="s">
        <v>116</v>
      </c>
      <c r="K1700" t="s">
        <v>25</v>
      </c>
      <c r="L1700" t="s">
        <v>5208</v>
      </c>
      <c r="N1700" t="s">
        <v>5220</v>
      </c>
      <c r="O1700">
        <v>16</v>
      </c>
      <c r="P1700">
        <v>7</v>
      </c>
      <c r="Q1700" t="s">
        <v>5220</v>
      </c>
      <c r="R1700" t="s">
        <v>5220</v>
      </c>
      <c r="S1700" t="s">
        <v>5220</v>
      </c>
      <c r="T1700" t="s">
        <v>5220</v>
      </c>
      <c r="U1700">
        <v>5</v>
      </c>
      <c r="V1700">
        <v>8</v>
      </c>
      <c r="W1700" t="s">
        <v>5220</v>
      </c>
      <c r="X1700" t="s">
        <v>5220</v>
      </c>
      <c r="Y1700" t="s">
        <v>5220</v>
      </c>
      <c r="Z1700" t="s">
        <v>5220</v>
      </c>
      <c r="AA1700">
        <v>5</v>
      </c>
      <c r="AB1700">
        <v>11</v>
      </c>
      <c r="AC1700">
        <v>2</v>
      </c>
      <c r="AD1700">
        <v>0</v>
      </c>
      <c r="AE1700">
        <v>2</v>
      </c>
      <c r="AF1700">
        <v>0</v>
      </c>
      <c r="AH1700">
        <v>8</v>
      </c>
      <c r="AI1700" t="s">
        <v>5220</v>
      </c>
      <c r="AJ1700">
        <v>5</v>
      </c>
      <c r="AK1700">
        <v>12</v>
      </c>
      <c r="AL1700">
        <v>4</v>
      </c>
    </row>
    <row r="1701" spans="1:38" x14ac:dyDescent="0.3">
      <c r="A1701">
        <v>161332</v>
      </c>
      <c r="B1701" t="s">
        <v>9822</v>
      </c>
      <c r="C1701" t="s">
        <v>9823</v>
      </c>
      <c r="D1701" t="s">
        <v>2001</v>
      </c>
      <c r="E1701" t="s">
        <v>1938</v>
      </c>
      <c r="F1701">
        <v>51455</v>
      </c>
      <c r="G1701" t="s">
        <v>381</v>
      </c>
      <c r="H1701" t="s">
        <v>9824</v>
      </c>
      <c r="I1701" t="s">
        <v>171</v>
      </c>
      <c r="J1701" t="s">
        <v>36</v>
      </c>
      <c r="K1701" t="s">
        <v>169</v>
      </c>
      <c r="L1701" t="s">
        <v>5208</v>
      </c>
      <c r="N1701" t="s">
        <v>5220</v>
      </c>
      <c r="O1701">
        <v>16</v>
      </c>
      <c r="P1701">
        <v>7</v>
      </c>
      <c r="Q1701">
        <v>1</v>
      </c>
      <c r="R1701">
        <v>0</v>
      </c>
      <c r="S1701">
        <v>1</v>
      </c>
      <c r="T1701">
        <v>0</v>
      </c>
      <c r="V1701">
        <v>8</v>
      </c>
      <c r="W1701" t="s">
        <v>5220</v>
      </c>
      <c r="X1701" t="s">
        <v>5220</v>
      </c>
      <c r="Y1701" t="s">
        <v>5220</v>
      </c>
      <c r="Z1701" t="s">
        <v>5220</v>
      </c>
      <c r="AA1701">
        <v>5</v>
      </c>
      <c r="AB1701">
        <v>11</v>
      </c>
      <c r="AC1701">
        <v>2</v>
      </c>
      <c r="AD1701">
        <v>0</v>
      </c>
      <c r="AE1701">
        <v>2</v>
      </c>
      <c r="AF1701">
        <v>0</v>
      </c>
      <c r="AH1701">
        <v>8</v>
      </c>
      <c r="AI1701" t="s">
        <v>5220</v>
      </c>
      <c r="AJ1701">
        <v>5</v>
      </c>
      <c r="AK1701">
        <v>12</v>
      </c>
      <c r="AL1701">
        <v>3</v>
      </c>
    </row>
    <row r="1702" spans="1:38" x14ac:dyDescent="0.3">
      <c r="A1702">
        <v>161333</v>
      </c>
      <c r="B1702" t="s">
        <v>9825</v>
      </c>
      <c r="C1702" t="s">
        <v>9826</v>
      </c>
      <c r="D1702" t="s">
        <v>536</v>
      </c>
      <c r="E1702" t="s">
        <v>1938</v>
      </c>
      <c r="F1702">
        <v>50201</v>
      </c>
      <c r="G1702" t="s">
        <v>1948</v>
      </c>
      <c r="H1702" t="s">
        <v>9827</v>
      </c>
      <c r="I1702" t="s">
        <v>171</v>
      </c>
      <c r="J1702" t="s">
        <v>98</v>
      </c>
      <c r="K1702" t="s">
        <v>25</v>
      </c>
      <c r="L1702" t="s">
        <v>5208</v>
      </c>
      <c r="N1702" t="s">
        <v>5220</v>
      </c>
      <c r="O1702">
        <v>16</v>
      </c>
      <c r="P1702">
        <v>7</v>
      </c>
      <c r="Q1702" t="s">
        <v>5220</v>
      </c>
      <c r="R1702" t="s">
        <v>5220</v>
      </c>
      <c r="S1702" t="s">
        <v>5220</v>
      </c>
      <c r="T1702" t="s">
        <v>5220</v>
      </c>
      <c r="U1702">
        <v>5</v>
      </c>
      <c r="V1702">
        <v>8</v>
      </c>
      <c r="W1702" t="s">
        <v>5220</v>
      </c>
      <c r="X1702" t="s">
        <v>5220</v>
      </c>
      <c r="Y1702" t="s">
        <v>5220</v>
      </c>
      <c r="Z1702" t="s">
        <v>5220</v>
      </c>
      <c r="AA1702">
        <v>5</v>
      </c>
      <c r="AB1702">
        <v>11</v>
      </c>
      <c r="AC1702">
        <v>2</v>
      </c>
      <c r="AD1702">
        <v>0</v>
      </c>
      <c r="AE1702">
        <v>2</v>
      </c>
      <c r="AF1702">
        <v>0</v>
      </c>
      <c r="AH1702">
        <v>8</v>
      </c>
      <c r="AI1702" t="s">
        <v>5220</v>
      </c>
      <c r="AJ1702">
        <v>5</v>
      </c>
      <c r="AK1702">
        <v>12</v>
      </c>
      <c r="AL1702">
        <v>3</v>
      </c>
    </row>
    <row r="1703" spans="1:38" x14ac:dyDescent="0.3">
      <c r="A1703">
        <v>161334</v>
      </c>
      <c r="B1703" t="s">
        <v>9828</v>
      </c>
      <c r="C1703" t="s">
        <v>9829</v>
      </c>
      <c r="D1703" t="s">
        <v>390</v>
      </c>
      <c r="E1703" t="s">
        <v>1938</v>
      </c>
      <c r="F1703">
        <v>50548</v>
      </c>
      <c r="G1703" t="s">
        <v>390</v>
      </c>
      <c r="H1703" t="s">
        <v>9830</v>
      </c>
      <c r="I1703" t="s">
        <v>171</v>
      </c>
      <c r="J1703" t="s">
        <v>76</v>
      </c>
      <c r="K1703" t="s">
        <v>25</v>
      </c>
      <c r="N1703" t="s">
        <v>5220</v>
      </c>
      <c r="O1703">
        <v>16</v>
      </c>
      <c r="P1703">
        <v>7</v>
      </c>
      <c r="Q1703">
        <v>1</v>
      </c>
      <c r="R1703">
        <v>0</v>
      </c>
      <c r="S1703">
        <v>1</v>
      </c>
      <c r="T1703">
        <v>0</v>
      </c>
      <c r="V1703">
        <v>8</v>
      </c>
      <c r="W1703" t="s">
        <v>5220</v>
      </c>
      <c r="X1703" t="s">
        <v>5220</v>
      </c>
      <c r="Y1703" t="s">
        <v>5220</v>
      </c>
      <c r="Z1703" t="s">
        <v>5220</v>
      </c>
      <c r="AA1703">
        <v>5</v>
      </c>
      <c r="AB1703">
        <v>11</v>
      </c>
      <c r="AC1703">
        <v>3</v>
      </c>
      <c r="AD1703">
        <v>0</v>
      </c>
      <c r="AE1703">
        <v>3</v>
      </c>
      <c r="AF1703">
        <v>0</v>
      </c>
      <c r="AH1703">
        <v>8</v>
      </c>
      <c r="AI1703" t="s">
        <v>5220</v>
      </c>
      <c r="AJ1703">
        <v>5</v>
      </c>
      <c r="AK1703">
        <v>12</v>
      </c>
      <c r="AL1703">
        <v>3</v>
      </c>
    </row>
    <row r="1704" spans="1:38" x14ac:dyDescent="0.3">
      <c r="A1704">
        <v>161335</v>
      </c>
      <c r="B1704" t="s">
        <v>9831</v>
      </c>
      <c r="C1704" t="s">
        <v>9832</v>
      </c>
      <c r="D1704" t="s">
        <v>359</v>
      </c>
      <c r="E1704" t="s">
        <v>1938</v>
      </c>
      <c r="F1704">
        <v>50644</v>
      </c>
      <c r="G1704" t="s">
        <v>2002</v>
      </c>
      <c r="H1704" t="s">
        <v>9833</v>
      </c>
      <c r="I1704" t="s">
        <v>171</v>
      </c>
      <c r="J1704" t="s">
        <v>98</v>
      </c>
      <c r="K1704" t="s">
        <v>25</v>
      </c>
      <c r="L1704" t="s">
        <v>5208</v>
      </c>
      <c r="N1704" t="s">
        <v>5220</v>
      </c>
      <c r="O1704">
        <v>16</v>
      </c>
      <c r="P1704">
        <v>7</v>
      </c>
      <c r="Q1704">
        <v>1</v>
      </c>
      <c r="R1704">
        <v>0</v>
      </c>
      <c r="S1704">
        <v>1</v>
      </c>
      <c r="T1704">
        <v>0</v>
      </c>
      <c r="V1704">
        <v>8</v>
      </c>
      <c r="W1704" t="s">
        <v>5220</v>
      </c>
      <c r="X1704" t="s">
        <v>5220</v>
      </c>
      <c r="Y1704" t="s">
        <v>5220</v>
      </c>
      <c r="Z1704" t="s">
        <v>5220</v>
      </c>
      <c r="AA1704">
        <v>5</v>
      </c>
      <c r="AB1704">
        <v>11</v>
      </c>
      <c r="AC1704">
        <v>4</v>
      </c>
      <c r="AD1704">
        <v>0</v>
      </c>
      <c r="AE1704">
        <v>4</v>
      </c>
      <c r="AF1704">
        <v>0</v>
      </c>
      <c r="AH1704">
        <v>8</v>
      </c>
      <c r="AI1704" t="s">
        <v>5220</v>
      </c>
      <c r="AJ1704">
        <v>5</v>
      </c>
      <c r="AK1704">
        <v>12</v>
      </c>
      <c r="AL1704">
        <v>4</v>
      </c>
    </row>
    <row r="1705" spans="1:38" x14ac:dyDescent="0.3">
      <c r="A1705">
        <v>161336</v>
      </c>
      <c r="B1705" t="s">
        <v>9834</v>
      </c>
      <c r="C1705" t="s">
        <v>9835</v>
      </c>
      <c r="D1705" t="s">
        <v>9836</v>
      </c>
      <c r="E1705" t="s">
        <v>1938</v>
      </c>
      <c r="F1705">
        <v>51247</v>
      </c>
      <c r="G1705" t="s">
        <v>9738</v>
      </c>
      <c r="H1705" t="s">
        <v>9837</v>
      </c>
      <c r="I1705" t="s">
        <v>171</v>
      </c>
      <c r="J1705" t="s">
        <v>36</v>
      </c>
      <c r="K1705" t="s">
        <v>25</v>
      </c>
      <c r="L1705" t="s">
        <v>5208</v>
      </c>
      <c r="N1705" t="s">
        <v>5220</v>
      </c>
      <c r="O1705">
        <v>16</v>
      </c>
      <c r="P1705">
        <v>7</v>
      </c>
      <c r="Q1705">
        <v>1</v>
      </c>
      <c r="R1705">
        <v>0</v>
      </c>
      <c r="S1705">
        <v>1</v>
      </c>
      <c r="T1705">
        <v>0</v>
      </c>
      <c r="V1705">
        <v>8</v>
      </c>
      <c r="W1705" t="s">
        <v>5220</v>
      </c>
      <c r="X1705" t="s">
        <v>5220</v>
      </c>
      <c r="Y1705" t="s">
        <v>5220</v>
      </c>
      <c r="Z1705" t="s">
        <v>5220</v>
      </c>
      <c r="AA1705">
        <v>5</v>
      </c>
      <c r="AB1705">
        <v>11</v>
      </c>
      <c r="AC1705">
        <v>2</v>
      </c>
      <c r="AD1705">
        <v>0</v>
      </c>
      <c r="AE1705">
        <v>2</v>
      </c>
      <c r="AF1705">
        <v>0</v>
      </c>
      <c r="AH1705">
        <v>8</v>
      </c>
      <c r="AI1705" t="s">
        <v>5220</v>
      </c>
      <c r="AJ1705">
        <v>5</v>
      </c>
      <c r="AK1705">
        <v>12</v>
      </c>
      <c r="AL1705">
        <v>4</v>
      </c>
    </row>
    <row r="1706" spans="1:38" x14ac:dyDescent="0.3">
      <c r="A1706">
        <v>161337</v>
      </c>
      <c r="B1706" t="s">
        <v>9838</v>
      </c>
      <c r="C1706" t="s">
        <v>9839</v>
      </c>
      <c r="D1706" t="s">
        <v>9840</v>
      </c>
      <c r="E1706" t="s">
        <v>1938</v>
      </c>
      <c r="F1706">
        <v>52565</v>
      </c>
      <c r="G1706" t="s">
        <v>5906</v>
      </c>
      <c r="H1706" t="s">
        <v>9841</v>
      </c>
      <c r="I1706" t="s">
        <v>171</v>
      </c>
      <c r="J1706" t="s">
        <v>98</v>
      </c>
      <c r="K1706" t="s">
        <v>25</v>
      </c>
      <c r="L1706" t="s">
        <v>5208</v>
      </c>
      <c r="N1706" t="s">
        <v>5220</v>
      </c>
      <c r="O1706">
        <v>16</v>
      </c>
      <c r="P1706">
        <v>7</v>
      </c>
      <c r="Q1706" t="s">
        <v>5220</v>
      </c>
      <c r="R1706" t="s">
        <v>5220</v>
      </c>
      <c r="S1706" t="s">
        <v>5220</v>
      </c>
      <c r="T1706" t="s">
        <v>5220</v>
      </c>
      <c r="U1706">
        <v>5</v>
      </c>
      <c r="V1706">
        <v>8</v>
      </c>
      <c r="W1706" t="s">
        <v>5220</v>
      </c>
      <c r="X1706" t="s">
        <v>5220</v>
      </c>
      <c r="Y1706" t="s">
        <v>5220</v>
      </c>
      <c r="Z1706" t="s">
        <v>5220</v>
      </c>
      <c r="AA1706">
        <v>5</v>
      </c>
      <c r="AB1706">
        <v>11</v>
      </c>
      <c r="AC1706">
        <v>1</v>
      </c>
      <c r="AD1706">
        <v>0</v>
      </c>
      <c r="AE1706">
        <v>1</v>
      </c>
      <c r="AF1706">
        <v>0</v>
      </c>
      <c r="AH1706">
        <v>8</v>
      </c>
      <c r="AI1706" t="s">
        <v>5220</v>
      </c>
      <c r="AJ1706">
        <v>5</v>
      </c>
      <c r="AK1706">
        <v>12</v>
      </c>
      <c r="AL1706">
        <v>4</v>
      </c>
    </row>
    <row r="1707" spans="1:38" x14ac:dyDescent="0.3">
      <c r="A1707">
        <v>161338</v>
      </c>
      <c r="B1707" t="s">
        <v>9842</v>
      </c>
      <c r="C1707" t="s">
        <v>9843</v>
      </c>
      <c r="D1707" t="s">
        <v>9844</v>
      </c>
      <c r="E1707" t="s">
        <v>1938</v>
      </c>
      <c r="F1707">
        <v>50662</v>
      </c>
      <c r="G1707" t="s">
        <v>75</v>
      </c>
      <c r="H1707" t="s">
        <v>9845</v>
      </c>
      <c r="I1707" t="s">
        <v>171</v>
      </c>
      <c r="J1707" t="s">
        <v>116</v>
      </c>
      <c r="K1707" t="s">
        <v>25</v>
      </c>
      <c r="L1707" t="s">
        <v>5208</v>
      </c>
      <c r="N1707" t="s">
        <v>5220</v>
      </c>
      <c r="O1707">
        <v>16</v>
      </c>
      <c r="P1707">
        <v>7</v>
      </c>
      <c r="Q1707" t="s">
        <v>5220</v>
      </c>
      <c r="R1707" t="s">
        <v>5220</v>
      </c>
      <c r="S1707" t="s">
        <v>5220</v>
      </c>
      <c r="T1707" t="s">
        <v>5220</v>
      </c>
      <c r="U1707">
        <v>5</v>
      </c>
      <c r="V1707">
        <v>8</v>
      </c>
      <c r="W1707" t="s">
        <v>5220</v>
      </c>
      <c r="X1707" t="s">
        <v>5220</v>
      </c>
      <c r="Y1707" t="s">
        <v>5220</v>
      </c>
      <c r="Z1707" t="s">
        <v>5220</v>
      </c>
      <c r="AA1707">
        <v>5</v>
      </c>
      <c r="AB1707">
        <v>11</v>
      </c>
      <c r="AC1707">
        <v>1</v>
      </c>
      <c r="AD1707">
        <v>0</v>
      </c>
      <c r="AE1707">
        <v>1</v>
      </c>
      <c r="AF1707">
        <v>0</v>
      </c>
      <c r="AH1707">
        <v>8</v>
      </c>
      <c r="AI1707" t="s">
        <v>5220</v>
      </c>
      <c r="AJ1707">
        <v>5</v>
      </c>
      <c r="AK1707">
        <v>12</v>
      </c>
      <c r="AL1707">
        <v>3</v>
      </c>
    </row>
    <row r="1708" spans="1:38" x14ac:dyDescent="0.3">
      <c r="A1708">
        <v>161339</v>
      </c>
      <c r="B1708" t="s">
        <v>9846</v>
      </c>
      <c r="C1708" t="s">
        <v>9847</v>
      </c>
      <c r="D1708" t="s">
        <v>9848</v>
      </c>
      <c r="E1708" t="s">
        <v>1938</v>
      </c>
      <c r="F1708">
        <v>50677</v>
      </c>
      <c r="G1708" t="s">
        <v>9777</v>
      </c>
      <c r="H1708" t="s">
        <v>9849</v>
      </c>
      <c r="I1708" t="s">
        <v>171</v>
      </c>
      <c r="J1708" t="s">
        <v>98</v>
      </c>
      <c r="K1708" t="s">
        <v>25</v>
      </c>
      <c r="L1708" t="s">
        <v>5208</v>
      </c>
      <c r="M1708" t="s">
        <v>5208</v>
      </c>
      <c r="N1708" t="s">
        <v>5220</v>
      </c>
      <c r="O1708">
        <v>16</v>
      </c>
      <c r="P1708">
        <v>7</v>
      </c>
      <c r="Q1708">
        <v>2</v>
      </c>
      <c r="R1708">
        <v>0</v>
      </c>
      <c r="S1708">
        <v>2</v>
      </c>
      <c r="T1708">
        <v>0</v>
      </c>
      <c r="V1708">
        <v>8</v>
      </c>
      <c r="W1708" t="s">
        <v>5220</v>
      </c>
      <c r="X1708" t="s">
        <v>5220</v>
      </c>
      <c r="Y1708" t="s">
        <v>5220</v>
      </c>
      <c r="Z1708" t="s">
        <v>5220</v>
      </c>
      <c r="AA1708">
        <v>5</v>
      </c>
      <c r="AB1708">
        <v>11</v>
      </c>
      <c r="AC1708">
        <v>4</v>
      </c>
      <c r="AD1708">
        <v>1</v>
      </c>
      <c r="AE1708">
        <v>3</v>
      </c>
      <c r="AF1708">
        <v>0</v>
      </c>
      <c r="AH1708">
        <v>8</v>
      </c>
      <c r="AI1708">
        <v>8</v>
      </c>
      <c r="AK1708">
        <v>12</v>
      </c>
      <c r="AL1708">
        <v>5</v>
      </c>
    </row>
    <row r="1709" spans="1:38" x14ac:dyDescent="0.3">
      <c r="A1709">
        <v>161340</v>
      </c>
      <c r="B1709" t="s">
        <v>9850</v>
      </c>
      <c r="C1709" t="s">
        <v>9851</v>
      </c>
      <c r="D1709" t="s">
        <v>1191</v>
      </c>
      <c r="E1709" t="s">
        <v>1938</v>
      </c>
      <c r="F1709">
        <v>50144</v>
      </c>
      <c r="G1709" t="s">
        <v>106</v>
      </c>
      <c r="H1709" t="s">
        <v>9852</v>
      </c>
      <c r="I1709" t="s">
        <v>171</v>
      </c>
      <c r="J1709" t="s">
        <v>98</v>
      </c>
      <c r="K1709" t="s">
        <v>25</v>
      </c>
      <c r="L1709" t="s">
        <v>5208</v>
      </c>
      <c r="N1709" t="s">
        <v>5220</v>
      </c>
      <c r="O1709">
        <v>16</v>
      </c>
      <c r="P1709">
        <v>7</v>
      </c>
      <c r="Q1709">
        <v>1</v>
      </c>
      <c r="R1709">
        <v>0</v>
      </c>
      <c r="S1709">
        <v>1</v>
      </c>
      <c r="T1709">
        <v>0</v>
      </c>
      <c r="V1709">
        <v>8</v>
      </c>
      <c r="W1709" t="s">
        <v>5220</v>
      </c>
      <c r="X1709" t="s">
        <v>5220</v>
      </c>
      <c r="Y1709" t="s">
        <v>5220</v>
      </c>
      <c r="Z1709" t="s">
        <v>5220</v>
      </c>
      <c r="AA1709">
        <v>5</v>
      </c>
      <c r="AB1709">
        <v>11</v>
      </c>
      <c r="AC1709">
        <v>2</v>
      </c>
      <c r="AD1709">
        <v>0</v>
      </c>
      <c r="AE1709">
        <v>2</v>
      </c>
      <c r="AF1709">
        <v>0</v>
      </c>
      <c r="AH1709">
        <v>8</v>
      </c>
      <c r="AI1709" t="s">
        <v>5220</v>
      </c>
      <c r="AJ1709">
        <v>5</v>
      </c>
      <c r="AK1709">
        <v>12</v>
      </c>
      <c r="AL1709">
        <v>2</v>
      </c>
    </row>
    <row r="1710" spans="1:38" x14ac:dyDescent="0.3">
      <c r="A1710">
        <v>161341</v>
      </c>
      <c r="B1710" t="s">
        <v>9853</v>
      </c>
      <c r="C1710" t="s">
        <v>9854</v>
      </c>
      <c r="D1710" t="s">
        <v>9855</v>
      </c>
      <c r="E1710" t="s">
        <v>1938</v>
      </c>
      <c r="F1710">
        <v>50049</v>
      </c>
      <c r="G1710" t="s">
        <v>2003</v>
      </c>
      <c r="H1710" t="s">
        <v>9856</v>
      </c>
      <c r="I1710" t="s">
        <v>171</v>
      </c>
      <c r="J1710" t="s">
        <v>76</v>
      </c>
      <c r="K1710" t="s">
        <v>25</v>
      </c>
      <c r="L1710" t="s">
        <v>5208</v>
      </c>
      <c r="N1710" t="s">
        <v>5220</v>
      </c>
      <c r="O1710">
        <v>16</v>
      </c>
      <c r="P1710">
        <v>7</v>
      </c>
      <c r="Q1710">
        <v>1</v>
      </c>
      <c r="R1710">
        <v>0</v>
      </c>
      <c r="S1710">
        <v>1</v>
      </c>
      <c r="T1710">
        <v>0</v>
      </c>
      <c r="V1710">
        <v>8</v>
      </c>
      <c r="W1710" t="s">
        <v>5220</v>
      </c>
      <c r="X1710" t="s">
        <v>5220</v>
      </c>
      <c r="Y1710" t="s">
        <v>5220</v>
      </c>
      <c r="Z1710" t="s">
        <v>5220</v>
      </c>
      <c r="AA1710">
        <v>5</v>
      </c>
      <c r="AB1710">
        <v>11</v>
      </c>
      <c r="AC1710">
        <v>2</v>
      </c>
      <c r="AD1710">
        <v>0</v>
      </c>
      <c r="AE1710">
        <v>2</v>
      </c>
      <c r="AF1710">
        <v>0</v>
      </c>
      <c r="AH1710">
        <v>8</v>
      </c>
      <c r="AI1710" t="s">
        <v>5220</v>
      </c>
      <c r="AJ1710">
        <v>5</v>
      </c>
      <c r="AK1710">
        <v>12</v>
      </c>
      <c r="AL1710">
        <v>6</v>
      </c>
    </row>
    <row r="1711" spans="1:38" x14ac:dyDescent="0.3">
      <c r="A1711">
        <v>161342</v>
      </c>
      <c r="B1711" t="s">
        <v>5366</v>
      </c>
      <c r="C1711" t="s">
        <v>9857</v>
      </c>
      <c r="D1711" t="s">
        <v>9858</v>
      </c>
      <c r="E1711" t="s">
        <v>1938</v>
      </c>
      <c r="F1711">
        <v>52531</v>
      </c>
      <c r="G1711" t="s">
        <v>139</v>
      </c>
      <c r="H1711" t="s">
        <v>9859</v>
      </c>
      <c r="I1711" t="s">
        <v>171</v>
      </c>
      <c r="J1711" t="s">
        <v>98</v>
      </c>
      <c r="K1711" t="s">
        <v>25</v>
      </c>
      <c r="L1711" t="s">
        <v>5208</v>
      </c>
      <c r="N1711" t="s">
        <v>5220</v>
      </c>
      <c r="O1711">
        <v>16</v>
      </c>
      <c r="P1711">
        <v>7</v>
      </c>
      <c r="Q1711">
        <v>1</v>
      </c>
      <c r="R1711">
        <v>0</v>
      </c>
      <c r="S1711">
        <v>1</v>
      </c>
      <c r="T1711">
        <v>0</v>
      </c>
      <c r="V1711">
        <v>8</v>
      </c>
      <c r="W1711" t="s">
        <v>5220</v>
      </c>
      <c r="X1711" t="s">
        <v>5220</v>
      </c>
      <c r="Y1711" t="s">
        <v>5220</v>
      </c>
      <c r="Z1711" t="s">
        <v>5220</v>
      </c>
      <c r="AA1711">
        <v>5</v>
      </c>
      <c r="AB1711">
        <v>11</v>
      </c>
      <c r="AC1711">
        <v>1</v>
      </c>
      <c r="AD1711">
        <v>0</v>
      </c>
      <c r="AE1711">
        <v>1</v>
      </c>
      <c r="AF1711">
        <v>0</v>
      </c>
      <c r="AH1711">
        <v>8</v>
      </c>
      <c r="AI1711" t="s">
        <v>5220</v>
      </c>
      <c r="AJ1711">
        <v>5</v>
      </c>
      <c r="AK1711">
        <v>12</v>
      </c>
      <c r="AL1711">
        <v>5</v>
      </c>
    </row>
    <row r="1712" spans="1:38" x14ac:dyDescent="0.3">
      <c r="A1712">
        <v>161343</v>
      </c>
      <c r="B1712" t="s">
        <v>9860</v>
      </c>
      <c r="C1712" t="s">
        <v>9861</v>
      </c>
      <c r="D1712" t="s">
        <v>994</v>
      </c>
      <c r="E1712" t="s">
        <v>1938</v>
      </c>
      <c r="F1712">
        <v>52057</v>
      </c>
      <c r="G1712" t="s">
        <v>1877</v>
      </c>
      <c r="H1712" t="s">
        <v>9862</v>
      </c>
      <c r="I1712" t="s">
        <v>171</v>
      </c>
      <c r="J1712" t="s">
        <v>98</v>
      </c>
      <c r="K1712" t="s">
        <v>25</v>
      </c>
      <c r="L1712" t="s">
        <v>5208</v>
      </c>
      <c r="N1712" t="s">
        <v>5220</v>
      </c>
      <c r="O1712">
        <v>16</v>
      </c>
      <c r="P1712">
        <v>7</v>
      </c>
      <c r="Q1712">
        <v>1</v>
      </c>
      <c r="R1712">
        <v>0</v>
      </c>
      <c r="S1712">
        <v>1</v>
      </c>
      <c r="T1712">
        <v>0</v>
      </c>
      <c r="V1712">
        <v>8</v>
      </c>
      <c r="W1712">
        <v>1</v>
      </c>
      <c r="X1712">
        <v>0</v>
      </c>
      <c r="Y1712">
        <v>1</v>
      </c>
      <c r="Z1712">
        <v>0</v>
      </c>
      <c r="AB1712">
        <v>11</v>
      </c>
      <c r="AC1712">
        <v>5</v>
      </c>
      <c r="AD1712">
        <v>0</v>
      </c>
      <c r="AE1712">
        <v>5</v>
      </c>
      <c r="AF1712">
        <v>0</v>
      </c>
      <c r="AH1712">
        <v>8</v>
      </c>
      <c r="AI1712">
        <v>8</v>
      </c>
      <c r="AK1712">
        <v>12</v>
      </c>
      <c r="AL1712">
        <v>4</v>
      </c>
    </row>
    <row r="1713" spans="1:38" x14ac:dyDescent="0.3">
      <c r="A1713">
        <v>161344</v>
      </c>
      <c r="B1713" t="s">
        <v>9863</v>
      </c>
      <c r="C1713" t="s">
        <v>9864</v>
      </c>
      <c r="D1713" t="s">
        <v>170</v>
      </c>
      <c r="E1713" t="s">
        <v>1938</v>
      </c>
      <c r="F1713">
        <v>52353</v>
      </c>
      <c r="G1713" t="s">
        <v>170</v>
      </c>
      <c r="H1713" t="s">
        <v>9865</v>
      </c>
      <c r="I1713" t="s">
        <v>171</v>
      </c>
      <c r="J1713" t="s">
        <v>98</v>
      </c>
      <c r="K1713" t="s">
        <v>25</v>
      </c>
      <c r="N1713" t="s">
        <v>5220</v>
      </c>
      <c r="O1713">
        <v>16</v>
      </c>
      <c r="P1713">
        <v>7</v>
      </c>
      <c r="Q1713">
        <v>2</v>
      </c>
      <c r="R1713">
        <v>0</v>
      </c>
      <c r="S1713">
        <v>2</v>
      </c>
      <c r="T1713">
        <v>0</v>
      </c>
      <c r="V1713">
        <v>8</v>
      </c>
      <c r="W1713" t="s">
        <v>5220</v>
      </c>
      <c r="X1713" t="s">
        <v>5220</v>
      </c>
      <c r="Y1713" t="s">
        <v>5220</v>
      </c>
      <c r="Z1713" t="s">
        <v>5220</v>
      </c>
      <c r="AA1713">
        <v>5</v>
      </c>
      <c r="AB1713">
        <v>11</v>
      </c>
      <c r="AC1713">
        <v>4</v>
      </c>
      <c r="AD1713">
        <v>0</v>
      </c>
      <c r="AE1713">
        <v>4</v>
      </c>
      <c r="AF1713">
        <v>0</v>
      </c>
      <c r="AH1713">
        <v>8</v>
      </c>
      <c r="AI1713" t="s">
        <v>5220</v>
      </c>
      <c r="AJ1713">
        <v>5</v>
      </c>
      <c r="AK1713">
        <v>12</v>
      </c>
      <c r="AL1713">
        <v>2</v>
      </c>
    </row>
    <row r="1714" spans="1:38" x14ac:dyDescent="0.3">
      <c r="A1714">
        <v>161345</v>
      </c>
      <c r="B1714" t="s">
        <v>9866</v>
      </c>
      <c r="C1714" t="s">
        <v>9867</v>
      </c>
      <c r="D1714" t="s">
        <v>9868</v>
      </c>
      <c r="E1714" t="s">
        <v>1938</v>
      </c>
      <c r="F1714">
        <v>51249</v>
      </c>
      <c r="G1714" t="s">
        <v>375</v>
      </c>
      <c r="H1714" t="s">
        <v>9869</v>
      </c>
      <c r="I1714" t="s">
        <v>171</v>
      </c>
      <c r="J1714" t="s">
        <v>36</v>
      </c>
      <c r="K1714" t="s">
        <v>25</v>
      </c>
      <c r="L1714" t="s">
        <v>5208</v>
      </c>
      <c r="N1714" t="s">
        <v>5220</v>
      </c>
      <c r="O1714">
        <v>16</v>
      </c>
      <c r="P1714">
        <v>7</v>
      </c>
      <c r="Q1714" t="s">
        <v>5220</v>
      </c>
      <c r="R1714" t="s">
        <v>5220</v>
      </c>
      <c r="S1714" t="s">
        <v>5220</v>
      </c>
      <c r="T1714" t="s">
        <v>5220</v>
      </c>
      <c r="U1714">
        <v>5</v>
      </c>
      <c r="V1714">
        <v>8</v>
      </c>
      <c r="W1714" t="s">
        <v>5220</v>
      </c>
      <c r="X1714" t="s">
        <v>5220</v>
      </c>
      <c r="Y1714" t="s">
        <v>5220</v>
      </c>
      <c r="Z1714" t="s">
        <v>5220</v>
      </c>
      <c r="AA1714">
        <v>5</v>
      </c>
      <c r="AB1714">
        <v>11</v>
      </c>
      <c r="AC1714">
        <v>2</v>
      </c>
      <c r="AD1714">
        <v>0</v>
      </c>
      <c r="AE1714">
        <v>2</v>
      </c>
      <c r="AF1714">
        <v>0</v>
      </c>
      <c r="AH1714">
        <v>8</v>
      </c>
      <c r="AI1714" t="s">
        <v>5220</v>
      </c>
      <c r="AJ1714">
        <v>5</v>
      </c>
      <c r="AK1714">
        <v>12</v>
      </c>
      <c r="AL1714">
        <v>3</v>
      </c>
    </row>
    <row r="1715" spans="1:38" x14ac:dyDescent="0.3">
      <c r="A1715">
        <v>161346</v>
      </c>
      <c r="B1715" t="s">
        <v>9870</v>
      </c>
      <c r="C1715" t="s">
        <v>9871</v>
      </c>
      <c r="D1715" t="s">
        <v>9872</v>
      </c>
      <c r="E1715" t="s">
        <v>1938</v>
      </c>
      <c r="F1715">
        <v>51250</v>
      </c>
      <c r="G1715" t="s">
        <v>9738</v>
      </c>
      <c r="H1715" t="s">
        <v>9873</v>
      </c>
      <c r="I1715" t="s">
        <v>171</v>
      </c>
      <c r="J1715" t="s">
        <v>36</v>
      </c>
      <c r="K1715" t="s">
        <v>25</v>
      </c>
      <c r="L1715" t="s">
        <v>5208</v>
      </c>
      <c r="N1715" t="s">
        <v>5220</v>
      </c>
      <c r="O1715">
        <v>16</v>
      </c>
      <c r="P1715">
        <v>7</v>
      </c>
      <c r="Q1715">
        <v>1</v>
      </c>
      <c r="R1715">
        <v>0</v>
      </c>
      <c r="S1715">
        <v>1</v>
      </c>
      <c r="T1715">
        <v>0</v>
      </c>
      <c r="V1715">
        <v>8</v>
      </c>
      <c r="W1715" t="s">
        <v>5220</v>
      </c>
      <c r="X1715" t="s">
        <v>5220</v>
      </c>
      <c r="Y1715" t="s">
        <v>5220</v>
      </c>
      <c r="Z1715" t="s">
        <v>5220</v>
      </c>
      <c r="AA1715">
        <v>5</v>
      </c>
      <c r="AB1715">
        <v>11</v>
      </c>
      <c r="AC1715">
        <v>4</v>
      </c>
      <c r="AD1715">
        <v>0</v>
      </c>
      <c r="AE1715">
        <v>4</v>
      </c>
      <c r="AF1715">
        <v>0</v>
      </c>
      <c r="AH1715">
        <v>8</v>
      </c>
      <c r="AI1715">
        <v>8</v>
      </c>
      <c r="AK1715">
        <v>12</v>
      </c>
      <c r="AL1715">
        <v>4</v>
      </c>
    </row>
    <row r="1716" spans="1:38" x14ac:dyDescent="0.3">
      <c r="A1716">
        <v>161347</v>
      </c>
      <c r="B1716" t="s">
        <v>9874</v>
      </c>
      <c r="C1716" t="s">
        <v>9875</v>
      </c>
      <c r="D1716" t="s">
        <v>9876</v>
      </c>
      <c r="E1716" t="s">
        <v>1938</v>
      </c>
      <c r="F1716">
        <v>50616</v>
      </c>
      <c r="G1716" t="s">
        <v>1415</v>
      </c>
      <c r="H1716" t="s">
        <v>9877</v>
      </c>
      <c r="I1716" t="s">
        <v>171</v>
      </c>
      <c r="J1716" t="s">
        <v>98</v>
      </c>
      <c r="K1716" t="s">
        <v>25</v>
      </c>
      <c r="L1716" t="s">
        <v>5208</v>
      </c>
      <c r="M1716" t="s">
        <v>5208</v>
      </c>
      <c r="N1716">
        <v>3</v>
      </c>
      <c r="P1716">
        <v>7</v>
      </c>
      <c r="Q1716">
        <v>3</v>
      </c>
      <c r="R1716">
        <v>0</v>
      </c>
      <c r="S1716">
        <v>3</v>
      </c>
      <c r="T1716">
        <v>0</v>
      </c>
      <c r="V1716">
        <v>8</v>
      </c>
      <c r="W1716" t="s">
        <v>5220</v>
      </c>
      <c r="X1716" t="s">
        <v>5220</v>
      </c>
      <c r="Y1716" t="s">
        <v>5220</v>
      </c>
      <c r="Z1716" t="s">
        <v>5220</v>
      </c>
      <c r="AA1716">
        <v>5</v>
      </c>
      <c r="AB1716">
        <v>11</v>
      </c>
      <c r="AC1716">
        <v>4</v>
      </c>
      <c r="AD1716">
        <v>0</v>
      </c>
      <c r="AE1716">
        <v>4</v>
      </c>
      <c r="AF1716">
        <v>0</v>
      </c>
      <c r="AH1716">
        <v>8</v>
      </c>
      <c r="AI1716" t="s">
        <v>5220</v>
      </c>
      <c r="AJ1716">
        <v>5</v>
      </c>
      <c r="AK1716">
        <v>12</v>
      </c>
      <c r="AL1716">
        <v>5</v>
      </c>
    </row>
    <row r="1717" spans="1:38" x14ac:dyDescent="0.3">
      <c r="A1717">
        <v>161348</v>
      </c>
      <c r="B1717" t="s">
        <v>9878</v>
      </c>
      <c r="C1717" t="s">
        <v>9879</v>
      </c>
      <c r="D1717" t="s">
        <v>375</v>
      </c>
      <c r="E1717" t="s">
        <v>1938</v>
      </c>
      <c r="F1717">
        <v>50213</v>
      </c>
      <c r="G1717" t="s">
        <v>117</v>
      </c>
      <c r="H1717" t="s">
        <v>9880</v>
      </c>
      <c r="I1717" t="s">
        <v>171</v>
      </c>
      <c r="J1717" t="s">
        <v>76</v>
      </c>
      <c r="K1717" t="s">
        <v>25</v>
      </c>
      <c r="L1717" t="s">
        <v>5208</v>
      </c>
      <c r="N1717" t="s">
        <v>5220</v>
      </c>
      <c r="O1717">
        <v>16</v>
      </c>
      <c r="P1717">
        <v>7</v>
      </c>
      <c r="Q1717">
        <v>2</v>
      </c>
      <c r="R1717">
        <v>0</v>
      </c>
      <c r="S1717">
        <v>2</v>
      </c>
      <c r="T1717">
        <v>0</v>
      </c>
      <c r="V1717">
        <v>8</v>
      </c>
      <c r="W1717" t="s">
        <v>5220</v>
      </c>
      <c r="X1717" t="s">
        <v>5220</v>
      </c>
      <c r="Y1717" t="s">
        <v>5220</v>
      </c>
      <c r="Z1717" t="s">
        <v>5220</v>
      </c>
      <c r="AA1717">
        <v>5</v>
      </c>
      <c r="AB1717">
        <v>11</v>
      </c>
      <c r="AC1717">
        <v>5</v>
      </c>
      <c r="AD1717">
        <v>0</v>
      </c>
      <c r="AE1717">
        <v>5</v>
      </c>
      <c r="AF1717">
        <v>0</v>
      </c>
      <c r="AH1717">
        <v>8</v>
      </c>
      <c r="AI1717" t="s">
        <v>5220</v>
      </c>
      <c r="AJ1717">
        <v>5</v>
      </c>
      <c r="AK1717">
        <v>12</v>
      </c>
      <c r="AL1717">
        <v>5</v>
      </c>
    </row>
    <row r="1718" spans="1:38" x14ac:dyDescent="0.3">
      <c r="A1718">
        <v>161349</v>
      </c>
      <c r="B1718" t="s">
        <v>9881</v>
      </c>
      <c r="C1718" t="s">
        <v>9882</v>
      </c>
      <c r="D1718" t="s">
        <v>9883</v>
      </c>
      <c r="E1718" t="s">
        <v>1938</v>
      </c>
      <c r="F1718">
        <v>52349</v>
      </c>
      <c r="G1718" t="s">
        <v>290</v>
      </c>
      <c r="H1718" t="s">
        <v>9884</v>
      </c>
      <c r="I1718" t="s">
        <v>171</v>
      </c>
      <c r="J1718" t="s">
        <v>36</v>
      </c>
      <c r="K1718" t="s">
        <v>25</v>
      </c>
      <c r="L1718" t="s">
        <v>5208</v>
      </c>
      <c r="N1718" t="s">
        <v>5220</v>
      </c>
      <c r="O1718">
        <v>16</v>
      </c>
      <c r="P1718">
        <v>7</v>
      </c>
      <c r="Q1718">
        <v>2</v>
      </c>
      <c r="R1718">
        <v>0</v>
      </c>
      <c r="S1718">
        <v>2</v>
      </c>
      <c r="T1718">
        <v>0</v>
      </c>
      <c r="V1718">
        <v>8</v>
      </c>
      <c r="W1718" t="s">
        <v>5220</v>
      </c>
      <c r="X1718" t="s">
        <v>5220</v>
      </c>
      <c r="Y1718" t="s">
        <v>5220</v>
      </c>
      <c r="Z1718" t="s">
        <v>5220</v>
      </c>
      <c r="AA1718">
        <v>5</v>
      </c>
      <c r="AB1718">
        <v>11</v>
      </c>
      <c r="AC1718">
        <v>4</v>
      </c>
      <c r="AD1718">
        <v>0</v>
      </c>
      <c r="AE1718">
        <v>4</v>
      </c>
      <c r="AF1718">
        <v>0</v>
      </c>
      <c r="AH1718">
        <v>8</v>
      </c>
      <c r="AI1718" t="s">
        <v>5220</v>
      </c>
      <c r="AJ1718">
        <v>5</v>
      </c>
      <c r="AK1718">
        <v>12</v>
      </c>
      <c r="AL1718">
        <v>5</v>
      </c>
    </row>
    <row r="1719" spans="1:38" x14ac:dyDescent="0.3">
      <c r="A1719">
        <v>161350</v>
      </c>
      <c r="B1719" t="s">
        <v>9885</v>
      </c>
      <c r="C1719" t="s">
        <v>9886</v>
      </c>
      <c r="D1719" t="s">
        <v>1205</v>
      </c>
      <c r="E1719" t="s">
        <v>1938</v>
      </c>
      <c r="F1719">
        <v>51449</v>
      </c>
      <c r="G1719" t="s">
        <v>97</v>
      </c>
      <c r="H1719" t="s">
        <v>9887</v>
      </c>
      <c r="I1719" t="s">
        <v>171</v>
      </c>
      <c r="J1719" t="s">
        <v>36</v>
      </c>
      <c r="K1719" t="s">
        <v>25</v>
      </c>
      <c r="L1719" t="s">
        <v>5208</v>
      </c>
      <c r="N1719" t="s">
        <v>5220</v>
      </c>
      <c r="O1719">
        <v>16</v>
      </c>
      <c r="P1719">
        <v>7</v>
      </c>
      <c r="Q1719">
        <v>1</v>
      </c>
      <c r="R1719">
        <v>0</v>
      </c>
      <c r="S1719">
        <v>1</v>
      </c>
      <c r="T1719">
        <v>0</v>
      </c>
      <c r="V1719">
        <v>8</v>
      </c>
      <c r="W1719" t="s">
        <v>5220</v>
      </c>
      <c r="X1719" t="s">
        <v>5220</v>
      </c>
      <c r="Y1719" t="s">
        <v>5220</v>
      </c>
      <c r="Z1719" t="s">
        <v>5220</v>
      </c>
      <c r="AA1719">
        <v>5</v>
      </c>
      <c r="AB1719">
        <v>11</v>
      </c>
      <c r="AC1719">
        <v>3</v>
      </c>
      <c r="AD1719">
        <v>0</v>
      </c>
      <c r="AE1719">
        <v>3</v>
      </c>
      <c r="AF1719">
        <v>0</v>
      </c>
      <c r="AH1719">
        <v>8</v>
      </c>
      <c r="AI1719" t="s">
        <v>5220</v>
      </c>
      <c r="AJ1719">
        <v>5</v>
      </c>
      <c r="AK1719">
        <v>12</v>
      </c>
      <c r="AL1719">
        <v>3</v>
      </c>
    </row>
    <row r="1720" spans="1:38" x14ac:dyDescent="0.3">
      <c r="A1720">
        <v>161351</v>
      </c>
      <c r="B1720" t="s">
        <v>9888</v>
      </c>
      <c r="C1720" t="s">
        <v>9889</v>
      </c>
      <c r="D1720" t="s">
        <v>9890</v>
      </c>
      <c r="E1720" t="s">
        <v>1938</v>
      </c>
      <c r="F1720">
        <v>51334</v>
      </c>
      <c r="G1720" t="s">
        <v>2004</v>
      </c>
      <c r="H1720" t="s">
        <v>9891</v>
      </c>
      <c r="I1720" t="s">
        <v>171</v>
      </c>
      <c r="J1720" t="s">
        <v>36</v>
      </c>
      <c r="K1720" t="s">
        <v>25</v>
      </c>
      <c r="L1720" t="s">
        <v>5208</v>
      </c>
      <c r="N1720" t="s">
        <v>5220</v>
      </c>
      <c r="O1720">
        <v>16</v>
      </c>
      <c r="P1720">
        <v>7</v>
      </c>
      <c r="Q1720">
        <v>2</v>
      </c>
      <c r="R1720">
        <v>0</v>
      </c>
      <c r="S1720">
        <v>2</v>
      </c>
      <c r="T1720">
        <v>0</v>
      </c>
      <c r="V1720">
        <v>8</v>
      </c>
      <c r="W1720" t="s">
        <v>5220</v>
      </c>
      <c r="X1720" t="s">
        <v>5220</v>
      </c>
      <c r="Y1720" t="s">
        <v>5220</v>
      </c>
      <c r="Z1720" t="s">
        <v>5220</v>
      </c>
      <c r="AA1720">
        <v>5</v>
      </c>
      <c r="AB1720">
        <v>11</v>
      </c>
      <c r="AC1720">
        <v>4</v>
      </c>
      <c r="AD1720">
        <v>0</v>
      </c>
      <c r="AE1720">
        <v>4</v>
      </c>
      <c r="AF1720">
        <v>0</v>
      </c>
      <c r="AH1720">
        <v>8</v>
      </c>
      <c r="AI1720" t="s">
        <v>5220</v>
      </c>
      <c r="AJ1720">
        <v>5</v>
      </c>
      <c r="AK1720">
        <v>12</v>
      </c>
      <c r="AL1720">
        <v>4</v>
      </c>
    </row>
    <row r="1721" spans="1:38" x14ac:dyDescent="0.3">
      <c r="A1721">
        <v>161352</v>
      </c>
      <c r="B1721" t="s">
        <v>9892</v>
      </c>
      <c r="C1721" t="s">
        <v>9893</v>
      </c>
      <c r="D1721" t="s">
        <v>9894</v>
      </c>
      <c r="E1721" t="s">
        <v>1938</v>
      </c>
      <c r="F1721">
        <v>51632</v>
      </c>
      <c r="G1721" t="s">
        <v>5766</v>
      </c>
      <c r="H1721" t="s">
        <v>9895</v>
      </c>
      <c r="I1721" t="s">
        <v>171</v>
      </c>
      <c r="J1721" t="s">
        <v>98</v>
      </c>
      <c r="K1721" t="s">
        <v>25</v>
      </c>
      <c r="N1721">
        <v>4</v>
      </c>
      <c r="P1721">
        <v>7</v>
      </c>
      <c r="Q1721">
        <v>3</v>
      </c>
      <c r="R1721">
        <v>0</v>
      </c>
      <c r="S1721">
        <v>3</v>
      </c>
      <c r="T1721">
        <v>0</v>
      </c>
      <c r="V1721">
        <v>8</v>
      </c>
      <c r="W1721">
        <v>1</v>
      </c>
      <c r="X1721">
        <v>0</v>
      </c>
      <c r="Y1721">
        <v>1</v>
      </c>
      <c r="Z1721">
        <v>0</v>
      </c>
      <c r="AB1721">
        <v>11</v>
      </c>
      <c r="AC1721">
        <v>7</v>
      </c>
      <c r="AD1721">
        <v>1</v>
      </c>
      <c r="AE1721">
        <v>6</v>
      </c>
      <c r="AF1721">
        <v>0</v>
      </c>
      <c r="AH1721">
        <v>8</v>
      </c>
      <c r="AI1721" t="s">
        <v>5220</v>
      </c>
      <c r="AJ1721">
        <v>5</v>
      </c>
      <c r="AK1721">
        <v>12</v>
      </c>
      <c r="AL1721">
        <v>6</v>
      </c>
    </row>
    <row r="1722" spans="1:38" x14ac:dyDescent="0.3">
      <c r="A1722">
        <v>161353</v>
      </c>
      <c r="B1722" t="s">
        <v>2005</v>
      </c>
      <c r="C1722" t="s">
        <v>9896</v>
      </c>
      <c r="D1722" t="s">
        <v>2006</v>
      </c>
      <c r="E1722" t="s">
        <v>1938</v>
      </c>
      <c r="F1722">
        <v>50511</v>
      </c>
      <c r="G1722" t="s">
        <v>2007</v>
      </c>
      <c r="H1722" t="s">
        <v>9897</v>
      </c>
      <c r="I1722" t="s">
        <v>171</v>
      </c>
      <c r="J1722" t="s">
        <v>98</v>
      </c>
      <c r="K1722" t="s">
        <v>25</v>
      </c>
      <c r="L1722" t="s">
        <v>5208</v>
      </c>
      <c r="M1722" t="s">
        <v>5208</v>
      </c>
      <c r="N1722">
        <v>1</v>
      </c>
      <c r="P1722">
        <v>7</v>
      </c>
      <c r="Q1722">
        <v>3</v>
      </c>
      <c r="R1722">
        <v>0</v>
      </c>
      <c r="S1722">
        <v>2</v>
      </c>
      <c r="T1722">
        <v>1</v>
      </c>
      <c r="V1722">
        <v>8</v>
      </c>
      <c r="W1722">
        <v>1</v>
      </c>
      <c r="X1722">
        <v>0</v>
      </c>
      <c r="Y1722">
        <v>1</v>
      </c>
      <c r="Z1722">
        <v>0</v>
      </c>
      <c r="AB1722">
        <v>11</v>
      </c>
      <c r="AC1722">
        <v>4</v>
      </c>
      <c r="AD1722">
        <v>0</v>
      </c>
      <c r="AE1722">
        <v>4</v>
      </c>
      <c r="AF1722">
        <v>0</v>
      </c>
      <c r="AH1722">
        <v>8</v>
      </c>
      <c r="AI1722">
        <v>8</v>
      </c>
      <c r="AK1722">
        <v>12</v>
      </c>
      <c r="AL1722">
        <v>6</v>
      </c>
    </row>
    <row r="1723" spans="1:38" x14ac:dyDescent="0.3">
      <c r="A1723">
        <v>161354</v>
      </c>
      <c r="B1723" t="s">
        <v>9898</v>
      </c>
      <c r="C1723" t="s">
        <v>9899</v>
      </c>
      <c r="D1723" t="s">
        <v>9900</v>
      </c>
      <c r="E1723" t="s">
        <v>1938</v>
      </c>
      <c r="F1723">
        <v>51445</v>
      </c>
      <c r="G1723" t="s">
        <v>9901</v>
      </c>
      <c r="H1723" t="s">
        <v>9902</v>
      </c>
      <c r="I1723" t="s">
        <v>171</v>
      </c>
      <c r="J1723" t="s">
        <v>36</v>
      </c>
      <c r="K1723" t="s">
        <v>25</v>
      </c>
      <c r="L1723" t="s">
        <v>5208</v>
      </c>
      <c r="N1723" t="s">
        <v>5220</v>
      </c>
      <c r="O1723">
        <v>16</v>
      </c>
      <c r="P1723">
        <v>7</v>
      </c>
      <c r="Q1723">
        <v>1</v>
      </c>
      <c r="R1723">
        <v>0</v>
      </c>
      <c r="S1723">
        <v>1</v>
      </c>
      <c r="T1723">
        <v>0</v>
      </c>
      <c r="V1723">
        <v>8</v>
      </c>
      <c r="W1723" t="s">
        <v>5220</v>
      </c>
      <c r="X1723" t="s">
        <v>5220</v>
      </c>
      <c r="Y1723" t="s">
        <v>5220</v>
      </c>
      <c r="Z1723" t="s">
        <v>5220</v>
      </c>
      <c r="AA1723">
        <v>5</v>
      </c>
      <c r="AB1723">
        <v>11</v>
      </c>
      <c r="AC1723">
        <v>3</v>
      </c>
      <c r="AD1723">
        <v>0</v>
      </c>
      <c r="AE1723">
        <v>3</v>
      </c>
      <c r="AF1723">
        <v>0</v>
      </c>
      <c r="AH1723">
        <v>8</v>
      </c>
      <c r="AI1723" t="s">
        <v>5220</v>
      </c>
      <c r="AJ1723">
        <v>5</v>
      </c>
      <c r="AK1723">
        <v>12</v>
      </c>
      <c r="AL1723">
        <v>4</v>
      </c>
    </row>
    <row r="1724" spans="1:38" x14ac:dyDescent="0.3">
      <c r="A1724">
        <v>161355</v>
      </c>
      <c r="B1724" t="s">
        <v>9903</v>
      </c>
      <c r="C1724" t="s">
        <v>9904</v>
      </c>
      <c r="D1724" t="s">
        <v>2008</v>
      </c>
      <c r="E1724" t="s">
        <v>1938</v>
      </c>
      <c r="F1724">
        <v>50138</v>
      </c>
      <c r="G1724" t="s">
        <v>73</v>
      </c>
      <c r="H1724" t="s">
        <v>9905</v>
      </c>
      <c r="I1724" t="s">
        <v>171</v>
      </c>
      <c r="J1724" t="s">
        <v>36</v>
      </c>
      <c r="K1724" t="s">
        <v>25</v>
      </c>
      <c r="L1724" t="s">
        <v>5208</v>
      </c>
      <c r="N1724" t="s">
        <v>5220</v>
      </c>
      <c r="O1724">
        <v>16</v>
      </c>
      <c r="P1724">
        <v>7</v>
      </c>
      <c r="Q1724">
        <v>1</v>
      </c>
      <c r="R1724">
        <v>0</v>
      </c>
      <c r="S1724">
        <v>1</v>
      </c>
      <c r="T1724">
        <v>0</v>
      </c>
      <c r="V1724">
        <v>8</v>
      </c>
      <c r="W1724" t="s">
        <v>5220</v>
      </c>
      <c r="X1724" t="s">
        <v>5220</v>
      </c>
      <c r="Y1724" t="s">
        <v>5220</v>
      </c>
      <c r="Z1724" t="s">
        <v>5220</v>
      </c>
      <c r="AA1724">
        <v>5</v>
      </c>
      <c r="AB1724">
        <v>11</v>
      </c>
      <c r="AC1724">
        <v>2</v>
      </c>
      <c r="AD1724">
        <v>0</v>
      </c>
      <c r="AE1724">
        <v>2</v>
      </c>
      <c r="AF1724">
        <v>0</v>
      </c>
      <c r="AH1724">
        <v>8</v>
      </c>
      <c r="AI1724" t="s">
        <v>5220</v>
      </c>
      <c r="AJ1724">
        <v>5</v>
      </c>
      <c r="AK1724">
        <v>12</v>
      </c>
      <c r="AL1724">
        <v>6</v>
      </c>
    </row>
    <row r="1725" spans="1:38" x14ac:dyDescent="0.3">
      <c r="A1725">
        <v>161356</v>
      </c>
      <c r="B1725" t="s">
        <v>9906</v>
      </c>
      <c r="C1725" t="s">
        <v>9907</v>
      </c>
      <c r="D1725" t="s">
        <v>2009</v>
      </c>
      <c r="E1725" t="s">
        <v>1938</v>
      </c>
      <c r="F1725">
        <v>52641</v>
      </c>
      <c r="G1725" t="s">
        <v>1485</v>
      </c>
      <c r="H1725" t="s">
        <v>9908</v>
      </c>
      <c r="I1725" t="s">
        <v>171</v>
      </c>
      <c r="J1725" t="s">
        <v>98</v>
      </c>
      <c r="K1725" t="s">
        <v>25</v>
      </c>
      <c r="L1725" t="s">
        <v>5208</v>
      </c>
      <c r="N1725" t="s">
        <v>5220</v>
      </c>
      <c r="O1725">
        <v>16</v>
      </c>
      <c r="P1725">
        <v>7</v>
      </c>
      <c r="Q1725">
        <v>1</v>
      </c>
      <c r="R1725">
        <v>0</v>
      </c>
      <c r="S1725">
        <v>1</v>
      </c>
      <c r="T1725">
        <v>0</v>
      </c>
      <c r="V1725">
        <v>8</v>
      </c>
      <c r="W1725" t="s">
        <v>5220</v>
      </c>
      <c r="X1725" t="s">
        <v>5220</v>
      </c>
      <c r="Y1725" t="s">
        <v>5220</v>
      </c>
      <c r="Z1725" t="s">
        <v>5220</v>
      </c>
      <c r="AA1725">
        <v>5</v>
      </c>
      <c r="AB1725">
        <v>11</v>
      </c>
      <c r="AC1725">
        <v>2</v>
      </c>
      <c r="AD1725">
        <v>0</v>
      </c>
      <c r="AE1725">
        <v>2</v>
      </c>
      <c r="AF1725">
        <v>0</v>
      </c>
      <c r="AH1725">
        <v>8</v>
      </c>
      <c r="AI1725" t="s">
        <v>5220</v>
      </c>
      <c r="AJ1725">
        <v>5</v>
      </c>
      <c r="AK1725">
        <v>12</v>
      </c>
      <c r="AL1725">
        <v>3</v>
      </c>
    </row>
    <row r="1726" spans="1:38" x14ac:dyDescent="0.3">
      <c r="A1726">
        <v>161357</v>
      </c>
      <c r="B1726" t="s">
        <v>9909</v>
      </c>
      <c r="C1726" t="s">
        <v>9910</v>
      </c>
      <c r="D1726" t="s">
        <v>9911</v>
      </c>
      <c r="E1726" t="s">
        <v>1938</v>
      </c>
      <c r="F1726">
        <v>50536</v>
      </c>
      <c r="G1726" t="s">
        <v>642</v>
      </c>
      <c r="H1726" t="s">
        <v>9912</v>
      </c>
      <c r="I1726" t="s">
        <v>171</v>
      </c>
      <c r="J1726" t="s">
        <v>98</v>
      </c>
      <c r="K1726" t="s">
        <v>25</v>
      </c>
      <c r="L1726" t="s">
        <v>5208</v>
      </c>
      <c r="N1726" t="s">
        <v>5220</v>
      </c>
      <c r="O1726">
        <v>16</v>
      </c>
      <c r="P1726">
        <v>7</v>
      </c>
      <c r="Q1726">
        <v>1</v>
      </c>
      <c r="R1726">
        <v>0</v>
      </c>
      <c r="S1726">
        <v>1</v>
      </c>
      <c r="T1726">
        <v>0</v>
      </c>
      <c r="V1726">
        <v>8</v>
      </c>
      <c r="W1726">
        <v>1</v>
      </c>
      <c r="X1726">
        <v>0</v>
      </c>
      <c r="Y1726">
        <v>1</v>
      </c>
      <c r="Z1726">
        <v>0</v>
      </c>
      <c r="AB1726">
        <v>11</v>
      </c>
      <c r="AC1726">
        <v>3</v>
      </c>
      <c r="AD1726">
        <v>0</v>
      </c>
      <c r="AE1726">
        <v>3</v>
      </c>
      <c r="AF1726">
        <v>0</v>
      </c>
      <c r="AH1726">
        <v>8</v>
      </c>
      <c r="AI1726" t="s">
        <v>5220</v>
      </c>
      <c r="AJ1726">
        <v>5</v>
      </c>
      <c r="AK1726">
        <v>12</v>
      </c>
      <c r="AL1726">
        <v>5</v>
      </c>
    </row>
    <row r="1727" spans="1:38" x14ac:dyDescent="0.3">
      <c r="A1727">
        <v>161358</v>
      </c>
      <c r="B1727" t="s">
        <v>9913</v>
      </c>
      <c r="C1727" t="s">
        <v>9914</v>
      </c>
      <c r="D1727" t="s">
        <v>9506</v>
      </c>
      <c r="E1727" t="s">
        <v>1938</v>
      </c>
      <c r="F1727">
        <v>50060</v>
      </c>
      <c r="G1727" t="s">
        <v>1461</v>
      </c>
      <c r="H1727" t="s">
        <v>9915</v>
      </c>
      <c r="I1727" t="s">
        <v>171</v>
      </c>
      <c r="J1727" t="s">
        <v>98</v>
      </c>
      <c r="K1727" t="s">
        <v>25</v>
      </c>
      <c r="L1727" t="s">
        <v>5208</v>
      </c>
      <c r="N1727" t="s">
        <v>5220</v>
      </c>
      <c r="O1727">
        <v>16</v>
      </c>
      <c r="P1727">
        <v>7</v>
      </c>
      <c r="Q1727">
        <v>1</v>
      </c>
      <c r="R1727">
        <v>0</v>
      </c>
      <c r="S1727">
        <v>1</v>
      </c>
      <c r="T1727">
        <v>0</v>
      </c>
      <c r="V1727">
        <v>8</v>
      </c>
      <c r="W1727">
        <v>1</v>
      </c>
      <c r="X1727">
        <v>0</v>
      </c>
      <c r="Y1727">
        <v>1</v>
      </c>
      <c r="Z1727">
        <v>0</v>
      </c>
      <c r="AB1727">
        <v>11</v>
      </c>
      <c r="AC1727">
        <v>5</v>
      </c>
      <c r="AD1727">
        <v>0</v>
      </c>
      <c r="AE1727">
        <v>5</v>
      </c>
      <c r="AF1727">
        <v>0</v>
      </c>
      <c r="AH1727">
        <v>8</v>
      </c>
      <c r="AI1727" t="s">
        <v>5220</v>
      </c>
      <c r="AJ1727">
        <v>5</v>
      </c>
      <c r="AK1727">
        <v>12</v>
      </c>
      <c r="AL1727">
        <v>1</v>
      </c>
    </row>
    <row r="1728" spans="1:38" x14ac:dyDescent="0.3">
      <c r="A1728">
        <v>161359</v>
      </c>
      <c r="B1728" t="s">
        <v>9916</v>
      </c>
      <c r="C1728" t="s">
        <v>9917</v>
      </c>
      <c r="D1728" t="s">
        <v>9918</v>
      </c>
      <c r="E1728" t="s">
        <v>1938</v>
      </c>
      <c r="F1728">
        <v>51040</v>
      </c>
      <c r="G1728" t="s">
        <v>9919</v>
      </c>
      <c r="H1728" t="s">
        <v>9920</v>
      </c>
      <c r="I1728" t="s">
        <v>171</v>
      </c>
      <c r="J1728" t="s">
        <v>36</v>
      </c>
      <c r="K1728" t="s">
        <v>25</v>
      </c>
      <c r="N1728" t="s">
        <v>5220</v>
      </c>
      <c r="O1728">
        <v>16</v>
      </c>
      <c r="P1728">
        <v>7</v>
      </c>
      <c r="Q1728">
        <v>2</v>
      </c>
      <c r="R1728">
        <v>0</v>
      </c>
      <c r="S1728">
        <v>1</v>
      </c>
      <c r="T1728">
        <v>1</v>
      </c>
      <c r="V1728">
        <v>8</v>
      </c>
      <c r="W1728" t="s">
        <v>5220</v>
      </c>
      <c r="X1728" t="s">
        <v>5220</v>
      </c>
      <c r="Y1728" t="s">
        <v>5220</v>
      </c>
      <c r="Z1728" t="s">
        <v>5220</v>
      </c>
      <c r="AA1728">
        <v>5</v>
      </c>
      <c r="AB1728">
        <v>11</v>
      </c>
      <c r="AC1728">
        <v>4</v>
      </c>
      <c r="AD1728">
        <v>0</v>
      </c>
      <c r="AE1728">
        <v>4</v>
      </c>
      <c r="AF1728">
        <v>0</v>
      </c>
      <c r="AH1728">
        <v>8</v>
      </c>
      <c r="AI1728">
        <v>8</v>
      </c>
      <c r="AK1728">
        <v>12</v>
      </c>
      <c r="AL1728">
        <v>4</v>
      </c>
    </row>
    <row r="1729" spans="1:38" x14ac:dyDescent="0.3">
      <c r="A1729">
        <v>161360</v>
      </c>
      <c r="B1729" t="s">
        <v>9921</v>
      </c>
      <c r="C1729" t="s">
        <v>9922</v>
      </c>
      <c r="D1729" t="s">
        <v>1133</v>
      </c>
      <c r="E1729" t="s">
        <v>1938</v>
      </c>
      <c r="F1729">
        <v>51041</v>
      </c>
      <c r="G1729" t="s">
        <v>9738</v>
      </c>
      <c r="H1729" t="s">
        <v>9923</v>
      </c>
      <c r="I1729" t="s">
        <v>171</v>
      </c>
      <c r="J1729" t="s">
        <v>76</v>
      </c>
      <c r="K1729" t="s">
        <v>25</v>
      </c>
      <c r="L1729" t="s">
        <v>5208</v>
      </c>
      <c r="N1729" t="s">
        <v>5220</v>
      </c>
      <c r="O1729">
        <v>16</v>
      </c>
      <c r="P1729">
        <v>7</v>
      </c>
      <c r="Q1729">
        <v>2</v>
      </c>
      <c r="R1729">
        <v>0</v>
      </c>
      <c r="S1729">
        <v>2</v>
      </c>
      <c r="T1729">
        <v>0</v>
      </c>
      <c r="V1729">
        <v>8</v>
      </c>
      <c r="W1729">
        <v>1</v>
      </c>
      <c r="X1729">
        <v>0</v>
      </c>
      <c r="Y1729">
        <v>1</v>
      </c>
      <c r="Z1729">
        <v>0</v>
      </c>
      <c r="AB1729">
        <v>11</v>
      </c>
      <c r="AC1729">
        <v>4</v>
      </c>
      <c r="AD1729">
        <v>0</v>
      </c>
      <c r="AE1729">
        <v>4</v>
      </c>
      <c r="AF1729">
        <v>0</v>
      </c>
      <c r="AH1729">
        <v>8</v>
      </c>
      <c r="AI1729">
        <v>8</v>
      </c>
      <c r="AK1729">
        <v>12</v>
      </c>
      <c r="AL1729">
        <v>4</v>
      </c>
    </row>
    <row r="1730" spans="1:38" x14ac:dyDescent="0.3">
      <c r="A1730">
        <v>161361</v>
      </c>
      <c r="B1730" t="s">
        <v>2010</v>
      </c>
      <c r="C1730" t="s">
        <v>9924</v>
      </c>
      <c r="D1730" t="s">
        <v>2011</v>
      </c>
      <c r="E1730" t="s">
        <v>1938</v>
      </c>
      <c r="F1730">
        <v>50595</v>
      </c>
      <c r="G1730" t="s">
        <v>72</v>
      </c>
      <c r="H1730" t="s">
        <v>9925</v>
      </c>
      <c r="I1730" t="s">
        <v>171</v>
      </c>
      <c r="J1730" t="s">
        <v>76</v>
      </c>
      <c r="K1730" t="s">
        <v>25</v>
      </c>
      <c r="L1730" t="s">
        <v>5208</v>
      </c>
      <c r="N1730">
        <v>5</v>
      </c>
      <c r="P1730">
        <v>7</v>
      </c>
      <c r="Q1730">
        <v>3</v>
      </c>
      <c r="R1730">
        <v>0</v>
      </c>
      <c r="S1730">
        <v>3</v>
      </c>
      <c r="T1730">
        <v>0</v>
      </c>
      <c r="V1730">
        <v>8</v>
      </c>
      <c r="W1730">
        <v>1</v>
      </c>
      <c r="X1730">
        <v>0</v>
      </c>
      <c r="Y1730">
        <v>1</v>
      </c>
      <c r="Z1730">
        <v>0</v>
      </c>
      <c r="AB1730">
        <v>11</v>
      </c>
      <c r="AC1730">
        <v>4</v>
      </c>
      <c r="AD1730">
        <v>1</v>
      </c>
      <c r="AE1730">
        <v>3</v>
      </c>
      <c r="AF1730">
        <v>0</v>
      </c>
      <c r="AH1730">
        <v>8</v>
      </c>
      <c r="AI1730">
        <v>8</v>
      </c>
      <c r="AK1730">
        <v>12</v>
      </c>
      <c r="AL1730">
        <v>4</v>
      </c>
    </row>
    <row r="1731" spans="1:38" x14ac:dyDescent="0.3">
      <c r="A1731">
        <v>161362</v>
      </c>
      <c r="B1731" t="s">
        <v>9926</v>
      </c>
      <c r="C1731" t="s">
        <v>9927</v>
      </c>
      <c r="D1731" t="s">
        <v>53</v>
      </c>
      <c r="E1731" t="s">
        <v>1938</v>
      </c>
      <c r="F1731">
        <v>51012</v>
      </c>
      <c r="G1731" t="s">
        <v>53</v>
      </c>
      <c r="H1731" t="s">
        <v>9928</v>
      </c>
      <c r="I1731" t="s">
        <v>171</v>
      </c>
      <c r="J1731" t="s">
        <v>36</v>
      </c>
      <c r="K1731" t="s">
        <v>25</v>
      </c>
      <c r="L1731" t="s">
        <v>5208</v>
      </c>
      <c r="M1731" t="s">
        <v>5208</v>
      </c>
      <c r="N1731" t="s">
        <v>5220</v>
      </c>
      <c r="O1731">
        <v>16</v>
      </c>
      <c r="P1731">
        <v>7</v>
      </c>
      <c r="Q1731">
        <v>2</v>
      </c>
      <c r="R1731">
        <v>0</v>
      </c>
      <c r="S1731">
        <v>2</v>
      </c>
      <c r="T1731">
        <v>0</v>
      </c>
      <c r="V1731">
        <v>8</v>
      </c>
      <c r="W1731" t="s">
        <v>5220</v>
      </c>
      <c r="X1731" t="s">
        <v>5220</v>
      </c>
      <c r="Y1731" t="s">
        <v>5220</v>
      </c>
      <c r="Z1731" t="s">
        <v>5220</v>
      </c>
      <c r="AA1731">
        <v>5</v>
      </c>
      <c r="AB1731">
        <v>11</v>
      </c>
      <c r="AC1731">
        <v>5</v>
      </c>
      <c r="AD1731">
        <v>0</v>
      </c>
      <c r="AE1731">
        <v>4</v>
      </c>
      <c r="AF1731">
        <v>1</v>
      </c>
      <c r="AH1731">
        <v>8</v>
      </c>
      <c r="AI1731">
        <v>8</v>
      </c>
      <c r="AK1731">
        <v>12</v>
      </c>
      <c r="AL1731">
        <v>5</v>
      </c>
    </row>
    <row r="1732" spans="1:38" x14ac:dyDescent="0.3">
      <c r="A1732">
        <v>161363</v>
      </c>
      <c r="B1732" t="s">
        <v>9929</v>
      </c>
      <c r="C1732" t="s">
        <v>9930</v>
      </c>
      <c r="D1732" t="s">
        <v>9931</v>
      </c>
      <c r="E1732" t="s">
        <v>1938</v>
      </c>
      <c r="F1732">
        <v>51566</v>
      </c>
      <c r="G1732" t="s">
        <v>55</v>
      </c>
      <c r="H1732" t="s">
        <v>9932</v>
      </c>
      <c r="I1732" t="s">
        <v>171</v>
      </c>
      <c r="J1732" t="s">
        <v>98</v>
      </c>
      <c r="K1732" t="s">
        <v>25</v>
      </c>
      <c r="L1732" t="s">
        <v>5208</v>
      </c>
      <c r="N1732">
        <v>3</v>
      </c>
      <c r="P1732">
        <v>7</v>
      </c>
      <c r="Q1732">
        <v>3</v>
      </c>
      <c r="R1732">
        <v>0</v>
      </c>
      <c r="S1732">
        <v>3</v>
      </c>
      <c r="T1732">
        <v>0</v>
      </c>
      <c r="V1732">
        <v>8</v>
      </c>
      <c r="W1732" t="s">
        <v>5220</v>
      </c>
      <c r="X1732" t="s">
        <v>5220</v>
      </c>
      <c r="Y1732" t="s">
        <v>5220</v>
      </c>
      <c r="Z1732" t="s">
        <v>5220</v>
      </c>
      <c r="AA1732">
        <v>5</v>
      </c>
      <c r="AB1732">
        <v>11</v>
      </c>
      <c r="AC1732">
        <v>8</v>
      </c>
      <c r="AD1732">
        <v>1</v>
      </c>
      <c r="AE1732">
        <v>7</v>
      </c>
      <c r="AF1732">
        <v>0</v>
      </c>
      <c r="AH1732">
        <v>8</v>
      </c>
      <c r="AI1732">
        <v>8</v>
      </c>
      <c r="AK1732">
        <v>12</v>
      </c>
      <c r="AL1732">
        <v>4</v>
      </c>
    </row>
    <row r="1733" spans="1:38" x14ac:dyDescent="0.3">
      <c r="A1733">
        <v>161364</v>
      </c>
      <c r="B1733" t="s">
        <v>9933</v>
      </c>
      <c r="C1733" t="s">
        <v>9934</v>
      </c>
      <c r="D1733" t="s">
        <v>670</v>
      </c>
      <c r="E1733" t="s">
        <v>1938</v>
      </c>
      <c r="F1733">
        <v>52556</v>
      </c>
      <c r="G1733" t="s">
        <v>39</v>
      </c>
      <c r="H1733" t="s">
        <v>9935</v>
      </c>
      <c r="I1733" t="s">
        <v>171</v>
      </c>
      <c r="J1733" t="s">
        <v>98</v>
      </c>
      <c r="K1733" t="s">
        <v>25</v>
      </c>
      <c r="L1733" t="s">
        <v>5208</v>
      </c>
      <c r="N1733" t="s">
        <v>5220</v>
      </c>
      <c r="O1733">
        <v>16</v>
      </c>
      <c r="P1733">
        <v>7</v>
      </c>
      <c r="Q1733">
        <v>2</v>
      </c>
      <c r="R1733">
        <v>0</v>
      </c>
      <c r="S1733">
        <v>2</v>
      </c>
      <c r="T1733">
        <v>0</v>
      </c>
      <c r="V1733">
        <v>8</v>
      </c>
      <c r="W1733">
        <v>1</v>
      </c>
      <c r="X1733">
        <v>0</v>
      </c>
      <c r="Y1733">
        <v>1</v>
      </c>
      <c r="Z1733">
        <v>0</v>
      </c>
      <c r="AB1733">
        <v>11</v>
      </c>
      <c r="AC1733">
        <v>6</v>
      </c>
      <c r="AD1733">
        <v>0</v>
      </c>
      <c r="AE1733">
        <v>6</v>
      </c>
      <c r="AF1733">
        <v>0</v>
      </c>
      <c r="AH1733">
        <v>8</v>
      </c>
      <c r="AI1733">
        <v>8</v>
      </c>
      <c r="AK1733">
        <v>12</v>
      </c>
      <c r="AL1733">
        <v>6</v>
      </c>
    </row>
    <row r="1734" spans="1:38" x14ac:dyDescent="0.3">
      <c r="A1734">
        <v>161365</v>
      </c>
      <c r="B1734" t="s">
        <v>2012</v>
      </c>
      <c r="C1734" t="s">
        <v>9936</v>
      </c>
      <c r="D1734" t="s">
        <v>2013</v>
      </c>
      <c r="E1734" t="s">
        <v>1938</v>
      </c>
      <c r="F1734">
        <v>50801</v>
      </c>
      <c r="G1734" t="s">
        <v>350</v>
      </c>
      <c r="H1734" t="s">
        <v>9937</v>
      </c>
      <c r="I1734" t="s">
        <v>171</v>
      </c>
      <c r="J1734" t="s">
        <v>98</v>
      </c>
      <c r="K1734" t="s">
        <v>25</v>
      </c>
      <c r="L1734" t="s">
        <v>5208</v>
      </c>
      <c r="N1734">
        <v>4</v>
      </c>
      <c r="P1734">
        <v>7</v>
      </c>
      <c r="Q1734">
        <v>3</v>
      </c>
      <c r="R1734">
        <v>0</v>
      </c>
      <c r="S1734">
        <v>3</v>
      </c>
      <c r="T1734">
        <v>0</v>
      </c>
      <c r="V1734">
        <v>8</v>
      </c>
      <c r="W1734">
        <v>1</v>
      </c>
      <c r="X1734">
        <v>0</v>
      </c>
      <c r="Y1734">
        <v>1</v>
      </c>
      <c r="Z1734">
        <v>0</v>
      </c>
      <c r="AB1734">
        <v>11</v>
      </c>
      <c r="AC1734">
        <v>6</v>
      </c>
      <c r="AD1734">
        <v>1</v>
      </c>
      <c r="AE1734">
        <v>5</v>
      </c>
      <c r="AF1734">
        <v>0</v>
      </c>
      <c r="AH1734">
        <v>8</v>
      </c>
      <c r="AI1734">
        <v>8</v>
      </c>
      <c r="AK1734">
        <v>12</v>
      </c>
      <c r="AL1734">
        <v>8</v>
      </c>
    </row>
    <row r="1735" spans="1:38" x14ac:dyDescent="0.3">
      <c r="A1735">
        <v>161366</v>
      </c>
      <c r="B1735" t="s">
        <v>9938</v>
      </c>
      <c r="C1735" t="s">
        <v>9939</v>
      </c>
      <c r="D1735" t="s">
        <v>2014</v>
      </c>
      <c r="E1735" t="s">
        <v>1938</v>
      </c>
      <c r="F1735">
        <v>51601</v>
      </c>
      <c r="G1735" t="s">
        <v>5766</v>
      </c>
      <c r="H1735" t="s">
        <v>9940</v>
      </c>
      <c r="I1735" t="s">
        <v>171</v>
      </c>
      <c r="J1735" t="s">
        <v>36</v>
      </c>
      <c r="K1735" t="s">
        <v>25</v>
      </c>
      <c r="L1735" t="s">
        <v>5208</v>
      </c>
      <c r="N1735" t="s">
        <v>5220</v>
      </c>
      <c r="O1735">
        <v>16</v>
      </c>
      <c r="P1735">
        <v>7</v>
      </c>
      <c r="Q1735">
        <v>1</v>
      </c>
      <c r="R1735">
        <v>0</v>
      </c>
      <c r="S1735">
        <v>1</v>
      </c>
      <c r="T1735">
        <v>0</v>
      </c>
      <c r="V1735">
        <v>8</v>
      </c>
      <c r="W1735" t="s">
        <v>5220</v>
      </c>
      <c r="X1735" t="s">
        <v>5220</v>
      </c>
      <c r="Y1735" t="s">
        <v>5220</v>
      </c>
      <c r="Z1735" t="s">
        <v>5220</v>
      </c>
      <c r="AA1735">
        <v>5</v>
      </c>
      <c r="AB1735">
        <v>11</v>
      </c>
      <c r="AC1735">
        <v>5</v>
      </c>
      <c r="AD1735">
        <v>0</v>
      </c>
      <c r="AE1735">
        <v>5</v>
      </c>
      <c r="AF1735">
        <v>0</v>
      </c>
      <c r="AH1735">
        <v>8</v>
      </c>
      <c r="AI1735" t="s">
        <v>5220</v>
      </c>
      <c r="AJ1735">
        <v>5</v>
      </c>
      <c r="AK1735">
        <v>12</v>
      </c>
      <c r="AL1735">
        <v>6</v>
      </c>
    </row>
    <row r="1736" spans="1:38" x14ac:dyDescent="0.3">
      <c r="A1736">
        <v>161367</v>
      </c>
      <c r="B1736" t="s">
        <v>2015</v>
      </c>
      <c r="C1736" t="s">
        <v>9941</v>
      </c>
      <c r="D1736" t="s">
        <v>2016</v>
      </c>
      <c r="E1736" t="s">
        <v>1938</v>
      </c>
      <c r="F1736">
        <v>50219</v>
      </c>
      <c r="G1736" t="s">
        <v>73</v>
      </c>
      <c r="H1736" t="s">
        <v>9942</v>
      </c>
      <c r="I1736" t="s">
        <v>171</v>
      </c>
      <c r="J1736" t="s">
        <v>36</v>
      </c>
      <c r="K1736" t="s">
        <v>25</v>
      </c>
      <c r="L1736" t="s">
        <v>5208</v>
      </c>
      <c r="M1736" t="s">
        <v>5208</v>
      </c>
      <c r="N1736">
        <v>4</v>
      </c>
      <c r="P1736">
        <v>7</v>
      </c>
      <c r="Q1736">
        <v>3</v>
      </c>
      <c r="R1736">
        <v>0</v>
      </c>
      <c r="S1736">
        <v>3</v>
      </c>
      <c r="T1736">
        <v>0</v>
      </c>
      <c r="V1736">
        <v>8</v>
      </c>
      <c r="W1736">
        <v>2</v>
      </c>
      <c r="X1736">
        <v>0</v>
      </c>
      <c r="Y1736">
        <v>2</v>
      </c>
      <c r="Z1736">
        <v>0</v>
      </c>
      <c r="AB1736">
        <v>11</v>
      </c>
      <c r="AC1736">
        <v>6</v>
      </c>
      <c r="AD1736">
        <v>0</v>
      </c>
      <c r="AE1736">
        <v>6</v>
      </c>
      <c r="AF1736">
        <v>0</v>
      </c>
      <c r="AH1736">
        <v>8</v>
      </c>
      <c r="AI1736">
        <v>8</v>
      </c>
      <c r="AK1736">
        <v>12</v>
      </c>
      <c r="AL1736">
        <v>8</v>
      </c>
    </row>
    <row r="1737" spans="1:38" x14ac:dyDescent="0.3">
      <c r="A1737">
        <v>161368</v>
      </c>
      <c r="B1737" t="s">
        <v>9943</v>
      </c>
      <c r="C1737" t="s">
        <v>9944</v>
      </c>
      <c r="D1737" t="s">
        <v>9945</v>
      </c>
      <c r="E1737" t="s">
        <v>1938</v>
      </c>
      <c r="F1737">
        <v>51031</v>
      </c>
      <c r="G1737" t="s">
        <v>1865</v>
      </c>
      <c r="H1737" t="s">
        <v>9946</v>
      </c>
      <c r="I1737" t="s">
        <v>171</v>
      </c>
      <c r="J1737" t="s">
        <v>98</v>
      </c>
      <c r="K1737" t="s">
        <v>25</v>
      </c>
      <c r="L1737" t="s">
        <v>5208</v>
      </c>
      <c r="M1737" t="s">
        <v>5208</v>
      </c>
      <c r="N1737" t="s">
        <v>5220</v>
      </c>
      <c r="O1737">
        <v>16</v>
      </c>
      <c r="P1737">
        <v>7</v>
      </c>
      <c r="Q1737">
        <v>1</v>
      </c>
      <c r="R1737">
        <v>0</v>
      </c>
      <c r="S1737">
        <v>1</v>
      </c>
      <c r="T1737">
        <v>0</v>
      </c>
      <c r="V1737">
        <v>8</v>
      </c>
      <c r="W1737">
        <v>1</v>
      </c>
      <c r="X1737">
        <v>0</v>
      </c>
      <c r="Y1737">
        <v>1</v>
      </c>
      <c r="Z1737">
        <v>0</v>
      </c>
      <c r="AB1737">
        <v>11</v>
      </c>
      <c r="AC1737">
        <v>5</v>
      </c>
      <c r="AD1737">
        <v>1</v>
      </c>
      <c r="AE1737">
        <v>4</v>
      </c>
      <c r="AF1737">
        <v>0</v>
      </c>
      <c r="AH1737">
        <v>8</v>
      </c>
      <c r="AI1737">
        <v>8</v>
      </c>
      <c r="AK1737">
        <v>12</v>
      </c>
      <c r="AL1737">
        <v>3</v>
      </c>
    </row>
    <row r="1738" spans="1:38" x14ac:dyDescent="0.3">
      <c r="A1738">
        <v>161369</v>
      </c>
      <c r="B1738" t="s">
        <v>9947</v>
      </c>
      <c r="C1738" t="s">
        <v>9948</v>
      </c>
      <c r="D1738" t="s">
        <v>2017</v>
      </c>
      <c r="E1738" t="s">
        <v>1938</v>
      </c>
      <c r="F1738">
        <v>51442</v>
      </c>
      <c r="G1738" t="s">
        <v>310</v>
      </c>
      <c r="H1738" t="s">
        <v>9949</v>
      </c>
      <c r="I1738" t="s">
        <v>171</v>
      </c>
      <c r="J1738" t="s">
        <v>98</v>
      </c>
      <c r="K1738" t="s">
        <v>25</v>
      </c>
      <c r="N1738" t="s">
        <v>5220</v>
      </c>
      <c r="O1738">
        <v>16</v>
      </c>
      <c r="P1738">
        <v>7</v>
      </c>
      <c r="Q1738">
        <v>2</v>
      </c>
      <c r="R1738">
        <v>0</v>
      </c>
      <c r="S1738">
        <v>2</v>
      </c>
      <c r="T1738">
        <v>0</v>
      </c>
      <c r="V1738">
        <v>8</v>
      </c>
      <c r="W1738" t="s">
        <v>5220</v>
      </c>
      <c r="X1738" t="s">
        <v>5220</v>
      </c>
      <c r="Y1738" t="s">
        <v>5220</v>
      </c>
      <c r="Z1738" t="s">
        <v>5220</v>
      </c>
      <c r="AA1738">
        <v>5</v>
      </c>
      <c r="AB1738">
        <v>11</v>
      </c>
      <c r="AC1738">
        <v>4</v>
      </c>
      <c r="AD1738">
        <v>0</v>
      </c>
      <c r="AE1738">
        <v>4</v>
      </c>
      <c r="AF1738">
        <v>0</v>
      </c>
      <c r="AH1738">
        <v>8</v>
      </c>
      <c r="AI1738">
        <v>8</v>
      </c>
      <c r="AK1738">
        <v>12</v>
      </c>
      <c r="AL1738">
        <v>4</v>
      </c>
    </row>
    <row r="1739" spans="1:38" x14ac:dyDescent="0.3">
      <c r="A1739">
        <v>161370</v>
      </c>
      <c r="B1739" t="s">
        <v>9950</v>
      </c>
      <c r="C1739" t="s">
        <v>9951</v>
      </c>
      <c r="D1739" t="s">
        <v>9952</v>
      </c>
      <c r="E1739" t="s">
        <v>1938</v>
      </c>
      <c r="F1739">
        <v>50583</v>
      </c>
      <c r="G1739" t="s">
        <v>9953</v>
      </c>
      <c r="H1739" t="s">
        <v>9954</v>
      </c>
      <c r="I1739" t="s">
        <v>171</v>
      </c>
      <c r="J1739" t="s">
        <v>36</v>
      </c>
      <c r="K1739" t="s">
        <v>169</v>
      </c>
      <c r="L1739" t="s">
        <v>5208</v>
      </c>
      <c r="N1739" t="s">
        <v>5220</v>
      </c>
      <c r="O1739">
        <v>16</v>
      </c>
      <c r="P1739">
        <v>7</v>
      </c>
      <c r="Q1739">
        <v>1</v>
      </c>
      <c r="R1739">
        <v>0</v>
      </c>
      <c r="S1739">
        <v>1</v>
      </c>
      <c r="T1739">
        <v>0</v>
      </c>
      <c r="V1739">
        <v>8</v>
      </c>
      <c r="W1739" t="s">
        <v>5220</v>
      </c>
      <c r="X1739" t="s">
        <v>5220</v>
      </c>
      <c r="Y1739" t="s">
        <v>5220</v>
      </c>
      <c r="Z1739" t="s">
        <v>5220</v>
      </c>
      <c r="AA1739">
        <v>5</v>
      </c>
      <c r="AB1739">
        <v>11</v>
      </c>
      <c r="AC1739">
        <v>3</v>
      </c>
      <c r="AD1739">
        <v>1</v>
      </c>
      <c r="AE1739">
        <v>2</v>
      </c>
      <c r="AF1739">
        <v>0</v>
      </c>
      <c r="AH1739">
        <v>8</v>
      </c>
      <c r="AI1739" t="s">
        <v>5220</v>
      </c>
      <c r="AJ1739">
        <v>5</v>
      </c>
      <c r="AK1739">
        <v>12</v>
      </c>
      <c r="AL1739">
        <v>4</v>
      </c>
    </row>
    <row r="1740" spans="1:38" x14ac:dyDescent="0.3">
      <c r="A1740">
        <v>161371</v>
      </c>
      <c r="B1740" t="s">
        <v>9955</v>
      </c>
      <c r="C1740" t="s">
        <v>9956</v>
      </c>
      <c r="D1740" t="s">
        <v>9957</v>
      </c>
      <c r="E1740" t="s">
        <v>1938</v>
      </c>
      <c r="F1740">
        <v>52101</v>
      </c>
      <c r="G1740" t="s">
        <v>9958</v>
      </c>
      <c r="H1740" t="s">
        <v>9959</v>
      </c>
      <c r="I1740" t="s">
        <v>171</v>
      </c>
      <c r="J1740" t="s">
        <v>98</v>
      </c>
      <c r="K1740" t="s">
        <v>25</v>
      </c>
      <c r="L1740" t="s">
        <v>5208</v>
      </c>
      <c r="N1740" t="s">
        <v>5220</v>
      </c>
      <c r="O1740">
        <v>16</v>
      </c>
      <c r="P1740">
        <v>7</v>
      </c>
      <c r="Q1740">
        <v>2</v>
      </c>
      <c r="R1740">
        <v>0</v>
      </c>
      <c r="S1740">
        <v>2</v>
      </c>
      <c r="T1740">
        <v>0</v>
      </c>
      <c r="V1740">
        <v>8</v>
      </c>
      <c r="W1740" t="s">
        <v>5220</v>
      </c>
      <c r="X1740" t="s">
        <v>5220</v>
      </c>
      <c r="Y1740" t="s">
        <v>5220</v>
      </c>
      <c r="Z1740" t="s">
        <v>5220</v>
      </c>
      <c r="AA1740">
        <v>5</v>
      </c>
      <c r="AB1740">
        <v>11</v>
      </c>
      <c r="AC1740">
        <v>8</v>
      </c>
      <c r="AD1740">
        <v>0</v>
      </c>
      <c r="AE1740">
        <v>8</v>
      </c>
      <c r="AF1740">
        <v>0</v>
      </c>
      <c r="AH1740">
        <v>8</v>
      </c>
      <c r="AI1740">
        <v>8</v>
      </c>
      <c r="AK1740">
        <v>12</v>
      </c>
      <c r="AL1740">
        <v>4</v>
      </c>
    </row>
    <row r="1741" spans="1:38" x14ac:dyDescent="0.3">
      <c r="A1741">
        <v>161372</v>
      </c>
      <c r="B1741" t="s">
        <v>9960</v>
      </c>
      <c r="C1741" t="s">
        <v>9961</v>
      </c>
      <c r="D1741" t="s">
        <v>309</v>
      </c>
      <c r="E1741" t="s">
        <v>1938</v>
      </c>
      <c r="F1741">
        <v>50036</v>
      </c>
      <c r="G1741" t="s">
        <v>309</v>
      </c>
      <c r="H1741" t="s">
        <v>9962</v>
      </c>
      <c r="I1741" t="s">
        <v>171</v>
      </c>
      <c r="J1741" t="s">
        <v>98</v>
      </c>
      <c r="K1741" t="s">
        <v>25</v>
      </c>
      <c r="L1741" t="s">
        <v>5208</v>
      </c>
      <c r="N1741" t="s">
        <v>5220</v>
      </c>
      <c r="O1741">
        <v>16</v>
      </c>
      <c r="P1741">
        <v>7</v>
      </c>
      <c r="Q1741">
        <v>1</v>
      </c>
      <c r="R1741">
        <v>0</v>
      </c>
      <c r="S1741">
        <v>1</v>
      </c>
      <c r="T1741">
        <v>0</v>
      </c>
      <c r="V1741">
        <v>8</v>
      </c>
      <c r="W1741" t="s">
        <v>5220</v>
      </c>
      <c r="X1741" t="s">
        <v>5220</v>
      </c>
      <c r="Y1741" t="s">
        <v>5220</v>
      </c>
      <c r="Z1741" t="s">
        <v>5220</v>
      </c>
      <c r="AA1741">
        <v>5</v>
      </c>
      <c r="AB1741">
        <v>11</v>
      </c>
      <c r="AC1741">
        <v>2</v>
      </c>
      <c r="AD1741">
        <v>0</v>
      </c>
      <c r="AE1741">
        <v>2</v>
      </c>
      <c r="AF1741">
        <v>0</v>
      </c>
      <c r="AH1741">
        <v>8</v>
      </c>
      <c r="AI1741" t="s">
        <v>5220</v>
      </c>
      <c r="AJ1741">
        <v>5</v>
      </c>
      <c r="AK1741">
        <v>12</v>
      </c>
      <c r="AL1741">
        <v>4</v>
      </c>
    </row>
    <row r="1742" spans="1:38" x14ac:dyDescent="0.3">
      <c r="A1742">
        <v>161373</v>
      </c>
      <c r="B1742" t="s">
        <v>9963</v>
      </c>
      <c r="C1742" t="s">
        <v>9964</v>
      </c>
      <c r="D1742" t="s">
        <v>9965</v>
      </c>
      <c r="E1742" t="s">
        <v>1938</v>
      </c>
      <c r="F1742">
        <v>50854</v>
      </c>
      <c r="G1742" t="s">
        <v>9966</v>
      </c>
      <c r="H1742" t="s">
        <v>9967</v>
      </c>
      <c r="I1742" t="s">
        <v>171</v>
      </c>
      <c r="J1742" t="s">
        <v>98</v>
      </c>
      <c r="K1742" t="s">
        <v>25</v>
      </c>
      <c r="L1742" t="s">
        <v>5208</v>
      </c>
      <c r="N1742" t="s">
        <v>5220</v>
      </c>
      <c r="O1742">
        <v>16</v>
      </c>
      <c r="P1742">
        <v>7</v>
      </c>
      <c r="Q1742">
        <v>1</v>
      </c>
      <c r="R1742">
        <v>0</v>
      </c>
      <c r="S1742">
        <v>1</v>
      </c>
      <c r="T1742">
        <v>0</v>
      </c>
      <c r="V1742">
        <v>8</v>
      </c>
      <c r="W1742" t="s">
        <v>5220</v>
      </c>
      <c r="X1742" t="s">
        <v>5220</v>
      </c>
      <c r="Y1742" t="s">
        <v>5220</v>
      </c>
      <c r="Z1742" t="s">
        <v>5220</v>
      </c>
      <c r="AA1742">
        <v>5</v>
      </c>
      <c r="AB1742">
        <v>11</v>
      </c>
      <c r="AC1742">
        <v>2</v>
      </c>
      <c r="AD1742">
        <v>0</v>
      </c>
      <c r="AE1742">
        <v>2</v>
      </c>
      <c r="AF1742">
        <v>0</v>
      </c>
      <c r="AH1742">
        <v>8</v>
      </c>
      <c r="AI1742" t="s">
        <v>5220</v>
      </c>
      <c r="AJ1742">
        <v>5</v>
      </c>
      <c r="AK1742">
        <v>12</v>
      </c>
      <c r="AL1742">
        <v>2</v>
      </c>
    </row>
    <row r="1743" spans="1:38" x14ac:dyDescent="0.3">
      <c r="A1743">
        <v>161374</v>
      </c>
      <c r="B1743" t="s">
        <v>9968</v>
      </c>
      <c r="C1743" t="s">
        <v>9969</v>
      </c>
      <c r="D1743" t="s">
        <v>2018</v>
      </c>
      <c r="E1743" t="s">
        <v>1938</v>
      </c>
      <c r="F1743">
        <v>51537</v>
      </c>
      <c r="G1743" t="s">
        <v>45</v>
      </c>
      <c r="H1743" t="s">
        <v>9970</v>
      </c>
      <c r="I1743" t="s">
        <v>171</v>
      </c>
      <c r="J1743" t="s">
        <v>98</v>
      </c>
      <c r="K1743" t="s">
        <v>25</v>
      </c>
      <c r="L1743" t="s">
        <v>5208</v>
      </c>
      <c r="M1743" t="s">
        <v>5208</v>
      </c>
      <c r="N1743">
        <v>5</v>
      </c>
      <c r="P1743">
        <v>7</v>
      </c>
      <c r="Q1743">
        <v>3</v>
      </c>
      <c r="R1743">
        <v>0</v>
      </c>
      <c r="S1743">
        <v>3</v>
      </c>
      <c r="T1743">
        <v>0</v>
      </c>
      <c r="V1743">
        <v>8</v>
      </c>
      <c r="W1743" t="s">
        <v>5220</v>
      </c>
      <c r="X1743" t="s">
        <v>5220</v>
      </c>
      <c r="Y1743" t="s">
        <v>5220</v>
      </c>
      <c r="Z1743" t="s">
        <v>5220</v>
      </c>
      <c r="AA1743">
        <v>5</v>
      </c>
      <c r="AB1743">
        <v>11</v>
      </c>
      <c r="AC1743">
        <v>4</v>
      </c>
      <c r="AD1743">
        <v>1</v>
      </c>
      <c r="AE1743">
        <v>3</v>
      </c>
      <c r="AF1743">
        <v>0</v>
      </c>
      <c r="AH1743">
        <v>8</v>
      </c>
      <c r="AI1743">
        <v>8</v>
      </c>
      <c r="AK1743">
        <v>12</v>
      </c>
      <c r="AL1743">
        <v>6</v>
      </c>
    </row>
    <row r="1744" spans="1:38" x14ac:dyDescent="0.3">
      <c r="A1744">
        <v>161375</v>
      </c>
      <c r="B1744" t="s">
        <v>2019</v>
      </c>
      <c r="C1744" t="s">
        <v>9971</v>
      </c>
      <c r="D1744" t="s">
        <v>2020</v>
      </c>
      <c r="E1744" t="s">
        <v>1938</v>
      </c>
      <c r="F1744">
        <v>50588</v>
      </c>
      <c r="G1744" t="s">
        <v>2021</v>
      </c>
      <c r="H1744" t="s">
        <v>9972</v>
      </c>
      <c r="I1744" t="s">
        <v>171</v>
      </c>
      <c r="J1744" t="s">
        <v>98</v>
      </c>
      <c r="K1744" t="s">
        <v>25</v>
      </c>
      <c r="L1744" t="s">
        <v>5208</v>
      </c>
      <c r="N1744">
        <v>4</v>
      </c>
      <c r="P1744">
        <v>7</v>
      </c>
      <c r="Q1744">
        <v>3</v>
      </c>
      <c r="R1744">
        <v>0</v>
      </c>
      <c r="S1744">
        <v>3</v>
      </c>
      <c r="T1744">
        <v>0</v>
      </c>
      <c r="V1744">
        <v>8</v>
      </c>
      <c r="W1744">
        <v>1</v>
      </c>
      <c r="X1744">
        <v>0</v>
      </c>
      <c r="Y1744">
        <v>1</v>
      </c>
      <c r="Z1744">
        <v>0</v>
      </c>
      <c r="AB1744">
        <v>11</v>
      </c>
      <c r="AC1744">
        <v>7</v>
      </c>
      <c r="AD1744">
        <v>0</v>
      </c>
      <c r="AE1744">
        <v>7</v>
      </c>
      <c r="AF1744">
        <v>0</v>
      </c>
      <c r="AH1744">
        <v>8</v>
      </c>
      <c r="AI1744">
        <v>8</v>
      </c>
      <c r="AK1744">
        <v>12</v>
      </c>
      <c r="AL1744">
        <v>4</v>
      </c>
    </row>
    <row r="1745" spans="1:39" x14ac:dyDescent="0.3">
      <c r="A1745">
        <v>161376</v>
      </c>
      <c r="B1745" t="s">
        <v>2022</v>
      </c>
      <c r="C1745" t="s">
        <v>9973</v>
      </c>
      <c r="D1745" t="s">
        <v>2023</v>
      </c>
      <c r="E1745" t="s">
        <v>1938</v>
      </c>
      <c r="F1745">
        <v>50022</v>
      </c>
      <c r="G1745" t="s">
        <v>1859</v>
      </c>
      <c r="H1745" t="s">
        <v>9974</v>
      </c>
      <c r="I1745" t="s">
        <v>171</v>
      </c>
      <c r="J1745" t="s">
        <v>98</v>
      </c>
      <c r="K1745" t="s">
        <v>25</v>
      </c>
      <c r="L1745" t="s">
        <v>5208</v>
      </c>
      <c r="M1745" t="s">
        <v>5208</v>
      </c>
      <c r="N1745">
        <v>4</v>
      </c>
      <c r="P1745">
        <v>7</v>
      </c>
      <c r="Q1745">
        <v>2</v>
      </c>
      <c r="R1745">
        <v>0</v>
      </c>
      <c r="S1745">
        <v>2</v>
      </c>
      <c r="T1745">
        <v>0</v>
      </c>
      <c r="V1745">
        <v>8</v>
      </c>
      <c r="W1745">
        <v>3</v>
      </c>
      <c r="X1745">
        <v>0</v>
      </c>
      <c r="Y1745">
        <v>3</v>
      </c>
      <c r="Z1745">
        <v>0</v>
      </c>
      <c r="AB1745">
        <v>11</v>
      </c>
      <c r="AC1745">
        <v>6</v>
      </c>
      <c r="AD1745">
        <v>0</v>
      </c>
      <c r="AE1745">
        <v>6</v>
      </c>
      <c r="AF1745">
        <v>0</v>
      </c>
      <c r="AH1745">
        <v>8</v>
      </c>
      <c r="AI1745">
        <v>8</v>
      </c>
      <c r="AK1745">
        <v>12</v>
      </c>
      <c r="AL1745">
        <v>6</v>
      </c>
    </row>
    <row r="1746" spans="1:39" x14ac:dyDescent="0.3">
      <c r="A1746">
        <v>161377</v>
      </c>
      <c r="B1746" t="s">
        <v>9975</v>
      </c>
      <c r="C1746" t="s">
        <v>9976</v>
      </c>
      <c r="D1746" t="s">
        <v>9977</v>
      </c>
      <c r="E1746" t="s">
        <v>1938</v>
      </c>
      <c r="F1746">
        <v>52544</v>
      </c>
      <c r="G1746" t="s">
        <v>9978</v>
      </c>
      <c r="H1746" t="s">
        <v>9979</v>
      </c>
      <c r="I1746" t="s">
        <v>171</v>
      </c>
      <c r="J1746" t="s">
        <v>36</v>
      </c>
      <c r="K1746" t="s">
        <v>25</v>
      </c>
      <c r="L1746" t="s">
        <v>5208</v>
      </c>
      <c r="N1746" t="s">
        <v>5220</v>
      </c>
      <c r="O1746">
        <v>16</v>
      </c>
      <c r="P1746">
        <v>7</v>
      </c>
      <c r="Q1746" t="s">
        <v>5220</v>
      </c>
      <c r="R1746" t="s">
        <v>5220</v>
      </c>
      <c r="S1746" t="s">
        <v>5220</v>
      </c>
      <c r="T1746" t="s">
        <v>5220</v>
      </c>
      <c r="U1746">
        <v>5</v>
      </c>
      <c r="V1746">
        <v>8</v>
      </c>
      <c r="W1746" t="s">
        <v>5220</v>
      </c>
      <c r="X1746" t="s">
        <v>5220</v>
      </c>
      <c r="Y1746" t="s">
        <v>5220</v>
      </c>
      <c r="Z1746" t="s">
        <v>5220</v>
      </c>
      <c r="AA1746">
        <v>5</v>
      </c>
      <c r="AB1746">
        <v>11</v>
      </c>
      <c r="AC1746">
        <v>4</v>
      </c>
      <c r="AD1746">
        <v>0</v>
      </c>
      <c r="AE1746">
        <v>4</v>
      </c>
      <c r="AF1746">
        <v>0</v>
      </c>
      <c r="AH1746">
        <v>8</v>
      </c>
      <c r="AI1746" t="s">
        <v>5220</v>
      </c>
      <c r="AJ1746">
        <v>5</v>
      </c>
      <c r="AK1746">
        <v>12</v>
      </c>
      <c r="AL1746">
        <v>6</v>
      </c>
    </row>
    <row r="1747" spans="1:39" x14ac:dyDescent="0.3">
      <c r="A1747">
        <v>161378</v>
      </c>
      <c r="B1747" t="s">
        <v>9980</v>
      </c>
      <c r="C1747" t="s">
        <v>9981</v>
      </c>
      <c r="D1747" t="s">
        <v>9982</v>
      </c>
      <c r="E1747" t="s">
        <v>1938</v>
      </c>
      <c r="F1747">
        <v>52040</v>
      </c>
      <c r="G1747" t="s">
        <v>1969</v>
      </c>
      <c r="H1747" t="s">
        <v>9983</v>
      </c>
      <c r="I1747" t="s">
        <v>171</v>
      </c>
      <c r="J1747" t="s">
        <v>36</v>
      </c>
      <c r="K1747" t="s">
        <v>25</v>
      </c>
      <c r="L1747" t="s">
        <v>5208</v>
      </c>
      <c r="N1747" t="s">
        <v>5220</v>
      </c>
      <c r="O1747">
        <v>16</v>
      </c>
      <c r="P1747">
        <v>7</v>
      </c>
      <c r="Q1747" t="s">
        <v>5220</v>
      </c>
      <c r="R1747" t="s">
        <v>5220</v>
      </c>
      <c r="S1747" t="s">
        <v>5220</v>
      </c>
      <c r="T1747" t="s">
        <v>5220</v>
      </c>
      <c r="U1747">
        <v>5</v>
      </c>
      <c r="V1747">
        <v>8</v>
      </c>
      <c r="W1747" t="s">
        <v>5220</v>
      </c>
      <c r="X1747" t="s">
        <v>5220</v>
      </c>
      <c r="Y1747" t="s">
        <v>5220</v>
      </c>
      <c r="Z1747" t="s">
        <v>5220</v>
      </c>
      <c r="AA1747">
        <v>5</v>
      </c>
      <c r="AB1747">
        <v>11</v>
      </c>
      <c r="AC1747">
        <v>1</v>
      </c>
      <c r="AD1747">
        <v>0</v>
      </c>
      <c r="AE1747">
        <v>1</v>
      </c>
      <c r="AF1747">
        <v>0</v>
      </c>
      <c r="AH1747">
        <v>8</v>
      </c>
      <c r="AI1747" t="s">
        <v>5220</v>
      </c>
      <c r="AJ1747">
        <v>5</v>
      </c>
      <c r="AK1747">
        <v>12</v>
      </c>
      <c r="AL1747">
        <v>2</v>
      </c>
    </row>
    <row r="1748" spans="1:39" x14ac:dyDescent="0.3">
      <c r="A1748">
        <v>161379</v>
      </c>
      <c r="B1748" t="s">
        <v>2024</v>
      </c>
      <c r="C1748" t="s">
        <v>9984</v>
      </c>
      <c r="D1748" t="s">
        <v>2025</v>
      </c>
      <c r="E1748" t="s">
        <v>1938</v>
      </c>
      <c r="F1748">
        <v>52577</v>
      </c>
      <c r="G1748" t="s">
        <v>2026</v>
      </c>
      <c r="H1748" t="s">
        <v>9985</v>
      </c>
      <c r="I1748" t="s">
        <v>171</v>
      </c>
      <c r="J1748" t="s">
        <v>98</v>
      </c>
      <c r="K1748" t="s">
        <v>25</v>
      </c>
      <c r="L1748" t="s">
        <v>5208</v>
      </c>
      <c r="M1748" t="s">
        <v>5208</v>
      </c>
      <c r="N1748">
        <v>4</v>
      </c>
      <c r="P1748">
        <v>7</v>
      </c>
      <c r="Q1748">
        <v>3</v>
      </c>
      <c r="R1748">
        <v>0</v>
      </c>
      <c r="S1748">
        <v>3</v>
      </c>
      <c r="T1748">
        <v>0</v>
      </c>
      <c r="V1748">
        <v>8</v>
      </c>
      <c r="W1748">
        <v>1</v>
      </c>
      <c r="X1748">
        <v>0</v>
      </c>
      <c r="Y1748">
        <v>1</v>
      </c>
      <c r="Z1748">
        <v>0</v>
      </c>
      <c r="AB1748">
        <v>11</v>
      </c>
      <c r="AC1748">
        <v>3</v>
      </c>
      <c r="AD1748">
        <v>0</v>
      </c>
      <c r="AE1748">
        <v>3</v>
      </c>
      <c r="AF1748">
        <v>0</v>
      </c>
      <c r="AH1748">
        <v>8</v>
      </c>
      <c r="AI1748">
        <v>8</v>
      </c>
      <c r="AK1748">
        <v>12</v>
      </c>
      <c r="AL1748">
        <v>4</v>
      </c>
    </row>
    <row r="1749" spans="1:39" x14ac:dyDescent="0.3">
      <c r="A1749">
        <v>161380</v>
      </c>
      <c r="B1749" t="s">
        <v>9986</v>
      </c>
      <c r="C1749" t="s">
        <v>9987</v>
      </c>
      <c r="D1749" t="s">
        <v>9988</v>
      </c>
      <c r="E1749" t="s">
        <v>1938</v>
      </c>
      <c r="F1749">
        <v>50126</v>
      </c>
      <c r="G1749" t="s">
        <v>1785</v>
      </c>
      <c r="H1749" t="s">
        <v>9989</v>
      </c>
      <c r="I1749" t="s">
        <v>171</v>
      </c>
      <c r="J1749" t="s">
        <v>98</v>
      </c>
      <c r="K1749" t="s">
        <v>25</v>
      </c>
      <c r="L1749" t="s">
        <v>5208</v>
      </c>
      <c r="N1749" t="s">
        <v>5220</v>
      </c>
      <c r="O1749">
        <v>16</v>
      </c>
      <c r="P1749">
        <v>7</v>
      </c>
      <c r="Q1749">
        <v>2</v>
      </c>
      <c r="R1749">
        <v>0</v>
      </c>
      <c r="S1749">
        <v>2</v>
      </c>
      <c r="T1749">
        <v>0</v>
      </c>
      <c r="V1749">
        <v>8</v>
      </c>
      <c r="W1749" t="s">
        <v>5220</v>
      </c>
      <c r="X1749" t="s">
        <v>5220</v>
      </c>
      <c r="Y1749" t="s">
        <v>5220</v>
      </c>
      <c r="Z1749" t="s">
        <v>5220</v>
      </c>
      <c r="AA1749">
        <v>5</v>
      </c>
      <c r="AB1749">
        <v>11</v>
      </c>
      <c r="AC1749">
        <v>4</v>
      </c>
      <c r="AD1749">
        <v>1</v>
      </c>
      <c r="AE1749">
        <v>3</v>
      </c>
      <c r="AF1749">
        <v>0</v>
      </c>
      <c r="AH1749">
        <v>8</v>
      </c>
      <c r="AI1749" t="s">
        <v>5220</v>
      </c>
      <c r="AJ1749">
        <v>5</v>
      </c>
      <c r="AK1749">
        <v>12</v>
      </c>
      <c r="AL1749">
        <v>5</v>
      </c>
    </row>
    <row r="1750" spans="1:39" x14ac:dyDescent="0.3">
      <c r="A1750">
        <v>161381</v>
      </c>
      <c r="B1750" t="s">
        <v>9990</v>
      </c>
      <c r="C1750" t="s">
        <v>9991</v>
      </c>
      <c r="D1750" t="s">
        <v>9992</v>
      </c>
      <c r="E1750" t="s">
        <v>1938</v>
      </c>
      <c r="F1750">
        <v>51201</v>
      </c>
      <c r="G1750" t="s">
        <v>9696</v>
      </c>
      <c r="H1750" t="s">
        <v>9993</v>
      </c>
      <c r="I1750" t="s">
        <v>171</v>
      </c>
      <c r="J1750" t="s">
        <v>36</v>
      </c>
      <c r="K1750" t="s">
        <v>25</v>
      </c>
      <c r="L1750" t="s">
        <v>5208</v>
      </c>
      <c r="N1750" t="s">
        <v>5220</v>
      </c>
      <c r="O1750">
        <v>16</v>
      </c>
      <c r="P1750">
        <v>7</v>
      </c>
      <c r="Q1750">
        <v>1</v>
      </c>
      <c r="R1750">
        <v>0</v>
      </c>
      <c r="S1750">
        <v>1</v>
      </c>
      <c r="T1750">
        <v>0</v>
      </c>
      <c r="V1750">
        <v>8</v>
      </c>
      <c r="W1750" t="s">
        <v>5220</v>
      </c>
      <c r="X1750" t="s">
        <v>5220</v>
      </c>
      <c r="Y1750" t="s">
        <v>5220</v>
      </c>
      <c r="Z1750" t="s">
        <v>5220</v>
      </c>
      <c r="AA1750">
        <v>5</v>
      </c>
      <c r="AB1750">
        <v>11</v>
      </c>
      <c r="AC1750">
        <v>2</v>
      </c>
      <c r="AD1750">
        <v>0</v>
      </c>
      <c r="AE1750">
        <v>2</v>
      </c>
      <c r="AF1750">
        <v>0</v>
      </c>
      <c r="AH1750">
        <v>8</v>
      </c>
      <c r="AI1750" t="s">
        <v>5220</v>
      </c>
      <c r="AJ1750">
        <v>5</v>
      </c>
      <c r="AK1750">
        <v>12</v>
      </c>
      <c r="AL1750">
        <v>3</v>
      </c>
    </row>
    <row r="1751" spans="1:39" x14ac:dyDescent="0.3">
      <c r="A1751">
        <v>164002</v>
      </c>
      <c r="B1751" t="s">
        <v>9994</v>
      </c>
      <c r="C1751" t="s">
        <v>9995</v>
      </c>
      <c r="D1751" t="s">
        <v>53</v>
      </c>
      <c r="E1751" t="s">
        <v>1938</v>
      </c>
      <c r="F1751">
        <v>51012</v>
      </c>
      <c r="G1751" t="s">
        <v>53</v>
      </c>
      <c r="H1751" t="s">
        <v>9996</v>
      </c>
      <c r="I1751" t="s">
        <v>5470</v>
      </c>
      <c r="J1751" t="s">
        <v>61</v>
      </c>
      <c r="K1751" t="s">
        <v>25</v>
      </c>
      <c r="N1751" t="s">
        <v>5220</v>
      </c>
      <c r="O1751">
        <v>19</v>
      </c>
      <c r="P1751" t="s">
        <v>5220</v>
      </c>
      <c r="Q1751" t="s">
        <v>5220</v>
      </c>
      <c r="R1751" t="s">
        <v>5220</v>
      </c>
      <c r="S1751" t="s">
        <v>5220</v>
      </c>
      <c r="T1751" t="s">
        <v>5220</v>
      </c>
      <c r="U1751">
        <v>19</v>
      </c>
      <c r="V1751" t="s">
        <v>5220</v>
      </c>
      <c r="W1751" t="s">
        <v>5220</v>
      </c>
      <c r="X1751" t="s">
        <v>5220</v>
      </c>
      <c r="Y1751" t="s">
        <v>5220</v>
      </c>
      <c r="Z1751" t="s">
        <v>5220</v>
      </c>
      <c r="AA1751">
        <v>19</v>
      </c>
      <c r="AB1751" t="s">
        <v>5220</v>
      </c>
      <c r="AC1751" t="s">
        <v>5220</v>
      </c>
      <c r="AD1751" t="s">
        <v>5220</v>
      </c>
      <c r="AE1751" t="s">
        <v>5220</v>
      </c>
      <c r="AF1751" t="s">
        <v>5220</v>
      </c>
      <c r="AG1751">
        <v>19</v>
      </c>
      <c r="AH1751" t="s">
        <v>5220</v>
      </c>
      <c r="AI1751" t="s">
        <v>5220</v>
      </c>
      <c r="AJ1751">
        <v>19</v>
      </c>
      <c r="AK1751" t="s">
        <v>5220</v>
      </c>
      <c r="AL1751" t="s">
        <v>5220</v>
      </c>
      <c r="AM1751">
        <v>19</v>
      </c>
    </row>
    <row r="1752" spans="1:39" x14ac:dyDescent="0.3">
      <c r="A1752">
        <v>164003</v>
      </c>
      <c r="B1752" t="s">
        <v>9994</v>
      </c>
      <c r="C1752" t="s">
        <v>9997</v>
      </c>
      <c r="D1752" t="s">
        <v>359</v>
      </c>
      <c r="E1752" t="s">
        <v>1938</v>
      </c>
      <c r="F1752">
        <v>50644</v>
      </c>
      <c r="G1752" t="s">
        <v>2002</v>
      </c>
      <c r="H1752" t="s">
        <v>9998</v>
      </c>
      <c r="I1752" t="s">
        <v>5470</v>
      </c>
      <c r="J1752" t="s">
        <v>61</v>
      </c>
      <c r="K1752" t="s">
        <v>169</v>
      </c>
      <c r="N1752" t="s">
        <v>5220</v>
      </c>
      <c r="O1752">
        <v>19</v>
      </c>
      <c r="P1752" t="s">
        <v>5220</v>
      </c>
      <c r="Q1752" t="s">
        <v>5220</v>
      </c>
      <c r="R1752" t="s">
        <v>5220</v>
      </c>
      <c r="S1752" t="s">
        <v>5220</v>
      </c>
      <c r="T1752" t="s">
        <v>5220</v>
      </c>
      <c r="U1752">
        <v>19</v>
      </c>
      <c r="V1752" t="s">
        <v>5220</v>
      </c>
      <c r="W1752" t="s">
        <v>5220</v>
      </c>
      <c r="X1752" t="s">
        <v>5220</v>
      </c>
      <c r="Y1752" t="s">
        <v>5220</v>
      </c>
      <c r="Z1752" t="s">
        <v>5220</v>
      </c>
      <c r="AA1752">
        <v>19</v>
      </c>
      <c r="AB1752" t="s">
        <v>5220</v>
      </c>
      <c r="AC1752" t="s">
        <v>5220</v>
      </c>
      <c r="AD1752" t="s">
        <v>5220</v>
      </c>
      <c r="AE1752" t="s">
        <v>5220</v>
      </c>
      <c r="AF1752" t="s">
        <v>5220</v>
      </c>
      <c r="AG1752">
        <v>19</v>
      </c>
      <c r="AH1752" t="s">
        <v>5220</v>
      </c>
      <c r="AI1752" t="s">
        <v>5220</v>
      </c>
      <c r="AJ1752">
        <v>19</v>
      </c>
      <c r="AK1752" t="s">
        <v>5220</v>
      </c>
      <c r="AL1752" t="s">
        <v>5220</v>
      </c>
      <c r="AM1752">
        <v>19</v>
      </c>
    </row>
    <row r="1753" spans="1:39" x14ac:dyDescent="0.3">
      <c r="A1753">
        <v>164006</v>
      </c>
      <c r="B1753" t="s">
        <v>9999</v>
      </c>
      <c r="C1753" t="s">
        <v>10000</v>
      </c>
      <c r="D1753" t="s">
        <v>1979</v>
      </c>
      <c r="E1753" t="s">
        <v>1938</v>
      </c>
      <c r="F1753">
        <v>52722</v>
      </c>
      <c r="G1753" t="s">
        <v>369</v>
      </c>
      <c r="H1753" t="s">
        <v>10001</v>
      </c>
      <c r="I1753" t="s">
        <v>5470</v>
      </c>
      <c r="J1753" t="s">
        <v>32</v>
      </c>
      <c r="K1753" t="s">
        <v>169</v>
      </c>
      <c r="N1753" t="s">
        <v>5220</v>
      </c>
      <c r="O1753">
        <v>19</v>
      </c>
      <c r="P1753" t="s">
        <v>5220</v>
      </c>
      <c r="Q1753" t="s">
        <v>5220</v>
      </c>
      <c r="R1753" t="s">
        <v>5220</v>
      </c>
      <c r="S1753" t="s">
        <v>5220</v>
      </c>
      <c r="T1753" t="s">
        <v>5220</v>
      </c>
      <c r="U1753">
        <v>19</v>
      </c>
      <c r="V1753" t="s">
        <v>5220</v>
      </c>
      <c r="W1753" t="s">
        <v>5220</v>
      </c>
      <c r="X1753" t="s">
        <v>5220</v>
      </c>
      <c r="Y1753" t="s">
        <v>5220</v>
      </c>
      <c r="Z1753" t="s">
        <v>5220</v>
      </c>
      <c r="AA1753">
        <v>19</v>
      </c>
      <c r="AB1753" t="s">
        <v>5220</v>
      </c>
      <c r="AC1753" t="s">
        <v>5220</v>
      </c>
      <c r="AD1753" t="s">
        <v>5220</v>
      </c>
      <c r="AE1753" t="s">
        <v>5220</v>
      </c>
      <c r="AF1753" t="s">
        <v>5220</v>
      </c>
      <c r="AG1753">
        <v>19</v>
      </c>
      <c r="AH1753" t="s">
        <v>5220</v>
      </c>
      <c r="AI1753" t="s">
        <v>5220</v>
      </c>
      <c r="AJ1753">
        <v>19</v>
      </c>
      <c r="AK1753" t="s">
        <v>5220</v>
      </c>
      <c r="AL1753" t="s">
        <v>5220</v>
      </c>
      <c r="AM1753">
        <v>19</v>
      </c>
    </row>
    <row r="1754" spans="1:39" x14ac:dyDescent="0.3">
      <c r="A1754">
        <v>164007</v>
      </c>
      <c r="B1754" t="s">
        <v>10002</v>
      </c>
      <c r="C1754" t="s">
        <v>10003</v>
      </c>
      <c r="D1754" t="s">
        <v>10004</v>
      </c>
      <c r="E1754" t="s">
        <v>1938</v>
      </c>
      <c r="F1754">
        <v>50325</v>
      </c>
      <c r="G1754" t="s">
        <v>305</v>
      </c>
      <c r="H1754" t="s">
        <v>10005</v>
      </c>
      <c r="I1754" t="s">
        <v>5470</v>
      </c>
      <c r="J1754" t="s">
        <v>32</v>
      </c>
      <c r="K1754" t="s">
        <v>169</v>
      </c>
      <c r="N1754" t="s">
        <v>5220</v>
      </c>
      <c r="O1754">
        <v>19</v>
      </c>
      <c r="P1754" t="s">
        <v>5220</v>
      </c>
      <c r="Q1754" t="s">
        <v>5220</v>
      </c>
      <c r="R1754" t="s">
        <v>5220</v>
      </c>
      <c r="S1754" t="s">
        <v>5220</v>
      </c>
      <c r="T1754" t="s">
        <v>5220</v>
      </c>
      <c r="U1754">
        <v>19</v>
      </c>
      <c r="V1754" t="s">
        <v>5220</v>
      </c>
      <c r="W1754" t="s">
        <v>5220</v>
      </c>
      <c r="X1754" t="s">
        <v>5220</v>
      </c>
      <c r="Y1754" t="s">
        <v>5220</v>
      </c>
      <c r="Z1754" t="s">
        <v>5220</v>
      </c>
      <c r="AA1754">
        <v>19</v>
      </c>
      <c r="AB1754" t="s">
        <v>5220</v>
      </c>
      <c r="AC1754" t="s">
        <v>5220</v>
      </c>
      <c r="AD1754" t="s">
        <v>5220</v>
      </c>
      <c r="AE1754" t="s">
        <v>5220</v>
      </c>
      <c r="AF1754" t="s">
        <v>5220</v>
      </c>
      <c r="AG1754">
        <v>19</v>
      </c>
      <c r="AH1754" t="s">
        <v>5220</v>
      </c>
      <c r="AI1754" t="s">
        <v>5220</v>
      </c>
      <c r="AJ1754">
        <v>19</v>
      </c>
      <c r="AK1754" t="s">
        <v>5220</v>
      </c>
      <c r="AL1754" t="s">
        <v>5220</v>
      </c>
      <c r="AM1754">
        <v>19</v>
      </c>
    </row>
    <row r="1755" spans="1:39" x14ac:dyDescent="0.3">
      <c r="A1755">
        <v>170006</v>
      </c>
      <c r="B1755" t="s">
        <v>2027</v>
      </c>
      <c r="C1755" t="s">
        <v>10006</v>
      </c>
      <c r="D1755" t="s">
        <v>2028</v>
      </c>
      <c r="E1755" t="s">
        <v>2029</v>
      </c>
      <c r="F1755">
        <v>66762</v>
      </c>
      <c r="G1755" t="s">
        <v>310</v>
      </c>
      <c r="H1755" t="s">
        <v>10007</v>
      </c>
      <c r="I1755" t="s">
        <v>23</v>
      </c>
      <c r="J1755" t="s">
        <v>36</v>
      </c>
      <c r="K1755" t="s">
        <v>25</v>
      </c>
      <c r="L1755" t="s">
        <v>5208</v>
      </c>
      <c r="M1755" t="s">
        <v>5208</v>
      </c>
      <c r="N1755">
        <v>3</v>
      </c>
      <c r="P1755">
        <v>7</v>
      </c>
      <c r="Q1755">
        <v>6</v>
      </c>
      <c r="R1755">
        <v>0</v>
      </c>
      <c r="S1755">
        <v>5</v>
      </c>
      <c r="T1755">
        <v>1</v>
      </c>
      <c r="V1755">
        <v>8</v>
      </c>
      <c r="W1755">
        <v>4</v>
      </c>
      <c r="X1755">
        <v>0</v>
      </c>
      <c r="Y1755">
        <v>4</v>
      </c>
      <c r="Z1755">
        <v>0</v>
      </c>
      <c r="AB1755">
        <v>11</v>
      </c>
      <c r="AC1755">
        <v>10</v>
      </c>
      <c r="AD1755">
        <v>0</v>
      </c>
      <c r="AE1755">
        <v>10</v>
      </c>
      <c r="AF1755">
        <v>0</v>
      </c>
      <c r="AH1755">
        <v>8</v>
      </c>
      <c r="AI1755">
        <v>8</v>
      </c>
      <c r="AK1755">
        <v>12</v>
      </c>
      <c r="AL1755">
        <v>9</v>
      </c>
    </row>
    <row r="1756" spans="1:39" x14ac:dyDescent="0.3">
      <c r="A1756">
        <v>170009</v>
      </c>
      <c r="B1756" t="s">
        <v>10008</v>
      </c>
      <c r="C1756" t="s">
        <v>10009</v>
      </c>
      <c r="D1756" t="s">
        <v>10010</v>
      </c>
      <c r="E1756" t="s">
        <v>2029</v>
      </c>
      <c r="F1756">
        <v>66048</v>
      </c>
      <c r="G1756" t="s">
        <v>10010</v>
      </c>
      <c r="H1756" t="s">
        <v>10011</v>
      </c>
      <c r="I1756" t="s">
        <v>23</v>
      </c>
      <c r="J1756" t="s">
        <v>76</v>
      </c>
      <c r="K1756" t="s">
        <v>25</v>
      </c>
      <c r="L1756" t="s">
        <v>5208</v>
      </c>
      <c r="N1756" t="s">
        <v>5220</v>
      </c>
      <c r="O1756">
        <v>16</v>
      </c>
      <c r="P1756">
        <v>7</v>
      </c>
      <c r="Q1756">
        <v>2</v>
      </c>
      <c r="R1756">
        <v>0</v>
      </c>
      <c r="S1756">
        <v>2</v>
      </c>
      <c r="T1756">
        <v>0</v>
      </c>
      <c r="V1756">
        <v>8</v>
      </c>
      <c r="W1756">
        <v>1</v>
      </c>
      <c r="X1756">
        <v>0</v>
      </c>
      <c r="Y1756">
        <v>1</v>
      </c>
      <c r="Z1756">
        <v>0</v>
      </c>
      <c r="AB1756">
        <v>11</v>
      </c>
      <c r="AC1756">
        <v>4</v>
      </c>
      <c r="AD1756">
        <v>0</v>
      </c>
      <c r="AE1756">
        <v>4</v>
      </c>
      <c r="AF1756">
        <v>0</v>
      </c>
      <c r="AH1756">
        <v>8</v>
      </c>
      <c r="AI1756">
        <v>8</v>
      </c>
      <c r="AK1756">
        <v>12</v>
      </c>
      <c r="AL1756">
        <v>7</v>
      </c>
    </row>
    <row r="1757" spans="1:39" x14ac:dyDescent="0.3">
      <c r="A1757">
        <v>170012</v>
      </c>
      <c r="B1757" t="s">
        <v>2030</v>
      </c>
      <c r="C1757" t="s">
        <v>10012</v>
      </c>
      <c r="D1757" t="s">
        <v>2031</v>
      </c>
      <c r="E1757" t="s">
        <v>2029</v>
      </c>
      <c r="F1757">
        <v>67401</v>
      </c>
      <c r="G1757" t="s">
        <v>347</v>
      </c>
      <c r="H1757" t="s">
        <v>10013</v>
      </c>
      <c r="I1757" t="s">
        <v>23</v>
      </c>
      <c r="J1757" t="s">
        <v>36</v>
      </c>
      <c r="K1757" t="s">
        <v>25</v>
      </c>
      <c r="L1757" t="s">
        <v>5208</v>
      </c>
      <c r="M1757" t="s">
        <v>5208</v>
      </c>
      <c r="N1757">
        <v>3</v>
      </c>
      <c r="P1757">
        <v>7</v>
      </c>
      <c r="Q1757">
        <v>7</v>
      </c>
      <c r="R1757">
        <v>0</v>
      </c>
      <c r="S1757">
        <v>7</v>
      </c>
      <c r="T1757">
        <v>0</v>
      </c>
      <c r="V1757">
        <v>8</v>
      </c>
      <c r="W1757">
        <v>6</v>
      </c>
      <c r="X1757">
        <v>0</v>
      </c>
      <c r="Y1757">
        <v>6</v>
      </c>
      <c r="Z1757">
        <v>0</v>
      </c>
      <c r="AB1757">
        <v>11</v>
      </c>
      <c r="AC1757">
        <v>11</v>
      </c>
      <c r="AD1757">
        <v>1</v>
      </c>
      <c r="AE1757">
        <v>10</v>
      </c>
      <c r="AF1757">
        <v>0</v>
      </c>
      <c r="AH1757">
        <v>8</v>
      </c>
      <c r="AI1757">
        <v>8</v>
      </c>
      <c r="AK1757">
        <v>12</v>
      </c>
      <c r="AL1757">
        <v>11</v>
      </c>
    </row>
    <row r="1758" spans="1:39" x14ac:dyDescent="0.3">
      <c r="A1758">
        <v>170013</v>
      </c>
      <c r="B1758" t="s">
        <v>2032</v>
      </c>
      <c r="C1758" t="s">
        <v>10014</v>
      </c>
      <c r="D1758" t="s">
        <v>2033</v>
      </c>
      <c r="E1758" t="s">
        <v>2029</v>
      </c>
      <c r="F1758">
        <v>67601</v>
      </c>
      <c r="G1758" t="s">
        <v>2034</v>
      </c>
      <c r="H1758" t="s">
        <v>10015</v>
      </c>
      <c r="I1758" t="s">
        <v>23</v>
      </c>
      <c r="J1758" t="s">
        <v>76</v>
      </c>
      <c r="K1758" t="s">
        <v>25</v>
      </c>
      <c r="L1758" t="s">
        <v>5208</v>
      </c>
      <c r="M1758" t="s">
        <v>5208</v>
      </c>
      <c r="N1758">
        <v>5</v>
      </c>
      <c r="P1758">
        <v>7</v>
      </c>
      <c r="Q1758">
        <v>7</v>
      </c>
      <c r="R1758">
        <v>0</v>
      </c>
      <c r="S1758">
        <v>7</v>
      </c>
      <c r="T1758">
        <v>0</v>
      </c>
      <c r="V1758">
        <v>8</v>
      </c>
      <c r="W1758">
        <v>5</v>
      </c>
      <c r="X1758">
        <v>1</v>
      </c>
      <c r="Y1758">
        <v>4</v>
      </c>
      <c r="Z1758">
        <v>0</v>
      </c>
      <c r="AB1758">
        <v>11</v>
      </c>
      <c r="AC1758">
        <v>11</v>
      </c>
      <c r="AD1758">
        <v>0</v>
      </c>
      <c r="AE1758">
        <v>11</v>
      </c>
      <c r="AF1758">
        <v>0</v>
      </c>
      <c r="AH1758">
        <v>8</v>
      </c>
      <c r="AI1758">
        <v>8</v>
      </c>
      <c r="AK1758">
        <v>12</v>
      </c>
      <c r="AL1758">
        <v>10</v>
      </c>
    </row>
    <row r="1759" spans="1:39" x14ac:dyDescent="0.3">
      <c r="A1759">
        <v>170014</v>
      </c>
      <c r="B1759" t="s">
        <v>2035</v>
      </c>
      <c r="C1759" t="s">
        <v>10016</v>
      </c>
      <c r="D1759" t="s">
        <v>1660</v>
      </c>
      <c r="E1759" t="s">
        <v>2029</v>
      </c>
      <c r="F1759">
        <v>66067</v>
      </c>
      <c r="G1759" t="s">
        <v>160</v>
      </c>
      <c r="H1759" t="s">
        <v>10017</v>
      </c>
      <c r="I1759" t="s">
        <v>23</v>
      </c>
      <c r="J1759" t="s">
        <v>98</v>
      </c>
      <c r="K1759" t="s">
        <v>169</v>
      </c>
      <c r="L1759" t="s">
        <v>5208</v>
      </c>
      <c r="M1759" t="s">
        <v>5208</v>
      </c>
      <c r="N1759">
        <v>2</v>
      </c>
      <c r="P1759">
        <v>7</v>
      </c>
      <c r="Q1759">
        <v>3</v>
      </c>
      <c r="R1759">
        <v>0</v>
      </c>
      <c r="S1759">
        <v>3</v>
      </c>
      <c r="T1759">
        <v>0</v>
      </c>
      <c r="V1759">
        <v>8</v>
      </c>
      <c r="W1759">
        <v>2</v>
      </c>
      <c r="X1759">
        <v>0</v>
      </c>
      <c r="Y1759">
        <v>2</v>
      </c>
      <c r="Z1759">
        <v>0</v>
      </c>
      <c r="AB1759">
        <v>11</v>
      </c>
      <c r="AC1759">
        <v>9</v>
      </c>
      <c r="AD1759">
        <v>1</v>
      </c>
      <c r="AE1759">
        <v>8</v>
      </c>
      <c r="AF1759">
        <v>0</v>
      </c>
      <c r="AH1759">
        <v>8</v>
      </c>
      <c r="AI1759">
        <v>8</v>
      </c>
      <c r="AK1759">
        <v>12</v>
      </c>
      <c r="AL1759">
        <v>8</v>
      </c>
    </row>
    <row r="1760" spans="1:39" x14ac:dyDescent="0.3">
      <c r="A1760">
        <v>170016</v>
      </c>
      <c r="B1760" t="s">
        <v>2036</v>
      </c>
      <c r="C1760" t="s">
        <v>10018</v>
      </c>
      <c r="D1760" t="s">
        <v>2037</v>
      </c>
      <c r="E1760" t="s">
        <v>2029</v>
      </c>
      <c r="F1760">
        <v>66606</v>
      </c>
      <c r="G1760" t="s">
        <v>2038</v>
      </c>
      <c r="H1760" t="s">
        <v>10019</v>
      </c>
      <c r="I1760" t="s">
        <v>23</v>
      </c>
      <c r="J1760" t="s">
        <v>116</v>
      </c>
      <c r="K1760" t="s">
        <v>25</v>
      </c>
      <c r="L1760" t="s">
        <v>5208</v>
      </c>
      <c r="M1760" t="s">
        <v>5208</v>
      </c>
      <c r="N1760">
        <v>2</v>
      </c>
      <c r="P1760">
        <v>7</v>
      </c>
      <c r="Q1760">
        <v>7</v>
      </c>
      <c r="R1760">
        <v>0</v>
      </c>
      <c r="S1760">
        <v>6</v>
      </c>
      <c r="T1760">
        <v>1</v>
      </c>
      <c r="V1760">
        <v>8</v>
      </c>
      <c r="W1760">
        <v>7</v>
      </c>
      <c r="X1760">
        <v>0</v>
      </c>
      <c r="Y1760">
        <v>7</v>
      </c>
      <c r="Z1760">
        <v>0</v>
      </c>
      <c r="AB1760">
        <v>11</v>
      </c>
      <c r="AC1760">
        <v>11</v>
      </c>
      <c r="AD1760">
        <v>2</v>
      </c>
      <c r="AE1760">
        <v>8</v>
      </c>
      <c r="AF1760">
        <v>1</v>
      </c>
      <c r="AH1760">
        <v>8</v>
      </c>
      <c r="AI1760">
        <v>8</v>
      </c>
      <c r="AK1760">
        <v>12</v>
      </c>
      <c r="AL1760">
        <v>11</v>
      </c>
    </row>
    <row r="1761" spans="1:39" x14ac:dyDescent="0.3">
      <c r="A1761">
        <v>170017</v>
      </c>
      <c r="B1761" t="s">
        <v>2039</v>
      </c>
      <c r="C1761" t="s">
        <v>10020</v>
      </c>
      <c r="D1761" t="s">
        <v>349</v>
      </c>
      <c r="E1761" t="s">
        <v>2029</v>
      </c>
      <c r="F1761">
        <v>67042</v>
      </c>
      <c r="G1761" t="s">
        <v>158</v>
      </c>
      <c r="H1761" t="s">
        <v>10021</v>
      </c>
      <c r="I1761" t="s">
        <v>23</v>
      </c>
      <c r="J1761" t="s">
        <v>36</v>
      </c>
      <c r="K1761" t="s">
        <v>25</v>
      </c>
      <c r="M1761" t="s">
        <v>5208</v>
      </c>
      <c r="N1761">
        <v>2</v>
      </c>
      <c r="P1761">
        <v>7</v>
      </c>
      <c r="Q1761">
        <v>3</v>
      </c>
      <c r="R1761">
        <v>0</v>
      </c>
      <c r="S1761">
        <v>3</v>
      </c>
      <c r="T1761">
        <v>0</v>
      </c>
      <c r="V1761">
        <v>8</v>
      </c>
      <c r="W1761">
        <v>2</v>
      </c>
      <c r="X1761">
        <v>0</v>
      </c>
      <c r="Y1761">
        <v>2</v>
      </c>
      <c r="Z1761">
        <v>0</v>
      </c>
      <c r="AB1761">
        <v>11</v>
      </c>
      <c r="AC1761">
        <v>6</v>
      </c>
      <c r="AD1761">
        <v>0</v>
      </c>
      <c r="AE1761">
        <v>6</v>
      </c>
      <c r="AF1761">
        <v>0</v>
      </c>
      <c r="AH1761">
        <v>8</v>
      </c>
      <c r="AI1761">
        <v>8</v>
      </c>
      <c r="AK1761">
        <v>12</v>
      </c>
      <c r="AL1761">
        <v>9</v>
      </c>
    </row>
    <row r="1762" spans="1:39" x14ac:dyDescent="0.3">
      <c r="A1762">
        <v>170020</v>
      </c>
      <c r="B1762" t="s">
        <v>2040</v>
      </c>
      <c r="C1762" t="s">
        <v>10022</v>
      </c>
      <c r="D1762" t="s">
        <v>2041</v>
      </c>
      <c r="E1762" t="s">
        <v>2029</v>
      </c>
      <c r="F1762">
        <v>67502</v>
      </c>
      <c r="G1762" t="s">
        <v>2042</v>
      </c>
      <c r="H1762" t="s">
        <v>10023</v>
      </c>
      <c r="I1762" t="s">
        <v>23</v>
      </c>
      <c r="J1762" t="s">
        <v>36</v>
      </c>
      <c r="K1762" t="s">
        <v>25</v>
      </c>
      <c r="L1762" t="s">
        <v>5208</v>
      </c>
      <c r="M1762" t="s">
        <v>5208</v>
      </c>
      <c r="N1762">
        <v>3</v>
      </c>
      <c r="P1762">
        <v>7</v>
      </c>
      <c r="Q1762">
        <v>7</v>
      </c>
      <c r="R1762">
        <v>0</v>
      </c>
      <c r="S1762">
        <v>7</v>
      </c>
      <c r="T1762">
        <v>0</v>
      </c>
      <c r="V1762">
        <v>8</v>
      </c>
      <c r="W1762">
        <v>7</v>
      </c>
      <c r="X1762">
        <v>1</v>
      </c>
      <c r="Y1762">
        <v>5</v>
      </c>
      <c r="Z1762">
        <v>1</v>
      </c>
      <c r="AB1762">
        <v>11</v>
      </c>
      <c r="AC1762">
        <v>11</v>
      </c>
      <c r="AD1762">
        <v>1</v>
      </c>
      <c r="AE1762">
        <v>10</v>
      </c>
      <c r="AF1762">
        <v>0</v>
      </c>
      <c r="AH1762">
        <v>8</v>
      </c>
      <c r="AI1762">
        <v>8</v>
      </c>
      <c r="AK1762">
        <v>12</v>
      </c>
      <c r="AL1762">
        <v>8</v>
      </c>
    </row>
    <row r="1763" spans="1:39" x14ac:dyDescent="0.3">
      <c r="A1763">
        <v>170023</v>
      </c>
      <c r="B1763" t="s">
        <v>2043</v>
      </c>
      <c r="C1763" t="s">
        <v>10024</v>
      </c>
      <c r="D1763" t="s">
        <v>2044</v>
      </c>
      <c r="E1763" t="s">
        <v>2029</v>
      </c>
      <c r="F1763">
        <v>67846</v>
      </c>
      <c r="G1763" t="s">
        <v>2045</v>
      </c>
      <c r="H1763" t="s">
        <v>10025</v>
      </c>
      <c r="I1763" t="s">
        <v>23</v>
      </c>
      <c r="J1763" t="s">
        <v>36</v>
      </c>
      <c r="K1763" t="s">
        <v>25</v>
      </c>
      <c r="L1763" t="s">
        <v>5208</v>
      </c>
      <c r="M1763" t="s">
        <v>5208</v>
      </c>
      <c r="N1763">
        <v>2</v>
      </c>
      <c r="P1763">
        <v>7</v>
      </c>
      <c r="Q1763">
        <v>4</v>
      </c>
      <c r="R1763">
        <v>0</v>
      </c>
      <c r="S1763">
        <v>4</v>
      </c>
      <c r="T1763">
        <v>0</v>
      </c>
      <c r="V1763">
        <v>8</v>
      </c>
      <c r="W1763">
        <v>5</v>
      </c>
      <c r="X1763">
        <v>0</v>
      </c>
      <c r="Y1763">
        <v>5</v>
      </c>
      <c r="Z1763">
        <v>0</v>
      </c>
      <c r="AB1763">
        <v>11</v>
      </c>
      <c r="AC1763">
        <v>7</v>
      </c>
      <c r="AD1763">
        <v>0</v>
      </c>
      <c r="AE1763">
        <v>6</v>
      </c>
      <c r="AF1763">
        <v>1</v>
      </c>
      <c r="AH1763">
        <v>8</v>
      </c>
      <c r="AI1763">
        <v>8</v>
      </c>
      <c r="AK1763">
        <v>12</v>
      </c>
      <c r="AL1763">
        <v>10</v>
      </c>
    </row>
    <row r="1764" spans="1:39" x14ac:dyDescent="0.3">
      <c r="A1764">
        <v>170027</v>
      </c>
      <c r="B1764" t="s">
        <v>2046</v>
      </c>
      <c r="C1764" t="s">
        <v>10026</v>
      </c>
      <c r="D1764" t="s">
        <v>2047</v>
      </c>
      <c r="E1764" t="s">
        <v>2029</v>
      </c>
      <c r="F1764">
        <v>67124</v>
      </c>
      <c r="G1764" t="s">
        <v>2047</v>
      </c>
      <c r="H1764" t="s">
        <v>10027</v>
      </c>
      <c r="I1764" t="s">
        <v>23</v>
      </c>
      <c r="J1764" t="s">
        <v>32</v>
      </c>
      <c r="K1764" t="s">
        <v>25</v>
      </c>
      <c r="L1764" t="s">
        <v>5208</v>
      </c>
      <c r="M1764" t="s">
        <v>5208</v>
      </c>
      <c r="N1764">
        <v>5</v>
      </c>
      <c r="P1764">
        <v>7</v>
      </c>
      <c r="Q1764">
        <v>2</v>
      </c>
      <c r="R1764">
        <v>0</v>
      </c>
      <c r="S1764">
        <v>2</v>
      </c>
      <c r="T1764">
        <v>0</v>
      </c>
      <c r="V1764">
        <v>8</v>
      </c>
      <c r="W1764">
        <v>3</v>
      </c>
      <c r="X1764">
        <v>0</v>
      </c>
      <c r="Y1764">
        <v>3</v>
      </c>
      <c r="Z1764">
        <v>0</v>
      </c>
      <c r="AB1764">
        <v>11</v>
      </c>
      <c r="AC1764">
        <v>6</v>
      </c>
      <c r="AD1764">
        <v>0</v>
      </c>
      <c r="AE1764">
        <v>6</v>
      </c>
      <c r="AF1764">
        <v>0</v>
      </c>
      <c r="AH1764">
        <v>8</v>
      </c>
      <c r="AI1764">
        <v>8</v>
      </c>
      <c r="AK1764">
        <v>12</v>
      </c>
      <c r="AL1764">
        <v>10</v>
      </c>
    </row>
    <row r="1765" spans="1:39" x14ac:dyDescent="0.3">
      <c r="A1765" t="s">
        <v>10028</v>
      </c>
      <c r="B1765" t="s">
        <v>10029</v>
      </c>
      <c r="C1765" t="s">
        <v>10030</v>
      </c>
      <c r="D1765" t="s">
        <v>10031</v>
      </c>
      <c r="E1765" t="s">
        <v>2029</v>
      </c>
      <c r="F1765">
        <v>66442</v>
      </c>
      <c r="G1765" t="s">
        <v>10032</v>
      </c>
      <c r="H1765" t="s">
        <v>10033</v>
      </c>
      <c r="I1765" t="s">
        <v>5518</v>
      </c>
      <c r="J1765" t="s">
        <v>5519</v>
      </c>
      <c r="K1765" t="s">
        <v>25</v>
      </c>
      <c r="N1765" t="s">
        <v>5220</v>
      </c>
      <c r="O1765">
        <v>22</v>
      </c>
      <c r="P1765" t="s">
        <v>5220</v>
      </c>
      <c r="Q1765" t="s">
        <v>5220</v>
      </c>
      <c r="R1765" t="s">
        <v>5220</v>
      </c>
      <c r="S1765" t="s">
        <v>5220</v>
      </c>
      <c r="T1765" t="s">
        <v>5220</v>
      </c>
      <c r="U1765">
        <v>22</v>
      </c>
      <c r="V1765" t="s">
        <v>5220</v>
      </c>
      <c r="W1765" t="s">
        <v>5220</v>
      </c>
      <c r="X1765" t="s">
        <v>5220</v>
      </c>
      <c r="Y1765" t="s">
        <v>5220</v>
      </c>
      <c r="Z1765" t="s">
        <v>5220</v>
      </c>
      <c r="AA1765">
        <v>22</v>
      </c>
      <c r="AB1765" t="s">
        <v>5220</v>
      </c>
      <c r="AC1765" t="s">
        <v>5220</v>
      </c>
      <c r="AD1765" t="s">
        <v>5220</v>
      </c>
      <c r="AE1765" t="s">
        <v>5220</v>
      </c>
      <c r="AF1765" t="s">
        <v>5220</v>
      </c>
      <c r="AG1765">
        <v>22</v>
      </c>
      <c r="AH1765" t="s">
        <v>5220</v>
      </c>
      <c r="AI1765" t="s">
        <v>5220</v>
      </c>
      <c r="AJ1765">
        <v>22</v>
      </c>
      <c r="AK1765" t="s">
        <v>5220</v>
      </c>
      <c r="AL1765" t="s">
        <v>5220</v>
      </c>
      <c r="AM1765">
        <v>22</v>
      </c>
    </row>
    <row r="1766" spans="1:39" x14ac:dyDescent="0.3">
      <c r="A1766">
        <v>170040</v>
      </c>
      <c r="B1766" t="s">
        <v>2048</v>
      </c>
      <c r="C1766" t="s">
        <v>10034</v>
      </c>
      <c r="D1766" t="s">
        <v>2049</v>
      </c>
      <c r="E1766" t="s">
        <v>2029</v>
      </c>
      <c r="F1766">
        <v>66160</v>
      </c>
      <c r="G1766" t="s">
        <v>2050</v>
      </c>
      <c r="H1766" t="s">
        <v>10035</v>
      </c>
      <c r="I1766" t="s">
        <v>23</v>
      </c>
      <c r="J1766" t="s">
        <v>24</v>
      </c>
      <c r="K1766" t="s">
        <v>25</v>
      </c>
      <c r="L1766" t="s">
        <v>5208</v>
      </c>
      <c r="M1766" t="s">
        <v>5208</v>
      </c>
      <c r="N1766">
        <v>5</v>
      </c>
      <c r="P1766">
        <v>7</v>
      </c>
      <c r="Q1766">
        <v>7</v>
      </c>
      <c r="R1766">
        <v>3</v>
      </c>
      <c r="S1766">
        <v>4</v>
      </c>
      <c r="T1766">
        <v>0</v>
      </c>
      <c r="V1766">
        <v>8</v>
      </c>
      <c r="W1766">
        <v>8</v>
      </c>
      <c r="X1766">
        <v>1</v>
      </c>
      <c r="Y1766">
        <v>7</v>
      </c>
      <c r="Z1766">
        <v>0</v>
      </c>
      <c r="AB1766">
        <v>11</v>
      </c>
      <c r="AC1766">
        <v>11</v>
      </c>
      <c r="AD1766">
        <v>1</v>
      </c>
      <c r="AE1766">
        <v>10</v>
      </c>
      <c r="AF1766">
        <v>0</v>
      </c>
      <c r="AH1766">
        <v>8</v>
      </c>
      <c r="AI1766">
        <v>8</v>
      </c>
      <c r="AK1766">
        <v>12</v>
      </c>
      <c r="AL1766">
        <v>10</v>
      </c>
    </row>
    <row r="1767" spans="1:39" x14ac:dyDescent="0.3">
      <c r="A1767">
        <v>170049</v>
      </c>
      <c r="B1767" t="s">
        <v>2051</v>
      </c>
      <c r="C1767" t="s">
        <v>10036</v>
      </c>
      <c r="D1767" t="s">
        <v>2052</v>
      </c>
      <c r="E1767" t="s">
        <v>2029</v>
      </c>
      <c r="F1767">
        <v>66061</v>
      </c>
      <c r="G1767" t="s">
        <v>293</v>
      </c>
      <c r="H1767" t="s">
        <v>10037</v>
      </c>
      <c r="I1767" t="s">
        <v>23</v>
      </c>
      <c r="J1767" t="s">
        <v>36</v>
      </c>
      <c r="K1767" t="s">
        <v>25</v>
      </c>
      <c r="L1767" t="s">
        <v>5208</v>
      </c>
      <c r="M1767" t="s">
        <v>5208</v>
      </c>
      <c r="N1767">
        <v>4</v>
      </c>
      <c r="P1767">
        <v>7</v>
      </c>
      <c r="Q1767">
        <v>7</v>
      </c>
      <c r="R1767">
        <v>0</v>
      </c>
      <c r="S1767">
        <v>7</v>
      </c>
      <c r="T1767">
        <v>0</v>
      </c>
      <c r="V1767">
        <v>8</v>
      </c>
      <c r="W1767">
        <v>7</v>
      </c>
      <c r="X1767">
        <v>2</v>
      </c>
      <c r="Y1767">
        <v>5</v>
      </c>
      <c r="Z1767">
        <v>0</v>
      </c>
      <c r="AB1767">
        <v>11</v>
      </c>
      <c r="AC1767">
        <v>11</v>
      </c>
      <c r="AD1767">
        <v>1</v>
      </c>
      <c r="AE1767">
        <v>10</v>
      </c>
      <c r="AF1767">
        <v>0</v>
      </c>
      <c r="AH1767">
        <v>8</v>
      </c>
      <c r="AI1767">
        <v>8</v>
      </c>
      <c r="AK1767">
        <v>12</v>
      </c>
      <c r="AL1767">
        <v>11</v>
      </c>
    </row>
    <row r="1768" spans="1:39" x14ac:dyDescent="0.3">
      <c r="A1768" t="s">
        <v>2053</v>
      </c>
      <c r="B1768" t="s">
        <v>2054</v>
      </c>
      <c r="C1768" t="s">
        <v>10038</v>
      </c>
      <c r="D1768" t="s">
        <v>2037</v>
      </c>
      <c r="E1768" t="s">
        <v>2029</v>
      </c>
      <c r="F1768">
        <v>66622</v>
      </c>
      <c r="G1768" t="s">
        <v>2038</v>
      </c>
      <c r="H1768" t="s">
        <v>10039</v>
      </c>
      <c r="I1768" t="s">
        <v>155</v>
      </c>
      <c r="J1768" t="s">
        <v>156</v>
      </c>
      <c r="K1768" t="s">
        <v>25</v>
      </c>
      <c r="N1768">
        <v>5</v>
      </c>
      <c r="P1768">
        <v>7</v>
      </c>
      <c r="Q1768">
        <v>3</v>
      </c>
      <c r="R1768">
        <v>0</v>
      </c>
      <c r="S1768">
        <v>3</v>
      </c>
      <c r="T1768">
        <v>0</v>
      </c>
      <c r="V1768">
        <v>8</v>
      </c>
      <c r="W1768">
        <v>1</v>
      </c>
      <c r="X1768">
        <v>0</v>
      </c>
      <c r="Y1768">
        <v>1</v>
      </c>
      <c r="Z1768">
        <v>0</v>
      </c>
      <c r="AB1768">
        <v>11</v>
      </c>
      <c r="AC1768">
        <v>4</v>
      </c>
      <c r="AD1768">
        <v>1</v>
      </c>
      <c r="AE1768">
        <v>3</v>
      </c>
      <c r="AF1768">
        <v>0</v>
      </c>
      <c r="AH1768">
        <v>8</v>
      </c>
      <c r="AI1768">
        <v>8</v>
      </c>
      <c r="AK1768">
        <v>12</v>
      </c>
      <c r="AL1768">
        <v>4</v>
      </c>
    </row>
    <row r="1769" spans="1:39" x14ac:dyDescent="0.3">
      <c r="A1769">
        <v>170068</v>
      </c>
      <c r="B1769" t="s">
        <v>2055</v>
      </c>
      <c r="C1769" t="s">
        <v>10040</v>
      </c>
      <c r="D1769" t="s">
        <v>2056</v>
      </c>
      <c r="E1769" t="s">
        <v>2029</v>
      </c>
      <c r="F1769">
        <v>67901</v>
      </c>
      <c r="G1769" t="s">
        <v>193</v>
      </c>
      <c r="H1769" t="s">
        <v>10041</v>
      </c>
      <c r="I1769" t="s">
        <v>23</v>
      </c>
      <c r="J1769" t="s">
        <v>98</v>
      </c>
      <c r="K1769" t="s">
        <v>25</v>
      </c>
      <c r="L1769" t="s">
        <v>5208</v>
      </c>
      <c r="M1769" t="s">
        <v>5208</v>
      </c>
      <c r="N1769">
        <v>1</v>
      </c>
      <c r="P1769">
        <v>7</v>
      </c>
      <c r="Q1769">
        <v>5</v>
      </c>
      <c r="R1769">
        <v>0</v>
      </c>
      <c r="S1769">
        <v>5</v>
      </c>
      <c r="T1769">
        <v>0</v>
      </c>
      <c r="V1769">
        <v>8</v>
      </c>
      <c r="W1769">
        <v>4</v>
      </c>
      <c r="X1769">
        <v>0</v>
      </c>
      <c r="Y1769">
        <v>3</v>
      </c>
      <c r="Z1769">
        <v>1</v>
      </c>
      <c r="AB1769">
        <v>11</v>
      </c>
      <c r="AC1769">
        <v>7</v>
      </c>
      <c r="AD1769">
        <v>1</v>
      </c>
      <c r="AE1769">
        <v>5</v>
      </c>
      <c r="AF1769">
        <v>1</v>
      </c>
      <c r="AH1769">
        <v>8</v>
      </c>
      <c r="AI1769">
        <v>8</v>
      </c>
      <c r="AK1769">
        <v>12</v>
      </c>
      <c r="AL1769">
        <v>9</v>
      </c>
    </row>
    <row r="1770" spans="1:39" x14ac:dyDescent="0.3">
      <c r="A1770">
        <v>170074</v>
      </c>
      <c r="B1770" t="s">
        <v>10042</v>
      </c>
      <c r="C1770" t="s">
        <v>10043</v>
      </c>
      <c r="D1770" t="s">
        <v>10044</v>
      </c>
      <c r="E1770" t="s">
        <v>2029</v>
      </c>
      <c r="F1770">
        <v>66441</v>
      </c>
      <c r="G1770" t="s">
        <v>10032</v>
      </c>
      <c r="H1770" t="s">
        <v>10045</v>
      </c>
      <c r="I1770" t="s">
        <v>23</v>
      </c>
      <c r="J1770" t="s">
        <v>98</v>
      </c>
      <c r="K1770" t="s">
        <v>25</v>
      </c>
      <c r="L1770" t="s">
        <v>5208</v>
      </c>
      <c r="M1770" t="s">
        <v>5208</v>
      </c>
      <c r="N1770" t="s">
        <v>5220</v>
      </c>
      <c r="O1770">
        <v>16</v>
      </c>
      <c r="P1770">
        <v>7</v>
      </c>
      <c r="Q1770">
        <v>2</v>
      </c>
      <c r="R1770">
        <v>0</v>
      </c>
      <c r="S1770">
        <v>2</v>
      </c>
      <c r="T1770">
        <v>0</v>
      </c>
      <c r="V1770">
        <v>8</v>
      </c>
      <c r="W1770">
        <v>2</v>
      </c>
      <c r="X1770">
        <v>0</v>
      </c>
      <c r="Y1770">
        <v>2</v>
      </c>
      <c r="Z1770">
        <v>0</v>
      </c>
      <c r="AB1770">
        <v>11</v>
      </c>
      <c r="AC1770">
        <v>6</v>
      </c>
      <c r="AD1770">
        <v>0</v>
      </c>
      <c r="AE1770">
        <v>6</v>
      </c>
      <c r="AF1770">
        <v>0</v>
      </c>
      <c r="AH1770">
        <v>8</v>
      </c>
      <c r="AI1770">
        <v>8</v>
      </c>
      <c r="AK1770">
        <v>12</v>
      </c>
      <c r="AL1770">
        <v>8</v>
      </c>
    </row>
    <row r="1771" spans="1:39" x14ac:dyDescent="0.3">
      <c r="A1771">
        <v>170086</v>
      </c>
      <c r="B1771" t="s">
        <v>2057</v>
      </c>
      <c r="C1771" t="s">
        <v>10046</v>
      </c>
      <c r="D1771" t="s">
        <v>2037</v>
      </c>
      <c r="E1771" t="s">
        <v>2029</v>
      </c>
      <c r="F1771">
        <v>66604</v>
      </c>
      <c r="G1771" t="s">
        <v>2038</v>
      </c>
      <c r="H1771" t="s">
        <v>10047</v>
      </c>
      <c r="I1771" t="s">
        <v>23</v>
      </c>
      <c r="J1771" t="s">
        <v>36</v>
      </c>
      <c r="K1771" t="s">
        <v>25</v>
      </c>
      <c r="L1771" t="s">
        <v>5208</v>
      </c>
      <c r="M1771" t="s">
        <v>5208</v>
      </c>
      <c r="N1771">
        <v>3</v>
      </c>
      <c r="P1771">
        <v>7</v>
      </c>
      <c r="Q1771">
        <v>7</v>
      </c>
      <c r="R1771">
        <v>0</v>
      </c>
      <c r="S1771">
        <v>7</v>
      </c>
      <c r="T1771">
        <v>0</v>
      </c>
      <c r="V1771">
        <v>8</v>
      </c>
      <c r="W1771">
        <v>8</v>
      </c>
      <c r="X1771">
        <v>1</v>
      </c>
      <c r="Y1771">
        <v>7</v>
      </c>
      <c r="Z1771">
        <v>0</v>
      </c>
      <c r="AB1771">
        <v>11</v>
      </c>
      <c r="AC1771">
        <v>11</v>
      </c>
      <c r="AD1771">
        <v>2</v>
      </c>
      <c r="AE1771">
        <v>8</v>
      </c>
      <c r="AF1771">
        <v>1</v>
      </c>
      <c r="AH1771">
        <v>8</v>
      </c>
      <c r="AI1771">
        <v>8</v>
      </c>
      <c r="AK1771">
        <v>12</v>
      </c>
      <c r="AL1771">
        <v>11</v>
      </c>
    </row>
    <row r="1772" spans="1:39" x14ac:dyDescent="0.3">
      <c r="A1772" t="s">
        <v>2058</v>
      </c>
      <c r="B1772" t="s">
        <v>2059</v>
      </c>
      <c r="C1772" t="s">
        <v>10048</v>
      </c>
      <c r="D1772" t="s">
        <v>2060</v>
      </c>
      <c r="E1772" t="s">
        <v>2029</v>
      </c>
      <c r="F1772">
        <v>67218</v>
      </c>
      <c r="G1772" t="s">
        <v>945</v>
      </c>
      <c r="H1772" t="s">
        <v>10049</v>
      </c>
      <c r="I1772" t="s">
        <v>155</v>
      </c>
      <c r="J1772" t="s">
        <v>156</v>
      </c>
      <c r="K1772" t="s">
        <v>25</v>
      </c>
      <c r="N1772">
        <v>5</v>
      </c>
      <c r="P1772">
        <v>7</v>
      </c>
      <c r="Q1772">
        <v>4</v>
      </c>
      <c r="R1772">
        <v>1</v>
      </c>
      <c r="S1772">
        <v>3</v>
      </c>
      <c r="T1772">
        <v>0</v>
      </c>
      <c r="V1772">
        <v>8</v>
      </c>
      <c r="W1772">
        <v>4</v>
      </c>
      <c r="X1772">
        <v>0</v>
      </c>
      <c r="Y1772">
        <v>4</v>
      </c>
      <c r="Z1772">
        <v>0</v>
      </c>
      <c r="AB1772">
        <v>11</v>
      </c>
      <c r="AC1772">
        <v>6</v>
      </c>
      <c r="AD1772">
        <v>3</v>
      </c>
      <c r="AE1772">
        <v>3</v>
      </c>
      <c r="AF1772">
        <v>0</v>
      </c>
      <c r="AH1772">
        <v>8</v>
      </c>
      <c r="AI1772">
        <v>8</v>
      </c>
      <c r="AK1772">
        <v>12</v>
      </c>
      <c r="AL1772">
        <v>4</v>
      </c>
    </row>
    <row r="1773" spans="1:39" x14ac:dyDescent="0.3">
      <c r="A1773">
        <v>170103</v>
      </c>
      <c r="B1773" t="s">
        <v>2061</v>
      </c>
      <c r="C1773" t="s">
        <v>10050</v>
      </c>
      <c r="D1773" t="s">
        <v>1369</v>
      </c>
      <c r="E1773" t="s">
        <v>2029</v>
      </c>
      <c r="F1773">
        <v>67114</v>
      </c>
      <c r="G1773" t="s">
        <v>1720</v>
      </c>
      <c r="H1773" t="s">
        <v>10051</v>
      </c>
      <c r="I1773" t="s">
        <v>23</v>
      </c>
      <c r="J1773" t="s">
        <v>36</v>
      </c>
      <c r="K1773" t="s">
        <v>25</v>
      </c>
      <c r="L1773" t="s">
        <v>5208</v>
      </c>
      <c r="N1773">
        <v>4</v>
      </c>
      <c r="P1773">
        <v>7</v>
      </c>
      <c r="Q1773">
        <v>4</v>
      </c>
      <c r="R1773">
        <v>0</v>
      </c>
      <c r="S1773">
        <v>4</v>
      </c>
      <c r="T1773">
        <v>0</v>
      </c>
      <c r="V1773">
        <v>8</v>
      </c>
      <c r="W1773">
        <v>5</v>
      </c>
      <c r="X1773">
        <v>0</v>
      </c>
      <c r="Y1773">
        <v>5</v>
      </c>
      <c r="Z1773">
        <v>0</v>
      </c>
      <c r="AB1773">
        <v>11</v>
      </c>
      <c r="AC1773">
        <v>7</v>
      </c>
      <c r="AD1773">
        <v>0</v>
      </c>
      <c r="AE1773">
        <v>7</v>
      </c>
      <c r="AF1773">
        <v>0</v>
      </c>
      <c r="AH1773">
        <v>8</v>
      </c>
      <c r="AI1773">
        <v>8</v>
      </c>
      <c r="AK1773">
        <v>12</v>
      </c>
      <c r="AL1773">
        <v>9</v>
      </c>
    </row>
    <row r="1774" spans="1:39" x14ac:dyDescent="0.3">
      <c r="A1774">
        <v>170104</v>
      </c>
      <c r="B1774" t="s">
        <v>2062</v>
      </c>
      <c r="C1774" t="s">
        <v>10052</v>
      </c>
      <c r="D1774" t="s">
        <v>2063</v>
      </c>
      <c r="E1774" t="s">
        <v>2029</v>
      </c>
      <c r="F1774">
        <v>66204</v>
      </c>
      <c r="G1774" t="s">
        <v>293</v>
      </c>
      <c r="H1774" t="s">
        <v>10053</v>
      </c>
      <c r="I1774" t="s">
        <v>23</v>
      </c>
      <c r="J1774" t="s">
        <v>116</v>
      </c>
      <c r="K1774" t="s">
        <v>25</v>
      </c>
      <c r="L1774" t="s">
        <v>5208</v>
      </c>
      <c r="M1774" t="s">
        <v>5208</v>
      </c>
      <c r="N1774">
        <v>4</v>
      </c>
      <c r="P1774">
        <v>7</v>
      </c>
      <c r="Q1774">
        <v>7</v>
      </c>
      <c r="R1774">
        <v>0</v>
      </c>
      <c r="S1774">
        <v>7</v>
      </c>
      <c r="T1774">
        <v>0</v>
      </c>
      <c r="V1774">
        <v>8</v>
      </c>
      <c r="W1774">
        <v>8</v>
      </c>
      <c r="X1774">
        <v>2</v>
      </c>
      <c r="Y1774">
        <v>6</v>
      </c>
      <c r="Z1774">
        <v>0</v>
      </c>
      <c r="AB1774">
        <v>11</v>
      </c>
      <c r="AC1774">
        <v>11</v>
      </c>
      <c r="AD1774">
        <v>0</v>
      </c>
      <c r="AE1774">
        <v>10</v>
      </c>
      <c r="AF1774">
        <v>1</v>
      </c>
      <c r="AH1774">
        <v>8</v>
      </c>
      <c r="AI1774">
        <v>8</v>
      </c>
      <c r="AK1774">
        <v>12</v>
      </c>
      <c r="AL1774">
        <v>11</v>
      </c>
    </row>
    <row r="1775" spans="1:39" x14ac:dyDescent="0.3">
      <c r="A1775">
        <v>170105</v>
      </c>
      <c r="B1775" t="s">
        <v>10054</v>
      </c>
      <c r="C1775" t="s">
        <v>10055</v>
      </c>
      <c r="D1775" t="s">
        <v>10056</v>
      </c>
      <c r="E1775" t="s">
        <v>2029</v>
      </c>
      <c r="F1775">
        <v>67460</v>
      </c>
      <c r="G1775" t="s">
        <v>10056</v>
      </c>
      <c r="H1775" t="s">
        <v>10057</v>
      </c>
      <c r="I1775" t="s">
        <v>23</v>
      </c>
      <c r="J1775" t="s">
        <v>36</v>
      </c>
      <c r="K1775" t="s">
        <v>25</v>
      </c>
      <c r="L1775" t="s">
        <v>5208</v>
      </c>
      <c r="M1775" t="s">
        <v>5208</v>
      </c>
      <c r="N1775" t="s">
        <v>5220</v>
      </c>
      <c r="O1775">
        <v>16</v>
      </c>
      <c r="P1775">
        <v>7</v>
      </c>
      <c r="Q1775">
        <v>2</v>
      </c>
      <c r="R1775">
        <v>0</v>
      </c>
      <c r="S1775">
        <v>2</v>
      </c>
      <c r="T1775">
        <v>0</v>
      </c>
      <c r="V1775">
        <v>8</v>
      </c>
      <c r="W1775">
        <v>2</v>
      </c>
      <c r="X1775">
        <v>0</v>
      </c>
      <c r="Y1775">
        <v>2</v>
      </c>
      <c r="Z1775">
        <v>0</v>
      </c>
      <c r="AB1775">
        <v>11</v>
      </c>
      <c r="AC1775">
        <v>5</v>
      </c>
      <c r="AD1775">
        <v>1</v>
      </c>
      <c r="AE1775">
        <v>4</v>
      </c>
      <c r="AF1775">
        <v>0</v>
      </c>
      <c r="AH1775">
        <v>8</v>
      </c>
      <c r="AI1775">
        <v>8</v>
      </c>
      <c r="AK1775">
        <v>12</v>
      </c>
      <c r="AL1775">
        <v>8</v>
      </c>
    </row>
    <row r="1776" spans="1:39" x14ac:dyDescent="0.3">
      <c r="A1776">
        <v>170109</v>
      </c>
      <c r="B1776" t="s">
        <v>10058</v>
      </c>
      <c r="C1776" t="s">
        <v>10059</v>
      </c>
      <c r="D1776" t="s">
        <v>10060</v>
      </c>
      <c r="E1776" t="s">
        <v>2029</v>
      </c>
      <c r="F1776">
        <v>66040</v>
      </c>
      <c r="G1776" t="s">
        <v>1956</v>
      </c>
      <c r="H1776" t="s">
        <v>10061</v>
      </c>
      <c r="I1776" t="s">
        <v>23</v>
      </c>
      <c r="J1776" t="s">
        <v>36</v>
      </c>
      <c r="K1776" t="s">
        <v>25</v>
      </c>
      <c r="L1776" t="s">
        <v>5208</v>
      </c>
      <c r="N1776" t="s">
        <v>5220</v>
      </c>
      <c r="O1776">
        <v>16</v>
      </c>
      <c r="P1776">
        <v>7</v>
      </c>
      <c r="Q1776">
        <v>1</v>
      </c>
      <c r="R1776">
        <v>0</v>
      </c>
      <c r="S1776">
        <v>1</v>
      </c>
      <c r="T1776">
        <v>0</v>
      </c>
      <c r="V1776">
        <v>8</v>
      </c>
      <c r="W1776">
        <v>1</v>
      </c>
      <c r="X1776">
        <v>0</v>
      </c>
      <c r="Y1776">
        <v>1</v>
      </c>
      <c r="Z1776">
        <v>0</v>
      </c>
      <c r="AB1776">
        <v>11</v>
      </c>
      <c r="AC1776">
        <v>4</v>
      </c>
      <c r="AD1776">
        <v>1</v>
      </c>
      <c r="AE1776">
        <v>3</v>
      </c>
      <c r="AF1776">
        <v>0</v>
      </c>
      <c r="AH1776">
        <v>8</v>
      </c>
      <c r="AI1776">
        <v>8</v>
      </c>
      <c r="AK1776">
        <v>12</v>
      </c>
      <c r="AL1776">
        <v>7</v>
      </c>
    </row>
    <row r="1777" spans="1:38" x14ac:dyDescent="0.3">
      <c r="A1777">
        <v>170110</v>
      </c>
      <c r="B1777" t="s">
        <v>10062</v>
      </c>
      <c r="C1777" t="s">
        <v>10063</v>
      </c>
      <c r="D1777" t="s">
        <v>10064</v>
      </c>
      <c r="E1777" t="s">
        <v>2029</v>
      </c>
      <c r="F1777">
        <v>67880</v>
      </c>
      <c r="G1777" t="s">
        <v>1809</v>
      </c>
      <c r="H1777" t="s">
        <v>10065</v>
      </c>
      <c r="I1777" t="s">
        <v>23</v>
      </c>
      <c r="J1777" t="s">
        <v>32</v>
      </c>
      <c r="K1777" t="s">
        <v>25</v>
      </c>
      <c r="L1777" t="s">
        <v>5208</v>
      </c>
      <c r="N1777" t="s">
        <v>5220</v>
      </c>
      <c r="O1777">
        <v>16</v>
      </c>
      <c r="P1777">
        <v>7</v>
      </c>
      <c r="Q1777">
        <v>1</v>
      </c>
      <c r="R1777">
        <v>0</v>
      </c>
      <c r="S1777">
        <v>1</v>
      </c>
      <c r="T1777">
        <v>0</v>
      </c>
      <c r="V1777">
        <v>8</v>
      </c>
      <c r="W1777" t="s">
        <v>5220</v>
      </c>
      <c r="X1777" t="s">
        <v>5220</v>
      </c>
      <c r="Y1777" t="s">
        <v>5220</v>
      </c>
      <c r="Z1777" t="s">
        <v>5220</v>
      </c>
      <c r="AA1777">
        <v>5</v>
      </c>
      <c r="AB1777">
        <v>11</v>
      </c>
      <c r="AC1777">
        <v>2</v>
      </c>
      <c r="AD1777">
        <v>0</v>
      </c>
      <c r="AE1777">
        <v>2</v>
      </c>
      <c r="AF1777">
        <v>0</v>
      </c>
      <c r="AH1777">
        <v>8</v>
      </c>
      <c r="AI1777" t="s">
        <v>5220</v>
      </c>
      <c r="AJ1777">
        <v>5</v>
      </c>
      <c r="AK1777">
        <v>12</v>
      </c>
      <c r="AL1777">
        <v>6</v>
      </c>
    </row>
    <row r="1778" spans="1:38" x14ac:dyDescent="0.3">
      <c r="A1778">
        <v>170120</v>
      </c>
      <c r="B1778" t="s">
        <v>2064</v>
      </c>
      <c r="C1778" t="s">
        <v>10066</v>
      </c>
      <c r="D1778" t="s">
        <v>2065</v>
      </c>
      <c r="E1778" t="s">
        <v>2029</v>
      </c>
      <c r="F1778">
        <v>67357</v>
      </c>
      <c r="G1778" t="s">
        <v>2066</v>
      </c>
      <c r="H1778" t="s">
        <v>10067</v>
      </c>
      <c r="I1778" t="s">
        <v>23</v>
      </c>
      <c r="J1778" t="s">
        <v>98</v>
      </c>
      <c r="K1778" t="s">
        <v>25</v>
      </c>
      <c r="L1778" t="s">
        <v>5208</v>
      </c>
      <c r="M1778" t="s">
        <v>5208</v>
      </c>
      <c r="N1778">
        <v>2</v>
      </c>
      <c r="P1778">
        <v>7</v>
      </c>
      <c r="Q1778">
        <v>3</v>
      </c>
      <c r="R1778">
        <v>0</v>
      </c>
      <c r="S1778">
        <v>3</v>
      </c>
      <c r="T1778">
        <v>0</v>
      </c>
      <c r="V1778">
        <v>8</v>
      </c>
      <c r="W1778">
        <v>3</v>
      </c>
      <c r="X1778">
        <v>0</v>
      </c>
      <c r="Y1778">
        <v>3</v>
      </c>
      <c r="Z1778">
        <v>0</v>
      </c>
      <c r="AB1778">
        <v>11</v>
      </c>
      <c r="AC1778">
        <v>7</v>
      </c>
      <c r="AD1778">
        <v>1</v>
      </c>
      <c r="AE1778">
        <v>6</v>
      </c>
      <c r="AF1778">
        <v>0</v>
      </c>
      <c r="AH1778">
        <v>8</v>
      </c>
      <c r="AI1778">
        <v>8</v>
      </c>
      <c r="AK1778">
        <v>12</v>
      </c>
      <c r="AL1778">
        <v>11</v>
      </c>
    </row>
    <row r="1779" spans="1:38" x14ac:dyDescent="0.3">
      <c r="A1779">
        <v>170122</v>
      </c>
      <c r="B1779" t="s">
        <v>2067</v>
      </c>
      <c r="C1779" t="s">
        <v>10068</v>
      </c>
      <c r="D1779" t="s">
        <v>2060</v>
      </c>
      <c r="E1779" t="s">
        <v>2029</v>
      </c>
      <c r="F1779">
        <v>67214</v>
      </c>
      <c r="G1779" t="s">
        <v>945</v>
      </c>
      <c r="H1779" t="s">
        <v>10069</v>
      </c>
      <c r="I1779" t="s">
        <v>23</v>
      </c>
      <c r="J1779" t="s">
        <v>36</v>
      </c>
      <c r="K1779" t="s">
        <v>25</v>
      </c>
      <c r="L1779" t="s">
        <v>5208</v>
      </c>
      <c r="M1779" t="s">
        <v>5208</v>
      </c>
      <c r="N1779">
        <v>3</v>
      </c>
      <c r="P1779">
        <v>7</v>
      </c>
      <c r="Q1779">
        <v>7</v>
      </c>
      <c r="R1779">
        <v>0</v>
      </c>
      <c r="S1779">
        <v>6</v>
      </c>
      <c r="T1779">
        <v>1</v>
      </c>
      <c r="V1779">
        <v>8</v>
      </c>
      <c r="W1779">
        <v>7</v>
      </c>
      <c r="X1779">
        <v>2</v>
      </c>
      <c r="Y1779">
        <v>5</v>
      </c>
      <c r="Z1779">
        <v>0</v>
      </c>
      <c r="AB1779">
        <v>11</v>
      </c>
      <c r="AC1779">
        <v>11</v>
      </c>
      <c r="AD1779">
        <v>0</v>
      </c>
      <c r="AE1779">
        <v>10</v>
      </c>
      <c r="AF1779">
        <v>1</v>
      </c>
      <c r="AH1779">
        <v>8</v>
      </c>
      <c r="AI1779">
        <v>8</v>
      </c>
      <c r="AK1779">
        <v>12</v>
      </c>
      <c r="AL1779">
        <v>9</v>
      </c>
    </row>
    <row r="1780" spans="1:38" x14ac:dyDescent="0.3">
      <c r="A1780">
        <v>170123</v>
      </c>
      <c r="B1780" t="s">
        <v>2068</v>
      </c>
      <c r="C1780" t="s">
        <v>10070</v>
      </c>
      <c r="D1780" t="s">
        <v>2060</v>
      </c>
      <c r="E1780" t="s">
        <v>2029</v>
      </c>
      <c r="F1780">
        <v>67214</v>
      </c>
      <c r="G1780" t="s">
        <v>945</v>
      </c>
      <c r="H1780" t="s">
        <v>10071</v>
      </c>
      <c r="I1780" t="s">
        <v>23</v>
      </c>
      <c r="J1780" t="s">
        <v>32</v>
      </c>
      <c r="K1780" t="s">
        <v>25</v>
      </c>
      <c r="L1780" t="s">
        <v>5208</v>
      </c>
      <c r="M1780" t="s">
        <v>5208</v>
      </c>
      <c r="N1780">
        <v>5</v>
      </c>
      <c r="P1780">
        <v>7</v>
      </c>
      <c r="Q1780">
        <v>7</v>
      </c>
      <c r="R1780">
        <v>4</v>
      </c>
      <c r="S1780">
        <v>3</v>
      </c>
      <c r="T1780">
        <v>0</v>
      </c>
      <c r="V1780">
        <v>8</v>
      </c>
      <c r="W1780">
        <v>8</v>
      </c>
      <c r="X1780">
        <v>5</v>
      </c>
      <c r="Y1780">
        <v>3</v>
      </c>
      <c r="Z1780">
        <v>0</v>
      </c>
      <c r="AB1780">
        <v>11</v>
      </c>
      <c r="AC1780">
        <v>11</v>
      </c>
      <c r="AD1780">
        <v>2</v>
      </c>
      <c r="AE1780">
        <v>8</v>
      </c>
      <c r="AF1780">
        <v>1</v>
      </c>
      <c r="AH1780">
        <v>8</v>
      </c>
      <c r="AI1780">
        <v>8</v>
      </c>
      <c r="AK1780">
        <v>12</v>
      </c>
      <c r="AL1780">
        <v>10</v>
      </c>
    </row>
    <row r="1781" spans="1:38" x14ac:dyDescent="0.3">
      <c r="A1781">
        <v>170137</v>
      </c>
      <c r="B1781" t="s">
        <v>2069</v>
      </c>
      <c r="C1781" t="s">
        <v>10072</v>
      </c>
      <c r="D1781" t="s">
        <v>86</v>
      </c>
      <c r="E1781" t="s">
        <v>2029</v>
      </c>
      <c r="F1781">
        <v>66044</v>
      </c>
      <c r="G1781" t="s">
        <v>928</v>
      </c>
      <c r="H1781" t="s">
        <v>10073</v>
      </c>
      <c r="I1781" t="s">
        <v>23</v>
      </c>
      <c r="J1781" t="s">
        <v>98</v>
      </c>
      <c r="K1781" t="s">
        <v>25</v>
      </c>
      <c r="L1781" t="s">
        <v>5208</v>
      </c>
      <c r="M1781" t="s">
        <v>5208</v>
      </c>
      <c r="N1781">
        <v>4</v>
      </c>
      <c r="P1781">
        <v>7</v>
      </c>
      <c r="Q1781">
        <v>5</v>
      </c>
      <c r="R1781">
        <v>0</v>
      </c>
      <c r="S1781">
        <v>4</v>
      </c>
      <c r="T1781">
        <v>1</v>
      </c>
      <c r="V1781">
        <v>8</v>
      </c>
      <c r="W1781">
        <v>6</v>
      </c>
      <c r="X1781">
        <v>0</v>
      </c>
      <c r="Y1781">
        <v>6</v>
      </c>
      <c r="Z1781">
        <v>0</v>
      </c>
      <c r="AB1781">
        <v>11</v>
      </c>
      <c r="AC1781">
        <v>10</v>
      </c>
      <c r="AD1781">
        <v>2</v>
      </c>
      <c r="AE1781">
        <v>8</v>
      </c>
      <c r="AF1781">
        <v>0</v>
      </c>
      <c r="AH1781">
        <v>8</v>
      </c>
      <c r="AI1781">
        <v>8</v>
      </c>
      <c r="AK1781">
        <v>12</v>
      </c>
      <c r="AL1781">
        <v>11</v>
      </c>
    </row>
    <row r="1782" spans="1:38" x14ac:dyDescent="0.3">
      <c r="A1782">
        <v>170142</v>
      </c>
      <c r="B1782" t="s">
        <v>2070</v>
      </c>
      <c r="C1782" t="s">
        <v>10074</v>
      </c>
      <c r="D1782" t="s">
        <v>2071</v>
      </c>
      <c r="E1782" t="s">
        <v>2029</v>
      </c>
      <c r="F1782">
        <v>66502</v>
      </c>
      <c r="G1782" t="s">
        <v>2072</v>
      </c>
      <c r="H1782" t="s">
        <v>10075</v>
      </c>
      <c r="I1782" t="s">
        <v>23</v>
      </c>
      <c r="J1782" t="s">
        <v>36</v>
      </c>
      <c r="K1782" t="s">
        <v>25</v>
      </c>
      <c r="L1782" t="s">
        <v>5208</v>
      </c>
      <c r="M1782" t="s">
        <v>5208</v>
      </c>
      <c r="N1782">
        <v>4</v>
      </c>
      <c r="P1782">
        <v>7</v>
      </c>
      <c r="Q1782">
        <v>5</v>
      </c>
      <c r="R1782">
        <v>0</v>
      </c>
      <c r="S1782">
        <v>5</v>
      </c>
      <c r="T1782">
        <v>0</v>
      </c>
      <c r="V1782">
        <v>8</v>
      </c>
      <c r="W1782">
        <v>6</v>
      </c>
      <c r="X1782">
        <v>0</v>
      </c>
      <c r="Y1782">
        <v>6</v>
      </c>
      <c r="Z1782">
        <v>0</v>
      </c>
      <c r="AB1782">
        <v>11</v>
      </c>
      <c r="AC1782">
        <v>8</v>
      </c>
      <c r="AD1782">
        <v>1</v>
      </c>
      <c r="AE1782">
        <v>7</v>
      </c>
      <c r="AF1782">
        <v>0</v>
      </c>
      <c r="AH1782">
        <v>8</v>
      </c>
      <c r="AI1782">
        <v>8</v>
      </c>
      <c r="AK1782">
        <v>12</v>
      </c>
      <c r="AL1782">
        <v>9</v>
      </c>
    </row>
    <row r="1783" spans="1:38" x14ac:dyDescent="0.3">
      <c r="A1783">
        <v>170146</v>
      </c>
      <c r="B1783" t="s">
        <v>2073</v>
      </c>
      <c r="C1783" t="s">
        <v>10076</v>
      </c>
      <c r="D1783" t="s">
        <v>2049</v>
      </c>
      <c r="E1783" t="s">
        <v>2029</v>
      </c>
      <c r="F1783">
        <v>66112</v>
      </c>
      <c r="G1783" t="s">
        <v>2050</v>
      </c>
      <c r="H1783" t="s">
        <v>10077</v>
      </c>
      <c r="I1783" t="s">
        <v>23</v>
      </c>
      <c r="J1783" t="s">
        <v>116</v>
      </c>
      <c r="K1783" t="s">
        <v>25</v>
      </c>
      <c r="L1783" t="s">
        <v>5208</v>
      </c>
      <c r="M1783" t="s">
        <v>5208</v>
      </c>
      <c r="N1783">
        <v>3</v>
      </c>
      <c r="P1783">
        <v>7</v>
      </c>
      <c r="Q1783">
        <v>6</v>
      </c>
      <c r="R1783">
        <v>0</v>
      </c>
      <c r="S1783">
        <v>6</v>
      </c>
      <c r="T1783">
        <v>0</v>
      </c>
      <c r="V1783">
        <v>8</v>
      </c>
      <c r="W1783">
        <v>6</v>
      </c>
      <c r="X1783">
        <v>0</v>
      </c>
      <c r="Y1783">
        <v>6</v>
      </c>
      <c r="Z1783">
        <v>0</v>
      </c>
      <c r="AB1783">
        <v>11</v>
      </c>
      <c r="AC1783">
        <v>8</v>
      </c>
      <c r="AD1783">
        <v>0</v>
      </c>
      <c r="AE1783">
        <v>8</v>
      </c>
      <c r="AF1783">
        <v>0</v>
      </c>
      <c r="AH1783">
        <v>8</v>
      </c>
      <c r="AI1783">
        <v>8</v>
      </c>
      <c r="AK1783">
        <v>12</v>
      </c>
      <c r="AL1783">
        <v>9</v>
      </c>
    </row>
    <row r="1784" spans="1:38" x14ac:dyDescent="0.3">
      <c r="A1784">
        <v>170175</v>
      </c>
      <c r="B1784" t="s">
        <v>2074</v>
      </c>
      <c r="C1784" t="s">
        <v>10078</v>
      </c>
      <c r="D1784" t="s">
        <v>2075</v>
      </c>
      <c r="E1784" t="s">
        <v>2029</v>
      </c>
      <c r="F1784">
        <v>67801</v>
      </c>
      <c r="G1784" t="s">
        <v>1779</v>
      </c>
      <c r="H1784" t="s">
        <v>10025</v>
      </c>
      <c r="I1784" t="s">
        <v>23</v>
      </c>
      <c r="J1784" t="s">
        <v>32</v>
      </c>
      <c r="K1784" t="s">
        <v>25</v>
      </c>
      <c r="L1784" t="s">
        <v>5208</v>
      </c>
      <c r="M1784" t="s">
        <v>5208</v>
      </c>
      <c r="N1784">
        <v>2</v>
      </c>
      <c r="P1784">
        <v>7</v>
      </c>
      <c r="Q1784">
        <v>3</v>
      </c>
      <c r="R1784">
        <v>0</v>
      </c>
      <c r="S1784">
        <v>3</v>
      </c>
      <c r="T1784">
        <v>0</v>
      </c>
      <c r="V1784">
        <v>8</v>
      </c>
      <c r="W1784">
        <v>2</v>
      </c>
      <c r="X1784">
        <v>0</v>
      </c>
      <c r="Y1784">
        <v>2</v>
      </c>
      <c r="Z1784">
        <v>0</v>
      </c>
      <c r="AB1784">
        <v>11</v>
      </c>
      <c r="AC1784">
        <v>5</v>
      </c>
      <c r="AD1784">
        <v>0</v>
      </c>
      <c r="AE1784">
        <v>5</v>
      </c>
      <c r="AF1784">
        <v>0</v>
      </c>
      <c r="AH1784">
        <v>8</v>
      </c>
      <c r="AI1784">
        <v>8</v>
      </c>
      <c r="AK1784">
        <v>12</v>
      </c>
      <c r="AL1784">
        <v>8</v>
      </c>
    </row>
    <row r="1785" spans="1:38" x14ac:dyDescent="0.3">
      <c r="A1785">
        <v>170176</v>
      </c>
      <c r="B1785" t="s">
        <v>2076</v>
      </c>
      <c r="C1785" t="s">
        <v>10079</v>
      </c>
      <c r="D1785" t="s">
        <v>2077</v>
      </c>
      <c r="E1785" t="s">
        <v>2029</v>
      </c>
      <c r="F1785">
        <v>66215</v>
      </c>
      <c r="G1785" t="s">
        <v>293</v>
      </c>
      <c r="H1785" t="s">
        <v>10080</v>
      </c>
      <c r="I1785" t="s">
        <v>23</v>
      </c>
      <c r="J1785" t="s">
        <v>32</v>
      </c>
      <c r="K1785" t="s">
        <v>25</v>
      </c>
      <c r="L1785" t="s">
        <v>5208</v>
      </c>
      <c r="M1785" t="s">
        <v>5208</v>
      </c>
      <c r="N1785">
        <v>4</v>
      </c>
      <c r="P1785">
        <v>7</v>
      </c>
      <c r="Q1785">
        <v>7</v>
      </c>
      <c r="R1785">
        <v>0</v>
      </c>
      <c r="S1785">
        <v>7</v>
      </c>
      <c r="T1785">
        <v>0</v>
      </c>
      <c r="V1785">
        <v>8</v>
      </c>
      <c r="W1785">
        <v>8</v>
      </c>
      <c r="X1785">
        <v>2</v>
      </c>
      <c r="Y1785">
        <v>6</v>
      </c>
      <c r="Z1785">
        <v>0</v>
      </c>
      <c r="AB1785">
        <v>11</v>
      </c>
      <c r="AC1785">
        <v>11</v>
      </c>
      <c r="AD1785">
        <v>1</v>
      </c>
      <c r="AE1785">
        <v>9</v>
      </c>
      <c r="AF1785">
        <v>1</v>
      </c>
      <c r="AH1785">
        <v>8</v>
      </c>
      <c r="AI1785">
        <v>8</v>
      </c>
      <c r="AK1785">
        <v>12</v>
      </c>
      <c r="AL1785">
        <v>10</v>
      </c>
    </row>
    <row r="1786" spans="1:38" x14ac:dyDescent="0.3">
      <c r="A1786">
        <v>170182</v>
      </c>
      <c r="B1786" t="s">
        <v>2078</v>
      </c>
      <c r="C1786" t="s">
        <v>10081</v>
      </c>
      <c r="D1786" t="s">
        <v>2077</v>
      </c>
      <c r="E1786" t="s">
        <v>2029</v>
      </c>
      <c r="F1786">
        <v>66209</v>
      </c>
      <c r="G1786" t="s">
        <v>293</v>
      </c>
      <c r="H1786" t="s">
        <v>10082</v>
      </c>
      <c r="I1786" t="s">
        <v>23</v>
      </c>
      <c r="J1786" t="s">
        <v>32</v>
      </c>
      <c r="K1786" t="s">
        <v>25</v>
      </c>
      <c r="L1786" t="s">
        <v>5208</v>
      </c>
      <c r="N1786">
        <v>3</v>
      </c>
      <c r="P1786">
        <v>7</v>
      </c>
      <c r="Q1786">
        <v>6</v>
      </c>
      <c r="R1786">
        <v>0</v>
      </c>
      <c r="S1786">
        <v>6</v>
      </c>
      <c r="T1786">
        <v>0</v>
      </c>
      <c r="V1786">
        <v>8</v>
      </c>
      <c r="W1786">
        <v>7</v>
      </c>
      <c r="X1786">
        <v>0</v>
      </c>
      <c r="Y1786">
        <v>7</v>
      </c>
      <c r="Z1786">
        <v>0</v>
      </c>
      <c r="AB1786">
        <v>11</v>
      </c>
      <c r="AC1786">
        <v>9</v>
      </c>
      <c r="AD1786">
        <v>0</v>
      </c>
      <c r="AE1786">
        <v>9</v>
      </c>
      <c r="AF1786">
        <v>0</v>
      </c>
      <c r="AH1786">
        <v>8</v>
      </c>
      <c r="AI1786">
        <v>8</v>
      </c>
      <c r="AK1786">
        <v>12</v>
      </c>
      <c r="AL1786">
        <v>10</v>
      </c>
    </row>
    <row r="1787" spans="1:38" x14ac:dyDescent="0.3">
      <c r="A1787">
        <v>170183</v>
      </c>
      <c r="B1787" t="s">
        <v>10083</v>
      </c>
      <c r="C1787" t="s">
        <v>10084</v>
      </c>
      <c r="D1787" t="s">
        <v>2060</v>
      </c>
      <c r="E1787" t="s">
        <v>2029</v>
      </c>
      <c r="F1787">
        <v>67226</v>
      </c>
      <c r="G1787" t="s">
        <v>945</v>
      </c>
      <c r="H1787" t="s">
        <v>10085</v>
      </c>
      <c r="I1787" t="s">
        <v>23</v>
      </c>
      <c r="J1787" t="s">
        <v>221</v>
      </c>
      <c r="K1787" t="s">
        <v>169</v>
      </c>
      <c r="L1787" t="s">
        <v>5208</v>
      </c>
      <c r="N1787" t="s">
        <v>5220</v>
      </c>
      <c r="O1787">
        <v>16</v>
      </c>
      <c r="P1787">
        <v>7</v>
      </c>
      <c r="Q1787" t="s">
        <v>5220</v>
      </c>
      <c r="R1787" t="s">
        <v>5220</v>
      </c>
      <c r="S1787" t="s">
        <v>5220</v>
      </c>
      <c r="T1787" t="s">
        <v>5220</v>
      </c>
      <c r="U1787">
        <v>5</v>
      </c>
      <c r="V1787">
        <v>8</v>
      </c>
      <c r="W1787">
        <v>2</v>
      </c>
      <c r="X1787">
        <v>1</v>
      </c>
      <c r="Y1787">
        <v>1</v>
      </c>
      <c r="Z1787">
        <v>0</v>
      </c>
      <c r="AB1787">
        <v>11</v>
      </c>
      <c r="AC1787">
        <v>3</v>
      </c>
      <c r="AD1787">
        <v>2</v>
      </c>
      <c r="AE1787">
        <v>1</v>
      </c>
      <c r="AF1787">
        <v>0</v>
      </c>
      <c r="AH1787">
        <v>8</v>
      </c>
      <c r="AI1787">
        <v>8</v>
      </c>
      <c r="AK1787">
        <v>12</v>
      </c>
      <c r="AL1787">
        <v>3</v>
      </c>
    </row>
    <row r="1788" spans="1:38" x14ac:dyDescent="0.3">
      <c r="A1788">
        <v>170185</v>
      </c>
      <c r="B1788" t="s">
        <v>2079</v>
      </c>
      <c r="C1788" t="s">
        <v>10086</v>
      </c>
      <c r="D1788" t="s">
        <v>2077</v>
      </c>
      <c r="E1788" t="s">
        <v>2029</v>
      </c>
      <c r="F1788">
        <v>66213</v>
      </c>
      <c r="G1788" t="s">
        <v>293</v>
      </c>
      <c r="H1788" t="s">
        <v>10087</v>
      </c>
      <c r="I1788" t="s">
        <v>23</v>
      </c>
      <c r="J1788" t="s">
        <v>76</v>
      </c>
      <c r="K1788" t="s">
        <v>25</v>
      </c>
      <c r="L1788" t="s">
        <v>5208</v>
      </c>
      <c r="N1788">
        <v>5</v>
      </c>
      <c r="P1788">
        <v>7</v>
      </c>
      <c r="Q1788">
        <v>5</v>
      </c>
      <c r="R1788">
        <v>0</v>
      </c>
      <c r="S1788">
        <v>5</v>
      </c>
      <c r="T1788">
        <v>0</v>
      </c>
      <c r="V1788">
        <v>8</v>
      </c>
      <c r="W1788">
        <v>4</v>
      </c>
      <c r="X1788">
        <v>1</v>
      </c>
      <c r="Y1788">
        <v>3</v>
      </c>
      <c r="Z1788">
        <v>0</v>
      </c>
      <c r="AB1788">
        <v>11</v>
      </c>
      <c r="AC1788">
        <v>8</v>
      </c>
      <c r="AD1788">
        <v>1</v>
      </c>
      <c r="AE1788">
        <v>7</v>
      </c>
      <c r="AF1788">
        <v>0</v>
      </c>
      <c r="AH1788">
        <v>8</v>
      </c>
      <c r="AI1788">
        <v>8</v>
      </c>
      <c r="AK1788">
        <v>12</v>
      </c>
      <c r="AL1788">
        <v>10</v>
      </c>
    </row>
    <row r="1789" spans="1:38" x14ac:dyDescent="0.3">
      <c r="A1789">
        <v>170186</v>
      </c>
      <c r="B1789" t="s">
        <v>2080</v>
      </c>
      <c r="C1789" t="s">
        <v>10088</v>
      </c>
      <c r="D1789" t="s">
        <v>2060</v>
      </c>
      <c r="E1789" t="s">
        <v>2029</v>
      </c>
      <c r="F1789">
        <v>67226</v>
      </c>
      <c r="G1789" t="s">
        <v>945</v>
      </c>
      <c r="H1789" t="s">
        <v>10089</v>
      </c>
      <c r="I1789" t="s">
        <v>23</v>
      </c>
      <c r="J1789" t="s">
        <v>32</v>
      </c>
      <c r="K1789" t="s">
        <v>169</v>
      </c>
      <c r="L1789" t="s">
        <v>5208</v>
      </c>
      <c r="N1789">
        <v>4</v>
      </c>
      <c r="P1789">
        <v>7</v>
      </c>
      <c r="Q1789">
        <v>4</v>
      </c>
      <c r="R1789">
        <v>0</v>
      </c>
      <c r="S1789">
        <v>4</v>
      </c>
      <c r="T1789">
        <v>0</v>
      </c>
      <c r="V1789">
        <v>8</v>
      </c>
      <c r="W1789">
        <v>4</v>
      </c>
      <c r="X1789">
        <v>0</v>
      </c>
      <c r="Y1789">
        <v>4</v>
      </c>
      <c r="Z1789">
        <v>0</v>
      </c>
      <c r="AB1789">
        <v>11</v>
      </c>
      <c r="AC1789">
        <v>5</v>
      </c>
      <c r="AD1789">
        <v>0</v>
      </c>
      <c r="AE1789">
        <v>5</v>
      </c>
      <c r="AF1789">
        <v>0</v>
      </c>
      <c r="AH1789">
        <v>8</v>
      </c>
      <c r="AI1789">
        <v>8</v>
      </c>
      <c r="AK1789">
        <v>12</v>
      </c>
      <c r="AL1789">
        <v>2</v>
      </c>
    </row>
    <row r="1790" spans="1:38" x14ac:dyDescent="0.3">
      <c r="A1790">
        <v>170187</v>
      </c>
      <c r="B1790" t="s">
        <v>10090</v>
      </c>
      <c r="C1790" t="s">
        <v>10091</v>
      </c>
      <c r="D1790" t="s">
        <v>2031</v>
      </c>
      <c r="E1790" t="s">
        <v>2029</v>
      </c>
      <c r="F1790">
        <v>67401</v>
      </c>
      <c r="G1790" t="s">
        <v>347</v>
      </c>
      <c r="H1790" t="s">
        <v>10092</v>
      </c>
      <c r="I1790" t="s">
        <v>23</v>
      </c>
      <c r="J1790" t="s">
        <v>221</v>
      </c>
      <c r="K1790" t="s">
        <v>169</v>
      </c>
      <c r="L1790" t="s">
        <v>5208</v>
      </c>
      <c r="N1790" t="s">
        <v>5220</v>
      </c>
      <c r="O1790">
        <v>16</v>
      </c>
      <c r="P1790">
        <v>7</v>
      </c>
      <c r="Q1790" t="s">
        <v>5220</v>
      </c>
      <c r="R1790" t="s">
        <v>5220</v>
      </c>
      <c r="S1790" t="s">
        <v>5220</v>
      </c>
      <c r="T1790" t="s">
        <v>5220</v>
      </c>
      <c r="U1790">
        <v>5</v>
      </c>
      <c r="V1790">
        <v>8</v>
      </c>
      <c r="W1790">
        <v>2</v>
      </c>
      <c r="X1790">
        <v>0</v>
      </c>
      <c r="Y1790">
        <v>2</v>
      </c>
      <c r="Z1790">
        <v>0</v>
      </c>
      <c r="AB1790">
        <v>11</v>
      </c>
      <c r="AC1790">
        <v>6</v>
      </c>
      <c r="AD1790">
        <v>0</v>
      </c>
      <c r="AE1790">
        <v>6</v>
      </c>
      <c r="AF1790">
        <v>0</v>
      </c>
      <c r="AH1790">
        <v>8</v>
      </c>
      <c r="AI1790">
        <v>8</v>
      </c>
      <c r="AK1790">
        <v>12</v>
      </c>
      <c r="AL1790">
        <v>3</v>
      </c>
    </row>
    <row r="1791" spans="1:38" x14ac:dyDescent="0.3">
      <c r="A1791">
        <v>170188</v>
      </c>
      <c r="B1791" t="s">
        <v>10093</v>
      </c>
      <c r="C1791" t="s">
        <v>10094</v>
      </c>
      <c r="D1791" t="s">
        <v>10095</v>
      </c>
      <c r="E1791" t="s">
        <v>2029</v>
      </c>
      <c r="F1791">
        <v>66211</v>
      </c>
      <c r="G1791" t="s">
        <v>293</v>
      </c>
      <c r="H1791" t="s">
        <v>10096</v>
      </c>
      <c r="I1791" t="s">
        <v>23</v>
      </c>
      <c r="J1791" t="s">
        <v>221</v>
      </c>
      <c r="K1791" t="s">
        <v>169</v>
      </c>
      <c r="L1791" t="s">
        <v>5208</v>
      </c>
      <c r="N1791" t="s">
        <v>5220</v>
      </c>
      <c r="O1791">
        <v>16</v>
      </c>
      <c r="P1791">
        <v>7</v>
      </c>
      <c r="Q1791" t="s">
        <v>5220</v>
      </c>
      <c r="R1791" t="s">
        <v>5220</v>
      </c>
      <c r="S1791" t="s">
        <v>5220</v>
      </c>
      <c r="T1791" t="s">
        <v>5220</v>
      </c>
      <c r="U1791">
        <v>5</v>
      </c>
      <c r="V1791">
        <v>8</v>
      </c>
      <c r="W1791">
        <v>2</v>
      </c>
      <c r="X1791">
        <v>1</v>
      </c>
      <c r="Y1791">
        <v>1</v>
      </c>
      <c r="Z1791">
        <v>0</v>
      </c>
      <c r="AB1791">
        <v>11</v>
      </c>
      <c r="AC1791">
        <v>3</v>
      </c>
      <c r="AD1791">
        <v>1</v>
      </c>
      <c r="AE1791">
        <v>2</v>
      </c>
      <c r="AF1791">
        <v>0</v>
      </c>
      <c r="AH1791">
        <v>8</v>
      </c>
      <c r="AI1791">
        <v>8</v>
      </c>
      <c r="AK1791">
        <v>12</v>
      </c>
      <c r="AL1791">
        <v>3</v>
      </c>
    </row>
    <row r="1792" spans="1:38" x14ac:dyDescent="0.3">
      <c r="A1792">
        <v>170190</v>
      </c>
      <c r="B1792" t="s">
        <v>10097</v>
      </c>
      <c r="C1792" t="s">
        <v>10098</v>
      </c>
      <c r="D1792" t="s">
        <v>2071</v>
      </c>
      <c r="E1792" t="s">
        <v>2029</v>
      </c>
      <c r="F1792">
        <v>66502</v>
      </c>
      <c r="G1792" t="s">
        <v>2072</v>
      </c>
      <c r="H1792" t="s">
        <v>10099</v>
      </c>
      <c r="I1792" t="s">
        <v>23</v>
      </c>
      <c r="J1792" t="s">
        <v>221</v>
      </c>
      <c r="K1792" t="s">
        <v>169</v>
      </c>
      <c r="L1792" t="s">
        <v>5208</v>
      </c>
      <c r="N1792" t="s">
        <v>5220</v>
      </c>
      <c r="O1792">
        <v>16</v>
      </c>
      <c r="P1792">
        <v>7</v>
      </c>
      <c r="Q1792" t="s">
        <v>5220</v>
      </c>
      <c r="R1792" t="s">
        <v>5220</v>
      </c>
      <c r="S1792" t="s">
        <v>5220</v>
      </c>
      <c r="T1792" t="s">
        <v>5220</v>
      </c>
      <c r="U1792">
        <v>5</v>
      </c>
      <c r="V1792">
        <v>8</v>
      </c>
      <c r="W1792">
        <v>2</v>
      </c>
      <c r="X1792">
        <v>0</v>
      </c>
      <c r="Y1792">
        <v>2</v>
      </c>
      <c r="Z1792">
        <v>0</v>
      </c>
      <c r="AB1792">
        <v>11</v>
      </c>
      <c r="AC1792">
        <v>4</v>
      </c>
      <c r="AD1792">
        <v>0</v>
      </c>
      <c r="AE1792">
        <v>4</v>
      </c>
      <c r="AF1792">
        <v>0</v>
      </c>
      <c r="AH1792">
        <v>8</v>
      </c>
      <c r="AI1792">
        <v>8</v>
      </c>
      <c r="AK1792">
        <v>12</v>
      </c>
      <c r="AL1792">
        <v>3</v>
      </c>
    </row>
    <row r="1793" spans="1:38" x14ac:dyDescent="0.3">
      <c r="A1793">
        <v>170191</v>
      </c>
      <c r="B1793" t="s">
        <v>2081</v>
      </c>
      <c r="C1793" t="s">
        <v>10100</v>
      </c>
      <c r="D1793" t="s">
        <v>2082</v>
      </c>
      <c r="E1793" t="s">
        <v>2029</v>
      </c>
      <c r="F1793">
        <v>67530</v>
      </c>
      <c r="G1793" t="s">
        <v>2083</v>
      </c>
      <c r="H1793" t="s">
        <v>10101</v>
      </c>
      <c r="I1793" t="s">
        <v>23</v>
      </c>
      <c r="J1793" t="s">
        <v>32</v>
      </c>
      <c r="K1793" t="s">
        <v>25</v>
      </c>
      <c r="L1793" t="s">
        <v>5208</v>
      </c>
      <c r="M1793" t="s">
        <v>5208</v>
      </c>
      <c r="N1793">
        <v>3</v>
      </c>
      <c r="P1793">
        <v>7</v>
      </c>
      <c r="Q1793">
        <v>3</v>
      </c>
      <c r="R1793">
        <v>0</v>
      </c>
      <c r="S1793">
        <v>3</v>
      </c>
      <c r="T1793">
        <v>0</v>
      </c>
      <c r="V1793">
        <v>8</v>
      </c>
      <c r="W1793">
        <v>3</v>
      </c>
      <c r="X1793">
        <v>0</v>
      </c>
      <c r="Y1793">
        <v>3</v>
      </c>
      <c r="Z1793">
        <v>0</v>
      </c>
      <c r="AB1793">
        <v>11</v>
      </c>
      <c r="AC1793">
        <v>6</v>
      </c>
      <c r="AD1793">
        <v>1</v>
      </c>
      <c r="AE1793">
        <v>5</v>
      </c>
      <c r="AF1793">
        <v>0</v>
      </c>
      <c r="AH1793">
        <v>8</v>
      </c>
      <c r="AI1793">
        <v>8</v>
      </c>
      <c r="AK1793">
        <v>12</v>
      </c>
      <c r="AL1793">
        <v>9</v>
      </c>
    </row>
    <row r="1794" spans="1:38" x14ac:dyDescent="0.3">
      <c r="A1794">
        <v>170194</v>
      </c>
      <c r="B1794" t="s">
        <v>10102</v>
      </c>
      <c r="C1794" t="s">
        <v>10103</v>
      </c>
      <c r="D1794" t="s">
        <v>10095</v>
      </c>
      <c r="E1794" t="s">
        <v>2029</v>
      </c>
      <c r="F1794">
        <v>66211</v>
      </c>
      <c r="G1794" t="s">
        <v>293</v>
      </c>
      <c r="H1794" t="s">
        <v>10104</v>
      </c>
      <c r="I1794" t="s">
        <v>23</v>
      </c>
      <c r="J1794" t="s">
        <v>32</v>
      </c>
      <c r="K1794" t="s">
        <v>169</v>
      </c>
      <c r="L1794" t="s">
        <v>5208</v>
      </c>
      <c r="N1794" t="s">
        <v>5220</v>
      </c>
      <c r="O1794">
        <v>16</v>
      </c>
      <c r="P1794">
        <v>7</v>
      </c>
      <c r="Q1794" t="s">
        <v>5220</v>
      </c>
      <c r="R1794" t="s">
        <v>5220</v>
      </c>
      <c r="S1794" t="s">
        <v>5220</v>
      </c>
      <c r="T1794" t="s">
        <v>5220</v>
      </c>
      <c r="U1794">
        <v>5</v>
      </c>
      <c r="V1794">
        <v>8</v>
      </c>
      <c r="W1794">
        <v>1</v>
      </c>
      <c r="X1794">
        <v>0</v>
      </c>
      <c r="Y1794">
        <v>0</v>
      </c>
      <c r="Z1794">
        <v>1</v>
      </c>
      <c r="AB1794">
        <v>11</v>
      </c>
      <c r="AC1794">
        <v>1</v>
      </c>
      <c r="AD1794">
        <v>0</v>
      </c>
      <c r="AE1794">
        <v>1</v>
      </c>
      <c r="AF1794">
        <v>0</v>
      </c>
      <c r="AH1794">
        <v>8</v>
      </c>
      <c r="AI1794" t="s">
        <v>5220</v>
      </c>
      <c r="AJ1794">
        <v>5</v>
      </c>
      <c r="AK1794">
        <v>12</v>
      </c>
      <c r="AL1794">
        <v>2</v>
      </c>
    </row>
    <row r="1795" spans="1:38" x14ac:dyDescent="0.3">
      <c r="A1795">
        <v>170196</v>
      </c>
      <c r="B1795" t="s">
        <v>10105</v>
      </c>
      <c r="C1795" t="s">
        <v>10106</v>
      </c>
      <c r="D1795" t="s">
        <v>2060</v>
      </c>
      <c r="E1795" t="s">
        <v>2029</v>
      </c>
      <c r="F1795">
        <v>67226</v>
      </c>
      <c r="G1795" t="s">
        <v>945</v>
      </c>
      <c r="H1795" t="s">
        <v>10107</v>
      </c>
      <c r="I1795" t="s">
        <v>23</v>
      </c>
      <c r="J1795" t="s">
        <v>221</v>
      </c>
      <c r="K1795" t="s">
        <v>169</v>
      </c>
      <c r="L1795" t="s">
        <v>5208</v>
      </c>
      <c r="N1795" t="s">
        <v>5220</v>
      </c>
      <c r="O1795">
        <v>16</v>
      </c>
      <c r="P1795">
        <v>7</v>
      </c>
      <c r="Q1795" t="s">
        <v>5220</v>
      </c>
      <c r="R1795" t="s">
        <v>5220</v>
      </c>
      <c r="S1795" t="s">
        <v>5220</v>
      </c>
      <c r="T1795" t="s">
        <v>5220</v>
      </c>
      <c r="U1795">
        <v>5</v>
      </c>
      <c r="V1795">
        <v>8</v>
      </c>
      <c r="W1795">
        <v>2</v>
      </c>
      <c r="X1795">
        <v>0</v>
      </c>
      <c r="Y1795">
        <v>2</v>
      </c>
      <c r="Z1795">
        <v>0</v>
      </c>
      <c r="AB1795">
        <v>11</v>
      </c>
      <c r="AC1795">
        <v>3</v>
      </c>
      <c r="AD1795">
        <v>0</v>
      </c>
      <c r="AE1795">
        <v>2</v>
      </c>
      <c r="AF1795">
        <v>1</v>
      </c>
      <c r="AH1795">
        <v>8</v>
      </c>
      <c r="AI1795">
        <v>8</v>
      </c>
      <c r="AK1795">
        <v>12</v>
      </c>
      <c r="AL1795">
        <v>2</v>
      </c>
    </row>
    <row r="1796" spans="1:38" x14ac:dyDescent="0.3">
      <c r="A1796">
        <v>170197</v>
      </c>
      <c r="B1796" t="s">
        <v>2084</v>
      </c>
      <c r="C1796" t="s">
        <v>10108</v>
      </c>
      <c r="D1796" t="s">
        <v>2085</v>
      </c>
      <c r="E1796" t="s">
        <v>2029</v>
      </c>
      <c r="F1796">
        <v>67002</v>
      </c>
      <c r="G1796" t="s">
        <v>158</v>
      </c>
      <c r="H1796" t="s">
        <v>10109</v>
      </c>
      <c r="I1796" t="s">
        <v>23</v>
      </c>
      <c r="J1796" t="s">
        <v>32</v>
      </c>
      <c r="K1796" t="s">
        <v>25</v>
      </c>
      <c r="L1796" t="s">
        <v>5208</v>
      </c>
      <c r="N1796">
        <v>3</v>
      </c>
      <c r="P1796">
        <v>7</v>
      </c>
      <c r="Q1796">
        <v>5</v>
      </c>
      <c r="R1796">
        <v>0</v>
      </c>
      <c r="S1796">
        <v>5</v>
      </c>
      <c r="T1796">
        <v>0</v>
      </c>
      <c r="V1796">
        <v>8</v>
      </c>
      <c r="W1796">
        <v>5</v>
      </c>
      <c r="X1796">
        <v>1</v>
      </c>
      <c r="Y1796">
        <v>4</v>
      </c>
      <c r="Z1796">
        <v>0</v>
      </c>
      <c r="AB1796">
        <v>11</v>
      </c>
      <c r="AC1796">
        <v>8</v>
      </c>
      <c r="AD1796">
        <v>0</v>
      </c>
      <c r="AE1796">
        <v>8</v>
      </c>
      <c r="AF1796">
        <v>0</v>
      </c>
      <c r="AH1796">
        <v>8</v>
      </c>
      <c r="AI1796">
        <v>8</v>
      </c>
      <c r="AK1796">
        <v>12</v>
      </c>
      <c r="AL1796">
        <v>7</v>
      </c>
    </row>
    <row r="1797" spans="1:38" x14ac:dyDescent="0.3">
      <c r="A1797">
        <v>170198</v>
      </c>
      <c r="B1797" t="s">
        <v>10110</v>
      </c>
      <c r="C1797" t="s">
        <v>10111</v>
      </c>
      <c r="D1797" t="s">
        <v>2041</v>
      </c>
      <c r="E1797" t="s">
        <v>2029</v>
      </c>
      <c r="F1797">
        <v>67502</v>
      </c>
      <c r="G1797" t="s">
        <v>2042</v>
      </c>
      <c r="H1797" t="s">
        <v>10112</v>
      </c>
      <c r="I1797" t="s">
        <v>23</v>
      </c>
      <c r="J1797" t="s">
        <v>221</v>
      </c>
      <c r="K1797" t="s">
        <v>169</v>
      </c>
      <c r="L1797" t="s">
        <v>5208</v>
      </c>
      <c r="N1797" t="s">
        <v>5220</v>
      </c>
      <c r="O1797">
        <v>16</v>
      </c>
      <c r="P1797">
        <v>7</v>
      </c>
      <c r="Q1797" t="s">
        <v>5220</v>
      </c>
      <c r="R1797" t="s">
        <v>5220</v>
      </c>
      <c r="S1797" t="s">
        <v>5220</v>
      </c>
      <c r="T1797" t="s">
        <v>5220</v>
      </c>
      <c r="U1797">
        <v>5</v>
      </c>
      <c r="V1797">
        <v>8</v>
      </c>
      <c r="W1797">
        <v>2</v>
      </c>
      <c r="X1797">
        <v>0</v>
      </c>
      <c r="Y1797">
        <v>2</v>
      </c>
      <c r="Z1797">
        <v>0</v>
      </c>
      <c r="AB1797">
        <v>11</v>
      </c>
      <c r="AC1797">
        <v>4</v>
      </c>
      <c r="AD1797">
        <v>0</v>
      </c>
      <c r="AE1797">
        <v>3</v>
      </c>
      <c r="AF1797">
        <v>1</v>
      </c>
      <c r="AH1797">
        <v>8</v>
      </c>
      <c r="AI1797" t="s">
        <v>5220</v>
      </c>
      <c r="AJ1797">
        <v>5</v>
      </c>
      <c r="AK1797">
        <v>12</v>
      </c>
      <c r="AL1797">
        <v>3</v>
      </c>
    </row>
    <row r="1798" spans="1:38" x14ac:dyDescent="0.3">
      <c r="A1798">
        <v>170199</v>
      </c>
      <c r="B1798" t="s">
        <v>10113</v>
      </c>
      <c r="C1798" t="s">
        <v>10114</v>
      </c>
      <c r="D1798" t="s">
        <v>10115</v>
      </c>
      <c r="E1798" t="s">
        <v>2029</v>
      </c>
      <c r="F1798">
        <v>66219</v>
      </c>
      <c r="G1798" t="s">
        <v>293</v>
      </c>
      <c r="H1798" t="s">
        <v>10116</v>
      </c>
      <c r="I1798" t="s">
        <v>23</v>
      </c>
      <c r="J1798" t="s">
        <v>32</v>
      </c>
      <c r="K1798" t="s">
        <v>169</v>
      </c>
      <c r="N1798" t="s">
        <v>5220</v>
      </c>
      <c r="O1798">
        <v>16</v>
      </c>
      <c r="P1798">
        <v>7</v>
      </c>
      <c r="Q1798" t="s">
        <v>5220</v>
      </c>
      <c r="R1798" t="s">
        <v>5220</v>
      </c>
      <c r="S1798" t="s">
        <v>5220</v>
      </c>
      <c r="T1798" t="s">
        <v>5220</v>
      </c>
      <c r="U1798">
        <v>5</v>
      </c>
      <c r="V1798">
        <v>8</v>
      </c>
      <c r="W1798">
        <v>1</v>
      </c>
      <c r="X1798">
        <v>0</v>
      </c>
      <c r="Y1798">
        <v>1</v>
      </c>
      <c r="Z1798">
        <v>0</v>
      </c>
      <c r="AB1798">
        <v>11</v>
      </c>
      <c r="AC1798" t="s">
        <v>5220</v>
      </c>
      <c r="AD1798" t="s">
        <v>5220</v>
      </c>
      <c r="AE1798" t="s">
        <v>5220</v>
      </c>
      <c r="AF1798" t="s">
        <v>5220</v>
      </c>
      <c r="AG1798">
        <v>5</v>
      </c>
      <c r="AH1798">
        <v>8</v>
      </c>
      <c r="AI1798" t="s">
        <v>5220</v>
      </c>
      <c r="AJ1798">
        <v>5</v>
      </c>
      <c r="AK1798">
        <v>12</v>
      </c>
      <c r="AL1798">
        <v>2</v>
      </c>
    </row>
    <row r="1799" spans="1:38" x14ac:dyDescent="0.3">
      <c r="A1799">
        <v>170200</v>
      </c>
      <c r="B1799" t="s">
        <v>2086</v>
      </c>
      <c r="C1799" t="s">
        <v>10117</v>
      </c>
      <c r="D1799" t="s">
        <v>2060</v>
      </c>
      <c r="E1799" t="s">
        <v>2029</v>
      </c>
      <c r="F1799">
        <v>67235</v>
      </c>
      <c r="G1799" t="s">
        <v>945</v>
      </c>
      <c r="H1799" t="s">
        <v>10069</v>
      </c>
      <c r="I1799" t="s">
        <v>23</v>
      </c>
      <c r="J1799" t="s">
        <v>116</v>
      </c>
      <c r="K1799" t="s">
        <v>25</v>
      </c>
      <c r="L1799" t="s">
        <v>5208</v>
      </c>
      <c r="N1799">
        <v>4</v>
      </c>
      <c r="P1799">
        <v>7</v>
      </c>
      <c r="Q1799">
        <v>5</v>
      </c>
      <c r="R1799">
        <v>0</v>
      </c>
      <c r="S1799">
        <v>5</v>
      </c>
      <c r="T1799">
        <v>0</v>
      </c>
      <c r="V1799">
        <v>8</v>
      </c>
      <c r="W1799">
        <v>3</v>
      </c>
      <c r="X1799">
        <v>0</v>
      </c>
      <c r="Y1799">
        <v>3</v>
      </c>
      <c r="Z1799">
        <v>0</v>
      </c>
      <c r="AB1799">
        <v>11</v>
      </c>
      <c r="AC1799">
        <v>6</v>
      </c>
      <c r="AD1799">
        <v>1</v>
      </c>
      <c r="AE1799">
        <v>5</v>
      </c>
      <c r="AF1799">
        <v>0</v>
      </c>
      <c r="AH1799">
        <v>8</v>
      </c>
      <c r="AI1799">
        <v>8</v>
      </c>
      <c r="AK1799">
        <v>12</v>
      </c>
      <c r="AL1799">
        <v>7</v>
      </c>
    </row>
    <row r="1800" spans="1:38" x14ac:dyDescent="0.3">
      <c r="A1800">
        <v>170203</v>
      </c>
      <c r="B1800" t="s">
        <v>10118</v>
      </c>
      <c r="C1800" t="s">
        <v>10119</v>
      </c>
      <c r="D1800" t="s">
        <v>8976</v>
      </c>
      <c r="E1800" t="s">
        <v>2029</v>
      </c>
      <c r="F1800">
        <v>66739</v>
      </c>
      <c r="G1800" t="s">
        <v>53</v>
      </c>
      <c r="H1800" t="s">
        <v>10120</v>
      </c>
      <c r="I1800" t="s">
        <v>23</v>
      </c>
      <c r="J1800" t="s">
        <v>36</v>
      </c>
      <c r="K1800" t="s">
        <v>169</v>
      </c>
      <c r="L1800" t="s">
        <v>5208</v>
      </c>
      <c r="N1800" t="s">
        <v>5220</v>
      </c>
      <c r="O1800">
        <v>16</v>
      </c>
      <c r="P1800">
        <v>7</v>
      </c>
      <c r="Q1800" t="s">
        <v>5220</v>
      </c>
      <c r="R1800" t="s">
        <v>5220</v>
      </c>
      <c r="S1800" t="s">
        <v>5220</v>
      </c>
      <c r="T1800" t="s">
        <v>5220</v>
      </c>
      <c r="U1800">
        <v>5</v>
      </c>
      <c r="V1800">
        <v>8</v>
      </c>
      <c r="W1800">
        <v>2</v>
      </c>
      <c r="X1800">
        <v>0</v>
      </c>
      <c r="Y1800">
        <v>2</v>
      </c>
      <c r="Z1800">
        <v>0</v>
      </c>
      <c r="AB1800">
        <v>11</v>
      </c>
      <c r="AC1800">
        <v>4</v>
      </c>
      <c r="AD1800">
        <v>0</v>
      </c>
      <c r="AE1800">
        <v>4</v>
      </c>
      <c r="AF1800">
        <v>0</v>
      </c>
      <c r="AH1800">
        <v>8</v>
      </c>
      <c r="AI1800">
        <v>8</v>
      </c>
      <c r="AK1800">
        <v>12</v>
      </c>
      <c r="AL1800">
        <v>4</v>
      </c>
    </row>
    <row r="1801" spans="1:38" x14ac:dyDescent="0.3">
      <c r="A1801">
        <v>170204</v>
      </c>
      <c r="B1801" t="s">
        <v>10121</v>
      </c>
      <c r="C1801" t="s">
        <v>10122</v>
      </c>
      <c r="D1801" t="s">
        <v>999</v>
      </c>
      <c r="E1801" t="s">
        <v>2029</v>
      </c>
      <c r="F1801">
        <v>67037</v>
      </c>
      <c r="G1801" t="s">
        <v>945</v>
      </c>
      <c r="H1801" t="s">
        <v>10123</v>
      </c>
      <c r="I1801" t="s">
        <v>23</v>
      </c>
      <c r="J1801" t="s">
        <v>32</v>
      </c>
      <c r="K1801" t="s">
        <v>25</v>
      </c>
      <c r="L1801" t="s">
        <v>5208</v>
      </c>
      <c r="N1801" t="s">
        <v>5220</v>
      </c>
      <c r="O1801">
        <v>16</v>
      </c>
      <c r="P1801">
        <v>7</v>
      </c>
      <c r="Q1801">
        <v>2</v>
      </c>
      <c r="R1801">
        <v>0</v>
      </c>
      <c r="S1801">
        <v>2</v>
      </c>
      <c r="T1801">
        <v>0</v>
      </c>
      <c r="V1801">
        <v>8</v>
      </c>
      <c r="W1801">
        <v>1</v>
      </c>
      <c r="X1801">
        <v>0</v>
      </c>
      <c r="Y1801">
        <v>1</v>
      </c>
      <c r="Z1801">
        <v>0</v>
      </c>
      <c r="AB1801">
        <v>11</v>
      </c>
      <c r="AC1801">
        <v>5</v>
      </c>
      <c r="AD1801">
        <v>0</v>
      </c>
      <c r="AE1801">
        <v>4</v>
      </c>
      <c r="AF1801">
        <v>1</v>
      </c>
      <c r="AH1801">
        <v>8</v>
      </c>
      <c r="AI1801">
        <v>8</v>
      </c>
      <c r="AK1801">
        <v>12</v>
      </c>
      <c r="AL1801">
        <v>7</v>
      </c>
    </row>
    <row r="1802" spans="1:38" x14ac:dyDescent="0.3">
      <c r="A1802">
        <v>171300</v>
      </c>
      <c r="B1802" t="s">
        <v>10124</v>
      </c>
      <c r="C1802" t="s">
        <v>10125</v>
      </c>
      <c r="D1802" t="s">
        <v>10126</v>
      </c>
      <c r="E1802" t="s">
        <v>2029</v>
      </c>
      <c r="F1802">
        <v>67572</v>
      </c>
      <c r="G1802" t="s">
        <v>10127</v>
      </c>
      <c r="H1802" t="s">
        <v>10128</v>
      </c>
      <c r="I1802" t="s">
        <v>171</v>
      </c>
      <c r="J1802" t="s">
        <v>24</v>
      </c>
      <c r="K1802" t="s">
        <v>25</v>
      </c>
      <c r="L1802" t="s">
        <v>5208</v>
      </c>
      <c r="N1802" t="s">
        <v>5220</v>
      </c>
      <c r="O1802">
        <v>16</v>
      </c>
      <c r="P1802">
        <v>7</v>
      </c>
      <c r="Q1802" t="s">
        <v>5220</v>
      </c>
      <c r="R1802" t="s">
        <v>5220</v>
      </c>
      <c r="S1802" t="s">
        <v>5220</v>
      </c>
      <c r="T1802" t="s">
        <v>5220</v>
      </c>
      <c r="U1802">
        <v>5</v>
      </c>
      <c r="V1802">
        <v>8</v>
      </c>
      <c r="W1802">
        <v>1</v>
      </c>
      <c r="X1802">
        <v>0</v>
      </c>
      <c r="Y1802">
        <v>1</v>
      </c>
      <c r="Z1802">
        <v>0</v>
      </c>
      <c r="AB1802">
        <v>11</v>
      </c>
      <c r="AC1802" t="s">
        <v>5220</v>
      </c>
      <c r="AD1802" t="s">
        <v>5220</v>
      </c>
      <c r="AE1802" t="s">
        <v>5220</v>
      </c>
      <c r="AF1802" t="s">
        <v>5220</v>
      </c>
      <c r="AG1802">
        <v>5</v>
      </c>
      <c r="AH1802">
        <v>8</v>
      </c>
      <c r="AI1802" t="s">
        <v>5220</v>
      </c>
      <c r="AJ1802">
        <v>5</v>
      </c>
      <c r="AK1802">
        <v>12</v>
      </c>
      <c r="AL1802">
        <v>3</v>
      </c>
    </row>
    <row r="1803" spans="1:38" x14ac:dyDescent="0.3">
      <c r="A1803">
        <v>171301</v>
      </c>
      <c r="B1803" t="s">
        <v>10129</v>
      </c>
      <c r="C1803" t="s">
        <v>10130</v>
      </c>
      <c r="D1803" t="s">
        <v>10131</v>
      </c>
      <c r="E1803" t="s">
        <v>2029</v>
      </c>
      <c r="F1803">
        <v>67526</v>
      </c>
      <c r="G1803" t="s">
        <v>2083</v>
      </c>
      <c r="H1803" t="s">
        <v>10132</v>
      </c>
      <c r="I1803" t="s">
        <v>171</v>
      </c>
      <c r="J1803" t="s">
        <v>24</v>
      </c>
      <c r="K1803" t="s">
        <v>25</v>
      </c>
      <c r="L1803" t="s">
        <v>5208</v>
      </c>
      <c r="N1803" t="s">
        <v>5220</v>
      </c>
      <c r="O1803">
        <v>16</v>
      </c>
      <c r="P1803">
        <v>7</v>
      </c>
      <c r="Q1803" t="s">
        <v>5220</v>
      </c>
      <c r="R1803" t="s">
        <v>5220</v>
      </c>
      <c r="S1803" t="s">
        <v>5220</v>
      </c>
      <c r="T1803" t="s">
        <v>5220</v>
      </c>
      <c r="U1803">
        <v>5</v>
      </c>
      <c r="V1803">
        <v>8</v>
      </c>
      <c r="W1803" t="s">
        <v>5220</v>
      </c>
      <c r="X1803" t="s">
        <v>5220</v>
      </c>
      <c r="Y1803" t="s">
        <v>5220</v>
      </c>
      <c r="Z1803" t="s">
        <v>5220</v>
      </c>
      <c r="AA1803">
        <v>5</v>
      </c>
      <c r="AB1803">
        <v>11</v>
      </c>
      <c r="AC1803">
        <v>1</v>
      </c>
      <c r="AD1803">
        <v>0</v>
      </c>
      <c r="AE1803">
        <v>1</v>
      </c>
      <c r="AF1803">
        <v>0</v>
      </c>
      <c r="AH1803">
        <v>8</v>
      </c>
      <c r="AI1803" t="s">
        <v>5220</v>
      </c>
      <c r="AJ1803">
        <v>5</v>
      </c>
      <c r="AK1803">
        <v>12</v>
      </c>
      <c r="AL1803">
        <v>4</v>
      </c>
    </row>
    <row r="1804" spans="1:38" x14ac:dyDescent="0.3">
      <c r="A1804">
        <v>171303</v>
      </c>
      <c r="B1804" t="s">
        <v>10133</v>
      </c>
      <c r="C1804" t="s">
        <v>10134</v>
      </c>
      <c r="D1804" t="s">
        <v>10135</v>
      </c>
      <c r="E1804" t="s">
        <v>2029</v>
      </c>
      <c r="F1804">
        <v>67839</v>
      </c>
      <c r="G1804" t="s">
        <v>2087</v>
      </c>
      <c r="H1804" t="s">
        <v>10136</v>
      </c>
      <c r="I1804" t="s">
        <v>171</v>
      </c>
      <c r="J1804" t="s">
        <v>24</v>
      </c>
      <c r="K1804" t="s">
        <v>25</v>
      </c>
      <c r="L1804" t="s">
        <v>5208</v>
      </c>
      <c r="N1804" t="s">
        <v>5220</v>
      </c>
      <c r="O1804">
        <v>16</v>
      </c>
      <c r="P1804">
        <v>7</v>
      </c>
      <c r="Q1804" t="s">
        <v>5220</v>
      </c>
      <c r="R1804" t="s">
        <v>5220</v>
      </c>
      <c r="S1804" t="s">
        <v>5220</v>
      </c>
      <c r="T1804" t="s">
        <v>5220</v>
      </c>
      <c r="U1804">
        <v>5</v>
      </c>
      <c r="V1804">
        <v>8</v>
      </c>
      <c r="W1804" t="s">
        <v>5220</v>
      </c>
      <c r="X1804" t="s">
        <v>5220</v>
      </c>
      <c r="Y1804" t="s">
        <v>5220</v>
      </c>
      <c r="Z1804" t="s">
        <v>5220</v>
      </c>
      <c r="AA1804">
        <v>5</v>
      </c>
      <c r="AB1804">
        <v>11</v>
      </c>
      <c r="AC1804">
        <v>1</v>
      </c>
      <c r="AD1804">
        <v>0</v>
      </c>
      <c r="AE1804">
        <v>1</v>
      </c>
      <c r="AF1804">
        <v>0</v>
      </c>
      <c r="AH1804">
        <v>8</v>
      </c>
      <c r="AI1804" t="s">
        <v>5220</v>
      </c>
      <c r="AJ1804">
        <v>5</v>
      </c>
      <c r="AK1804">
        <v>12</v>
      </c>
      <c r="AL1804">
        <v>3</v>
      </c>
    </row>
    <row r="1805" spans="1:38" x14ac:dyDescent="0.3">
      <c r="A1805">
        <v>171304</v>
      </c>
      <c r="B1805" t="s">
        <v>10137</v>
      </c>
      <c r="C1805" t="s">
        <v>10138</v>
      </c>
      <c r="D1805" t="s">
        <v>93</v>
      </c>
      <c r="E1805" t="s">
        <v>2029</v>
      </c>
      <c r="F1805">
        <v>67831</v>
      </c>
      <c r="G1805" t="s">
        <v>376</v>
      </c>
      <c r="H1805" t="s">
        <v>10139</v>
      </c>
      <c r="I1805" t="s">
        <v>171</v>
      </c>
      <c r="J1805" t="s">
        <v>76</v>
      </c>
      <c r="K1805" t="s">
        <v>25</v>
      </c>
      <c r="L1805" t="s">
        <v>5208</v>
      </c>
      <c r="N1805" t="s">
        <v>5220</v>
      </c>
      <c r="O1805">
        <v>16</v>
      </c>
      <c r="P1805">
        <v>7</v>
      </c>
      <c r="Q1805" t="s">
        <v>5220</v>
      </c>
      <c r="R1805" t="s">
        <v>5220</v>
      </c>
      <c r="S1805" t="s">
        <v>5220</v>
      </c>
      <c r="T1805" t="s">
        <v>5220</v>
      </c>
      <c r="U1805">
        <v>5</v>
      </c>
      <c r="V1805">
        <v>8</v>
      </c>
      <c r="W1805" t="s">
        <v>5220</v>
      </c>
      <c r="X1805" t="s">
        <v>5220</v>
      </c>
      <c r="Y1805" t="s">
        <v>5220</v>
      </c>
      <c r="Z1805" t="s">
        <v>5220</v>
      </c>
      <c r="AA1805">
        <v>5</v>
      </c>
      <c r="AB1805">
        <v>11</v>
      </c>
      <c r="AC1805" t="s">
        <v>5220</v>
      </c>
      <c r="AD1805" t="s">
        <v>5220</v>
      </c>
      <c r="AE1805" t="s">
        <v>5220</v>
      </c>
      <c r="AF1805" t="s">
        <v>5220</v>
      </c>
      <c r="AG1805">
        <v>5</v>
      </c>
      <c r="AH1805">
        <v>8</v>
      </c>
      <c r="AI1805" t="s">
        <v>5220</v>
      </c>
      <c r="AJ1805">
        <v>5</v>
      </c>
      <c r="AK1805">
        <v>12</v>
      </c>
      <c r="AL1805">
        <v>3</v>
      </c>
    </row>
    <row r="1806" spans="1:38" x14ac:dyDescent="0.3">
      <c r="A1806">
        <v>171306</v>
      </c>
      <c r="B1806" t="s">
        <v>10140</v>
      </c>
      <c r="C1806" t="s">
        <v>10141</v>
      </c>
      <c r="D1806" t="s">
        <v>10142</v>
      </c>
      <c r="E1806" t="s">
        <v>2029</v>
      </c>
      <c r="F1806">
        <v>67861</v>
      </c>
      <c r="G1806" t="s">
        <v>2060</v>
      </c>
      <c r="H1806" t="s">
        <v>10143</v>
      </c>
      <c r="I1806" t="s">
        <v>171</v>
      </c>
      <c r="J1806" t="s">
        <v>98</v>
      </c>
      <c r="K1806" t="s">
        <v>25</v>
      </c>
      <c r="L1806" t="s">
        <v>5208</v>
      </c>
      <c r="N1806" t="s">
        <v>5220</v>
      </c>
      <c r="O1806">
        <v>16</v>
      </c>
      <c r="P1806">
        <v>7</v>
      </c>
      <c r="Q1806" t="s">
        <v>5220</v>
      </c>
      <c r="R1806" t="s">
        <v>5220</v>
      </c>
      <c r="S1806" t="s">
        <v>5220</v>
      </c>
      <c r="T1806" t="s">
        <v>5220</v>
      </c>
      <c r="U1806">
        <v>5</v>
      </c>
      <c r="V1806">
        <v>8</v>
      </c>
      <c r="W1806" t="s">
        <v>5220</v>
      </c>
      <c r="X1806" t="s">
        <v>5220</v>
      </c>
      <c r="Y1806" t="s">
        <v>5220</v>
      </c>
      <c r="Z1806" t="s">
        <v>5220</v>
      </c>
      <c r="AA1806">
        <v>5</v>
      </c>
      <c r="AB1806">
        <v>11</v>
      </c>
      <c r="AC1806">
        <v>1</v>
      </c>
      <c r="AD1806">
        <v>0</v>
      </c>
      <c r="AE1806">
        <v>1</v>
      </c>
      <c r="AF1806">
        <v>0</v>
      </c>
      <c r="AH1806">
        <v>8</v>
      </c>
      <c r="AI1806" t="s">
        <v>5220</v>
      </c>
      <c r="AJ1806">
        <v>5</v>
      </c>
      <c r="AK1806">
        <v>12</v>
      </c>
      <c r="AL1806">
        <v>4</v>
      </c>
    </row>
    <row r="1807" spans="1:38" x14ac:dyDescent="0.3">
      <c r="A1807">
        <v>171307</v>
      </c>
      <c r="B1807" t="s">
        <v>10144</v>
      </c>
      <c r="C1807" t="s">
        <v>10145</v>
      </c>
      <c r="D1807" t="s">
        <v>10146</v>
      </c>
      <c r="E1807" t="s">
        <v>2029</v>
      </c>
      <c r="F1807">
        <v>67730</v>
      </c>
      <c r="G1807" t="s">
        <v>10147</v>
      </c>
      <c r="H1807" t="s">
        <v>10148</v>
      </c>
      <c r="I1807" t="s">
        <v>171</v>
      </c>
      <c r="J1807" t="s">
        <v>76</v>
      </c>
      <c r="K1807" t="s">
        <v>25</v>
      </c>
      <c r="N1807" t="s">
        <v>5220</v>
      </c>
      <c r="O1807">
        <v>16</v>
      </c>
      <c r="P1807">
        <v>7</v>
      </c>
      <c r="Q1807">
        <v>1</v>
      </c>
      <c r="R1807">
        <v>0</v>
      </c>
      <c r="S1807">
        <v>1</v>
      </c>
      <c r="T1807">
        <v>0</v>
      </c>
      <c r="V1807">
        <v>8</v>
      </c>
      <c r="W1807" t="s">
        <v>5220</v>
      </c>
      <c r="X1807" t="s">
        <v>5220</v>
      </c>
      <c r="Y1807" t="s">
        <v>5220</v>
      </c>
      <c r="Z1807" t="s">
        <v>5220</v>
      </c>
      <c r="AA1807">
        <v>5</v>
      </c>
      <c r="AB1807">
        <v>11</v>
      </c>
      <c r="AC1807">
        <v>2</v>
      </c>
      <c r="AD1807">
        <v>0</v>
      </c>
      <c r="AE1807">
        <v>2</v>
      </c>
      <c r="AF1807">
        <v>0</v>
      </c>
      <c r="AH1807">
        <v>8</v>
      </c>
      <c r="AI1807" t="s">
        <v>5220</v>
      </c>
      <c r="AJ1807">
        <v>5</v>
      </c>
      <c r="AK1807">
        <v>12</v>
      </c>
      <c r="AL1807">
        <v>5</v>
      </c>
    </row>
    <row r="1808" spans="1:38" x14ac:dyDescent="0.3">
      <c r="A1808">
        <v>171308</v>
      </c>
      <c r="B1808" t="s">
        <v>10149</v>
      </c>
      <c r="C1808" t="s">
        <v>10150</v>
      </c>
      <c r="D1808" t="s">
        <v>1417</v>
      </c>
      <c r="E1808" t="s">
        <v>2029</v>
      </c>
      <c r="F1808">
        <v>66725</v>
      </c>
      <c r="G1808" t="s">
        <v>53</v>
      </c>
      <c r="H1808" t="s">
        <v>10151</v>
      </c>
      <c r="I1808" t="s">
        <v>171</v>
      </c>
      <c r="J1808" t="s">
        <v>116</v>
      </c>
      <c r="K1808" t="s">
        <v>25</v>
      </c>
      <c r="L1808" t="s">
        <v>5208</v>
      </c>
      <c r="N1808" t="s">
        <v>5220</v>
      </c>
      <c r="O1808">
        <v>16</v>
      </c>
      <c r="P1808">
        <v>7</v>
      </c>
      <c r="Q1808" t="s">
        <v>5220</v>
      </c>
      <c r="R1808" t="s">
        <v>5220</v>
      </c>
      <c r="S1808" t="s">
        <v>5220</v>
      </c>
      <c r="T1808" t="s">
        <v>5220</v>
      </c>
      <c r="U1808">
        <v>5</v>
      </c>
      <c r="V1808">
        <v>8</v>
      </c>
      <c r="W1808" t="s">
        <v>5220</v>
      </c>
      <c r="X1808" t="s">
        <v>5220</v>
      </c>
      <c r="Y1808" t="s">
        <v>5220</v>
      </c>
      <c r="Z1808" t="s">
        <v>5220</v>
      </c>
      <c r="AA1808">
        <v>5</v>
      </c>
      <c r="AB1808">
        <v>11</v>
      </c>
      <c r="AC1808" t="s">
        <v>5220</v>
      </c>
      <c r="AD1808" t="s">
        <v>5220</v>
      </c>
      <c r="AE1808" t="s">
        <v>5220</v>
      </c>
      <c r="AF1808" t="s">
        <v>5220</v>
      </c>
      <c r="AG1808">
        <v>5</v>
      </c>
      <c r="AH1808">
        <v>8</v>
      </c>
      <c r="AI1808" t="s">
        <v>5220</v>
      </c>
      <c r="AJ1808">
        <v>5</v>
      </c>
      <c r="AK1808">
        <v>12</v>
      </c>
      <c r="AL1808">
        <v>4</v>
      </c>
    </row>
    <row r="1809" spans="1:38" x14ac:dyDescent="0.3">
      <c r="A1809">
        <v>171309</v>
      </c>
      <c r="B1809" t="s">
        <v>10152</v>
      </c>
      <c r="C1809" t="s">
        <v>10153</v>
      </c>
      <c r="D1809" t="s">
        <v>2088</v>
      </c>
      <c r="E1809" t="s">
        <v>2029</v>
      </c>
      <c r="F1809">
        <v>66956</v>
      </c>
      <c r="G1809" t="s">
        <v>10154</v>
      </c>
      <c r="H1809" t="s">
        <v>10155</v>
      </c>
      <c r="I1809" t="s">
        <v>171</v>
      </c>
      <c r="J1809" t="s">
        <v>98</v>
      </c>
      <c r="K1809" t="s">
        <v>25</v>
      </c>
      <c r="L1809" t="s">
        <v>5208</v>
      </c>
      <c r="N1809" t="s">
        <v>5220</v>
      </c>
      <c r="O1809">
        <v>16</v>
      </c>
      <c r="P1809">
        <v>7</v>
      </c>
      <c r="Q1809" t="s">
        <v>5220</v>
      </c>
      <c r="R1809" t="s">
        <v>5220</v>
      </c>
      <c r="S1809" t="s">
        <v>5220</v>
      </c>
      <c r="T1809" t="s">
        <v>5220</v>
      </c>
      <c r="U1809">
        <v>5</v>
      </c>
      <c r="V1809">
        <v>8</v>
      </c>
      <c r="W1809" t="s">
        <v>5220</v>
      </c>
      <c r="X1809" t="s">
        <v>5220</v>
      </c>
      <c r="Y1809" t="s">
        <v>5220</v>
      </c>
      <c r="Z1809" t="s">
        <v>5220</v>
      </c>
      <c r="AA1809">
        <v>5</v>
      </c>
      <c r="AB1809">
        <v>11</v>
      </c>
      <c r="AC1809" t="s">
        <v>5220</v>
      </c>
      <c r="AD1809" t="s">
        <v>5220</v>
      </c>
      <c r="AE1809" t="s">
        <v>5220</v>
      </c>
      <c r="AF1809" t="s">
        <v>5220</v>
      </c>
      <c r="AG1809">
        <v>5</v>
      </c>
      <c r="AH1809">
        <v>8</v>
      </c>
      <c r="AI1809" t="s">
        <v>5220</v>
      </c>
      <c r="AJ1809">
        <v>5</v>
      </c>
      <c r="AK1809">
        <v>12</v>
      </c>
      <c r="AL1809">
        <v>2</v>
      </c>
    </row>
    <row r="1810" spans="1:38" x14ac:dyDescent="0.3">
      <c r="A1810">
        <v>171310</v>
      </c>
      <c r="B1810" t="s">
        <v>10156</v>
      </c>
      <c r="C1810" t="s">
        <v>10157</v>
      </c>
      <c r="D1810" t="s">
        <v>10158</v>
      </c>
      <c r="E1810" t="s">
        <v>2029</v>
      </c>
      <c r="F1810">
        <v>67756</v>
      </c>
      <c r="G1810" t="s">
        <v>951</v>
      </c>
      <c r="H1810" t="s">
        <v>10159</v>
      </c>
      <c r="I1810" t="s">
        <v>171</v>
      </c>
      <c r="J1810" t="s">
        <v>36</v>
      </c>
      <c r="K1810" t="s">
        <v>25</v>
      </c>
      <c r="L1810" t="s">
        <v>5208</v>
      </c>
      <c r="N1810" t="s">
        <v>5220</v>
      </c>
      <c r="O1810">
        <v>16</v>
      </c>
      <c r="P1810">
        <v>7</v>
      </c>
      <c r="Q1810" t="s">
        <v>5220</v>
      </c>
      <c r="R1810" t="s">
        <v>5220</v>
      </c>
      <c r="S1810" t="s">
        <v>5220</v>
      </c>
      <c r="T1810" t="s">
        <v>5220</v>
      </c>
      <c r="U1810">
        <v>5</v>
      </c>
      <c r="V1810">
        <v>8</v>
      </c>
      <c r="W1810" t="s">
        <v>5220</v>
      </c>
      <c r="X1810" t="s">
        <v>5220</v>
      </c>
      <c r="Y1810" t="s">
        <v>5220</v>
      </c>
      <c r="Z1810" t="s">
        <v>5220</v>
      </c>
      <c r="AA1810">
        <v>5</v>
      </c>
      <c r="AB1810">
        <v>11</v>
      </c>
      <c r="AC1810">
        <v>1</v>
      </c>
      <c r="AD1810">
        <v>0</v>
      </c>
      <c r="AE1810">
        <v>1</v>
      </c>
      <c r="AF1810">
        <v>0</v>
      </c>
      <c r="AH1810">
        <v>8</v>
      </c>
      <c r="AI1810" t="s">
        <v>5220</v>
      </c>
      <c r="AJ1810">
        <v>5</v>
      </c>
      <c r="AK1810">
        <v>12</v>
      </c>
      <c r="AL1810">
        <v>3</v>
      </c>
    </row>
    <row r="1811" spans="1:38" x14ac:dyDescent="0.3">
      <c r="A1811">
        <v>171311</v>
      </c>
      <c r="B1811" t="s">
        <v>10160</v>
      </c>
      <c r="C1811" t="s">
        <v>10161</v>
      </c>
      <c r="D1811" t="s">
        <v>10162</v>
      </c>
      <c r="E1811" t="s">
        <v>2029</v>
      </c>
      <c r="F1811">
        <v>67663</v>
      </c>
      <c r="G1811" t="s">
        <v>10163</v>
      </c>
      <c r="H1811" t="s">
        <v>10164</v>
      </c>
      <c r="I1811" t="s">
        <v>171</v>
      </c>
      <c r="J1811" t="s">
        <v>24</v>
      </c>
      <c r="K1811" t="s">
        <v>25</v>
      </c>
      <c r="N1811" t="s">
        <v>5220</v>
      </c>
      <c r="O1811">
        <v>16</v>
      </c>
      <c r="P1811">
        <v>7</v>
      </c>
      <c r="Q1811" t="s">
        <v>5220</v>
      </c>
      <c r="R1811" t="s">
        <v>5220</v>
      </c>
      <c r="S1811" t="s">
        <v>5220</v>
      </c>
      <c r="T1811" t="s">
        <v>5220</v>
      </c>
      <c r="U1811">
        <v>5</v>
      </c>
      <c r="V1811">
        <v>8</v>
      </c>
      <c r="W1811">
        <v>1</v>
      </c>
      <c r="X1811">
        <v>0</v>
      </c>
      <c r="Y1811">
        <v>1</v>
      </c>
      <c r="Z1811">
        <v>0</v>
      </c>
      <c r="AB1811">
        <v>11</v>
      </c>
      <c r="AC1811">
        <v>3</v>
      </c>
      <c r="AD1811">
        <v>0</v>
      </c>
      <c r="AE1811">
        <v>3</v>
      </c>
      <c r="AF1811">
        <v>0</v>
      </c>
      <c r="AH1811">
        <v>8</v>
      </c>
      <c r="AI1811" t="s">
        <v>5220</v>
      </c>
      <c r="AJ1811">
        <v>5</v>
      </c>
      <c r="AK1811">
        <v>12</v>
      </c>
      <c r="AL1811">
        <v>5</v>
      </c>
    </row>
    <row r="1812" spans="1:38" x14ac:dyDescent="0.3">
      <c r="A1812">
        <v>171312</v>
      </c>
      <c r="B1812" t="s">
        <v>10165</v>
      </c>
      <c r="C1812" t="s">
        <v>10166</v>
      </c>
      <c r="D1812" t="s">
        <v>2089</v>
      </c>
      <c r="E1812" t="s">
        <v>2029</v>
      </c>
      <c r="F1812">
        <v>67029</v>
      </c>
      <c r="G1812" t="s">
        <v>2090</v>
      </c>
      <c r="H1812" t="s">
        <v>10167</v>
      </c>
      <c r="I1812" t="s">
        <v>171</v>
      </c>
      <c r="J1812" t="s">
        <v>98</v>
      </c>
      <c r="K1812" t="s">
        <v>25</v>
      </c>
      <c r="L1812" t="s">
        <v>5208</v>
      </c>
      <c r="N1812" t="s">
        <v>5220</v>
      </c>
      <c r="O1812">
        <v>16</v>
      </c>
      <c r="P1812">
        <v>7</v>
      </c>
      <c r="Q1812" t="s">
        <v>5220</v>
      </c>
      <c r="R1812" t="s">
        <v>5220</v>
      </c>
      <c r="S1812" t="s">
        <v>5220</v>
      </c>
      <c r="T1812" t="s">
        <v>5220</v>
      </c>
      <c r="U1812">
        <v>5</v>
      </c>
      <c r="V1812">
        <v>8</v>
      </c>
      <c r="W1812" t="s">
        <v>5220</v>
      </c>
      <c r="X1812" t="s">
        <v>5220</v>
      </c>
      <c r="Y1812" t="s">
        <v>5220</v>
      </c>
      <c r="Z1812" t="s">
        <v>5220</v>
      </c>
      <c r="AA1812">
        <v>5</v>
      </c>
      <c r="AB1812">
        <v>11</v>
      </c>
      <c r="AC1812">
        <v>1</v>
      </c>
      <c r="AD1812">
        <v>0</v>
      </c>
      <c r="AE1812">
        <v>1</v>
      </c>
      <c r="AF1812">
        <v>0</v>
      </c>
      <c r="AH1812">
        <v>8</v>
      </c>
      <c r="AI1812" t="s">
        <v>5220</v>
      </c>
      <c r="AJ1812">
        <v>5</v>
      </c>
      <c r="AK1812">
        <v>12</v>
      </c>
      <c r="AL1812">
        <v>2</v>
      </c>
    </row>
    <row r="1813" spans="1:38" x14ac:dyDescent="0.3">
      <c r="A1813">
        <v>171313</v>
      </c>
      <c r="B1813" t="s">
        <v>10168</v>
      </c>
      <c r="C1813" t="s">
        <v>10169</v>
      </c>
      <c r="D1813" t="s">
        <v>10170</v>
      </c>
      <c r="E1813" t="s">
        <v>2029</v>
      </c>
      <c r="F1813">
        <v>67860</v>
      </c>
      <c r="G1813" t="s">
        <v>10171</v>
      </c>
      <c r="H1813" t="s">
        <v>10172</v>
      </c>
      <c r="I1813" t="s">
        <v>171</v>
      </c>
      <c r="J1813" t="s">
        <v>98</v>
      </c>
      <c r="K1813" t="s">
        <v>25</v>
      </c>
      <c r="L1813" t="s">
        <v>5208</v>
      </c>
      <c r="N1813" t="s">
        <v>5220</v>
      </c>
      <c r="O1813">
        <v>16</v>
      </c>
      <c r="P1813">
        <v>7</v>
      </c>
      <c r="Q1813" t="s">
        <v>5220</v>
      </c>
      <c r="R1813" t="s">
        <v>5220</v>
      </c>
      <c r="S1813" t="s">
        <v>5220</v>
      </c>
      <c r="T1813" t="s">
        <v>5220</v>
      </c>
      <c r="U1813">
        <v>5</v>
      </c>
      <c r="V1813">
        <v>8</v>
      </c>
      <c r="W1813" t="s">
        <v>5220</v>
      </c>
      <c r="X1813" t="s">
        <v>5220</v>
      </c>
      <c r="Y1813" t="s">
        <v>5220</v>
      </c>
      <c r="Z1813" t="s">
        <v>5220</v>
      </c>
      <c r="AA1813">
        <v>5</v>
      </c>
      <c r="AB1813">
        <v>11</v>
      </c>
      <c r="AC1813">
        <v>2</v>
      </c>
      <c r="AD1813">
        <v>0</v>
      </c>
      <c r="AE1813">
        <v>2</v>
      </c>
      <c r="AF1813">
        <v>0</v>
      </c>
      <c r="AH1813">
        <v>8</v>
      </c>
      <c r="AI1813" t="s">
        <v>5220</v>
      </c>
      <c r="AJ1813">
        <v>5</v>
      </c>
      <c r="AK1813">
        <v>12</v>
      </c>
      <c r="AL1813">
        <v>5</v>
      </c>
    </row>
    <row r="1814" spans="1:38" x14ac:dyDescent="0.3">
      <c r="A1814">
        <v>171314</v>
      </c>
      <c r="B1814" t="s">
        <v>10173</v>
      </c>
      <c r="C1814" t="s">
        <v>10174</v>
      </c>
      <c r="D1814" t="s">
        <v>1919</v>
      </c>
      <c r="E1814" t="s">
        <v>2029</v>
      </c>
      <c r="F1814">
        <v>66097</v>
      </c>
      <c r="G1814" t="s">
        <v>39</v>
      </c>
      <c r="H1814" t="s">
        <v>10175</v>
      </c>
      <c r="I1814" t="s">
        <v>171</v>
      </c>
      <c r="J1814" t="s">
        <v>36</v>
      </c>
      <c r="K1814" t="s">
        <v>25</v>
      </c>
      <c r="N1814" t="s">
        <v>5220</v>
      </c>
      <c r="O1814">
        <v>16</v>
      </c>
      <c r="P1814">
        <v>7</v>
      </c>
      <c r="Q1814" t="s">
        <v>5220</v>
      </c>
      <c r="R1814" t="s">
        <v>5220</v>
      </c>
      <c r="S1814" t="s">
        <v>5220</v>
      </c>
      <c r="T1814" t="s">
        <v>5220</v>
      </c>
      <c r="U1814">
        <v>5</v>
      </c>
      <c r="V1814">
        <v>8</v>
      </c>
      <c r="W1814" t="s">
        <v>5220</v>
      </c>
      <c r="X1814" t="s">
        <v>5220</v>
      </c>
      <c r="Y1814" t="s">
        <v>5220</v>
      </c>
      <c r="Z1814" t="s">
        <v>5220</v>
      </c>
      <c r="AA1814">
        <v>5</v>
      </c>
      <c r="AB1814">
        <v>11</v>
      </c>
      <c r="AC1814" t="s">
        <v>5220</v>
      </c>
      <c r="AD1814" t="s">
        <v>5220</v>
      </c>
      <c r="AE1814" t="s">
        <v>5220</v>
      </c>
      <c r="AF1814" t="s">
        <v>5220</v>
      </c>
      <c r="AG1814">
        <v>5</v>
      </c>
      <c r="AH1814">
        <v>8</v>
      </c>
      <c r="AI1814" t="s">
        <v>5220</v>
      </c>
      <c r="AJ1814">
        <v>5</v>
      </c>
      <c r="AK1814">
        <v>12</v>
      </c>
      <c r="AL1814">
        <v>2</v>
      </c>
    </row>
    <row r="1815" spans="1:38" x14ac:dyDescent="0.3">
      <c r="A1815">
        <v>171315</v>
      </c>
      <c r="B1815" t="s">
        <v>10176</v>
      </c>
      <c r="C1815" t="s">
        <v>10177</v>
      </c>
      <c r="D1815" t="s">
        <v>2091</v>
      </c>
      <c r="E1815" t="s">
        <v>2029</v>
      </c>
      <c r="F1815">
        <v>66538</v>
      </c>
      <c r="G1815" t="s">
        <v>10178</v>
      </c>
      <c r="H1815" t="s">
        <v>10179</v>
      </c>
      <c r="I1815" t="s">
        <v>171</v>
      </c>
      <c r="J1815" t="s">
        <v>36</v>
      </c>
      <c r="K1815" t="s">
        <v>25</v>
      </c>
      <c r="L1815" t="s">
        <v>5208</v>
      </c>
      <c r="M1815" t="s">
        <v>5208</v>
      </c>
      <c r="N1815" t="s">
        <v>5220</v>
      </c>
      <c r="O1815">
        <v>16</v>
      </c>
      <c r="P1815">
        <v>7</v>
      </c>
      <c r="Q1815">
        <v>1</v>
      </c>
      <c r="R1815">
        <v>0</v>
      </c>
      <c r="S1815">
        <v>1</v>
      </c>
      <c r="T1815">
        <v>0</v>
      </c>
      <c r="V1815">
        <v>8</v>
      </c>
      <c r="W1815" t="s">
        <v>5220</v>
      </c>
      <c r="X1815" t="s">
        <v>5220</v>
      </c>
      <c r="Y1815" t="s">
        <v>5220</v>
      </c>
      <c r="Z1815" t="s">
        <v>5220</v>
      </c>
      <c r="AA1815">
        <v>5</v>
      </c>
      <c r="AB1815">
        <v>11</v>
      </c>
      <c r="AC1815">
        <v>3</v>
      </c>
      <c r="AD1815">
        <v>1</v>
      </c>
      <c r="AE1815">
        <v>2</v>
      </c>
      <c r="AF1815">
        <v>0</v>
      </c>
      <c r="AH1815">
        <v>8</v>
      </c>
      <c r="AI1815" t="s">
        <v>5220</v>
      </c>
      <c r="AJ1815">
        <v>5</v>
      </c>
      <c r="AK1815">
        <v>12</v>
      </c>
      <c r="AL1815">
        <v>6</v>
      </c>
    </row>
    <row r="1816" spans="1:38" x14ac:dyDescent="0.3">
      <c r="A1816">
        <v>171316</v>
      </c>
      <c r="B1816" t="s">
        <v>10180</v>
      </c>
      <c r="C1816" t="s">
        <v>10181</v>
      </c>
      <c r="D1816" t="s">
        <v>10182</v>
      </c>
      <c r="E1816" t="s">
        <v>2029</v>
      </c>
      <c r="F1816">
        <v>66032</v>
      </c>
      <c r="G1816" t="s">
        <v>1874</v>
      </c>
      <c r="H1816" t="s">
        <v>10183</v>
      </c>
      <c r="I1816" t="s">
        <v>171</v>
      </c>
      <c r="J1816" t="s">
        <v>36</v>
      </c>
      <c r="K1816" t="s">
        <v>25</v>
      </c>
      <c r="L1816" t="s">
        <v>5208</v>
      </c>
      <c r="N1816" t="s">
        <v>5220</v>
      </c>
      <c r="O1816">
        <v>16</v>
      </c>
      <c r="P1816">
        <v>7</v>
      </c>
      <c r="Q1816" t="s">
        <v>5220</v>
      </c>
      <c r="R1816" t="s">
        <v>5220</v>
      </c>
      <c r="S1816" t="s">
        <v>5220</v>
      </c>
      <c r="T1816" t="s">
        <v>5220</v>
      </c>
      <c r="U1816">
        <v>5</v>
      </c>
      <c r="V1816">
        <v>8</v>
      </c>
      <c r="W1816" t="s">
        <v>5220</v>
      </c>
      <c r="X1816" t="s">
        <v>5220</v>
      </c>
      <c r="Y1816" t="s">
        <v>5220</v>
      </c>
      <c r="Z1816" t="s">
        <v>5220</v>
      </c>
      <c r="AA1816">
        <v>5</v>
      </c>
      <c r="AB1816">
        <v>11</v>
      </c>
      <c r="AC1816">
        <v>1</v>
      </c>
      <c r="AD1816">
        <v>0</v>
      </c>
      <c r="AE1816">
        <v>1</v>
      </c>
      <c r="AF1816">
        <v>0</v>
      </c>
      <c r="AH1816">
        <v>8</v>
      </c>
      <c r="AI1816" t="s">
        <v>5220</v>
      </c>
      <c r="AJ1816">
        <v>5</v>
      </c>
      <c r="AK1816">
        <v>12</v>
      </c>
      <c r="AL1816">
        <v>5</v>
      </c>
    </row>
    <row r="1817" spans="1:38" x14ac:dyDescent="0.3">
      <c r="A1817">
        <v>171317</v>
      </c>
      <c r="B1817" t="s">
        <v>10184</v>
      </c>
      <c r="C1817" t="s">
        <v>10185</v>
      </c>
      <c r="D1817" t="s">
        <v>10186</v>
      </c>
      <c r="E1817" t="s">
        <v>2029</v>
      </c>
      <c r="F1817">
        <v>67547</v>
      </c>
      <c r="G1817" t="s">
        <v>10187</v>
      </c>
      <c r="H1817" t="s">
        <v>10188</v>
      </c>
      <c r="I1817" t="s">
        <v>171</v>
      </c>
      <c r="J1817" t="s">
        <v>98</v>
      </c>
      <c r="K1817" t="s">
        <v>169</v>
      </c>
      <c r="N1817" t="s">
        <v>5220</v>
      </c>
      <c r="O1817">
        <v>16</v>
      </c>
      <c r="P1817">
        <v>7</v>
      </c>
      <c r="Q1817" t="s">
        <v>5220</v>
      </c>
      <c r="R1817" t="s">
        <v>5220</v>
      </c>
      <c r="S1817" t="s">
        <v>5220</v>
      </c>
      <c r="T1817" t="s">
        <v>5220</v>
      </c>
      <c r="U1817">
        <v>5</v>
      </c>
      <c r="V1817">
        <v>8</v>
      </c>
      <c r="W1817" t="s">
        <v>5220</v>
      </c>
      <c r="X1817" t="s">
        <v>5220</v>
      </c>
      <c r="Y1817" t="s">
        <v>5220</v>
      </c>
      <c r="Z1817" t="s">
        <v>5220</v>
      </c>
      <c r="AA1817">
        <v>5</v>
      </c>
      <c r="AB1817">
        <v>11</v>
      </c>
      <c r="AC1817">
        <v>1</v>
      </c>
      <c r="AD1817">
        <v>0</v>
      </c>
      <c r="AE1817">
        <v>1</v>
      </c>
      <c r="AF1817">
        <v>0</v>
      </c>
      <c r="AH1817">
        <v>8</v>
      </c>
      <c r="AI1817" t="s">
        <v>5220</v>
      </c>
      <c r="AJ1817">
        <v>5</v>
      </c>
      <c r="AK1817">
        <v>12</v>
      </c>
      <c r="AL1817">
        <v>4</v>
      </c>
    </row>
    <row r="1818" spans="1:38" x14ac:dyDescent="0.3">
      <c r="A1818">
        <v>171318</v>
      </c>
      <c r="B1818" t="s">
        <v>10189</v>
      </c>
      <c r="C1818" t="s">
        <v>10190</v>
      </c>
      <c r="D1818" t="s">
        <v>10191</v>
      </c>
      <c r="E1818" t="s">
        <v>2029</v>
      </c>
      <c r="F1818">
        <v>67361</v>
      </c>
      <c r="G1818" t="s">
        <v>2092</v>
      </c>
      <c r="H1818" t="s">
        <v>10192</v>
      </c>
      <c r="I1818" t="s">
        <v>171</v>
      </c>
      <c r="J1818" t="s">
        <v>98</v>
      </c>
      <c r="K1818" t="s">
        <v>25</v>
      </c>
      <c r="N1818" t="s">
        <v>5220</v>
      </c>
      <c r="O1818">
        <v>16</v>
      </c>
      <c r="P1818">
        <v>7</v>
      </c>
      <c r="Q1818">
        <v>1</v>
      </c>
      <c r="R1818">
        <v>0</v>
      </c>
      <c r="S1818">
        <v>1</v>
      </c>
      <c r="T1818">
        <v>0</v>
      </c>
      <c r="V1818">
        <v>8</v>
      </c>
      <c r="W1818" t="s">
        <v>5220</v>
      </c>
      <c r="X1818" t="s">
        <v>5220</v>
      </c>
      <c r="Y1818" t="s">
        <v>5220</v>
      </c>
      <c r="Z1818" t="s">
        <v>5220</v>
      </c>
      <c r="AA1818">
        <v>5</v>
      </c>
      <c r="AB1818">
        <v>11</v>
      </c>
      <c r="AC1818">
        <v>2</v>
      </c>
      <c r="AD1818">
        <v>1</v>
      </c>
      <c r="AE1818">
        <v>1</v>
      </c>
      <c r="AF1818">
        <v>0</v>
      </c>
      <c r="AH1818">
        <v>8</v>
      </c>
      <c r="AI1818" t="s">
        <v>5220</v>
      </c>
      <c r="AJ1818">
        <v>5</v>
      </c>
      <c r="AK1818">
        <v>12</v>
      </c>
      <c r="AL1818">
        <v>3</v>
      </c>
    </row>
    <row r="1819" spans="1:38" x14ac:dyDescent="0.3">
      <c r="A1819">
        <v>171319</v>
      </c>
      <c r="B1819" t="s">
        <v>10193</v>
      </c>
      <c r="C1819" t="s">
        <v>10194</v>
      </c>
      <c r="D1819" t="s">
        <v>10195</v>
      </c>
      <c r="E1819" t="s">
        <v>2029</v>
      </c>
      <c r="F1819">
        <v>66436</v>
      </c>
      <c r="G1819" t="s">
        <v>89</v>
      </c>
      <c r="H1819" t="s">
        <v>10196</v>
      </c>
      <c r="I1819" t="s">
        <v>171</v>
      </c>
      <c r="J1819" t="s">
        <v>36</v>
      </c>
      <c r="K1819" t="s">
        <v>25</v>
      </c>
      <c r="L1819" t="s">
        <v>5208</v>
      </c>
      <c r="N1819" t="s">
        <v>5220</v>
      </c>
      <c r="O1819">
        <v>16</v>
      </c>
      <c r="P1819">
        <v>7</v>
      </c>
      <c r="Q1819">
        <v>1</v>
      </c>
      <c r="R1819">
        <v>0</v>
      </c>
      <c r="S1819">
        <v>1</v>
      </c>
      <c r="T1819">
        <v>0</v>
      </c>
      <c r="V1819">
        <v>8</v>
      </c>
      <c r="W1819" t="s">
        <v>5220</v>
      </c>
      <c r="X1819" t="s">
        <v>5220</v>
      </c>
      <c r="Y1819" t="s">
        <v>5220</v>
      </c>
      <c r="Z1819" t="s">
        <v>5220</v>
      </c>
      <c r="AA1819">
        <v>5</v>
      </c>
      <c r="AB1819">
        <v>11</v>
      </c>
      <c r="AC1819">
        <v>2</v>
      </c>
      <c r="AD1819">
        <v>0</v>
      </c>
      <c r="AE1819">
        <v>2</v>
      </c>
      <c r="AF1819">
        <v>0</v>
      </c>
      <c r="AH1819">
        <v>8</v>
      </c>
      <c r="AI1819" t="s">
        <v>5220</v>
      </c>
      <c r="AJ1819">
        <v>5</v>
      </c>
      <c r="AK1819">
        <v>12</v>
      </c>
      <c r="AL1819">
        <v>5</v>
      </c>
    </row>
    <row r="1820" spans="1:38" x14ac:dyDescent="0.3">
      <c r="A1820">
        <v>171321</v>
      </c>
      <c r="B1820" t="s">
        <v>10197</v>
      </c>
      <c r="C1820" t="s">
        <v>10198</v>
      </c>
      <c r="D1820" t="s">
        <v>2093</v>
      </c>
      <c r="E1820" t="s">
        <v>2029</v>
      </c>
      <c r="F1820">
        <v>67864</v>
      </c>
      <c r="G1820" t="s">
        <v>2093</v>
      </c>
      <c r="H1820" t="s">
        <v>10199</v>
      </c>
      <c r="I1820" t="s">
        <v>171</v>
      </c>
      <c r="J1820" t="s">
        <v>24</v>
      </c>
      <c r="K1820" t="s">
        <v>25</v>
      </c>
      <c r="N1820" t="s">
        <v>5220</v>
      </c>
      <c r="O1820">
        <v>16</v>
      </c>
      <c r="P1820">
        <v>7</v>
      </c>
      <c r="Q1820" t="s">
        <v>5220</v>
      </c>
      <c r="R1820" t="s">
        <v>5220</v>
      </c>
      <c r="S1820" t="s">
        <v>5220</v>
      </c>
      <c r="T1820" t="s">
        <v>5220</v>
      </c>
      <c r="U1820">
        <v>5</v>
      </c>
      <c r="V1820">
        <v>8</v>
      </c>
      <c r="W1820" t="s">
        <v>5220</v>
      </c>
      <c r="X1820" t="s">
        <v>5220</v>
      </c>
      <c r="Y1820" t="s">
        <v>5220</v>
      </c>
      <c r="Z1820" t="s">
        <v>5220</v>
      </c>
      <c r="AA1820">
        <v>5</v>
      </c>
      <c r="AB1820">
        <v>11</v>
      </c>
      <c r="AC1820">
        <v>1</v>
      </c>
      <c r="AD1820">
        <v>0</v>
      </c>
      <c r="AE1820">
        <v>1</v>
      </c>
      <c r="AF1820">
        <v>0</v>
      </c>
      <c r="AH1820">
        <v>8</v>
      </c>
      <c r="AI1820" t="s">
        <v>5220</v>
      </c>
      <c r="AJ1820">
        <v>5</v>
      </c>
      <c r="AK1820">
        <v>12</v>
      </c>
      <c r="AL1820">
        <v>5</v>
      </c>
    </row>
    <row r="1821" spans="1:38" x14ac:dyDescent="0.3">
      <c r="A1821">
        <v>171322</v>
      </c>
      <c r="B1821" t="s">
        <v>10200</v>
      </c>
      <c r="C1821" t="s">
        <v>10201</v>
      </c>
      <c r="D1821" t="s">
        <v>2094</v>
      </c>
      <c r="E1821" t="s">
        <v>2029</v>
      </c>
      <c r="F1821">
        <v>67878</v>
      </c>
      <c r="G1821" t="s">
        <v>72</v>
      </c>
      <c r="H1821" t="s">
        <v>10202</v>
      </c>
      <c r="I1821" t="s">
        <v>171</v>
      </c>
      <c r="J1821" t="s">
        <v>98</v>
      </c>
      <c r="K1821" t="s">
        <v>25</v>
      </c>
      <c r="N1821" t="s">
        <v>5220</v>
      </c>
      <c r="O1821">
        <v>16</v>
      </c>
      <c r="P1821">
        <v>7</v>
      </c>
      <c r="Q1821" t="s">
        <v>5220</v>
      </c>
      <c r="R1821" t="s">
        <v>5220</v>
      </c>
      <c r="S1821" t="s">
        <v>5220</v>
      </c>
      <c r="T1821" t="s">
        <v>5220</v>
      </c>
      <c r="U1821">
        <v>5</v>
      </c>
      <c r="V1821">
        <v>8</v>
      </c>
      <c r="W1821" t="s">
        <v>5220</v>
      </c>
      <c r="X1821" t="s">
        <v>5220</v>
      </c>
      <c r="Y1821" t="s">
        <v>5220</v>
      </c>
      <c r="Z1821" t="s">
        <v>5220</v>
      </c>
      <c r="AA1821">
        <v>5</v>
      </c>
      <c r="AB1821">
        <v>11</v>
      </c>
      <c r="AC1821">
        <v>1</v>
      </c>
      <c r="AD1821">
        <v>0</v>
      </c>
      <c r="AE1821">
        <v>1</v>
      </c>
      <c r="AF1821">
        <v>0</v>
      </c>
      <c r="AH1821">
        <v>8</v>
      </c>
      <c r="AI1821" t="s">
        <v>5220</v>
      </c>
      <c r="AJ1821">
        <v>5</v>
      </c>
      <c r="AK1821">
        <v>12</v>
      </c>
      <c r="AL1821">
        <v>2</v>
      </c>
    </row>
    <row r="1822" spans="1:38" x14ac:dyDescent="0.3">
      <c r="A1822">
        <v>171323</v>
      </c>
      <c r="B1822" t="s">
        <v>10203</v>
      </c>
      <c r="C1822" t="s">
        <v>10204</v>
      </c>
      <c r="D1822" t="s">
        <v>2095</v>
      </c>
      <c r="E1822" t="s">
        <v>2029</v>
      </c>
      <c r="F1822">
        <v>67578</v>
      </c>
      <c r="G1822" t="s">
        <v>2095</v>
      </c>
      <c r="H1822" t="s">
        <v>10205</v>
      </c>
      <c r="I1822" t="s">
        <v>171</v>
      </c>
      <c r="J1822" t="s">
        <v>98</v>
      </c>
      <c r="K1822" t="s">
        <v>25</v>
      </c>
      <c r="L1822" t="s">
        <v>5208</v>
      </c>
      <c r="N1822" t="s">
        <v>5220</v>
      </c>
      <c r="O1822">
        <v>16</v>
      </c>
      <c r="P1822">
        <v>7</v>
      </c>
      <c r="Q1822" t="s">
        <v>5220</v>
      </c>
      <c r="R1822" t="s">
        <v>5220</v>
      </c>
      <c r="S1822" t="s">
        <v>5220</v>
      </c>
      <c r="T1822" t="s">
        <v>5220</v>
      </c>
      <c r="U1822">
        <v>5</v>
      </c>
      <c r="V1822">
        <v>8</v>
      </c>
      <c r="W1822" t="s">
        <v>5220</v>
      </c>
      <c r="X1822" t="s">
        <v>5220</v>
      </c>
      <c r="Y1822" t="s">
        <v>5220</v>
      </c>
      <c r="Z1822" t="s">
        <v>5220</v>
      </c>
      <c r="AA1822">
        <v>5</v>
      </c>
      <c r="AB1822">
        <v>11</v>
      </c>
      <c r="AC1822" t="s">
        <v>5220</v>
      </c>
      <c r="AD1822" t="s">
        <v>5220</v>
      </c>
      <c r="AE1822" t="s">
        <v>5220</v>
      </c>
      <c r="AF1822" t="s">
        <v>5220</v>
      </c>
      <c r="AG1822">
        <v>5</v>
      </c>
      <c r="AH1822">
        <v>8</v>
      </c>
      <c r="AI1822" t="s">
        <v>5220</v>
      </c>
      <c r="AJ1822">
        <v>5</v>
      </c>
      <c r="AK1822">
        <v>12</v>
      </c>
      <c r="AL1822">
        <v>3</v>
      </c>
    </row>
    <row r="1823" spans="1:38" x14ac:dyDescent="0.3">
      <c r="A1823">
        <v>171324</v>
      </c>
      <c r="B1823" t="s">
        <v>10206</v>
      </c>
      <c r="C1823" t="s">
        <v>10207</v>
      </c>
      <c r="D1823" t="s">
        <v>10208</v>
      </c>
      <c r="E1823" t="s">
        <v>2029</v>
      </c>
      <c r="F1823">
        <v>67870</v>
      </c>
      <c r="G1823" t="s">
        <v>10209</v>
      </c>
      <c r="H1823" t="s">
        <v>10210</v>
      </c>
      <c r="I1823" t="s">
        <v>171</v>
      </c>
      <c r="J1823" t="s">
        <v>24</v>
      </c>
      <c r="K1823" t="s">
        <v>25</v>
      </c>
      <c r="L1823" t="s">
        <v>5208</v>
      </c>
      <c r="N1823" t="s">
        <v>5220</v>
      </c>
      <c r="O1823">
        <v>16</v>
      </c>
      <c r="P1823">
        <v>7</v>
      </c>
      <c r="Q1823" t="s">
        <v>5220</v>
      </c>
      <c r="R1823" t="s">
        <v>5220</v>
      </c>
      <c r="S1823" t="s">
        <v>5220</v>
      </c>
      <c r="T1823" t="s">
        <v>5220</v>
      </c>
      <c r="U1823">
        <v>5</v>
      </c>
      <c r="V1823">
        <v>8</v>
      </c>
      <c r="W1823" t="s">
        <v>5220</v>
      </c>
      <c r="X1823" t="s">
        <v>5220</v>
      </c>
      <c r="Y1823" t="s">
        <v>5220</v>
      </c>
      <c r="Z1823" t="s">
        <v>5220</v>
      </c>
      <c r="AA1823">
        <v>5</v>
      </c>
      <c r="AB1823">
        <v>11</v>
      </c>
      <c r="AC1823">
        <v>1</v>
      </c>
      <c r="AD1823">
        <v>0</v>
      </c>
      <c r="AE1823">
        <v>1</v>
      </c>
      <c r="AF1823">
        <v>0</v>
      </c>
      <c r="AH1823">
        <v>8</v>
      </c>
      <c r="AI1823" t="s">
        <v>5220</v>
      </c>
      <c r="AJ1823">
        <v>5</v>
      </c>
      <c r="AK1823">
        <v>12</v>
      </c>
      <c r="AL1823">
        <v>4</v>
      </c>
    </row>
    <row r="1824" spans="1:38" x14ac:dyDescent="0.3">
      <c r="A1824">
        <v>171325</v>
      </c>
      <c r="B1824" t="s">
        <v>10211</v>
      </c>
      <c r="C1824" t="s">
        <v>10212</v>
      </c>
      <c r="D1824" t="s">
        <v>10213</v>
      </c>
      <c r="E1824" t="s">
        <v>2029</v>
      </c>
      <c r="F1824">
        <v>67642</v>
      </c>
      <c r="G1824" t="s">
        <v>5809</v>
      </c>
      <c r="H1824" t="s">
        <v>10214</v>
      </c>
      <c r="I1824" t="s">
        <v>171</v>
      </c>
      <c r="J1824" t="s">
        <v>98</v>
      </c>
      <c r="K1824" t="s">
        <v>25</v>
      </c>
      <c r="L1824" t="s">
        <v>5208</v>
      </c>
      <c r="N1824" t="s">
        <v>5220</v>
      </c>
      <c r="O1824">
        <v>16</v>
      </c>
      <c r="P1824">
        <v>7</v>
      </c>
      <c r="Q1824">
        <v>1</v>
      </c>
      <c r="R1824">
        <v>0</v>
      </c>
      <c r="S1824">
        <v>1</v>
      </c>
      <c r="T1824">
        <v>0</v>
      </c>
      <c r="V1824">
        <v>8</v>
      </c>
      <c r="W1824" t="s">
        <v>5220</v>
      </c>
      <c r="X1824" t="s">
        <v>5220</v>
      </c>
      <c r="Y1824" t="s">
        <v>5220</v>
      </c>
      <c r="Z1824" t="s">
        <v>5220</v>
      </c>
      <c r="AA1824">
        <v>5</v>
      </c>
      <c r="AB1824">
        <v>11</v>
      </c>
      <c r="AC1824">
        <v>3</v>
      </c>
      <c r="AD1824">
        <v>0</v>
      </c>
      <c r="AE1824">
        <v>3</v>
      </c>
      <c r="AF1824">
        <v>0</v>
      </c>
      <c r="AH1824">
        <v>8</v>
      </c>
      <c r="AI1824" t="s">
        <v>5220</v>
      </c>
      <c r="AJ1824">
        <v>5</v>
      </c>
      <c r="AK1824">
        <v>12</v>
      </c>
      <c r="AL1824">
        <v>4</v>
      </c>
    </row>
    <row r="1825" spans="1:38" x14ac:dyDescent="0.3">
      <c r="A1825">
        <v>171326</v>
      </c>
      <c r="B1825" t="s">
        <v>10215</v>
      </c>
      <c r="C1825" t="s">
        <v>10216</v>
      </c>
      <c r="D1825" t="s">
        <v>10217</v>
      </c>
      <c r="E1825" t="s">
        <v>2029</v>
      </c>
      <c r="F1825">
        <v>67748</v>
      </c>
      <c r="G1825" t="s">
        <v>368</v>
      </c>
      <c r="H1825" t="s">
        <v>10218</v>
      </c>
      <c r="I1825" t="s">
        <v>171</v>
      </c>
      <c r="J1825" t="s">
        <v>98</v>
      </c>
      <c r="K1825" t="s">
        <v>25</v>
      </c>
      <c r="N1825" t="s">
        <v>5220</v>
      </c>
      <c r="O1825">
        <v>16</v>
      </c>
      <c r="P1825">
        <v>7</v>
      </c>
      <c r="Q1825">
        <v>1</v>
      </c>
      <c r="R1825">
        <v>0</v>
      </c>
      <c r="S1825">
        <v>1</v>
      </c>
      <c r="T1825">
        <v>0</v>
      </c>
      <c r="V1825">
        <v>8</v>
      </c>
      <c r="W1825" t="s">
        <v>5220</v>
      </c>
      <c r="X1825" t="s">
        <v>5220</v>
      </c>
      <c r="Y1825" t="s">
        <v>5220</v>
      </c>
      <c r="Z1825" t="s">
        <v>5220</v>
      </c>
      <c r="AA1825">
        <v>5</v>
      </c>
      <c r="AB1825">
        <v>11</v>
      </c>
      <c r="AC1825">
        <v>1</v>
      </c>
      <c r="AD1825">
        <v>0</v>
      </c>
      <c r="AE1825">
        <v>1</v>
      </c>
      <c r="AF1825">
        <v>0</v>
      </c>
      <c r="AH1825">
        <v>8</v>
      </c>
      <c r="AI1825" t="s">
        <v>5220</v>
      </c>
      <c r="AJ1825">
        <v>5</v>
      </c>
      <c r="AK1825">
        <v>12</v>
      </c>
      <c r="AL1825">
        <v>5</v>
      </c>
    </row>
    <row r="1826" spans="1:38" x14ac:dyDescent="0.3">
      <c r="A1826">
        <v>171327</v>
      </c>
      <c r="B1826" t="s">
        <v>10219</v>
      </c>
      <c r="C1826" t="s">
        <v>10220</v>
      </c>
      <c r="D1826" t="s">
        <v>2096</v>
      </c>
      <c r="E1826" t="s">
        <v>2029</v>
      </c>
      <c r="F1826">
        <v>67439</v>
      </c>
      <c r="G1826" t="s">
        <v>2096</v>
      </c>
      <c r="H1826" t="s">
        <v>10221</v>
      </c>
      <c r="I1826" t="s">
        <v>171</v>
      </c>
      <c r="J1826" t="s">
        <v>32</v>
      </c>
      <c r="K1826" t="s">
        <v>25</v>
      </c>
      <c r="L1826" t="s">
        <v>5208</v>
      </c>
      <c r="N1826" t="s">
        <v>5220</v>
      </c>
      <c r="O1826">
        <v>16</v>
      </c>
      <c r="P1826">
        <v>7</v>
      </c>
      <c r="Q1826">
        <v>2</v>
      </c>
      <c r="R1826">
        <v>0</v>
      </c>
      <c r="S1826">
        <v>2</v>
      </c>
      <c r="T1826">
        <v>0</v>
      </c>
      <c r="V1826">
        <v>8</v>
      </c>
      <c r="W1826" t="s">
        <v>5220</v>
      </c>
      <c r="X1826" t="s">
        <v>5220</v>
      </c>
      <c r="Y1826" t="s">
        <v>5220</v>
      </c>
      <c r="Z1826" t="s">
        <v>5220</v>
      </c>
      <c r="AA1826">
        <v>5</v>
      </c>
      <c r="AB1826">
        <v>11</v>
      </c>
      <c r="AC1826">
        <v>4</v>
      </c>
      <c r="AD1826">
        <v>1</v>
      </c>
      <c r="AE1826">
        <v>3</v>
      </c>
      <c r="AF1826">
        <v>0</v>
      </c>
      <c r="AH1826">
        <v>8</v>
      </c>
      <c r="AI1826" t="s">
        <v>5220</v>
      </c>
      <c r="AJ1826">
        <v>5</v>
      </c>
      <c r="AK1826">
        <v>12</v>
      </c>
      <c r="AL1826">
        <v>5</v>
      </c>
    </row>
    <row r="1827" spans="1:38" x14ac:dyDescent="0.3">
      <c r="A1827">
        <v>171328</v>
      </c>
      <c r="B1827" t="s">
        <v>10222</v>
      </c>
      <c r="C1827" t="s">
        <v>10223</v>
      </c>
      <c r="D1827" t="s">
        <v>2097</v>
      </c>
      <c r="E1827" t="s">
        <v>2029</v>
      </c>
      <c r="F1827">
        <v>67467</v>
      </c>
      <c r="G1827" t="s">
        <v>1660</v>
      </c>
      <c r="H1827" t="s">
        <v>10224</v>
      </c>
      <c r="I1827" t="s">
        <v>171</v>
      </c>
      <c r="J1827" t="s">
        <v>76</v>
      </c>
      <c r="K1827" t="s">
        <v>25</v>
      </c>
      <c r="L1827" t="s">
        <v>5208</v>
      </c>
      <c r="N1827" t="s">
        <v>5220</v>
      </c>
      <c r="O1827">
        <v>16</v>
      </c>
      <c r="P1827">
        <v>7</v>
      </c>
      <c r="Q1827" t="s">
        <v>5220</v>
      </c>
      <c r="R1827" t="s">
        <v>5220</v>
      </c>
      <c r="S1827" t="s">
        <v>5220</v>
      </c>
      <c r="T1827" t="s">
        <v>5220</v>
      </c>
      <c r="U1827">
        <v>5</v>
      </c>
      <c r="V1827">
        <v>8</v>
      </c>
      <c r="W1827" t="s">
        <v>5220</v>
      </c>
      <c r="X1827" t="s">
        <v>5220</v>
      </c>
      <c r="Y1827" t="s">
        <v>5220</v>
      </c>
      <c r="Z1827" t="s">
        <v>5220</v>
      </c>
      <c r="AA1827">
        <v>5</v>
      </c>
      <c r="AB1827">
        <v>11</v>
      </c>
      <c r="AC1827">
        <v>1</v>
      </c>
      <c r="AD1827">
        <v>0</v>
      </c>
      <c r="AE1827">
        <v>1</v>
      </c>
      <c r="AF1827">
        <v>0</v>
      </c>
      <c r="AH1827">
        <v>8</v>
      </c>
      <c r="AI1827" t="s">
        <v>5220</v>
      </c>
      <c r="AJ1827">
        <v>5</v>
      </c>
      <c r="AK1827">
        <v>12</v>
      </c>
      <c r="AL1827">
        <v>3</v>
      </c>
    </row>
    <row r="1828" spans="1:38" x14ac:dyDescent="0.3">
      <c r="A1828">
        <v>171329</v>
      </c>
      <c r="B1828" t="s">
        <v>10225</v>
      </c>
      <c r="C1828" t="s">
        <v>10226</v>
      </c>
      <c r="D1828" t="s">
        <v>1554</v>
      </c>
      <c r="E1828" t="s">
        <v>2029</v>
      </c>
      <c r="F1828">
        <v>67022</v>
      </c>
      <c r="G1828" t="s">
        <v>1999</v>
      </c>
      <c r="H1828" t="s">
        <v>10227</v>
      </c>
      <c r="I1828" t="s">
        <v>171</v>
      </c>
      <c r="J1828" t="s">
        <v>24</v>
      </c>
      <c r="K1828" t="s">
        <v>25</v>
      </c>
      <c r="N1828" t="s">
        <v>5220</v>
      </c>
      <c r="O1828">
        <v>16</v>
      </c>
      <c r="P1828">
        <v>7</v>
      </c>
      <c r="Q1828">
        <v>1</v>
      </c>
      <c r="R1828">
        <v>0</v>
      </c>
      <c r="S1828">
        <v>1</v>
      </c>
      <c r="T1828">
        <v>0</v>
      </c>
      <c r="V1828">
        <v>8</v>
      </c>
      <c r="W1828" t="s">
        <v>5220</v>
      </c>
      <c r="X1828" t="s">
        <v>5220</v>
      </c>
      <c r="Y1828" t="s">
        <v>5220</v>
      </c>
      <c r="Z1828" t="s">
        <v>5220</v>
      </c>
      <c r="AA1828">
        <v>5</v>
      </c>
      <c r="AB1828">
        <v>11</v>
      </c>
      <c r="AC1828">
        <v>2</v>
      </c>
      <c r="AD1828">
        <v>1</v>
      </c>
      <c r="AE1828">
        <v>1</v>
      </c>
      <c r="AF1828">
        <v>0</v>
      </c>
      <c r="AH1828">
        <v>8</v>
      </c>
      <c r="AI1828" t="s">
        <v>5220</v>
      </c>
      <c r="AJ1828">
        <v>5</v>
      </c>
      <c r="AK1828">
        <v>12</v>
      </c>
      <c r="AL1828">
        <v>3</v>
      </c>
    </row>
    <row r="1829" spans="1:38" x14ac:dyDescent="0.3">
      <c r="A1829">
        <v>171330</v>
      </c>
      <c r="B1829" t="s">
        <v>10228</v>
      </c>
      <c r="C1829" t="s">
        <v>10229</v>
      </c>
      <c r="D1829" t="s">
        <v>10230</v>
      </c>
      <c r="E1829" t="s">
        <v>2029</v>
      </c>
      <c r="F1829">
        <v>67554</v>
      </c>
      <c r="G1829" t="s">
        <v>2098</v>
      </c>
      <c r="H1829" t="s">
        <v>10231</v>
      </c>
      <c r="I1829" t="s">
        <v>171</v>
      </c>
      <c r="J1829" t="s">
        <v>24</v>
      </c>
      <c r="K1829" t="s">
        <v>25</v>
      </c>
      <c r="L1829" t="s">
        <v>5208</v>
      </c>
      <c r="M1829" t="s">
        <v>5208</v>
      </c>
      <c r="N1829" t="s">
        <v>5220</v>
      </c>
      <c r="O1829">
        <v>16</v>
      </c>
      <c r="P1829">
        <v>7</v>
      </c>
      <c r="Q1829">
        <v>1</v>
      </c>
      <c r="R1829">
        <v>0</v>
      </c>
      <c r="S1829">
        <v>1</v>
      </c>
      <c r="T1829">
        <v>0</v>
      </c>
      <c r="V1829">
        <v>8</v>
      </c>
      <c r="W1829" t="s">
        <v>5220</v>
      </c>
      <c r="X1829" t="s">
        <v>5220</v>
      </c>
      <c r="Y1829" t="s">
        <v>5220</v>
      </c>
      <c r="Z1829" t="s">
        <v>5220</v>
      </c>
      <c r="AA1829">
        <v>5</v>
      </c>
      <c r="AB1829">
        <v>11</v>
      </c>
      <c r="AC1829">
        <v>3</v>
      </c>
      <c r="AD1829">
        <v>1</v>
      </c>
      <c r="AE1829">
        <v>2</v>
      </c>
      <c r="AF1829">
        <v>0</v>
      </c>
      <c r="AH1829">
        <v>8</v>
      </c>
      <c r="AI1829" t="s">
        <v>5220</v>
      </c>
      <c r="AJ1829">
        <v>5</v>
      </c>
      <c r="AK1829">
        <v>12</v>
      </c>
      <c r="AL1829">
        <v>6</v>
      </c>
    </row>
    <row r="1830" spans="1:38" x14ac:dyDescent="0.3">
      <c r="A1830">
        <v>171331</v>
      </c>
      <c r="B1830" t="s">
        <v>10232</v>
      </c>
      <c r="C1830" t="s">
        <v>10233</v>
      </c>
      <c r="D1830" t="s">
        <v>7218</v>
      </c>
      <c r="E1830" t="s">
        <v>2029</v>
      </c>
      <c r="F1830">
        <v>67070</v>
      </c>
      <c r="G1830" t="s">
        <v>10234</v>
      </c>
      <c r="H1830" t="s">
        <v>10235</v>
      </c>
      <c r="I1830" t="s">
        <v>171</v>
      </c>
      <c r="J1830" t="s">
        <v>24</v>
      </c>
      <c r="K1830" t="s">
        <v>25</v>
      </c>
      <c r="L1830" t="s">
        <v>5208</v>
      </c>
      <c r="N1830" t="s">
        <v>5220</v>
      </c>
      <c r="O1830">
        <v>16</v>
      </c>
      <c r="P1830">
        <v>7</v>
      </c>
      <c r="Q1830">
        <v>1</v>
      </c>
      <c r="R1830">
        <v>0</v>
      </c>
      <c r="S1830">
        <v>1</v>
      </c>
      <c r="T1830">
        <v>0</v>
      </c>
      <c r="V1830">
        <v>8</v>
      </c>
      <c r="W1830" t="s">
        <v>5220</v>
      </c>
      <c r="X1830" t="s">
        <v>5220</v>
      </c>
      <c r="Y1830" t="s">
        <v>5220</v>
      </c>
      <c r="Z1830" t="s">
        <v>5220</v>
      </c>
      <c r="AA1830">
        <v>5</v>
      </c>
      <c r="AB1830">
        <v>11</v>
      </c>
      <c r="AC1830">
        <v>3</v>
      </c>
      <c r="AD1830">
        <v>0</v>
      </c>
      <c r="AE1830">
        <v>3</v>
      </c>
      <c r="AF1830">
        <v>0</v>
      </c>
      <c r="AH1830">
        <v>8</v>
      </c>
      <c r="AI1830" t="s">
        <v>5220</v>
      </c>
      <c r="AJ1830">
        <v>5</v>
      </c>
      <c r="AK1830">
        <v>12</v>
      </c>
      <c r="AL1830">
        <v>4</v>
      </c>
    </row>
    <row r="1831" spans="1:38" x14ac:dyDescent="0.3">
      <c r="A1831">
        <v>171332</v>
      </c>
      <c r="B1831" t="s">
        <v>10236</v>
      </c>
      <c r="C1831" t="s">
        <v>10237</v>
      </c>
      <c r="D1831" t="s">
        <v>1936</v>
      </c>
      <c r="E1831" t="s">
        <v>2029</v>
      </c>
      <c r="F1831">
        <v>67054</v>
      </c>
      <c r="G1831" t="s">
        <v>7218</v>
      </c>
      <c r="H1831" t="s">
        <v>10238</v>
      </c>
      <c r="I1831" t="s">
        <v>171</v>
      </c>
      <c r="J1831" t="s">
        <v>98</v>
      </c>
      <c r="K1831" t="s">
        <v>169</v>
      </c>
      <c r="L1831" t="s">
        <v>5208</v>
      </c>
      <c r="N1831" t="s">
        <v>5220</v>
      </c>
      <c r="O1831">
        <v>16</v>
      </c>
      <c r="P1831">
        <v>7</v>
      </c>
      <c r="Q1831" t="s">
        <v>5220</v>
      </c>
      <c r="R1831" t="s">
        <v>5220</v>
      </c>
      <c r="S1831" t="s">
        <v>5220</v>
      </c>
      <c r="T1831" t="s">
        <v>5220</v>
      </c>
      <c r="U1831">
        <v>5</v>
      </c>
      <c r="V1831">
        <v>8</v>
      </c>
      <c r="W1831" t="s">
        <v>5220</v>
      </c>
      <c r="X1831" t="s">
        <v>5220</v>
      </c>
      <c r="Y1831" t="s">
        <v>5220</v>
      </c>
      <c r="Z1831" t="s">
        <v>5220</v>
      </c>
      <c r="AA1831">
        <v>5</v>
      </c>
      <c r="AB1831">
        <v>11</v>
      </c>
      <c r="AC1831" t="s">
        <v>5220</v>
      </c>
      <c r="AD1831" t="s">
        <v>5220</v>
      </c>
      <c r="AE1831" t="s">
        <v>5220</v>
      </c>
      <c r="AF1831" t="s">
        <v>5220</v>
      </c>
      <c r="AG1831">
        <v>5</v>
      </c>
      <c r="AH1831">
        <v>8</v>
      </c>
      <c r="AI1831" t="s">
        <v>5220</v>
      </c>
      <c r="AJ1831">
        <v>5</v>
      </c>
      <c r="AK1831">
        <v>12</v>
      </c>
      <c r="AL1831">
        <v>4</v>
      </c>
    </row>
    <row r="1832" spans="1:38" x14ac:dyDescent="0.3">
      <c r="A1832">
        <v>171333</v>
      </c>
      <c r="B1832" t="s">
        <v>10239</v>
      </c>
      <c r="C1832" t="s">
        <v>10240</v>
      </c>
      <c r="D1832" t="s">
        <v>10241</v>
      </c>
      <c r="E1832" t="s">
        <v>2029</v>
      </c>
      <c r="F1832">
        <v>67544</v>
      </c>
      <c r="G1832" t="s">
        <v>2083</v>
      </c>
      <c r="H1832" t="s">
        <v>10242</v>
      </c>
      <c r="I1832" t="s">
        <v>171</v>
      </c>
      <c r="J1832" t="s">
        <v>36</v>
      </c>
      <c r="K1832" t="s">
        <v>25</v>
      </c>
      <c r="L1832" t="s">
        <v>5208</v>
      </c>
      <c r="N1832" t="s">
        <v>5220</v>
      </c>
      <c r="O1832">
        <v>16</v>
      </c>
      <c r="P1832">
        <v>7</v>
      </c>
      <c r="Q1832">
        <v>2</v>
      </c>
      <c r="R1832">
        <v>0</v>
      </c>
      <c r="S1832">
        <v>2</v>
      </c>
      <c r="T1832">
        <v>0</v>
      </c>
      <c r="V1832">
        <v>8</v>
      </c>
      <c r="W1832">
        <v>1</v>
      </c>
      <c r="X1832">
        <v>0</v>
      </c>
      <c r="Y1832">
        <v>1</v>
      </c>
      <c r="Z1832">
        <v>0</v>
      </c>
      <c r="AB1832">
        <v>11</v>
      </c>
      <c r="AC1832">
        <v>3</v>
      </c>
      <c r="AD1832">
        <v>0</v>
      </c>
      <c r="AE1832">
        <v>3</v>
      </c>
      <c r="AF1832">
        <v>0</v>
      </c>
      <c r="AH1832">
        <v>8</v>
      </c>
      <c r="AI1832">
        <v>8</v>
      </c>
      <c r="AK1832">
        <v>12</v>
      </c>
      <c r="AL1832">
        <v>3</v>
      </c>
    </row>
    <row r="1833" spans="1:38" x14ac:dyDescent="0.3">
      <c r="A1833">
        <v>171334</v>
      </c>
      <c r="B1833" t="s">
        <v>10243</v>
      </c>
      <c r="C1833" t="s">
        <v>10244</v>
      </c>
      <c r="D1833" t="s">
        <v>10245</v>
      </c>
      <c r="E1833" t="s">
        <v>2029</v>
      </c>
      <c r="F1833">
        <v>67104</v>
      </c>
      <c r="G1833" t="s">
        <v>10234</v>
      </c>
      <c r="H1833" t="s">
        <v>10246</v>
      </c>
      <c r="I1833" t="s">
        <v>171</v>
      </c>
      <c r="J1833" t="s">
        <v>24</v>
      </c>
      <c r="K1833" t="s">
        <v>25</v>
      </c>
      <c r="L1833" t="s">
        <v>5208</v>
      </c>
      <c r="N1833" t="s">
        <v>5220</v>
      </c>
      <c r="O1833">
        <v>16</v>
      </c>
      <c r="P1833">
        <v>7</v>
      </c>
      <c r="Q1833" t="s">
        <v>5220</v>
      </c>
      <c r="R1833" t="s">
        <v>5220</v>
      </c>
      <c r="S1833" t="s">
        <v>5220</v>
      </c>
      <c r="T1833" t="s">
        <v>5220</v>
      </c>
      <c r="U1833">
        <v>5</v>
      </c>
      <c r="V1833">
        <v>8</v>
      </c>
      <c r="W1833">
        <v>1</v>
      </c>
      <c r="X1833">
        <v>0</v>
      </c>
      <c r="Y1833">
        <v>1</v>
      </c>
      <c r="Z1833">
        <v>0</v>
      </c>
      <c r="AB1833">
        <v>11</v>
      </c>
      <c r="AC1833">
        <v>1</v>
      </c>
      <c r="AD1833">
        <v>0</v>
      </c>
      <c r="AE1833">
        <v>1</v>
      </c>
      <c r="AF1833">
        <v>0</v>
      </c>
      <c r="AH1833">
        <v>8</v>
      </c>
      <c r="AI1833" t="s">
        <v>5220</v>
      </c>
      <c r="AJ1833">
        <v>5</v>
      </c>
      <c r="AK1833">
        <v>12</v>
      </c>
      <c r="AL1833">
        <v>5</v>
      </c>
    </row>
    <row r="1834" spans="1:38" x14ac:dyDescent="0.3">
      <c r="A1834">
        <v>171335</v>
      </c>
      <c r="B1834" t="s">
        <v>10247</v>
      </c>
      <c r="C1834" t="s">
        <v>10248</v>
      </c>
      <c r="D1834" t="s">
        <v>10249</v>
      </c>
      <c r="E1834" t="s">
        <v>2029</v>
      </c>
      <c r="F1834">
        <v>67951</v>
      </c>
      <c r="G1834" t="s">
        <v>2099</v>
      </c>
      <c r="H1834" t="s">
        <v>10250</v>
      </c>
      <c r="I1834" t="s">
        <v>171</v>
      </c>
      <c r="J1834" t="s">
        <v>98</v>
      </c>
      <c r="K1834" t="s">
        <v>25</v>
      </c>
      <c r="N1834" t="s">
        <v>5220</v>
      </c>
      <c r="O1834">
        <v>16</v>
      </c>
      <c r="P1834">
        <v>7</v>
      </c>
      <c r="Q1834">
        <v>1</v>
      </c>
      <c r="R1834">
        <v>0</v>
      </c>
      <c r="S1834">
        <v>1</v>
      </c>
      <c r="T1834">
        <v>0</v>
      </c>
      <c r="V1834">
        <v>8</v>
      </c>
      <c r="W1834" t="s">
        <v>5220</v>
      </c>
      <c r="X1834" t="s">
        <v>5220</v>
      </c>
      <c r="Y1834" t="s">
        <v>5220</v>
      </c>
      <c r="Z1834" t="s">
        <v>5220</v>
      </c>
      <c r="AA1834">
        <v>5</v>
      </c>
      <c r="AB1834">
        <v>11</v>
      </c>
      <c r="AC1834">
        <v>2</v>
      </c>
      <c r="AD1834">
        <v>1</v>
      </c>
      <c r="AE1834">
        <v>1</v>
      </c>
      <c r="AF1834">
        <v>0</v>
      </c>
      <c r="AH1834">
        <v>8</v>
      </c>
      <c r="AI1834" t="s">
        <v>5220</v>
      </c>
      <c r="AJ1834">
        <v>5</v>
      </c>
      <c r="AK1834">
        <v>12</v>
      </c>
      <c r="AL1834">
        <v>5</v>
      </c>
    </row>
    <row r="1835" spans="1:38" x14ac:dyDescent="0.3">
      <c r="A1835">
        <v>171336</v>
      </c>
      <c r="B1835" t="s">
        <v>10251</v>
      </c>
      <c r="C1835" t="s">
        <v>10252</v>
      </c>
      <c r="D1835" t="s">
        <v>10253</v>
      </c>
      <c r="E1835" t="s">
        <v>2029</v>
      </c>
      <c r="F1835">
        <v>67560</v>
      </c>
      <c r="G1835" t="s">
        <v>10127</v>
      </c>
      <c r="H1835" t="s">
        <v>10254</v>
      </c>
      <c r="I1835" t="s">
        <v>171</v>
      </c>
      <c r="J1835" t="s">
        <v>24</v>
      </c>
      <c r="K1835" t="s">
        <v>25</v>
      </c>
      <c r="N1835" t="s">
        <v>5220</v>
      </c>
      <c r="O1835">
        <v>16</v>
      </c>
      <c r="P1835">
        <v>7</v>
      </c>
      <c r="Q1835">
        <v>1</v>
      </c>
      <c r="R1835">
        <v>0</v>
      </c>
      <c r="S1835">
        <v>1</v>
      </c>
      <c r="T1835">
        <v>0</v>
      </c>
      <c r="V1835">
        <v>8</v>
      </c>
      <c r="W1835" t="s">
        <v>5220</v>
      </c>
      <c r="X1835" t="s">
        <v>5220</v>
      </c>
      <c r="Y1835" t="s">
        <v>5220</v>
      </c>
      <c r="Z1835" t="s">
        <v>5220</v>
      </c>
      <c r="AA1835">
        <v>5</v>
      </c>
      <c r="AB1835">
        <v>11</v>
      </c>
      <c r="AC1835">
        <v>2</v>
      </c>
      <c r="AD1835">
        <v>0</v>
      </c>
      <c r="AE1835">
        <v>2</v>
      </c>
      <c r="AF1835">
        <v>0</v>
      </c>
      <c r="AH1835">
        <v>8</v>
      </c>
      <c r="AI1835" t="s">
        <v>5220</v>
      </c>
      <c r="AJ1835">
        <v>5</v>
      </c>
      <c r="AK1835">
        <v>12</v>
      </c>
      <c r="AL1835">
        <v>3</v>
      </c>
    </row>
    <row r="1836" spans="1:38" x14ac:dyDescent="0.3">
      <c r="A1836">
        <v>171337</v>
      </c>
      <c r="B1836" t="s">
        <v>10255</v>
      </c>
      <c r="C1836" t="s">
        <v>10256</v>
      </c>
      <c r="D1836" t="s">
        <v>10257</v>
      </c>
      <c r="E1836" t="s">
        <v>2029</v>
      </c>
      <c r="F1836">
        <v>66547</v>
      </c>
      <c r="G1836" t="s">
        <v>2100</v>
      </c>
      <c r="H1836" t="s">
        <v>10258</v>
      </c>
      <c r="I1836" t="s">
        <v>171</v>
      </c>
      <c r="J1836" t="s">
        <v>76</v>
      </c>
      <c r="K1836" t="s">
        <v>25</v>
      </c>
      <c r="L1836" t="s">
        <v>5208</v>
      </c>
      <c r="N1836" t="s">
        <v>5220</v>
      </c>
      <c r="O1836">
        <v>16</v>
      </c>
      <c r="P1836">
        <v>7</v>
      </c>
      <c r="Q1836" t="s">
        <v>5220</v>
      </c>
      <c r="R1836" t="s">
        <v>5220</v>
      </c>
      <c r="S1836" t="s">
        <v>5220</v>
      </c>
      <c r="T1836" t="s">
        <v>5220</v>
      </c>
      <c r="U1836">
        <v>5</v>
      </c>
      <c r="V1836">
        <v>8</v>
      </c>
      <c r="W1836" t="s">
        <v>5220</v>
      </c>
      <c r="X1836" t="s">
        <v>5220</v>
      </c>
      <c r="Y1836" t="s">
        <v>5220</v>
      </c>
      <c r="Z1836" t="s">
        <v>5220</v>
      </c>
      <c r="AA1836">
        <v>5</v>
      </c>
      <c r="AB1836">
        <v>11</v>
      </c>
      <c r="AC1836">
        <v>3</v>
      </c>
      <c r="AD1836">
        <v>0</v>
      </c>
      <c r="AE1836">
        <v>3</v>
      </c>
      <c r="AF1836">
        <v>0</v>
      </c>
      <c r="AH1836">
        <v>8</v>
      </c>
      <c r="AI1836" t="s">
        <v>5220</v>
      </c>
      <c r="AJ1836">
        <v>5</v>
      </c>
      <c r="AK1836">
        <v>12</v>
      </c>
      <c r="AL1836">
        <v>5</v>
      </c>
    </row>
    <row r="1837" spans="1:38" x14ac:dyDescent="0.3">
      <c r="A1837">
        <v>171338</v>
      </c>
      <c r="B1837" t="s">
        <v>10259</v>
      </c>
      <c r="C1837" t="s">
        <v>10260</v>
      </c>
      <c r="D1837" t="s">
        <v>10261</v>
      </c>
      <c r="E1837" t="s">
        <v>2029</v>
      </c>
      <c r="F1837">
        <v>66534</v>
      </c>
      <c r="G1837" t="s">
        <v>10178</v>
      </c>
      <c r="H1837" t="s">
        <v>10262</v>
      </c>
      <c r="I1837" t="s">
        <v>171</v>
      </c>
      <c r="J1837" t="s">
        <v>36</v>
      </c>
      <c r="K1837" t="s">
        <v>25</v>
      </c>
      <c r="L1837" t="s">
        <v>5208</v>
      </c>
      <c r="N1837" t="s">
        <v>5220</v>
      </c>
      <c r="O1837">
        <v>16</v>
      </c>
      <c r="P1837">
        <v>7</v>
      </c>
      <c r="Q1837">
        <v>1</v>
      </c>
      <c r="R1837">
        <v>0</v>
      </c>
      <c r="S1837">
        <v>1</v>
      </c>
      <c r="T1837">
        <v>0</v>
      </c>
      <c r="V1837">
        <v>8</v>
      </c>
      <c r="W1837" t="s">
        <v>5220</v>
      </c>
      <c r="X1837" t="s">
        <v>5220</v>
      </c>
      <c r="Y1837" t="s">
        <v>5220</v>
      </c>
      <c r="Z1837" t="s">
        <v>5220</v>
      </c>
      <c r="AA1837">
        <v>5</v>
      </c>
      <c r="AB1837">
        <v>11</v>
      </c>
      <c r="AC1837">
        <v>3</v>
      </c>
      <c r="AD1837">
        <v>0</v>
      </c>
      <c r="AE1837">
        <v>3</v>
      </c>
      <c r="AF1837">
        <v>0</v>
      </c>
      <c r="AH1837">
        <v>8</v>
      </c>
      <c r="AI1837" t="s">
        <v>5220</v>
      </c>
      <c r="AJ1837">
        <v>5</v>
      </c>
      <c r="AK1837">
        <v>12</v>
      </c>
      <c r="AL1837">
        <v>4</v>
      </c>
    </row>
    <row r="1838" spans="1:38" x14ac:dyDescent="0.3">
      <c r="A1838">
        <v>171339</v>
      </c>
      <c r="B1838" t="s">
        <v>10263</v>
      </c>
      <c r="C1838" t="s">
        <v>10264</v>
      </c>
      <c r="D1838" t="s">
        <v>389</v>
      </c>
      <c r="E1838" t="s">
        <v>2029</v>
      </c>
      <c r="F1838">
        <v>67045</v>
      </c>
      <c r="G1838" t="s">
        <v>1937</v>
      </c>
      <c r="H1838" t="s">
        <v>10265</v>
      </c>
      <c r="I1838" t="s">
        <v>171</v>
      </c>
      <c r="J1838" t="s">
        <v>98</v>
      </c>
      <c r="K1838" t="s">
        <v>25</v>
      </c>
      <c r="L1838" t="s">
        <v>5208</v>
      </c>
      <c r="N1838" t="s">
        <v>5220</v>
      </c>
      <c r="O1838">
        <v>16</v>
      </c>
      <c r="P1838">
        <v>7</v>
      </c>
      <c r="Q1838">
        <v>1</v>
      </c>
      <c r="R1838">
        <v>0</v>
      </c>
      <c r="S1838">
        <v>1</v>
      </c>
      <c r="T1838">
        <v>0</v>
      </c>
      <c r="V1838">
        <v>8</v>
      </c>
      <c r="W1838" t="s">
        <v>5220</v>
      </c>
      <c r="X1838" t="s">
        <v>5220</v>
      </c>
      <c r="Y1838" t="s">
        <v>5220</v>
      </c>
      <c r="Z1838" t="s">
        <v>5220</v>
      </c>
      <c r="AA1838">
        <v>5</v>
      </c>
      <c r="AB1838">
        <v>11</v>
      </c>
      <c r="AC1838">
        <v>2</v>
      </c>
      <c r="AD1838">
        <v>0</v>
      </c>
      <c r="AE1838">
        <v>1</v>
      </c>
      <c r="AF1838">
        <v>1</v>
      </c>
      <c r="AH1838">
        <v>8</v>
      </c>
      <c r="AI1838" t="s">
        <v>5220</v>
      </c>
      <c r="AJ1838">
        <v>5</v>
      </c>
      <c r="AK1838">
        <v>12</v>
      </c>
      <c r="AL1838">
        <v>4</v>
      </c>
    </row>
    <row r="1839" spans="1:38" x14ac:dyDescent="0.3">
      <c r="A1839">
        <v>171340</v>
      </c>
      <c r="B1839" t="s">
        <v>10266</v>
      </c>
      <c r="C1839" t="s">
        <v>10267</v>
      </c>
      <c r="D1839" t="s">
        <v>10268</v>
      </c>
      <c r="E1839" t="s">
        <v>2029</v>
      </c>
      <c r="F1839">
        <v>67449</v>
      </c>
      <c r="G1839" t="s">
        <v>1986</v>
      </c>
      <c r="H1839" t="s">
        <v>10269</v>
      </c>
      <c r="I1839" t="s">
        <v>171</v>
      </c>
      <c r="J1839" t="s">
        <v>36</v>
      </c>
      <c r="K1839" t="s">
        <v>25</v>
      </c>
      <c r="N1839" t="s">
        <v>5220</v>
      </c>
      <c r="O1839">
        <v>16</v>
      </c>
      <c r="P1839">
        <v>7</v>
      </c>
      <c r="Q1839">
        <v>1</v>
      </c>
      <c r="R1839">
        <v>0</v>
      </c>
      <c r="S1839">
        <v>1</v>
      </c>
      <c r="T1839">
        <v>0</v>
      </c>
      <c r="V1839">
        <v>8</v>
      </c>
      <c r="W1839" t="s">
        <v>5220</v>
      </c>
      <c r="X1839" t="s">
        <v>5220</v>
      </c>
      <c r="Y1839" t="s">
        <v>5220</v>
      </c>
      <c r="Z1839" t="s">
        <v>5220</v>
      </c>
      <c r="AA1839">
        <v>5</v>
      </c>
      <c r="AB1839">
        <v>11</v>
      </c>
      <c r="AC1839">
        <v>3</v>
      </c>
      <c r="AD1839">
        <v>0</v>
      </c>
      <c r="AE1839">
        <v>3</v>
      </c>
      <c r="AF1839">
        <v>0</v>
      </c>
      <c r="AH1839">
        <v>8</v>
      </c>
      <c r="AI1839" t="s">
        <v>5220</v>
      </c>
      <c r="AJ1839">
        <v>5</v>
      </c>
      <c r="AK1839">
        <v>12</v>
      </c>
      <c r="AL1839">
        <v>1</v>
      </c>
    </row>
    <row r="1840" spans="1:38" x14ac:dyDescent="0.3">
      <c r="A1840">
        <v>171341</v>
      </c>
      <c r="B1840" t="s">
        <v>10270</v>
      </c>
      <c r="C1840" t="s">
        <v>10271</v>
      </c>
      <c r="D1840" t="s">
        <v>10272</v>
      </c>
      <c r="E1840" t="s">
        <v>2029</v>
      </c>
      <c r="F1840">
        <v>66434</v>
      </c>
      <c r="G1840" t="s">
        <v>2101</v>
      </c>
      <c r="H1840" t="s">
        <v>10273</v>
      </c>
      <c r="I1840" t="s">
        <v>171</v>
      </c>
      <c r="J1840" t="s">
        <v>36</v>
      </c>
      <c r="K1840" t="s">
        <v>25</v>
      </c>
      <c r="L1840" t="s">
        <v>5208</v>
      </c>
      <c r="M1840" t="s">
        <v>5208</v>
      </c>
      <c r="N1840">
        <v>4</v>
      </c>
      <c r="P1840">
        <v>7</v>
      </c>
      <c r="Q1840">
        <v>3</v>
      </c>
      <c r="R1840">
        <v>0</v>
      </c>
      <c r="S1840">
        <v>3</v>
      </c>
      <c r="T1840">
        <v>0</v>
      </c>
      <c r="V1840">
        <v>8</v>
      </c>
      <c r="W1840" t="s">
        <v>5220</v>
      </c>
      <c r="X1840" t="s">
        <v>5220</v>
      </c>
      <c r="Y1840" t="s">
        <v>5220</v>
      </c>
      <c r="Z1840" t="s">
        <v>5220</v>
      </c>
      <c r="AA1840">
        <v>5</v>
      </c>
      <c r="AB1840">
        <v>11</v>
      </c>
      <c r="AC1840">
        <v>5</v>
      </c>
      <c r="AD1840">
        <v>0</v>
      </c>
      <c r="AE1840">
        <v>5</v>
      </c>
      <c r="AF1840">
        <v>0</v>
      </c>
      <c r="AH1840">
        <v>8</v>
      </c>
      <c r="AI1840" t="s">
        <v>5220</v>
      </c>
      <c r="AJ1840">
        <v>5</v>
      </c>
      <c r="AK1840">
        <v>12</v>
      </c>
      <c r="AL1840">
        <v>5</v>
      </c>
    </row>
    <row r="1841" spans="1:38" x14ac:dyDescent="0.3">
      <c r="A1841">
        <v>171342</v>
      </c>
      <c r="B1841" t="s">
        <v>10274</v>
      </c>
      <c r="C1841" t="s">
        <v>10275</v>
      </c>
      <c r="D1841" t="s">
        <v>2102</v>
      </c>
      <c r="E1841" t="s">
        <v>2029</v>
      </c>
      <c r="F1841">
        <v>67548</v>
      </c>
      <c r="G1841" t="s">
        <v>9421</v>
      </c>
      <c r="H1841" t="s">
        <v>10276</v>
      </c>
      <c r="I1841" t="s">
        <v>171</v>
      </c>
      <c r="J1841" t="s">
        <v>98</v>
      </c>
      <c r="K1841" t="s">
        <v>169</v>
      </c>
      <c r="L1841" t="s">
        <v>5208</v>
      </c>
      <c r="N1841" t="s">
        <v>5220</v>
      </c>
      <c r="O1841">
        <v>16</v>
      </c>
      <c r="P1841">
        <v>7</v>
      </c>
      <c r="Q1841" t="s">
        <v>5220</v>
      </c>
      <c r="R1841" t="s">
        <v>5220</v>
      </c>
      <c r="S1841" t="s">
        <v>5220</v>
      </c>
      <c r="T1841" t="s">
        <v>5220</v>
      </c>
      <c r="U1841">
        <v>5</v>
      </c>
      <c r="V1841">
        <v>8</v>
      </c>
      <c r="W1841" t="s">
        <v>5220</v>
      </c>
      <c r="X1841" t="s">
        <v>5220</v>
      </c>
      <c r="Y1841" t="s">
        <v>5220</v>
      </c>
      <c r="Z1841" t="s">
        <v>5220</v>
      </c>
      <c r="AA1841">
        <v>5</v>
      </c>
      <c r="AB1841">
        <v>11</v>
      </c>
      <c r="AC1841">
        <v>1</v>
      </c>
      <c r="AD1841">
        <v>0</v>
      </c>
      <c r="AE1841">
        <v>1</v>
      </c>
      <c r="AF1841">
        <v>0</v>
      </c>
      <c r="AH1841">
        <v>8</v>
      </c>
      <c r="AI1841" t="s">
        <v>5220</v>
      </c>
      <c r="AJ1841">
        <v>5</v>
      </c>
      <c r="AK1841">
        <v>12</v>
      </c>
      <c r="AL1841">
        <v>2</v>
      </c>
    </row>
    <row r="1842" spans="1:38" x14ac:dyDescent="0.3">
      <c r="A1842">
        <v>171343</v>
      </c>
      <c r="B1842" t="s">
        <v>10277</v>
      </c>
      <c r="C1842" t="s">
        <v>10278</v>
      </c>
      <c r="D1842" t="s">
        <v>293</v>
      </c>
      <c r="E1842" t="s">
        <v>2029</v>
      </c>
      <c r="F1842">
        <v>67855</v>
      </c>
      <c r="G1842" t="s">
        <v>10279</v>
      </c>
      <c r="H1842" t="s">
        <v>10280</v>
      </c>
      <c r="I1842" t="s">
        <v>171</v>
      </c>
      <c r="J1842" t="s">
        <v>98</v>
      </c>
      <c r="K1842" t="s">
        <v>25</v>
      </c>
      <c r="N1842" t="s">
        <v>5220</v>
      </c>
      <c r="O1842">
        <v>16</v>
      </c>
      <c r="P1842">
        <v>7</v>
      </c>
      <c r="Q1842" t="s">
        <v>5220</v>
      </c>
      <c r="R1842" t="s">
        <v>5220</v>
      </c>
      <c r="S1842" t="s">
        <v>5220</v>
      </c>
      <c r="T1842" t="s">
        <v>5220</v>
      </c>
      <c r="U1842">
        <v>5</v>
      </c>
      <c r="V1842">
        <v>8</v>
      </c>
      <c r="W1842" t="s">
        <v>5220</v>
      </c>
      <c r="X1842" t="s">
        <v>5220</v>
      </c>
      <c r="Y1842" t="s">
        <v>5220</v>
      </c>
      <c r="Z1842" t="s">
        <v>5220</v>
      </c>
      <c r="AA1842">
        <v>5</v>
      </c>
      <c r="AB1842">
        <v>11</v>
      </c>
      <c r="AC1842" t="s">
        <v>5220</v>
      </c>
      <c r="AD1842" t="s">
        <v>5220</v>
      </c>
      <c r="AE1842" t="s">
        <v>5220</v>
      </c>
      <c r="AF1842" t="s">
        <v>5220</v>
      </c>
      <c r="AG1842">
        <v>5</v>
      </c>
      <c r="AH1842">
        <v>8</v>
      </c>
      <c r="AI1842" t="s">
        <v>5220</v>
      </c>
      <c r="AJ1842">
        <v>5</v>
      </c>
      <c r="AK1842">
        <v>12</v>
      </c>
      <c r="AL1842">
        <v>5</v>
      </c>
    </row>
    <row r="1843" spans="1:38" x14ac:dyDescent="0.3">
      <c r="A1843">
        <v>171344</v>
      </c>
      <c r="B1843" t="s">
        <v>2103</v>
      </c>
      <c r="C1843" t="s">
        <v>10281</v>
      </c>
      <c r="D1843" t="s">
        <v>10282</v>
      </c>
      <c r="E1843" t="s">
        <v>2029</v>
      </c>
      <c r="F1843">
        <v>66757</v>
      </c>
      <c r="G1843" t="s">
        <v>2104</v>
      </c>
      <c r="H1843" t="s">
        <v>10283</v>
      </c>
      <c r="I1843" t="s">
        <v>171</v>
      </c>
      <c r="J1843" t="s">
        <v>98</v>
      </c>
      <c r="K1843" t="s">
        <v>25</v>
      </c>
      <c r="L1843" t="s">
        <v>5208</v>
      </c>
      <c r="N1843" t="s">
        <v>5220</v>
      </c>
      <c r="O1843">
        <v>16</v>
      </c>
      <c r="P1843">
        <v>7</v>
      </c>
      <c r="Q1843">
        <v>1</v>
      </c>
      <c r="R1843">
        <v>0</v>
      </c>
      <c r="S1843">
        <v>1</v>
      </c>
      <c r="T1843">
        <v>0</v>
      </c>
      <c r="V1843">
        <v>8</v>
      </c>
      <c r="W1843" t="s">
        <v>5220</v>
      </c>
      <c r="X1843" t="s">
        <v>5220</v>
      </c>
      <c r="Y1843" t="s">
        <v>5220</v>
      </c>
      <c r="Z1843" t="s">
        <v>5220</v>
      </c>
      <c r="AA1843">
        <v>5</v>
      </c>
      <c r="AB1843">
        <v>11</v>
      </c>
      <c r="AC1843">
        <v>4</v>
      </c>
      <c r="AD1843">
        <v>1</v>
      </c>
      <c r="AE1843">
        <v>3</v>
      </c>
      <c r="AF1843">
        <v>0</v>
      </c>
      <c r="AH1843">
        <v>8</v>
      </c>
      <c r="AI1843" t="s">
        <v>5220</v>
      </c>
      <c r="AJ1843">
        <v>5</v>
      </c>
      <c r="AK1843">
        <v>12</v>
      </c>
      <c r="AL1843">
        <v>6</v>
      </c>
    </row>
    <row r="1844" spans="1:38" x14ac:dyDescent="0.3">
      <c r="A1844">
        <v>171345</v>
      </c>
      <c r="B1844" t="s">
        <v>10284</v>
      </c>
      <c r="C1844" t="s">
        <v>10285</v>
      </c>
      <c r="D1844" t="s">
        <v>10286</v>
      </c>
      <c r="E1844" t="s">
        <v>2029</v>
      </c>
      <c r="F1844">
        <v>67550</v>
      </c>
      <c r="G1844" t="s">
        <v>10287</v>
      </c>
      <c r="H1844" t="s">
        <v>10288</v>
      </c>
      <c r="I1844" t="s">
        <v>171</v>
      </c>
      <c r="J1844" t="s">
        <v>36</v>
      </c>
      <c r="K1844" t="s">
        <v>25</v>
      </c>
      <c r="L1844" t="s">
        <v>5208</v>
      </c>
      <c r="N1844" t="s">
        <v>5220</v>
      </c>
      <c r="O1844">
        <v>16</v>
      </c>
      <c r="P1844">
        <v>7</v>
      </c>
      <c r="Q1844" t="s">
        <v>5220</v>
      </c>
      <c r="R1844" t="s">
        <v>5220</v>
      </c>
      <c r="S1844" t="s">
        <v>5220</v>
      </c>
      <c r="T1844" t="s">
        <v>5220</v>
      </c>
      <c r="U1844">
        <v>5</v>
      </c>
      <c r="V1844">
        <v>8</v>
      </c>
      <c r="W1844" t="s">
        <v>5220</v>
      </c>
      <c r="X1844" t="s">
        <v>5220</v>
      </c>
      <c r="Y1844" t="s">
        <v>5220</v>
      </c>
      <c r="Z1844" t="s">
        <v>5220</v>
      </c>
      <c r="AA1844">
        <v>5</v>
      </c>
      <c r="AB1844">
        <v>11</v>
      </c>
      <c r="AC1844">
        <v>2</v>
      </c>
      <c r="AD1844">
        <v>0</v>
      </c>
      <c r="AE1844">
        <v>2</v>
      </c>
      <c r="AF1844">
        <v>0</v>
      </c>
      <c r="AH1844">
        <v>8</v>
      </c>
      <c r="AI1844" t="s">
        <v>5220</v>
      </c>
      <c r="AJ1844">
        <v>5</v>
      </c>
      <c r="AK1844">
        <v>12</v>
      </c>
      <c r="AL1844">
        <v>5</v>
      </c>
    </row>
    <row r="1845" spans="1:38" x14ac:dyDescent="0.3">
      <c r="A1845">
        <v>171346</v>
      </c>
      <c r="B1845" t="s">
        <v>10289</v>
      </c>
      <c r="C1845" t="s">
        <v>10290</v>
      </c>
      <c r="D1845" t="s">
        <v>10291</v>
      </c>
      <c r="E1845" t="s">
        <v>2029</v>
      </c>
      <c r="F1845">
        <v>67003</v>
      </c>
      <c r="G1845" t="s">
        <v>10292</v>
      </c>
      <c r="H1845" t="s">
        <v>10293</v>
      </c>
      <c r="I1845" t="s">
        <v>171</v>
      </c>
      <c r="J1845" t="s">
        <v>24</v>
      </c>
      <c r="K1845" t="s">
        <v>25</v>
      </c>
      <c r="N1845" t="s">
        <v>5220</v>
      </c>
      <c r="O1845">
        <v>16</v>
      </c>
      <c r="P1845">
        <v>7</v>
      </c>
      <c r="Q1845">
        <v>1</v>
      </c>
      <c r="R1845">
        <v>0</v>
      </c>
      <c r="S1845">
        <v>1</v>
      </c>
      <c r="T1845">
        <v>0</v>
      </c>
      <c r="V1845">
        <v>8</v>
      </c>
      <c r="W1845" t="s">
        <v>5220</v>
      </c>
      <c r="X1845" t="s">
        <v>5220</v>
      </c>
      <c r="Y1845" t="s">
        <v>5220</v>
      </c>
      <c r="Z1845" t="s">
        <v>5220</v>
      </c>
      <c r="AA1845">
        <v>5</v>
      </c>
      <c r="AB1845">
        <v>11</v>
      </c>
      <c r="AC1845">
        <v>3</v>
      </c>
      <c r="AD1845">
        <v>0</v>
      </c>
      <c r="AE1845">
        <v>3</v>
      </c>
      <c r="AF1845">
        <v>0</v>
      </c>
      <c r="AH1845">
        <v>8</v>
      </c>
      <c r="AI1845" t="s">
        <v>5220</v>
      </c>
      <c r="AJ1845">
        <v>5</v>
      </c>
      <c r="AK1845">
        <v>12</v>
      </c>
      <c r="AL1845">
        <v>4</v>
      </c>
    </row>
    <row r="1846" spans="1:38" x14ac:dyDescent="0.3">
      <c r="A1846">
        <v>171347</v>
      </c>
      <c r="B1846" t="s">
        <v>10294</v>
      </c>
      <c r="C1846" t="s">
        <v>10295</v>
      </c>
      <c r="D1846" t="s">
        <v>10296</v>
      </c>
      <c r="E1846" t="s">
        <v>2029</v>
      </c>
      <c r="F1846">
        <v>67740</v>
      </c>
      <c r="G1846" t="s">
        <v>2105</v>
      </c>
      <c r="H1846" t="s">
        <v>10297</v>
      </c>
      <c r="I1846" t="s">
        <v>171</v>
      </c>
      <c r="J1846" t="s">
        <v>98</v>
      </c>
      <c r="K1846" t="s">
        <v>25</v>
      </c>
      <c r="N1846" t="s">
        <v>5220</v>
      </c>
      <c r="O1846">
        <v>16</v>
      </c>
      <c r="P1846">
        <v>7</v>
      </c>
      <c r="Q1846">
        <v>1</v>
      </c>
      <c r="R1846">
        <v>0</v>
      </c>
      <c r="S1846">
        <v>1</v>
      </c>
      <c r="T1846">
        <v>0</v>
      </c>
      <c r="V1846">
        <v>8</v>
      </c>
      <c r="W1846" t="s">
        <v>5220</v>
      </c>
      <c r="X1846" t="s">
        <v>5220</v>
      </c>
      <c r="Y1846" t="s">
        <v>5220</v>
      </c>
      <c r="Z1846" t="s">
        <v>5220</v>
      </c>
      <c r="AA1846">
        <v>5</v>
      </c>
      <c r="AB1846">
        <v>11</v>
      </c>
      <c r="AC1846">
        <v>2</v>
      </c>
      <c r="AD1846">
        <v>0</v>
      </c>
      <c r="AE1846">
        <v>2</v>
      </c>
      <c r="AF1846">
        <v>0</v>
      </c>
      <c r="AH1846">
        <v>8</v>
      </c>
      <c r="AI1846" t="s">
        <v>5220</v>
      </c>
      <c r="AJ1846">
        <v>5</v>
      </c>
      <c r="AK1846">
        <v>12</v>
      </c>
      <c r="AL1846">
        <v>3</v>
      </c>
    </row>
    <row r="1847" spans="1:38" x14ac:dyDescent="0.3">
      <c r="A1847">
        <v>171348</v>
      </c>
      <c r="B1847" t="s">
        <v>10298</v>
      </c>
      <c r="C1847" t="s">
        <v>10299</v>
      </c>
      <c r="D1847" t="s">
        <v>10300</v>
      </c>
      <c r="E1847" t="s">
        <v>2029</v>
      </c>
      <c r="F1847">
        <v>67654</v>
      </c>
      <c r="G1847" t="s">
        <v>10300</v>
      </c>
      <c r="H1847" t="s">
        <v>10301</v>
      </c>
      <c r="I1847" t="s">
        <v>171</v>
      </c>
      <c r="J1847" t="s">
        <v>98</v>
      </c>
      <c r="K1847" t="s">
        <v>25</v>
      </c>
      <c r="L1847" t="s">
        <v>5208</v>
      </c>
      <c r="N1847" t="s">
        <v>5220</v>
      </c>
      <c r="O1847">
        <v>16</v>
      </c>
      <c r="P1847">
        <v>7</v>
      </c>
      <c r="Q1847">
        <v>1</v>
      </c>
      <c r="R1847">
        <v>0</v>
      </c>
      <c r="S1847">
        <v>1</v>
      </c>
      <c r="T1847">
        <v>0</v>
      </c>
      <c r="V1847">
        <v>8</v>
      </c>
      <c r="W1847" t="s">
        <v>5220</v>
      </c>
      <c r="X1847" t="s">
        <v>5220</v>
      </c>
      <c r="Y1847" t="s">
        <v>5220</v>
      </c>
      <c r="Z1847" t="s">
        <v>5220</v>
      </c>
      <c r="AA1847">
        <v>5</v>
      </c>
      <c r="AB1847">
        <v>11</v>
      </c>
      <c r="AC1847">
        <v>2</v>
      </c>
      <c r="AD1847">
        <v>0</v>
      </c>
      <c r="AE1847">
        <v>2</v>
      </c>
      <c r="AF1847">
        <v>0</v>
      </c>
      <c r="AH1847">
        <v>8</v>
      </c>
      <c r="AI1847" t="s">
        <v>5220</v>
      </c>
      <c r="AJ1847">
        <v>5</v>
      </c>
      <c r="AK1847">
        <v>12</v>
      </c>
      <c r="AL1847">
        <v>4</v>
      </c>
    </row>
    <row r="1848" spans="1:38" x14ac:dyDescent="0.3">
      <c r="A1848">
        <v>171349</v>
      </c>
      <c r="B1848" t="s">
        <v>10302</v>
      </c>
      <c r="C1848" t="s">
        <v>10303</v>
      </c>
      <c r="D1848" t="s">
        <v>10304</v>
      </c>
      <c r="E1848" t="s">
        <v>2029</v>
      </c>
      <c r="F1848">
        <v>66901</v>
      </c>
      <c r="G1848" t="s">
        <v>10305</v>
      </c>
      <c r="H1848" t="s">
        <v>10306</v>
      </c>
      <c r="I1848" t="s">
        <v>171</v>
      </c>
      <c r="J1848" t="s">
        <v>36</v>
      </c>
      <c r="K1848" t="s">
        <v>25</v>
      </c>
      <c r="L1848" t="s">
        <v>5208</v>
      </c>
      <c r="N1848" t="s">
        <v>5220</v>
      </c>
      <c r="O1848">
        <v>16</v>
      </c>
      <c r="P1848">
        <v>7</v>
      </c>
      <c r="Q1848">
        <v>1</v>
      </c>
      <c r="R1848">
        <v>0</v>
      </c>
      <c r="S1848">
        <v>1</v>
      </c>
      <c r="T1848">
        <v>0</v>
      </c>
      <c r="V1848">
        <v>8</v>
      </c>
      <c r="W1848" t="s">
        <v>5220</v>
      </c>
      <c r="X1848" t="s">
        <v>5220</v>
      </c>
      <c r="Y1848" t="s">
        <v>5220</v>
      </c>
      <c r="Z1848" t="s">
        <v>5220</v>
      </c>
      <c r="AA1848">
        <v>5</v>
      </c>
      <c r="AB1848">
        <v>11</v>
      </c>
      <c r="AC1848">
        <v>3</v>
      </c>
      <c r="AD1848">
        <v>0</v>
      </c>
      <c r="AE1848">
        <v>3</v>
      </c>
      <c r="AF1848">
        <v>0</v>
      </c>
      <c r="AH1848">
        <v>8</v>
      </c>
      <c r="AI1848" t="s">
        <v>5220</v>
      </c>
      <c r="AJ1848">
        <v>5</v>
      </c>
      <c r="AK1848">
        <v>12</v>
      </c>
      <c r="AL1848">
        <v>4</v>
      </c>
    </row>
    <row r="1849" spans="1:38" x14ac:dyDescent="0.3">
      <c r="A1849">
        <v>171350</v>
      </c>
      <c r="B1849" t="s">
        <v>10307</v>
      </c>
      <c r="C1849" t="s">
        <v>10308</v>
      </c>
      <c r="D1849" t="s">
        <v>165</v>
      </c>
      <c r="E1849" t="s">
        <v>2029</v>
      </c>
      <c r="F1849">
        <v>67665</v>
      </c>
      <c r="G1849" t="s">
        <v>165</v>
      </c>
      <c r="H1849" t="s">
        <v>10309</v>
      </c>
      <c r="I1849" t="s">
        <v>171</v>
      </c>
      <c r="J1849" t="s">
        <v>36</v>
      </c>
      <c r="K1849" t="s">
        <v>25</v>
      </c>
      <c r="N1849" t="s">
        <v>5220</v>
      </c>
      <c r="O1849">
        <v>16</v>
      </c>
      <c r="P1849">
        <v>7</v>
      </c>
      <c r="Q1849">
        <v>1</v>
      </c>
      <c r="R1849">
        <v>0</v>
      </c>
      <c r="S1849">
        <v>1</v>
      </c>
      <c r="T1849">
        <v>0</v>
      </c>
      <c r="V1849">
        <v>8</v>
      </c>
      <c r="W1849" t="s">
        <v>5220</v>
      </c>
      <c r="X1849" t="s">
        <v>5220</v>
      </c>
      <c r="Y1849" t="s">
        <v>5220</v>
      </c>
      <c r="Z1849" t="s">
        <v>5220</v>
      </c>
      <c r="AA1849">
        <v>5</v>
      </c>
      <c r="AB1849">
        <v>11</v>
      </c>
      <c r="AC1849">
        <v>3</v>
      </c>
      <c r="AD1849">
        <v>0</v>
      </c>
      <c r="AE1849">
        <v>3</v>
      </c>
      <c r="AF1849">
        <v>0</v>
      </c>
      <c r="AH1849">
        <v>8</v>
      </c>
      <c r="AI1849" t="s">
        <v>5220</v>
      </c>
      <c r="AJ1849">
        <v>5</v>
      </c>
      <c r="AK1849">
        <v>12</v>
      </c>
      <c r="AL1849">
        <v>4</v>
      </c>
    </row>
    <row r="1850" spans="1:38" x14ac:dyDescent="0.3">
      <c r="A1850">
        <v>171351</v>
      </c>
      <c r="B1850" t="s">
        <v>5441</v>
      </c>
      <c r="C1850" t="s">
        <v>10310</v>
      </c>
      <c r="D1850" t="s">
        <v>170</v>
      </c>
      <c r="E1850" t="s">
        <v>2029</v>
      </c>
      <c r="F1850">
        <v>66968</v>
      </c>
      <c r="G1850" t="s">
        <v>170</v>
      </c>
      <c r="H1850" t="s">
        <v>10311</v>
      </c>
      <c r="I1850" t="s">
        <v>171</v>
      </c>
      <c r="J1850" t="s">
        <v>98</v>
      </c>
      <c r="K1850" t="s">
        <v>25</v>
      </c>
      <c r="N1850" t="s">
        <v>5220</v>
      </c>
      <c r="O1850">
        <v>16</v>
      </c>
      <c r="P1850">
        <v>7</v>
      </c>
      <c r="Q1850" t="s">
        <v>5220</v>
      </c>
      <c r="R1850" t="s">
        <v>5220</v>
      </c>
      <c r="S1850" t="s">
        <v>5220</v>
      </c>
      <c r="T1850" t="s">
        <v>5220</v>
      </c>
      <c r="U1850">
        <v>5</v>
      </c>
      <c r="V1850">
        <v>8</v>
      </c>
      <c r="W1850" t="s">
        <v>5220</v>
      </c>
      <c r="X1850" t="s">
        <v>5220</v>
      </c>
      <c r="Y1850" t="s">
        <v>5220</v>
      </c>
      <c r="Z1850" t="s">
        <v>5220</v>
      </c>
      <c r="AA1850">
        <v>5</v>
      </c>
      <c r="AB1850">
        <v>11</v>
      </c>
      <c r="AC1850">
        <v>2</v>
      </c>
      <c r="AD1850">
        <v>0</v>
      </c>
      <c r="AE1850">
        <v>2</v>
      </c>
      <c r="AF1850">
        <v>0</v>
      </c>
      <c r="AH1850">
        <v>8</v>
      </c>
      <c r="AI1850" t="s">
        <v>5220</v>
      </c>
      <c r="AJ1850">
        <v>5</v>
      </c>
      <c r="AK1850">
        <v>12</v>
      </c>
      <c r="AL1850">
        <v>2</v>
      </c>
    </row>
    <row r="1851" spans="1:38" x14ac:dyDescent="0.3">
      <c r="A1851">
        <v>171352</v>
      </c>
      <c r="B1851" t="s">
        <v>10312</v>
      </c>
      <c r="C1851" t="s">
        <v>10313</v>
      </c>
      <c r="D1851" t="s">
        <v>10314</v>
      </c>
      <c r="E1851" t="s">
        <v>2029</v>
      </c>
      <c r="F1851">
        <v>67749</v>
      </c>
      <c r="G1851" t="s">
        <v>106</v>
      </c>
      <c r="H1851" t="s">
        <v>10315</v>
      </c>
      <c r="I1851" t="s">
        <v>171</v>
      </c>
      <c r="J1851" t="s">
        <v>36</v>
      </c>
      <c r="K1851" t="s">
        <v>25</v>
      </c>
      <c r="L1851" t="s">
        <v>5208</v>
      </c>
      <c r="N1851" t="s">
        <v>5220</v>
      </c>
      <c r="O1851">
        <v>16</v>
      </c>
      <c r="P1851">
        <v>7</v>
      </c>
      <c r="Q1851" t="s">
        <v>5220</v>
      </c>
      <c r="R1851" t="s">
        <v>5220</v>
      </c>
      <c r="S1851" t="s">
        <v>5220</v>
      </c>
      <c r="T1851" t="s">
        <v>5220</v>
      </c>
      <c r="U1851">
        <v>5</v>
      </c>
      <c r="V1851">
        <v>8</v>
      </c>
      <c r="W1851" t="s">
        <v>5220</v>
      </c>
      <c r="X1851" t="s">
        <v>5220</v>
      </c>
      <c r="Y1851" t="s">
        <v>5220</v>
      </c>
      <c r="Z1851" t="s">
        <v>5220</v>
      </c>
      <c r="AA1851">
        <v>5</v>
      </c>
      <c r="AB1851">
        <v>11</v>
      </c>
      <c r="AC1851">
        <v>2</v>
      </c>
      <c r="AD1851">
        <v>0</v>
      </c>
      <c r="AE1851">
        <v>2</v>
      </c>
      <c r="AF1851">
        <v>0</v>
      </c>
      <c r="AH1851">
        <v>8</v>
      </c>
      <c r="AI1851" t="s">
        <v>5220</v>
      </c>
      <c r="AJ1851">
        <v>5</v>
      </c>
      <c r="AK1851">
        <v>12</v>
      </c>
      <c r="AL1851">
        <v>3</v>
      </c>
    </row>
    <row r="1852" spans="1:38" x14ac:dyDescent="0.3">
      <c r="A1852">
        <v>171353</v>
      </c>
      <c r="B1852" t="s">
        <v>10316</v>
      </c>
      <c r="C1852" t="s">
        <v>10317</v>
      </c>
      <c r="D1852" t="s">
        <v>2106</v>
      </c>
      <c r="E1852" t="s">
        <v>2029</v>
      </c>
      <c r="F1852">
        <v>67661</v>
      </c>
      <c r="G1852" t="s">
        <v>7235</v>
      </c>
      <c r="H1852" t="s">
        <v>10318</v>
      </c>
      <c r="I1852" t="s">
        <v>171</v>
      </c>
      <c r="J1852" t="s">
        <v>98</v>
      </c>
      <c r="K1852" t="s">
        <v>25</v>
      </c>
      <c r="L1852" t="s">
        <v>5208</v>
      </c>
      <c r="N1852" t="s">
        <v>5220</v>
      </c>
      <c r="O1852">
        <v>16</v>
      </c>
      <c r="P1852">
        <v>7</v>
      </c>
      <c r="Q1852">
        <v>1</v>
      </c>
      <c r="R1852">
        <v>0</v>
      </c>
      <c r="S1852">
        <v>1</v>
      </c>
      <c r="T1852">
        <v>0</v>
      </c>
      <c r="V1852">
        <v>8</v>
      </c>
      <c r="W1852" t="s">
        <v>5220</v>
      </c>
      <c r="X1852" t="s">
        <v>5220</v>
      </c>
      <c r="Y1852" t="s">
        <v>5220</v>
      </c>
      <c r="Z1852" t="s">
        <v>5220</v>
      </c>
      <c r="AA1852">
        <v>5</v>
      </c>
      <c r="AB1852">
        <v>11</v>
      </c>
      <c r="AC1852">
        <v>3</v>
      </c>
      <c r="AD1852">
        <v>0</v>
      </c>
      <c r="AE1852">
        <v>3</v>
      </c>
      <c r="AF1852">
        <v>0</v>
      </c>
      <c r="AH1852">
        <v>8</v>
      </c>
      <c r="AI1852" t="s">
        <v>5220</v>
      </c>
      <c r="AJ1852">
        <v>5</v>
      </c>
      <c r="AK1852">
        <v>12</v>
      </c>
      <c r="AL1852">
        <v>4</v>
      </c>
    </row>
    <row r="1853" spans="1:38" x14ac:dyDescent="0.3">
      <c r="A1853">
        <v>171354</v>
      </c>
      <c r="B1853" t="s">
        <v>10319</v>
      </c>
      <c r="C1853" t="s">
        <v>10320</v>
      </c>
      <c r="D1853" t="s">
        <v>10321</v>
      </c>
      <c r="E1853" t="s">
        <v>2029</v>
      </c>
      <c r="F1853">
        <v>66521</v>
      </c>
      <c r="G1853" t="s">
        <v>2100</v>
      </c>
      <c r="H1853" t="s">
        <v>10322</v>
      </c>
      <c r="I1853" t="s">
        <v>171</v>
      </c>
      <c r="J1853" t="s">
        <v>24</v>
      </c>
      <c r="K1853" t="s">
        <v>25</v>
      </c>
      <c r="L1853" t="s">
        <v>5208</v>
      </c>
      <c r="N1853" t="s">
        <v>5220</v>
      </c>
      <c r="O1853">
        <v>16</v>
      </c>
      <c r="P1853">
        <v>7</v>
      </c>
      <c r="Q1853">
        <v>1</v>
      </c>
      <c r="R1853">
        <v>0</v>
      </c>
      <c r="S1853">
        <v>1</v>
      </c>
      <c r="T1853">
        <v>0</v>
      </c>
      <c r="V1853">
        <v>8</v>
      </c>
      <c r="W1853" t="s">
        <v>5220</v>
      </c>
      <c r="X1853" t="s">
        <v>5220</v>
      </c>
      <c r="Y1853" t="s">
        <v>5220</v>
      </c>
      <c r="Z1853" t="s">
        <v>5220</v>
      </c>
      <c r="AA1853">
        <v>5</v>
      </c>
      <c r="AB1853">
        <v>11</v>
      </c>
      <c r="AC1853">
        <v>2</v>
      </c>
      <c r="AD1853">
        <v>0</v>
      </c>
      <c r="AE1853">
        <v>2</v>
      </c>
      <c r="AF1853">
        <v>0</v>
      </c>
      <c r="AH1853">
        <v>8</v>
      </c>
      <c r="AI1853" t="s">
        <v>5220</v>
      </c>
      <c r="AJ1853">
        <v>5</v>
      </c>
      <c r="AK1853">
        <v>12</v>
      </c>
      <c r="AL1853">
        <v>7</v>
      </c>
    </row>
    <row r="1854" spans="1:38" x14ac:dyDescent="0.3">
      <c r="A1854">
        <v>171355</v>
      </c>
      <c r="B1854" t="s">
        <v>10323</v>
      </c>
      <c r="C1854" t="s">
        <v>10324</v>
      </c>
      <c r="D1854" t="s">
        <v>10325</v>
      </c>
      <c r="E1854" t="s">
        <v>2029</v>
      </c>
      <c r="F1854">
        <v>67672</v>
      </c>
      <c r="G1854" t="s">
        <v>10326</v>
      </c>
      <c r="H1854" t="s">
        <v>10327</v>
      </c>
      <c r="I1854" t="s">
        <v>171</v>
      </c>
      <c r="J1854" t="s">
        <v>98</v>
      </c>
      <c r="K1854" t="s">
        <v>25</v>
      </c>
      <c r="L1854" t="s">
        <v>5208</v>
      </c>
      <c r="N1854" t="s">
        <v>5220</v>
      </c>
      <c r="O1854">
        <v>16</v>
      </c>
      <c r="P1854">
        <v>7</v>
      </c>
      <c r="Q1854">
        <v>1</v>
      </c>
      <c r="R1854">
        <v>0</v>
      </c>
      <c r="S1854">
        <v>1</v>
      </c>
      <c r="T1854">
        <v>0</v>
      </c>
      <c r="V1854">
        <v>8</v>
      </c>
      <c r="W1854" t="s">
        <v>5220</v>
      </c>
      <c r="X1854" t="s">
        <v>5220</v>
      </c>
      <c r="Y1854" t="s">
        <v>5220</v>
      </c>
      <c r="Z1854" t="s">
        <v>5220</v>
      </c>
      <c r="AA1854">
        <v>5</v>
      </c>
      <c r="AB1854">
        <v>11</v>
      </c>
      <c r="AC1854">
        <v>3</v>
      </c>
      <c r="AD1854">
        <v>0</v>
      </c>
      <c r="AE1854">
        <v>3</v>
      </c>
      <c r="AF1854">
        <v>0</v>
      </c>
      <c r="AH1854">
        <v>8</v>
      </c>
      <c r="AI1854" t="s">
        <v>5220</v>
      </c>
      <c r="AJ1854">
        <v>5</v>
      </c>
      <c r="AK1854">
        <v>12</v>
      </c>
      <c r="AL1854">
        <v>3</v>
      </c>
    </row>
    <row r="1855" spans="1:38" x14ac:dyDescent="0.3">
      <c r="A1855">
        <v>171356</v>
      </c>
      <c r="B1855" t="s">
        <v>10328</v>
      </c>
      <c r="C1855" t="s">
        <v>10329</v>
      </c>
      <c r="D1855" t="s">
        <v>73</v>
      </c>
      <c r="E1855" t="s">
        <v>2029</v>
      </c>
      <c r="F1855">
        <v>66861</v>
      </c>
      <c r="G1855" t="s">
        <v>73</v>
      </c>
      <c r="H1855" t="s">
        <v>10330</v>
      </c>
      <c r="I1855" t="s">
        <v>171</v>
      </c>
      <c r="J1855" t="s">
        <v>24</v>
      </c>
      <c r="K1855" t="s">
        <v>25</v>
      </c>
      <c r="L1855" t="s">
        <v>5208</v>
      </c>
      <c r="N1855" t="s">
        <v>5220</v>
      </c>
      <c r="O1855">
        <v>16</v>
      </c>
      <c r="P1855">
        <v>7</v>
      </c>
      <c r="Q1855" t="s">
        <v>5220</v>
      </c>
      <c r="R1855" t="s">
        <v>5220</v>
      </c>
      <c r="S1855" t="s">
        <v>5220</v>
      </c>
      <c r="T1855" t="s">
        <v>5220</v>
      </c>
      <c r="U1855">
        <v>5</v>
      </c>
      <c r="V1855">
        <v>8</v>
      </c>
      <c r="W1855" t="s">
        <v>5220</v>
      </c>
      <c r="X1855" t="s">
        <v>5220</v>
      </c>
      <c r="Y1855" t="s">
        <v>5220</v>
      </c>
      <c r="Z1855" t="s">
        <v>5220</v>
      </c>
      <c r="AA1855">
        <v>5</v>
      </c>
      <c r="AB1855">
        <v>11</v>
      </c>
      <c r="AC1855">
        <v>1</v>
      </c>
      <c r="AD1855">
        <v>0</v>
      </c>
      <c r="AE1855">
        <v>1</v>
      </c>
      <c r="AF1855">
        <v>0</v>
      </c>
      <c r="AH1855">
        <v>8</v>
      </c>
      <c r="AI1855" t="s">
        <v>5220</v>
      </c>
      <c r="AJ1855">
        <v>5</v>
      </c>
      <c r="AK1855">
        <v>12</v>
      </c>
      <c r="AL1855">
        <v>4</v>
      </c>
    </row>
    <row r="1856" spans="1:38" x14ac:dyDescent="0.3">
      <c r="A1856">
        <v>171357</v>
      </c>
      <c r="B1856" t="s">
        <v>10331</v>
      </c>
      <c r="C1856" t="s">
        <v>10332</v>
      </c>
      <c r="D1856" t="s">
        <v>1786</v>
      </c>
      <c r="E1856" t="s">
        <v>2029</v>
      </c>
      <c r="F1856">
        <v>67063</v>
      </c>
      <c r="G1856" t="s">
        <v>73</v>
      </c>
      <c r="H1856" t="s">
        <v>10333</v>
      </c>
      <c r="I1856" t="s">
        <v>171</v>
      </c>
      <c r="J1856" t="s">
        <v>32</v>
      </c>
      <c r="K1856" t="s">
        <v>169</v>
      </c>
      <c r="L1856" t="s">
        <v>5208</v>
      </c>
      <c r="N1856" t="s">
        <v>5220</v>
      </c>
      <c r="O1856">
        <v>16</v>
      </c>
      <c r="P1856">
        <v>7</v>
      </c>
      <c r="Q1856" t="s">
        <v>5220</v>
      </c>
      <c r="R1856" t="s">
        <v>5220</v>
      </c>
      <c r="S1856" t="s">
        <v>5220</v>
      </c>
      <c r="T1856" t="s">
        <v>5220</v>
      </c>
      <c r="U1856">
        <v>5</v>
      </c>
      <c r="V1856">
        <v>8</v>
      </c>
      <c r="W1856" t="s">
        <v>5220</v>
      </c>
      <c r="X1856" t="s">
        <v>5220</v>
      </c>
      <c r="Y1856" t="s">
        <v>5220</v>
      </c>
      <c r="Z1856" t="s">
        <v>5220</v>
      </c>
      <c r="AA1856">
        <v>5</v>
      </c>
      <c r="AB1856">
        <v>11</v>
      </c>
      <c r="AC1856">
        <v>1</v>
      </c>
      <c r="AD1856">
        <v>0</v>
      </c>
      <c r="AE1856">
        <v>1</v>
      </c>
      <c r="AF1856">
        <v>0</v>
      </c>
      <c r="AH1856">
        <v>8</v>
      </c>
      <c r="AI1856" t="s">
        <v>5220</v>
      </c>
      <c r="AJ1856">
        <v>5</v>
      </c>
      <c r="AK1856">
        <v>12</v>
      </c>
      <c r="AL1856">
        <v>4</v>
      </c>
    </row>
    <row r="1857" spans="1:38" x14ac:dyDescent="0.3">
      <c r="A1857">
        <v>171358</v>
      </c>
      <c r="B1857" t="s">
        <v>10334</v>
      </c>
      <c r="C1857" t="s">
        <v>10335</v>
      </c>
      <c r="D1857" t="s">
        <v>10336</v>
      </c>
      <c r="E1857" t="s">
        <v>2029</v>
      </c>
      <c r="F1857">
        <v>67456</v>
      </c>
      <c r="G1857" t="s">
        <v>10056</v>
      </c>
      <c r="H1857" t="s">
        <v>10337</v>
      </c>
      <c r="I1857" t="s">
        <v>171</v>
      </c>
      <c r="J1857" t="s">
        <v>36</v>
      </c>
      <c r="K1857" t="s">
        <v>25</v>
      </c>
      <c r="L1857" t="s">
        <v>5208</v>
      </c>
      <c r="N1857" t="s">
        <v>5220</v>
      </c>
      <c r="O1857">
        <v>16</v>
      </c>
      <c r="P1857">
        <v>7</v>
      </c>
      <c r="Q1857" t="s">
        <v>5220</v>
      </c>
      <c r="R1857" t="s">
        <v>5220</v>
      </c>
      <c r="S1857" t="s">
        <v>5220</v>
      </c>
      <c r="T1857" t="s">
        <v>5220</v>
      </c>
      <c r="U1857">
        <v>5</v>
      </c>
      <c r="V1857">
        <v>8</v>
      </c>
      <c r="W1857" t="s">
        <v>5220</v>
      </c>
      <c r="X1857" t="s">
        <v>5220</v>
      </c>
      <c r="Y1857" t="s">
        <v>5220</v>
      </c>
      <c r="Z1857" t="s">
        <v>5220</v>
      </c>
      <c r="AA1857">
        <v>5</v>
      </c>
      <c r="AB1857">
        <v>11</v>
      </c>
      <c r="AC1857">
        <v>2</v>
      </c>
      <c r="AD1857">
        <v>0</v>
      </c>
      <c r="AE1857">
        <v>2</v>
      </c>
      <c r="AF1857">
        <v>0</v>
      </c>
      <c r="AH1857">
        <v>8</v>
      </c>
      <c r="AI1857" t="s">
        <v>5220</v>
      </c>
      <c r="AJ1857">
        <v>5</v>
      </c>
      <c r="AK1857">
        <v>12</v>
      </c>
      <c r="AL1857">
        <v>5</v>
      </c>
    </row>
    <row r="1858" spans="1:38" x14ac:dyDescent="0.3">
      <c r="A1858">
        <v>171359</v>
      </c>
      <c r="B1858" t="s">
        <v>10338</v>
      </c>
      <c r="C1858" t="s">
        <v>10339</v>
      </c>
      <c r="D1858" t="s">
        <v>10340</v>
      </c>
      <c r="E1858" t="s">
        <v>2029</v>
      </c>
      <c r="F1858">
        <v>67879</v>
      </c>
      <c r="G1858" t="s">
        <v>856</v>
      </c>
      <c r="H1858" t="s">
        <v>10341</v>
      </c>
      <c r="I1858" t="s">
        <v>171</v>
      </c>
      <c r="J1858" t="s">
        <v>98</v>
      </c>
      <c r="K1858" t="s">
        <v>25</v>
      </c>
      <c r="N1858" t="s">
        <v>5220</v>
      </c>
      <c r="O1858">
        <v>16</v>
      </c>
      <c r="P1858">
        <v>7</v>
      </c>
      <c r="Q1858">
        <v>1</v>
      </c>
      <c r="R1858">
        <v>0</v>
      </c>
      <c r="S1858">
        <v>1</v>
      </c>
      <c r="T1858">
        <v>0</v>
      </c>
      <c r="V1858">
        <v>8</v>
      </c>
      <c r="W1858" t="s">
        <v>5220</v>
      </c>
      <c r="X1858" t="s">
        <v>5220</v>
      </c>
      <c r="Y1858" t="s">
        <v>5220</v>
      </c>
      <c r="Z1858" t="s">
        <v>5220</v>
      </c>
      <c r="AA1858">
        <v>5</v>
      </c>
      <c r="AB1858">
        <v>11</v>
      </c>
      <c r="AC1858">
        <v>3</v>
      </c>
      <c r="AD1858">
        <v>0</v>
      </c>
      <c r="AE1858">
        <v>3</v>
      </c>
      <c r="AF1858">
        <v>0</v>
      </c>
      <c r="AH1858">
        <v>8</v>
      </c>
      <c r="AI1858" t="s">
        <v>5220</v>
      </c>
      <c r="AJ1858">
        <v>5</v>
      </c>
      <c r="AK1858">
        <v>12</v>
      </c>
      <c r="AL1858">
        <v>1</v>
      </c>
    </row>
    <row r="1859" spans="1:38" x14ac:dyDescent="0.3">
      <c r="A1859">
        <v>171360</v>
      </c>
      <c r="B1859" t="s">
        <v>10342</v>
      </c>
      <c r="C1859" t="s">
        <v>10343</v>
      </c>
      <c r="D1859" t="s">
        <v>944</v>
      </c>
      <c r="E1859" t="s">
        <v>2029</v>
      </c>
      <c r="F1859">
        <v>67455</v>
      </c>
      <c r="G1859" t="s">
        <v>944</v>
      </c>
      <c r="H1859" t="s">
        <v>10344</v>
      </c>
      <c r="I1859" t="s">
        <v>171</v>
      </c>
      <c r="J1859" t="s">
        <v>98</v>
      </c>
      <c r="K1859" t="s">
        <v>169</v>
      </c>
      <c r="N1859" t="s">
        <v>5220</v>
      </c>
      <c r="O1859">
        <v>16</v>
      </c>
      <c r="P1859">
        <v>7</v>
      </c>
      <c r="Q1859" t="s">
        <v>5220</v>
      </c>
      <c r="R1859" t="s">
        <v>5220</v>
      </c>
      <c r="S1859" t="s">
        <v>5220</v>
      </c>
      <c r="T1859" t="s">
        <v>5220</v>
      </c>
      <c r="U1859">
        <v>5</v>
      </c>
      <c r="V1859">
        <v>8</v>
      </c>
      <c r="W1859" t="s">
        <v>5220</v>
      </c>
      <c r="X1859" t="s">
        <v>5220</v>
      </c>
      <c r="Y1859" t="s">
        <v>5220</v>
      </c>
      <c r="Z1859" t="s">
        <v>5220</v>
      </c>
      <c r="AA1859">
        <v>5</v>
      </c>
      <c r="AB1859">
        <v>11</v>
      </c>
      <c r="AC1859">
        <v>1</v>
      </c>
      <c r="AD1859">
        <v>0</v>
      </c>
      <c r="AE1859">
        <v>1</v>
      </c>
      <c r="AF1859">
        <v>0</v>
      </c>
      <c r="AH1859">
        <v>8</v>
      </c>
      <c r="AI1859" t="s">
        <v>5220</v>
      </c>
      <c r="AJ1859">
        <v>5</v>
      </c>
      <c r="AK1859">
        <v>12</v>
      </c>
      <c r="AL1859">
        <v>3</v>
      </c>
    </row>
    <row r="1860" spans="1:38" x14ac:dyDescent="0.3">
      <c r="A1860">
        <v>171361</v>
      </c>
      <c r="B1860" t="s">
        <v>10345</v>
      </c>
      <c r="C1860" t="s">
        <v>10346</v>
      </c>
      <c r="D1860" t="s">
        <v>1712</v>
      </c>
      <c r="E1860" t="s">
        <v>2029</v>
      </c>
      <c r="F1860">
        <v>66935</v>
      </c>
      <c r="G1860" t="s">
        <v>10347</v>
      </c>
      <c r="H1860" t="s">
        <v>10348</v>
      </c>
      <c r="I1860" t="s">
        <v>171</v>
      </c>
      <c r="J1860" t="s">
        <v>36</v>
      </c>
      <c r="K1860" t="s">
        <v>25</v>
      </c>
      <c r="L1860" t="s">
        <v>5208</v>
      </c>
      <c r="N1860" t="s">
        <v>5220</v>
      </c>
      <c r="O1860">
        <v>16</v>
      </c>
      <c r="P1860">
        <v>7</v>
      </c>
      <c r="Q1860">
        <v>1</v>
      </c>
      <c r="R1860">
        <v>0</v>
      </c>
      <c r="S1860">
        <v>1</v>
      </c>
      <c r="T1860">
        <v>0</v>
      </c>
      <c r="V1860">
        <v>8</v>
      </c>
      <c r="W1860">
        <v>1</v>
      </c>
      <c r="X1860">
        <v>0</v>
      </c>
      <c r="Y1860">
        <v>1</v>
      </c>
      <c r="Z1860">
        <v>0</v>
      </c>
      <c r="AB1860">
        <v>11</v>
      </c>
      <c r="AC1860">
        <v>5</v>
      </c>
      <c r="AD1860">
        <v>0</v>
      </c>
      <c r="AE1860">
        <v>5</v>
      </c>
      <c r="AF1860">
        <v>0</v>
      </c>
      <c r="AH1860">
        <v>8</v>
      </c>
      <c r="AI1860">
        <v>8</v>
      </c>
      <c r="AK1860">
        <v>12</v>
      </c>
      <c r="AL1860">
        <v>5</v>
      </c>
    </row>
    <row r="1861" spans="1:38" x14ac:dyDescent="0.3">
      <c r="A1861">
        <v>171362</v>
      </c>
      <c r="B1861" t="s">
        <v>2107</v>
      </c>
      <c r="C1861" t="s">
        <v>10349</v>
      </c>
      <c r="D1861" t="s">
        <v>2108</v>
      </c>
      <c r="E1861" t="s">
        <v>2029</v>
      </c>
      <c r="F1861">
        <v>67701</v>
      </c>
      <c r="G1861" t="s">
        <v>1399</v>
      </c>
      <c r="H1861" t="s">
        <v>10350</v>
      </c>
      <c r="I1861" t="s">
        <v>171</v>
      </c>
      <c r="J1861" t="s">
        <v>36</v>
      </c>
      <c r="K1861" t="s">
        <v>25</v>
      </c>
      <c r="L1861" t="s">
        <v>5208</v>
      </c>
      <c r="M1861" t="s">
        <v>5208</v>
      </c>
      <c r="N1861">
        <v>2</v>
      </c>
      <c r="P1861">
        <v>7</v>
      </c>
      <c r="Q1861">
        <v>3</v>
      </c>
      <c r="R1861">
        <v>0</v>
      </c>
      <c r="S1861">
        <v>3</v>
      </c>
      <c r="T1861">
        <v>0</v>
      </c>
      <c r="V1861">
        <v>8</v>
      </c>
      <c r="W1861">
        <v>1</v>
      </c>
      <c r="X1861">
        <v>0</v>
      </c>
      <c r="Y1861">
        <v>1</v>
      </c>
      <c r="Z1861">
        <v>0</v>
      </c>
      <c r="AB1861">
        <v>11</v>
      </c>
      <c r="AC1861">
        <v>6</v>
      </c>
      <c r="AD1861">
        <v>0</v>
      </c>
      <c r="AE1861">
        <v>6</v>
      </c>
      <c r="AF1861">
        <v>0</v>
      </c>
      <c r="AH1861">
        <v>8</v>
      </c>
      <c r="AI1861">
        <v>8</v>
      </c>
      <c r="AK1861">
        <v>12</v>
      </c>
      <c r="AL1861">
        <v>6</v>
      </c>
    </row>
    <row r="1862" spans="1:38" x14ac:dyDescent="0.3">
      <c r="A1862">
        <v>171363</v>
      </c>
      <c r="B1862" t="s">
        <v>2109</v>
      </c>
      <c r="C1862" t="s">
        <v>10351</v>
      </c>
      <c r="D1862" t="s">
        <v>518</v>
      </c>
      <c r="E1862" t="s">
        <v>2029</v>
      </c>
      <c r="F1862">
        <v>66508</v>
      </c>
      <c r="G1862" t="s">
        <v>28</v>
      </c>
      <c r="H1862" t="s">
        <v>10352</v>
      </c>
      <c r="I1862" t="s">
        <v>171</v>
      </c>
      <c r="J1862" t="s">
        <v>36</v>
      </c>
      <c r="K1862" t="s">
        <v>25</v>
      </c>
      <c r="L1862" t="s">
        <v>5208</v>
      </c>
      <c r="N1862">
        <v>3</v>
      </c>
      <c r="P1862">
        <v>7</v>
      </c>
      <c r="Q1862">
        <v>3</v>
      </c>
      <c r="R1862">
        <v>0</v>
      </c>
      <c r="S1862">
        <v>3</v>
      </c>
      <c r="T1862">
        <v>0</v>
      </c>
      <c r="V1862">
        <v>8</v>
      </c>
      <c r="W1862">
        <v>1</v>
      </c>
      <c r="X1862">
        <v>0</v>
      </c>
      <c r="Y1862">
        <v>1</v>
      </c>
      <c r="Z1862">
        <v>0</v>
      </c>
      <c r="AB1862">
        <v>11</v>
      </c>
      <c r="AC1862">
        <v>4</v>
      </c>
      <c r="AD1862">
        <v>0</v>
      </c>
      <c r="AE1862">
        <v>4</v>
      </c>
      <c r="AF1862">
        <v>0</v>
      </c>
      <c r="AH1862">
        <v>8</v>
      </c>
      <c r="AI1862">
        <v>8</v>
      </c>
      <c r="AK1862">
        <v>12</v>
      </c>
      <c r="AL1862">
        <v>5</v>
      </c>
    </row>
    <row r="1863" spans="1:38" x14ac:dyDescent="0.3">
      <c r="A1863">
        <v>171364</v>
      </c>
      <c r="B1863" t="s">
        <v>10353</v>
      </c>
      <c r="C1863" t="s">
        <v>10354</v>
      </c>
      <c r="D1863" t="s">
        <v>10355</v>
      </c>
      <c r="E1863" t="s">
        <v>2029</v>
      </c>
      <c r="F1863">
        <v>67473</v>
      </c>
      <c r="G1863" t="s">
        <v>10355</v>
      </c>
      <c r="H1863" t="s">
        <v>10356</v>
      </c>
      <c r="I1863" t="s">
        <v>171</v>
      </c>
      <c r="J1863" t="s">
        <v>98</v>
      </c>
      <c r="K1863" t="s">
        <v>25</v>
      </c>
      <c r="L1863" t="s">
        <v>5208</v>
      </c>
      <c r="N1863" t="s">
        <v>5220</v>
      </c>
      <c r="O1863">
        <v>16</v>
      </c>
      <c r="P1863">
        <v>7</v>
      </c>
      <c r="Q1863" t="s">
        <v>5220</v>
      </c>
      <c r="R1863" t="s">
        <v>5220</v>
      </c>
      <c r="S1863" t="s">
        <v>5220</v>
      </c>
      <c r="T1863" t="s">
        <v>5220</v>
      </c>
      <c r="U1863">
        <v>5</v>
      </c>
      <c r="V1863">
        <v>8</v>
      </c>
      <c r="W1863" t="s">
        <v>5220</v>
      </c>
      <c r="X1863" t="s">
        <v>5220</v>
      </c>
      <c r="Y1863" t="s">
        <v>5220</v>
      </c>
      <c r="Z1863" t="s">
        <v>5220</v>
      </c>
      <c r="AA1863">
        <v>5</v>
      </c>
      <c r="AB1863">
        <v>11</v>
      </c>
      <c r="AC1863">
        <v>2</v>
      </c>
      <c r="AD1863">
        <v>0</v>
      </c>
      <c r="AE1863">
        <v>2</v>
      </c>
      <c r="AF1863">
        <v>0</v>
      </c>
      <c r="AH1863">
        <v>8</v>
      </c>
      <c r="AI1863" t="s">
        <v>5220</v>
      </c>
      <c r="AJ1863">
        <v>5</v>
      </c>
      <c r="AK1863">
        <v>12</v>
      </c>
      <c r="AL1863">
        <v>3</v>
      </c>
    </row>
    <row r="1864" spans="1:38" x14ac:dyDescent="0.3">
      <c r="A1864">
        <v>171365</v>
      </c>
      <c r="B1864" t="s">
        <v>10357</v>
      </c>
      <c r="C1864" t="s">
        <v>10358</v>
      </c>
      <c r="D1864" t="s">
        <v>2110</v>
      </c>
      <c r="E1864" t="s">
        <v>2029</v>
      </c>
      <c r="F1864">
        <v>66945</v>
      </c>
      <c r="G1864" t="s">
        <v>170</v>
      </c>
      <c r="H1864" t="s">
        <v>10359</v>
      </c>
      <c r="I1864" t="s">
        <v>171</v>
      </c>
      <c r="J1864" t="s">
        <v>24</v>
      </c>
      <c r="K1864" t="s">
        <v>25</v>
      </c>
      <c r="L1864" t="s">
        <v>5208</v>
      </c>
      <c r="N1864" t="s">
        <v>5220</v>
      </c>
      <c r="O1864">
        <v>16</v>
      </c>
      <c r="P1864">
        <v>7</v>
      </c>
      <c r="Q1864" t="s">
        <v>5220</v>
      </c>
      <c r="R1864" t="s">
        <v>5220</v>
      </c>
      <c r="S1864" t="s">
        <v>5220</v>
      </c>
      <c r="T1864" t="s">
        <v>5220</v>
      </c>
      <c r="U1864">
        <v>5</v>
      </c>
      <c r="V1864">
        <v>8</v>
      </c>
      <c r="W1864" t="s">
        <v>5220</v>
      </c>
      <c r="X1864" t="s">
        <v>5220</v>
      </c>
      <c r="Y1864" t="s">
        <v>5220</v>
      </c>
      <c r="Z1864" t="s">
        <v>5220</v>
      </c>
      <c r="AA1864">
        <v>5</v>
      </c>
      <c r="AB1864">
        <v>11</v>
      </c>
      <c r="AC1864">
        <v>1</v>
      </c>
      <c r="AD1864">
        <v>0</v>
      </c>
      <c r="AE1864">
        <v>1</v>
      </c>
      <c r="AF1864">
        <v>0</v>
      </c>
      <c r="AH1864">
        <v>8</v>
      </c>
      <c r="AI1864" t="s">
        <v>5220</v>
      </c>
      <c r="AJ1864">
        <v>5</v>
      </c>
      <c r="AK1864">
        <v>12</v>
      </c>
      <c r="AL1864">
        <v>2</v>
      </c>
    </row>
    <row r="1865" spans="1:38" x14ac:dyDescent="0.3">
      <c r="A1865">
        <v>171367</v>
      </c>
      <c r="B1865" t="s">
        <v>10360</v>
      </c>
      <c r="C1865" t="s">
        <v>10361</v>
      </c>
      <c r="D1865" t="s">
        <v>10362</v>
      </c>
      <c r="E1865" t="s">
        <v>2029</v>
      </c>
      <c r="F1865">
        <v>67752</v>
      </c>
      <c r="G1865" t="s">
        <v>10363</v>
      </c>
      <c r="H1865" t="s">
        <v>10364</v>
      </c>
      <c r="I1865" t="s">
        <v>171</v>
      </c>
      <c r="J1865" t="s">
        <v>76</v>
      </c>
      <c r="K1865" t="s">
        <v>25</v>
      </c>
      <c r="L1865" t="s">
        <v>5208</v>
      </c>
      <c r="N1865" t="s">
        <v>5220</v>
      </c>
      <c r="O1865">
        <v>16</v>
      </c>
      <c r="P1865">
        <v>7</v>
      </c>
      <c r="Q1865">
        <v>1</v>
      </c>
      <c r="R1865">
        <v>0</v>
      </c>
      <c r="S1865">
        <v>1</v>
      </c>
      <c r="T1865">
        <v>0</v>
      </c>
      <c r="V1865">
        <v>8</v>
      </c>
      <c r="W1865" t="s">
        <v>5220</v>
      </c>
      <c r="X1865" t="s">
        <v>5220</v>
      </c>
      <c r="Y1865" t="s">
        <v>5220</v>
      </c>
      <c r="Z1865" t="s">
        <v>5220</v>
      </c>
      <c r="AA1865">
        <v>5</v>
      </c>
      <c r="AB1865">
        <v>11</v>
      </c>
      <c r="AC1865">
        <v>3</v>
      </c>
      <c r="AD1865">
        <v>1</v>
      </c>
      <c r="AE1865">
        <v>2</v>
      </c>
      <c r="AF1865">
        <v>0</v>
      </c>
      <c r="AH1865">
        <v>8</v>
      </c>
      <c r="AI1865" t="s">
        <v>5220</v>
      </c>
      <c r="AJ1865">
        <v>5</v>
      </c>
      <c r="AK1865">
        <v>12</v>
      </c>
      <c r="AL1865">
        <v>4</v>
      </c>
    </row>
    <row r="1866" spans="1:38" x14ac:dyDescent="0.3">
      <c r="A1866">
        <v>171368</v>
      </c>
      <c r="B1866" t="s">
        <v>10365</v>
      </c>
      <c r="C1866" t="s">
        <v>10366</v>
      </c>
      <c r="D1866" t="s">
        <v>10367</v>
      </c>
      <c r="E1866" t="s">
        <v>2029</v>
      </c>
      <c r="F1866">
        <v>67865</v>
      </c>
      <c r="G1866" t="s">
        <v>1779</v>
      </c>
      <c r="H1866" t="s">
        <v>10368</v>
      </c>
      <c r="I1866" t="s">
        <v>171</v>
      </c>
      <c r="J1866" t="s">
        <v>24</v>
      </c>
      <c r="K1866" t="s">
        <v>25</v>
      </c>
      <c r="L1866" t="s">
        <v>5208</v>
      </c>
      <c r="N1866" t="s">
        <v>5220</v>
      </c>
      <c r="O1866">
        <v>16</v>
      </c>
      <c r="P1866">
        <v>7</v>
      </c>
      <c r="Q1866">
        <v>1</v>
      </c>
      <c r="R1866">
        <v>0</v>
      </c>
      <c r="S1866">
        <v>1</v>
      </c>
      <c r="T1866">
        <v>0</v>
      </c>
      <c r="V1866">
        <v>8</v>
      </c>
      <c r="W1866" t="s">
        <v>5220</v>
      </c>
      <c r="X1866" t="s">
        <v>5220</v>
      </c>
      <c r="Y1866" t="s">
        <v>5220</v>
      </c>
      <c r="Z1866" t="s">
        <v>5220</v>
      </c>
      <c r="AA1866">
        <v>5</v>
      </c>
      <c r="AB1866">
        <v>11</v>
      </c>
      <c r="AC1866">
        <v>2</v>
      </c>
      <c r="AD1866">
        <v>0</v>
      </c>
      <c r="AE1866">
        <v>2</v>
      </c>
      <c r="AF1866">
        <v>0</v>
      </c>
      <c r="AH1866">
        <v>8</v>
      </c>
      <c r="AI1866" t="s">
        <v>5220</v>
      </c>
      <c r="AJ1866">
        <v>5</v>
      </c>
      <c r="AK1866">
        <v>12</v>
      </c>
      <c r="AL1866">
        <v>4</v>
      </c>
    </row>
    <row r="1867" spans="1:38" x14ac:dyDescent="0.3">
      <c r="A1867">
        <v>171369</v>
      </c>
      <c r="B1867" t="s">
        <v>10369</v>
      </c>
      <c r="C1867" t="s">
        <v>10370</v>
      </c>
      <c r="D1867" t="s">
        <v>10371</v>
      </c>
      <c r="E1867" t="s">
        <v>2029</v>
      </c>
      <c r="F1867">
        <v>67854</v>
      </c>
      <c r="G1867" t="s">
        <v>10372</v>
      </c>
      <c r="H1867" t="s">
        <v>10373</v>
      </c>
      <c r="I1867" t="s">
        <v>171</v>
      </c>
      <c r="J1867" t="s">
        <v>98</v>
      </c>
      <c r="K1867" t="s">
        <v>25</v>
      </c>
      <c r="L1867" t="s">
        <v>5208</v>
      </c>
      <c r="N1867" t="s">
        <v>5220</v>
      </c>
      <c r="O1867">
        <v>16</v>
      </c>
      <c r="P1867">
        <v>7</v>
      </c>
      <c r="Q1867" t="s">
        <v>5220</v>
      </c>
      <c r="R1867" t="s">
        <v>5220</v>
      </c>
      <c r="S1867" t="s">
        <v>5220</v>
      </c>
      <c r="T1867" t="s">
        <v>5220</v>
      </c>
      <c r="U1867">
        <v>5</v>
      </c>
      <c r="V1867">
        <v>8</v>
      </c>
      <c r="W1867" t="s">
        <v>5220</v>
      </c>
      <c r="X1867" t="s">
        <v>5220</v>
      </c>
      <c r="Y1867" t="s">
        <v>5220</v>
      </c>
      <c r="Z1867" t="s">
        <v>5220</v>
      </c>
      <c r="AA1867">
        <v>5</v>
      </c>
      <c r="AB1867">
        <v>11</v>
      </c>
      <c r="AC1867">
        <v>3</v>
      </c>
      <c r="AD1867">
        <v>0</v>
      </c>
      <c r="AE1867">
        <v>3</v>
      </c>
      <c r="AF1867">
        <v>0</v>
      </c>
      <c r="AH1867">
        <v>8</v>
      </c>
      <c r="AI1867" t="s">
        <v>5220</v>
      </c>
      <c r="AJ1867">
        <v>5</v>
      </c>
      <c r="AK1867">
        <v>12</v>
      </c>
      <c r="AL1867">
        <v>3</v>
      </c>
    </row>
    <row r="1868" spans="1:38" x14ac:dyDescent="0.3">
      <c r="A1868">
        <v>171370</v>
      </c>
      <c r="B1868" t="s">
        <v>10374</v>
      </c>
      <c r="C1868" t="s">
        <v>10375</v>
      </c>
      <c r="D1868" t="s">
        <v>10376</v>
      </c>
      <c r="E1868" t="s">
        <v>2029</v>
      </c>
      <c r="F1868">
        <v>67735</v>
      </c>
      <c r="G1868" t="s">
        <v>2111</v>
      </c>
      <c r="H1868" t="s">
        <v>10377</v>
      </c>
      <c r="I1868" t="s">
        <v>171</v>
      </c>
      <c r="J1868" t="s">
        <v>98</v>
      </c>
      <c r="K1868" t="s">
        <v>25</v>
      </c>
      <c r="N1868" t="s">
        <v>5220</v>
      </c>
      <c r="O1868">
        <v>16</v>
      </c>
      <c r="P1868">
        <v>7</v>
      </c>
      <c r="Q1868">
        <v>2</v>
      </c>
      <c r="R1868">
        <v>0</v>
      </c>
      <c r="S1868">
        <v>2</v>
      </c>
      <c r="T1868">
        <v>0</v>
      </c>
      <c r="V1868">
        <v>8</v>
      </c>
      <c r="W1868" t="s">
        <v>5220</v>
      </c>
      <c r="X1868" t="s">
        <v>5220</v>
      </c>
      <c r="Y1868" t="s">
        <v>5220</v>
      </c>
      <c r="Z1868" t="s">
        <v>5220</v>
      </c>
      <c r="AA1868">
        <v>5</v>
      </c>
      <c r="AB1868">
        <v>11</v>
      </c>
      <c r="AC1868">
        <v>5</v>
      </c>
      <c r="AD1868">
        <v>0</v>
      </c>
      <c r="AE1868">
        <v>5</v>
      </c>
      <c r="AF1868">
        <v>0</v>
      </c>
      <c r="AH1868">
        <v>8</v>
      </c>
      <c r="AI1868" t="s">
        <v>5220</v>
      </c>
      <c r="AJ1868">
        <v>5</v>
      </c>
      <c r="AK1868">
        <v>12</v>
      </c>
      <c r="AL1868">
        <v>4</v>
      </c>
    </row>
    <row r="1869" spans="1:38" x14ac:dyDescent="0.3">
      <c r="A1869">
        <v>171371</v>
      </c>
      <c r="B1869" t="s">
        <v>10378</v>
      </c>
      <c r="C1869" t="s">
        <v>10379</v>
      </c>
      <c r="D1869" t="s">
        <v>10380</v>
      </c>
      <c r="E1869" t="s">
        <v>2029</v>
      </c>
      <c r="F1869">
        <v>67432</v>
      </c>
      <c r="G1869" t="s">
        <v>94</v>
      </c>
      <c r="H1869" t="s">
        <v>10381</v>
      </c>
      <c r="I1869" t="s">
        <v>171</v>
      </c>
      <c r="J1869" t="s">
        <v>98</v>
      </c>
      <c r="K1869" t="s">
        <v>25</v>
      </c>
      <c r="L1869" t="s">
        <v>5208</v>
      </c>
      <c r="N1869">
        <v>4</v>
      </c>
      <c r="P1869">
        <v>7</v>
      </c>
      <c r="Q1869">
        <v>3</v>
      </c>
      <c r="R1869">
        <v>0</v>
      </c>
      <c r="S1869">
        <v>3</v>
      </c>
      <c r="T1869">
        <v>0</v>
      </c>
      <c r="V1869">
        <v>8</v>
      </c>
      <c r="W1869" t="s">
        <v>5220</v>
      </c>
      <c r="X1869" t="s">
        <v>5220</v>
      </c>
      <c r="Y1869" t="s">
        <v>5220</v>
      </c>
      <c r="Z1869" t="s">
        <v>5220</v>
      </c>
      <c r="AA1869">
        <v>5</v>
      </c>
      <c r="AB1869">
        <v>11</v>
      </c>
      <c r="AC1869">
        <v>6</v>
      </c>
      <c r="AD1869">
        <v>0</v>
      </c>
      <c r="AE1869">
        <v>6</v>
      </c>
      <c r="AF1869">
        <v>0</v>
      </c>
      <c r="AH1869">
        <v>8</v>
      </c>
      <c r="AI1869">
        <v>8</v>
      </c>
      <c r="AK1869">
        <v>12</v>
      </c>
      <c r="AL1869">
        <v>6</v>
      </c>
    </row>
    <row r="1870" spans="1:38" x14ac:dyDescent="0.3">
      <c r="A1870">
        <v>171372</v>
      </c>
      <c r="B1870" t="s">
        <v>10382</v>
      </c>
      <c r="C1870" t="s">
        <v>10383</v>
      </c>
      <c r="D1870" t="s">
        <v>10384</v>
      </c>
      <c r="E1870" t="s">
        <v>2029</v>
      </c>
      <c r="F1870">
        <v>67871</v>
      </c>
      <c r="G1870" t="s">
        <v>369</v>
      </c>
      <c r="H1870" t="s">
        <v>10385</v>
      </c>
      <c r="I1870" t="s">
        <v>171</v>
      </c>
      <c r="J1870" t="s">
        <v>36</v>
      </c>
      <c r="K1870" t="s">
        <v>25</v>
      </c>
      <c r="L1870" t="s">
        <v>5208</v>
      </c>
      <c r="N1870" t="s">
        <v>5220</v>
      </c>
      <c r="O1870">
        <v>16</v>
      </c>
      <c r="P1870">
        <v>7</v>
      </c>
      <c r="Q1870">
        <v>1</v>
      </c>
      <c r="R1870">
        <v>0</v>
      </c>
      <c r="S1870">
        <v>1</v>
      </c>
      <c r="T1870">
        <v>0</v>
      </c>
      <c r="V1870">
        <v>8</v>
      </c>
      <c r="W1870">
        <v>1</v>
      </c>
      <c r="X1870">
        <v>0</v>
      </c>
      <c r="Y1870">
        <v>1</v>
      </c>
      <c r="Z1870">
        <v>0</v>
      </c>
      <c r="AB1870">
        <v>11</v>
      </c>
      <c r="AC1870">
        <v>3</v>
      </c>
      <c r="AD1870">
        <v>0</v>
      </c>
      <c r="AE1870">
        <v>2</v>
      </c>
      <c r="AF1870">
        <v>1</v>
      </c>
      <c r="AH1870">
        <v>8</v>
      </c>
      <c r="AI1870" t="s">
        <v>5220</v>
      </c>
      <c r="AJ1870">
        <v>5</v>
      </c>
      <c r="AK1870">
        <v>12</v>
      </c>
      <c r="AL1870">
        <v>4</v>
      </c>
    </row>
    <row r="1871" spans="1:38" x14ac:dyDescent="0.3">
      <c r="A1871">
        <v>171373</v>
      </c>
      <c r="B1871" t="s">
        <v>10386</v>
      </c>
      <c r="C1871" t="s">
        <v>10387</v>
      </c>
      <c r="D1871" t="s">
        <v>10388</v>
      </c>
      <c r="E1871" t="s">
        <v>2029</v>
      </c>
      <c r="F1871">
        <v>66749</v>
      </c>
      <c r="G1871" t="s">
        <v>1817</v>
      </c>
      <c r="H1871" t="s">
        <v>10389</v>
      </c>
      <c r="I1871" t="s">
        <v>171</v>
      </c>
      <c r="J1871" t="s">
        <v>61</v>
      </c>
      <c r="K1871" t="s">
        <v>25</v>
      </c>
      <c r="L1871" t="s">
        <v>5208</v>
      </c>
      <c r="N1871" t="s">
        <v>5220</v>
      </c>
      <c r="O1871">
        <v>16</v>
      </c>
      <c r="P1871">
        <v>7</v>
      </c>
      <c r="Q1871">
        <v>2</v>
      </c>
      <c r="R1871">
        <v>0</v>
      </c>
      <c r="S1871">
        <v>2</v>
      </c>
      <c r="T1871">
        <v>0</v>
      </c>
      <c r="V1871">
        <v>8</v>
      </c>
      <c r="W1871" t="s">
        <v>5220</v>
      </c>
      <c r="X1871" t="s">
        <v>5220</v>
      </c>
      <c r="Y1871" t="s">
        <v>5220</v>
      </c>
      <c r="Z1871" t="s">
        <v>5220</v>
      </c>
      <c r="AA1871">
        <v>5</v>
      </c>
      <c r="AB1871">
        <v>11</v>
      </c>
      <c r="AC1871">
        <v>3</v>
      </c>
      <c r="AD1871">
        <v>1</v>
      </c>
      <c r="AE1871">
        <v>2</v>
      </c>
      <c r="AF1871">
        <v>0</v>
      </c>
      <c r="AH1871">
        <v>8</v>
      </c>
      <c r="AI1871" t="s">
        <v>5220</v>
      </c>
      <c r="AJ1871">
        <v>5</v>
      </c>
      <c r="AK1871">
        <v>12</v>
      </c>
      <c r="AL1871">
        <v>7</v>
      </c>
    </row>
    <row r="1872" spans="1:38" x14ac:dyDescent="0.3">
      <c r="A1872">
        <v>171374</v>
      </c>
      <c r="B1872" t="s">
        <v>10390</v>
      </c>
      <c r="C1872" t="s">
        <v>10391</v>
      </c>
      <c r="D1872" t="s">
        <v>10392</v>
      </c>
      <c r="E1872" t="s">
        <v>2029</v>
      </c>
      <c r="F1872">
        <v>66736</v>
      </c>
      <c r="G1872" t="s">
        <v>2104</v>
      </c>
      <c r="H1872" t="s">
        <v>10393</v>
      </c>
      <c r="I1872" t="s">
        <v>171</v>
      </c>
      <c r="J1872" t="s">
        <v>98</v>
      </c>
      <c r="K1872" t="s">
        <v>25</v>
      </c>
      <c r="L1872" t="s">
        <v>5208</v>
      </c>
      <c r="N1872" t="s">
        <v>5220</v>
      </c>
      <c r="O1872">
        <v>16</v>
      </c>
      <c r="P1872">
        <v>7</v>
      </c>
      <c r="Q1872" t="s">
        <v>5220</v>
      </c>
      <c r="R1872" t="s">
        <v>5220</v>
      </c>
      <c r="S1872" t="s">
        <v>5220</v>
      </c>
      <c r="T1872" t="s">
        <v>5220</v>
      </c>
      <c r="U1872">
        <v>5</v>
      </c>
      <c r="V1872">
        <v>8</v>
      </c>
      <c r="W1872" t="s">
        <v>5220</v>
      </c>
      <c r="X1872" t="s">
        <v>5220</v>
      </c>
      <c r="Y1872" t="s">
        <v>5220</v>
      </c>
      <c r="Z1872" t="s">
        <v>5220</v>
      </c>
      <c r="AA1872">
        <v>5</v>
      </c>
      <c r="AB1872">
        <v>11</v>
      </c>
      <c r="AC1872">
        <v>2</v>
      </c>
      <c r="AD1872">
        <v>0</v>
      </c>
      <c r="AE1872">
        <v>2</v>
      </c>
      <c r="AF1872">
        <v>0</v>
      </c>
      <c r="AH1872">
        <v>8</v>
      </c>
      <c r="AI1872" t="s">
        <v>5220</v>
      </c>
      <c r="AJ1872">
        <v>5</v>
      </c>
      <c r="AK1872">
        <v>12</v>
      </c>
      <c r="AL1872">
        <v>6</v>
      </c>
    </row>
    <row r="1873" spans="1:39" x14ac:dyDescent="0.3">
      <c r="A1873">
        <v>171375</v>
      </c>
      <c r="B1873" t="s">
        <v>10394</v>
      </c>
      <c r="C1873" t="s">
        <v>10395</v>
      </c>
      <c r="D1873" t="s">
        <v>2112</v>
      </c>
      <c r="E1873" t="s">
        <v>2029</v>
      </c>
      <c r="F1873">
        <v>67420</v>
      </c>
      <c r="G1873" t="s">
        <v>1515</v>
      </c>
      <c r="H1873" t="s">
        <v>10396</v>
      </c>
      <c r="I1873" t="s">
        <v>171</v>
      </c>
      <c r="J1873" t="s">
        <v>98</v>
      </c>
      <c r="K1873" t="s">
        <v>25</v>
      </c>
      <c r="L1873" t="s">
        <v>5208</v>
      </c>
      <c r="M1873" t="s">
        <v>5208</v>
      </c>
      <c r="N1873" t="s">
        <v>5220</v>
      </c>
      <c r="O1873">
        <v>16</v>
      </c>
      <c r="P1873">
        <v>7</v>
      </c>
      <c r="Q1873">
        <v>2</v>
      </c>
      <c r="R1873">
        <v>0</v>
      </c>
      <c r="S1873">
        <v>2</v>
      </c>
      <c r="T1873">
        <v>0</v>
      </c>
      <c r="V1873">
        <v>8</v>
      </c>
      <c r="W1873">
        <v>1</v>
      </c>
      <c r="X1873">
        <v>0</v>
      </c>
      <c r="Y1873">
        <v>1</v>
      </c>
      <c r="Z1873">
        <v>0</v>
      </c>
      <c r="AB1873">
        <v>11</v>
      </c>
      <c r="AC1873">
        <v>5</v>
      </c>
      <c r="AD1873">
        <v>0</v>
      </c>
      <c r="AE1873">
        <v>5</v>
      </c>
      <c r="AF1873">
        <v>0</v>
      </c>
      <c r="AH1873">
        <v>8</v>
      </c>
      <c r="AI1873">
        <v>8</v>
      </c>
      <c r="AK1873">
        <v>12</v>
      </c>
      <c r="AL1873">
        <v>6</v>
      </c>
    </row>
    <row r="1874" spans="1:39" x14ac:dyDescent="0.3">
      <c r="A1874">
        <v>171376</v>
      </c>
      <c r="B1874" t="s">
        <v>10397</v>
      </c>
      <c r="C1874" t="s">
        <v>10398</v>
      </c>
      <c r="D1874" t="s">
        <v>10399</v>
      </c>
      <c r="E1874" t="s">
        <v>2029</v>
      </c>
      <c r="F1874">
        <v>66743</v>
      </c>
      <c r="G1874" t="s">
        <v>310</v>
      </c>
      <c r="H1874" t="s">
        <v>10400</v>
      </c>
      <c r="I1874" t="s">
        <v>171</v>
      </c>
      <c r="J1874" t="s">
        <v>24</v>
      </c>
      <c r="K1874" t="s">
        <v>25</v>
      </c>
      <c r="L1874" t="s">
        <v>5208</v>
      </c>
      <c r="N1874" t="s">
        <v>5220</v>
      </c>
      <c r="O1874">
        <v>16</v>
      </c>
      <c r="P1874">
        <v>7</v>
      </c>
      <c r="Q1874">
        <v>1</v>
      </c>
      <c r="R1874">
        <v>0</v>
      </c>
      <c r="S1874">
        <v>1</v>
      </c>
      <c r="T1874">
        <v>0</v>
      </c>
      <c r="V1874">
        <v>8</v>
      </c>
      <c r="W1874" t="s">
        <v>5220</v>
      </c>
      <c r="X1874" t="s">
        <v>5220</v>
      </c>
      <c r="Y1874" t="s">
        <v>5220</v>
      </c>
      <c r="Z1874" t="s">
        <v>5220</v>
      </c>
      <c r="AA1874">
        <v>5</v>
      </c>
      <c r="AB1874">
        <v>11</v>
      </c>
      <c r="AC1874">
        <v>3</v>
      </c>
      <c r="AD1874">
        <v>0</v>
      </c>
      <c r="AE1874">
        <v>3</v>
      </c>
      <c r="AF1874">
        <v>0</v>
      </c>
      <c r="AH1874">
        <v>8</v>
      </c>
      <c r="AI1874" t="s">
        <v>5220</v>
      </c>
      <c r="AJ1874">
        <v>5</v>
      </c>
      <c r="AK1874">
        <v>12</v>
      </c>
      <c r="AL1874">
        <v>5</v>
      </c>
    </row>
    <row r="1875" spans="1:39" x14ac:dyDescent="0.3">
      <c r="A1875">
        <v>171377</v>
      </c>
      <c r="B1875" t="s">
        <v>10401</v>
      </c>
      <c r="C1875" t="s">
        <v>10402</v>
      </c>
      <c r="D1875" t="s">
        <v>10403</v>
      </c>
      <c r="E1875" t="s">
        <v>2029</v>
      </c>
      <c r="F1875">
        <v>66967</v>
      </c>
      <c r="G1875" t="s">
        <v>2113</v>
      </c>
      <c r="H1875" t="s">
        <v>10404</v>
      </c>
      <c r="I1875" t="s">
        <v>171</v>
      </c>
      <c r="J1875" t="s">
        <v>98</v>
      </c>
      <c r="K1875" t="s">
        <v>25</v>
      </c>
      <c r="L1875" t="s">
        <v>5208</v>
      </c>
      <c r="N1875" t="s">
        <v>5220</v>
      </c>
      <c r="O1875">
        <v>16</v>
      </c>
      <c r="P1875">
        <v>7</v>
      </c>
      <c r="Q1875">
        <v>2</v>
      </c>
      <c r="R1875">
        <v>0</v>
      </c>
      <c r="S1875">
        <v>2</v>
      </c>
      <c r="T1875">
        <v>0</v>
      </c>
      <c r="V1875">
        <v>8</v>
      </c>
      <c r="W1875" t="s">
        <v>5220</v>
      </c>
      <c r="X1875" t="s">
        <v>5220</v>
      </c>
      <c r="Y1875" t="s">
        <v>5220</v>
      </c>
      <c r="Z1875" t="s">
        <v>5220</v>
      </c>
      <c r="AA1875">
        <v>5</v>
      </c>
      <c r="AB1875">
        <v>11</v>
      </c>
      <c r="AC1875">
        <v>4</v>
      </c>
      <c r="AD1875">
        <v>1</v>
      </c>
      <c r="AE1875">
        <v>3</v>
      </c>
      <c r="AF1875">
        <v>0</v>
      </c>
      <c r="AH1875">
        <v>8</v>
      </c>
      <c r="AI1875">
        <v>8</v>
      </c>
      <c r="AK1875">
        <v>12</v>
      </c>
      <c r="AL1875">
        <v>3</v>
      </c>
    </row>
    <row r="1876" spans="1:39" x14ac:dyDescent="0.3">
      <c r="A1876">
        <v>171378</v>
      </c>
      <c r="B1876" t="s">
        <v>10405</v>
      </c>
      <c r="C1876" t="s">
        <v>10406</v>
      </c>
      <c r="D1876" t="s">
        <v>232</v>
      </c>
      <c r="E1876" t="s">
        <v>2029</v>
      </c>
      <c r="F1876">
        <v>67068</v>
      </c>
      <c r="G1876" t="s">
        <v>232</v>
      </c>
      <c r="H1876" t="s">
        <v>10407</v>
      </c>
      <c r="I1876" t="s">
        <v>171</v>
      </c>
      <c r="J1876" t="s">
        <v>36</v>
      </c>
      <c r="K1876" t="s">
        <v>25</v>
      </c>
      <c r="L1876" t="s">
        <v>5208</v>
      </c>
      <c r="N1876" t="s">
        <v>5220</v>
      </c>
      <c r="O1876">
        <v>16</v>
      </c>
      <c r="P1876">
        <v>7</v>
      </c>
      <c r="Q1876">
        <v>1</v>
      </c>
      <c r="R1876">
        <v>0</v>
      </c>
      <c r="S1876">
        <v>1</v>
      </c>
      <c r="T1876">
        <v>0</v>
      </c>
      <c r="V1876">
        <v>8</v>
      </c>
      <c r="W1876" t="s">
        <v>5220</v>
      </c>
      <c r="X1876" t="s">
        <v>5220</v>
      </c>
      <c r="Y1876" t="s">
        <v>5220</v>
      </c>
      <c r="Z1876" t="s">
        <v>5220</v>
      </c>
      <c r="AA1876">
        <v>5</v>
      </c>
      <c r="AB1876">
        <v>11</v>
      </c>
      <c r="AC1876">
        <v>2</v>
      </c>
      <c r="AD1876">
        <v>0</v>
      </c>
      <c r="AE1876">
        <v>2</v>
      </c>
      <c r="AF1876">
        <v>0</v>
      </c>
      <c r="AH1876">
        <v>8</v>
      </c>
      <c r="AI1876" t="s">
        <v>5220</v>
      </c>
      <c r="AJ1876">
        <v>5</v>
      </c>
      <c r="AK1876">
        <v>12</v>
      </c>
      <c r="AL1876">
        <v>4</v>
      </c>
    </row>
    <row r="1877" spans="1:39" x14ac:dyDescent="0.3">
      <c r="A1877">
        <v>171379</v>
      </c>
      <c r="B1877" t="s">
        <v>10408</v>
      </c>
      <c r="C1877" t="s">
        <v>10409</v>
      </c>
      <c r="D1877" t="s">
        <v>10410</v>
      </c>
      <c r="E1877" t="s">
        <v>2029</v>
      </c>
      <c r="F1877">
        <v>66846</v>
      </c>
      <c r="G1877" t="s">
        <v>1656</v>
      </c>
      <c r="H1877" t="s">
        <v>10411</v>
      </c>
      <c r="I1877" t="s">
        <v>171</v>
      </c>
      <c r="J1877" t="s">
        <v>98</v>
      </c>
      <c r="K1877" t="s">
        <v>169</v>
      </c>
      <c r="L1877" t="s">
        <v>5208</v>
      </c>
      <c r="N1877" t="s">
        <v>5220</v>
      </c>
      <c r="O1877">
        <v>16</v>
      </c>
      <c r="P1877">
        <v>7</v>
      </c>
      <c r="Q1877" t="s">
        <v>5220</v>
      </c>
      <c r="R1877" t="s">
        <v>5220</v>
      </c>
      <c r="S1877" t="s">
        <v>5220</v>
      </c>
      <c r="T1877" t="s">
        <v>5220</v>
      </c>
      <c r="U1877">
        <v>5</v>
      </c>
      <c r="V1877">
        <v>8</v>
      </c>
      <c r="W1877" t="s">
        <v>5220</v>
      </c>
      <c r="X1877" t="s">
        <v>5220</v>
      </c>
      <c r="Y1877" t="s">
        <v>5220</v>
      </c>
      <c r="Z1877" t="s">
        <v>5220</v>
      </c>
      <c r="AA1877">
        <v>5</v>
      </c>
      <c r="AB1877">
        <v>11</v>
      </c>
      <c r="AC1877">
        <v>3</v>
      </c>
      <c r="AD1877">
        <v>0</v>
      </c>
      <c r="AE1877">
        <v>3</v>
      </c>
      <c r="AF1877">
        <v>0</v>
      </c>
      <c r="AH1877">
        <v>8</v>
      </c>
      <c r="AI1877" t="s">
        <v>5220</v>
      </c>
      <c r="AJ1877">
        <v>5</v>
      </c>
      <c r="AK1877">
        <v>12</v>
      </c>
      <c r="AL1877">
        <v>4</v>
      </c>
    </row>
    <row r="1878" spans="1:39" x14ac:dyDescent="0.3">
      <c r="A1878">
        <v>171380</v>
      </c>
      <c r="B1878" t="s">
        <v>2114</v>
      </c>
      <c r="C1878" t="s">
        <v>10412</v>
      </c>
      <c r="D1878" t="s">
        <v>2115</v>
      </c>
      <c r="E1878" t="s">
        <v>2029</v>
      </c>
      <c r="F1878">
        <v>66720</v>
      </c>
      <c r="G1878" t="s">
        <v>2116</v>
      </c>
      <c r="H1878" t="s">
        <v>10413</v>
      </c>
      <c r="I1878" t="s">
        <v>171</v>
      </c>
      <c r="J1878" t="s">
        <v>98</v>
      </c>
      <c r="K1878" t="s">
        <v>25</v>
      </c>
      <c r="L1878" t="s">
        <v>5208</v>
      </c>
      <c r="N1878">
        <v>2</v>
      </c>
      <c r="P1878">
        <v>7</v>
      </c>
      <c r="Q1878">
        <v>3</v>
      </c>
      <c r="R1878">
        <v>0</v>
      </c>
      <c r="S1878">
        <v>2</v>
      </c>
      <c r="T1878">
        <v>1</v>
      </c>
      <c r="V1878">
        <v>8</v>
      </c>
      <c r="W1878">
        <v>1</v>
      </c>
      <c r="X1878">
        <v>0</v>
      </c>
      <c r="Y1878">
        <v>1</v>
      </c>
      <c r="Z1878">
        <v>0</v>
      </c>
      <c r="AB1878">
        <v>11</v>
      </c>
      <c r="AC1878">
        <v>6</v>
      </c>
      <c r="AD1878">
        <v>0</v>
      </c>
      <c r="AE1878">
        <v>6</v>
      </c>
      <c r="AF1878">
        <v>0</v>
      </c>
      <c r="AH1878">
        <v>8</v>
      </c>
      <c r="AI1878">
        <v>8</v>
      </c>
      <c r="AK1878">
        <v>12</v>
      </c>
      <c r="AL1878">
        <v>9</v>
      </c>
    </row>
    <row r="1879" spans="1:39" x14ac:dyDescent="0.3">
      <c r="A1879">
        <v>171381</v>
      </c>
      <c r="B1879" t="s">
        <v>1711</v>
      </c>
      <c r="C1879" t="s">
        <v>10414</v>
      </c>
      <c r="D1879" t="s">
        <v>2117</v>
      </c>
      <c r="E1879" t="s">
        <v>2029</v>
      </c>
      <c r="F1879">
        <v>67410</v>
      </c>
      <c r="G1879" t="s">
        <v>1986</v>
      </c>
      <c r="H1879" t="s">
        <v>10415</v>
      </c>
      <c r="I1879" t="s">
        <v>171</v>
      </c>
      <c r="J1879" t="s">
        <v>24</v>
      </c>
      <c r="K1879" t="s">
        <v>25</v>
      </c>
      <c r="L1879" t="s">
        <v>5208</v>
      </c>
      <c r="N1879" t="s">
        <v>5220</v>
      </c>
      <c r="O1879">
        <v>16</v>
      </c>
      <c r="P1879">
        <v>7</v>
      </c>
      <c r="Q1879">
        <v>1</v>
      </c>
      <c r="R1879">
        <v>0</v>
      </c>
      <c r="S1879">
        <v>1</v>
      </c>
      <c r="T1879">
        <v>0</v>
      </c>
      <c r="V1879">
        <v>8</v>
      </c>
      <c r="W1879" t="s">
        <v>5220</v>
      </c>
      <c r="X1879" t="s">
        <v>5220</v>
      </c>
      <c r="Y1879" t="s">
        <v>5220</v>
      </c>
      <c r="Z1879" t="s">
        <v>5220</v>
      </c>
      <c r="AA1879">
        <v>5</v>
      </c>
      <c r="AB1879">
        <v>11</v>
      </c>
      <c r="AC1879">
        <v>3</v>
      </c>
      <c r="AD1879">
        <v>0</v>
      </c>
      <c r="AE1879">
        <v>3</v>
      </c>
      <c r="AF1879">
        <v>0</v>
      </c>
      <c r="AH1879">
        <v>8</v>
      </c>
      <c r="AI1879" t="s">
        <v>5220</v>
      </c>
      <c r="AJ1879">
        <v>5</v>
      </c>
      <c r="AK1879">
        <v>12</v>
      </c>
      <c r="AL1879">
        <v>4</v>
      </c>
    </row>
    <row r="1880" spans="1:39" x14ac:dyDescent="0.3">
      <c r="A1880">
        <v>171382</v>
      </c>
      <c r="B1880" t="s">
        <v>10416</v>
      </c>
      <c r="C1880" t="s">
        <v>10417</v>
      </c>
      <c r="D1880" t="s">
        <v>10418</v>
      </c>
      <c r="E1880" t="s">
        <v>2029</v>
      </c>
      <c r="F1880">
        <v>66002</v>
      </c>
      <c r="G1880" t="s">
        <v>10418</v>
      </c>
      <c r="H1880" t="s">
        <v>10419</v>
      </c>
      <c r="I1880" t="s">
        <v>171</v>
      </c>
      <c r="J1880" t="s">
        <v>36</v>
      </c>
      <c r="K1880" t="s">
        <v>25</v>
      </c>
      <c r="L1880" t="s">
        <v>5208</v>
      </c>
      <c r="M1880" t="s">
        <v>5208</v>
      </c>
      <c r="N1880" t="s">
        <v>5220</v>
      </c>
      <c r="O1880">
        <v>16</v>
      </c>
      <c r="P1880">
        <v>7</v>
      </c>
      <c r="Q1880">
        <v>2</v>
      </c>
      <c r="R1880">
        <v>0</v>
      </c>
      <c r="S1880">
        <v>2</v>
      </c>
      <c r="T1880">
        <v>0</v>
      </c>
      <c r="V1880">
        <v>8</v>
      </c>
      <c r="W1880">
        <v>1</v>
      </c>
      <c r="X1880">
        <v>0</v>
      </c>
      <c r="Y1880">
        <v>1</v>
      </c>
      <c r="Z1880">
        <v>0</v>
      </c>
      <c r="AB1880">
        <v>11</v>
      </c>
      <c r="AC1880">
        <v>4</v>
      </c>
      <c r="AD1880">
        <v>1</v>
      </c>
      <c r="AE1880">
        <v>3</v>
      </c>
      <c r="AF1880">
        <v>0</v>
      </c>
      <c r="AH1880">
        <v>8</v>
      </c>
      <c r="AI1880">
        <v>8</v>
      </c>
      <c r="AK1880">
        <v>12</v>
      </c>
      <c r="AL1880">
        <v>5</v>
      </c>
    </row>
    <row r="1881" spans="1:39" x14ac:dyDescent="0.3">
      <c r="A1881">
        <v>171383</v>
      </c>
      <c r="B1881" t="s">
        <v>2118</v>
      </c>
      <c r="C1881" t="s">
        <v>10420</v>
      </c>
      <c r="D1881" t="s">
        <v>109</v>
      </c>
      <c r="E1881" t="s">
        <v>2029</v>
      </c>
      <c r="F1881">
        <v>67156</v>
      </c>
      <c r="G1881" t="s">
        <v>2119</v>
      </c>
      <c r="H1881" t="s">
        <v>10421</v>
      </c>
      <c r="I1881" t="s">
        <v>171</v>
      </c>
      <c r="J1881" t="s">
        <v>98</v>
      </c>
      <c r="K1881" t="s">
        <v>25</v>
      </c>
      <c r="L1881" t="s">
        <v>5208</v>
      </c>
      <c r="M1881" t="s">
        <v>5208</v>
      </c>
      <c r="N1881">
        <v>3</v>
      </c>
      <c r="P1881">
        <v>7</v>
      </c>
      <c r="Q1881">
        <v>3</v>
      </c>
      <c r="R1881">
        <v>0</v>
      </c>
      <c r="S1881">
        <v>2</v>
      </c>
      <c r="T1881">
        <v>1</v>
      </c>
      <c r="V1881">
        <v>8</v>
      </c>
      <c r="W1881">
        <v>1</v>
      </c>
      <c r="X1881">
        <v>0</v>
      </c>
      <c r="Y1881">
        <v>1</v>
      </c>
      <c r="Z1881">
        <v>0</v>
      </c>
      <c r="AB1881">
        <v>11</v>
      </c>
      <c r="AC1881">
        <v>6</v>
      </c>
      <c r="AD1881">
        <v>0</v>
      </c>
      <c r="AE1881">
        <v>6</v>
      </c>
      <c r="AF1881">
        <v>0</v>
      </c>
      <c r="AH1881">
        <v>8</v>
      </c>
      <c r="AI1881">
        <v>8</v>
      </c>
      <c r="AK1881">
        <v>12</v>
      </c>
      <c r="AL1881">
        <v>10</v>
      </c>
    </row>
    <row r="1882" spans="1:39" x14ac:dyDescent="0.3">
      <c r="A1882">
        <v>171384</v>
      </c>
      <c r="B1882" t="s">
        <v>2120</v>
      </c>
      <c r="C1882" t="s">
        <v>10422</v>
      </c>
      <c r="D1882" t="s">
        <v>2121</v>
      </c>
      <c r="E1882" t="s">
        <v>2029</v>
      </c>
      <c r="F1882">
        <v>66801</v>
      </c>
      <c r="G1882" t="s">
        <v>2000</v>
      </c>
      <c r="H1882" t="s">
        <v>10423</v>
      </c>
      <c r="I1882" t="s">
        <v>171</v>
      </c>
      <c r="J1882" t="s">
        <v>98</v>
      </c>
      <c r="K1882" t="s">
        <v>25</v>
      </c>
      <c r="L1882" t="s">
        <v>5208</v>
      </c>
      <c r="M1882" t="s">
        <v>5208</v>
      </c>
      <c r="N1882">
        <v>2</v>
      </c>
      <c r="P1882">
        <v>7</v>
      </c>
      <c r="Q1882">
        <v>4</v>
      </c>
      <c r="R1882">
        <v>0</v>
      </c>
      <c r="S1882">
        <v>4</v>
      </c>
      <c r="T1882">
        <v>0</v>
      </c>
      <c r="V1882">
        <v>8</v>
      </c>
      <c r="W1882">
        <v>2</v>
      </c>
      <c r="X1882">
        <v>0</v>
      </c>
      <c r="Y1882">
        <v>2</v>
      </c>
      <c r="Z1882">
        <v>0</v>
      </c>
      <c r="AB1882">
        <v>11</v>
      </c>
      <c r="AC1882">
        <v>6</v>
      </c>
      <c r="AD1882">
        <v>2</v>
      </c>
      <c r="AE1882">
        <v>4</v>
      </c>
      <c r="AF1882">
        <v>0</v>
      </c>
      <c r="AH1882">
        <v>8</v>
      </c>
      <c r="AI1882">
        <v>8</v>
      </c>
      <c r="AK1882">
        <v>12</v>
      </c>
      <c r="AL1882">
        <v>9</v>
      </c>
    </row>
    <row r="1883" spans="1:39" x14ac:dyDescent="0.3">
      <c r="A1883">
        <v>171385</v>
      </c>
      <c r="B1883" t="s">
        <v>10424</v>
      </c>
      <c r="C1883" t="s">
        <v>10425</v>
      </c>
      <c r="D1883" t="s">
        <v>947</v>
      </c>
      <c r="E1883" t="s">
        <v>2029</v>
      </c>
      <c r="F1883">
        <v>66839</v>
      </c>
      <c r="G1883" t="s">
        <v>10426</v>
      </c>
      <c r="H1883" t="s">
        <v>10427</v>
      </c>
      <c r="I1883" t="s">
        <v>171</v>
      </c>
      <c r="J1883" t="s">
        <v>98</v>
      </c>
      <c r="K1883" t="s">
        <v>25</v>
      </c>
      <c r="L1883" t="s">
        <v>5208</v>
      </c>
      <c r="N1883" t="s">
        <v>5220</v>
      </c>
      <c r="O1883">
        <v>16</v>
      </c>
      <c r="P1883">
        <v>7</v>
      </c>
      <c r="Q1883">
        <v>2</v>
      </c>
      <c r="R1883">
        <v>0</v>
      </c>
      <c r="S1883">
        <v>2</v>
      </c>
      <c r="T1883">
        <v>0</v>
      </c>
      <c r="V1883">
        <v>8</v>
      </c>
      <c r="W1883" t="s">
        <v>5220</v>
      </c>
      <c r="X1883" t="s">
        <v>5220</v>
      </c>
      <c r="Y1883" t="s">
        <v>5220</v>
      </c>
      <c r="Z1883" t="s">
        <v>5220</v>
      </c>
      <c r="AA1883">
        <v>5</v>
      </c>
      <c r="AB1883">
        <v>11</v>
      </c>
      <c r="AC1883">
        <v>4</v>
      </c>
      <c r="AD1883">
        <v>1</v>
      </c>
      <c r="AE1883">
        <v>3</v>
      </c>
      <c r="AF1883">
        <v>0</v>
      </c>
      <c r="AH1883">
        <v>8</v>
      </c>
      <c r="AI1883" t="s">
        <v>5220</v>
      </c>
      <c r="AJ1883">
        <v>5</v>
      </c>
      <c r="AK1883">
        <v>12</v>
      </c>
      <c r="AL1883">
        <v>5</v>
      </c>
    </row>
    <row r="1884" spans="1:39" x14ac:dyDescent="0.3">
      <c r="A1884">
        <v>173300</v>
      </c>
      <c r="B1884" t="s">
        <v>10428</v>
      </c>
      <c r="C1884" t="s">
        <v>10429</v>
      </c>
      <c r="D1884" t="s">
        <v>2077</v>
      </c>
      <c r="E1884" t="s">
        <v>2029</v>
      </c>
      <c r="F1884">
        <v>66211</v>
      </c>
      <c r="G1884" t="s">
        <v>293</v>
      </c>
      <c r="H1884" t="s">
        <v>10430</v>
      </c>
      <c r="I1884" t="s">
        <v>5463</v>
      </c>
      <c r="J1884" t="s">
        <v>36</v>
      </c>
      <c r="K1884" t="s">
        <v>169</v>
      </c>
      <c r="N1884" t="s">
        <v>5220</v>
      </c>
      <c r="O1884">
        <v>19</v>
      </c>
      <c r="P1884" t="s">
        <v>5220</v>
      </c>
      <c r="Q1884" t="s">
        <v>5220</v>
      </c>
      <c r="R1884" t="s">
        <v>5220</v>
      </c>
      <c r="S1884" t="s">
        <v>5220</v>
      </c>
      <c r="T1884" t="s">
        <v>5220</v>
      </c>
      <c r="U1884">
        <v>19</v>
      </c>
      <c r="V1884" t="s">
        <v>5220</v>
      </c>
      <c r="W1884" t="s">
        <v>5220</v>
      </c>
      <c r="X1884" t="s">
        <v>5220</v>
      </c>
      <c r="Y1884" t="s">
        <v>5220</v>
      </c>
      <c r="Z1884" t="s">
        <v>5220</v>
      </c>
      <c r="AA1884">
        <v>19</v>
      </c>
      <c r="AB1884" t="s">
        <v>5220</v>
      </c>
      <c r="AC1884" t="s">
        <v>5220</v>
      </c>
      <c r="AD1884" t="s">
        <v>5220</v>
      </c>
      <c r="AE1884" t="s">
        <v>5220</v>
      </c>
      <c r="AF1884" t="s">
        <v>5220</v>
      </c>
      <c r="AG1884">
        <v>19</v>
      </c>
      <c r="AH1884" t="s">
        <v>5220</v>
      </c>
      <c r="AI1884" t="s">
        <v>5220</v>
      </c>
      <c r="AJ1884">
        <v>19</v>
      </c>
      <c r="AK1884" t="s">
        <v>5220</v>
      </c>
      <c r="AL1884" t="s">
        <v>5220</v>
      </c>
      <c r="AM1884">
        <v>19</v>
      </c>
    </row>
    <row r="1885" spans="1:39" x14ac:dyDescent="0.3">
      <c r="A1885">
        <v>174006</v>
      </c>
      <c r="B1885" t="s">
        <v>10431</v>
      </c>
      <c r="C1885" t="s">
        <v>10432</v>
      </c>
      <c r="D1885" t="s">
        <v>10286</v>
      </c>
      <c r="E1885" t="s">
        <v>2029</v>
      </c>
      <c r="F1885">
        <v>67550</v>
      </c>
      <c r="G1885" t="s">
        <v>10287</v>
      </c>
      <c r="H1885" t="s">
        <v>10433</v>
      </c>
      <c r="I1885" t="s">
        <v>5470</v>
      </c>
      <c r="J1885" t="s">
        <v>61</v>
      </c>
      <c r="K1885" t="s">
        <v>169</v>
      </c>
      <c r="N1885" t="s">
        <v>5220</v>
      </c>
      <c r="O1885">
        <v>19</v>
      </c>
      <c r="P1885" t="s">
        <v>5220</v>
      </c>
      <c r="Q1885" t="s">
        <v>5220</v>
      </c>
      <c r="R1885" t="s">
        <v>5220</v>
      </c>
      <c r="S1885" t="s">
        <v>5220</v>
      </c>
      <c r="T1885" t="s">
        <v>5220</v>
      </c>
      <c r="U1885">
        <v>19</v>
      </c>
      <c r="V1885" t="s">
        <v>5220</v>
      </c>
      <c r="W1885" t="s">
        <v>5220</v>
      </c>
      <c r="X1885" t="s">
        <v>5220</v>
      </c>
      <c r="Y1885" t="s">
        <v>5220</v>
      </c>
      <c r="Z1885" t="s">
        <v>5220</v>
      </c>
      <c r="AA1885">
        <v>19</v>
      </c>
      <c r="AB1885" t="s">
        <v>5220</v>
      </c>
      <c r="AC1885" t="s">
        <v>5220</v>
      </c>
      <c r="AD1885" t="s">
        <v>5220</v>
      </c>
      <c r="AE1885" t="s">
        <v>5220</v>
      </c>
      <c r="AF1885" t="s">
        <v>5220</v>
      </c>
      <c r="AG1885">
        <v>19</v>
      </c>
      <c r="AH1885" t="s">
        <v>5220</v>
      </c>
      <c r="AI1885" t="s">
        <v>5220</v>
      </c>
      <c r="AJ1885">
        <v>19</v>
      </c>
      <c r="AK1885" t="s">
        <v>5220</v>
      </c>
      <c r="AL1885" t="s">
        <v>5220</v>
      </c>
      <c r="AM1885">
        <v>19</v>
      </c>
    </row>
    <row r="1886" spans="1:39" x14ac:dyDescent="0.3">
      <c r="A1886">
        <v>174016</v>
      </c>
      <c r="B1886" t="s">
        <v>10434</v>
      </c>
      <c r="C1886" t="s">
        <v>10435</v>
      </c>
      <c r="D1886" t="s">
        <v>1369</v>
      </c>
      <c r="E1886" t="s">
        <v>2029</v>
      </c>
      <c r="F1886">
        <v>67114</v>
      </c>
      <c r="G1886" t="s">
        <v>1720</v>
      </c>
      <c r="H1886" t="s">
        <v>10436</v>
      </c>
      <c r="I1886" t="s">
        <v>5470</v>
      </c>
      <c r="J1886" t="s">
        <v>36</v>
      </c>
      <c r="K1886" t="s">
        <v>169</v>
      </c>
      <c r="N1886" t="s">
        <v>5220</v>
      </c>
      <c r="O1886">
        <v>19</v>
      </c>
      <c r="P1886" t="s">
        <v>5220</v>
      </c>
      <c r="Q1886" t="s">
        <v>5220</v>
      </c>
      <c r="R1886" t="s">
        <v>5220</v>
      </c>
      <c r="S1886" t="s">
        <v>5220</v>
      </c>
      <c r="T1886" t="s">
        <v>5220</v>
      </c>
      <c r="U1886">
        <v>19</v>
      </c>
      <c r="V1886" t="s">
        <v>5220</v>
      </c>
      <c r="W1886" t="s">
        <v>5220</v>
      </c>
      <c r="X1886" t="s">
        <v>5220</v>
      </c>
      <c r="Y1886" t="s">
        <v>5220</v>
      </c>
      <c r="Z1886" t="s">
        <v>5220</v>
      </c>
      <c r="AA1886">
        <v>19</v>
      </c>
      <c r="AB1886" t="s">
        <v>5220</v>
      </c>
      <c r="AC1886" t="s">
        <v>5220</v>
      </c>
      <c r="AD1886" t="s">
        <v>5220</v>
      </c>
      <c r="AE1886" t="s">
        <v>5220</v>
      </c>
      <c r="AF1886" t="s">
        <v>5220</v>
      </c>
      <c r="AG1886">
        <v>19</v>
      </c>
      <c r="AH1886" t="s">
        <v>5220</v>
      </c>
      <c r="AI1886" t="s">
        <v>5220</v>
      </c>
      <c r="AJ1886">
        <v>19</v>
      </c>
      <c r="AK1886" t="s">
        <v>5220</v>
      </c>
      <c r="AL1886" t="s">
        <v>5220</v>
      </c>
      <c r="AM1886">
        <v>19</v>
      </c>
    </row>
    <row r="1887" spans="1:39" x14ac:dyDescent="0.3">
      <c r="A1887">
        <v>174020</v>
      </c>
      <c r="B1887" t="s">
        <v>10437</v>
      </c>
      <c r="C1887" t="s">
        <v>10438</v>
      </c>
      <c r="D1887" t="s">
        <v>2052</v>
      </c>
      <c r="E1887" t="s">
        <v>2029</v>
      </c>
      <c r="F1887">
        <v>66062</v>
      </c>
      <c r="G1887" t="s">
        <v>293</v>
      </c>
      <c r="H1887" t="s">
        <v>10439</v>
      </c>
      <c r="I1887" t="s">
        <v>5470</v>
      </c>
      <c r="J1887" t="s">
        <v>32</v>
      </c>
      <c r="K1887" t="s">
        <v>169</v>
      </c>
      <c r="N1887" t="s">
        <v>5220</v>
      </c>
      <c r="O1887">
        <v>19</v>
      </c>
      <c r="P1887" t="s">
        <v>5220</v>
      </c>
      <c r="Q1887" t="s">
        <v>5220</v>
      </c>
      <c r="R1887" t="s">
        <v>5220</v>
      </c>
      <c r="S1887" t="s">
        <v>5220</v>
      </c>
      <c r="T1887" t="s">
        <v>5220</v>
      </c>
      <c r="U1887">
        <v>19</v>
      </c>
      <c r="V1887" t="s">
        <v>5220</v>
      </c>
      <c r="W1887" t="s">
        <v>5220</v>
      </c>
      <c r="X1887" t="s">
        <v>5220</v>
      </c>
      <c r="Y1887" t="s">
        <v>5220</v>
      </c>
      <c r="Z1887" t="s">
        <v>5220</v>
      </c>
      <c r="AA1887">
        <v>19</v>
      </c>
      <c r="AB1887" t="s">
        <v>5220</v>
      </c>
      <c r="AC1887" t="s">
        <v>5220</v>
      </c>
      <c r="AD1887" t="s">
        <v>5220</v>
      </c>
      <c r="AE1887" t="s">
        <v>5220</v>
      </c>
      <c r="AF1887" t="s">
        <v>5220</v>
      </c>
      <c r="AG1887">
        <v>19</v>
      </c>
      <c r="AH1887" t="s">
        <v>5220</v>
      </c>
      <c r="AI1887" t="s">
        <v>5220</v>
      </c>
      <c r="AJ1887">
        <v>19</v>
      </c>
      <c r="AK1887" t="s">
        <v>5220</v>
      </c>
      <c r="AL1887" t="s">
        <v>5220</v>
      </c>
      <c r="AM1887">
        <v>19</v>
      </c>
    </row>
    <row r="1888" spans="1:39" x14ac:dyDescent="0.3">
      <c r="A1888">
        <v>174022</v>
      </c>
      <c r="B1888" t="s">
        <v>10440</v>
      </c>
      <c r="C1888" t="s">
        <v>10441</v>
      </c>
      <c r="D1888" t="s">
        <v>10442</v>
      </c>
      <c r="E1888" t="s">
        <v>2029</v>
      </c>
      <c r="F1888">
        <v>66064</v>
      </c>
      <c r="G1888" t="s">
        <v>1048</v>
      </c>
      <c r="H1888" t="s">
        <v>10443</v>
      </c>
      <c r="I1888" t="s">
        <v>5470</v>
      </c>
      <c r="J1888" t="s">
        <v>61</v>
      </c>
      <c r="K1888" t="s">
        <v>169</v>
      </c>
      <c r="N1888" t="s">
        <v>5220</v>
      </c>
      <c r="O1888">
        <v>19</v>
      </c>
      <c r="P1888" t="s">
        <v>5220</v>
      </c>
      <c r="Q1888" t="s">
        <v>5220</v>
      </c>
      <c r="R1888" t="s">
        <v>5220</v>
      </c>
      <c r="S1888" t="s">
        <v>5220</v>
      </c>
      <c r="T1888" t="s">
        <v>5220</v>
      </c>
      <c r="U1888">
        <v>19</v>
      </c>
      <c r="V1888" t="s">
        <v>5220</v>
      </c>
      <c r="W1888" t="s">
        <v>5220</v>
      </c>
      <c r="X1888" t="s">
        <v>5220</v>
      </c>
      <c r="Y1888" t="s">
        <v>5220</v>
      </c>
      <c r="Z1888" t="s">
        <v>5220</v>
      </c>
      <c r="AA1888">
        <v>19</v>
      </c>
      <c r="AB1888" t="s">
        <v>5220</v>
      </c>
      <c r="AC1888" t="s">
        <v>5220</v>
      </c>
      <c r="AD1888" t="s">
        <v>5220</v>
      </c>
      <c r="AE1888" t="s">
        <v>5220</v>
      </c>
      <c r="AF1888" t="s">
        <v>5220</v>
      </c>
      <c r="AG1888">
        <v>19</v>
      </c>
      <c r="AH1888" t="s">
        <v>5220</v>
      </c>
      <c r="AI1888" t="s">
        <v>5220</v>
      </c>
      <c r="AJ1888">
        <v>19</v>
      </c>
      <c r="AK1888" t="s">
        <v>5220</v>
      </c>
      <c r="AL1888" t="s">
        <v>5220</v>
      </c>
      <c r="AM1888">
        <v>19</v>
      </c>
    </row>
    <row r="1889" spans="1:39" x14ac:dyDescent="0.3">
      <c r="A1889">
        <v>174026</v>
      </c>
      <c r="B1889" t="s">
        <v>10444</v>
      </c>
      <c r="C1889" t="s">
        <v>10445</v>
      </c>
      <c r="D1889" t="s">
        <v>2060</v>
      </c>
      <c r="E1889" t="s">
        <v>2029</v>
      </c>
      <c r="F1889">
        <v>67205</v>
      </c>
      <c r="G1889" t="s">
        <v>945</v>
      </c>
      <c r="H1889" t="s">
        <v>10446</v>
      </c>
      <c r="I1889" t="s">
        <v>5470</v>
      </c>
      <c r="J1889" t="s">
        <v>32</v>
      </c>
      <c r="K1889" t="s">
        <v>169</v>
      </c>
      <c r="N1889" t="s">
        <v>5220</v>
      </c>
      <c r="O1889">
        <v>19</v>
      </c>
      <c r="P1889" t="s">
        <v>5220</v>
      </c>
      <c r="Q1889" t="s">
        <v>5220</v>
      </c>
      <c r="R1889" t="s">
        <v>5220</v>
      </c>
      <c r="S1889" t="s">
        <v>5220</v>
      </c>
      <c r="T1889" t="s">
        <v>5220</v>
      </c>
      <c r="U1889">
        <v>19</v>
      </c>
      <c r="V1889" t="s">
        <v>5220</v>
      </c>
      <c r="W1889" t="s">
        <v>5220</v>
      </c>
      <c r="X1889" t="s">
        <v>5220</v>
      </c>
      <c r="Y1889" t="s">
        <v>5220</v>
      </c>
      <c r="Z1889" t="s">
        <v>5220</v>
      </c>
      <c r="AA1889">
        <v>19</v>
      </c>
      <c r="AB1889" t="s">
        <v>5220</v>
      </c>
      <c r="AC1889" t="s">
        <v>5220</v>
      </c>
      <c r="AD1889" t="s">
        <v>5220</v>
      </c>
      <c r="AE1889" t="s">
        <v>5220</v>
      </c>
      <c r="AF1889" t="s">
        <v>5220</v>
      </c>
      <c r="AG1889">
        <v>19</v>
      </c>
      <c r="AH1889" t="s">
        <v>5220</v>
      </c>
      <c r="AI1889" t="s">
        <v>5220</v>
      </c>
      <c r="AJ1889">
        <v>19</v>
      </c>
      <c r="AK1889" t="s">
        <v>5220</v>
      </c>
      <c r="AL1889" t="s">
        <v>5220</v>
      </c>
      <c r="AM1889">
        <v>19</v>
      </c>
    </row>
    <row r="1890" spans="1:39" x14ac:dyDescent="0.3">
      <c r="A1890">
        <v>180001</v>
      </c>
      <c r="B1890" t="s">
        <v>2122</v>
      </c>
      <c r="C1890" t="s">
        <v>10447</v>
      </c>
      <c r="D1890" t="s">
        <v>2123</v>
      </c>
      <c r="E1890" t="s">
        <v>2124</v>
      </c>
      <c r="F1890">
        <v>41075</v>
      </c>
      <c r="G1890" t="s">
        <v>2125</v>
      </c>
      <c r="H1890" t="s">
        <v>10448</v>
      </c>
      <c r="I1890" t="s">
        <v>23</v>
      </c>
      <c r="J1890" t="s">
        <v>36</v>
      </c>
      <c r="K1890" t="s">
        <v>25</v>
      </c>
      <c r="L1890" t="s">
        <v>5208</v>
      </c>
      <c r="N1890">
        <v>3</v>
      </c>
      <c r="P1890">
        <v>7</v>
      </c>
      <c r="Q1890">
        <v>5</v>
      </c>
      <c r="R1890">
        <v>0</v>
      </c>
      <c r="S1890">
        <v>5</v>
      </c>
      <c r="T1890">
        <v>0</v>
      </c>
      <c r="V1890">
        <v>8</v>
      </c>
      <c r="W1890">
        <v>6</v>
      </c>
      <c r="X1890">
        <v>1</v>
      </c>
      <c r="Y1890">
        <v>5</v>
      </c>
      <c r="Z1890">
        <v>0</v>
      </c>
      <c r="AB1890">
        <v>11</v>
      </c>
      <c r="AC1890">
        <v>6</v>
      </c>
      <c r="AD1890">
        <v>0</v>
      </c>
      <c r="AE1890">
        <v>6</v>
      </c>
      <c r="AF1890">
        <v>0</v>
      </c>
      <c r="AH1890">
        <v>8</v>
      </c>
      <c r="AI1890">
        <v>8</v>
      </c>
      <c r="AK1890">
        <v>12</v>
      </c>
      <c r="AL1890">
        <v>8</v>
      </c>
    </row>
    <row r="1891" spans="1:39" x14ac:dyDescent="0.3">
      <c r="A1891">
        <v>180002</v>
      </c>
      <c r="B1891" t="s">
        <v>2126</v>
      </c>
      <c r="C1891" t="s">
        <v>10449</v>
      </c>
      <c r="D1891" t="s">
        <v>2127</v>
      </c>
      <c r="E1891" t="s">
        <v>2124</v>
      </c>
      <c r="F1891">
        <v>41858</v>
      </c>
      <c r="G1891" t="s">
        <v>2128</v>
      </c>
      <c r="H1891" t="s">
        <v>10450</v>
      </c>
      <c r="I1891" t="s">
        <v>23</v>
      </c>
      <c r="J1891" t="s">
        <v>76</v>
      </c>
      <c r="K1891" t="s">
        <v>25</v>
      </c>
      <c r="L1891" t="s">
        <v>5208</v>
      </c>
      <c r="M1891" t="s">
        <v>5208</v>
      </c>
      <c r="N1891">
        <v>3</v>
      </c>
      <c r="P1891">
        <v>7</v>
      </c>
      <c r="Q1891">
        <v>4</v>
      </c>
      <c r="R1891">
        <v>0</v>
      </c>
      <c r="S1891">
        <v>4</v>
      </c>
      <c r="T1891">
        <v>0</v>
      </c>
      <c r="V1891">
        <v>8</v>
      </c>
      <c r="W1891">
        <v>3</v>
      </c>
      <c r="X1891">
        <v>0</v>
      </c>
      <c r="Y1891">
        <v>3</v>
      </c>
      <c r="Z1891">
        <v>0</v>
      </c>
      <c r="AB1891">
        <v>11</v>
      </c>
      <c r="AC1891">
        <v>5</v>
      </c>
      <c r="AD1891">
        <v>0</v>
      </c>
      <c r="AE1891">
        <v>3</v>
      </c>
      <c r="AF1891">
        <v>2</v>
      </c>
      <c r="AH1891">
        <v>8</v>
      </c>
      <c r="AI1891">
        <v>8</v>
      </c>
      <c r="AK1891">
        <v>12</v>
      </c>
      <c r="AL1891">
        <v>8</v>
      </c>
    </row>
    <row r="1892" spans="1:39" x14ac:dyDescent="0.3">
      <c r="A1892">
        <v>180004</v>
      </c>
      <c r="B1892" t="s">
        <v>2129</v>
      </c>
      <c r="C1892" t="s">
        <v>10451</v>
      </c>
      <c r="D1892" t="s">
        <v>157</v>
      </c>
      <c r="E1892" t="s">
        <v>2124</v>
      </c>
      <c r="F1892">
        <v>42345</v>
      </c>
      <c r="G1892" t="s">
        <v>2130</v>
      </c>
      <c r="H1892" t="s">
        <v>10452</v>
      </c>
      <c r="I1892" t="s">
        <v>23</v>
      </c>
      <c r="J1892" t="s">
        <v>36</v>
      </c>
      <c r="K1892" t="s">
        <v>25</v>
      </c>
      <c r="L1892" t="s">
        <v>5208</v>
      </c>
      <c r="N1892">
        <v>3</v>
      </c>
      <c r="P1892">
        <v>7</v>
      </c>
      <c r="Q1892">
        <v>3</v>
      </c>
      <c r="R1892">
        <v>0</v>
      </c>
      <c r="S1892">
        <v>3</v>
      </c>
      <c r="T1892">
        <v>0</v>
      </c>
      <c r="V1892">
        <v>8</v>
      </c>
      <c r="W1892">
        <v>2</v>
      </c>
      <c r="X1892">
        <v>0</v>
      </c>
      <c r="Y1892">
        <v>2</v>
      </c>
      <c r="Z1892">
        <v>0</v>
      </c>
      <c r="AB1892">
        <v>11</v>
      </c>
      <c r="AC1892">
        <v>5</v>
      </c>
      <c r="AD1892">
        <v>0</v>
      </c>
      <c r="AE1892">
        <v>5</v>
      </c>
      <c r="AF1892">
        <v>0</v>
      </c>
      <c r="AH1892">
        <v>8</v>
      </c>
      <c r="AI1892">
        <v>8</v>
      </c>
      <c r="AK1892">
        <v>12</v>
      </c>
      <c r="AL1892">
        <v>9</v>
      </c>
    </row>
    <row r="1893" spans="1:39" x14ac:dyDescent="0.3">
      <c r="A1893">
        <v>180005</v>
      </c>
      <c r="B1893" t="s">
        <v>2131</v>
      </c>
      <c r="C1893" t="s">
        <v>10453</v>
      </c>
      <c r="D1893" t="s">
        <v>2132</v>
      </c>
      <c r="E1893" t="s">
        <v>2124</v>
      </c>
      <c r="F1893">
        <v>41653</v>
      </c>
      <c r="G1893" t="s">
        <v>1415</v>
      </c>
      <c r="H1893" t="s">
        <v>10454</v>
      </c>
      <c r="I1893" t="s">
        <v>23</v>
      </c>
      <c r="J1893" t="s">
        <v>32</v>
      </c>
      <c r="K1893" t="s">
        <v>25</v>
      </c>
      <c r="L1893" t="s">
        <v>5208</v>
      </c>
      <c r="M1893" t="s">
        <v>5208</v>
      </c>
      <c r="N1893">
        <v>2</v>
      </c>
      <c r="P1893">
        <v>7</v>
      </c>
      <c r="Q1893">
        <v>4</v>
      </c>
      <c r="R1893">
        <v>0</v>
      </c>
      <c r="S1893">
        <v>4</v>
      </c>
      <c r="T1893">
        <v>0</v>
      </c>
      <c r="V1893">
        <v>8</v>
      </c>
      <c r="W1893">
        <v>6</v>
      </c>
      <c r="X1893">
        <v>2</v>
      </c>
      <c r="Y1893">
        <v>3</v>
      </c>
      <c r="Z1893">
        <v>1</v>
      </c>
      <c r="AB1893">
        <v>11</v>
      </c>
      <c r="AC1893">
        <v>9</v>
      </c>
      <c r="AD1893">
        <v>0</v>
      </c>
      <c r="AE1893">
        <v>7</v>
      </c>
      <c r="AF1893">
        <v>2</v>
      </c>
      <c r="AH1893">
        <v>8</v>
      </c>
      <c r="AI1893">
        <v>8</v>
      </c>
      <c r="AK1893">
        <v>12</v>
      </c>
      <c r="AL1893">
        <v>10</v>
      </c>
    </row>
    <row r="1894" spans="1:39" x14ac:dyDescent="0.3">
      <c r="A1894">
        <v>180009</v>
      </c>
      <c r="B1894" t="s">
        <v>2133</v>
      </c>
      <c r="C1894" t="s">
        <v>10455</v>
      </c>
      <c r="D1894" t="s">
        <v>93</v>
      </c>
      <c r="E1894" t="s">
        <v>2124</v>
      </c>
      <c r="F1894">
        <v>41101</v>
      </c>
      <c r="G1894" t="s">
        <v>2134</v>
      </c>
      <c r="H1894" t="s">
        <v>10456</v>
      </c>
      <c r="I1894" t="s">
        <v>23</v>
      </c>
      <c r="J1894" t="s">
        <v>36</v>
      </c>
      <c r="K1894" t="s">
        <v>25</v>
      </c>
      <c r="L1894" t="s">
        <v>5208</v>
      </c>
      <c r="N1894">
        <v>4</v>
      </c>
      <c r="P1894">
        <v>7</v>
      </c>
      <c r="Q1894">
        <v>7</v>
      </c>
      <c r="R1894">
        <v>1</v>
      </c>
      <c r="S1894">
        <v>6</v>
      </c>
      <c r="T1894">
        <v>0</v>
      </c>
      <c r="V1894">
        <v>8</v>
      </c>
      <c r="W1894">
        <v>7</v>
      </c>
      <c r="X1894">
        <v>2</v>
      </c>
      <c r="Y1894">
        <v>5</v>
      </c>
      <c r="Z1894">
        <v>0</v>
      </c>
      <c r="AB1894">
        <v>11</v>
      </c>
      <c r="AC1894">
        <v>11</v>
      </c>
      <c r="AD1894">
        <v>1</v>
      </c>
      <c r="AE1894">
        <v>8</v>
      </c>
      <c r="AF1894">
        <v>2</v>
      </c>
      <c r="AH1894">
        <v>8</v>
      </c>
      <c r="AI1894">
        <v>8</v>
      </c>
      <c r="AK1894">
        <v>12</v>
      </c>
      <c r="AL1894">
        <v>11</v>
      </c>
    </row>
    <row r="1895" spans="1:39" x14ac:dyDescent="0.3">
      <c r="A1895">
        <v>180010</v>
      </c>
      <c r="B1895" t="s">
        <v>892</v>
      </c>
      <c r="C1895" t="s">
        <v>10457</v>
      </c>
      <c r="D1895" t="s">
        <v>2135</v>
      </c>
      <c r="E1895" t="s">
        <v>2124</v>
      </c>
      <c r="F1895">
        <v>40504</v>
      </c>
      <c r="G1895" t="s">
        <v>75</v>
      </c>
      <c r="H1895" t="s">
        <v>10458</v>
      </c>
      <c r="I1895" t="s">
        <v>23</v>
      </c>
      <c r="J1895" t="s">
        <v>116</v>
      </c>
      <c r="K1895" t="s">
        <v>25</v>
      </c>
      <c r="L1895" t="s">
        <v>5208</v>
      </c>
      <c r="N1895">
        <v>3</v>
      </c>
      <c r="P1895">
        <v>7</v>
      </c>
      <c r="Q1895">
        <v>7</v>
      </c>
      <c r="R1895">
        <v>1</v>
      </c>
      <c r="S1895">
        <v>6</v>
      </c>
      <c r="T1895">
        <v>0</v>
      </c>
      <c r="V1895">
        <v>8</v>
      </c>
      <c r="W1895">
        <v>7</v>
      </c>
      <c r="X1895">
        <v>4</v>
      </c>
      <c r="Y1895">
        <v>2</v>
      </c>
      <c r="Z1895">
        <v>1</v>
      </c>
      <c r="AB1895">
        <v>11</v>
      </c>
      <c r="AC1895">
        <v>9</v>
      </c>
      <c r="AD1895">
        <v>0</v>
      </c>
      <c r="AE1895">
        <v>9</v>
      </c>
      <c r="AF1895">
        <v>0</v>
      </c>
      <c r="AH1895">
        <v>8</v>
      </c>
      <c r="AI1895">
        <v>8</v>
      </c>
      <c r="AK1895">
        <v>12</v>
      </c>
      <c r="AL1895">
        <v>8</v>
      </c>
    </row>
    <row r="1896" spans="1:39" x14ac:dyDescent="0.3">
      <c r="A1896">
        <v>180011</v>
      </c>
      <c r="B1896" t="s">
        <v>2136</v>
      </c>
      <c r="C1896" t="s">
        <v>10459</v>
      </c>
      <c r="D1896" t="s">
        <v>2137</v>
      </c>
      <c r="E1896" t="s">
        <v>2124</v>
      </c>
      <c r="F1896">
        <v>40741</v>
      </c>
      <c r="G1896" t="s">
        <v>2138</v>
      </c>
      <c r="H1896" t="s">
        <v>10460</v>
      </c>
      <c r="I1896" t="s">
        <v>23</v>
      </c>
      <c r="J1896" t="s">
        <v>36</v>
      </c>
      <c r="K1896" t="s">
        <v>25</v>
      </c>
      <c r="L1896" t="s">
        <v>5208</v>
      </c>
      <c r="M1896" t="s">
        <v>5208</v>
      </c>
      <c r="N1896">
        <v>4</v>
      </c>
      <c r="P1896">
        <v>7</v>
      </c>
      <c r="Q1896">
        <v>6</v>
      </c>
      <c r="R1896">
        <v>0</v>
      </c>
      <c r="S1896">
        <v>6</v>
      </c>
      <c r="T1896">
        <v>0</v>
      </c>
      <c r="V1896">
        <v>8</v>
      </c>
      <c r="W1896">
        <v>6</v>
      </c>
      <c r="X1896">
        <v>1</v>
      </c>
      <c r="Y1896">
        <v>5</v>
      </c>
      <c r="Z1896">
        <v>0</v>
      </c>
      <c r="AB1896">
        <v>11</v>
      </c>
      <c r="AC1896">
        <v>10</v>
      </c>
      <c r="AD1896">
        <v>1</v>
      </c>
      <c r="AE1896">
        <v>9</v>
      </c>
      <c r="AF1896">
        <v>0</v>
      </c>
      <c r="AH1896">
        <v>8</v>
      </c>
      <c r="AI1896">
        <v>8</v>
      </c>
      <c r="AK1896">
        <v>12</v>
      </c>
      <c r="AL1896">
        <v>10</v>
      </c>
    </row>
    <row r="1897" spans="1:39" x14ac:dyDescent="0.3">
      <c r="A1897">
        <v>180012</v>
      </c>
      <c r="B1897" t="s">
        <v>2139</v>
      </c>
      <c r="C1897" t="s">
        <v>10461</v>
      </c>
      <c r="D1897" t="s">
        <v>2140</v>
      </c>
      <c r="E1897" t="s">
        <v>2124</v>
      </c>
      <c r="F1897">
        <v>42701</v>
      </c>
      <c r="G1897" t="s">
        <v>1785</v>
      </c>
      <c r="H1897" t="s">
        <v>10462</v>
      </c>
      <c r="I1897" t="s">
        <v>23</v>
      </c>
      <c r="J1897" t="s">
        <v>98</v>
      </c>
      <c r="K1897" t="s">
        <v>25</v>
      </c>
      <c r="L1897" t="s">
        <v>5208</v>
      </c>
      <c r="N1897">
        <v>3</v>
      </c>
      <c r="P1897">
        <v>7</v>
      </c>
      <c r="Q1897">
        <v>6</v>
      </c>
      <c r="R1897">
        <v>0</v>
      </c>
      <c r="S1897">
        <v>6</v>
      </c>
      <c r="T1897">
        <v>0</v>
      </c>
      <c r="V1897">
        <v>8</v>
      </c>
      <c r="W1897">
        <v>7</v>
      </c>
      <c r="X1897">
        <v>1</v>
      </c>
      <c r="Y1897">
        <v>6</v>
      </c>
      <c r="Z1897">
        <v>0</v>
      </c>
      <c r="AB1897">
        <v>11</v>
      </c>
      <c r="AC1897">
        <v>10</v>
      </c>
      <c r="AD1897">
        <v>1</v>
      </c>
      <c r="AE1897">
        <v>8</v>
      </c>
      <c r="AF1897">
        <v>1</v>
      </c>
      <c r="AH1897">
        <v>8</v>
      </c>
      <c r="AI1897">
        <v>8</v>
      </c>
      <c r="AK1897">
        <v>12</v>
      </c>
      <c r="AL1897">
        <v>11</v>
      </c>
    </row>
    <row r="1898" spans="1:39" x14ac:dyDescent="0.3">
      <c r="A1898">
        <v>180013</v>
      </c>
      <c r="B1898" t="s">
        <v>2141</v>
      </c>
      <c r="C1898" t="s">
        <v>10463</v>
      </c>
      <c r="D1898" t="s">
        <v>2142</v>
      </c>
      <c r="E1898" t="s">
        <v>2124</v>
      </c>
      <c r="F1898">
        <v>42101</v>
      </c>
      <c r="G1898" t="s">
        <v>379</v>
      </c>
      <c r="H1898" t="s">
        <v>10464</v>
      </c>
      <c r="I1898" t="s">
        <v>23</v>
      </c>
      <c r="J1898" t="s">
        <v>36</v>
      </c>
      <c r="K1898" t="s">
        <v>25</v>
      </c>
      <c r="L1898" t="s">
        <v>5208</v>
      </c>
      <c r="M1898" t="s">
        <v>5208</v>
      </c>
      <c r="N1898">
        <v>2</v>
      </c>
      <c r="P1898">
        <v>7</v>
      </c>
      <c r="Q1898">
        <v>7</v>
      </c>
      <c r="R1898">
        <v>0</v>
      </c>
      <c r="S1898">
        <v>7</v>
      </c>
      <c r="T1898">
        <v>0</v>
      </c>
      <c r="V1898">
        <v>8</v>
      </c>
      <c r="W1898">
        <v>8</v>
      </c>
      <c r="X1898">
        <v>2</v>
      </c>
      <c r="Y1898">
        <v>6</v>
      </c>
      <c r="Z1898">
        <v>0</v>
      </c>
      <c r="AB1898">
        <v>11</v>
      </c>
      <c r="AC1898">
        <v>11</v>
      </c>
      <c r="AD1898">
        <v>1</v>
      </c>
      <c r="AE1898">
        <v>10</v>
      </c>
      <c r="AF1898">
        <v>0</v>
      </c>
      <c r="AH1898">
        <v>8</v>
      </c>
      <c r="AI1898">
        <v>8</v>
      </c>
      <c r="AK1898">
        <v>12</v>
      </c>
      <c r="AL1898">
        <v>10</v>
      </c>
    </row>
    <row r="1899" spans="1:39" x14ac:dyDescent="0.3">
      <c r="A1899">
        <v>180016</v>
      </c>
      <c r="B1899" t="s">
        <v>10465</v>
      </c>
      <c r="C1899" t="s">
        <v>10466</v>
      </c>
      <c r="D1899" t="s">
        <v>1793</v>
      </c>
      <c r="E1899" t="s">
        <v>2124</v>
      </c>
      <c r="F1899">
        <v>40065</v>
      </c>
      <c r="G1899" t="s">
        <v>45</v>
      </c>
      <c r="H1899" t="s">
        <v>10467</v>
      </c>
      <c r="I1899" t="s">
        <v>23</v>
      </c>
      <c r="J1899" t="s">
        <v>36</v>
      </c>
      <c r="K1899" t="s">
        <v>25</v>
      </c>
      <c r="L1899" t="s">
        <v>5208</v>
      </c>
      <c r="N1899" t="s">
        <v>5220</v>
      </c>
      <c r="O1899">
        <v>16</v>
      </c>
      <c r="P1899">
        <v>7</v>
      </c>
      <c r="Q1899">
        <v>1</v>
      </c>
      <c r="R1899">
        <v>0</v>
      </c>
      <c r="S1899">
        <v>1</v>
      </c>
      <c r="T1899">
        <v>0</v>
      </c>
      <c r="V1899">
        <v>8</v>
      </c>
      <c r="W1899">
        <v>2</v>
      </c>
      <c r="X1899">
        <v>0</v>
      </c>
      <c r="Y1899">
        <v>2</v>
      </c>
      <c r="Z1899">
        <v>0</v>
      </c>
      <c r="AB1899">
        <v>11</v>
      </c>
      <c r="AC1899">
        <v>4</v>
      </c>
      <c r="AD1899">
        <v>0</v>
      </c>
      <c r="AE1899">
        <v>3</v>
      </c>
      <c r="AF1899">
        <v>1</v>
      </c>
      <c r="AH1899">
        <v>8</v>
      </c>
      <c r="AI1899" t="s">
        <v>5220</v>
      </c>
      <c r="AJ1899">
        <v>5</v>
      </c>
      <c r="AK1899">
        <v>12</v>
      </c>
      <c r="AL1899">
        <v>8</v>
      </c>
    </row>
    <row r="1900" spans="1:39" x14ac:dyDescent="0.3">
      <c r="A1900">
        <v>180017</v>
      </c>
      <c r="B1900" t="s">
        <v>2143</v>
      </c>
      <c r="C1900" t="s">
        <v>10468</v>
      </c>
      <c r="D1900" t="s">
        <v>2144</v>
      </c>
      <c r="E1900" t="s">
        <v>2124</v>
      </c>
      <c r="F1900">
        <v>42141</v>
      </c>
      <c r="G1900" t="s">
        <v>2145</v>
      </c>
      <c r="H1900" t="s">
        <v>10469</v>
      </c>
      <c r="I1900" t="s">
        <v>23</v>
      </c>
      <c r="J1900" t="s">
        <v>76</v>
      </c>
      <c r="K1900" t="s">
        <v>25</v>
      </c>
      <c r="L1900" t="s">
        <v>5208</v>
      </c>
      <c r="M1900" t="s">
        <v>5208</v>
      </c>
      <c r="N1900">
        <v>3</v>
      </c>
      <c r="P1900">
        <v>7</v>
      </c>
      <c r="Q1900">
        <v>6</v>
      </c>
      <c r="R1900">
        <v>0</v>
      </c>
      <c r="S1900">
        <v>6</v>
      </c>
      <c r="T1900">
        <v>0</v>
      </c>
      <c r="V1900">
        <v>8</v>
      </c>
      <c r="W1900">
        <v>7</v>
      </c>
      <c r="X1900">
        <v>1</v>
      </c>
      <c r="Y1900">
        <v>6</v>
      </c>
      <c r="Z1900">
        <v>0</v>
      </c>
      <c r="AB1900">
        <v>11</v>
      </c>
      <c r="AC1900">
        <v>10</v>
      </c>
      <c r="AD1900">
        <v>0</v>
      </c>
      <c r="AE1900">
        <v>8</v>
      </c>
      <c r="AF1900">
        <v>2</v>
      </c>
      <c r="AH1900">
        <v>8</v>
      </c>
      <c r="AI1900">
        <v>8</v>
      </c>
      <c r="AK1900">
        <v>12</v>
      </c>
      <c r="AL1900">
        <v>10</v>
      </c>
    </row>
    <row r="1901" spans="1:39" x14ac:dyDescent="0.3">
      <c r="A1901">
        <v>180018</v>
      </c>
      <c r="B1901" t="s">
        <v>2146</v>
      </c>
      <c r="C1901" t="s">
        <v>10470</v>
      </c>
      <c r="D1901" t="s">
        <v>2147</v>
      </c>
      <c r="E1901" t="s">
        <v>2124</v>
      </c>
      <c r="F1901">
        <v>40351</v>
      </c>
      <c r="G1901" t="s">
        <v>2148</v>
      </c>
      <c r="H1901" t="s">
        <v>10471</v>
      </c>
      <c r="I1901" t="s">
        <v>23</v>
      </c>
      <c r="J1901" t="s">
        <v>142</v>
      </c>
      <c r="K1901" t="s">
        <v>25</v>
      </c>
      <c r="L1901" t="s">
        <v>5208</v>
      </c>
      <c r="M1901" t="s">
        <v>5208</v>
      </c>
      <c r="N1901">
        <v>3</v>
      </c>
      <c r="P1901">
        <v>7</v>
      </c>
      <c r="Q1901">
        <v>5</v>
      </c>
      <c r="R1901">
        <v>0</v>
      </c>
      <c r="S1901">
        <v>5</v>
      </c>
      <c r="T1901">
        <v>0</v>
      </c>
      <c r="V1901">
        <v>8</v>
      </c>
      <c r="W1901">
        <v>5</v>
      </c>
      <c r="X1901">
        <v>1</v>
      </c>
      <c r="Y1901">
        <v>4</v>
      </c>
      <c r="Z1901">
        <v>0</v>
      </c>
      <c r="AB1901">
        <v>11</v>
      </c>
      <c r="AC1901">
        <v>9</v>
      </c>
      <c r="AD1901">
        <v>0</v>
      </c>
      <c r="AE1901">
        <v>9</v>
      </c>
      <c r="AF1901">
        <v>0</v>
      </c>
      <c r="AH1901">
        <v>8</v>
      </c>
      <c r="AI1901">
        <v>8</v>
      </c>
      <c r="AK1901">
        <v>12</v>
      </c>
      <c r="AL1901">
        <v>10</v>
      </c>
    </row>
    <row r="1902" spans="1:39" x14ac:dyDescent="0.3">
      <c r="A1902">
        <v>180019</v>
      </c>
      <c r="B1902" t="s">
        <v>2149</v>
      </c>
      <c r="C1902" t="s">
        <v>10472</v>
      </c>
      <c r="D1902" t="s">
        <v>2150</v>
      </c>
      <c r="E1902" t="s">
        <v>2124</v>
      </c>
      <c r="F1902">
        <v>41056</v>
      </c>
      <c r="G1902" t="s">
        <v>1777</v>
      </c>
      <c r="H1902" t="s">
        <v>10473</v>
      </c>
      <c r="I1902" t="s">
        <v>23</v>
      </c>
      <c r="J1902" t="s">
        <v>32</v>
      </c>
      <c r="K1902" t="s">
        <v>25</v>
      </c>
      <c r="L1902" t="s">
        <v>5208</v>
      </c>
      <c r="M1902" t="s">
        <v>5208</v>
      </c>
      <c r="N1902">
        <v>5</v>
      </c>
      <c r="P1902">
        <v>7</v>
      </c>
      <c r="Q1902">
        <v>3</v>
      </c>
      <c r="R1902">
        <v>0</v>
      </c>
      <c r="S1902">
        <v>3</v>
      </c>
      <c r="T1902">
        <v>0</v>
      </c>
      <c r="V1902">
        <v>8</v>
      </c>
      <c r="W1902">
        <v>2</v>
      </c>
      <c r="X1902">
        <v>0</v>
      </c>
      <c r="Y1902">
        <v>2</v>
      </c>
      <c r="Z1902">
        <v>0</v>
      </c>
      <c r="AB1902">
        <v>11</v>
      </c>
      <c r="AC1902">
        <v>6</v>
      </c>
      <c r="AD1902">
        <v>2</v>
      </c>
      <c r="AE1902">
        <v>4</v>
      </c>
      <c r="AF1902">
        <v>0</v>
      </c>
      <c r="AH1902">
        <v>8</v>
      </c>
      <c r="AI1902">
        <v>8</v>
      </c>
      <c r="AK1902">
        <v>12</v>
      </c>
      <c r="AL1902">
        <v>9</v>
      </c>
    </row>
    <row r="1903" spans="1:39" x14ac:dyDescent="0.3">
      <c r="A1903">
        <v>180020</v>
      </c>
      <c r="B1903" t="s">
        <v>2151</v>
      </c>
      <c r="C1903" t="s">
        <v>10474</v>
      </c>
      <c r="D1903" t="s">
        <v>2152</v>
      </c>
      <c r="E1903" t="s">
        <v>2124</v>
      </c>
      <c r="F1903">
        <v>40965</v>
      </c>
      <c r="G1903" t="s">
        <v>2153</v>
      </c>
      <c r="H1903" t="s">
        <v>10475</v>
      </c>
      <c r="I1903" t="s">
        <v>23</v>
      </c>
      <c r="J1903" t="s">
        <v>36</v>
      </c>
      <c r="K1903" t="s">
        <v>25</v>
      </c>
      <c r="L1903" t="s">
        <v>5208</v>
      </c>
      <c r="M1903" t="s">
        <v>5208</v>
      </c>
      <c r="N1903">
        <v>2</v>
      </c>
      <c r="P1903">
        <v>7</v>
      </c>
      <c r="Q1903">
        <v>2</v>
      </c>
      <c r="R1903">
        <v>0</v>
      </c>
      <c r="S1903">
        <v>1</v>
      </c>
      <c r="T1903">
        <v>1</v>
      </c>
      <c r="V1903">
        <v>8</v>
      </c>
      <c r="W1903">
        <v>3</v>
      </c>
      <c r="X1903">
        <v>0</v>
      </c>
      <c r="Y1903">
        <v>3</v>
      </c>
      <c r="Z1903">
        <v>0</v>
      </c>
      <c r="AB1903">
        <v>11</v>
      </c>
      <c r="AC1903">
        <v>4</v>
      </c>
      <c r="AD1903">
        <v>0</v>
      </c>
      <c r="AE1903">
        <v>4</v>
      </c>
      <c r="AF1903">
        <v>0</v>
      </c>
      <c r="AH1903">
        <v>8</v>
      </c>
      <c r="AI1903">
        <v>8</v>
      </c>
      <c r="AK1903">
        <v>12</v>
      </c>
      <c r="AL1903">
        <v>8</v>
      </c>
    </row>
    <row r="1904" spans="1:39" x14ac:dyDescent="0.3">
      <c r="A1904">
        <v>180024</v>
      </c>
      <c r="B1904" t="s">
        <v>2154</v>
      </c>
      <c r="C1904" t="s">
        <v>10476</v>
      </c>
      <c r="D1904" t="s">
        <v>1887</v>
      </c>
      <c r="E1904" t="s">
        <v>2124</v>
      </c>
      <c r="F1904">
        <v>40033</v>
      </c>
      <c r="G1904" t="s">
        <v>73</v>
      </c>
      <c r="H1904" t="s">
        <v>10477</v>
      </c>
      <c r="I1904" t="s">
        <v>23</v>
      </c>
      <c r="J1904" t="s">
        <v>32</v>
      </c>
      <c r="K1904" t="s">
        <v>25</v>
      </c>
      <c r="L1904" t="s">
        <v>5208</v>
      </c>
      <c r="M1904" t="s">
        <v>5208</v>
      </c>
      <c r="N1904">
        <v>4</v>
      </c>
      <c r="P1904">
        <v>7</v>
      </c>
      <c r="Q1904">
        <v>3</v>
      </c>
      <c r="R1904">
        <v>0</v>
      </c>
      <c r="S1904">
        <v>3</v>
      </c>
      <c r="T1904">
        <v>0</v>
      </c>
      <c r="V1904">
        <v>8</v>
      </c>
      <c r="W1904">
        <v>2</v>
      </c>
      <c r="X1904">
        <v>0</v>
      </c>
      <c r="Y1904">
        <v>2</v>
      </c>
      <c r="Z1904">
        <v>0</v>
      </c>
      <c r="AB1904">
        <v>11</v>
      </c>
      <c r="AC1904">
        <v>7</v>
      </c>
      <c r="AD1904">
        <v>0</v>
      </c>
      <c r="AE1904">
        <v>7</v>
      </c>
      <c r="AF1904">
        <v>0</v>
      </c>
      <c r="AH1904">
        <v>8</v>
      </c>
      <c r="AI1904">
        <v>8</v>
      </c>
      <c r="AK1904">
        <v>12</v>
      </c>
      <c r="AL1904">
        <v>10</v>
      </c>
    </row>
    <row r="1905" spans="1:39" x14ac:dyDescent="0.3">
      <c r="A1905">
        <v>180025</v>
      </c>
      <c r="B1905" t="s">
        <v>2155</v>
      </c>
      <c r="C1905" t="s">
        <v>10478</v>
      </c>
      <c r="D1905" t="s">
        <v>2156</v>
      </c>
      <c r="E1905" t="s">
        <v>2124</v>
      </c>
      <c r="F1905">
        <v>40004</v>
      </c>
      <c r="G1905" t="s">
        <v>2157</v>
      </c>
      <c r="H1905" t="s">
        <v>10479</v>
      </c>
      <c r="I1905" t="s">
        <v>23</v>
      </c>
      <c r="J1905" t="s">
        <v>36</v>
      </c>
      <c r="K1905" t="s">
        <v>25</v>
      </c>
      <c r="L1905" t="s">
        <v>5208</v>
      </c>
      <c r="M1905" t="s">
        <v>5208</v>
      </c>
      <c r="N1905">
        <v>2</v>
      </c>
      <c r="P1905">
        <v>7</v>
      </c>
      <c r="Q1905">
        <v>3</v>
      </c>
      <c r="R1905">
        <v>0</v>
      </c>
      <c r="S1905">
        <v>3</v>
      </c>
      <c r="T1905">
        <v>0</v>
      </c>
      <c r="V1905">
        <v>8</v>
      </c>
      <c r="W1905">
        <v>2</v>
      </c>
      <c r="X1905">
        <v>0</v>
      </c>
      <c r="Y1905">
        <v>2</v>
      </c>
      <c r="Z1905">
        <v>0</v>
      </c>
      <c r="AB1905">
        <v>11</v>
      </c>
      <c r="AC1905">
        <v>8</v>
      </c>
      <c r="AD1905">
        <v>0</v>
      </c>
      <c r="AE1905">
        <v>8</v>
      </c>
      <c r="AF1905">
        <v>0</v>
      </c>
      <c r="AH1905">
        <v>8</v>
      </c>
      <c r="AI1905">
        <v>8</v>
      </c>
      <c r="AK1905">
        <v>12</v>
      </c>
      <c r="AL1905">
        <v>11</v>
      </c>
    </row>
    <row r="1906" spans="1:39" x14ac:dyDescent="0.3">
      <c r="A1906">
        <v>180027</v>
      </c>
      <c r="B1906" t="s">
        <v>2158</v>
      </c>
      <c r="C1906" t="s">
        <v>10480</v>
      </c>
      <c r="D1906" t="s">
        <v>1410</v>
      </c>
      <c r="E1906" t="s">
        <v>2124</v>
      </c>
      <c r="F1906">
        <v>42071</v>
      </c>
      <c r="G1906" t="s">
        <v>2159</v>
      </c>
      <c r="H1906" t="s">
        <v>10481</v>
      </c>
      <c r="I1906" t="s">
        <v>23</v>
      </c>
      <c r="J1906" t="s">
        <v>76</v>
      </c>
      <c r="K1906" t="s">
        <v>25</v>
      </c>
      <c r="L1906" t="s">
        <v>5208</v>
      </c>
      <c r="M1906" t="s">
        <v>5208</v>
      </c>
      <c r="N1906">
        <v>1</v>
      </c>
      <c r="P1906">
        <v>7</v>
      </c>
      <c r="Q1906">
        <v>6</v>
      </c>
      <c r="R1906">
        <v>0</v>
      </c>
      <c r="S1906">
        <v>5</v>
      </c>
      <c r="T1906">
        <v>1</v>
      </c>
      <c r="V1906">
        <v>8</v>
      </c>
      <c r="W1906">
        <v>5</v>
      </c>
      <c r="X1906">
        <v>0</v>
      </c>
      <c r="Y1906">
        <v>5</v>
      </c>
      <c r="Z1906">
        <v>0</v>
      </c>
      <c r="AB1906">
        <v>11</v>
      </c>
      <c r="AC1906">
        <v>10</v>
      </c>
      <c r="AD1906">
        <v>0</v>
      </c>
      <c r="AE1906">
        <v>8</v>
      </c>
      <c r="AF1906">
        <v>2</v>
      </c>
      <c r="AH1906">
        <v>8</v>
      </c>
      <c r="AI1906">
        <v>8</v>
      </c>
      <c r="AK1906">
        <v>12</v>
      </c>
      <c r="AL1906">
        <v>10</v>
      </c>
    </row>
    <row r="1907" spans="1:39" x14ac:dyDescent="0.3">
      <c r="A1907">
        <v>180029</v>
      </c>
      <c r="B1907" t="s">
        <v>2160</v>
      </c>
      <c r="C1907" t="s">
        <v>10482</v>
      </c>
      <c r="D1907" t="s">
        <v>2161</v>
      </c>
      <c r="E1907" t="s">
        <v>2124</v>
      </c>
      <c r="F1907">
        <v>41701</v>
      </c>
      <c r="G1907" t="s">
        <v>1338</v>
      </c>
      <c r="H1907" t="s">
        <v>10483</v>
      </c>
      <c r="I1907" t="s">
        <v>23</v>
      </c>
      <c r="J1907" t="s">
        <v>36</v>
      </c>
      <c r="K1907" t="s">
        <v>25</v>
      </c>
      <c r="L1907" t="s">
        <v>5208</v>
      </c>
      <c r="M1907" t="s">
        <v>5208</v>
      </c>
      <c r="N1907">
        <v>1</v>
      </c>
      <c r="P1907">
        <v>7</v>
      </c>
      <c r="Q1907">
        <v>6</v>
      </c>
      <c r="R1907">
        <v>0</v>
      </c>
      <c r="S1907">
        <v>6</v>
      </c>
      <c r="T1907">
        <v>0</v>
      </c>
      <c r="V1907">
        <v>8</v>
      </c>
      <c r="W1907">
        <v>7</v>
      </c>
      <c r="X1907">
        <v>1</v>
      </c>
      <c r="Y1907">
        <v>4</v>
      </c>
      <c r="Z1907">
        <v>2</v>
      </c>
      <c r="AB1907">
        <v>11</v>
      </c>
      <c r="AC1907">
        <v>10</v>
      </c>
      <c r="AD1907">
        <v>0</v>
      </c>
      <c r="AE1907">
        <v>8</v>
      </c>
      <c r="AF1907">
        <v>2</v>
      </c>
      <c r="AH1907">
        <v>8</v>
      </c>
      <c r="AI1907">
        <v>8</v>
      </c>
      <c r="AK1907">
        <v>12</v>
      </c>
      <c r="AL1907">
        <v>10</v>
      </c>
    </row>
    <row r="1908" spans="1:39" x14ac:dyDescent="0.3">
      <c r="A1908">
        <v>180035</v>
      </c>
      <c r="B1908" t="s">
        <v>2162</v>
      </c>
      <c r="C1908" t="s">
        <v>10484</v>
      </c>
      <c r="D1908" t="s">
        <v>2163</v>
      </c>
      <c r="E1908" t="s">
        <v>2124</v>
      </c>
      <c r="F1908">
        <v>41017</v>
      </c>
      <c r="G1908" t="s">
        <v>2164</v>
      </c>
      <c r="H1908" t="s">
        <v>10485</v>
      </c>
      <c r="I1908" t="s">
        <v>23</v>
      </c>
      <c r="J1908" t="s">
        <v>116</v>
      </c>
      <c r="K1908" t="s">
        <v>25</v>
      </c>
      <c r="L1908" t="s">
        <v>5208</v>
      </c>
      <c r="M1908" t="s">
        <v>5208</v>
      </c>
      <c r="N1908">
        <v>5</v>
      </c>
      <c r="P1908">
        <v>7</v>
      </c>
      <c r="Q1908">
        <v>7</v>
      </c>
      <c r="R1908">
        <v>0</v>
      </c>
      <c r="S1908">
        <v>7</v>
      </c>
      <c r="T1908">
        <v>0</v>
      </c>
      <c r="V1908">
        <v>8</v>
      </c>
      <c r="W1908">
        <v>8</v>
      </c>
      <c r="X1908">
        <v>1</v>
      </c>
      <c r="Y1908">
        <v>7</v>
      </c>
      <c r="Z1908">
        <v>0</v>
      </c>
      <c r="AB1908">
        <v>11</v>
      </c>
      <c r="AC1908">
        <v>11</v>
      </c>
      <c r="AD1908">
        <v>1</v>
      </c>
      <c r="AE1908">
        <v>9</v>
      </c>
      <c r="AF1908">
        <v>1</v>
      </c>
      <c r="AH1908">
        <v>8</v>
      </c>
      <c r="AI1908">
        <v>8</v>
      </c>
      <c r="AK1908">
        <v>12</v>
      </c>
      <c r="AL1908">
        <v>11</v>
      </c>
    </row>
    <row r="1909" spans="1:39" x14ac:dyDescent="0.3">
      <c r="A1909">
        <v>180038</v>
      </c>
      <c r="B1909" t="s">
        <v>2165</v>
      </c>
      <c r="C1909" t="s">
        <v>10486</v>
      </c>
      <c r="D1909" t="s">
        <v>2166</v>
      </c>
      <c r="E1909" t="s">
        <v>2124</v>
      </c>
      <c r="F1909">
        <v>42303</v>
      </c>
      <c r="G1909" t="s">
        <v>1854</v>
      </c>
      <c r="H1909" t="s">
        <v>10487</v>
      </c>
      <c r="I1909" t="s">
        <v>23</v>
      </c>
      <c r="J1909" t="s">
        <v>36</v>
      </c>
      <c r="K1909" t="s">
        <v>25</v>
      </c>
      <c r="L1909" t="s">
        <v>5208</v>
      </c>
      <c r="M1909" t="s">
        <v>5208</v>
      </c>
      <c r="N1909">
        <v>3</v>
      </c>
      <c r="P1909">
        <v>7</v>
      </c>
      <c r="Q1909">
        <v>7</v>
      </c>
      <c r="R1909">
        <v>0</v>
      </c>
      <c r="S1909">
        <v>6</v>
      </c>
      <c r="T1909">
        <v>1</v>
      </c>
      <c r="V1909">
        <v>8</v>
      </c>
      <c r="W1909">
        <v>7</v>
      </c>
      <c r="X1909">
        <v>2</v>
      </c>
      <c r="Y1909">
        <v>5</v>
      </c>
      <c r="Z1909">
        <v>0</v>
      </c>
      <c r="AB1909">
        <v>11</v>
      </c>
      <c r="AC1909">
        <v>11</v>
      </c>
      <c r="AD1909">
        <v>1</v>
      </c>
      <c r="AE1909">
        <v>8</v>
      </c>
      <c r="AF1909">
        <v>2</v>
      </c>
      <c r="AH1909">
        <v>8</v>
      </c>
      <c r="AI1909">
        <v>8</v>
      </c>
      <c r="AK1909">
        <v>12</v>
      </c>
      <c r="AL1909">
        <v>11</v>
      </c>
    </row>
    <row r="1910" spans="1:39" x14ac:dyDescent="0.3">
      <c r="A1910" t="s">
        <v>10488</v>
      </c>
      <c r="B1910" t="s">
        <v>10489</v>
      </c>
      <c r="C1910" t="s">
        <v>10490</v>
      </c>
      <c r="D1910" t="s">
        <v>10491</v>
      </c>
      <c r="E1910" t="s">
        <v>2124</v>
      </c>
      <c r="F1910">
        <v>42223</v>
      </c>
      <c r="G1910" t="s">
        <v>1791</v>
      </c>
      <c r="H1910" t="s">
        <v>10492</v>
      </c>
      <c r="I1910" t="s">
        <v>5518</v>
      </c>
      <c r="J1910" t="s">
        <v>5519</v>
      </c>
      <c r="K1910" t="s">
        <v>25</v>
      </c>
      <c r="N1910" t="s">
        <v>5220</v>
      </c>
      <c r="O1910">
        <v>22</v>
      </c>
      <c r="P1910" t="s">
        <v>5220</v>
      </c>
      <c r="Q1910" t="s">
        <v>5220</v>
      </c>
      <c r="R1910" t="s">
        <v>5220</v>
      </c>
      <c r="S1910" t="s">
        <v>5220</v>
      </c>
      <c r="T1910" t="s">
        <v>5220</v>
      </c>
      <c r="U1910">
        <v>22</v>
      </c>
      <c r="V1910" t="s">
        <v>5220</v>
      </c>
      <c r="W1910" t="s">
        <v>5220</v>
      </c>
      <c r="X1910" t="s">
        <v>5220</v>
      </c>
      <c r="Y1910" t="s">
        <v>5220</v>
      </c>
      <c r="Z1910" t="s">
        <v>5220</v>
      </c>
      <c r="AA1910">
        <v>22</v>
      </c>
      <c r="AB1910" t="s">
        <v>5220</v>
      </c>
      <c r="AC1910" t="s">
        <v>5220</v>
      </c>
      <c r="AD1910" t="s">
        <v>5220</v>
      </c>
      <c r="AE1910" t="s">
        <v>5220</v>
      </c>
      <c r="AF1910" t="s">
        <v>5220</v>
      </c>
      <c r="AG1910">
        <v>22</v>
      </c>
      <c r="AH1910" t="s">
        <v>5220</v>
      </c>
      <c r="AI1910" t="s">
        <v>5220</v>
      </c>
      <c r="AJ1910">
        <v>22</v>
      </c>
      <c r="AK1910" t="s">
        <v>5220</v>
      </c>
      <c r="AL1910" t="s">
        <v>5220</v>
      </c>
      <c r="AM1910">
        <v>22</v>
      </c>
    </row>
    <row r="1911" spans="1:39" x14ac:dyDescent="0.3">
      <c r="A1911">
        <v>180040</v>
      </c>
      <c r="B1911" t="s">
        <v>2167</v>
      </c>
      <c r="C1911" t="s">
        <v>10493</v>
      </c>
      <c r="D1911" t="s">
        <v>922</v>
      </c>
      <c r="E1911" t="s">
        <v>2124</v>
      </c>
      <c r="F1911">
        <v>40202</v>
      </c>
      <c r="G1911" t="s">
        <v>39</v>
      </c>
      <c r="H1911" t="s">
        <v>10494</v>
      </c>
      <c r="I1911" t="s">
        <v>23</v>
      </c>
      <c r="J1911" t="s">
        <v>36</v>
      </c>
      <c r="K1911" t="s">
        <v>25</v>
      </c>
      <c r="L1911" t="s">
        <v>5208</v>
      </c>
      <c r="N1911">
        <v>2</v>
      </c>
      <c r="P1911">
        <v>7</v>
      </c>
      <c r="Q1911">
        <v>7</v>
      </c>
      <c r="R1911">
        <v>0</v>
      </c>
      <c r="S1911">
        <v>7</v>
      </c>
      <c r="T1911">
        <v>0</v>
      </c>
      <c r="V1911">
        <v>8</v>
      </c>
      <c r="W1911">
        <v>7</v>
      </c>
      <c r="X1911">
        <v>1</v>
      </c>
      <c r="Y1911">
        <v>5</v>
      </c>
      <c r="Z1911">
        <v>1</v>
      </c>
      <c r="AB1911">
        <v>11</v>
      </c>
      <c r="AC1911">
        <v>9</v>
      </c>
      <c r="AD1911">
        <v>0</v>
      </c>
      <c r="AE1911">
        <v>6</v>
      </c>
      <c r="AF1911">
        <v>3</v>
      </c>
      <c r="AH1911">
        <v>8</v>
      </c>
      <c r="AI1911">
        <v>8</v>
      </c>
      <c r="AK1911">
        <v>12</v>
      </c>
      <c r="AL1911">
        <v>10</v>
      </c>
    </row>
    <row r="1912" spans="1:39" x14ac:dyDescent="0.3">
      <c r="A1912">
        <v>180043</v>
      </c>
      <c r="B1912" t="s">
        <v>993</v>
      </c>
      <c r="C1912" t="s">
        <v>10495</v>
      </c>
      <c r="D1912" t="s">
        <v>994</v>
      </c>
      <c r="E1912" t="s">
        <v>2124</v>
      </c>
      <c r="F1912">
        <v>40962</v>
      </c>
      <c r="G1912" t="s">
        <v>94</v>
      </c>
      <c r="H1912" t="s">
        <v>10496</v>
      </c>
      <c r="I1912" t="s">
        <v>23</v>
      </c>
      <c r="J1912" t="s">
        <v>116</v>
      </c>
      <c r="K1912" t="s">
        <v>25</v>
      </c>
      <c r="L1912" t="s">
        <v>5208</v>
      </c>
      <c r="M1912" t="s">
        <v>5208</v>
      </c>
      <c r="N1912" t="s">
        <v>5220</v>
      </c>
      <c r="O1912">
        <v>16</v>
      </c>
      <c r="P1912">
        <v>7</v>
      </c>
      <c r="Q1912">
        <v>2</v>
      </c>
      <c r="R1912">
        <v>0</v>
      </c>
      <c r="S1912">
        <v>2</v>
      </c>
      <c r="T1912">
        <v>0</v>
      </c>
      <c r="V1912">
        <v>8</v>
      </c>
      <c r="W1912">
        <v>2</v>
      </c>
      <c r="X1912">
        <v>0</v>
      </c>
      <c r="Y1912">
        <v>2</v>
      </c>
      <c r="Z1912">
        <v>0</v>
      </c>
      <c r="AB1912">
        <v>11</v>
      </c>
      <c r="AC1912">
        <v>5</v>
      </c>
      <c r="AD1912">
        <v>0</v>
      </c>
      <c r="AE1912">
        <v>5</v>
      </c>
      <c r="AF1912">
        <v>0</v>
      </c>
      <c r="AH1912">
        <v>8</v>
      </c>
      <c r="AI1912">
        <v>8</v>
      </c>
      <c r="AK1912">
        <v>12</v>
      </c>
      <c r="AL1912">
        <v>7</v>
      </c>
    </row>
    <row r="1913" spans="1:39" x14ac:dyDescent="0.3">
      <c r="A1913">
        <v>180044</v>
      </c>
      <c r="B1913" t="s">
        <v>2168</v>
      </c>
      <c r="C1913" t="s">
        <v>10497</v>
      </c>
      <c r="D1913" t="s">
        <v>2169</v>
      </c>
      <c r="E1913" t="s">
        <v>2124</v>
      </c>
      <c r="F1913">
        <v>41501</v>
      </c>
      <c r="G1913" t="s">
        <v>141</v>
      </c>
      <c r="H1913" t="s">
        <v>10498</v>
      </c>
      <c r="I1913" t="s">
        <v>23</v>
      </c>
      <c r="J1913" t="s">
        <v>36</v>
      </c>
      <c r="K1913" t="s">
        <v>25</v>
      </c>
      <c r="L1913" t="s">
        <v>5208</v>
      </c>
      <c r="M1913" t="s">
        <v>5208</v>
      </c>
      <c r="N1913">
        <v>1</v>
      </c>
      <c r="P1913">
        <v>7</v>
      </c>
      <c r="Q1913">
        <v>7</v>
      </c>
      <c r="R1913">
        <v>0</v>
      </c>
      <c r="S1913">
        <v>6</v>
      </c>
      <c r="T1913">
        <v>1</v>
      </c>
      <c r="V1913">
        <v>8</v>
      </c>
      <c r="W1913">
        <v>7</v>
      </c>
      <c r="X1913">
        <v>0</v>
      </c>
      <c r="Y1913">
        <v>7</v>
      </c>
      <c r="Z1913">
        <v>0</v>
      </c>
      <c r="AB1913">
        <v>11</v>
      </c>
      <c r="AC1913">
        <v>11</v>
      </c>
      <c r="AD1913">
        <v>0</v>
      </c>
      <c r="AE1913">
        <v>8</v>
      </c>
      <c r="AF1913">
        <v>3</v>
      </c>
      <c r="AH1913">
        <v>8</v>
      </c>
      <c r="AI1913">
        <v>8</v>
      </c>
      <c r="AK1913">
        <v>12</v>
      </c>
      <c r="AL1913">
        <v>11</v>
      </c>
    </row>
    <row r="1914" spans="1:39" x14ac:dyDescent="0.3">
      <c r="A1914">
        <v>180045</v>
      </c>
      <c r="B1914" t="s">
        <v>2170</v>
      </c>
      <c r="C1914" t="s">
        <v>10499</v>
      </c>
      <c r="D1914" t="s">
        <v>30</v>
      </c>
      <c r="E1914" t="s">
        <v>2124</v>
      </c>
      <c r="F1914">
        <v>41042</v>
      </c>
      <c r="G1914" t="s">
        <v>309</v>
      </c>
      <c r="H1914" t="s">
        <v>10500</v>
      </c>
      <c r="I1914" t="s">
        <v>23</v>
      </c>
      <c r="J1914" t="s">
        <v>36</v>
      </c>
      <c r="K1914" t="s">
        <v>25</v>
      </c>
      <c r="L1914" t="s">
        <v>5208</v>
      </c>
      <c r="N1914">
        <v>4</v>
      </c>
      <c r="P1914">
        <v>7</v>
      </c>
      <c r="Q1914">
        <v>6</v>
      </c>
      <c r="R1914">
        <v>0</v>
      </c>
      <c r="S1914">
        <v>6</v>
      </c>
      <c r="T1914">
        <v>0</v>
      </c>
      <c r="V1914">
        <v>8</v>
      </c>
      <c r="W1914">
        <v>6</v>
      </c>
      <c r="X1914">
        <v>1</v>
      </c>
      <c r="Y1914">
        <v>5</v>
      </c>
      <c r="Z1914">
        <v>0</v>
      </c>
      <c r="AB1914">
        <v>11</v>
      </c>
      <c r="AC1914">
        <v>6</v>
      </c>
      <c r="AD1914">
        <v>0</v>
      </c>
      <c r="AE1914">
        <v>5</v>
      </c>
      <c r="AF1914">
        <v>1</v>
      </c>
      <c r="AH1914">
        <v>8</v>
      </c>
      <c r="AI1914">
        <v>8</v>
      </c>
      <c r="AK1914">
        <v>12</v>
      </c>
      <c r="AL1914">
        <v>10</v>
      </c>
    </row>
    <row r="1915" spans="1:39" x14ac:dyDescent="0.3">
      <c r="A1915">
        <v>180046</v>
      </c>
      <c r="B1915" t="s">
        <v>10501</v>
      </c>
      <c r="C1915" t="s">
        <v>10502</v>
      </c>
      <c r="D1915" t="s">
        <v>367</v>
      </c>
      <c r="E1915" t="s">
        <v>2124</v>
      </c>
      <c r="F1915">
        <v>40361</v>
      </c>
      <c r="G1915" t="s">
        <v>10503</v>
      </c>
      <c r="H1915" t="s">
        <v>10504</v>
      </c>
      <c r="I1915" t="s">
        <v>23</v>
      </c>
      <c r="J1915" t="s">
        <v>32</v>
      </c>
      <c r="K1915" t="s">
        <v>25</v>
      </c>
      <c r="L1915" t="s">
        <v>5208</v>
      </c>
      <c r="N1915">
        <v>5</v>
      </c>
      <c r="P1915">
        <v>7</v>
      </c>
      <c r="Q1915">
        <v>3</v>
      </c>
      <c r="R1915">
        <v>0</v>
      </c>
      <c r="S1915">
        <v>3</v>
      </c>
      <c r="T1915">
        <v>0</v>
      </c>
      <c r="V1915">
        <v>8</v>
      </c>
      <c r="W1915">
        <v>1</v>
      </c>
      <c r="X1915">
        <v>0</v>
      </c>
      <c r="Y1915">
        <v>1</v>
      </c>
      <c r="Z1915">
        <v>0</v>
      </c>
      <c r="AB1915">
        <v>11</v>
      </c>
      <c r="AC1915">
        <v>5</v>
      </c>
      <c r="AD1915">
        <v>1</v>
      </c>
      <c r="AE1915">
        <v>4</v>
      </c>
      <c r="AF1915">
        <v>0</v>
      </c>
      <c r="AH1915">
        <v>8</v>
      </c>
      <c r="AI1915" t="s">
        <v>5220</v>
      </c>
      <c r="AJ1915">
        <v>5</v>
      </c>
      <c r="AK1915">
        <v>12</v>
      </c>
      <c r="AL1915">
        <v>6</v>
      </c>
    </row>
    <row r="1916" spans="1:39" x14ac:dyDescent="0.3">
      <c r="A1916">
        <v>180048</v>
      </c>
      <c r="B1916" t="s">
        <v>2171</v>
      </c>
      <c r="C1916" t="s">
        <v>10505</v>
      </c>
      <c r="D1916" t="s">
        <v>301</v>
      </c>
      <c r="E1916" t="s">
        <v>2124</v>
      </c>
      <c r="F1916">
        <v>40422</v>
      </c>
      <c r="G1916" t="s">
        <v>2172</v>
      </c>
      <c r="H1916" t="s">
        <v>10506</v>
      </c>
      <c r="I1916" t="s">
        <v>23</v>
      </c>
      <c r="J1916" t="s">
        <v>36</v>
      </c>
      <c r="K1916" t="s">
        <v>25</v>
      </c>
      <c r="L1916" t="s">
        <v>5208</v>
      </c>
      <c r="M1916" t="s">
        <v>5208</v>
      </c>
      <c r="N1916">
        <v>2</v>
      </c>
      <c r="P1916">
        <v>7</v>
      </c>
      <c r="Q1916">
        <v>6</v>
      </c>
      <c r="R1916">
        <v>0</v>
      </c>
      <c r="S1916">
        <v>5</v>
      </c>
      <c r="T1916">
        <v>1</v>
      </c>
      <c r="V1916">
        <v>8</v>
      </c>
      <c r="W1916">
        <v>7</v>
      </c>
      <c r="X1916">
        <v>0</v>
      </c>
      <c r="Y1916">
        <v>7</v>
      </c>
      <c r="Z1916">
        <v>0</v>
      </c>
      <c r="AB1916">
        <v>11</v>
      </c>
      <c r="AC1916">
        <v>9</v>
      </c>
      <c r="AD1916">
        <v>0</v>
      </c>
      <c r="AE1916">
        <v>9</v>
      </c>
      <c r="AF1916">
        <v>0</v>
      </c>
      <c r="AH1916">
        <v>8</v>
      </c>
      <c r="AI1916">
        <v>8</v>
      </c>
      <c r="AK1916">
        <v>12</v>
      </c>
      <c r="AL1916">
        <v>10</v>
      </c>
    </row>
    <row r="1917" spans="1:39" x14ac:dyDescent="0.3">
      <c r="A1917">
        <v>180049</v>
      </c>
      <c r="B1917" t="s">
        <v>2173</v>
      </c>
      <c r="C1917" t="s">
        <v>10507</v>
      </c>
      <c r="D1917" t="s">
        <v>1382</v>
      </c>
      <c r="E1917" t="s">
        <v>2124</v>
      </c>
      <c r="F1917">
        <v>40475</v>
      </c>
      <c r="G1917" t="s">
        <v>68</v>
      </c>
      <c r="H1917" t="s">
        <v>10508</v>
      </c>
      <c r="I1917" t="s">
        <v>23</v>
      </c>
      <c r="J1917" t="s">
        <v>36</v>
      </c>
      <c r="K1917" t="s">
        <v>25</v>
      </c>
      <c r="L1917" t="s">
        <v>5208</v>
      </c>
      <c r="M1917" t="s">
        <v>5208</v>
      </c>
      <c r="N1917">
        <v>4</v>
      </c>
      <c r="P1917">
        <v>7</v>
      </c>
      <c r="Q1917">
        <v>4</v>
      </c>
      <c r="R1917">
        <v>0</v>
      </c>
      <c r="S1917">
        <v>4</v>
      </c>
      <c r="T1917">
        <v>0</v>
      </c>
      <c r="V1917">
        <v>8</v>
      </c>
      <c r="W1917">
        <v>4</v>
      </c>
      <c r="X1917">
        <v>1</v>
      </c>
      <c r="Y1917">
        <v>3</v>
      </c>
      <c r="Z1917">
        <v>0</v>
      </c>
      <c r="AB1917">
        <v>11</v>
      </c>
      <c r="AC1917">
        <v>8</v>
      </c>
      <c r="AD1917">
        <v>1</v>
      </c>
      <c r="AE1917">
        <v>7</v>
      </c>
      <c r="AF1917">
        <v>0</v>
      </c>
      <c r="AH1917">
        <v>8</v>
      </c>
      <c r="AI1917">
        <v>8</v>
      </c>
      <c r="AK1917">
        <v>12</v>
      </c>
      <c r="AL1917">
        <v>8</v>
      </c>
    </row>
    <row r="1918" spans="1:39" x14ac:dyDescent="0.3">
      <c r="A1918">
        <v>180050</v>
      </c>
      <c r="B1918" t="s">
        <v>2174</v>
      </c>
      <c r="C1918" t="s">
        <v>10509</v>
      </c>
      <c r="D1918" t="s">
        <v>2018</v>
      </c>
      <c r="E1918" t="s">
        <v>2124</v>
      </c>
      <c r="F1918">
        <v>40831</v>
      </c>
      <c r="G1918" t="s">
        <v>2018</v>
      </c>
      <c r="H1918" t="s">
        <v>10510</v>
      </c>
      <c r="I1918" t="s">
        <v>23</v>
      </c>
      <c r="J1918" t="s">
        <v>76</v>
      </c>
      <c r="K1918" t="s">
        <v>25</v>
      </c>
      <c r="L1918" t="s">
        <v>5208</v>
      </c>
      <c r="M1918" t="s">
        <v>5208</v>
      </c>
      <c r="N1918">
        <v>2</v>
      </c>
      <c r="P1918">
        <v>7</v>
      </c>
      <c r="Q1918">
        <v>3</v>
      </c>
      <c r="R1918">
        <v>0</v>
      </c>
      <c r="S1918">
        <v>3</v>
      </c>
      <c r="T1918">
        <v>0</v>
      </c>
      <c r="V1918">
        <v>8</v>
      </c>
      <c r="W1918">
        <v>3</v>
      </c>
      <c r="X1918">
        <v>0</v>
      </c>
      <c r="Y1918">
        <v>3</v>
      </c>
      <c r="Z1918">
        <v>0</v>
      </c>
      <c r="AB1918">
        <v>11</v>
      </c>
      <c r="AC1918">
        <v>5</v>
      </c>
      <c r="AD1918">
        <v>0</v>
      </c>
      <c r="AE1918">
        <v>5</v>
      </c>
      <c r="AF1918">
        <v>0</v>
      </c>
      <c r="AH1918">
        <v>8</v>
      </c>
      <c r="AI1918">
        <v>8</v>
      </c>
      <c r="AK1918">
        <v>12</v>
      </c>
      <c r="AL1918">
        <v>7</v>
      </c>
    </row>
    <row r="1919" spans="1:39" x14ac:dyDescent="0.3">
      <c r="A1919">
        <v>180051</v>
      </c>
      <c r="B1919" t="s">
        <v>2175</v>
      </c>
      <c r="C1919" t="s">
        <v>10511</v>
      </c>
      <c r="D1919" t="s">
        <v>2176</v>
      </c>
      <c r="E1919" t="s">
        <v>2124</v>
      </c>
      <c r="F1919">
        <v>42240</v>
      </c>
      <c r="G1919" t="s">
        <v>1791</v>
      </c>
      <c r="H1919" t="s">
        <v>10512</v>
      </c>
      <c r="I1919" t="s">
        <v>23</v>
      </c>
      <c r="J1919" t="s">
        <v>36</v>
      </c>
      <c r="K1919" t="s">
        <v>25</v>
      </c>
      <c r="L1919" t="s">
        <v>5208</v>
      </c>
      <c r="M1919" t="s">
        <v>5208</v>
      </c>
      <c r="N1919">
        <v>1</v>
      </c>
      <c r="P1919">
        <v>7</v>
      </c>
      <c r="Q1919">
        <v>4</v>
      </c>
      <c r="R1919">
        <v>0</v>
      </c>
      <c r="S1919">
        <v>3</v>
      </c>
      <c r="T1919">
        <v>1</v>
      </c>
      <c r="V1919">
        <v>8</v>
      </c>
      <c r="W1919">
        <v>5</v>
      </c>
      <c r="X1919">
        <v>0</v>
      </c>
      <c r="Y1919">
        <v>5</v>
      </c>
      <c r="Z1919">
        <v>0</v>
      </c>
      <c r="AB1919">
        <v>11</v>
      </c>
      <c r="AC1919">
        <v>9</v>
      </c>
      <c r="AD1919">
        <v>0</v>
      </c>
      <c r="AE1919">
        <v>9</v>
      </c>
      <c r="AF1919">
        <v>0</v>
      </c>
      <c r="AH1919">
        <v>8</v>
      </c>
      <c r="AI1919">
        <v>8</v>
      </c>
      <c r="AK1919">
        <v>12</v>
      </c>
      <c r="AL1919">
        <v>10</v>
      </c>
    </row>
    <row r="1920" spans="1:39" x14ac:dyDescent="0.3">
      <c r="A1920">
        <v>180056</v>
      </c>
      <c r="B1920" t="s">
        <v>2177</v>
      </c>
      <c r="C1920" t="s">
        <v>10513</v>
      </c>
      <c r="D1920" t="s">
        <v>2178</v>
      </c>
      <c r="E1920" t="s">
        <v>2124</v>
      </c>
      <c r="F1920">
        <v>42420</v>
      </c>
      <c r="G1920" t="s">
        <v>2178</v>
      </c>
      <c r="H1920" t="s">
        <v>10514</v>
      </c>
      <c r="I1920" t="s">
        <v>23</v>
      </c>
      <c r="J1920" t="s">
        <v>116</v>
      </c>
      <c r="K1920" t="s">
        <v>25</v>
      </c>
      <c r="L1920" t="s">
        <v>5208</v>
      </c>
      <c r="M1920" t="s">
        <v>5208</v>
      </c>
      <c r="N1920">
        <v>2</v>
      </c>
      <c r="P1920">
        <v>7</v>
      </c>
      <c r="Q1920">
        <v>3</v>
      </c>
      <c r="R1920">
        <v>0</v>
      </c>
      <c r="S1920">
        <v>3</v>
      </c>
      <c r="T1920">
        <v>0</v>
      </c>
      <c r="V1920">
        <v>8</v>
      </c>
      <c r="W1920">
        <v>4</v>
      </c>
      <c r="X1920">
        <v>1</v>
      </c>
      <c r="Y1920">
        <v>3</v>
      </c>
      <c r="Z1920">
        <v>0</v>
      </c>
      <c r="AB1920">
        <v>11</v>
      </c>
      <c r="AC1920">
        <v>8</v>
      </c>
      <c r="AD1920">
        <v>0</v>
      </c>
      <c r="AE1920">
        <v>8</v>
      </c>
      <c r="AF1920">
        <v>0</v>
      </c>
      <c r="AH1920">
        <v>8</v>
      </c>
      <c r="AI1920">
        <v>8</v>
      </c>
      <c r="AK1920">
        <v>12</v>
      </c>
      <c r="AL1920">
        <v>10</v>
      </c>
    </row>
    <row r="1921" spans="1:38" x14ac:dyDescent="0.3">
      <c r="A1921">
        <v>180064</v>
      </c>
      <c r="B1921" t="s">
        <v>10515</v>
      </c>
      <c r="C1921" t="s">
        <v>10516</v>
      </c>
      <c r="D1921" t="s">
        <v>10517</v>
      </c>
      <c r="E1921" t="s">
        <v>2124</v>
      </c>
      <c r="F1921">
        <v>40353</v>
      </c>
      <c r="G1921" t="s">
        <v>55</v>
      </c>
      <c r="H1921" t="s">
        <v>10518</v>
      </c>
      <c r="I1921" t="s">
        <v>23</v>
      </c>
      <c r="J1921" t="s">
        <v>36</v>
      </c>
      <c r="K1921" t="s">
        <v>25</v>
      </c>
      <c r="L1921" t="s">
        <v>5208</v>
      </c>
      <c r="M1921" t="s">
        <v>5208</v>
      </c>
      <c r="N1921" t="s">
        <v>5220</v>
      </c>
      <c r="O1921">
        <v>16</v>
      </c>
      <c r="P1921">
        <v>7</v>
      </c>
      <c r="Q1921">
        <v>2</v>
      </c>
      <c r="R1921">
        <v>0</v>
      </c>
      <c r="S1921">
        <v>2</v>
      </c>
      <c r="T1921">
        <v>0</v>
      </c>
      <c r="V1921">
        <v>8</v>
      </c>
      <c r="W1921">
        <v>2</v>
      </c>
      <c r="X1921">
        <v>0</v>
      </c>
      <c r="Y1921">
        <v>2</v>
      </c>
      <c r="Z1921">
        <v>0</v>
      </c>
      <c r="AB1921">
        <v>11</v>
      </c>
      <c r="AC1921">
        <v>5</v>
      </c>
      <c r="AD1921">
        <v>0</v>
      </c>
      <c r="AE1921">
        <v>5</v>
      </c>
      <c r="AF1921">
        <v>0</v>
      </c>
      <c r="AH1921">
        <v>8</v>
      </c>
      <c r="AI1921">
        <v>8</v>
      </c>
      <c r="AK1921">
        <v>12</v>
      </c>
      <c r="AL1921">
        <v>10</v>
      </c>
    </row>
    <row r="1922" spans="1:38" x14ac:dyDescent="0.3">
      <c r="A1922">
        <v>180066</v>
      </c>
      <c r="B1922" t="s">
        <v>10519</v>
      </c>
      <c r="C1922" t="s">
        <v>10520</v>
      </c>
      <c r="D1922" t="s">
        <v>159</v>
      </c>
      <c r="E1922" t="s">
        <v>2124</v>
      </c>
      <c r="F1922">
        <v>42276</v>
      </c>
      <c r="G1922" t="s">
        <v>368</v>
      </c>
      <c r="H1922" t="s">
        <v>10521</v>
      </c>
      <c r="I1922" t="s">
        <v>23</v>
      </c>
      <c r="J1922" t="s">
        <v>32</v>
      </c>
      <c r="K1922" t="s">
        <v>25</v>
      </c>
      <c r="L1922" t="s">
        <v>5208</v>
      </c>
      <c r="N1922" t="s">
        <v>5220</v>
      </c>
      <c r="O1922">
        <v>16</v>
      </c>
      <c r="P1922">
        <v>7</v>
      </c>
      <c r="Q1922">
        <v>2</v>
      </c>
      <c r="R1922">
        <v>0</v>
      </c>
      <c r="S1922">
        <v>2</v>
      </c>
      <c r="T1922">
        <v>0</v>
      </c>
      <c r="V1922">
        <v>8</v>
      </c>
      <c r="W1922">
        <v>1</v>
      </c>
      <c r="X1922">
        <v>0</v>
      </c>
      <c r="Y1922">
        <v>1</v>
      </c>
      <c r="Z1922">
        <v>0</v>
      </c>
      <c r="AB1922">
        <v>11</v>
      </c>
      <c r="AC1922">
        <v>4</v>
      </c>
      <c r="AD1922">
        <v>0</v>
      </c>
      <c r="AE1922">
        <v>3</v>
      </c>
      <c r="AF1922">
        <v>1</v>
      </c>
      <c r="AH1922">
        <v>8</v>
      </c>
      <c r="AI1922" t="s">
        <v>5220</v>
      </c>
      <c r="AJ1922">
        <v>5</v>
      </c>
      <c r="AK1922">
        <v>12</v>
      </c>
      <c r="AL1922">
        <v>7</v>
      </c>
    </row>
    <row r="1923" spans="1:38" x14ac:dyDescent="0.3">
      <c r="A1923">
        <v>180067</v>
      </c>
      <c r="B1923" t="s">
        <v>2179</v>
      </c>
      <c r="C1923" t="s">
        <v>10522</v>
      </c>
      <c r="D1923" t="s">
        <v>2135</v>
      </c>
      <c r="E1923" t="s">
        <v>2124</v>
      </c>
      <c r="F1923">
        <v>40536</v>
      </c>
      <c r="G1923" t="s">
        <v>75</v>
      </c>
      <c r="H1923" t="s">
        <v>10523</v>
      </c>
      <c r="I1923" t="s">
        <v>23</v>
      </c>
      <c r="J1923" t="s">
        <v>61</v>
      </c>
      <c r="K1923" t="s">
        <v>25</v>
      </c>
      <c r="L1923" t="s">
        <v>5208</v>
      </c>
      <c r="M1923" t="s">
        <v>5208</v>
      </c>
      <c r="N1923">
        <v>3</v>
      </c>
      <c r="P1923">
        <v>7</v>
      </c>
      <c r="Q1923">
        <v>7</v>
      </c>
      <c r="R1923">
        <v>1</v>
      </c>
      <c r="S1923">
        <v>6</v>
      </c>
      <c r="T1923">
        <v>0</v>
      </c>
      <c r="V1923">
        <v>8</v>
      </c>
      <c r="W1923">
        <v>8</v>
      </c>
      <c r="X1923">
        <v>2</v>
      </c>
      <c r="Y1923">
        <v>4</v>
      </c>
      <c r="Z1923">
        <v>2</v>
      </c>
      <c r="AB1923">
        <v>11</v>
      </c>
      <c r="AC1923">
        <v>11</v>
      </c>
      <c r="AD1923">
        <v>0</v>
      </c>
      <c r="AE1923">
        <v>10</v>
      </c>
      <c r="AF1923">
        <v>1</v>
      </c>
      <c r="AH1923">
        <v>8</v>
      </c>
      <c r="AI1923">
        <v>8</v>
      </c>
      <c r="AK1923">
        <v>12</v>
      </c>
      <c r="AL1923">
        <v>9</v>
      </c>
    </row>
    <row r="1924" spans="1:38" x14ac:dyDescent="0.3">
      <c r="A1924">
        <v>180069</v>
      </c>
      <c r="B1924" t="s">
        <v>2180</v>
      </c>
      <c r="C1924" t="s">
        <v>10524</v>
      </c>
      <c r="D1924" t="s">
        <v>2181</v>
      </c>
      <c r="E1924" t="s">
        <v>2124</v>
      </c>
      <c r="F1924">
        <v>41503</v>
      </c>
      <c r="G1924" t="s">
        <v>141</v>
      </c>
      <c r="H1924" t="s">
        <v>10525</v>
      </c>
      <c r="I1924" t="s">
        <v>23</v>
      </c>
      <c r="J1924" t="s">
        <v>32</v>
      </c>
      <c r="K1924" t="s">
        <v>25</v>
      </c>
      <c r="L1924" t="s">
        <v>5208</v>
      </c>
      <c r="N1924">
        <v>1</v>
      </c>
      <c r="P1924">
        <v>7</v>
      </c>
      <c r="Q1924">
        <v>3</v>
      </c>
      <c r="R1924">
        <v>0</v>
      </c>
      <c r="S1924">
        <v>3</v>
      </c>
      <c r="T1924">
        <v>0</v>
      </c>
      <c r="V1924">
        <v>8</v>
      </c>
      <c r="W1924">
        <v>3</v>
      </c>
      <c r="X1924">
        <v>0</v>
      </c>
      <c r="Y1924">
        <v>3</v>
      </c>
      <c r="Z1924">
        <v>0</v>
      </c>
      <c r="AB1924">
        <v>11</v>
      </c>
      <c r="AC1924">
        <v>5</v>
      </c>
      <c r="AD1924">
        <v>0</v>
      </c>
      <c r="AE1924">
        <v>3</v>
      </c>
      <c r="AF1924">
        <v>2</v>
      </c>
      <c r="AH1924">
        <v>8</v>
      </c>
      <c r="AI1924">
        <v>8</v>
      </c>
      <c r="AK1924">
        <v>12</v>
      </c>
      <c r="AL1924">
        <v>8</v>
      </c>
    </row>
    <row r="1925" spans="1:38" x14ac:dyDescent="0.3">
      <c r="A1925" t="s">
        <v>2182</v>
      </c>
      <c r="B1925" t="s">
        <v>2183</v>
      </c>
      <c r="C1925" t="s">
        <v>10526</v>
      </c>
      <c r="D1925" t="s">
        <v>922</v>
      </c>
      <c r="E1925" t="s">
        <v>2124</v>
      </c>
      <c r="F1925">
        <v>40206</v>
      </c>
      <c r="G1925" t="s">
        <v>39</v>
      </c>
      <c r="H1925" t="s">
        <v>10527</v>
      </c>
      <c r="I1925" t="s">
        <v>155</v>
      </c>
      <c r="J1925" t="s">
        <v>156</v>
      </c>
      <c r="K1925" t="s">
        <v>25</v>
      </c>
      <c r="N1925">
        <v>4</v>
      </c>
      <c r="P1925">
        <v>7</v>
      </c>
      <c r="Q1925">
        <v>5</v>
      </c>
      <c r="R1925">
        <v>0</v>
      </c>
      <c r="S1925">
        <v>5</v>
      </c>
      <c r="T1925">
        <v>0</v>
      </c>
      <c r="V1925">
        <v>8</v>
      </c>
      <c r="W1925">
        <v>4</v>
      </c>
      <c r="X1925">
        <v>0</v>
      </c>
      <c r="Y1925">
        <v>4</v>
      </c>
      <c r="Z1925">
        <v>0</v>
      </c>
      <c r="AB1925">
        <v>11</v>
      </c>
      <c r="AC1925">
        <v>6</v>
      </c>
      <c r="AD1925">
        <v>0</v>
      </c>
      <c r="AE1925">
        <v>5</v>
      </c>
      <c r="AF1925">
        <v>1</v>
      </c>
      <c r="AH1925">
        <v>8</v>
      </c>
      <c r="AI1925">
        <v>8</v>
      </c>
      <c r="AK1925">
        <v>12</v>
      </c>
      <c r="AL1925">
        <v>4</v>
      </c>
    </row>
    <row r="1926" spans="1:38" x14ac:dyDescent="0.3">
      <c r="A1926">
        <v>180070</v>
      </c>
      <c r="B1926" t="s">
        <v>2184</v>
      </c>
      <c r="C1926" t="s">
        <v>10528</v>
      </c>
      <c r="D1926" t="s">
        <v>2185</v>
      </c>
      <c r="E1926" t="s">
        <v>2124</v>
      </c>
      <c r="F1926">
        <v>42754</v>
      </c>
      <c r="G1926" t="s">
        <v>2186</v>
      </c>
      <c r="H1926" t="s">
        <v>10529</v>
      </c>
      <c r="I1926" t="s">
        <v>23</v>
      </c>
      <c r="J1926" t="s">
        <v>76</v>
      </c>
      <c r="K1926" t="s">
        <v>25</v>
      </c>
      <c r="L1926" t="s">
        <v>5208</v>
      </c>
      <c r="M1926" t="s">
        <v>5208</v>
      </c>
      <c r="N1926">
        <v>2</v>
      </c>
      <c r="P1926">
        <v>7</v>
      </c>
      <c r="Q1926">
        <v>4</v>
      </c>
      <c r="R1926">
        <v>0</v>
      </c>
      <c r="S1926">
        <v>4</v>
      </c>
      <c r="T1926">
        <v>0</v>
      </c>
      <c r="V1926">
        <v>8</v>
      </c>
      <c r="W1926">
        <v>2</v>
      </c>
      <c r="X1926">
        <v>0</v>
      </c>
      <c r="Y1926">
        <v>2</v>
      </c>
      <c r="Z1926">
        <v>0</v>
      </c>
      <c r="AB1926">
        <v>11</v>
      </c>
      <c r="AC1926">
        <v>6</v>
      </c>
      <c r="AD1926">
        <v>0</v>
      </c>
      <c r="AE1926">
        <v>6</v>
      </c>
      <c r="AF1926">
        <v>0</v>
      </c>
      <c r="AH1926">
        <v>8</v>
      </c>
      <c r="AI1926">
        <v>8</v>
      </c>
      <c r="AK1926">
        <v>12</v>
      </c>
      <c r="AL1926">
        <v>8</v>
      </c>
    </row>
    <row r="1927" spans="1:38" x14ac:dyDescent="0.3">
      <c r="A1927">
        <v>180078</v>
      </c>
      <c r="B1927" t="s">
        <v>2187</v>
      </c>
      <c r="C1927" t="s">
        <v>10530</v>
      </c>
      <c r="D1927" t="s">
        <v>2188</v>
      </c>
      <c r="E1927" t="s">
        <v>2124</v>
      </c>
      <c r="F1927">
        <v>41240</v>
      </c>
      <c r="G1927" t="s">
        <v>293</v>
      </c>
      <c r="H1927" t="s">
        <v>10531</v>
      </c>
      <c r="I1927" t="s">
        <v>23</v>
      </c>
      <c r="J1927" t="s">
        <v>32</v>
      </c>
      <c r="K1927" t="s">
        <v>25</v>
      </c>
      <c r="L1927" t="s">
        <v>5208</v>
      </c>
      <c r="N1927">
        <v>1</v>
      </c>
      <c r="P1927">
        <v>7</v>
      </c>
      <c r="Q1927">
        <v>3</v>
      </c>
      <c r="R1927">
        <v>0</v>
      </c>
      <c r="S1927">
        <v>3</v>
      </c>
      <c r="T1927">
        <v>0</v>
      </c>
      <c r="V1927">
        <v>8</v>
      </c>
      <c r="W1927">
        <v>2</v>
      </c>
      <c r="X1927">
        <v>0</v>
      </c>
      <c r="Y1927">
        <v>2</v>
      </c>
      <c r="Z1927">
        <v>0</v>
      </c>
      <c r="AB1927">
        <v>11</v>
      </c>
      <c r="AC1927">
        <v>5</v>
      </c>
      <c r="AD1927">
        <v>0</v>
      </c>
      <c r="AE1927">
        <v>4</v>
      </c>
      <c r="AF1927">
        <v>1</v>
      </c>
      <c r="AH1927">
        <v>8</v>
      </c>
      <c r="AI1927">
        <v>8</v>
      </c>
      <c r="AK1927">
        <v>12</v>
      </c>
      <c r="AL1927">
        <v>7</v>
      </c>
    </row>
    <row r="1928" spans="1:38" x14ac:dyDescent="0.3">
      <c r="A1928">
        <v>180079</v>
      </c>
      <c r="B1928" t="s">
        <v>2189</v>
      </c>
      <c r="C1928" t="s">
        <v>10532</v>
      </c>
      <c r="D1928" t="s">
        <v>2190</v>
      </c>
      <c r="E1928" t="s">
        <v>2124</v>
      </c>
      <c r="F1928">
        <v>41031</v>
      </c>
      <c r="G1928" t="s">
        <v>308</v>
      </c>
      <c r="H1928" t="s">
        <v>10533</v>
      </c>
      <c r="I1928" t="s">
        <v>23</v>
      </c>
      <c r="J1928" t="s">
        <v>76</v>
      </c>
      <c r="K1928" t="s">
        <v>25</v>
      </c>
      <c r="L1928" t="s">
        <v>5208</v>
      </c>
      <c r="M1928" t="s">
        <v>5208</v>
      </c>
      <c r="N1928">
        <v>3</v>
      </c>
      <c r="P1928">
        <v>7</v>
      </c>
      <c r="Q1928">
        <v>3</v>
      </c>
      <c r="R1928">
        <v>0</v>
      </c>
      <c r="S1928">
        <v>2</v>
      </c>
      <c r="T1928">
        <v>1</v>
      </c>
      <c r="V1928">
        <v>8</v>
      </c>
      <c r="W1928">
        <v>2</v>
      </c>
      <c r="X1928">
        <v>1</v>
      </c>
      <c r="Y1928">
        <v>1</v>
      </c>
      <c r="Z1928">
        <v>0</v>
      </c>
      <c r="AB1928">
        <v>11</v>
      </c>
      <c r="AC1928">
        <v>5</v>
      </c>
      <c r="AD1928">
        <v>1</v>
      </c>
      <c r="AE1928">
        <v>4</v>
      </c>
      <c r="AF1928">
        <v>0</v>
      </c>
      <c r="AH1928">
        <v>8</v>
      </c>
      <c r="AI1928">
        <v>8</v>
      </c>
      <c r="AK1928">
        <v>12</v>
      </c>
      <c r="AL1928">
        <v>9</v>
      </c>
    </row>
    <row r="1929" spans="1:38" x14ac:dyDescent="0.3">
      <c r="A1929" t="s">
        <v>2191</v>
      </c>
      <c r="B1929" t="s">
        <v>2192</v>
      </c>
      <c r="C1929" t="s">
        <v>10534</v>
      </c>
      <c r="D1929" t="s">
        <v>2135</v>
      </c>
      <c r="E1929" t="s">
        <v>2124</v>
      </c>
      <c r="F1929">
        <v>40502</v>
      </c>
      <c r="G1929" t="s">
        <v>75</v>
      </c>
      <c r="H1929" t="s">
        <v>10535</v>
      </c>
      <c r="I1929" t="s">
        <v>155</v>
      </c>
      <c r="J1929" t="s">
        <v>156</v>
      </c>
      <c r="K1929" t="s">
        <v>25</v>
      </c>
      <c r="N1929">
        <v>5</v>
      </c>
      <c r="P1929">
        <v>7</v>
      </c>
      <c r="Q1929">
        <v>4</v>
      </c>
      <c r="R1929">
        <v>2</v>
      </c>
      <c r="S1929">
        <v>2</v>
      </c>
      <c r="T1929">
        <v>0</v>
      </c>
      <c r="V1929">
        <v>8</v>
      </c>
      <c r="W1929">
        <v>3</v>
      </c>
      <c r="X1929">
        <v>0</v>
      </c>
      <c r="Y1929">
        <v>3</v>
      </c>
      <c r="Z1929">
        <v>0</v>
      </c>
      <c r="AB1929">
        <v>11</v>
      </c>
      <c r="AC1929">
        <v>6</v>
      </c>
      <c r="AD1929">
        <v>0</v>
      </c>
      <c r="AE1929">
        <v>5</v>
      </c>
      <c r="AF1929">
        <v>1</v>
      </c>
      <c r="AH1929">
        <v>8</v>
      </c>
      <c r="AI1929">
        <v>8</v>
      </c>
      <c r="AK1929">
        <v>12</v>
      </c>
      <c r="AL1929">
        <v>5</v>
      </c>
    </row>
    <row r="1930" spans="1:38" x14ac:dyDescent="0.3">
      <c r="A1930">
        <v>180080</v>
      </c>
      <c r="B1930" t="s">
        <v>2193</v>
      </c>
      <c r="C1930" t="s">
        <v>10536</v>
      </c>
      <c r="D1930" t="s">
        <v>2194</v>
      </c>
      <c r="E1930" t="s">
        <v>2124</v>
      </c>
      <c r="F1930">
        <v>40701</v>
      </c>
      <c r="G1930" t="s">
        <v>1885</v>
      </c>
      <c r="H1930" t="s">
        <v>10537</v>
      </c>
      <c r="I1930" t="s">
        <v>23</v>
      </c>
      <c r="J1930" t="s">
        <v>36</v>
      </c>
      <c r="K1930" t="s">
        <v>25</v>
      </c>
      <c r="L1930" t="s">
        <v>5208</v>
      </c>
      <c r="M1930" t="s">
        <v>5208</v>
      </c>
      <c r="N1930">
        <v>3</v>
      </c>
      <c r="P1930">
        <v>7</v>
      </c>
      <c r="Q1930">
        <v>6</v>
      </c>
      <c r="R1930">
        <v>0</v>
      </c>
      <c r="S1930">
        <v>6</v>
      </c>
      <c r="T1930">
        <v>0</v>
      </c>
      <c r="V1930">
        <v>8</v>
      </c>
      <c r="W1930">
        <v>7</v>
      </c>
      <c r="X1930">
        <v>1</v>
      </c>
      <c r="Y1930">
        <v>5</v>
      </c>
      <c r="Z1930">
        <v>1</v>
      </c>
      <c r="AB1930">
        <v>11</v>
      </c>
      <c r="AC1930">
        <v>9</v>
      </c>
      <c r="AD1930">
        <v>0</v>
      </c>
      <c r="AE1930">
        <v>8</v>
      </c>
      <c r="AF1930">
        <v>1</v>
      </c>
      <c r="AH1930">
        <v>8</v>
      </c>
      <c r="AI1930">
        <v>8</v>
      </c>
      <c r="AK1930">
        <v>12</v>
      </c>
      <c r="AL1930">
        <v>11</v>
      </c>
    </row>
    <row r="1931" spans="1:38" x14ac:dyDescent="0.3">
      <c r="A1931">
        <v>180087</v>
      </c>
      <c r="B1931" t="s">
        <v>1469</v>
      </c>
      <c r="C1931" t="s">
        <v>10538</v>
      </c>
      <c r="D1931" t="s">
        <v>2195</v>
      </c>
      <c r="E1931" t="s">
        <v>2124</v>
      </c>
      <c r="F1931">
        <v>42718</v>
      </c>
      <c r="G1931" t="s">
        <v>1339</v>
      </c>
      <c r="H1931" t="s">
        <v>10539</v>
      </c>
      <c r="I1931" t="s">
        <v>23</v>
      </c>
      <c r="J1931" t="s">
        <v>24</v>
      </c>
      <c r="K1931" t="s">
        <v>25</v>
      </c>
      <c r="L1931" t="s">
        <v>5208</v>
      </c>
      <c r="N1931">
        <v>2</v>
      </c>
      <c r="P1931">
        <v>7</v>
      </c>
      <c r="Q1931">
        <v>3</v>
      </c>
      <c r="R1931">
        <v>0</v>
      </c>
      <c r="S1931">
        <v>3</v>
      </c>
      <c r="T1931">
        <v>0</v>
      </c>
      <c r="V1931">
        <v>8</v>
      </c>
      <c r="W1931">
        <v>4</v>
      </c>
      <c r="X1931">
        <v>0</v>
      </c>
      <c r="Y1931">
        <v>4</v>
      </c>
      <c r="Z1931">
        <v>0</v>
      </c>
      <c r="AB1931">
        <v>11</v>
      </c>
      <c r="AC1931">
        <v>9</v>
      </c>
      <c r="AD1931">
        <v>0</v>
      </c>
      <c r="AE1931">
        <v>9</v>
      </c>
      <c r="AF1931">
        <v>0</v>
      </c>
      <c r="AH1931">
        <v>8</v>
      </c>
      <c r="AI1931">
        <v>8</v>
      </c>
      <c r="AK1931">
        <v>12</v>
      </c>
      <c r="AL1931">
        <v>9</v>
      </c>
    </row>
    <row r="1932" spans="1:38" x14ac:dyDescent="0.3">
      <c r="A1932">
        <v>180088</v>
      </c>
      <c r="B1932" t="s">
        <v>2196</v>
      </c>
      <c r="C1932" t="s">
        <v>10540</v>
      </c>
      <c r="D1932" t="s">
        <v>922</v>
      </c>
      <c r="E1932" t="s">
        <v>2124</v>
      </c>
      <c r="F1932">
        <v>40202</v>
      </c>
      <c r="G1932" t="s">
        <v>39</v>
      </c>
      <c r="H1932" t="s">
        <v>10541</v>
      </c>
      <c r="I1932" t="s">
        <v>23</v>
      </c>
      <c r="J1932" t="s">
        <v>36</v>
      </c>
      <c r="K1932" t="s">
        <v>25</v>
      </c>
      <c r="L1932" t="s">
        <v>5208</v>
      </c>
      <c r="M1932" t="s">
        <v>5208</v>
      </c>
      <c r="N1932">
        <v>2</v>
      </c>
      <c r="P1932">
        <v>7</v>
      </c>
      <c r="Q1932">
        <v>7</v>
      </c>
      <c r="R1932">
        <v>0</v>
      </c>
      <c r="S1932">
        <v>6</v>
      </c>
      <c r="T1932">
        <v>1</v>
      </c>
      <c r="V1932">
        <v>8</v>
      </c>
      <c r="W1932">
        <v>8</v>
      </c>
      <c r="X1932">
        <v>2</v>
      </c>
      <c r="Y1932">
        <v>5</v>
      </c>
      <c r="Z1932">
        <v>1</v>
      </c>
      <c r="AB1932">
        <v>11</v>
      </c>
      <c r="AC1932">
        <v>11</v>
      </c>
      <c r="AD1932">
        <v>0</v>
      </c>
      <c r="AE1932">
        <v>7</v>
      </c>
      <c r="AF1932">
        <v>4</v>
      </c>
      <c r="AH1932">
        <v>8</v>
      </c>
      <c r="AI1932">
        <v>8</v>
      </c>
      <c r="AK1932">
        <v>12</v>
      </c>
      <c r="AL1932">
        <v>11</v>
      </c>
    </row>
    <row r="1933" spans="1:38" x14ac:dyDescent="0.3">
      <c r="A1933">
        <v>180092</v>
      </c>
      <c r="B1933" t="s">
        <v>2197</v>
      </c>
      <c r="C1933" t="s">
        <v>10542</v>
      </c>
      <c r="D1933" t="s">
        <v>1919</v>
      </c>
      <c r="E1933" t="s">
        <v>2124</v>
      </c>
      <c r="F1933">
        <v>40391</v>
      </c>
      <c r="G1933" t="s">
        <v>376</v>
      </c>
      <c r="H1933" t="s">
        <v>10543</v>
      </c>
      <c r="I1933" t="s">
        <v>23</v>
      </c>
      <c r="J1933" t="s">
        <v>32</v>
      </c>
      <c r="K1933" t="s">
        <v>25</v>
      </c>
      <c r="L1933" t="s">
        <v>5208</v>
      </c>
      <c r="M1933" t="s">
        <v>5208</v>
      </c>
      <c r="N1933">
        <v>3</v>
      </c>
      <c r="P1933">
        <v>7</v>
      </c>
      <c r="Q1933">
        <v>5</v>
      </c>
      <c r="R1933">
        <v>0</v>
      </c>
      <c r="S1933">
        <v>5</v>
      </c>
      <c r="T1933">
        <v>0</v>
      </c>
      <c r="V1933">
        <v>8</v>
      </c>
      <c r="W1933">
        <v>4</v>
      </c>
      <c r="X1933">
        <v>0</v>
      </c>
      <c r="Y1933">
        <v>3</v>
      </c>
      <c r="Z1933">
        <v>1</v>
      </c>
      <c r="AB1933">
        <v>11</v>
      </c>
      <c r="AC1933">
        <v>8</v>
      </c>
      <c r="AD1933">
        <v>0</v>
      </c>
      <c r="AE1933">
        <v>8</v>
      </c>
      <c r="AF1933">
        <v>0</v>
      </c>
      <c r="AH1933">
        <v>8</v>
      </c>
      <c r="AI1933">
        <v>8</v>
      </c>
      <c r="AK1933">
        <v>12</v>
      </c>
      <c r="AL1933">
        <v>10</v>
      </c>
    </row>
    <row r="1934" spans="1:38" x14ac:dyDescent="0.3">
      <c r="A1934">
        <v>180093</v>
      </c>
      <c r="B1934" t="s">
        <v>2198</v>
      </c>
      <c r="C1934" t="s">
        <v>10544</v>
      </c>
      <c r="D1934" t="s">
        <v>2199</v>
      </c>
      <c r="E1934" t="s">
        <v>2124</v>
      </c>
      <c r="F1934">
        <v>42431</v>
      </c>
      <c r="G1934" t="s">
        <v>2200</v>
      </c>
      <c r="H1934" t="s">
        <v>10545</v>
      </c>
      <c r="I1934" t="s">
        <v>23</v>
      </c>
      <c r="J1934" t="s">
        <v>36</v>
      </c>
      <c r="K1934" t="s">
        <v>25</v>
      </c>
      <c r="L1934" t="s">
        <v>5208</v>
      </c>
      <c r="M1934" t="s">
        <v>5208</v>
      </c>
      <c r="N1934">
        <v>3</v>
      </c>
      <c r="P1934">
        <v>7</v>
      </c>
      <c r="Q1934">
        <v>7</v>
      </c>
      <c r="R1934">
        <v>0</v>
      </c>
      <c r="S1934">
        <v>7</v>
      </c>
      <c r="T1934">
        <v>0</v>
      </c>
      <c r="V1934">
        <v>8</v>
      </c>
      <c r="W1934">
        <v>7</v>
      </c>
      <c r="X1934">
        <v>1</v>
      </c>
      <c r="Y1934">
        <v>6</v>
      </c>
      <c r="Z1934">
        <v>0</v>
      </c>
      <c r="AB1934">
        <v>11</v>
      </c>
      <c r="AC1934">
        <v>11</v>
      </c>
      <c r="AD1934">
        <v>1</v>
      </c>
      <c r="AE1934">
        <v>9</v>
      </c>
      <c r="AF1934">
        <v>1</v>
      </c>
      <c r="AH1934">
        <v>8</v>
      </c>
      <c r="AI1934">
        <v>8</v>
      </c>
      <c r="AK1934">
        <v>12</v>
      </c>
      <c r="AL1934">
        <v>11</v>
      </c>
    </row>
    <row r="1935" spans="1:38" x14ac:dyDescent="0.3">
      <c r="A1935">
        <v>180101</v>
      </c>
      <c r="B1935" t="s">
        <v>10546</v>
      </c>
      <c r="C1935" t="s">
        <v>10547</v>
      </c>
      <c r="D1935" t="s">
        <v>1028</v>
      </c>
      <c r="E1935" t="s">
        <v>2124</v>
      </c>
      <c r="F1935">
        <v>40324</v>
      </c>
      <c r="G1935" t="s">
        <v>369</v>
      </c>
      <c r="H1935" t="s">
        <v>10548</v>
      </c>
      <c r="I1935" t="s">
        <v>23</v>
      </c>
      <c r="J1935" t="s">
        <v>32</v>
      </c>
      <c r="K1935" t="s">
        <v>25</v>
      </c>
      <c r="L1935" t="s">
        <v>5208</v>
      </c>
      <c r="M1935" t="s">
        <v>5208</v>
      </c>
      <c r="N1935" t="s">
        <v>5220</v>
      </c>
      <c r="O1935">
        <v>16</v>
      </c>
      <c r="P1935">
        <v>7</v>
      </c>
      <c r="Q1935">
        <v>2</v>
      </c>
      <c r="R1935">
        <v>0</v>
      </c>
      <c r="S1935">
        <v>2</v>
      </c>
      <c r="T1935">
        <v>0</v>
      </c>
      <c r="V1935">
        <v>8</v>
      </c>
      <c r="W1935">
        <v>2</v>
      </c>
      <c r="X1935">
        <v>0</v>
      </c>
      <c r="Y1935">
        <v>2</v>
      </c>
      <c r="Z1935">
        <v>0</v>
      </c>
      <c r="AB1935">
        <v>11</v>
      </c>
      <c r="AC1935">
        <v>5</v>
      </c>
      <c r="AD1935">
        <v>0</v>
      </c>
      <c r="AE1935">
        <v>5</v>
      </c>
      <c r="AF1935">
        <v>0</v>
      </c>
      <c r="AH1935">
        <v>8</v>
      </c>
      <c r="AI1935">
        <v>8</v>
      </c>
      <c r="AK1935">
        <v>12</v>
      </c>
      <c r="AL1935">
        <v>11</v>
      </c>
    </row>
    <row r="1936" spans="1:38" x14ac:dyDescent="0.3">
      <c r="A1936">
        <v>180102</v>
      </c>
      <c r="B1936" t="s">
        <v>2201</v>
      </c>
      <c r="C1936" t="s">
        <v>10549</v>
      </c>
      <c r="D1936" t="s">
        <v>2202</v>
      </c>
      <c r="E1936" t="s">
        <v>2124</v>
      </c>
      <c r="F1936">
        <v>42003</v>
      </c>
      <c r="G1936" t="s">
        <v>2203</v>
      </c>
      <c r="H1936" t="s">
        <v>10550</v>
      </c>
      <c r="I1936" t="s">
        <v>23</v>
      </c>
      <c r="J1936" t="s">
        <v>116</v>
      </c>
      <c r="K1936" t="s">
        <v>25</v>
      </c>
      <c r="L1936" t="s">
        <v>5208</v>
      </c>
      <c r="M1936" t="s">
        <v>5208</v>
      </c>
      <c r="N1936">
        <v>2</v>
      </c>
      <c r="P1936">
        <v>7</v>
      </c>
      <c r="Q1936">
        <v>7</v>
      </c>
      <c r="R1936">
        <v>0</v>
      </c>
      <c r="S1936">
        <v>7</v>
      </c>
      <c r="T1936">
        <v>0</v>
      </c>
      <c r="V1936">
        <v>8</v>
      </c>
      <c r="W1936">
        <v>7</v>
      </c>
      <c r="X1936">
        <v>1</v>
      </c>
      <c r="Y1936">
        <v>6</v>
      </c>
      <c r="Z1936">
        <v>0</v>
      </c>
      <c r="AB1936">
        <v>11</v>
      </c>
      <c r="AC1936">
        <v>11</v>
      </c>
      <c r="AD1936">
        <v>0</v>
      </c>
      <c r="AE1936">
        <v>11</v>
      </c>
      <c r="AF1936">
        <v>0</v>
      </c>
      <c r="AH1936">
        <v>8</v>
      </c>
      <c r="AI1936">
        <v>8</v>
      </c>
      <c r="AK1936">
        <v>12</v>
      </c>
      <c r="AL1936">
        <v>10</v>
      </c>
    </row>
    <row r="1937" spans="1:38" x14ac:dyDescent="0.3">
      <c r="A1937">
        <v>180103</v>
      </c>
      <c r="B1937" t="s">
        <v>2204</v>
      </c>
      <c r="C1937" t="s">
        <v>10551</v>
      </c>
      <c r="D1937" t="s">
        <v>2135</v>
      </c>
      <c r="E1937" t="s">
        <v>2124</v>
      </c>
      <c r="F1937">
        <v>40503</v>
      </c>
      <c r="G1937" t="s">
        <v>75</v>
      </c>
      <c r="H1937" t="s">
        <v>10552</v>
      </c>
      <c r="I1937" t="s">
        <v>23</v>
      </c>
      <c r="J1937" t="s">
        <v>76</v>
      </c>
      <c r="K1937" t="s">
        <v>25</v>
      </c>
      <c r="L1937" t="s">
        <v>5208</v>
      </c>
      <c r="M1937" t="s">
        <v>5208</v>
      </c>
      <c r="N1937">
        <v>4</v>
      </c>
      <c r="P1937">
        <v>7</v>
      </c>
      <c r="Q1937">
        <v>7</v>
      </c>
      <c r="R1937">
        <v>0</v>
      </c>
      <c r="S1937">
        <v>7</v>
      </c>
      <c r="T1937">
        <v>0</v>
      </c>
      <c r="V1937">
        <v>8</v>
      </c>
      <c r="W1937">
        <v>8</v>
      </c>
      <c r="X1937">
        <v>1</v>
      </c>
      <c r="Y1937">
        <v>7</v>
      </c>
      <c r="Z1937">
        <v>0</v>
      </c>
      <c r="AB1937">
        <v>11</v>
      </c>
      <c r="AC1937">
        <v>11</v>
      </c>
      <c r="AD1937">
        <v>0</v>
      </c>
      <c r="AE1937">
        <v>9</v>
      </c>
      <c r="AF1937">
        <v>2</v>
      </c>
      <c r="AH1937">
        <v>8</v>
      </c>
      <c r="AI1937">
        <v>8</v>
      </c>
      <c r="AK1937">
        <v>12</v>
      </c>
      <c r="AL1937">
        <v>10</v>
      </c>
    </row>
    <row r="1938" spans="1:38" x14ac:dyDescent="0.3">
      <c r="A1938">
        <v>180104</v>
      </c>
      <c r="B1938" t="s">
        <v>2205</v>
      </c>
      <c r="C1938" t="s">
        <v>10553</v>
      </c>
      <c r="D1938" t="s">
        <v>2202</v>
      </c>
      <c r="E1938" t="s">
        <v>2124</v>
      </c>
      <c r="F1938">
        <v>42003</v>
      </c>
      <c r="G1938" t="s">
        <v>2203</v>
      </c>
      <c r="H1938" t="s">
        <v>10554</v>
      </c>
      <c r="I1938" t="s">
        <v>23</v>
      </c>
      <c r="J1938" t="s">
        <v>116</v>
      </c>
      <c r="K1938" t="s">
        <v>25</v>
      </c>
      <c r="L1938" t="s">
        <v>5208</v>
      </c>
      <c r="M1938" t="s">
        <v>5208</v>
      </c>
      <c r="N1938">
        <v>5</v>
      </c>
      <c r="P1938">
        <v>7</v>
      </c>
      <c r="Q1938">
        <v>7</v>
      </c>
      <c r="R1938">
        <v>0</v>
      </c>
      <c r="S1938">
        <v>7</v>
      </c>
      <c r="T1938">
        <v>0</v>
      </c>
      <c r="V1938">
        <v>8</v>
      </c>
      <c r="W1938">
        <v>7</v>
      </c>
      <c r="X1938">
        <v>1</v>
      </c>
      <c r="Y1938">
        <v>6</v>
      </c>
      <c r="Z1938">
        <v>0</v>
      </c>
      <c r="AB1938">
        <v>11</v>
      </c>
      <c r="AC1938">
        <v>11</v>
      </c>
      <c r="AD1938">
        <v>1</v>
      </c>
      <c r="AE1938">
        <v>10</v>
      </c>
      <c r="AF1938">
        <v>0</v>
      </c>
      <c r="AH1938">
        <v>8</v>
      </c>
      <c r="AI1938">
        <v>8</v>
      </c>
      <c r="AK1938">
        <v>12</v>
      </c>
      <c r="AL1938">
        <v>11</v>
      </c>
    </row>
    <row r="1939" spans="1:38" x14ac:dyDescent="0.3">
      <c r="A1939">
        <v>180105</v>
      </c>
      <c r="B1939" t="s">
        <v>2206</v>
      </c>
      <c r="C1939" t="s">
        <v>10555</v>
      </c>
      <c r="D1939" t="s">
        <v>2207</v>
      </c>
      <c r="E1939" t="s">
        <v>2124</v>
      </c>
      <c r="F1939">
        <v>42167</v>
      </c>
      <c r="G1939" t="s">
        <v>139</v>
      </c>
      <c r="H1939" t="s">
        <v>10556</v>
      </c>
      <c r="I1939" t="s">
        <v>23</v>
      </c>
      <c r="J1939" t="s">
        <v>76</v>
      </c>
      <c r="K1939" t="s">
        <v>25</v>
      </c>
      <c r="L1939" t="s">
        <v>5208</v>
      </c>
      <c r="N1939">
        <v>1</v>
      </c>
      <c r="P1939">
        <v>7</v>
      </c>
      <c r="Q1939">
        <v>3</v>
      </c>
      <c r="R1939">
        <v>0</v>
      </c>
      <c r="S1939">
        <v>3</v>
      </c>
      <c r="T1939">
        <v>0</v>
      </c>
      <c r="V1939">
        <v>8</v>
      </c>
      <c r="W1939">
        <v>2</v>
      </c>
      <c r="X1939">
        <v>0</v>
      </c>
      <c r="Y1939">
        <v>2</v>
      </c>
      <c r="Z1939">
        <v>0</v>
      </c>
      <c r="AB1939">
        <v>11</v>
      </c>
      <c r="AC1939">
        <v>4</v>
      </c>
      <c r="AD1939">
        <v>0</v>
      </c>
      <c r="AE1939">
        <v>3</v>
      </c>
      <c r="AF1939">
        <v>1</v>
      </c>
      <c r="AH1939">
        <v>8</v>
      </c>
      <c r="AI1939">
        <v>8</v>
      </c>
      <c r="AK1939">
        <v>12</v>
      </c>
      <c r="AL1939">
        <v>6</v>
      </c>
    </row>
    <row r="1940" spans="1:38" x14ac:dyDescent="0.3">
      <c r="A1940">
        <v>180115</v>
      </c>
      <c r="B1940" t="s">
        <v>2208</v>
      </c>
      <c r="C1940" t="s">
        <v>10557</v>
      </c>
      <c r="D1940" t="s">
        <v>1614</v>
      </c>
      <c r="E1940" t="s">
        <v>2124</v>
      </c>
      <c r="F1940">
        <v>40456</v>
      </c>
      <c r="G1940" t="s">
        <v>2209</v>
      </c>
      <c r="H1940" t="s">
        <v>10558</v>
      </c>
      <c r="I1940" t="s">
        <v>23</v>
      </c>
      <c r="J1940" t="s">
        <v>36</v>
      </c>
      <c r="K1940" t="s">
        <v>25</v>
      </c>
      <c r="L1940" t="s">
        <v>5208</v>
      </c>
      <c r="N1940">
        <v>1</v>
      </c>
      <c r="P1940">
        <v>7</v>
      </c>
      <c r="Q1940">
        <v>3</v>
      </c>
      <c r="R1940">
        <v>0</v>
      </c>
      <c r="S1940">
        <v>2</v>
      </c>
      <c r="T1940">
        <v>1</v>
      </c>
      <c r="V1940">
        <v>8</v>
      </c>
      <c r="W1940">
        <v>1</v>
      </c>
      <c r="X1940">
        <v>0</v>
      </c>
      <c r="Y1940">
        <v>1</v>
      </c>
      <c r="Z1940">
        <v>0</v>
      </c>
      <c r="AB1940">
        <v>11</v>
      </c>
      <c r="AC1940">
        <v>5</v>
      </c>
      <c r="AD1940">
        <v>0</v>
      </c>
      <c r="AE1940">
        <v>5</v>
      </c>
      <c r="AF1940">
        <v>0</v>
      </c>
      <c r="AH1940">
        <v>8</v>
      </c>
      <c r="AI1940">
        <v>8</v>
      </c>
      <c r="AK1940">
        <v>12</v>
      </c>
      <c r="AL1940">
        <v>8</v>
      </c>
    </row>
    <row r="1941" spans="1:38" x14ac:dyDescent="0.3">
      <c r="A1941">
        <v>180116</v>
      </c>
      <c r="B1941" t="s">
        <v>2210</v>
      </c>
      <c r="C1941" t="s">
        <v>10559</v>
      </c>
      <c r="D1941" t="s">
        <v>2211</v>
      </c>
      <c r="E1941" t="s">
        <v>2124</v>
      </c>
      <c r="F1941">
        <v>42066</v>
      </c>
      <c r="G1941" t="s">
        <v>2212</v>
      </c>
      <c r="H1941" t="s">
        <v>10560</v>
      </c>
      <c r="I1941" t="s">
        <v>23</v>
      </c>
      <c r="J1941" t="s">
        <v>24</v>
      </c>
      <c r="K1941" t="s">
        <v>25</v>
      </c>
      <c r="L1941" t="s">
        <v>5208</v>
      </c>
      <c r="M1941" t="s">
        <v>5208</v>
      </c>
      <c r="N1941">
        <v>2</v>
      </c>
      <c r="P1941">
        <v>7</v>
      </c>
      <c r="Q1941">
        <v>5</v>
      </c>
      <c r="R1941">
        <v>0</v>
      </c>
      <c r="S1941">
        <v>5</v>
      </c>
      <c r="T1941">
        <v>0</v>
      </c>
      <c r="V1941">
        <v>8</v>
      </c>
      <c r="W1941">
        <v>5</v>
      </c>
      <c r="X1941">
        <v>1</v>
      </c>
      <c r="Y1941">
        <v>4</v>
      </c>
      <c r="Z1941">
        <v>0</v>
      </c>
      <c r="AB1941">
        <v>11</v>
      </c>
      <c r="AC1941">
        <v>7</v>
      </c>
      <c r="AD1941">
        <v>0</v>
      </c>
      <c r="AE1941">
        <v>7</v>
      </c>
      <c r="AF1941">
        <v>0</v>
      </c>
      <c r="AH1941">
        <v>8</v>
      </c>
      <c r="AI1941">
        <v>8</v>
      </c>
      <c r="AK1941">
        <v>12</v>
      </c>
      <c r="AL1941">
        <v>10</v>
      </c>
    </row>
    <row r="1942" spans="1:38" x14ac:dyDescent="0.3">
      <c r="A1942">
        <v>180124</v>
      </c>
      <c r="B1942" t="s">
        <v>2213</v>
      </c>
      <c r="C1942" t="s">
        <v>10561</v>
      </c>
      <c r="D1942" t="s">
        <v>2142</v>
      </c>
      <c r="E1942" t="s">
        <v>2124</v>
      </c>
      <c r="F1942">
        <v>42104</v>
      </c>
      <c r="G1942" t="s">
        <v>379</v>
      </c>
      <c r="H1942" t="s">
        <v>10562</v>
      </c>
      <c r="I1942" t="s">
        <v>23</v>
      </c>
      <c r="J1942" t="s">
        <v>32</v>
      </c>
      <c r="K1942" t="s">
        <v>25</v>
      </c>
      <c r="L1942" t="s">
        <v>5208</v>
      </c>
      <c r="N1942">
        <v>3</v>
      </c>
      <c r="P1942">
        <v>7</v>
      </c>
      <c r="Q1942">
        <v>6</v>
      </c>
      <c r="R1942">
        <v>0</v>
      </c>
      <c r="S1942">
        <v>6</v>
      </c>
      <c r="T1942">
        <v>0</v>
      </c>
      <c r="V1942">
        <v>8</v>
      </c>
      <c r="W1942">
        <v>7</v>
      </c>
      <c r="X1942">
        <v>1</v>
      </c>
      <c r="Y1942">
        <v>6</v>
      </c>
      <c r="Z1942">
        <v>0</v>
      </c>
      <c r="AB1942">
        <v>11</v>
      </c>
      <c r="AC1942">
        <v>8</v>
      </c>
      <c r="AD1942">
        <v>0</v>
      </c>
      <c r="AE1942">
        <v>7</v>
      </c>
      <c r="AF1942">
        <v>1</v>
      </c>
      <c r="AH1942">
        <v>8</v>
      </c>
      <c r="AI1942">
        <v>8</v>
      </c>
      <c r="AK1942">
        <v>12</v>
      </c>
      <c r="AL1942">
        <v>8</v>
      </c>
    </row>
    <row r="1943" spans="1:38" x14ac:dyDescent="0.3">
      <c r="A1943">
        <v>180127</v>
      </c>
      <c r="B1943" t="s">
        <v>2214</v>
      </c>
      <c r="C1943" t="s">
        <v>10563</v>
      </c>
      <c r="D1943" t="s">
        <v>1927</v>
      </c>
      <c r="E1943" t="s">
        <v>2124</v>
      </c>
      <c r="F1943">
        <v>40601</v>
      </c>
      <c r="G1943" t="s">
        <v>160</v>
      </c>
      <c r="H1943" t="s">
        <v>10564</v>
      </c>
      <c r="I1943" t="s">
        <v>23</v>
      </c>
      <c r="J1943" t="s">
        <v>32</v>
      </c>
      <c r="K1943" t="s">
        <v>25</v>
      </c>
      <c r="L1943" t="s">
        <v>5208</v>
      </c>
      <c r="N1943">
        <v>1</v>
      </c>
      <c r="P1943">
        <v>7</v>
      </c>
      <c r="Q1943">
        <v>5</v>
      </c>
      <c r="R1943">
        <v>0</v>
      </c>
      <c r="S1943">
        <v>5</v>
      </c>
      <c r="T1943">
        <v>0</v>
      </c>
      <c r="V1943">
        <v>8</v>
      </c>
      <c r="W1943">
        <v>6</v>
      </c>
      <c r="X1943">
        <v>1</v>
      </c>
      <c r="Y1943">
        <v>5</v>
      </c>
      <c r="Z1943">
        <v>0</v>
      </c>
      <c r="AB1943">
        <v>11</v>
      </c>
      <c r="AC1943">
        <v>7</v>
      </c>
      <c r="AD1943">
        <v>0</v>
      </c>
      <c r="AE1943">
        <v>6</v>
      </c>
      <c r="AF1943">
        <v>1</v>
      </c>
      <c r="AH1943">
        <v>8</v>
      </c>
      <c r="AI1943">
        <v>8</v>
      </c>
      <c r="AK1943">
        <v>12</v>
      </c>
      <c r="AL1943">
        <v>9</v>
      </c>
    </row>
    <row r="1944" spans="1:38" x14ac:dyDescent="0.3">
      <c r="A1944">
        <v>180128</v>
      </c>
      <c r="B1944" t="s">
        <v>2215</v>
      </c>
      <c r="C1944" t="s">
        <v>10565</v>
      </c>
      <c r="D1944" t="s">
        <v>2216</v>
      </c>
      <c r="E1944" t="s">
        <v>2124</v>
      </c>
      <c r="F1944">
        <v>41230</v>
      </c>
      <c r="G1944" t="s">
        <v>86</v>
      </c>
      <c r="H1944" t="s">
        <v>10566</v>
      </c>
      <c r="I1944" t="s">
        <v>23</v>
      </c>
      <c r="J1944" t="s">
        <v>32</v>
      </c>
      <c r="K1944" t="s">
        <v>25</v>
      </c>
      <c r="L1944" t="s">
        <v>5208</v>
      </c>
      <c r="N1944">
        <v>3</v>
      </c>
      <c r="P1944">
        <v>7</v>
      </c>
      <c r="Q1944">
        <v>3</v>
      </c>
      <c r="R1944">
        <v>0</v>
      </c>
      <c r="S1944">
        <v>3</v>
      </c>
      <c r="T1944">
        <v>0</v>
      </c>
      <c r="V1944">
        <v>8</v>
      </c>
      <c r="W1944">
        <v>3</v>
      </c>
      <c r="X1944">
        <v>0</v>
      </c>
      <c r="Y1944">
        <v>3</v>
      </c>
      <c r="Z1944">
        <v>0</v>
      </c>
      <c r="AB1944">
        <v>11</v>
      </c>
      <c r="AC1944">
        <v>6</v>
      </c>
      <c r="AD1944">
        <v>0</v>
      </c>
      <c r="AE1944">
        <v>6</v>
      </c>
      <c r="AF1944">
        <v>0</v>
      </c>
      <c r="AH1944">
        <v>8</v>
      </c>
      <c r="AI1944">
        <v>8</v>
      </c>
      <c r="AK1944">
        <v>12</v>
      </c>
      <c r="AL1944">
        <v>8</v>
      </c>
    </row>
    <row r="1945" spans="1:38" x14ac:dyDescent="0.3">
      <c r="A1945">
        <v>180130</v>
      </c>
      <c r="B1945" t="s">
        <v>2217</v>
      </c>
      <c r="C1945" t="s">
        <v>10567</v>
      </c>
      <c r="D1945" t="s">
        <v>922</v>
      </c>
      <c r="E1945" t="s">
        <v>2124</v>
      </c>
      <c r="F1945">
        <v>40207</v>
      </c>
      <c r="G1945" t="s">
        <v>39</v>
      </c>
      <c r="H1945" t="s">
        <v>10568</v>
      </c>
      <c r="I1945" t="s">
        <v>23</v>
      </c>
      <c r="J1945" t="s">
        <v>36</v>
      </c>
      <c r="K1945" t="s">
        <v>25</v>
      </c>
      <c r="L1945" t="s">
        <v>5208</v>
      </c>
      <c r="M1945" t="s">
        <v>5208</v>
      </c>
      <c r="N1945">
        <v>3</v>
      </c>
      <c r="P1945">
        <v>7</v>
      </c>
      <c r="Q1945">
        <v>7</v>
      </c>
      <c r="R1945">
        <v>0</v>
      </c>
      <c r="S1945">
        <v>4</v>
      </c>
      <c r="T1945">
        <v>3</v>
      </c>
      <c r="V1945">
        <v>8</v>
      </c>
      <c r="W1945">
        <v>8</v>
      </c>
      <c r="X1945">
        <v>1</v>
      </c>
      <c r="Y1945">
        <v>6</v>
      </c>
      <c r="Z1945">
        <v>1</v>
      </c>
      <c r="AB1945">
        <v>11</v>
      </c>
      <c r="AC1945">
        <v>9</v>
      </c>
      <c r="AD1945">
        <v>2</v>
      </c>
      <c r="AE1945">
        <v>7</v>
      </c>
      <c r="AF1945">
        <v>0</v>
      </c>
      <c r="AH1945">
        <v>8</v>
      </c>
      <c r="AI1945">
        <v>8</v>
      </c>
      <c r="AK1945">
        <v>12</v>
      </c>
      <c r="AL1945">
        <v>11</v>
      </c>
    </row>
    <row r="1946" spans="1:38" x14ac:dyDescent="0.3">
      <c r="A1946">
        <v>180132</v>
      </c>
      <c r="B1946" t="s">
        <v>2218</v>
      </c>
      <c r="C1946" t="s">
        <v>10569</v>
      </c>
      <c r="D1946" t="s">
        <v>2219</v>
      </c>
      <c r="E1946" t="s">
        <v>2124</v>
      </c>
      <c r="F1946">
        <v>42503</v>
      </c>
      <c r="G1946" t="s">
        <v>298</v>
      </c>
      <c r="H1946" t="s">
        <v>10570</v>
      </c>
      <c r="I1946" t="s">
        <v>23</v>
      </c>
      <c r="J1946" t="s">
        <v>32</v>
      </c>
      <c r="K1946" t="s">
        <v>25</v>
      </c>
      <c r="L1946" t="s">
        <v>5208</v>
      </c>
      <c r="M1946" t="s">
        <v>5208</v>
      </c>
      <c r="N1946">
        <v>2</v>
      </c>
      <c r="P1946">
        <v>7</v>
      </c>
      <c r="Q1946">
        <v>6</v>
      </c>
      <c r="R1946">
        <v>0</v>
      </c>
      <c r="S1946">
        <v>6</v>
      </c>
      <c r="T1946">
        <v>0</v>
      </c>
      <c r="V1946">
        <v>8</v>
      </c>
      <c r="W1946">
        <v>7</v>
      </c>
      <c r="X1946">
        <v>0</v>
      </c>
      <c r="Y1946">
        <v>6</v>
      </c>
      <c r="Z1946">
        <v>1</v>
      </c>
      <c r="AB1946">
        <v>11</v>
      </c>
      <c r="AC1946">
        <v>7</v>
      </c>
      <c r="AD1946">
        <v>0</v>
      </c>
      <c r="AE1946">
        <v>6</v>
      </c>
      <c r="AF1946">
        <v>1</v>
      </c>
      <c r="AH1946">
        <v>8</v>
      </c>
      <c r="AI1946">
        <v>8</v>
      </c>
      <c r="AK1946">
        <v>12</v>
      </c>
      <c r="AL1946">
        <v>11</v>
      </c>
    </row>
    <row r="1947" spans="1:38" x14ac:dyDescent="0.3">
      <c r="A1947">
        <v>180138</v>
      </c>
      <c r="B1947" t="s">
        <v>2220</v>
      </c>
      <c r="C1947" t="s">
        <v>10571</v>
      </c>
      <c r="D1947" t="s">
        <v>1633</v>
      </c>
      <c r="E1947" t="s">
        <v>2124</v>
      </c>
      <c r="F1947">
        <v>40031</v>
      </c>
      <c r="G1947" t="s">
        <v>2221</v>
      </c>
      <c r="H1947" t="s">
        <v>10572</v>
      </c>
      <c r="I1947" t="s">
        <v>23</v>
      </c>
      <c r="J1947" t="s">
        <v>36</v>
      </c>
      <c r="K1947" t="s">
        <v>25</v>
      </c>
      <c r="L1947" t="s">
        <v>5208</v>
      </c>
      <c r="M1947" t="s">
        <v>5208</v>
      </c>
      <c r="N1947">
        <v>4</v>
      </c>
      <c r="P1947">
        <v>7</v>
      </c>
      <c r="Q1947">
        <v>3</v>
      </c>
      <c r="R1947">
        <v>0</v>
      </c>
      <c r="S1947">
        <v>3</v>
      </c>
      <c r="T1947">
        <v>0</v>
      </c>
      <c r="V1947">
        <v>8</v>
      </c>
      <c r="W1947">
        <v>3</v>
      </c>
      <c r="X1947">
        <v>0</v>
      </c>
      <c r="Y1947">
        <v>3</v>
      </c>
      <c r="Z1947">
        <v>0</v>
      </c>
      <c r="AB1947">
        <v>11</v>
      </c>
      <c r="AC1947">
        <v>7</v>
      </c>
      <c r="AD1947">
        <v>1</v>
      </c>
      <c r="AE1947">
        <v>6</v>
      </c>
      <c r="AF1947">
        <v>0</v>
      </c>
      <c r="AH1947">
        <v>8</v>
      </c>
      <c r="AI1947">
        <v>8</v>
      </c>
      <c r="AK1947">
        <v>12</v>
      </c>
      <c r="AL1947">
        <v>9</v>
      </c>
    </row>
    <row r="1948" spans="1:38" x14ac:dyDescent="0.3">
      <c r="A1948">
        <v>180139</v>
      </c>
      <c r="B1948" t="s">
        <v>2222</v>
      </c>
      <c r="C1948" t="s">
        <v>10573</v>
      </c>
      <c r="D1948" t="s">
        <v>89</v>
      </c>
      <c r="E1948" t="s">
        <v>2124</v>
      </c>
      <c r="F1948">
        <v>41339</v>
      </c>
      <c r="G1948" t="s">
        <v>2223</v>
      </c>
      <c r="H1948" t="s">
        <v>10574</v>
      </c>
      <c r="I1948" t="s">
        <v>23</v>
      </c>
      <c r="J1948" t="s">
        <v>76</v>
      </c>
      <c r="K1948" t="s">
        <v>25</v>
      </c>
      <c r="L1948" t="s">
        <v>5208</v>
      </c>
      <c r="N1948">
        <v>1</v>
      </c>
      <c r="P1948">
        <v>7</v>
      </c>
      <c r="Q1948">
        <v>3</v>
      </c>
      <c r="R1948">
        <v>0</v>
      </c>
      <c r="S1948">
        <v>3</v>
      </c>
      <c r="T1948">
        <v>0</v>
      </c>
      <c r="V1948">
        <v>8</v>
      </c>
      <c r="W1948">
        <v>2</v>
      </c>
      <c r="X1948">
        <v>0</v>
      </c>
      <c r="Y1948">
        <v>2</v>
      </c>
      <c r="Z1948">
        <v>0</v>
      </c>
      <c r="AB1948">
        <v>11</v>
      </c>
      <c r="AC1948">
        <v>4</v>
      </c>
      <c r="AD1948">
        <v>0</v>
      </c>
      <c r="AE1948">
        <v>3</v>
      </c>
      <c r="AF1948">
        <v>1</v>
      </c>
      <c r="AH1948">
        <v>8</v>
      </c>
      <c r="AI1948">
        <v>8</v>
      </c>
      <c r="AK1948">
        <v>12</v>
      </c>
      <c r="AL1948">
        <v>6</v>
      </c>
    </row>
    <row r="1949" spans="1:38" x14ac:dyDescent="0.3">
      <c r="A1949">
        <v>180141</v>
      </c>
      <c r="B1949" t="s">
        <v>2224</v>
      </c>
      <c r="C1949" t="s">
        <v>10575</v>
      </c>
      <c r="D1949" t="s">
        <v>922</v>
      </c>
      <c r="E1949" t="s">
        <v>2124</v>
      </c>
      <c r="F1949">
        <v>40202</v>
      </c>
      <c r="G1949" t="s">
        <v>39</v>
      </c>
      <c r="H1949" t="s">
        <v>10576</v>
      </c>
      <c r="I1949" t="s">
        <v>23</v>
      </c>
      <c r="J1949" t="s">
        <v>36</v>
      </c>
      <c r="K1949" t="s">
        <v>25</v>
      </c>
      <c r="L1949" t="s">
        <v>5208</v>
      </c>
      <c r="M1949" t="s">
        <v>5208</v>
      </c>
      <c r="N1949">
        <v>1</v>
      </c>
      <c r="P1949">
        <v>7</v>
      </c>
      <c r="Q1949">
        <v>5</v>
      </c>
      <c r="R1949">
        <v>0</v>
      </c>
      <c r="S1949">
        <v>3</v>
      </c>
      <c r="T1949">
        <v>2</v>
      </c>
      <c r="V1949">
        <v>8</v>
      </c>
      <c r="W1949">
        <v>7</v>
      </c>
      <c r="X1949">
        <v>2</v>
      </c>
      <c r="Y1949">
        <v>5</v>
      </c>
      <c r="Z1949">
        <v>0</v>
      </c>
      <c r="AB1949">
        <v>11</v>
      </c>
      <c r="AC1949">
        <v>8</v>
      </c>
      <c r="AD1949">
        <v>0</v>
      </c>
      <c r="AE1949">
        <v>7</v>
      </c>
      <c r="AF1949">
        <v>1</v>
      </c>
      <c r="AH1949">
        <v>8</v>
      </c>
      <c r="AI1949">
        <v>8</v>
      </c>
      <c r="AK1949">
        <v>12</v>
      </c>
      <c r="AL1949">
        <v>8</v>
      </c>
    </row>
    <row r="1950" spans="1:38" x14ac:dyDescent="0.3">
      <c r="A1950">
        <v>180143</v>
      </c>
      <c r="B1950" t="s">
        <v>2225</v>
      </c>
      <c r="C1950" t="s">
        <v>10577</v>
      </c>
      <c r="D1950" t="s">
        <v>2135</v>
      </c>
      <c r="E1950" t="s">
        <v>2124</v>
      </c>
      <c r="F1950">
        <v>40509</v>
      </c>
      <c r="G1950" t="s">
        <v>75</v>
      </c>
      <c r="H1950" t="s">
        <v>10578</v>
      </c>
      <c r="I1950" t="s">
        <v>23</v>
      </c>
      <c r="J1950" t="s">
        <v>36</v>
      </c>
      <c r="K1950" t="s">
        <v>25</v>
      </c>
      <c r="L1950" t="s">
        <v>5208</v>
      </c>
      <c r="M1950" t="s">
        <v>5208</v>
      </c>
      <c r="N1950">
        <v>3</v>
      </c>
      <c r="P1950">
        <v>7</v>
      </c>
      <c r="Q1950">
        <v>5</v>
      </c>
      <c r="R1950">
        <v>0</v>
      </c>
      <c r="S1950">
        <v>5</v>
      </c>
      <c r="T1950">
        <v>0</v>
      </c>
      <c r="V1950">
        <v>8</v>
      </c>
      <c r="W1950">
        <v>7</v>
      </c>
      <c r="X1950">
        <v>1</v>
      </c>
      <c r="Y1950">
        <v>6</v>
      </c>
      <c r="Z1950">
        <v>0</v>
      </c>
      <c r="AB1950">
        <v>11</v>
      </c>
      <c r="AC1950">
        <v>8</v>
      </c>
      <c r="AD1950">
        <v>0</v>
      </c>
      <c r="AE1950">
        <v>8</v>
      </c>
      <c r="AF1950">
        <v>0</v>
      </c>
      <c r="AH1950">
        <v>8</v>
      </c>
      <c r="AI1950">
        <v>8</v>
      </c>
      <c r="AK1950">
        <v>12</v>
      </c>
      <c r="AL1950">
        <v>8</v>
      </c>
    </row>
    <row r="1951" spans="1:38" x14ac:dyDescent="0.3">
      <c r="A1951">
        <v>180149</v>
      </c>
      <c r="B1951" t="s">
        <v>10579</v>
      </c>
      <c r="C1951" t="s">
        <v>10580</v>
      </c>
      <c r="D1951" t="s">
        <v>339</v>
      </c>
      <c r="E1951" t="s">
        <v>2124</v>
      </c>
      <c r="F1951">
        <v>42728</v>
      </c>
      <c r="G1951" t="s">
        <v>1998</v>
      </c>
      <c r="H1951" t="s">
        <v>10581</v>
      </c>
      <c r="I1951" t="s">
        <v>23</v>
      </c>
      <c r="J1951" t="s">
        <v>24</v>
      </c>
      <c r="K1951" t="s">
        <v>25</v>
      </c>
      <c r="L1951" t="s">
        <v>5208</v>
      </c>
      <c r="N1951" t="s">
        <v>5220</v>
      </c>
      <c r="O1951">
        <v>16</v>
      </c>
      <c r="P1951">
        <v>7</v>
      </c>
      <c r="Q1951">
        <v>1</v>
      </c>
      <c r="R1951">
        <v>0</v>
      </c>
      <c r="S1951">
        <v>1</v>
      </c>
      <c r="T1951">
        <v>0</v>
      </c>
      <c r="V1951">
        <v>8</v>
      </c>
      <c r="W1951" t="s">
        <v>5220</v>
      </c>
      <c r="X1951" t="s">
        <v>5220</v>
      </c>
      <c r="Y1951" t="s">
        <v>5220</v>
      </c>
      <c r="Z1951" t="s">
        <v>5220</v>
      </c>
      <c r="AA1951">
        <v>5</v>
      </c>
      <c r="AB1951">
        <v>11</v>
      </c>
      <c r="AC1951">
        <v>2</v>
      </c>
      <c r="AD1951">
        <v>0</v>
      </c>
      <c r="AE1951">
        <v>2</v>
      </c>
      <c r="AF1951">
        <v>0</v>
      </c>
      <c r="AH1951">
        <v>8</v>
      </c>
      <c r="AI1951" t="s">
        <v>5220</v>
      </c>
      <c r="AJ1951">
        <v>5</v>
      </c>
      <c r="AK1951">
        <v>12</v>
      </c>
      <c r="AL1951">
        <v>6</v>
      </c>
    </row>
    <row r="1952" spans="1:38" x14ac:dyDescent="0.3">
      <c r="A1952">
        <v>180154</v>
      </c>
      <c r="B1952" t="s">
        <v>10582</v>
      </c>
      <c r="C1952" t="s">
        <v>10583</v>
      </c>
      <c r="D1952" t="s">
        <v>10584</v>
      </c>
      <c r="E1952" t="s">
        <v>2124</v>
      </c>
      <c r="F1952">
        <v>40977</v>
      </c>
      <c r="G1952" t="s">
        <v>2153</v>
      </c>
      <c r="H1952" t="s">
        <v>10585</v>
      </c>
      <c r="I1952" t="s">
        <v>23</v>
      </c>
      <c r="J1952" t="s">
        <v>36</v>
      </c>
      <c r="K1952" t="s">
        <v>25</v>
      </c>
      <c r="N1952" t="s">
        <v>5220</v>
      </c>
      <c r="O1952">
        <v>16</v>
      </c>
      <c r="P1952">
        <v>7</v>
      </c>
      <c r="Q1952">
        <v>2</v>
      </c>
      <c r="R1952">
        <v>0</v>
      </c>
      <c r="S1952">
        <v>2</v>
      </c>
      <c r="T1952">
        <v>0</v>
      </c>
      <c r="V1952">
        <v>8</v>
      </c>
      <c r="W1952">
        <v>1</v>
      </c>
      <c r="X1952">
        <v>0</v>
      </c>
      <c r="Y1952">
        <v>1</v>
      </c>
      <c r="Z1952">
        <v>0</v>
      </c>
      <c r="AB1952">
        <v>11</v>
      </c>
      <c r="AC1952">
        <v>3</v>
      </c>
      <c r="AD1952">
        <v>0</v>
      </c>
      <c r="AE1952">
        <v>2</v>
      </c>
      <c r="AF1952">
        <v>1</v>
      </c>
      <c r="AH1952">
        <v>8</v>
      </c>
      <c r="AI1952" t="s">
        <v>5220</v>
      </c>
      <c r="AJ1952">
        <v>5</v>
      </c>
      <c r="AK1952">
        <v>12</v>
      </c>
      <c r="AL1952">
        <v>5</v>
      </c>
    </row>
    <row r="1953" spans="1:39" x14ac:dyDescent="0.3">
      <c r="A1953">
        <v>180155</v>
      </c>
      <c r="B1953" t="s">
        <v>10586</v>
      </c>
      <c r="C1953" t="s">
        <v>10587</v>
      </c>
      <c r="D1953" t="s">
        <v>2181</v>
      </c>
      <c r="E1953" t="s">
        <v>2124</v>
      </c>
      <c r="F1953">
        <v>41503</v>
      </c>
      <c r="G1953" t="s">
        <v>141</v>
      </c>
      <c r="H1953" t="s">
        <v>10588</v>
      </c>
      <c r="I1953" t="s">
        <v>23</v>
      </c>
      <c r="J1953" t="s">
        <v>36</v>
      </c>
      <c r="K1953" t="s">
        <v>169</v>
      </c>
      <c r="N1953" t="s">
        <v>5220</v>
      </c>
      <c r="O1953">
        <v>19</v>
      </c>
      <c r="P1953" t="s">
        <v>5220</v>
      </c>
      <c r="Q1953" t="s">
        <v>5220</v>
      </c>
      <c r="R1953" t="s">
        <v>5220</v>
      </c>
      <c r="S1953" t="s">
        <v>5220</v>
      </c>
      <c r="T1953" t="s">
        <v>5220</v>
      </c>
      <c r="U1953">
        <v>19</v>
      </c>
      <c r="V1953" t="s">
        <v>5220</v>
      </c>
      <c r="W1953" t="s">
        <v>5220</v>
      </c>
      <c r="X1953" t="s">
        <v>5220</v>
      </c>
      <c r="Y1953" t="s">
        <v>5220</v>
      </c>
      <c r="Z1953" t="s">
        <v>5220</v>
      </c>
      <c r="AA1953">
        <v>19</v>
      </c>
      <c r="AB1953" t="s">
        <v>5220</v>
      </c>
      <c r="AC1953" t="s">
        <v>5220</v>
      </c>
      <c r="AD1953" t="s">
        <v>5220</v>
      </c>
      <c r="AE1953" t="s">
        <v>5220</v>
      </c>
      <c r="AF1953" t="s">
        <v>5220</v>
      </c>
      <c r="AG1953">
        <v>19</v>
      </c>
      <c r="AH1953" t="s">
        <v>5220</v>
      </c>
      <c r="AI1953" t="s">
        <v>5220</v>
      </c>
      <c r="AJ1953">
        <v>19</v>
      </c>
      <c r="AK1953" t="s">
        <v>5220</v>
      </c>
      <c r="AL1953" t="s">
        <v>5220</v>
      </c>
      <c r="AM1953">
        <v>19</v>
      </c>
    </row>
    <row r="1954" spans="1:39" x14ac:dyDescent="0.3">
      <c r="A1954">
        <v>180156</v>
      </c>
      <c r="B1954" t="s">
        <v>10589</v>
      </c>
      <c r="C1954" t="s">
        <v>10590</v>
      </c>
      <c r="D1954" t="s">
        <v>2161</v>
      </c>
      <c r="E1954" t="s">
        <v>2124</v>
      </c>
      <c r="F1954">
        <v>41701</v>
      </c>
      <c r="G1954" t="s">
        <v>1338</v>
      </c>
      <c r="H1954" t="s">
        <v>10591</v>
      </c>
      <c r="I1954" t="s">
        <v>23</v>
      </c>
      <c r="J1954" t="s">
        <v>36</v>
      </c>
      <c r="K1954" t="s">
        <v>169</v>
      </c>
      <c r="N1954" t="s">
        <v>5220</v>
      </c>
      <c r="O1954">
        <v>19</v>
      </c>
      <c r="P1954" t="s">
        <v>5220</v>
      </c>
      <c r="Q1954" t="s">
        <v>5220</v>
      </c>
      <c r="R1954" t="s">
        <v>5220</v>
      </c>
      <c r="S1954" t="s">
        <v>5220</v>
      </c>
      <c r="T1954" t="s">
        <v>5220</v>
      </c>
      <c r="U1954">
        <v>19</v>
      </c>
      <c r="V1954" t="s">
        <v>5220</v>
      </c>
      <c r="W1954" t="s">
        <v>5220</v>
      </c>
      <c r="X1954" t="s">
        <v>5220</v>
      </c>
      <c r="Y1954" t="s">
        <v>5220</v>
      </c>
      <c r="Z1954" t="s">
        <v>5220</v>
      </c>
      <c r="AA1954">
        <v>19</v>
      </c>
      <c r="AB1954" t="s">
        <v>5220</v>
      </c>
      <c r="AC1954" t="s">
        <v>5220</v>
      </c>
      <c r="AD1954" t="s">
        <v>5220</v>
      </c>
      <c r="AE1954" t="s">
        <v>5220</v>
      </c>
      <c r="AF1954" t="s">
        <v>5220</v>
      </c>
      <c r="AG1954">
        <v>19</v>
      </c>
      <c r="AH1954" t="s">
        <v>5220</v>
      </c>
      <c r="AI1954" t="s">
        <v>5220</v>
      </c>
      <c r="AJ1954">
        <v>19</v>
      </c>
      <c r="AK1954" t="s">
        <v>5220</v>
      </c>
      <c r="AL1954" t="s">
        <v>5220</v>
      </c>
      <c r="AM1954">
        <v>19</v>
      </c>
    </row>
    <row r="1955" spans="1:39" x14ac:dyDescent="0.3">
      <c r="A1955">
        <v>181301</v>
      </c>
      <c r="B1955" t="s">
        <v>2226</v>
      </c>
      <c r="C1955" t="s">
        <v>10592</v>
      </c>
      <c r="D1955" t="s">
        <v>816</v>
      </c>
      <c r="E1955" t="s">
        <v>2124</v>
      </c>
      <c r="F1955">
        <v>40336</v>
      </c>
      <c r="G1955" t="s">
        <v>2227</v>
      </c>
      <c r="H1955" t="s">
        <v>10593</v>
      </c>
      <c r="I1955" t="s">
        <v>171</v>
      </c>
      <c r="J1955" t="s">
        <v>36</v>
      </c>
      <c r="K1955" t="s">
        <v>25</v>
      </c>
      <c r="L1955" t="s">
        <v>5208</v>
      </c>
      <c r="N1955">
        <v>4</v>
      </c>
      <c r="P1955">
        <v>7</v>
      </c>
      <c r="Q1955">
        <v>3</v>
      </c>
      <c r="R1955">
        <v>0</v>
      </c>
      <c r="S1955">
        <v>3</v>
      </c>
      <c r="T1955">
        <v>0</v>
      </c>
      <c r="V1955">
        <v>8</v>
      </c>
      <c r="W1955">
        <v>1</v>
      </c>
      <c r="X1955">
        <v>0</v>
      </c>
      <c r="Y1955">
        <v>1</v>
      </c>
      <c r="Z1955">
        <v>0</v>
      </c>
      <c r="AB1955">
        <v>11</v>
      </c>
      <c r="AC1955">
        <v>5</v>
      </c>
      <c r="AD1955">
        <v>1</v>
      </c>
      <c r="AE1955">
        <v>4</v>
      </c>
      <c r="AF1955">
        <v>0</v>
      </c>
      <c r="AH1955">
        <v>8</v>
      </c>
      <c r="AI1955">
        <v>8</v>
      </c>
      <c r="AK1955">
        <v>12</v>
      </c>
      <c r="AL1955">
        <v>5</v>
      </c>
    </row>
    <row r="1956" spans="1:39" x14ac:dyDescent="0.3">
      <c r="A1956">
        <v>181302</v>
      </c>
      <c r="B1956" t="s">
        <v>10594</v>
      </c>
      <c r="C1956" t="s">
        <v>10595</v>
      </c>
      <c r="D1956" t="s">
        <v>10596</v>
      </c>
      <c r="E1956" t="s">
        <v>2124</v>
      </c>
      <c r="F1956">
        <v>40330</v>
      </c>
      <c r="G1956" t="s">
        <v>1775</v>
      </c>
      <c r="H1956" t="s">
        <v>10597</v>
      </c>
      <c r="I1956" t="s">
        <v>171</v>
      </c>
      <c r="J1956" t="s">
        <v>76</v>
      </c>
      <c r="K1956" t="s">
        <v>25</v>
      </c>
      <c r="L1956" t="s">
        <v>5208</v>
      </c>
      <c r="N1956" t="s">
        <v>5220</v>
      </c>
      <c r="O1956">
        <v>16</v>
      </c>
      <c r="P1956">
        <v>7</v>
      </c>
      <c r="Q1956">
        <v>1</v>
      </c>
      <c r="R1956">
        <v>0</v>
      </c>
      <c r="S1956">
        <v>1</v>
      </c>
      <c r="T1956">
        <v>0</v>
      </c>
      <c r="V1956">
        <v>8</v>
      </c>
      <c r="W1956">
        <v>2</v>
      </c>
      <c r="X1956">
        <v>0</v>
      </c>
      <c r="Y1956">
        <v>2</v>
      </c>
      <c r="Z1956">
        <v>0</v>
      </c>
      <c r="AB1956">
        <v>11</v>
      </c>
      <c r="AC1956">
        <v>3</v>
      </c>
      <c r="AD1956">
        <v>0</v>
      </c>
      <c r="AE1956">
        <v>3</v>
      </c>
      <c r="AF1956">
        <v>0</v>
      </c>
      <c r="AH1956">
        <v>8</v>
      </c>
      <c r="AI1956" t="s">
        <v>5220</v>
      </c>
      <c r="AJ1956">
        <v>5</v>
      </c>
      <c r="AK1956">
        <v>12</v>
      </c>
      <c r="AL1956">
        <v>6</v>
      </c>
    </row>
    <row r="1957" spans="1:39" x14ac:dyDescent="0.3">
      <c r="A1957">
        <v>181304</v>
      </c>
      <c r="B1957" t="s">
        <v>10598</v>
      </c>
      <c r="C1957" t="s">
        <v>10599</v>
      </c>
      <c r="D1957" t="s">
        <v>10600</v>
      </c>
      <c r="E1957" t="s">
        <v>2124</v>
      </c>
      <c r="F1957">
        <v>42211</v>
      </c>
      <c r="G1957" t="s">
        <v>10601</v>
      </c>
      <c r="H1957" t="s">
        <v>10602</v>
      </c>
      <c r="I1957" t="s">
        <v>171</v>
      </c>
      <c r="J1957" t="s">
        <v>36</v>
      </c>
      <c r="K1957" t="s">
        <v>25</v>
      </c>
      <c r="N1957" t="s">
        <v>5220</v>
      </c>
      <c r="O1957">
        <v>16</v>
      </c>
      <c r="P1957">
        <v>7</v>
      </c>
      <c r="Q1957" t="s">
        <v>5220</v>
      </c>
      <c r="R1957" t="s">
        <v>5220</v>
      </c>
      <c r="S1957" t="s">
        <v>5220</v>
      </c>
      <c r="T1957" t="s">
        <v>5220</v>
      </c>
      <c r="U1957">
        <v>5</v>
      </c>
      <c r="V1957">
        <v>8</v>
      </c>
      <c r="W1957" t="s">
        <v>5220</v>
      </c>
      <c r="X1957" t="s">
        <v>5220</v>
      </c>
      <c r="Y1957" t="s">
        <v>5220</v>
      </c>
      <c r="Z1957" t="s">
        <v>5220</v>
      </c>
      <c r="AA1957">
        <v>5</v>
      </c>
      <c r="AB1957">
        <v>11</v>
      </c>
      <c r="AC1957">
        <v>2</v>
      </c>
      <c r="AD1957">
        <v>0</v>
      </c>
      <c r="AE1957">
        <v>2</v>
      </c>
      <c r="AF1957">
        <v>0</v>
      </c>
      <c r="AH1957">
        <v>8</v>
      </c>
      <c r="AI1957" t="s">
        <v>5220</v>
      </c>
      <c r="AJ1957">
        <v>5</v>
      </c>
      <c r="AK1957">
        <v>12</v>
      </c>
      <c r="AL1957">
        <v>2</v>
      </c>
    </row>
    <row r="1958" spans="1:39" x14ac:dyDescent="0.3">
      <c r="A1958">
        <v>181305</v>
      </c>
      <c r="B1958" t="s">
        <v>10603</v>
      </c>
      <c r="C1958" t="s">
        <v>10604</v>
      </c>
      <c r="D1958" t="s">
        <v>1094</v>
      </c>
      <c r="E1958" t="s">
        <v>2124</v>
      </c>
      <c r="F1958">
        <v>41649</v>
      </c>
      <c r="G1958" t="s">
        <v>1415</v>
      </c>
      <c r="H1958" t="s">
        <v>10605</v>
      </c>
      <c r="I1958" t="s">
        <v>171</v>
      </c>
      <c r="J1958" t="s">
        <v>36</v>
      </c>
      <c r="K1958" t="s">
        <v>25</v>
      </c>
      <c r="L1958" t="s">
        <v>5208</v>
      </c>
      <c r="N1958" t="s">
        <v>5220</v>
      </c>
      <c r="O1958">
        <v>16</v>
      </c>
      <c r="P1958">
        <v>7</v>
      </c>
      <c r="Q1958" t="s">
        <v>5220</v>
      </c>
      <c r="R1958" t="s">
        <v>5220</v>
      </c>
      <c r="S1958" t="s">
        <v>5220</v>
      </c>
      <c r="T1958" t="s">
        <v>5220</v>
      </c>
      <c r="U1958">
        <v>5</v>
      </c>
      <c r="V1958">
        <v>8</v>
      </c>
      <c r="W1958" t="s">
        <v>5220</v>
      </c>
      <c r="X1958" t="s">
        <v>5220</v>
      </c>
      <c r="Y1958" t="s">
        <v>5220</v>
      </c>
      <c r="Z1958" t="s">
        <v>5220</v>
      </c>
      <c r="AA1958">
        <v>5</v>
      </c>
      <c r="AB1958">
        <v>11</v>
      </c>
      <c r="AC1958">
        <v>2</v>
      </c>
      <c r="AD1958">
        <v>0</v>
      </c>
      <c r="AE1958">
        <v>1</v>
      </c>
      <c r="AF1958">
        <v>1</v>
      </c>
      <c r="AH1958">
        <v>8</v>
      </c>
      <c r="AI1958" t="s">
        <v>5220</v>
      </c>
      <c r="AJ1958">
        <v>5</v>
      </c>
      <c r="AK1958">
        <v>12</v>
      </c>
      <c r="AL1958">
        <v>7</v>
      </c>
    </row>
    <row r="1959" spans="1:39" x14ac:dyDescent="0.3">
      <c r="A1959">
        <v>181306</v>
      </c>
      <c r="B1959" t="s">
        <v>10606</v>
      </c>
      <c r="C1959" t="s">
        <v>10607</v>
      </c>
      <c r="D1959" t="s">
        <v>10608</v>
      </c>
      <c r="E1959" t="s">
        <v>2124</v>
      </c>
      <c r="F1959">
        <v>42437</v>
      </c>
      <c r="G1959" t="s">
        <v>350</v>
      </c>
      <c r="H1959" t="s">
        <v>10609</v>
      </c>
      <c r="I1959" t="s">
        <v>171</v>
      </c>
      <c r="J1959" t="s">
        <v>116</v>
      </c>
      <c r="K1959" t="s">
        <v>25</v>
      </c>
      <c r="L1959" t="s">
        <v>5208</v>
      </c>
      <c r="N1959" t="s">
        <v>5220</v>
      </c>
      <c r="O1959">
        <v>16</v>
      </c>
      <c r="P1959">
        <v>7</v>
      </c>
      <c r="Q1959" t="s">
        <v>5220</v>
      </c>
      <c r="R1959" t="s">
        <v>5220</v>
      </c>
      <c r="S1959" t="s">
        <v>5220</v>
      </c>
      <c r="T1959" t="s">
        <v>5220</v>
      </c>
      <c r="U1959">
        <v>5</v>
      </c>
      <c r="V1959">
        <v>8</v>
      </c>
      <c r="W1959">
        <v>1</v>
      </c>
      <c r="X1959">
        <v>0</v>
      </c>
      <c r="Y1959">
        <v>1</v>
      </c>
      <c r="Z1959">
        <v>0</v>
      </c>
      <c r="AB1959">
        <v>11</v>
      </c>
      <c r="AC1959">
        <v>2</v>
      </c>
      <c r="AD1959">
        <v>0</v>
      </c>
      <c r="AE1959">
        <v>2</v>
      </c>
      <c r="AF1959">
        <v>0</v>
      </c>
      <c r="AH1959">
        <v>8</v>
      </c>
      <c r="AI1959" t="s">
        <v>5220</v>
      </c>
      <c r="AJ1959">
        <v>5</v>
      </c>
      <c r="AK1959">
        <v>12</v>
      </c>
      <c r="AL1959">
        <v>5</v>
      </c>
    </row>
    <row r="1960" spans="1:39" x14ac:dyDescent="0.3">
      <c r="A1960">
        <v>181307</v>
      </c>
      <c r="B1960" t="s">
        <v>10610</v>
      </c>
      <c r="C1960" t="s">
        <v>10611</v>
      </c>
      <c r="D1960" t="s">
        <v>10612</v>
      </c>
      <c r="E1960" t="s">
        <v>2124</v>
      </c>
      <c r="F1960">
        <v>41472</v>
      </c>
      <c r="G1960" t="s">
        <v>107</v>
      </c>
      <c r="H1960" t="s">
        <v>10613</v>
      </c>
      <c r="I1960" t="s">
        <v>171</v>
      </c>
      <c r="J1960" t="s">
        <v>36</v>
      </c>
      <c r="K1960" t="s">
        <v>25</v>
      </c>
      <c r="L1960" t="s">
        <v>5208</v>
      </c>
      <c r="N1960" t="s">
        <v>5220</v>
      </c>
      <c r="O1960">
        <v>16</v>
      </c>
      <c r="P1960">
        <v>7</v>
      </c>
      <c r="Q1960" t="s">
        <v>5220</v>
      </c>
      <c r="R1960" t="s">
        <v>5220</v>
      </c>
      <c r="S1960" t="s">
        <v>5220</v>
      </c>
      <c r="T1960" t="s">
        <v>5220</v>
      </c>
      <c r="U1960">
        <v>5</v>
      </c>
      <c r="V1960">
        <v>8</v>
      </c>
      <c r="W1960" t="s">
        <v>5220</v>
      </c>
      <c r="X1960" t="s">
        <v>5220</v>
      </c>
      <c r="Y1960" t="s">
        <v>5220</v>
      </c>
      <c r="Z1960" t="s">
        <v>5220</v>
      </c>
      <c r="AA1960">
        <v>5</v>
      </c>
      <c r="AB1960">
        <v>11</v>
      </c>
      <c r="AC1960">
        <v>1</v>
      </c>
      <c r="AD1960">
        <v>0</v>
      </c>
      <c r="AE1960">
        <v>1</v>
      </c>
      <c r="AF1960">
        <v>0</v>
      </c>
      <c r="AH1960">
        <v>8</v>
      </c>
      <c r="AI1960" t="s">
        <v>5220</v>
      </c>
      <c r="AJ1960">
        <v>5</v>
      </c>
      <c r="AK1960">
        <v>12</v>
      </c>
      <c r="AL1960">
        <v>5</v>
      </c>
    </row>
    <row r="1961" spans="1:39" x14ac:dyDescent="0.3">
      <c r="A1961">
        <v>181308</v>
      </c>
      <c r="B1961" t="s">
        <v>10614</v>
      </c>
      <c r="C1961" t="s">
        <v>10615</v>
      </c>
      <c r="D1961" t="s">
        <v>10616</v>
      </c>
      <c r="E1961" t="s">
        <v>2124</v>
      </c>
      <c r="F1961">
        <v>40383</v>
      </c>
      <c r="G1961" t="s">
        <v>9002</v>
      </c>
      <c r="H1961" t="s">
        <v>10617</v>
      </c>
      <c r="I1961" t="s">
        <v>171</v>
      </c>
      <c r="J1961" t="s">
        <v>32</v>
      </c>
      <c r="K1961" t="s">
        <v>25</v>
      </c>
      <c r="L1961" t="s">
        <v>5208</v>
      </c>
      <c r="N1961" t="s">
        <v>5220</v>
      </c>
      <c r="O1961">
        <v>16</v>
      </c>
      <c r="P1961">
        <v>7</v>
      </c>
      <c r="Q1961" t="s">
        <v>5220</v>
      </c>
      <c r="R1961" t="s">
        <v>5220</v>
      </c>
      <c r="S1961" t="s">
        <v>5220</v>
      </c>
      <c r="T1961" t="s">
        <v>5220</v>
      </c>
      <c r="U1961">
        <v>5</v>
      </c>
      <c r="V1961">
        <v>8</v>
      </c>
      <c r="W1961" t="s">
        <v>5220</v>
      </c>
      <c r="X1961" t="s">
        <v>5220</v>
      </c>
      <c r="Y1961" t="s">
        <v>5220</v>
      </c>
      <c r="Z1961" t="s">
        <v>5220</v>
      </c>
      <c r="AA1961">
        <v>5</v>
      </c>
      <c r="AB1961">
        <v>11</v>
      </c>
      <c r="AC1961">
        <v>2</v>
      </c>
      <c r="AD1961">
        <v>0</v>
      </c>
      <c r="AE1961">
        <v>2</v>
      </c>
      <c r="AF1961">
        <v>0</v>
      </c>
      <c r="AH1961">
        <v>8</v>
      </c>
      <c r="AI1961" t="s">
        <v>5220</v>
      </c>
      <c r="AJ1961">
        <v>5</v>
      </c>
      <c r="AK1961">
        <v>12</v>
      </c>
      <c r="AL1961">
        <v>6</v>
      </c>
    </row>
    <row r="1962" spans="1:39" x14ac:dyDescent="0.3">
      <c r="A1962">
        <v>181309</v>
      </c>
      <c r="B1962" t="s">
        <v>10618</v>
      </c>
      <c r="C1962" t="s">
        <v>10619</v>
      </c>
      <c r="D1962" t="s">
        <v>1510</v>
      </c>
      <c r="E1962" t="s">
        <v>2124</v>
      </c>
      <c r="F1962">
        <v>42539</v>
      </c>
      <c r="G1962" t="s">
        <v>10620</v>
      </c>
      <c r="H1962" t="s">
        <v>10621</v>
      </c>
      <c r="I1962" t="s">
        <v>171</v>
      </c>
      <c r="J1962" t="s">
        <v>24</v>
      </c>
      <c r="K1962" t="s">
        <v>25</v>
      </c>
      <c r="L1962" t="s">
        <v>5208</v>
      </c>
      <c r="N1962" t="s">
        <v>5220</v>
      </c>
      <c r="O1962">
        <v>16</v>
      </c>
      <c r="P1962">
        <v>7</v>
      </c>
      <c r="Q1962">
        <v>2</v>
      </c>
      <c r="R1962">
        <v>0</v>
      </c>
      <c r="S1962">
        <v>2</v>
      </c>
      <c r="T1962">
        <v>0</v>
      </c>
      <c r="V1962">
        <v>8</v>
      </c>
      <c r="W1962">
        <v>2</v>
      </c>
      <c r="X1962">
        <v>0</v>
      </c>
      <c r="Y1962">
        <v>1</v>
      </c>
      <c r="Z1962">
        <v>1</v>
      </c>
      <c r="AB1962">
        <v>11</v>
      </c>
      <c r="AC1962">
        <v>4</v>
      </c>
      <c r="AD1962">
        <v>0</v>
      </c>
      <c r="AE1962">
        <v>4</v>
      </c>
      <c r="AF1962">
        <v>0</v>
      </c>
      <c r="AH1962">
        <v>8</v>
      </c>
      <c r="AI1962" t="s">
        <v>5220</v>
      </c>
      <c r="AJ1962">
        <v>5</v>
      </c>
      <c r="AK1962">
        <v>12</v>
      </c>
      <c r="AL1962">
        <v>4</v>
      </c>
    </row>
    <row r="1963" spans="1:39" x14ac:dyDescent="0.3">
      <c r="A1963">
        <v>181310</v>
      </c>
      <c r="B1963" t="s">
        <v>10622</v>
      </c>
      <c r="C1963" t="s">
        <v>10623</v>
      </c>
      <c r="D1963" t="s">
        <v>1362</v>
      </c>
      <c r="E1963" t="s">
        <v>2124</v>
      </c>
      <c r="F1963">
        <v>41008</v>
      </c>
      <c r="G1963" t="s">
        <v>381</v>
      </c>
      <c r="H1963" t="s">
        <v>10624</v>
      </c>
      <c r="I1963" t="s">
        <v>171</v>
      </c>
      <c r="J1963" t="s">
        <v>36</v>
      </c>
      <c r="K1963" t="s">
        <v>25</v>
      </c>
      <c r="L1963" t="s">
        <v>5208</v>
      </c>
      <c r="N1963" t="s">
        <v>5220</v>
      </c>
      <c r="O1963">
        <v>16</v>
      </c>
      <c r="P1963">
        <v>7</v>
      </c>
      <c r="Q1963" t="s">
        <v>5220</v>
      </c>
      <c r="R1963" t="s">
        <v>5220</v>
      </c>
      <c r="S1963" t="s">
        <v>5220</v>
      </c>
      <c r="T1963" t="s">
        <v>5220</v>
      </c>
      <c r="U1963">
        <v>5</v>
      </c>
      <c r="V1963">
        <v>8</v>
      </c>
      <c r="W1963" t="s">
        <v>5220</v>
      </c>
      <c r="X1963" t="s">
        <v>5220</v>
      </c>
      <c r="Y1963" t="s">
        <v>5220</v>
      </c>
      <c r="Z1963" t="s">
        <v>5220</v>
      </c>
      <c r="AA1963">
        <v>5</v>
      </c>
      <c r="AB1963">
        <v>11</v>
      </c>
      <c r="AC1963">
        <v>1</v>
      </c>
      <c r="AD1963">
        <v>0</v>
      </c>
      <c r="AE1963">
        <v>1</v>
      </c>
      <c r="AF1963">
        <v>0</v>
      </c>
      <c r="AH1963">
        <v>8</v>
      </c>
      <c r="AI1963" t="s">
        <v>5220</v>
      </c>
      <c r="AJ1963">
        <v>5</v>
      </c>
      <c r="AK1963">
        <v>12</v>
      </c>
      <c r="AL1963">
        <v>1</v>
      </c>
    </row>
    <row r="1964" spans="1:39" x14ac:dyDescent="0.3">
      <c r="A1964">
        <v>181311</v>
      </c>
      <c r="B1964" t="s">
        <v>10625</v>
      </c>
      <c r="C1964" t="s">
        <v>10626</v>
      </c>
      <c r="D1964" t="s">
        <v>10627</v>
      </c>
      <c r="E1964" t="s">
        <v>2124</v>
      </c>
      <c r="F1964">
        <v>41097</v>
      </c>
      <c r="G1964" t="s">
        <v>1809</v>
      </c>
      <c r="H1964" t="s">
        <v>10628</v>
      </c>
      <c r="I1964" t="s">
        <v>171</v>
      </c>
      <c r="J1964" t="s">
        <v>116</v>
      </c>
      <c r="K1964" t="s">
        <v>25</v>
      </c>
      <c r="L1964" t="s">
        <v>5208</v>
      </c>
      <c r="N1964" t="s">
        <v>5220</v>
      </c>
      <c r="O1964">
        <v>16</v>
      </c>
      <c r="P1964">
        <v>7</v>
      </c>
      <c r="Q1964" t="s">
        <v>5220</v>
      </c>
      <c r="R1964" t="s">
        <v>5220</v>
      </c>
      <c r="S1964" t="s">
        <v>5220</v>
      </c>
      <c r="T1964" t="s">
        <v>5220</v>
      </c>
      <c r="U1964">
        <v>5</v>
      </c>
      <c r="V1964">
        <v>8</v>
      </c>
      <c r="W1964" t="s">
        <v>5220</v>
      </c>
      <c r="X1964" t="s">
        <v>5220</v>
      </c>
      <c r="Y1964" t="s">
        <v>5220</v>
      </c>
      <c r="Z1964" t="s">
        <v>5220</v>
      </c>
      <c r="AA1964">
        <v>5</v>
      </c>
      <c r="AB1964">
        <v>11</v>
      </c>
      <c r="AC1964">
        <v>1</v>
      </c>
      <c r="AD1964">
        <v>0</v>
      </c>
      <c r="AE1964">
        <v>1</v>
      </c>
      <c r="AF1964">
        <v>0</v>
      </c>
      <c r="AH1964">
        <v>8</v>
      </c>
      <c r="AI1964" t="s">
        <v>5220</v>
      </c>
      <c r="AJ1964">
        <v>5</v>
      </c>
      <c r="AK1964">
        <v>12</v>
      </c>
      <c r="AL1964">
        <v>6</v>
      </c>
    </row>
    <row r="1965" spans="1:39" x14ac:dyDescent="0.3">
      <c r="A1965">
        <v>181314</v>
      </c>
      <c r="B1965" t="s">
        <v>10629</v>
      </c>
      <c r="C1965" t="s">
        <v>10630</v>
      </c>
      <c r="D1965" t="s">
        <v>10631</v>
      </c>
      <c r="E1965" t="s">
        <v>2124</v>
      </c>
      <c r="F1965">
        <v>42749</v>
      </c>
      <c r="G1965" t="s">
        <v>10632</v>
      </c>
      <c r="H1965" t="s">
        <v>10633</v>
      </c>
      <c r="I1965" t="s">
        <v>171</v>
      </c>
      <c r="J1965" t="s">
        <v>36</v>
      </c>
      <c r="K1965" t="s">
        <v>25</v>
      </c>
      <c r="L1965" t="s">
        <v>5208</v>
      </c>
      <c r="N1965" t="s">
        <v>5220</v>
      </c>
      <c r="O1965">
        <v>16</v>
      </c>
      <c r="P1965">
        <v>7</v>
      </c>
      <c r="Q1965" t="s">
        <v>5220</v>
      </c>
      <c r="R1965" t="s">
        <v>5220</v>
      </c>
      <c r="S1965" t="s">
        <v>5220</v>
      </c>
      <c r="T1965" t="s">
        <v>5220</v>
      </c>
      <c r="U1965">
        <v>5</v>
      </c>
      <c r="V1965">
        <v>8</v>
      </c>
      <c r="W1965" t="s">
        <v>5220</v>
      </c>
      <c r="X1965" t="s">
        <v>5220</v>
      </c>
      <c r="Y1965" t="s">
        <v>5220</v>
      </c>
      <c r="Z1965" t="s">
        <v>5220</v>
      </c>
      <c r="AA1965">
        <v>5</v>
      </c>
      <c r="AB1965">
        <v>11</v>
      </c>
      <c r="AC1965">
        <v>1</v>
      </c>
      <c r="AD1965">
        <v>0</v>
      </c>
      <c r="AE1965">
        <v>1</v>
      </c>
      <c r="AF1965">
        <v>0</v>
      </c>
      <c r="AH1965">
        <v>8</v>
      </c>
      <c r="AI1965" t="s">
        <v>5220</v>
      </c>
      <c r="AJ1965">
        <v>5</v>
      </c>
      <c r="AK1965">
        <v>12</v>
      </c>
      <c r="AL1965">
        <v>3</v>
      </c>
    </row>
    <row r="1966" spans="1:39" x14ac:dyDescent="0.3">
      <c r="A1966">
        <v>181315</v>
      </c>
      <c r="B1966" t="s">
        <v>10634</v>
      </c>
      <c r="C1966" t="s">
        <v>10635</v>
      </c>
      <c r="D1966" t="s">
        <v>696</v>
      </c>
      <c r="E1966" t="s">
        <v>2124</v>
      </c>
      <c r="F1966">
        <v>40484</v>
      </c>
      <c r="G1966" t="s">
        <v>944</v>
      </c>
      <c r="H1966" t="s">
        <v>10636</v>
      </c>
      <c r="I1966" t="s">
        <v>171</v>
      </c>
      <c r="J1966" t="s">
        <v>36</v>
      </c>
      <c r="K1966" t="s">
        <v>25</v>
      </c>
      <c r="L1966" t="s">
        <v>5208</v>
      </c>
      <c r="M1966" t="s">
        <v>5208</v>
      </c>
      <c r="N1966" t="s">
        <v>5220</v>
      </c>
      <c r="O1966">
        <v>16</v>
      </c>
      <c r="P1966">
        <v>7</v>
      </c>
      <c r="Q1966">
        <v>1</v>
      </c>
      <c r="R1966">
        <v>0</v>
      </c>
      <c r="S1966">
        <v>1</v>
      </c>
      <c r="T1966">
        <v>0</v>
      </c>
      <c r="V1966">
        <v>8</v>
      </c>
      <c r="W1966">
        <v>2</v>
      </c>
      <c r="X1966">
        <v>0</v>
      </c>
      <c r="Y1966">
        <v>2</v>
      </c>
      <c r="Z1966">
        <v>0</v>
      </c>
      <c r="AB1966">
        <v>11</v>
      </c>
      <c r="AC1966">
        <v>2</v>
      </c>
      <c r="AD1966">
        <v>0</v>
      </c>
      <c r="AE1966">
        <v>2</v>
      </c>
      <c r="AF1966">
        <v>0</v>
      </c>
      <c r="AH1966">
        <v>8</v>
      </c>
      <c r="AI1966" t="s">
        <v>5220</v>
      </c>
      <c r="AJ1966">
        <v>5</v>
      </c>
      <c r="AK1966">
        <v>12</v>
      </c>
      <c r="AL1966">
        <v>6</v>
      </c>
    </row>
    <row r="1967" spans="1:39" x14ac:dyDescent="0.3">
      <c r="A1967">
        <v>181316</v>
      </c>
      <c r="B1967" t="s">
        <v>10637</v>
      </c>
      <c r="C1967" t="s">
        <v>10638</v>
      </c>
      <c r="D1967" t="s">
        <v>10639</v>
      </c>
      <c r="E1967" t="s">
        <v>2124</v>
      </c>
      <c r="F1967">
        <v>41749</v>
      </c>
      <c r="G1967" t="s">
        <v>10640</v>
      </c>
      <c r="H1967" t="s">
        <v>10641</v>
      </c>
      <c r="I1967" t="s">
        <v>171</v>
      </c>
      <c r="J1967" t="s">
        <v>36</v>
      </c>
      <c r="K1967" t="s">
        <v>25</v>
      </c>
      <c r="L1967" t="s">
        <v>5208</v>
      </c>
      <c r="N1967" t="s">
        <v>5220</v>
      </c>
      <c r="O1967">
        <v>16</v>
      </c>
      <c r="P1967">
        <v>7</v>
      </c>
      <c r="Q1967" t="s">
        <v>5220</v>
      </c>
      <c r="R1967" t="s">
        <v>5220</v>
      </c>
      <c r="S1967" t="s">
        <v>5220</v>
      </c>
      <c r="T1967" t="s">
        <v>5220</v>
      </c>
      <c r="U1967">
        <v>5</v>
      </c>
      <c r="V1967">
        <v>8</v>
      </c>
      <c r="W1967">
        <v>1</v>
      </c>
      <c r="X1967">
        <v>0</v>
      </c>
      <c r="Y1967">
        <v>1</v>
      </c>
      <c r="Z1967">
        <v>0</v>
      </c>
      <c r="AB1967">
        <v>11</v>
      </c>
      <c r="AC1967">
        <v>1</v>
      </c>
      <c r="AD1967">
        <v>0</v>
      </c>
      <c r="AE1967">
        <v>1</v>
      </c>
      <c r="AF1967">
        <v>0</v>
      </c>
      <c r="AH1967">
        <v>8</v>
      </c>
      <c r="AI1967" t="s">
        <v>5220</v>
      </c>
      <c r="AJ1967">
        <v>5</v>
      </c>
      <c r="AK1967">
        <v>12</v>
      </c>
      <c r="AL1967">
        <v>4</v>
      </c>
    </row>
    <row r="1968" spans="1:39" x14ac:dyDescent="0.3">
      <c r="A1968">
        <v>181317</v>
      </c>
      <c r="B1968" t="s">
        <v>10642</v>
      </c>
      <c r="C1968" t="s">
        <v>10643</v>
      </c>
      <c r="D1968" t="s">
        <v>10644</v>
      </c>
      <c r="E1968" t="s">
        <v>2124</v>
      </c>
      <c r="F1968">
        <v>42717</v>
      </c>
      <c r="G1968" t="s">
        <v>2228</v>
      </c>
      <c r="H1968" t="s">
        <v>10645</v>
      </c>
      <c r="I1968" t="s">
        <v>171</v>
      </c>
      <c r="J1968" t="s">
        <v>98</v>
      </c>
      <c r="K1968" t="s">
        <v>25</v>
      </c>
      <c r="L1968" t="s">
        <v>5208</v>
      </c>
      <c r="N1968" t="s">
        <v>5220</v>
      </c>
      <c r="O1968">
        <v>16</v>
      </c>
      <c r="P1968">
        <v>7</v>
      </c>
      <c r="Q1968">
        <v>1</v>
      </c>
      <c r="R1968">
        <v>0</v>
      </c>
      <c r="S1968">
        <v>1</v>
      </c>
      <c r="T1968">
        <v>0</v>
      </c>
      <c r="V1968">
        <v>8</v>
      </c>
      <c r="W1968" t="s">
        <v>5220</v>
      </c>
      <c r="X1968" t="s">
        <v>5220</v>
      </c>
      <c r="Y1968" t="s">
        <v>5220</v>
      </c>
      <c r="Z1968" t="s">
        <v>5220</v>
      </c>
      <c r="AA1968">
        <v>5</v>
      </c>
      <c r="AB1968">
        <v>11</v>
      </c>
      <c r="AC1968">
        <v>2</v>
      </c>
      <c r="AD1968">
        <v>0</v>
      </c>
      <c r="AE1968">
        <v>2</v>
      </c>
      <c r="AF1968">
        <v>0</v>
      </c>
      <c r="AH1968">
        <v>8</v>
      </c>
      <c r="AI1968" t="s">
        <v>5220</v>
      </c>
      <c r="AJ1968">
        <v>5</v>
      </c>
      <c r="AK1968">
        <v>12</v>
      </c>
      <c r="AL1968">
        <v>5</v>
      </c>
    </row>
    <row r="1969" spans="1:39" x14ac:dyDescent="0.3">
      <c r="A1969">
        <v>181318</v>
      </c>
      <c r="B1969" t="s">
        <v>10646</v>
      </c>
      <c r="C1969" t="s">
        <v>10647</v>
      </c>
      <c r="D1969" t="s">
        <v>160</v>
      </c>
      <c r="E1969" t="s">
        <v>2124</v>
      </c>
      <c r="F1969">
        <v>42135</v>
      </c>
      <c r="G1969" t="s">
        <v>10648</v>
      </c>
      <c r="H1969" t="s">
        <v>10649</v>
      </c>
      <c r="I1969" t="s">
        <v>171</v>
      </c>
      <c r="J1969" t="s">
        <v>36</v>
      </c>
      <c r="K1969" t="s">
        <v>25</v>
      </c>
      <c r="L1969" t="s">
        <v>5208</v>
      </c>
      <c r="N1969" t="s">
        <v>5220</v>
      </c>
      <c r="O1969">
        <v>16</v>
      </c>
      <c r="P1969">
        <v>7</v>
      </c>
      <c r="Q1969">
        <v>1</v>
      </c>
      <c r="R1969">
        <v>0</v>
      </c>
      <c r="S1969">
        <v>1</v>
      </c>
      <c r="T1969">
        <v>0</v>
      </c>
      <c r="V1969">
        <v>8</v>
      </c>
      <c r="W1969">
        <v>1</v>
      </c>
      <c r="X1969">
        <v>0</v>
      </c>
      <c r="Y1969">
        <v>1</v>
      </c>
      <c r="Z1969">
        <v>0</v>
      </c>
      <c r="AB1969">
        <v>11</v>
      </c>
      <c r="AC1969">
        <v>7</v>
      </c>
      <c r="AD1969">
        <v>0</v>
      </c>
      <c r="AE1969">
        <v>7</v>
      </c>
      <c r="AF1969">
        <v>0</v>
      </c>
      <c r="AH1969">
        <v>8</v>
      </c>
      <c r="AI1969" t="s">
        <v>5220</v>
      </c>
      <c r="AJ1969">
        <v>5</v>
      </c>
      <c r="AK1969">
        <v>12</v>
      </c>
      <c r="AL1969">
        <v>3</v>
      </c>
    </row>
    <row r="1970" spans="1:39" x14ac:dyDescent="0.3">
      <c r="A1970">
        <v>181319</v>
      </c>
      <c r="B1970" t="s">
        <v>10650</v>
      </c>
      <c r="C1970" t="s">
        <v>10651</v>
      </c>
      <c r="D1970" t="s">
        <v>10652</v>
      </c>
      <c r="E1970" t="s">
        <v>2124</v>
      </c>
      <c r="F1970">
        <v>40143</v>
      </c>
      <c r="G1970" t="s">
        <v>10653</v>
      </c>
      <c r="H1970" t="s">
        <v>10654</v>
      </c>
      <c r="I1970" t="s">
        <v>171</v>
      </c>
      <c r="J1970" t="s">
        <v>98</v>
      </c>
      <c r="K1970" t="s">
        <v>25</v>
      </c>
      <c r="N1970">
        <v>1</v>
      </c>
      <c r="P1970">
        <v>7</v>
      </c>
      <c r="Q1970">
        <v>3</v>
      </c>
      <c r="R1970">
        <v>0</v>
      </c>
      <c r="S1970">
        <v>3</v>
      </c>
      <c r="T1970">
        <v>0</v>
      </c>
      <c r="V1970">
        <v>8</v>
      </c>
      <c r="W1970">
        <v>1</v>
      </c>
      <c r="X1970">
        <v>0</v>
      </c>
      <c r="Y1970">
        <v>0</v>
      </c>
      <c r="Z1970">
        <v>1</v>
      </c>
      <c r="AB1970">
        <v>11</v>
      </c>
      <c r="AC1970">
        <v>4</v>
      </c>
      <c r="AD1970">
        <v>0</v>
      </c>
      <c r="AE1970">
        <v>4</v>
      </c>
      <c r="AF1970">
        <v>0</v>
      </c>
      <c r="AH1970">
        <v>8</v>
      </c>
      <c r="AI1970" t="s">
        <v>5220</v>
      </c>
      <c r="AJ1970">
        <v>5</v>
      </c>
      <c r="AK1970">
        <v>12</v>
      </c>
      <c r="AL1970">
        <v>6</v>
      </c>
    </row>
    <row r="1971" spans="1:39" x14ac:dyDescent="0.3">
      <c r="A1971">
        <v>181320</v>
      </c>
      <c r="B1971" t="s">
        <v>10655</v>
      </c>
      <c r="C1971" t="s">
        <v>10656</v>
      </c>
      <c r="D1971" t="s">
        <v>377</v>
      </c>
      <c r="E1971" t="s">
        <v>2124</v>
      </c>
      <c r="F1971">
        <v>42078</v>
      </c>
      <c r="G1971" t="s">
        <v>1696</v>
      </c>
      <c r="H1971" t="s">
        <v>10657</v>
      </c>
      <c r="I1971" t="s">
        <v>171</v>
      </c>
      <c r="J1971" t="s">
        <v>36</v>
      </c>
      <c r="K1971" t="s">
        <v>25</v>
      </c>
      <c r="L1971" t="s">
        <v>5208</v>
      </c>
      <c r="N1971" t="s">
        <v>5220</v>
      </c>
      <c r="O1971">
        <v>16</v>
      </c>
      <c r="P1971">
        <v>7</v>
      </c>
      <c r="Q1971">
        <v>2</v>
      </c>
      <c r="R1971">
        <v>0</v>
      </c>
      <c r="S1971">
        <v>2</v>
      </c>
      <c r="T1971">
        <v>0</v>
      </c>
      <c r="V1971">
        <v>8</v>
      </c>
      <c r="W1971" t="s">
        <v>5220</v>
      </c>
      <c r="X1971" t="s">
        <v>5220</v>
      </c>
      <c r="Y1971" t="s">
        <v>5220</v>
      </c>
      <c r="Z1971" t="s">
        <v>5220</v>
      </c>
      <c r="AA1971">
        <v>5</v>
      </c>
      <c r="AB1971">
        <v>11</v>
      </c>
      <c r="AC1971">
        <v>4</v>
      </c>
      <c r="AD1971">
        <v>0</v>
      </c>
      <c r="AE1971">
        <v>4</v>
      </c>
      <c r="AF1971">
        <v>0</v>
      </c>
      <c r="AH1971">
        <v>8</v>
      </c>
      <c r="AI1971" t="s">
        <v>5220</v>
      </c>
      <c r="AJ1971">
        <v>5</v>
      </c>
      <c r="AK1971">
        <v>12</v>
      </c>
      <c r="AL1971">
        <v>4</v>
      </c>
    </row>
    <row r="1972" spans="1:39" x14ac:dyDescent="0.3">
      <c r="A1972">
        <v>181321</v>
      </c>
      <c r="B1972" t="s">
        <v>9913</v>
      </c>
      <c r="C1972" t="s">
        <v>10658</v>
      </c>
      <c r="D1972" t="s">
        <v>333</v>
      </c>
      <c r="E1972" t="s">
        <v>2124</v>
      </c>
      <c r="F1972">
        <v>42633</v>
      </c>
      <c r="G1972" t="s">
        <v>1461</v>
      </c>
      <c r="H1972" t="s">
        <v>10659</v>
      </c>
      <c r="I1972" t="s">
        <v>171</v>
      </c>
      <c r="J1972" t="s">
        <v>36</v>
      </c>
      <c r="K1972" t="s">
        <v>25</v>
      </c>
      <c r="L1972" t="s">
        <v>5208</v>
      </c>
      <c r="N1972" t="s">
        <v>5220</v>
      </c>
      <c r="O1972">
        <v>16</v>
      </c>
      <c r="P1972">
        <v>7</v>
      </c>
      <c r="Q1972">
        <v>1</v>
      </c>
      <c r="R1972">
        <v>0</v>
      </c>
      <c r="S1972">
        <v>1</v>
      </c>
      <c r="T1972">
        <v>0</v>
      </c>
      <c r="V1972">
        <v>8</v>
      </c>
      <c r="W1972" t="s">
        <v>5220</v>
      </c>
      <c r="X1972" t="s">
        <v>5220</v>
      </c>
      <c r="Y1972" t="s">
        <v>5220</v>
      </c>
      <c r="Z1972" t="s">
        <v>5220</v>
      </c>
      <c r="AA1972">
        <v>5</v>
      </c>
      <c r="AB1972">
        <v>11</v>
      </c>
      <c r="AC1972">
        <v>4</v>
      </c>
      <c r="AD1972">
        <v>0</v>
      </c>
      <c r="AE1972">
        <v>4</v>
      </c>
      <c r="AF1972">
        <v>0</v>
      </c>
      <c r="AH1972">
        <v>8</v>
      </c>
      <c r="AI1972" t="s">
        <v>5220</v>
      </c>
      <c r="AJ1972">
        <v>5</v>
      </c>
      <c r="AK1972">
        <v>12</v>
      </c>
      <c r="AL1972">
        <v>3</v>
      </c>
    </row>
    <row r="1973" spans="1:39" x14ac:dyDescent="0.3">
      <c r="A1973">
        <v>181322</v>
      </c>
      <c r="B1973" t="s">
        <v>10660</v>
      </c>
      <c r="C1973" t="s">
        <v>10482</v>
      </c>
      <c r="D1973" t="s">
        <v>1788</v>
      </c>
      <c r="E1973" t="s">
        <v>2124</v>
      </c>
      <c r="F1973">
        <v>42445</v>
      </c>
      <c r="G1973" t="s">
        <v>1554</v>
      </c>
      <c r="H1973" t="s">
        <v>10661</v>
      </c>
      <c r="I1973" t="s">
        <v>171</v>
      </c>
      <c r="J1973" t="s">
        <v>36</v>
      </c>
      <c r="K1973" t="s">
        <v>25</v>
      </c>
      <c r="L1973" t="s">
        <v>5208</v>
      </c>
      <c r="N1973" t="s">
        <v>5220</v>
      </c>
      <c r="O1973">
        <v>16</v>
      </c>
      <c r="P1973">
        <v>7</v>
      </c>
      <c r="Q1973">
        <v>1</v>
      </c>
      <c r="R1973">
        <v>0</v>
      </c>
      <c r="S1973">
        <v>1</v>
      </c>
      <c r="T1973">
        <v>0</v>
      </c>
      <c r="V1973">
        <v>8</v>
      </c>
      <c r="W1973" t="s">
        <v>5220</v>
      </c>
      <c r="X1973" t="s">
        <v>5220</v>
      </c>
      <c r="Y1973" t="s">
        <v>5220</v>
      </c>
      <c r="Z1973" t="s">
        <v>5220</v>
      </c>
      <c r="AA1973">
        <v>5</v>
      </c>
      <c r="AB1973">
        <v>11</v>
      </c>
      <c r="AC1973">
        <v>2</v>
      </c>
      <c r="AD1973">
        <v>0</v>
      </c>
      <c r="AE1973">
        <v>2</v>
      </c>
      <c r="AF1973">
        <v>0</v>
      </c>
      <c r="AH1973">
        <v>8</v>
      </c>
      <c r="AI1973" t="s">
        <v>5220</v>
      </c>
      <c r="AJ1973">
        <v>5</v>
      </c>
      <c r="AK1973">
        <v>12</v>
      </c>
      <c r="AL1973">
        <v>2</v>
      </c>
    </row>
    <row r="1974" spans="1:39" x14ac:dyDescent="0.3">
      <c r="A1974">
        <v>181323</v>
      </c>
      <c r="B1974" t="s">
        <v>10662</v>
      </c>
      <c r="C1974" t="s">
        <v>10663</v>
      </c>
      <c r="D1974" t="s">
        <v>956</v>
      </c>
      <c r="E1974" t="s">
        <v>2124</v>
      </c>
      <c r="F1974">
        <v>42347</v>
      </c>
      <c r="G1974" t="s">
        <v>2229</v>
      </c>
      <c r="H1974" t="s">
        <v>10664</v>
      </c>
      <c r="I1974" t="s">
        <v>171</v>
      </c>
      <c r="J1974" t="s">
        <v>32</v>
      </c>
      <c r="K1974" t="s">
        <v>25</v>
      </c>
      <c r="N1974" t="s">
        <v>5220</v>
      </c>
      <c r="O1974">
        <v>16</v>
      </c>
      <c r="P1974">
        <v>7</v>
      </c>
      <c r="Q1974">
        <v>2</v>
      </c>
      <c r="R1974">
        <v>0</v>
      </c>
      <c r="S1974">
        <v>2</v>
      </c>
      <c r="T1974">
        <v>0</v>
      </c>
      <c r="V1974">
        <v>8</v>
      </c>
      <c r="W1974">
        <v>1</v>
      </c>
      <c r="X1974">
        <v>0</v>
      </c>
      <c r="Y1974">
        <v>1</v>
      </c>
      <c r="Z1974">
        <v>0</v>
      </c>
      <c r="AB1974">
        <v>11</v>
      </c>
      <c r="AC1974">
        <v>6</v>
      </c>
      <c r="AD1974">
        <v>0</v>
      </c>
      <c r="AE1974">
        <v>6</v>
      </c>
      <c r="AF1974">
        <v>0</v>
      </c>
      <c r="AH1974">
        <v>8</v>
      </c>
      <c r="AI1974">
        <v>8</v>
      </c>
      <c r="AK1974">
        <v>12</v>
      </c>
      <c r="AL1974">
        <v>4</v>
      </c>
    </row>
    <row r="1975" spans="1:39" x14ac:dyDescent="0.3">
      <c r="A1975">
        <v>181324</v>
      </c>
      <c r="B1975" t="s">
        <v>10665</v>
      </c>
      <c r="C1975" t="s">
        <v>10666</v>
      </c>
      <c r="D1975" t="s">
        <v>10667</v>
      </c>
      <c r="E1975" t="s">
        <v>2124</v>
      </c>
      <c r="F1975">
        <v>42164</v>
      </c>
      <c r="G1975" t="s">
        <v>1817</v>
      </c>
      <c r="H1975" t="s">
        <v>10668</v>
      </c>
      <c r="I1975" t="s">
        <v>171</v>
      </c>
      <c r="J1975" t="s">
        <v>36</v>
      </c>
      <c r="K1975" t="s">
        <v>25</v>
      </c>
      <c r="L1975" t="s">
        <v>5208</v>
      </c>
      <c r="N1975" t="s">
        <v>5220</v>
      </c>
      <c r="O1975">
        <v>16</v>
      </c>
      <c r="P1975">
        <v>7</v>
      </c>
      <c r="Q1975" t="s">
        <v>5220</v>
      </c>
      <c r="R1975" t="s">
        <v>5220</v>
      </c>
      <c r="S1975" t="s">
        <v>5220</v>
      </c>
      <c r="T1975" t="s">
        <v>5220</v>
      </c>
      <c r="U1975">
        <v>5</v>
      </c>
      <c r="V1975">
        <v>8</v>
      </c>
      <c r="W1975">
        <v>2</v>
      </c>
      <c r="X1975">
        <v>0</v>
      </c>
      <c r="Y1975">
        <v>2</v>
      </c>
      <c r="Z1975">
        <v>0</v>
      </c>
      <c r="AB1975">
        <v>11</v>
      </c>
      <c r="AC1975">
        <v>2</v>
      </c>
      <c r="AD1975">
        <v>0</v>
      </c>
      <c r="AE1975">
        <v>2</v>
      </c>
      <c r="AF1975">
        <v>0</v>
      </c>
      <c r="AH1975">
        <v>8</v>
      </c>
      <c r="AI1975" t="s">
        <v>5220</v>
      </c>
      <c r="AJ1975">
        <v>5</v>
      </c>
      <c r="AK1975">
        <v>12</v>
      </c>
      <c r="AL1975">
        <v>3</v>
      </c>
    </row>
    <row r="1976" spans="1:39" x14ac:dyDescent="0.3">
      <c r="A1976">
        <v>181325</v>
      </c>
      <c r="B1976" t="s">
        <v>10669</v>
      </c>
      <c r="C1976" t="s">
        <v>10670</v>
      </c>
      <c r="D1976" t="s">
        <v>1936</v>
      </c>
      <c r="E1976" t="s">
        <v>2124</v>
      </c>
      <c r="F1976">
        <v>42743</v>
      </c>
      <c r="G1976" t="s">
        <v>2230</v>
      </c>
      <c r="H1976" t="s">
        <v>10671</v>
      </c>
      <c r="I1976" t="s">
        <v>171</v>
      </c>
      <c r="J1976" t="s">
        <v>36</v>
      </c>
      <c r="K1976" t="s">
        <v>25</v>
      </c>
      <c r="L1976" t="s">
        <v>5208</v>
      </c>
      <c r="N1976" t="s">
        <v>5220</v>
      </c>
      <c r="O1976">
        <v>16</v>
      </c>
      <c r="P1976">
        <v>7</v>
      </c>
      <c r="Q1976" t="s">
        <v>5220</v>
      </c>
      <c r="R1976" t="s">
        <v>5220</v>
      </c>
      <c r="S1976" t="s">
        <v>5220</v>
      </c>
      <c r="T1976" t="s">
        <v>5220</v>
      </c>
      <c r="U1976">
        <v>5</v>
      </c>
      <c r="V1976">
        <v>8</v>
      </c>
      <c r="W1976">
        <v>2</v>
      </c>
      <c r="X1976">
        <v>0</v>
      </c>
      <c r="Y1976">
        <v>2</v>
      </c>
      <c r="Z1976">
        <v>0</v>
      </c>
      <c r="AB1976">
        <v>11</v>
      </c>
      <c r="AC1976" t="s">
        <v>5220</v>
      </c>
      <c r="AD1976" t="s">
        <v>5220</v>
      </c>
      <c r="AE1976" t="s">
        <v>5220</v>
      </c>
      <c r="AF1976" t="s">
        <v>5220</v>
      </c>
      <c r="AG1976">
        <v>5</v>
      </c>
      <c r="AH1976">
        <v>8</v>
      </c>
      <c r="AI1976" t="s">
        <v>5220</v>
      </c>
      <c r="AJ1976">
        <v>5</v>
      </c>
      <c r="AK1976">
        <v>12</v>
      </c>
      <c r="AL1976">
        <v>4</v>
      </c>
    </row>
    <row r="1977" spans="1:39" x14ac:dyDescent="0.3">
      <c r="A1977">
        <v>181327</v>
      </c>
      <c r="B1977" t="s">
        <v>10672</v>
      </c>
      <c r="C1977" t="s">
        <v>10673</v>
      </c>
      <c r="D1977" t="s">
        <v>290</v>
      </c>
      <c r="E1977" t="s">
        <v>2124</v>
      </c>
      <c r="F1977">
        <v>42025</v>
      </c>
      <c r="G1977" t="s">
        <v>28</v>
      </c>
      <c r="H1977" t="s">
        <v>10674</v>
      </c>
      <c r="I1977" t="s">
        <v>171</v>
      </c>
      <c r="J1977" t="s">
        <v>24</v>
      </c>
      <c r="K1977" t="s">
        <v>25</v>
      </c>
      <c r="L1977" t="s">
        <v>5208</v>
      </c>
      <c r="N1977" t="s">
        <v>5220</v>
      </c>
      <c r="O1977">
        <v>16</v>
      </c>
      <c r="P1977">
        <v>7</v>
      </c>
      <c r="Q1977">
        <v>2</v>
      </c>
      <c r="R1977">
        <v>0</v>
      </c>
      <c r="S1977">
        <v>2</v>
      </c>
      <c r="T1977">
        <v>0</v>
      </c>
      <c r="V1977">
        <v>8</v>
      </c>
      <c r="W1977" t="s">
        <v>5220</v>
      </c>
      <c r="X1977" t="s">
        <v>5220</v>
      </c>
      <c r="Y1977" t="s">
        <v>5220</v>
      </c>
      <c r="Z1977" t="s">
        <v>5220</v>
      </c>
      <c r="AA1977">
        <v>5</v>
      </c>
      <c r="AB1977">
        <v>11</v>
      </c>
      <c r="AC1977">
        <v>5</v>
      </c>
      <c r="AD1977">
        <v>0</v>
      </c>
      <c r="AE1977">
        <v>5</v>
      </c>
      <c r="AF1977">
        <v>0</v>
      </c>
      <c r="AH1977">
        <v>8</v>
      </c>
      <c r="AI1977" t="s">
        <v>5220</v>
      </c>
      <c r="AJ1977">
        <v>5</v>
      </c>
      <c r="AK1977">
        <v>12</v>
      </c>
      <c r="AL1977">
        <v>4</v>
      </c>
    </row>
    <row r="1978" spans="1:39" x14ac:dyDescent="0.3">
      <c r="A1978">
        <v>181328</v>
      </c>
      <c r="B1978" t="s">
        <v>10675</v>
      </c>
      <c r="C1978" t="s">
        <v>10676</v>
      </c>
      <c r="D1978" t="s">
        <v>10677</v>
      </c>
      <c r="E1978" t="s">
        <v>2124</v>
      </c>
      <c r="F1978">
        <v>40906</v>
      </c>
      <c r="G1978" t="s">
        <v>1631</v>
      </c>
      <c r="H1978" t="s">
        <v>10678</v>
      </c>
      <c r="I1978" t="s">
        <v>171</v>
      </c>
      <c r="J1978" t="s">
        <v>98</v>
      </c>
      <c r="K1978" t="s">
        <v>25</v>
      </c>
      <c r="L1978" t="s">
        <v>5208</v>
      </c>
      <c r="N1978" t="s">
        <v>5220</v>
      </c>
      <c r="O1978">
        <v>16</v>
      </c>
      <c r="P1978">
        <v>7</v>
      </c>
      <c r="Q1978">
        <v>1</v>
      </c>
      <c r="R1978">
        <v>0</v>
      </c>
      <c r="S1978">
        <v>1</v>
      </c>
      <c r="T1978">
        <v>0</v>
      </c>
      <c r="V1978">
        <v>8</v>
      </c>
      <c r="W1978">
        <v>2</v>
      </c>
      <c r="X1978">
        <v>0</v>
      </c>
      <c r="Y1978">
        <v>2</v>
      </c>
      <c r="Z1978">
        <v>0</v>
      </c>
      <c r="AB1978">
        <v>11</v>
      </c>
      <c r="AC1978">
        <v>3</v>
      </c>
      <c r="AD1978">
        <v>0</v>
      </c>
      <c r="AE1978">
        <v>2</v>
      </c>
      <c r="AF1978">
        <v>1</v>
      </c>
      <c r="AH1978">
        <v>8</v>
      </c>
      <c r="AI1978" t="s">
        <v>5220</v>
      </c>
      <c r="AJ1978">
        <v>5</v>
      </c>
      <c r="AK1978">
        <v>12</v>
      </c>
      <c r="AL1978">
        <v>7</v>
      </c>
    </row>
    <row r="1979" spans="1:39" x14ac:dyDescent="0.3">
      <c r="A1979">
        <v>181329</v>
      </c>
      <c r="B1979" t="s">
        <v>10679</v>
      </c>
      <c r="C1979" t="s">
        <v>10680</v>
      </c>
      <c r="D1979" t="s">
        <v>10681</v>
      </c>
      <c r="E1979" t="s">
        <v>2124</v>
      </c>
      <c r="F1979">
        <v>40403</v>
      </c>
      <c r="G1979" t="s">
        <v>68</v>
      </c>
      <c r="H1979" t="s">
        <v>10682</v>
      </c>
      <c r="I1979" t="s">
        <v>171</v>
      </c>
      <c r="J1979" t="s">
        <v>36</v>
      </c>
      <c r="K1979" t="s">
        <v>25</v>
      </c>
      <c r="L1979" t="s">
        <v>5208</v>
      </c>
      <c r="N1979" t="s">
        <v>5220</v>
      </c>
      <c r="O1979">
        <v>16</v>
      </c>
      <c r="P1979">
        <v>7</v>
      </c>
      <c r="Q1979">
        <v>2</v>
      </c>
      <c r="R1979">
        <v>0</v>
      </c>
      <c r="S1979">
        <v>2</v>
      </c>
      <c r="T1979">
        <v>0</v>
      </c>
      <c r="V1979">
        <v>8</v>
      </c>
      <c r="W1979">
        <v>1</v>
      </c>
      <c r="X1979">
        <v>0</v>
      </c>
      <c r="Y1979">
        <v>1</v>
      </c>
      <c r="Z1979">
        <v>0</v>
      </c>
      <c r="AB1979">
        <v>11</v>
      </c>
      <c r="AC1979">
        <v>5</v>
      </c>
      <c r="AD1979">
        <v>0</v>
      </c>
      <c r="AE1979">
        <v>5</v>
      </c>
      <c r="AF1979">
        <v>0</v>
      </c>
      <c r="AH1979">
        <v>8</v>
      </c>
      <c r="AI1979">
        <v>8</v>
      </c>
      <c r="AK1979">
        <v>12</v>
      </c>
      <c r="AL1979">
        <v>8</v>
      </c>
    </row>
    <row r="1980" spans="1:39" x14ac:dyDescent="0.3">
      <c r="A1980">
        <v>181330</v>
      </c>
      <c r="B1980" t="s">
        <v>2231</v>
      </c>
      <c r="C1980" t="s">
        <v>10683</v>
      </c>
      <c r="D1980" t="s">
        <v>10684</v>
      </c>
      <c r="E1980" t="s">
        <v>2124</v>
      </c>
      <c r="F1980">
        <v>42642</v>
      </c>
      <c r="G1980" t="s">
        <v>165</v>
      </c>
      <c r="H1980" t="s">
        <v>10685</v>
      </c>
      <c r="I1980" t="s">
        <v>171</v>
      </c>
      <c r="J1980" t="s">
        <v>98</v>
      </c>
      <c r="K1980" t="s">
        <v>25</v>
      </c>
      <c r="L1980" t="s">
        <v>5208</v>
      </c>
      <c r="N1980" t="s">
        <v>5220</v>
      </c>
      <c r="O1980">
        <v>16</v>
      </c>
      <c r="P1980">
        <v>7</v>
      </c>
      <c r="Q1980">
        <v>1</v>
      </c>
      <c r="R1980">
        <v>0</v>
      </c>
      <c r="S1980">
        <v>1</v>
      </c>
      <c r="T1980">
        <v>0</v>
      </c>
      <c r="V1980">
        <v>8</v>
      </c>
      <c r="W1980" t="s">
        <v>5220</v>
      </c>
      <c r="X1980" t="s">
        <v>5220</v>
      </c>
      <c r="Y1980" t="s">
        <v>5220</v>
      </c>
      <c r="Z1980" t="s">
        <v>5220</v>
      </c>
      <c r="AA1980">
        <v>5</v>
      </c>
      <c r="AB1980">
        <v>11</v>
      </c>
      <c r="AC1980">
        <v>2</v>
      </c>
      <c r="AD1980">
        <v>0</v>
      </c>
      <c r="AE1980">
        <v>2</v>
      </c>
      <c r="AF1980">
        <v>0</v>
      </c>
      <c r="AH1980">
        <v>8</v>
      </c>
      <c r="AI1980" t="s">
        <v>5220</v>
      </c>
      <c r="AJ1980">
        <v>5</v>
      </c>
      <c r="AK1980">
        <v>12</v>
      </c>
      <c r="AL1980">
        <v>1</v>
      </c>
    </row>
    <row r="1981" spans="1:39" x14ac:dyDescent="0.3">
      <c r="A1981">
        <v>181331</v>
      </c>
      <c r="B1981" t="s">
        <v>10686</v>
      </c>
      <c r="C1981" t="s">
        <v>10687</v>
      </c>
      <c r="D1981" t="s">
        <v>2232</v>
      </c>
      <c r="E1981" t="s">
        <v>2124</v>
      </c>
      <c r="F1981">
        <v>41647</v>
      </c>
      <c r="G1981" t="s">
        <v>1415</v>
      </c>
      <c r="H1981" t="s">
        <v>10688</v>
      </c>
      <c r="I1981" t="s">
        <v>171</v>
      </c>
      <c r="J1981" t="s">
        <v>36</v>
      </c>
      <c r="K1981" t="s">
        <v>25</v>
      </c>
      <c r="L1981" t="s">
        <v>5208</v>
      </c>
      <c r="N1981" t="s">
        <v>5220</v>
      </c>
      <c r="O1981">
        <v>16</v>
      </c>
      <c r="P1981">
        <v>7</v>
      </c>
      <c r="Q1981" t="s">
        <v>5220</v>
      </c>
      <c r="R1981" t="s">
        <v>5220</v>
      </c>
      <c r="S1981" t="s">
        <v>5220</v>
      </c>
      <c r="T1981" t="s">
        <v>5220</v>
      </c>
      <c r="U1981">
        <v>5</v>
      </c>
      <c r="V1981">
        <v>8</v>
      </c>
      <c r="W1981" t="s">
        <v>5220</v>
      </c>
      <c r="X1981" t="s">
        <v>5220</v>
      </c>
      <c r="Y1981" t="s">
        <v>5220</v>
      </c>
      <c r="Z1981" t="s">
        <v>5220</v>
      </c>
      <c r="AA1981">
        <v>5</v>
      </c>
      <c r="AB1981">
        <v>11</v>
      </c>
      <c r="AC1981">
        <v>1</v>
      </c>
      <c r="AD1981">
        <v>0</v>
      </c>
      <c r="AE1981">
        <v>1</v>
      </c>
      <c r="AF1981">
        <v>0</v>
      </c>
      <c r="AH1981">
        <v>8</v>
      </c>
      <c r="AI1981" t="s">
        <v>5220</v>
      </c>
      <c r="AJ1981">
        <v>5</v>
      </c>
      <c r="AK1981">
        <v>12</v>
      </c>
      <c r="AL1981">
        <v>5</v>
      </c>
    </row>
    <row r="1982" spans="1:39" x14ac:dyDescent="0.3">
      <c r="A1982">
        <v>181332</v>
      </c>
      <c r="B1982" t="s">
        <v>10689</v>
      </c>
      <c r="C1982" t="s">
        <v>10690</v>
      </c>
      <c r="D1982" t="s">
        <v>10691</v>
      </c>
      <c r="E1982" t="s">
        <v>2124</v>
      </c>
      <c r="F1982">
        <v>41041</v>
      </c>
      <c r="G1982" t="s">
        <v>10692</v>
      </c>
      <c r="H1982" t="s">
        <v>10693</v>
      </c>
      <c r="I1982" t="s">
        <v>171</v>
      </c>
      <c r="J1982" t="s">
        <v>32</v>
      </c>
      <c r="K1982" t="s">
        <v>25</v>
      </c>
      <c r="L1982" t="s">
        <v>5208</v>
      </c>
      <c r="N1982" t="s">
        <v>5220</v>
      </c>
      <c r="O1982">
        <v>16</v>
      </c>
      <c r="P1982">
        <v>7</v>
      </c>
      <c r="Q1982">
        <v>2</v>
      </c>
      <c r="R1982">
        <v>0</v>
      </c>
      <c r="S1982">
        <v>2</v>
      </c>
      <c r="T1982">
        <v>0</v>
      </c>
      <c r="V1982">
        <v>8</v>
      </c>
      <c r="W1982" t="s">
        <v>5220</v>
      </c>
      <c r="X1982" t="s">
        <v>5220</v>
      </c>
      <c r="Y1982" t="s">
        <v>5220</v>
      </c>
      <c r="Z1982" t="s">
        <v>5220</v>
      </c>
      <c r="AA1982">
        <v>5</v>
      </c>
      <c r="AB1982">
        <v>11</v>
      </c>
      <c r="AC1982">
        <v>4</v>
      </c>
      <c r="AD1982">
        <v>0</v>
      </c>
      <c r="AE1982">
        <v>4</v>
      </c>
      <c r="AF1982">
        <v>0</v>
      </c>
      <c r="AH1982">
        <v>8</v>
      </c>
      <c r="AI1982">
        <v>8</v>
      </c>
      <c r="AK1982">
        <v>12</v>
      </c>
      <c r="AL1982">
        <v>5</v>
      </c>
    </row>
    <row r="1983" spans="1:39" x14ac:dyDescent="0.3">
      <c r="A1983">
        <v>181333</v>
      </c>
      <c r="B1983" t="s">
        <v>10694</v>
      </c>
      <c r="C1983" t="s">
        <v>10695</v>
      </c>
      <c r="D1983" t="s">
        <v>1355</v>
      </c>
      <c r="E1983" t="s">
        <v>2124</v>
      </c>
      <c r="F1983">
        <v>42602</v>
      </c>
      <c r="G1983" t="s">
        <v>374</v>
      </c>
      <c r="H1983" t="s">
        <v>10696</v>
      </c>
      <c r="I1983" t="s">
        <v>171</v>
      </c>
      <c r="J1983" t="s">
        <v>36</v>
      </c>
      <c r="K1983" t="s">
        <v>25</v>
      </c>
      <c r="N1983" t="s">
        <v>5220</v>
      </c>
      <c r="O1983">
        <v>19</v>
      </c>
      <c r="P1983" t="s">
        <v>5220</v>
      </c>
      <c r="Q1983" t="s">
        <v>5220</v>
      </c>
      <c r="R1983" t="s">
        <v>5220</v>
      </c>
      <c r="S1983" t="s">
        <v>5220</v>
      </c>
      <c r="T1983" t="s">
        <v>5220</v>
      </c>
      <c r="U1983">
        <v>19</v>
      </c>
      <c r="V1983" t="s">
        <v>5220</v>
      </c>
      <c r="W1983" t="s">
        <v>5220</v>
      </c>
      <c r="X1983" t="s">
        <v>5220</v>
      </c>
      <c r="Y1983" t="s">
        <v>5220</v>
      </c>
      <c r="Z1983" t="s">
        <v>5220</v>
      </c>
      <c r="AA1983">
        <v>19</v>
      </c>
      <c r="AB1983" t="s">
        <v>5220</v>
      </c>
      <c r="AC1983" t="s">
        <v>5220</v>
      </c>
      <c r="AD1983" t="s">
        <v>5220</v>
      </c>
      <c r="AE1983" t="s">
        <v>5220</v>
      </c>
      <c r="AF1983" t="s">
        <v>5220</v>
      </c>
      <c r="AG1983">
        <v>19</v>
      </c>
      <c r="AH1983" t="s">
        <v>5220</v>
      </c>
      <c r="AI1983" t="s">
        <v>5220</v>
      </c>
      <c r="AJ1983">
        <v>19</v>
      </c>
      <c r="AK1983" t="s">
        <v>5220</v>
      </c>
      <c r="AL1983" t="s">
        <v>5220</v>
      </c>
      <c r="AM1983">
        <v>19</v>
      </c>
    </row>
    <row r="1984" spans="1:39" x14ac:dyDescent="0.3">
      <c r="A1984">
        <v>184002</v>
      </c>
      <c r="B1984" t="s">
        <v>10697</v>
      </c>
      <c r="C1984" t="s">
        <v>10698</v>
      </c>
      <c r="D1984" t="s">
        <v>2176</v>
      </c>
      <c r="E1984" t="s">
        <v>2124</v>
      </c>
      <c r="F1984">
        <v>42240</v>
      </c>
      <c r="G1984" t="s">
        <v>1791</v>
      </c>
      <c r="H1984" t="s">
        <v>10699</v>
      </c>
      <c r="I1984" t="s">
        <v>5470</v>
      </c>
      <c r="J1984" t="s">
        <v>98</v>
      </c>
      <c r="K1984" t="s">
        <v>169</v>
      </c>
      <c r="N1984" t="s">
        <v>5220</v>
      </c>
      <c r="O1984">
        <v>19</v>
      </c>
      <c r="P1984" t="s">
        <v>5220</v>
      </c>
      <c r="Q1984" t="s">
        <v>5220</v>
      </c>
      <c r="R1984" t="s">
        <v>5220</v>
      </c>
      <c r="S1984" t="s">
        <v>5220</v>
      </c>
      <c r="T1984" t="s">
        <v>5220</v>
      </c>
      <c r="U1984">
        <v>19</v>
      </c>
      <c r="V1984" t="s">
        <v>5220</v>
      </c>
      <c r="W1984" t="s">
        <v>5220</v>
      </c>
      <c r="X1984" t="s">
        <v>5220</v>
      </c>
      <c r="Y1984" t="s">
        <v>5220</v>
      </c>
      <c r="Z1984" t="s">
        <v>5220</v>
      </c>
      <c r="AA1984">
        <v>19</v>
      </c>
      <c r="AB1984" t="s">
        <v>5220</v>
      </c>
      <c r="AC1984" t="s">
        <v>5220</v>
      </c>
      <c r="AD1984" t="s">
        <v>5220</v>
      </c>
      <c r="AE1984" t="s">
        <v>5220</v>
      </c>
      <c r="AF1984" t="s">
        <v>5220</v>
      </c>
      <c r="AG1984">
        <v>19</v>
      </c>
      <c r="AH1984" t="s">
        <v>5220</v>
      </c>
      <c r="AI1984" t="s">
        <v>5220</v>
      </c>
      <c r="AJ1984">
        <v>19</v>
      </c>
      <c r="AK1984" t="s">
        <v>5220</v>
      </c>
      <c r="AL1984" t="s">
        <v>5220</v>
      </c>
      <c r="AM1984">
        <v>19</v>
      </c>
    </row>
    <row r="1985" spans="1:39" x14ac:dyDescent="0.3">
      <c r="A1985">
        <v>184004</v>
      </c>
      <c r="B1985" t="s">
        <v>10700</v>
      </c>
      <c r="C1985" t="s">
        <v>10701</v>
      </c>
      <c r="D1985" t="s">
        <v>2135</v>
      </c>
      <c r="E1985" t="s">
        <v>2124</v>
      </c>
      <c r="F1985">
        <v>40511</v>
      </c>
      <c r="G1985" t="s">
        <v>75</v>
      </c>
      <c r="H1985" t="s">
        <v>10702</v>
      </c>
      <c r="I1985" t="s">
        <v>5470</v>
      </c>
      <c r="J1985" t="s">
        <v>36</v>
      </c>
      <c r="K1985" t="s">
        <v>169</v>
      </c>
      <c r="N1985" t="s">
        <v>5220</v>
      </c>
      <c r="O1985">
        <v>19</v>
      </c>
      <c r="P1985" t="s">
        <v>5220</v>
      </c>
      <c r="Q1985" t="s">
        <v>5220</v>
      </c>
      <c r="R1985" t="s">
        <v>5220</v>
      </c>
      <c r="S1985" t="s">
        <v>5220</v>
      </c>
      <c r="T1985" t="s">
        <v>5220</v>
      </c>
      <c r="U1985">
        <v>19</v>
      </c>
      <c r="V1985" t="s">
        <v>5220</v>
      </c>
      <c r="W1985" t="s">
        <v>5220</v>
      </c>
      <c r="X1985" t="s">
        <v>5220</v>
      </c>
      <c r="Y1985" t="s">
        <v>5220</v>
      </c>
      <c r="Z1985" t="s">
        <v>5220</v>
      </c>
      <c r="AA1985">
        <v>19</v>
      </c>
      <c r="AB1985" t="s">
        <v>5220</v>
      </c>
      <c r="AC1985" t="s">
        <v>5220</v>
      </c>
      <c r="AD1985" t="s">
        <v>5220</v>
      </c>
      <c r="AE1985" t="s">
        <v>5220</v>
      </c>
      <c r="AF1985" t="s">
        <v>5220</v>
      </c>
      <c r="AG1985">
        <v>19</v>
      </c>
      <c r="AH1985" t="s">
        <v>5220</v>
      </c>
      <c r="AI1985" t="s">
        <v>5220</v>
      </c>
      <c r="AJ1985">
        <v>19</v>
      </c>
      <c r="AK1985" t="s">
        <v>5220</v>
      </c>
      <c r="AL1985" t="s">
        <v>5220</v>
      </c>
      <c r="AM1985">
        <v>19</v>
      </c>
    </row>
    <row r="1986" spans="1:39" x14ac:dyDescent="0.3">
      <c r="A1986">
        <v>184006</v>
      </c>
      <c r="B1986" t="s">
        <v>10703</v>
      </c>
      <c r="C1986" t="s">
        <v>10704</v>
      </c>
      <c r="D1986" t="s">
        <v>10705</v>
      </c>
      <c r="E1986" t="s">
        <v>2124</v>
      </c>
      <c r="F1986">
        <v>41018</v>
      </c>
      <c r="G1986" t="s">
        <v>2164</v>
      </c>
      <c r="H1986" t="s">
        <v>10706</v>
      </c>
      <c r="I1986" t="s">
        <v>5470</v>
      </c>
      <c r="J1986" t="s">
        <v>32</v>
      </c>
      <c r="K1986" t="s">
        <v>169</v>
      </c>
      <c r="N1986" t="s">
        <v>5220</v>
      </c>
      <c r="O1986">
        <v>19</v>
      </c>
      <c r="P1986" t="s">
        <v>5220</v>
      </c>
      <c r="Q1986" t="s">
        <v>5220</v>
      </c>
      <c r="R1986" t="s">
        <v>5220</v>
      </c>
      <c r="S1986" t="s">
        <v>5220</v>
      </c>
      <c r="T1986" t="s">
        <v>5220</v>
      </c>
      <c r="U1986">
        <v>19</v>
      </c>
      <c r="V1986" t="s">
        <v>5220</v>
      </c>
      <c r="W1986" t="s">
        <v>5220</v>
      </c>
      <c r="X1986" t="s">
        <v>5220</v>
      </c>
      <c r="Y1986" t="s">
        <v>5220</v>
      </c>
      <c r="Z1986" t="s">
        <v>5220</v>
      </c>
      <c r="AA1986">
        <v>19</v>
      </c>
      <c r="AB1986" t="s">
        <v>5220</v>
      </c>
      <c r="AC1986" t="s">
        <v>5220</v>
      </c>
      <c r="AD1986" t="s">
        <v>5220</v>
      </c>
      <c r="AE1986" t="s">
        <v>5220</v>
      </c>
      <c r="AF1986" t="s">
        <v>5220</v>
      </c>
      <c r="AG1986">
        <v>19</v>
      </c>
      <c r="AH1986" t="s">
        <v>5220</v>
      </c>
      <c r="AI1986" t="s">
        <v>5220</v>
      </c>
      <c r="AJ1986">
        <v>19</v>
      </c>
      <c r="AK1986" t="s">
        <v>5220</v>
      </c>
      <c r="AL1986" t="s">
        <v>5220</v>
      </c>
      <c r="AM1986">
        <v>19</v>
      </c>
    </row>
    <row r="1987" spans="1:39" x14ac:dyDescent="0.3">
      <c r="A1987">
        <v>184007</v>
      </c>
      <c r="B1987" t="s">
        <v>10707</v>
      </c>
      <c r="C1987" t="s">
        <v>10708</v>
      </c>
      <c r="D1987" t="s">
        <v>922</v>
      </c>
      <c r="E1987" t="s">
        <v>2124</v>
      </c>
      <c r="F1987">
        <v>40207</v>
      </c>
      <c r="G1987" t="s">
        <v>39</v>
      </c>
      <c r="H1987" t="s">
        <v>10709</v>
      </c>
      <c r="I1987" t="s">
        <v>5470</v>
      </c>
      <c r="J1987" t="s">
        <v>36</v>
      </c>
      <c r="K1987" t="s">
        <v>169</v>
      </c>
      <c r="N1987" t="s">
        <v>5220</v>
      </c>
      <c r="O1987">
        <v>19</v>
      </c>
      <c r="P1987" t="s">
        <v>5220</v>
      </c>
      <c r="Q1987" t="s">
        <v>5220</v>
      </c>
      <c r="R1987" t="s">
        <v>5220</v>
      </c>
      <c r="S1987" t="s">
        <v>5220</v>
      </c>
      <c r="T1987" t="s">
        <v>5220</v>
      </c>
      <c r="U1987">
        <v>19</v>
      </c>
      <c r="V1987" t="s">
        <v>5220</v>
      </c>
      <c r="W1987" t="s">
        <v>5220</v>
      </c>
      <c r="X1987" t="s">
        <v>5220</v>
      </c>
      <c r="Y1987" t="s">
        <v>5220</v>
      </c>
      <c r="Z1987" t="s">
        <v>5220</v>
      </c>
      <c r="AA1987">
        <v>19</v>
      </c>
      <c r="AB1987" t="s">
        <v>5220</v>
      </c>
      <c r="AC1987" t="s">
        <v>5220</v>
      </c>
      <c r="AD1987" t="s">
        <v>5220</v>
      </c>
      <c r="AE1987" t="s">
        <v>5220</v>
      </c>
      <c r="AF1987" t="s">
        <v>5220</v>
      </c>
      <c r="AG1987">
        <v>19</v>
      </c>
      <c r="AH1987" t="s">
        <v>5220</v>
      </c>
      <c r="AI1987" t="s">
        <v>5220</v>
      </c>
      <c r="AJ1987">
        <v>19</v>
      </c>
      <c r="AK1987" t="s">
        <v>5220</v>
      </c>
      <c r="AL1987" t="s">
        <v>5220</v>
      </c>
      <c r="AM1987">
        <v>19</v>
      </c>
    </row>
    <row r="1988" spans="1:39" x14ac:dyDescent="0.3">
      <c r="A1988">
        <v>184008</v>
      </c>
      <c r="B1988" t="s">
        <v>10710</v>
      </c>
      <c r="C1988" t="s">
        <v>10711</v>
      </c>
      <c r="D1988" t="s">
        <v>922</v>
      </c>
      <c r="E1988" t="s">
        <v>2124</v>
      </c>
      <c r="F1988">
        <v>40242</v>
      </c>
      <c r="G1988" t="s">
        <v>39</v>
      </c>
      <c r="H1988" t="s">
        <v>10712</v>
      </c>
      <c r="I1988" t="s">
        <v>5470</v>
      </c>
      <c r="J1988" t="s">
        <v>142</v>
      </c>
      <c r="K1988" t="s">
        <v>25</v>
      </c>
      <c r="N1988" t="s">
        <v>5220</v>
      </c>
      <c r="O1988">
        <v>19</v>
      </c>
      <c r="P1988" t="s">
        <v>5220</v>
      </c>
      <c r="Q1988" t="s">
        <v>5220</v>
      </c>
      <c r="R1988" t="s">
        <v>5220</v>
      </c>
      <c r="S1988" t="s">
        <v>5220</v>
      </c>
      <c r="T1988" t="s">
        <v>5220</v>
      </c>
      <c r="U1988">
        <v>19</v>
      </c>
      <c r="V1988" t="s">
        <v>5220</v>
      </c>
      <c r="W1988" t="s">
        <v>5220</v>
      </c>
      <c r="X1988" t="s">
        <v>5220</v>
      </c>
      <c r="Y1988" t="s">
        <v>5220</v>
      </c>
      <c r="Z1988" t="s">
        <v>5220</v>
      </c>
      <c r="AA1988">
        <v>19</v>
      </c>
      <c r="AB1988" t="s">
        <v>5220</v>
      </c>
      <c r="AC1988" t="s">
        <v>5220</v>
      </c>
      <c r="AD1988" t="s">
        <v>5220</v>
      </c>
      <c r="AE1988" t="s">
        <v>5220</v>
      </c>
      <c r="AF1988" t="s">
        <v>5220</v>
      </c>
      <c r="AG1988">
        <v>19</v>
      </c>
      <c r="AH1988" t="s">
        <v>5220</v>
      </c>
      <c r="AI1988" t="s">
        <v>5220</v>
      </c>
      <c r="AJ1988">
        <v>19</v>
      </c>
      <c r="AK1988" t="s">
        <v>5220</v>
      </c>
      <c r="AL1988" t="s">
        <v>5220</v>
      </c>
      <c r="AM1988">
        <v>19</v>
      </c>
    </row>
    <row r="1989" spans="1:39" x14ac:dyDescent="0.3">
      <c r="A1989">
        <v>184009</v>
      </c>
      <c r="B1989" t="s">
        <v>10713</v>
      </c>
      <c r="C1989" t="s">
        <v>10714</v>
      </c>
      <c r="D1989" t="s">
        <v>2135</v>
      </c>
      <c r="E1989" t="s">
        <v>2124</v>
      </c>
      <c r="F1989">
        <v>40509</v>
      </c>
      <c r="G1989" t="s">
        <v>75</v>
      </c>
      <c r="H1989" t="s">
        <v>10715</v>
      </c>
      <c r="I1989" t="s">
        <v>5470</v>
      </c>
      <c r="J1989" t="s">
        <v>32</v>
      </c>
      <c r="K1989" t="s">
        <v>169</v>
      </c>
      <c r="N1989" t="s">
        <v>5220</v>
      </c>
      <c r="O1989">
        <v>19</v>
      </c>
      <c r="P1989" t="s">
        <v>5220</v>
      </c>
      <c r="Q1989" t="s">
        <v>5220</v>
      </c>
      <c r="R1989" t="s">
        <v>5220</v>
      </c>
      <c r="S1989" t="s">
        <v>5220</v>
      </c>
      <c r="T1989" t="s">
        <v>5220</v>
      </c>
      <c r="U1989">
        <v>19</v>
      </c>
      <c r="V1989" t="s">
        <v>5220</v>
      </c>
      <c r="W1989" t="s">
        <v>5220</v>
      </c>
      <c r="X1989" t="s">
        <v>5220</v>
      </c>
      <c r="Y1989" t="s">
        <v>5220</v>
      </c>
      <c r="Z1989" t="s">
        <v>5220</v>
      </c>
      <c r="AA1989">
        <v>19</v>
      </c>
      <c r="AB1989" t="s">
        <v>5220</v>
      </c>
      <c r="AC1989" t="s">
        <v>5220</v>
      </c>
      <c r="AD1989" t="s">
        <v>5220</v>
      </c>
      <c r="AE1989" t="s">
        <v>5220</v>
      </c>
      <c r="AF1989" t="s">
        <v>5220</v>
      </c>
      <c r="AG1989">
        <v>19</v>
      </c>
      <c r="AH1989" t="s">
        <v>5220</v>
      </c>
      <c r="AI1989" t="s">
        <v>5220</v>
      </c>
      <c r="AJ1989">
        <v>19</v>
      </c>
      <c r="AK1989" t="s">
        <v>5220</v>
      </c>
      <c r="AL1989" t="s">
        <v>5220</v>
      </c>
      <c r="AM1989">
        <v>19</v>
      </c>
    </row>
    <row r="1990" spans="1:39" x14ac:dyDescent="0.3">
      <c r="A1990">
        <v>184012</v>
      </c>
      <c r="B1990" t="s">
        <v>10716</v>
      </c>
      <c r="C1990" t="s">
        <v>10717</v>
      </c>
      <c r="D1990" t="s">
        <v>10718</v>
      </c>
      <c r="E1990" t="s">
        <v>2124</v>
      </c>
      <c r="F1990">
        <v>40160</v>
      </c>
      <c r="G1990" t="s">
        <v>1785</v>
      </c>
      <c r="H1990" t="s">
        <v>10719</v>
      </c>
      <c r="I1990" t="s">
        <v>5470</v>
      </c>
      <c r="J1990" t="s">
        <v>32</v>
      </c>
      <c r="K1990" t="s">
        <v>169</v>
      </c>
      <c r="N1990" t="s">
        <v>5220</v>
      </c>
      <c r="O1990">
        <v>19</v>
      </c>
      <c r="P1990" t="s">
        <v>5220</v>
      </c>
      <c r="Q1990" t="s">
        <v>5220</v>
      </c>
      <c r="R1990" t="s">
        <v>5220</v>
      </c>
      <c r="S1990" t="s">
        <v>5220</v>
      </c>
      <c r="T1990" t="s">
        <v>5220</v>
      </c>
      <c r="U1990">
        <v>19</v>
      </c>
      <c r="V1990" t="s">
        <v>5220</v>
      </c>
      <c r="W1990" t="s">
        <v>5220</v>
      </c>
      <c r="X1990" t="s">
        <v>5220</v>
      </c>
      <c r="Y1990" t="s">
        <v>5220</v>
      </c>
      <c r="Z1990" t="s">
        <v>5220</v>
      </c>
      <c r="AA1990">
        <v>19</v>
      </c>
      <c r="AB1990" t="s">
        <v>5220</v>
      </c>
      <c r="AC1990" t="s">
        <v>5220</v>
      </c>
      <c r="AD1990" t="s">
        <v>5220</v>
      </c>
      <c r="AE1990" t="s">
        <v>5220</v>
      </c>
      <c r="AF1990" t="s">
        <v>5220</v>
      </c>
      <c r="AG1990">
        <v>19</v>
      </c>
      <c r="AH1990" t="s">
        <v>5220</v>
      </c>
      <c r="AI1990" t="s">
        <v>5220</v>
      </c>
      <c r="AJ1990">
        <v>19</v>
      </c>
      <c r="AK1990" t="s">
        <v>5220</v>
      </c>
      <c r="AL1990" t="s">
        <v>5220</v>
      </c>
      <c r="AM1990">
        <v>19</v>
      </c>
    </row>
    <row r="1991" spans="1:39" x14ac:dyDescent="0.3">
      <c r="A1991">
        <v>184014</v>
      </c>
      <c r="B1991" t="s">
        <v>10720</v>
      </c>
      <c r="C1991" t="s">
        <v>10721</v>
      </c>
      <c r="D1991" t="s">
        <v>2176</v>
      </c>
      <c r="E1991" t="s">
        <v>2124</v>
      </c>
      <c r="F1991">
        <v>42240</v>
      </c>
      <c r="G1991" t="s">
        <v>1791</v>
      </c>
      <c r="H1991" t="s">
        <v>10722</v>
      </c>
      <c r="I1991" t="s">
        <v>5470</v>
      </c>
      <c r="J1991" t="s">
        <v>32</v>
      </c>
      <c r="K1991" t="s">
        <v>169</v>
      </c>
      <c r="N1991" t="s">
        <v>5220</v>
      </c>
      <c r="O1991">
        <v>19</v>
      </c>
      <c r="P1991" t="s">
        <v>5220</v>
      </c>
      <c r="Q1991" t="s">
        <v>5220</v>
      </c>
      <c r="R1991" t="s">
        <v>5220</v>
      </c>
      <c r="S1991" t="s">
        <v>5220</v>
      </c>
      <c r="T1991" t="s">
        <v>5220</v>
      </c>
      <c r="U1991">
        <v>19</v>
      </c>
      <c r="V1991" t="s">
        <v>5220</v>
      </c>
      <c r="W1991" t="s">
        <v>5220</v>
      </c>
      <c r="X1991" t="s">
        <v>5220</v>
      </c>
      <c r="Y1991" t="s">
        <v>5220</v>
      </c>
      <c r="Z1991" t="s">
        <v>5220</v>
      </c>
      <c r="AA1991">
        <v>19</v>
      </c>
      <c r="AB1991" t="s">
        <v>5220</v>
      </c>
      <c r="AC1991" t="s">
        <v>5220</v>
      </c>
      <c r="AD1991" t="s">
        <v>5220</v>
      </c>
      <c r="AE1991" t="s">
        <v>5220</v>
      </c>
      <c r="AF1991" t="s">
        <v>5220</v>
      </c>
      <c r="AG1991">
        <v>19</v>
      </c>
      <c r="AH1991" t="s">
        <v>5220</v>
      </c>
      <c r="AI1991" t="s">
        <v>5220</v>
      </c>
      <c r="AJ1991">
        <v>19</v>
      </c>
      <c r="AK1991" t="s">
        <v>5220</v>
      </c>
      <c r="AL1991" t="s">
        <v>5220</v>
      </c>
      <c r="AM1991">
        <v>19</v>
      </c>
    </row>
    <row r="1992" spans="1:39" x14ac:dyDescent="0.3">
      <c r="A1992">
        <v>184015</v>
      </c>
      <c r="B1992" t="s">
        <v>10723</v>
      </c>
      <c r="C1992" t="s">
        <v>10724</v>
      </c>
      <c r="D1992" t="s">
        <v>922</v>
      </c>
      <c r="E1992" t="s">
        <v>2124</v>
      </c>
      <c r="F1992">
        <v>40223</v>
      </c>
      <c r="G1992" t="s">
        <v>39</v>
      </c>
      <c r="H1992" t="s">
        <v>10725</v>
      </c>
      <c r="I1992" t="s">
        <v>5470</v>
      </c>
      <c r="J1992" t="s">
        <v>61</v>
      </c>
      <c r="K1992" t="s">
        <v>169</v>
      </c>
      <c r="N1992" t="s">
        <v>5220</v>
      </c>
      <c r="O1992">
        <v>19</v>
      </c>
      <c r="P1992" t="s">
        <v>5220</v>
      </c>
      <c r="Q1992" t="s">
        <v>5220</v>
      </c>
      <c r="R1992" t="s">
        <v>5220</v>
      </c>
      <c r="S1992" t="s">
        <v>5220</v>
      </c>
      <c r="T1992" t="s">
        <v>5220</v>
      </c>
      <c r="U1992">
        <v>19</v>
      </c>
      <c r="V1992" t="s">
        <v>5220</v>
      </c>
      <c r="W1992" t="s">
        <v>5220</v>
      </c>
      <c r="X1992" t="s">
        <v>5220</v>
      </c>
      <c r="Y1992" t="s">
        <v>5220</v>
      </c>
      <c r="Z1992" t="s">
        <v>5220</v>
      </c>
      <c r="AA1992">
        <v>19</v>
      </c>
      <c r="AB1992" t="s">
        <v>5220</v>
      </c>
      <c r="AC1992" t="s">
        <v>5220</v>
      </c>
      <c r="AD1992" t="s">
        <v>5220</v>
      </c>
      <c r="AE1992" t="s">
        <v>5220</v>
      </c>
      <c r="AF1992" t="s">
        <v>5220</v>
      </c>
      <c r="AG1992">
        <v>19</v>
      </c>
      <c r="AH1992" t="s">
        <v>5220</v>
      </c>
      <c r="AI1992" t="s">
        <v>5220</v>
      </c>
      <c r="AJ1992">
        <v>19</v>
      </c>
      <c r="AK1992" t="s">
        <v>5220</v>
      </c>
      <c r="AL1992" t="s">
        <v>5220</v>
      </c>
      <c r="AM1992">
        <v>19</v>
      </c>
    </row>
    <row r="1993" spans="1:39" x14ac:dyDescent="0.3">
      <c r="A1993">
        <v>184017</v>
      </c>
      <c r="B1993" t="s">
        <v>6125</v>
      </c>
      <c r="C1993" t="s">
        <v>10726</v>
      </c>
      <c r="D1993" t="s">
        <v>2142</v>
      </c>
      <c r="E1993" t="s">
        <v>2124</v>
      </c>
      <c r="F1993">
        <v>42103</v>
      </c>
      <c r="G1993" t="s">
        <v>379</v>
      </c>
      <c r="H1993" t="s">
        <v>10727</v>
      </c>
      <c r="I1993" t="s">
        <v>5470</v>
      </c>
      <c r="J1993" t="s">
        <v>142</v>
      </c>
      <c r="K1993" t="s">
        <v>169</v>
      </c>
      <c r="N1993" t="s">
        <v>5220</v>
      </c>
      <c r="O1993">
        <v>19</v>
      </c>
      <c r="P1993" t="s">
        <v>5220</v>
      </c>
      <c r="Q1993" t="s">
        <v>5220</v>
      </c>
      <c r="R1993" t="s">
        <v>5220</v>
      </c>
      <c r="S1993" t="s">
        <v>5220</v>
      </c>
      <c r="T1993" t="s">
        <v>5220</v>
      </c>
      <c r="U1993">
        <v>19</v>
      </c>
      <c r="V1993" t="s">
        <v>5220</v>
      </c>
      <c r="W1993" t="s">
        <v>5220</v>
      </c>
      <c r="X1993" t="s">
        <v>5220</v>
      </c>
      <c r="Y1993" t="s">
        <v>5220</v>
      </c>
      <c r="Z1993" t="s">
        <v>5220</v>
      </c>
      <c r="AA1993">
        <v>19</v>
      </c>
      <c r="AB1993" t="s">
        <v>5220</v>
      </c>
      <c r="AC1993" t="s">
        <v>5220</v>
      </c>
      <c r="AD1993" t="s">
        <v>5220</v>
      </c>
      <c r="AE1993" t="s">
        <v>5220</v>
      </c>
      <c r="AF1993" t="s">
        <v>5220</v>
      </c>
      <c r="AG1993">
        <v>19</v>
      </c>
      <c r="AH1993" t="s">
        <v>5220</v>
      </c>
      <c r="AI1993" t="s">
        <v>5220</v>
      </c>
      <c r="AJ1993">
        <v>19</v>
      </c>
      <c r="AK1993" t="s">
        <v>5220</v>
      </c>
      <c r="AL1993" t="s">
        <v>5220</v>
      </c>
      <c r="AM1993">
        <v>19</v>
      </c>
    </row>
    <row r="1994" spans="1:39" x14ac:dyDescent="0.3">
      <c r="A1994">
        <v>190002</v>
      </c>
      <c r="B1994" t="s">
        <v>2233</v>
      </c>
      <c r="C1994" t="s">
        <v>10728</v>
      </c>
      <c r="D1994" t="s">
        <v>933</v>
      </c>
      <c r="E1994" t="s">
        <v>2234</v>
      </c>
      <c r="F1994">
        <v>70503</v>
      </c>
      <c r="G1994" t="s">
        <v>933</v>
      </c>
      <c r="H1994" t="s">
        <v>10729</v>
      </c>
      <c r="I1994" t="s">
        <v>23</v>
      </c>
      <c r="J1994" t="s">
        <v>36</v>
      </c>
      <c r="K1994" t="s">
        <v>25</v>
      </c>
      <c r="L1994" t="s">
        <v>5208</v>
      </c>
      <c r="M1994" t="s">
        <v>5208</v>
      </c>
      <c r="N1994">
        <v>3</v>
      </c>
      <c r="P1994">
        <v>7</v>
      </c>
      <c r="Q1994">
        <v>7</v>
      </c>
      <c r="R1994">
        <v>0</v>
      </c>
      <c r="S1994">
        <v>6</v>
      </c>
      <c r="T1994">
        <v>1</v>
      </c>
      <c r="V1994">
        <v>8</v>
      </c>
      <c r="W1994">
        <v>8</v>
      </c>
      <c r="X1994">
        <v>1</v>
      </c>
      <c r="Y1994">
        <v>6</v>
      </c>
      <c r="Z1994">
        <v>1</v>
      </c>
      <c r="AB1994">
        <v>11</v>
      </c>
      <c r="AC1994">
        <v>11</v>
      </c>
      <c r="AD1994">
        <v>1</v>
      </c>
      <c r="AE1994">
        <v>9</v>
      </c>
      <c r="AF1994">
        <v>1</v>
      </c>
      <c r="AH1994">
        <v>8</v>
      </c>
      <c r="AI1994">
        <v>8</v>
      </c>
      <c r="AK1994">
        <v>12</v>
      </c>
      <c r="AL1994">
        <v>8</v>
      </c>
    </row>
    <row r="1995" spans="1:39" x14ac:dyDescent="0.3">
      <c r="A1995">
        <v>190004</v>
      </c>
      <c r="B1995" t="s">
        <v>2235</v>
      </c>
      <c r="C1995" t="s">
        <v>10730</v>
      </c>
      <c r="D1995" t="s">
        <v>2236</v>
      </c>
      <c r="E1995" t="s">
        <v>2234</v>
      </c>
      <c r="F1995">
        <v>70301</v>
      </c>
      <c r="G1995" t="s">
        <v>2237</v>
      </c>
      <c r="H1995" t="s">
        <v>10731</v>
      </c>
      <c r="I1995" t="s">
        <v>23</v>
      </c>
      <c r="J1995" t="s">
        <v>36</v>
      </c>
      <c r="K1995" t="s">
        <v>25</v>
      </c>
      <c r="L1995" t="s">
        <v>5208</v>
      </c>
      <c r="M1995" t="s">
        <v>5208</v>
      </c>
      <c r="N1995">
        <v>3</v>
      </c>
      <c r="P1995">
        <v>7</v>
      </c>
      <c r="Q1995">
        <v>7</v>
      </c>
      <c r="R1995">
        <v>0</v>
      </c>
      <c r="S1995">
        <v>5</v>
      </c>
      <c r="T1995">
        <v>2</v>
      </c>
      <c r="V1995">
        <v>8</v>
      </c>
      <c r="W1995">
        <v>7</v>
      </c>
      <c r="X1995">
        <v>0</v>
      </c>
      <c r="Y1995">
        <v>6</v>
      </c>
      <c r="Z1995">
        <v>1</v>
      </c>
      <c r="AB1995">
        <v>11</v>
      </c>
      <c r="AC1995">
        <v>10</v>
      </c>
      <c r="AD1995">
        <v>1</v>
      </c>
      <c r="AE1995">
        <v>9</v>
      </c>
      <c r="AF1995">
        <v>0</v>
      </c>
      <c r="AH1995">
        <v>8</v>
      </c>
      <c r="AI1995">
        <v>8</v>
      </c>
      <c r="AK1995">
        <v>12</v>
      </c>
      <c r="AL1995">
        <v>9</v>
      </c>
    </row>
    <row r="1996" spans="1:39" x14ac:dyDescent="0.3">
      <c r="A1996">
        <v>190005</v>
      </c>
      <c r="B1996" t="s">
        <v>2238</v>
      </c>
      <c r="C1996" t="s">
        <v>10732</v>
      </c>
      <c r="D1996" t="s">
        <v>2239</v>
      </c>
      <c r="E1996" t="s">
        <v>2234</v>
      </c>
      <c r="F1996">
        <v>70112</v>
      </c>
      <c r="G1996" t="s">
        <v>2240</v>
      </c>
      <c r="H1996" t="s">
        <v>10733</v>
      </c>
      <c r="I1996" t="s">
        <v>23</v>
      </c>
      <c r="J1996" t="s">
        <v>36</v>
      </c>
      <c r="K1996" t="s">
        <v>25</v>
      </c>
      <c r="L1996" t="s">
        <v>5208</v>
      </c>
      <c r="N1996">
        <v>2</v>
      </c>
      <c r="P1996">
        <v>7</v>
      </c>
      <c r="Q1996">
        <v>4</v>
      </c>
      <c r="R1996">
        <v>0</v>
      </c>
      <c r="S1996">
        <v>4</v>
      </c>
      <c r="T1996">
        <v>0</v>
      </c>
      <c r="V1996">
        <v>8</v>
      </c>
      <c r="W1996">
        <v>7</v>
      </c>
      <c r="X1996">
        <v>1</v>
      </c>
      <c r="Y1996">
        <v>4</v>
      </c>
      <c r="Z1996">
        <v>2</v>
      </c>
      <c r="AB1996">
        <v>11</v>
      </c>
      <c r="AC1996">
        <v>7</v>
      </c>
      <c r="AD1996">
        <v>0</v>
      </c>
      <c r="AE1996">
        <v>7</v>
      </c>
      <c r="AF1996">
        <v>0</v>
      </c>
      <c r="AH1996">
        <v>8</v>
      </c>
      <c r="AI1996">
        <v>8</v>
      </c>
      <c r="AK1996">
        <v>12</v>
      </c>
      <c r="AL1996">
        <v>9</v>
      </c>
    </row>
    <row r="1997" spans="1:39" x14ac:dyDescent="0.3">
      <c r="A1997">
        <v>190006</v>
      </c>
      <c r="B1997" t="s">
        <v>2241</v>
      </c>
      <c r="C1997" t="s">
        <v>10734</v>
      </c>
      <c r="D1997" t="s">
        <v>933</v>
      </c>
      <c r="E1997" t="s">
        <v>2234</v>
      </c>
      <c r="F1997">
        <v>70506</v>
      </c>
      <c r="G1997" t="s">
        <v>933</v>
      </c>
      <c r="H1997" t="s">
        <v>10735</v>
      </c>
      <c r="I1997" t="s">
        <v>23</v>
      </c>
      <c r="J1997" t="s">
        <v>36</v>
      </c>
      <c r="K1997" t="s">
        <v>25</v>
      </c>
      <c r="L1997" t="s">
        <v>5208</v>
      </c>
      <c r="N1997">
        <v>1</v>
      </c>
      <c r="P1997">
        <v>7</v>
      </c>
      <c r="Q1997">
        <v>2</v>
      </c>
      <c r="R1997">
        <v>0</v>
      </c>
      <c r="S1997">
        <v>2</v>
      </c>
      <c r="T1997">
        <v>0</v>
      </c>
      <c r="V1997">
        <v>8</v>
      </c>
      <c r="W1997">
        <v>5</v>
      </c>
      <c r="X1997">
        <v>0</v>
      </c>
      <c r="Y1997">
        <v>4</v>
      </c>
      <c r="Z1997">
        <v>1</v>
      </c>
      <c r="AB1997">
        <v>11</v>
      </c>
      <c r="AC1997">
        <v>6</v>
      </c>
      <c r="AD1997">
        <v>0</v>
      </c>
      <c r="AE1997">
        <v>5</v>
      </c>
      <c r="AF1997">
        <v>1</v>
      </c>
      <c r="AH1997">
        <v>8</v>
      </c>
      <c r="AI1997">
        <v>8</v>
      </c>
      <c r="AK1997">
        <v>12</v>
      </c>
      <c r="AL1997">
        <v>9</v>
      </c>
    </row>
    <row r="1998" spans="1:39" x14ac:dyDescent="0.3">
      <c r="A1998">
        <v>190007</v>
      </c>
      <c r="B1998" t="s">
        <v>2242</v>
      </c>
      <c r="C1998" t="s">
        <v>10736</v>
      </c>
      <c r="D1998" t="s">
        <v>2243</v>
      </c>
      <c r="E1998" t="s">
        <v>2234</v>
      </c>
      <c r="F1998">
        <v>71457</v>
      </c>
      <c r="G1998" t="s">
        <v>2243</v>
      </c>
      <c r="H1998" t="s">
        <v>10737</v>
      </c>
      <c r="I1998" t="s">
        <v>23</v>
      </c>
      <c r="J1998" t="s">
        <v>24</v>
      </c>
      <c r="K1998" t="s">
        <v>25</v>
      </c>
      <c r="L1998" t="s">
        <v>5208</v>
      </c>
      <c r="M1998" t="s">
        <v>5208</v>
      </c>
      <c r="N1998">
        <v>3</v>
      </c>
      <c r="O1998">
        <v>23</v>
      </c>
      <c r="P1998">
        <v>7</v>
      </c>
      <c r="Q1998">
        <v>3</v>
      </c>
      <c r="R1998">
        <v>0</v>
      </c>
      <c r="S1998">
        <v>3</v>
      </c>
      <c r="T1998">
        <v>0</v>
      </c>
      <c r="V1998">
        <v>8</v>
      </c>
      <c r="W1998">
        <v>3</v>
      </c>
      <c r="X1998">
        <v>0</v>
      </c>
      <c r="Y1998">
        <v>3</v>
      </c>
      <c r="Z1998">
        <v>0</v>
      </c>
      <c r="AA1998">
        <v>23</v>
      </c>
      <c r="AB1998">
        <v>11</v>
      </c>
      <c r="AC1998">
        <v>8</v>
      </c>
      <c r="AD1998">
        <v>0</v>
      </c>
      <c r="AE1998">
        <v>8</v>
      </c>
      <c r="AF1998">
        <v>0</v>
      </c>
      <c r="AH1998">
        <v>8</v>
      </c>
      <c r="AI1998">
        <v>8</v>
      </c>
      <c r="AK1998">
        <v>12</v>
      </c>
      <c r="AL1998">
        <v>10</v>
      </c>
    </row>
    <row r="1999" spans="1:39" x14ac:dyDescent="0.3">
      <c r="A1999">
        <v>190008</v>
      </c>
      <c r="B1999" t="s">
        <v>2244</v>
      </c>
      <c r="C1999" t="s">
        <v>10738</v>
      </c>
      <c r="D1999" t="s">
        <v>2245</v>
      </c>
      <c r="E1999" t="s">
        <v>2234</v>
      </c>
      <c r="F1999">
        <v>70360</v>
      </c>
      <c r="G1999" t="s">
        <v>2246</v>
      </c>
      <c r="H1999" t="s">
        <v>10739</v>
      </c>
      <c r="I1999" t="s">
        <v>23</v>
      </c>
      <c r="J1999" t="s">
        <v>24</v>
      </c>
      <c r="K1999" t="s">
        <v>25</v>
      </c>
      <c r="L1999" t="s">
        <v>5208</v>
      </c>
      <c r="M1999" t="s">
        <v>5208</v>
      </c>
      <c r="N1999">
        <v>4</v>
      </c>
      <c r="P1999">
        <v>7</v>
      </c>
      <c r="Q1999">
        <v>6</v>
      </c>
      <c r="R1999">
        <v>0</v>
      </c>
      <c r="S1999">
        <v>6</v>
      </c>
      <c r="T1999">
        <v>0</v>
      </c>
      <c r="V1999">
        <v>8</v>
      </c>
      <c r="W1999">
        <v>7</v>
      </c>
      <c r="X1999">
        <v>2</v>
      </c>
      <c r="Y1999">
        <v>5</v>
      </c>
      <c r="Z1999">
        <v>0</v>
      </c>
      <c r="AB1999">
        <v>11</v>
      </c>
      <c r="AC1999">
        <v>10</v>
      </c>
      <c r="AD1999">
        <v>1</v>
      </c>
      <c r="AE1999">
        <v>9</v>
      </c>
      <c r="AF1999">
        <v>0</v>
      </c>
      <c r="AH1999">
        <v>8</v>
      </c>
      <c r="AI1999">
        <v>8</v>
      </c>
      <c r="AK1999">
        <v>12</v>
      </c>
      <c r="AL1999">
        <v>9</v>
      </c>
    </row>
    <row r="2000" spans="1:39" x14ac:dyDescent="0.3">
      <c r="A2000">
        <v>190011</v>
      </c>
      <c r="B2000" t="s">
        <v>2247</v>
      </c>
      <c r="C2000" t="s">
        <v>10740</v>
      </c>
      <c r="D2000" t="s">
        <v>139</v>
      </c>
      <c r="E2000" t="s">
        <v>2234</v>
      </c>
      <c r="F2000">
        <v>71202</v>
      </c>
      <c r="G2000" t="s">
        <v>331</v>
      </c>
      <c r="H2000" t="s">
        <v>10741</v>
      </c>
      <c r="I2000" t="s">
        <v>23</v>
      </c>
      <c r="J2000" t="s">
        <v>36</v>
      </c>
      <c r="K2000" t="s">
        <v>25</v>
      </c>
      <c r="L2000" t="s">
        <v>5208</v>
      </c>
      <c r="M2000" t="s">
        <v>5208</v>
      </c>
      <c r="N2000">
        <v>3</v>
      </c>
      <c r="P2000">
        <v>7</v>
      </c>
      <c r="Q2000">
        <v>2</v>
      </c>
      <c r="R2000">
        <v>0</v>
      </c>
      <c r="S2000">
        <v>2</v>
      </c>
      <c r="T2000">
        <v>0</v>
      </c>
      <c r="V2000">
        <v>8</v>
      </c>
      <c r="W2000">
        <v>5</v>
      </c>
      <c r="X2000">
        <v>1</v>
      </c>
      <c r="Y2000">
        <v>4</v>
      </c>
      <c r="Z2000">
        <v>0</v>
      </c>
      <c r="AB2000">
        <v>11</v>
      </c>
      <c r="AC2000">
        <v>6</v>
      </c>
      <c r="AD2000">
        <v>1</v>
      </c>
      <c r="AE2000">
        <v>5</v>
      </c>
      <c r="AF2000">
        <v>0</v>
      </c>
      <c r="AH2000">
        <v>8</v>
      </c>
      <c r="AI2000">
        <v>8</v>
      </c>
      <c r="AK2000">
        <v>12</v>
      </c>
      <c r="AL2000">
        <v>9</v>
      </c>
    </row>
    <row r="2001" spans="1:38" x14ac:dyDescent="0.3">
      <c r="A2001">
        <v>190013</v>
      </c>
      <c r="B2001" t="s">
        <v>2248</v>
      </c>
      <c r="C2001" t="s">
        <v>10742</v>
      </c>
      <c r="D2001" t="s">
        <v>2249</v>
      </c>
      <c r="E2001" t="s">
        <v>2234</v>
      </c>
      <c r="F2001">
        <v>70663</v>
      </c>
      <c r="G2001" t="s">
        <v>2250</v>
      </c>
      <c r="H2001" t="s">
        <v>10743</v>
      </c>
      <c r="I2001" t="s">
        <v>23</v>
      </c>
      <c r="J2001" t="s">
        <v>24</v>
      </c>
      <c r="K2001" t="s">
        <v>25</v>
      </c>
      <c r="L2001" t="s">
        <v>5208</v>
      </c>
      <c r="M2001" t="s">
        <v>5208</v>
      </c>
      <c r="N2001">
        <v>3</v>
      </c>
      <c r="P2001">
        <v>7</v>
      </c>
      <c r="Q2001">
        <v>3</v>
      </c>
      <c r="R2001">
        <v>0</v>
      </c>
      <c r="S2001">
        <v>3</v>
      </c>
      <c r="T2001">
        <v>0</v>
      </c>
      <c r="V2001">
        <v>8</v>
      </c>
      <c r="W2001">
        <v>5</v>
      </c>
      <c r="X2001">
        <v>0</v>
      </c>
      <c r="Y2001">
        <v>5</v>
      </c>
      <c r="Z2001">
        <v>0</v>
      </c>
      <c r="AB2001">
        <v>11</v>
      </c>
      <c r="AC2001">
        <v>9</v>
      </c>
      <c r="AD2001">
        <v>0</v>
      </c>
      <c r="AE2001">
        <v>9</v>
      </c>
      <c r="AF2001">
        <v>0</v>
      </c>
      <c r="AH2001">
        <v>8</v>
      </c>
      <c r="AI2001">
        <v>8</v>
      </c>
      <c r="AK2001">
        <v>12</v>
      </c>
      <c r="AL2001">
        <v>11</v>
      </c>
    </row>
    <row r="2002" spans="1:38" x14ac:dyDescent="0.3">
      <c r="A2002">
        <v>190014</v>
      </c>
      <c r="B2002" t="s">
        <v>2251</v>
      </c>
      <c r="C2002" t="s">
        <v>10744</v>
      </c>
      <c r="D2002" t="s">
        <v>2252</v>
      </c>
      <c r="E2002" t="s">
        <v>2234</v>
      </c>
      <c r="F2002">
        <v>70380</v>
      </c>
      <c r="G2002" t="s">
        <v>2253</v>
      </c>
      <c r="H2002" t="s">
        <v>10745</v>
      </c>
      <c r="I2002" t="s">
        <v>23</v>
      </c>
      <c r="J2002" t="s">
        <v>36</v>
      </c>
      <c r="K2002" t="s">
        <v>25</v>
      </c>
      <c r="L2002" t="s">
        <v>5208</v>
      </c>
      <c r="N2002">
        <v>2</v>
      </c>
      <c r="P2002">
        <v>7</v>
      </c>
      <c r="Q2002">
        <v>3</v>
      </c>
      <c r="R2002">
        <v>0</v>
      </c>
      <c r="S2002">
        <v>3</v>
      </c>
      <c r="T2002">
        <v>0</v>
      </c>
      <c r="V2002">
        <v>8</v>
      </c>
      <c r="W2002">
        <v>2</v>
      </c>
      <c r="X2002">
        <v>1</v>
      </c>
      <c r="Y2002">
        <v>1</v>
      </c>
      <c r="Z2002">
        <v>0</v>
      </c>
      <c r="AB2002">
        <v>11</v>
      </c>
      <c r="AC2002">
        <v>5</v>
      </c>
      <c r="AD2002">
        <v>0</v>
      </c>
      <c r="AE2002">
        <v>4</v>
      </c>
      <c r="AF2002">
        <v>1</v>
      </c>
      <c r="AH2002">
        <v>8</v>
      </c>
      <c r="AI2002">
        <v>8</v>
      </c>
      <c r="AK2002">
        <v>12</v>
      </c>
      <c r="AL2002">
        <v>9</v>
      </c>
    </row>
    <row r="2003" spans="1:38" x14ac:dyDescent="0.3">
      <c r="A2003">
        <v>190015</v>
      </c>
      <c r="B2003" t="s">
        <v>2254</v>
      </c>
      <c r="C2003" t="s">
        <v>10746</v>
      </c>
      <c r="D2003" t="s">
        <v>2255</v>
      </c>
      <c r="E2003" t="s">
        <v>2234</v>
      </c>
      <c r="F2003">
        <v>70403</v>
      </c>
      <c r="G2003" t="s">
        <v>2256</v>
      </c>
      <c r="H2003" t="s">
        <v>10747</v>
      </c>
      <c r="I2003" t="s">
        <v>23</v>
      </c>
      <c r="J2003" t="s">
        <v>24</v>
      </c>
      <c r="K2003" t="s">
        <v>25</v>
      </c>
      <c r="L2003" t="s">
        <v>5208</v>
      </c>
      <c r="M2003" t="s">
        <v>5208</v>
      </c>
      <c r="N2003">
        <v>2</v>
      </c>
      <c r="P2003">
        <v>7</v>
      </c>
      <c r="Q2003">
        <v>7</v>
      </c>
      <c r="R2003">
        <v>0</v>
      </c>
      <c r="S2003">
        <v>7</v>
      </c>
      <c r="T2003">
        <v>0</v>
      </c>
      <c r="V2003">
        <v>8</v>
      </c>
      <c r="W2003">
        <v>6</v>
      </c>
      <c r="X2003">
        <v>1</v>
      </c>
      <c r="Y2003">
        <v>5</v>
      </c>
      <c r="Z2003">
        <v>0</v>
      </c>
      <c r="AB2003">
        <v>11</v>
      </c>
      <c r="AC2003">
        <v>10</v>
      </c>
      <c r="AD2003">
        <v>0</v>
      </c>
      <c r="AE2003">
        <v>9</v>
      </c>
      <c r="AF2003">
        <v>1</v>
      </c>
      <c r="AH2003">
        <v>8</v>
      </c>
      <c r="AI2003">
        <v>8</v>
      </c>
      <c r="AK2003">
        <v>12</v>
      </c>
      <c r="AL2003">
        <v>10</v>
      </c>
    </row>
    <row r="2004" spans="1:38" x14ac:dyDescent="0.3">
      <c r="A2004">
        <v>190017</v>
      </c>
      <c r="B2004" t="s">
        <v>2257</v>
      </c>
      <c r="C2004" t="s">
        <v>10748</v>
      </c>
      <c r="D2004" t="s">
        <v>2258</v>
      </c>
      <c r="E2004" t="s">
        <v>2234</v>
      </c>
      <c r="F2004">
        <v>70570</v>
      </c>
      <c r="G2004" t="s">
        <v>2259</v>
      </c>
      <c r="H2004" t="s">
        <v>10749</v>
      </c>
      <c r="I2004" t="s">
        <v>23</v>
      </c>
      <c r="J2004" t="s">
        <v>76</v>
      </c>
      <c r="K2004" t="s">
        <v>25</v>
      </c>
      <c r="L2004" t="s">
        <v>5208</v>
      </c>
      <c r="M2004" t="s">
        <v>5208</v>
      </c>
      <c r="N2004">
        <v>3</v>
      </c>
      <c r="P2004">
        <v>7</v>
      </c>
      <c r="Q2004">
        <v>6</v>
      </c>
      <c r="R2004">
        <v>0</v>
      </c>
      <c r="S2004">
        <v>5</v>
      </c>
      <c r="T2004">
        <v>1</v>
      </c>
      <c r="V2004">
        <v>8</v>
      </c>
      <c r="W2004">
        <v>6</v>
      </c>
      <c r="X2004">
        <v>0</v>
      </c>
      <c r="Y2004">
        <v>6</v>
      </c>
      <c r="Z2004">
        <v>0</v>
      </c>
      <c r="AB2004">
        <v>11</v>
      </c>
      <c r="AC2004">
        <v>10</v>
      </c>
      <c r="AD2004">
        <v>0</v>
      </c>
      <c r="AE2004">
        <v>10</v>
      </c>
      <c r="AF2004">
        <v>0</v>
      </c>
      <c r="AH2004">
        <v>8</v>
      </c>
      <c r="AI2004">
        <v>8</v>
      </c>
      <c r="AK2004">
        <v>12</v>
      </c>
      <c r="AL2004">
        <v>9</v>
      </c>
    </row>
    <row r="2005" spans="1:38" x14ac:dyDescent="0.3">
      <c r="A2005">
        <v>190019</v>
      </c>
      <c r="B2005" t="s">
        <v>2260</v>
      </c>
      <c r="C2005" t="s">
        <v>10750</v>
      </c>
      <c r="D2005" t="s">
        <v>2261</v>
      </c>
      <c r="E2005" t="s">
        <v>2234</v>
      </c>
      <c r="F2005">
        <v>71301</v>
      </c>
      <c r="G2005" t="s">
        <v>2262</v>
      </c>
      <c r="H2005" t="s">
        <v>10751</v>
      </c>
      <c r="I2005" t="s">
        <v>23</v>
      </c>
      <c r="J2005" t="s">
        <v>36</v>
      </c>
      <c r="K2005" t="s">
        <v>25</v>
      </c>
      <c r="L2005" t="s">
        <v>5208</v>
      </c>
      <c r="M2005" t="s">
        <v>5208</v>
      </c>
      <c r="N2005">
        <v>1</v>
      </c>
      <c r="P2005">
        <v>7</v>
      </c>
      <c r="Q2005">
        <v>7</v>
      </c>
      <c r="R2005">
        <v>0</v>
      </c>
      <c r="S2005">
        <v>7</v>
      </c>
      <c r="T2005">
        <v>0</v>
      </c>
      <c r="V2005">
        <v>8</v>
      </c>
      <c r="W2005">
        <v>7</v>
      </c>
      <c r="X2005">
        <v>1</v>
      </c>
      <c r="Y2005">
        <v>6</v>
      </c>
      <c r="Z2005">
        <v>0</v>
      </c>
      <c r="AB2005">
        <v>11</v>
      </c>
      <c r="AC2005">
        <v>10</v>
      </c>
      <c r="AD2005">
        <v>0</v>
      </c>
      <c r="AE2005">
        <v>9</v>
      </c>
      <c r="AF2005">
        <v>1</v>
      </c>
      <c r="AH2005">
        <v>8</v>
      </c>
      <c r="AI2005">
        <v>8</v>
      </c>
      <c r="AK2005">
        <v>12</v>
      </c>
      <c r="AL2005">
        <v>9</v>
      </c>
    </row>
    <row r="2006" spans="1:38" x14ac:dyDescent="0.3">
      <c r="A2006">
        <v>190020</v>
      </c>
      <c r="B2006" t="s">
        <v>2263</v>
      </c>
      <c r="C2006" t="s">
        <v>10752</v>
      </c>
      <c r="D2006" t="s">
        <v>2264</v>
      </c>
      <c r="E2006" t="s">
        <v>2234</v>
      </c>
      <c r="F2006">
        <v>70791</v>
      </c>
      <c r="G2006" t="s">
        <v>2265</v>
      </c>
      <c r="H2006" t="s">
        <v>10753</v>
      </c>
      <c r="I2006" t="s">
        <v>23</v>
      </c>
      <c r="J2006" t="s">
        <v>24</v>
      </c>
      <c r="K2006" t="s">
        <v>25</v>
      </c>
      <c r="L2006" t="s">
        <v>5208</v>
      </c>
      <c r="M2006" t="s">
        <v>5208</v>
      </c>
      <c r="N2006">
        <v>3</v>
      </c>
      <c r="P2006">
        <v>7</v>
      </c>
      <c r="Q2006">
        <v>5</v>
      </c>
      <c r="R2006">
        <v>0</v>
      </c>
      <c r="S2006">
        <v>5</v>
      </c>
      <c r="T2006">
        <v>0</v>
      </c>
      <c r="V2006">
        <v>8</v>
      </c>
      <c r="W2006">
        <v>5</v>
      </c>
      <c r="X2006">
        <v>0</v>
      </c>
      <c r="Y2006">
        <v>5</v>
      </c>
      <c r="Z2006">
        <v>0</v>
      </c>
      <c r="AB2006">
        <v>11</v>
      </c>
      <c r="AC2006">
        <v>6</v>
      </c>
      <c r="AD2006">
        <v>0</v>
      </c>
      <c r="AE2006">
        <v>5</v>
      </c>
      <c r="AF2006">
        <v>1</v>
      </c>
      <c r="AH2006">
        <v>8</v>
      </c>
      <c r="AI2006">
        <v>8</v>
      </c>
      <c r="AK2006">
        <v>12</v>
      </c>
      <c r="AL2006">
        <v>9</v>
      </c>
    </row>
    <row r="2007" spans="1:38" x14ac:dyDescent="0.3">
      <c r="A2007">
        <v>190025</v>
      </c>
      <c r="B2007" t="s">
        <v>10754</v>
      </c>
      <c r="C2007" t="s">
        <v>10755</v>
      </c>
      <c r="D2007" t="s">
        <v>10756</v>
      </c>
      <c r="E2007" t="s">
        <v>2234</v>
      </c>
      <c r="F2007">
        <v>70554</v>
      </c>
      <c r="G2007" t="s">
        <v>10757</v>
      </c>
      <c r="H2007" t="s">
        <v>10758</v>
      </c>
      <c r="I2007" t="s">
        <v>23</v>
      </c>
      <c r="J2007" t="s">
        <v>76</v>
      </c>
      <c r="K2007" t="s">
        <v>25</v>
      </c>
      <c r="L2007" t="s">
        <v>5208</v>
      </c>
      <c r="N2007" t="s">
        <v>5220</v>
      </c>
      <c r="O2007">
        <v>16</v>
      </c>
      <c r="P2007">
        <v>7</v>
      </c>
      <c r="Q2007">
        <v>1</v>
      </c>
      <c r="R2007">
        <v>0</v>
      </c>
      <c r="S2007">
        <v>1</v>
      </c>
      <c r="T2007">
        <v>0</v>
      </c>
      <c r="V2007">
        <v>8</v>
      </c>
      <c r="W2007">
        <v>2</v>
      </c>
      <c r="X2007">
        <v>0</v>
      </c>
      <c r="Y2007">
        <v>2</v>
      </c>
      <c r="Z2007">
        <v>0</v>
      </c>
      <c r="AB2007">
        <v>11</v>
      </c>
      <c r="AC2007">
        <v>5</v>
      </c>
      <c r="AD2007">
        <v>0</v>
      </c>
      <c r="AE2007">
        <v>5</v>
      </c>
      <c r="AF2007">
        <v>0</v>
      </c>
      <c r="AH2007">
        <v>8</v>
      </c>
      <c r="AI2007" t="s">
        <v>5220</v>
      </c>
      <c r="AJ2007">
        <v>5</v>
      </c>
      <c r="AK2007">
        <v>12</v>
      </c>
      <c r="AL2007">
        <v>7</v>
      </c>
    </row>
    <row r="2008" spans="1:38" x14ac:dyDescent="0.3">
      <c r="A2008">
        <v>190026</v>
      </c>
      <c r="B2008" t="s">
        <v>2266</v>
      </c>
      <c r="C2008" t="s">
        <v>10759</v>
      </c>
      <c r="D2008" t="s">
        <v>2261</v>
      </c>
      <c r="E2008" t="s">
        <v>2234</v>
      </c>
      <c r="F2008">
        <v>71301</v>
      </c>
      <c r="G2008" t="s">
        <v>2262</v>
      </c>
      <c r="H2008" t="s">
        <v>10760</v>
      </c>
      <c r="I2008" t="s">
        <v>23</v>
      </c>
      <c r="J2008" t="s">
        <v>32</v>
      </c>
      <c r="K2008" t="s">
        <v>25</v>
      </c>
      <c r="L2008" t="s">
        <v>5208</v>
      </c>
      <c r="M2008" t="s">
        <v>5208</v>
      </c>
      <c r="N2008">
        <v>2</v>
      </c>
      <c r="P2008">
        <v>7</v>
      </c>
      <c r="Q2008">
        <v>7</v>
      </c>
      <c r="R2008">
        <v>0</v>
      </c>
      <c r="S2008">
        <v>7</v>
      </c>
      <c r="T2008">
        <v>0</v>
      </c>
      <c r="V2008">
        <v>8</v>
      </c>
      <c r="W2008">
        <v>6</v>
      </c>
      <c r="X2008">
        <v>1</v>
      </c>
      <c r="Y2008">
        <v>5</v>
      </c>
      <c r="Z2008">
        <v>0</v>
      </c>
      <c r="AB2008">
        <v>11</v>
      </c>
      <c r="AC2008">
        <v>8</v>
      </c>
      <c r="AD2008">
        <v>0</v>
      </c>
      <c r="AE2008">
        <v>5</v>
      </c>
      <c r="AF2008">
        <v>3</v>
      </c>
      <c r="AH2008">
        <v>8</v>
      </c>
      <c r="AI2008">
        <v>8</v>
      </c>
      <c r="AK2008">
        <v>12</v>
      </c>
      <c r="AL2008">
        <v>10</v>
      </c>
    </row>
    <row r="2009" spans="1:38" x14ac:dyDescent="0.3">
      <c r="A2009">
        <v>190027</v>
      </c>
      <c r="B2009" t="s">
        <v>2267</v>
      </c>
      <c r="C2009" t="s">
        <v>10761</v>
      </c>
      <c r="D2009" t="s">
        <v>2268</v>
      </c>
      <c r="E2009" t="s">
        <v>2234</v>
      </c>
      <c r="F2009">
        <v>70601</v>
      </c>
      <c r="G2009" t="s">
        <v>2250</v>
      </c>
      <c r="H2009" t="s">
        <v>10762</v>
      </c>
      <c r="I2009" t="s">
        <v>23</v>
      </c>
      <c r="J2009" t="s">
        <v>36</v>
      </c>
      <c r="K2009" t="s">
        <v>25</v>
      </c>
      <c r="L2009" t="s">
        <v>5208</v>
      </c>
      <c r="N2009">
        <v>3</v>
      </c>
      <c r="P2009">
        <v>7</v>
      </c>
      <c r="Q2009">
        <v>7</v>
      </c>
      <c r="R2009">
        <v>0</v>
      </c>
      <c r="S2009">
        <v>7</v>
      </c>
      <c r="T2009">
        <v>0</v>
      </c>
      <c r="V2009">
        <v>8</v>
      </c>
      <c r="W2009">
        <v>7</v>
      </c>
      <c r="X2009">
        <v>0</v>
      </c>
      <c r="Y2009">
        <v>7</v>
      </c>
      <c r="Z2009">
        <v>0</v>
      </c>
      <c r="AB2009">
        <v>11</v>
      </c>
      <c r="AC2009">
        <v>9</v>
      </c>
      <c r="AD2009">
        <v>2</v>
      </c>
      <c r="AE2009">
        <v>7</v>
      </c>
      <c r="AF2009">
        <v>0</v>
      </c>
      <c r="AH2009">
        <v>8</v>
      </c>
      <c r="AI2009">
        <v>8</v>
      </c>
      <c r="AK2009">
        <v>12</v>
      </c>
      <c r="AL2009">
        <v>9</v>
      </c>
    </row>
    <row r="2010" spans="1:38" x14ac:dyDescent="0.3">
      <c r="A2010">
        <v>190034</v>
      </c>
      <c r="B2010" t="s">
        <v>2269</v>
      </c>
      <c r="C2010" t="s">
        <v>10763</v>
      </c>
      <c r="D2010" t="s">
        <v>2270</v>
      </c>
      <c r="E2010" t="s">
        <v>2234</v>
      </c>
      <c r="F2010">
        <v>70510</v>
      </c>
      <c r="G2010" t="s">
        <v>1618</v>
      </c>
      <c r="H2010" t="s">
        <v>10764</v>
      </c>
      <c r="I2010" t="s">
        <v>23</v>
      </c>
      <c r="J2010" t="s">
        <v>24</v>
      </c>
      <c r="K2010" t="s">
        <v>25</v>
      </c>
      <c r="L2010" t="s">
        <v>5208</v>
      </c>
      <c r="M2010" t="s">
        <v>5208</v>
      </c>
      <c r="N2010">
        <v>3</v>
      </c>
      <c r="P2010">
        <v>7</v>
      </c>
      <c r="Q2010">
        <v>3</v>
      </c>
      <c r="R2010">
        <v>0</v>
      </c>
      <c r="S2010">
        <v>3</v>
      </c>
      <c r="T2010">
        <v>0</v>
      </c>
      <c r="V2010">
        <v>8</v>
      </c>
      <c r="W2010">
        <v>2</v>
      </c>
      <c r="X2010">
        <v>0</v>
      </c>
      <c r="Y2010">
        <v>2</v>
      </c>
      <c r="Z2010">
        <v>0</v>
      </c>
      <c r="AB2010">
        <v>11</v>
      </c>
      <c r="AC2010">
        <v>6</v>
      </c>
      <c r="AD2010">
        <v>0</v>
      </c>
      <c r="AE2010">
        <v>6</v>
      </c>
      <c r="AF2010">
        <v>0</v>
      </c>
      <c r="AH2010">
        <v>8</v>
      </c>
      <c r="AI2010">
        <v>8</v>
      </c>
      <c r="AK2010">
        <v>12</v>
      </c>
      <c r="AL2010">
        <v>10</v>
      </c>
    </row>
    <row r="2011" spans="1:38" x14ac:dyDescent="0.3">
      <c r="A2011">
        <v>190036</v>
      </c>
      <c r="B2011" t="s">
        <v>2271</v>
      </c>
      <c r="C2011" t="s">
        <v>10765</v>
      </c>
      <c r="D2011" t="s">
        <v>2239</v>
      </c>
      <c r="E2011" t="s">
        <v>2234</v>
      </c>
      <c r="F2011">
        <v>70121</v>
      </c>
      <c r="G2011" t="s">
        <v>39</v>
      </c>
      <c r="H2011" t="s">
        <v>10766</v>
      </c>
      <c r="I2011" t="s">
        <v>23</v>
      </c>
      <c r="J2011" t="s">
        <v>36</v>
      </c>
      <c r="K2011" t="s">
        <v>25</v>
      </c>
      <c r="L2011" t="s">
        <v>5208</v>
      </c>
      <c r="M2011" t="s">
        <v>5208</v>
      </c>
      <c r="N2011">
        <v>4</v>
      </c>
      <c r="P2011">
        <v>7</v>
      </c>
      <c r="Q2011">
        <v>7</v>
      </c>
      <c r="R2011">
        <v>0</v>
      </c>
      <c r="S2011">
        <v>7</v>
      </c>
      <c r="T2011">
        <v>0</v>
      </c>
      <c r="V2011">
        <v>8</v>
      </c>
      <c r="W2011">
        <v>8</v>
      </c>
      <c r="X2011">
        <v>2</v>
      </c>
      <c r="Y2011">
        <v>5</v>
      </c>
      <c r="Z2011">
        <v>1</v>
      </c>
      <c r="AB2011">
        <v>11</v>
      </c>
      <c r="AC2011">
        <v>11</v>
      </c>
      <c r="AD2011">
        <v>0</v>
      </c>
      <c r="AE2011">
        <v>11</v>
      </c>
      <c r="AF2011">
        <v>0</v>
      </c>
      <c r="AH2011">
        <v>8</v>
      </c>
      <c r="AI2011">
        <v>8</v>
      </c>
      <c r="AK2011">
        <v>12</v>
      </c>
      <c r="AL2011">
        <v>11</v>
      </c>
    </row>
    <row r="2012" spans="1:38" x14ac:dyDescent="0.3">
      <c r="A2012">
        <v>190039</v>
      </c>
      <c r="B2012" t="s">
        <v>2272</v>
      </c>
      <c r="C2012" t="s">
        <v>10767</v>
      </c>
      <c r="D2012" t="s">
        <v>2273</v>
      </c>
      <c r="E2012" t="s">
        <v>2234</v>
      </c>
      <c r="F2012">
        <v>70072</v>
      </c>
      <c r="G2012" t="s">
        <v>39</v>
      </c>
      <c r="H2012" t="s">
        <v>10768</v>
      </c>
      <c r="I2012" t="s">
        <v>23</v>
      </c>
      <c r="J2012" t="s">
        <v>36</v>
      </c>
      <c r="K2012" t="s">
        <v>25</v>
      </c>
      <c r="L2012" t="s">
        <v>5208</v>
      </c>
      <c r="M2012" t="s">
        <v>5208</v>
      </c>
      <c r="N2012">
        <v>3</v>
      </c>
      <c r="P2012">
        <v>7</v>
      </c>
      <c r="Q2012">
        <v>6</v>
      </c>
      <c r="R2012">
        <v>0</v>
      </c>
      <c r="S2012">
        <v>6</v>
      </c>
      <c r="T2012">
        <v>0</v>
      </c>
      <c r="V2012">
        <v>8</v>
      </c>
      <c r="W2012">
        <v>8</v>
      </c>
      <c r="X2012">
        <v>2</v>
      </c>
      <c r="Y2012">
        <v>6</v>
      </c>
      <c r="Z2012">
        <v>0</v>
      </c>
      <c r="AB2012">
        <v>11</v>
      </c>
      <c r="AC2012">
        <v>8</v>
      </c>
      <c r="AD2012">
        <v>0</v>
      </c>
      <c r="AE2012">
        <v>7</v>
      </c>
      <c r="AF2012">
        <v>1</v>
      </c>
      <c r="AH2012">
        <v>8</v>
      </c>
      <c r="AI2012">
        <v>8</v>
      </c>
      <c r="AK2012">
        <v>12</v>
      </c>
      <c r="AL2012">
        <v>10</v>
      </c>
    </row>
    <row r="2013" spans="1:38" x14ac:dyDescent="0.3">
      <c r="A2013">
        <v>190040</v>
      </c>
      <c r="B2013" t="s">
        <v>2274</v>
      </c>
      <c r="C2013" t="s">
        <v>10769</v>
      </c>
      <c r="D2013" t="s">
        <v>2275</v>
      </c>
      <c r="E2013" t="s">
        <v>2234</v>
      </c>
      <c r="F2013">
        <v>70458</v>
      </c>
      <c r="G2013" t="s">
        <v>2276</v>
      </c>
      <c r="H2013" t="s">
        <v>10770</v>
      </c>
      <c r="I2013" t="s">
        <v>23</v>
      </c>
      <c r="J2013" t="s">
        <v>24</v>
      </c>
      <c r="K2013" t="s">
        <v>25</v>
      </c>
      <c r="L2013" t="s">
        <v>5208</v>
      </c>
      <c r="M2013" t="s">
        <v>5208</v>
      </c>
      <c r="N2013">
        <v>3</v>
      </c>
      <c r="P2013">
        <v>7</v>
      </c>
      <c r="Q2013">
        <v>7</v>
      </c>
      <c r="R2013">
        <v>0</v>
      </c>
      <c r="S2013">
        <v>7</v>
      </c>
      <c r="T2013">
        <v>0</v>
      </c>
      <c r="V2013">
        <v>8</v>
      </c>
      <c r="W2013">
        <v>6</v>
      </c>
      <c r="X2013">
        <v>0</v>
      </c>
      <c r="Y2013">
        <v>6</v>
      </c>
      <c r="Z2013">
        <v>0</v>
      </c>
      <c r="AB2013">
        <v>11</v>
      </c>
      <c r="AC2013">
        <v>10</v>
      </c>
      <c r="AD2013">
        <v>0</v>
      </c>
      <c r="AE2013">
        <v>10</v>
      </c>
      <c r="AF2013">
        <v>0</v>
      </c>
      <c r="AH2013">
        <v>8</v>
      </c>
      <c r="AI2013">
        <v>8</v>
      </c>
      <c r="AK2013">
        <v>12</v>
      </c>
      <c r="AL2013">
        <v>11</v>
      </c>
    </row>
    <row r="2014" spans="1:38" x14ac:dyDescent="0.3">
      <c r="A2014">
        <v>190041</v>
      </c>
      <c r="B2014" t="s">
        <v>2277</v>
      </c>
      <c r="C2014" t="s">
        <v>10771</v>
      </c>
      <c r="D2014" t="s">
        <v>2278</v>
      </c>
      <c r="E2014" t="s">
        <v>2234</v>
      </c>
      <c r="F2014">
        <v>71105</v>
      </c>
      <c r="G2014" t="s">
        <v>2279</v>
      </c>
      <c r="H2014" t="s">
        <v>10772</v>
      </c>
      <c r="I2014" t="s">
        <v>23</v>
      </c>
      <c r="J2014" t="s">
        <v>36</v>
      </c>
      <c r="K2014" t="s">
        <v>25</v>
      </c>
      <c r="L2014" t="s">
        <v>5208</v>
      </c>
      <c r="M2014" t="s">
        <v>5208</v>
      </c>
      <c r="N2014">
        <v>2</v>
      </c>
      <c r="P2014">
        <v>7</v>
      </c>
      <c r="Q2014">
        <v>7</v>
      </c>
      <c r="R2014">
        <v>0</v>
      </c>
      <c r="S2014">
        <v>7</v>
      </c>
      <c r="T2014">
        <v>0</v>
      </c>
      <c r="V2014">
        <v>8</v>
      </c>
      <c r="W2014">
        <v>7</v>
      </c>
      <c r="X2014">
        <v>1</v>
      </c>
      <c r="Y2014">
        <v>4</v>
      </c>
      <c r="Z2014">
        <v>2</v>
      </c>
      <c r="AB2014">
        <v>11</v>
      </c>
      <c r="AC2014">
        <v>11</v>
      </c>
      <c r="AD2014">
        <v>0</v>
      </c>
      <c r="AE2014">
        <v>11</v>
      </c>
      <c r="AF2014">
        <v>0</v>
      </c>
      <c r="AH2014">
        <v>8</v>
      </c>
      <c r="AI2014">
        <v>8</v>
      </c>
      <c r="AK2014">
        <v>12</v>
      </c>
      <c r="AL2014">
        <v>9</v>
      </c>
    </row>
    <row r="2015" spans="1:38" x14ac:dyDescent="0.3">
      <c r="A2015">
        <v>190044</v>
      </c>
      <c r="B2015" t="s">
        <v>2280</v>
      </c>
      <c r="C2015" t="s">
        <v>10773</v>
      </c>
      <c r="D2015" t="s">
        <v>2281</v>
      </c>
      <c r="E2015" t="s">
        <v>2234</v>
      </c>
      <c r="F2015">
        <v>70526</v>
      </c>
      <c r="G2015" t="s">
        <v>2282</v>
      </c>
      <c r="H2015" t="s">
        <v>10774</v>
      </c>
      <c r="I2015" t="s">
        <v>23</v>
      </c>
      <c r="J2015" t="s">
        <v>36</v>
      </c>
      <c r="K2015" t="s">
        <v>25</v>
      </c>
      <c r="L2015" t="s">
        <v>5208</v>
      </c>
      <c r="N2015">
        <v>3</v>
      </c>
      <c r="P2015">
        <v>7</v>
      </c>
      <c r="Q2015">
        <v>3</v>
      </c>
      <c r="R2015">
        <v>0</v>
      </c>
      <c r="S2015">
        <v>3</v>
      </c>
      <c r="T2015">
        <v>0</v>
      </c>
      <c r="V2015">
        <v>8</v>
      </c>
      <c r="W2015">
        <v>6</v>
      </c>
      <c r="X2015">
        <v>0</v>
      </c>
      <c r="Y2015">
        <v>6</v>
      </c>
      <c r="Z2015">
        <v>0</v>
      </c>
      <c r="AB2015">
        <v>11</v>
      </c>
      <c r="AC2015">
        <v>9</v>
      </c>
      <c r="AD2015">
        <v>1</v>
      </c>
      <c r="AE2015">
        <v>8</v>
      </c>
      <c r="AF2015">
        <v>0</v>
      </c>
      <c r="AH2015">
        <v>8</v>
      </c>
      <c r="AI2015">
        <v>8</v>
      </c>
      <c r="AK2015">
        <v>12</v>
      </c>
      <c r="AL2015">
        <v>7</v>
      </c>
    </row>
    <row r="2016" spans="1:38" x14ac:dyDescent="0.3">
      <c r="A2016">
        <v>190045</v>
      </c>
      <c r="B2016" t="s">
        <v>2283</v>
      </c>
      <c r="C2016" t="s">
        <v>10775</v>
      </c>
      <c r="D2016" t="s">
        <v>35</v>
      </c>
      <c r="E2016" t="s">
        <v>2234</v>
      </c>
      <c r="F2016">
        <v>70433</v>
      </c>
      <c r="G2016" t="s">
        <v>2276</v>
      </c>
      <c r="H2016" t="s">
        <v>10776</v>
      </c>
      <c r="I2016" t="s">
        <v>23</v>
      </c>
      <c r="J2016" t="s">
        <v>24</v>
      </c>
      <c r="K2016" t="s">
        <v>25</v>
      </c>
      <c r="L2016" t="s">
        <v>5208</v>
      </c>
      <c r="M2016" t="s">
        <v>5208</v>
      </c>
      <c r="N2016">
        <v>4</v>
      </c>
      <c r="P2016">
        <v>7</v>
      </c>
      <c r="Q2016">
        <v>7</v>
      </c>
      <c r="R2016">
        <v>0</v>
      </c>
      <c r="S2016">
        <v>7</v>
      </c>
      <c r="T2016">
        <v>0</v>
      </c>
      <c r="V2016">
        <v>8</v>
      </c>
      <c r="W2016">
        <v>8</v>
      </c>
      <c r="X2016">
        <v>3</v>
      </c>
      <c r="Y2016">
        <v>5</v>
      </c>
      <c r="Z2016">
        <v>0</v>
      </c>
      <c r="AB2016">
        <v>11</v>
      </c>
      <c r="AC2016">
        <v>8</v>
      </c>
      <c r="AD2016">
        <v>0</v>
      </c>
      <c r="AE2016">
        <v>7</v>
      </c>
      <c r="AF2016">
        <v>1</v>
      </c>
      <c r="AH2016">
        <v>8</v>
      </c>
      <c r="AI2016">
        <v>8</v>
      </c>
      <c r="AK2016">
        <v>12</v>
      </c>
      <c r="AL2016">
        <v>11</v>
      </c>
    </row>
    <row r="2017" spans="1:38" x14ac:dyDescent="0.3">
      <c r="A2017">
        <v>190046</v>
      </c>
      <c r="B2017" t="s">
        <v>2284</v>
      </c>
      <c r="C2017" t="s">
        <v>10777</v>
      </c>
      <c r="D2017" t="s">
        <v>2239</v>
      </c>
      <c r="E2017" t="s">
        <v>2234</v>
      </c>
      <c r="F2017">
        <v>70115</v>
      </c>
      <c r="G2017" t="s">
        <v>2240</v>
      </c>
      <c r="H2017" t="s">
        <v>10778</v>
      </c>
      <c r="I2017" t="s">
        <v>23</v>
      </c>
      <c r="J2017" t="s">
        <v>36</v>
      </c>
      <c r="K2017" t="s">
        <v>25</v>
      </c>
      <c r="L2017" t="s">
        <v>5208</v>
      </c>
      <c r="M2017" t="s">
        <v>5208</v>
      </c>
      <c r="N2017">
        <v>3</v>
      </c>
      <c r="P2017">
        <v>7</v>
      </c>
      <c r="Q2017">
        <v>6</v>
      </c>
      <c r="R2017">
        <v>0</v>
      </c>
      <c r="S2017">
        <v>6</v>
      </c>
      <c r="T2017">
        <v>0</v>
      </c>
      <c r="V2017">
        <v>8</v>
      </c>
      <c r="W2017">
        <v>8</v>
      </c>
      <c r="X2017">
        <v>1</v>
      </c>
      <c r="Y2017">
        <v>7</v>
      </c>
      <c r="Z2017">
        <v>0</v>
      </c>
      <c r="AB2017">
        <v>11</v>
      </c>
      <c r="AC2017">
        <v>10</v>
      </c>
      <c r="AD2017">
        <v>0</v>
      </c>
      <c r="AE2017">
        <v>8</v>
      </c>
      <c r="AF2017">
        <v>2</v>
      </c>
      <c r="AH2017">
        <v>8</v>
      </c>
      <c r="AI2017">
        <v>8</v>
      </c>
      <c r="AK2017">
        <v>12</v>
      </c>
      <c r="AL2017">
        <v>9</v>
      </c>
    </row>
    <row r="2018" spans="1:38" x14ac:dyDescent="0.3">
      <c r="A2018">
        <v>190050</v>
      </c>
      <c r="B2018" t="s">
        <v>2285</v>
      </c>
      <c r="C2018" t="s">
        <v>10779</v>
      </c>
      <c r="D2018" t="s">
        <v>2286</v>
      </c>
      <c r="E2018" t="s">
        <v>2234</v>
      </c>
      <c r="F2018">
        <v>70634</v>
      </c>
      <c r="G2018" t="s">
        <v>2287</v>
      </c>
      <c r="H2018" t="s">
        <v>10780</v>
      </c>
      <c r="I2018" t="s">
        <v>23</v>
      </c>
      <c r="J2018" t="s">
        <v>24</v>
      </c>
      <c r="K2018" t="s">
        <v>25</v>
      </c>
      <c r="L2018" t="s">
        <v>5208</v>
      </c>
      <c r="M2018" t="s">
        <v>5208</v>
      </c>
      <c r="N2018">
        <v>4</v>
      </c>
      <c r="P2018">
        <v>7</v>
      </c>
      <c r="Q2018">
        <v>3</v>
      </c>
      <c r="R2018">
        <v>0</v>
      </c>
      <c r="S2018">
        <v>3</v>
      </c>
      <c r="T2018">
        <v>0</v>
      </c>
      <c r="V2018">
        <v>8</v>
      </c>
      <c r="W2018">
        <v>3</v>
      </c>
      <c r="X2018">
        <v>0</v>
      </c>
      <c r="Y2018">
        <v>3</v>
      </c>
      <c r="Z2018">
        <v>0</v>
      </c>
      <c r="AB2018">
        <v>11</v>
      </c>
      <c r="AC2018">
        <v>6</v>
      </c>
      <c r="AD2018">
        <v>0</v>
      </c>
      <c r="AE2018">
        <v>6</v>
      </c>
      <c r="AF2018">
        <v>0</v>
      </c>
      <c r="AH2018">
        <v>8</v>
      </c>
      <c r="AI2018">
        <v>8</v>
      </c>
      <c r="AK2018">
        <v>12</v>
      </c>
      <c r="AL2018">
        <v>9</v>
      </c>
    </row>
    <row r="2019" spans="1:38" x14ac:dyDescent="0.3">
      <c r="A2019">
        <v>190053</v>
      </c>
      <c r="B2019" t="s">
        <v>2288</v>
      </c>
      <c r="C2019" t="s">
        <v>10781</v>
      </c>
      <c r="D2019" t="s">
        <v>1920</v>
      </c>
      <c r="E2019" t="s">
        <v>2234</v>
      </c>
      <c r="F2019">
        <v>70546</v>
      </c>
      <c r="G2019" t="s">
        <v>2289</v>
      </c>
      <c r="H2019" t="s">
        <v>10782</v>
      </c>
      <c r="I2019" t="s">
        <v>23</v>
      </c>
      <c r="J2019" t="s">
        <v>36</v>
      </c>
      <c r="K2019" t="s">
        <v>25</v>
      </c>
      <c r="L2019" t="s">
        <v>5208</v>
      </c>
      <c r="M2019" t="s">
        <v>5208</v>
      </c>
      <c r="N2019">
        <v>1</v>
      </c>
      <c r="P2019">
        <v>7</v>
      </c>
      <c r="Q2019">
        <v>4</v>
      </c>
      <c r="R2019">
        <v>0</v>
      </c>
      <c r="S2019">
        <v>4</v>
      </c>
      <c r="T2019">
        <v>0</v>
      </c>
      <c r="V2019">
        <v>8</v>
      </c>
      <c r="W2019">
        <v>3</v>
      </c>
      <c r="X2019">
        <v>0</v>
      </c>
      <c r="Y2019">
        <v>2</v>
      </c>
      <c r="Z2019">
        <v>1</v>
      </c>
      <c r="AB2019">
        <v>11</v>
      </c>
      <c r="AC2019">
        <v>6</v>
      </c>
      <c r="AD2019">
        <v>0</v>
      </c>
      <c r="AE2019">
        <v>5</v>
      </c>
      <c r="AF2019">
        <v>1</v>
      </c>
      <c r="AH2019">
        <v>8</v>
      </c>
      <c r="AI2019">
        <v>8</v>
      </c>
      <c r="AK2019">
        <v>12</v>
      </c>
      <c r="AL2019">
        <v>10</v>
      </c>
    </row>
    <row r="2020" spans="1:38" x14ac:dyDescent="0.3">
      <c r="A2020">
        <v>190054</v>
      </c>
      <c r="B2020" t="s">
        <v>2290</v>
      </c>
      <c r="C2020" t="s">
        <v>10783</v>
      </c>
      <c r="D2020" t="s">
        <v>2291</v>
      </c>
      <c r="E2020" t="s">
        <v>2234</v>
      </c>
      <c r="F2020">
        <v>70562</v>
      </c>
      <c r="G2020" t="s">
        <v>2292</v>
      </c>
      <c r="H2020" t="s">
        <v>10784</v>
      </c>
      <c r="I2020" t="s">
        <v>23</v>
      </c>
      <c r="J2020" t="s">
        <v>36</v>
      </c>
      <c r="K2020" t="s">
        <v>25</v>
      </c>
      <c r="L2020" t="s">
        <v>5208</v>
      </c>
      <c r="M2020" t="s">
        <v>5208</v>
      </c>
      <c r="N2020">
        <v>2</v>
      </c>
      <c r="P2020">
        <v>7</v>
      </c>
      <c r="Q2020">
        <v>5</v>
      </c>
      <c r="R2020">
        <v>0</v>
      </c>
      <c r="S2020">
        <v>5</v>
      </c>
      <c r="T2020">
        <v>0</v>
      </c>
      <c r="V2020">
        <v>8</v>
      </c>
      <c r="W2020">
        <v>6</v>
      </c>
      <c r="X2020">
        <v>0</v>
      </c>
      <c r="Y2020">
        <v>6</v>
      </c>
      <c r="Z2020">
        <v>0</v>
      </c>
      <c r="AB2020">
        <v>11</v>
      </c>
      <c r="AC2020">
        <v>9</v>
      </c>
      <c r="AD2020">
        <v>0</v>
      </c>
      <c r="AE2020">
        <v>9</v>
      </c>
      <c r="AF2020">
        <v>0</v>
      </c>
      <c r="AH2020">
        <v>8</v>
      </c>
      <c r="AI2020">
        <v>8</v>
      </c>
      <c r="AK2020">
        <v>12</v>
      </c>
      <c r="AL2020">
        <v>9</v>
      </c>
    </row>
    <row r="2021" spans="1:38" x14ac:dyDescent="0.3">
      <c r="A2021">
        <v>190060</v>
      </c>
      <c r="B2021" t="s">
        <v>2293</v>
      </c>
      <c r="C2021" t="s">
        <v>10785</v>
      </c>
      <c r="D2021" t="s">
        <v>2268</v>
      </c>
      <c r="E2021" t="s">
        <v>2234</v>
      </c>
      <c r="F2021">
        <v>70601</v>
      </c>
      <c r="G2021" t="s">
        <v>2250</v>
      </c>
      <c r="H2021" t="s">
        <v>10786</v>
      </c>
      <c r="I2021" t="s">
        <v>23</v>
      </c>
      <c r="J2021" t="s">
        <v>36</v>
      </c>
      <c r="K2021" t="s">
        <v>25</v>
      </c>
      <c r="M2021" t="s">
        <v>5208</v>
      </c>
      <c r="N2021">
        <v>4</v>
      </c>
      <c r="P2021">
        <v>7</v>
      </c>
      <c r="Q2021">
        <v>7</v>
      </c>
      <c r="R2021">
        <v>1</v>
      </c>
      <c r="S2021">
        <v>6</v>
      </c>
      <c r="T2021">
        <v>0</v>
      </c>
      <c r="V2021">
        <v>8</v>
      </c>
      <c r="W2021">
        <v>7</v>
      </c>
      <c r="X2021">
        <v>2</v>
      </c>
      <c r="Y2021">
        <v>5</v>
      </c>
      <c r="Z2021">
        <v>0</v>
      </c>
      <c r="AB2021">
        <v>11</v>
      </c>
      <c r="AC2021">
        <v>11</v>
      </c>
      <c r="AD2021">
        <v>1</v>
      </c>
      <c r="AE2021">
        <v>10</v>
      </c>
      <c r="AF2021">
        <v>0</v>
      </c>
      <c r="AH2021">
        <v>8</v>
      </c>
      <c r="AI2021">
        <v>8</v>
      </c>
      <c r="AK2021">
        <v>12</v>
      </c>
      <c r="AL2021">
        <v>10</v>
      </c>
    </row>
    <row r="2022" spans="1:38" x14ac:dyDescent="0.3">
      <c r="A2022">
        <v>190064</v>
      </c>
      <c r="B2022" t="s">
        <v>2294</v>
      </c>
      <c r="C2022" t="s">
        <v>10787</v>
      </c>
      <c r="D2022" t="s">
        <v>2295</v>
      </c>
      <c r="E2022" t="s">
        <v>2234</v>
      </c>
      <c r="F2022">
        <v>70808</v>
      </c>
      <c r="G2022" t="s">
        <v>2265</v>
      </c>
      <c r="H2022" t="s">
        <v>10788</v>
      </c>
      <c r="I2022" t="s">
        <v>23</v>
      </c>
      <c r="J2022" t="s">
        <v>116</v>
      </c>
      <c r="K2022" t="s">
        <v>25</v>
      </c>
      <c r="L2022" t="s">
        <v>5208</v>
      </c>
      <c r="N2022">
        <v>4</v>
      </c>
      <c r="P2022">
        <v>7</v>
      </c>
      <c r="Q2022">
        <v>7</v>
      </c>
      <c r="R2022">
        <v>0</v>
      </c>
      <c r="S2022">
        <v>7</v>
      </c>
      <c r="T2022">
        <v>0</v>
      </c>
      <c r="V2022">
        <v>8</v>
      </c>
      <c r="W2022">
        <v>7</v>
      </c>
      <c r="X2022">
        <v>3</v>
      </c>
      <c r="Y2022">
        <v>4</v>
      </c>
      <c r="Z2022">
        <v>0</v>
      </c>
      <c r="AB2022">
        <v>11</v>
      </c>
      <c r="AC2022">
        <v>11</v>
      </c>
      <c r="AD2022">
        <v>0</v>
      </c>
      <c r="AE2022">
        <v>11</v>
      </c>
      <c r="AF2022">
        <v>0</v>
      </c>
      <c r="AH2022">
        <v>8</v>
      </c>
      <c r="AI2022">
        <v>8</v>
      </c>
      <c r="AK2022">
        <v>12</v>
      </c>
      <c r="AL2022">
        <v>10</v>
      </c>
    </row>
    <row r="2023" spans="1:38" x14ac:dyDescent="0.3">
      <c r="A2023">
        <v>190065</v>
      </c>
      <c r="B2023" t="s">
        <v>2296</v>
      </c>
      <c r="C2023" t="s">
        <v>10789</v>
      </c>
      <c r="D2023" t="s">
        <v>2295</v>
      </c>
      <c r="E2023" t="s">
        <v>2234</v>
      </c>
      <c r="F2023">
        <v>70809</v>
      </c>
      <c r="G2023" t="s">
        <v>2265</v>
      </c>
      <c r="H2023" t="s">
        <v>10790</v>
      </c>
      <c r="I2023" t="s">
        <v>23</v>
      </c>
      <c r="J2023" t="s">
        <v>36</v>
      </c>
      <c r="K2023" t="s">
        <v>25</v>
      </c>
      <c r="L2023" t="s">
        <v>5208</v>
      </c>
      <c r="M2023" t="s">
        <v>5208</v>
      </c>
      <c r="N2023">
        <v>4</v>
      </c>
      <c r="P2023">
        <v>7</v>
      </c>
      <c r="Q2023">
        <v>7</v>
      </c>
      <c r="R2023">
        <v>0</v>
      </c>
      <c r="S2023">
        <v>7</v>
      </c>
      <c r="T2023">
        <v>0</v>
      </c>
      <c r="V2023">
        <v>8</v>
      </c>
      <c r="W2023">
        <v>8</v>
      </c>
      <c r="X2023">
        <v>2</v>
      </c>
      <c r="Y2023">
        <v>6</v>
      </c>
      <c r="Z2023">
        <v>0</v>
      </c>
      <c r="AB2023">
        <v>11</v>
      </c>
      <c r="AC2023">
        <v>11</v>
      </c>
      <c r="AD2023">
        <v>1</v>
      </c>
      <c r="AE2023">
        <v>9</v>
      </c>
      <c r="AF2023">
        <v>1</v>
      </c>
      <c r="AH2023">
        <v>8</v>
      </c>
      <c r="AI2023">
        <v>8</v>
      </c>
      <c r="AK2023">
        <v>12</v>
      </c>
      <c r="AL2023">
        <v>9</v>
      </c>
    </row>
    <row r="2024" spans="1:38" x14ac:dyDescent="0.3">
      <c r="A2024">
        <v>190079</v>
      </c>
      <c r="B2024" t="s">
        <v>10791</v>
      </c>
      <c r="C2024" t="s">
        <v>10792</v>
      </c>
      <c r="D2024" t="s">
        <v>10793</v>
      </c>
      <c r="E2024" t="s">
        <v>2234</v>
      </c>
      <c r="F2024">
        <v>70070</v>
      </c>
      <c r="G2024" t="s">
        <v>2297</v>
      </c>
      <c r="H2024" t="s">
        <v>10794</v>
      </c>
      <c r="I2024" t="s">
        <v>23</v>
      </c>
      <c r="J2024" t="s">
        <v>24</v>
      </c>
      <c r="K2024" t="s">
        <v>25</v>
      </c>
      <c r="L2024" t="s">
        <v>5208</v>
      </c>
      <c r="N2024" t="s">
        <v>5220</v>
      </c>
      <c r="O2024">
        <v>16</v>
      </c>
      <c r="P2024">
        <v>7</v>
      </c>
      <c r="Q2024" t="s">
        <v>5220</v>
      </c>
      <c r="R2024" t="s">
        <v>5220</v>
      </c>
      <c r="S2024" t="s">
        <v>5220</v>
      </c>
      <c r="T2024" t="s">
        <v>5220</v>
      </c>
      <c r="U2024">
        <v>5</v>
      </c>
      <c r="V2024">
        <v>8</v>
      </c>
      <c r="W2024">
        <v>2</v>
      </c>
      <c r="X2024">
        <v>0</v>
      </c>
      <c r="Y2024">
        <v>2</v>
      </c>
      <c r="Z2024">
        <v>0</v>
      </c>
      <c r="AB2024">
        <v>11</v>
      </c>
      <c r="AC2024">
        <v>2</v>
      </c>
      <c r="AD2024">
        <v>0</v>
      </c>
      <c r="AE2024">
        <v>2</v>
      </c>
      <c r="AF2024">
        <v>0</v>
      </c>
      <c r="AH2024">
        <v>8</v>
      </c>
      <c r="AI2024">
        <v>8</v>
      </c>
      <c r="AK2024">
        <v>12</v>
      </c>
      <c r="AL2024">
        <v>7</v>
      </c>
    </row>
    <row r="2025" spans="1:38" x14ac:dyDescent="0.3">
      <c r="A2025">
        <v>190086</v>
      </c>
      <c r="B2025" t="s">
        <v>2298</v>
      </c>
      <c r="C2025" t="s">
        <v>10795</v>
      </c>
      <c r="D2025" t="s">
        <v>2299</v>
      </c>
      <c r="E2025" t="s">
        <v>2234</v>
      </c>
      <c r="F2025">
        <v>71270</v>
      </c>
      <c r="G2025" t="s">
        <v>944</v>
      </c>
      <c r="H2025" t="s">
        <v>10796</v>
      </c>
      <c r="I2025" t="s">
        <v>23</v>
      </c>
      <c r="J2025" t="s">
        <v>32</v>
      </c>
      <c r="K2025" t="s">
        <v>25</v>
      </c>
      <c r="L2025" t="s">
        <v>5208</v>
      </c>
      <c r="M2025" t="s">
        <v>5208</v>
      </c>
      <c r="N2025">
        <v>4</v>
      </c>
      <c r="P2025">
        <v>7</v>
      </c>
      <c r="Q2025">
        <v>5</v>
      </c>
      <c r="R2025">
        <v>0</v>
      </c>
      <c r="S2025">
        <v>5</v>
      </c>
      <c r="T2025">
        <v>0</v>
      </c>
      <c r="V2025">
        <v>8</v>
      </c>
      <c r="W2025">
        <v>3</v>
      </c>
      <c r="X2025">
        <v>1</v>
      </c>
      <c r="Y2025">
        <v>2</v>
      </c>
      <c r="Z2025">
        <v>0</v>
      </c>
      <c r="AB2025">
        <v>11</v>
      </c>
      <c r="AC2025">
        <v>6</v>
      </c>
      <c r="AD2025">
        <v>2</v>
      </c>
      <c r="AE2025">
        <v>4</v>
      </c>
      <c r="AF2025">
        <v>0</v>
      </c>
      <c r="AH2025">
        <v>8</v>
      </c>
      <c r="AI2025">
        <v>8</v>
      </c>
      <c r="AK2025">
        <v>12</v>
      </c>
      <c r="AL2025">
        <v>10</v>
      </c>
    </row>
    <row r="2026" spans="1:38" x14ac:dyDescent="0.3">
      <c r="A2026">
        <v>190088</v>
      </c>
      <c r="B2026" t="s">
        <v>151</v>
      </c>
      <c r="C2026" t="s">
        <v>10797</v>
      </c>
      <c r="D2026" t="s">
        <v>10798</v>
      </c>
      <c r="E2026" t="s">
        <v>2234</v>
      </c>
      <c r="F2026">
        <v>71075</v>
      </c>
      <c r="G2026" t="s">
        <v>1941</v>
      </c>
      <c r="H2026" t="s">
        <v>10799</v>
      </c>
      <c r="I2026" t="s">
        <v>23</v>
      </c>
      <c r="J2026" t="s">
        <v>36</v>
      </c>
      <c r="K2026" t="s">
        <v>25</v>
      </c>
      <c r="L2026" t="s">
        <v>5208</v>
      </c>
      <c r="N2026" t="s">
        <v>5220</v>
      </c>
      <c r="O2026">
        <v>16</v>
      </c>
      <c r="P2026">
        <v>7</v>
      </c>
      <c r="Q2026">
        <v>2</v>
      </c>
      <c r="R2026">
        <v>0</v>
      </c>
      <c r="S2026">
        <v>2</v>
      </c>
      <c r="T2026">
        <v>0</v>
      </c>
      <c r="V2026">
        <v>8</v>
      </c>
      <c r="W2026">
        <v>1</v>
      </c>
      <c r="X2026">
        <v>0</v>
      </c>
      <c r="Y2026">
        <v>1</v>
      </c>
      <c r="Z2026">
        <v>0</v>
      </c>
      <c r="AB2026">
        <v>11</v>
      </c>
      <c r="AC2026">
        <v>4</v>
      </c>
      <c r="AD2026">
        <v>0</v>
      </c>
      <c r="AE2026">
        <v>4</v>
      </c>
      <c r="AF2026">
        <v>0</v>
      </c>
      <c r="AH2026">
        <v>8</v>
      </c>
      <c r="AI2026" t="s">
        <v>5220</v>
      </c>
      <c r="AJ2026">
        <v>5</v>
      </c>
      <c r="AK2026">
        <v>12</v>
      </c>
      <c r="AL2026">
        <v>7</v>
      </c>
    </row>
    <row r="2027" spans="1:38" x14ac:dyDescent="0.3">
      <c r="A2027">
        <v>190090</v>
      </c>
      <c r="B2027" t="s">
        <v>10800</v>
      </c>
      <c r="C2027" t="s">
        <v>10801</v>
      </c>
      <c r="D2027" t="s">
        <v>10802</v>
      </c>
      <c r="E2027" t="s">
        <v>2234</v>
      </c>
      <c r="F2027">
        <v>71483</v>
      </c>
      <c r="G2027" t="s">
        <v>10803</v>
      </c>
      <c r="H2027" t="s">
        <v>10804</v>
      </c>
      <c r="I2027" t="s">
        <v>23</v>
      </c>
      <c r="J2027" t="s">
        <v>32</v>
      </c>
      <c r="K2027" t="s">
        <v>25</v>
      </c>
      <c r="L2027" t="s">
        <v>5208</v>
      </c>
      <c r="N2027" t="s">
        <v>5220</v>
      </c>
      <c r="O2027">
        <v>16</v>
      </c>
      <c r="P2027">
        <v>7</v>
      </c>
      <c r="Q2027">
        <v>1</v>
      </c>
      <c r="R2027">
        <v>0</v>
      </c>
      <c r="S2027">
        <v>1</v>
      </c>
      <c r="T2027">
        <v>0</v>
      </c>
      <c r="V2027">
        <v>8</v>
      </c>
      <c r="W2027" t="s">
        <v>5220</v>
      </c>
      <c r="X2027" t="s">
        <v>5220</v>
      </c>
      <c r="Y2027" t="s">
        <v>5220</v>
      </c>
      <c r="Z2027" t="s">
        <v>5220</v>
      </c>
      <c r="AA2027">
        <v>5</v>
      </c>
      <c r="AB2027">
        <v>11</v>
      </c>
      <c r="AC2027">
        <v>2</v>
      </c>
      <c r="AD2027">
        <v>0</v>
      </c>
      <c r="AE2027">
        <v>1</v>
      </c>
      <c r="AF2027">
        <v>1</v>
      </c>
      <c r="AH2027">
        <v>8</v>
      </c>
      <c r="AI2027" t="s">
        <v>5220</v>
      </c>
      <c r="AJ2027">
        <v>5</v>
      </c>
      <c r="AK2027">
        <v>12</v>
      </c>
      <c r="AL2027">
        <v>7</v>
      </c>
    </row>
    <row r="2028" spans="1:38" x14ac:dyDescent="0.3">
      <c r="A2028">
        <v>190098</v>
      </c>
      <c r="B2028" t="s">
        <v>2300</v>
      </c>
      <c r="C2028" t="s">
        <v>10805</v>
      </c>
      <c r="D2028" t="s">
        <v>2278</v>
      </c>
      <c r="E2028" t="s">
        <v>2234</v>
      </c>
      <c r="F2028">
        <v>71103</v>
      </c>
      <c r="G2028" t="s">
        <v>2279</v>
      </c>
      <c r="H2028" t="s">
        <v>10806</v>
      </c>
      <c r="I2028" t="s">
        <v>23</v>
      </c>
      <c r="J2028" t="s">
        <v>36</v>
      </c>
      <c r="K2028" t="s">
        <v>25</v>
      </c>
      <c r="L2028" t="s">
        <v>5208</v>
      </c>
      <c r="M2028" t="s">
        <v>5208</v>
      </c>
      <c r="N2028">
        <v>2</v>
      </c>
      <c r="P2028">
        <v>7</v>
      </c>
      <c r="Q2028">
        <v>6</v>
      </c>
      <c r="R2028">
        <v>0</v>
      </c>
      <c r="S2028">
        <v>6</v>
      </c>
      <c r="T2028">
        <v>0</v>
      </c>
      <c r="V2028">
        <v>8</v>
      </c>
      <c r="W2028">
        <v>6</v>
      </c>
      <c r="X2028">
        <v>2</v>
      </c>
      <c r="Y2028">
        <v>3</v>
      </c>
      <c r="Z2028">
        <v>1</v>
      </c>
      <c r="AB2028">
        <v>11</v>
      </c>
      <c r="AC2028">
        <v>8</v>
      </c>
      <c r="AD2028">
        <v>1</v>
      </c>
      <c r="AE2028">
        <v>7</v>
      </c>
      <c r="AF2028">
        <v>0</v>
      </c>
      <c r="AH2028">
        <v>8</v>
      </c>
      <c r="AI2028">
        <v>8</v>
      </c>
      <c r="AK2028">
        <v>12</v>
      </c>
      <c r="AL2028">
        <v>8</v>
      </c>
    </row>
    <row r="2029" spans="1:38" x14ac:dyDescent="0.3">
      <c r="A2029">
        <v>190099</v>
      </c>
      <c r="B2029" t="s">
        <v>10807</v>
      </c>
      <c r="C2029" t="s">
        <v>10808</v>
      </c>
      <c r="D2029" t="s">
        <v>10809</v>
      </c>
      <c r="E2029" t="s">
        <v>2234</v>
      </c>
      <c r="F2029">
        <v>71351</v>
      </c>
      <c r="G2029" t="s">
        <v>10810</v>
      </c>
      <c r="H2029" t="s">
        <v>10811</v>
      </c>
      <c r="I2029" t="s">
        <v>23</v>
      </c>
      <c r="J2029" t="s">
        <v>32</v>
      </c>
      <c r="K2029" t="s">
        <v>25</v>
      </c>
      <c r="L2029" t="s">
        <v>5208</v>
      </c>
      <c r="N2029">
        <v>2</v>
      </c>
      <c r="P2029">
        <v>7</v>
      </c>
      <c r="Q2029">
        <v>3</v>
      </c>
      <c r="R2029">
        <v>0</v>
      </c>
      <c r="S2029">
        <v>3</v>
      </c>
      <c r="T2029">
        <v>0</v>
      </c>
      <c r="V2029">
        <v>8</v>
      </c>
      <c r="W2029">
        <v>2</v>
      </c>
      <c r="X2029">
        <v>0</v>
      </c>
      <c r="Y2029">
        <v>2</v>
      </c>
      <c r="Z2029">
        <v>0</v>
      </c>
      <c r="AB2029">
        <v>11</v>
      </c>
      <c r="AC2029">
        <v>5</v>
      </c>
      <c r="AD2029">
        <v>0</v>
      </c>
      <c r="AE2029">
        <v>5</v>
      </c>
      <c r="AF2029">
        <v>0</v>
      </c>
      <c r="AH2029">
        <v>8</v>
      </c>
      <c r="AI2029" t="s">
        <v>5220</v>
      </c>
      <c r="AJ2029">
        <v>5</v>
      </c>
      <c r="AK2029">
        <v>12</v>
      </c>
      <c r="AL2029">
        <v>7</v>
      </c>
    </row>
    <row r="2030" spans="1:38" x14ac:dyDescent="0.3">
      <c r="A2030">
        <v>190102</v>
      </c>
      <c r="B2030" t="s">
        <v>2301</v>
      </c>
      <c r="C2030" t="s">
        <v>10812</v>
      </c>
      <c r="D2030" t="s">
        <v>933</v>
      </c>
      <c r="E2030" t="s">
        <v>2234</v>
      </c>
      <c r="F2030">
        <v>70508</v>
      </c>
      <c r="G2030" t="s">
        <v>933</v>
      </c>
      <c r="H2030" t="s">
        <v>10813</v>
      </c>
      <c r="I2030" t="s">
        <v>23</v>
      </c>
      <c r="J2030" t="s">
        <v>36</v>
      </c>
      <c r="K2030" t="s">
        <v>25</v>
      </c>
      <c r="L2030" t="s">
        <v>5208</v>
      </c>
      <c r="M2030" t="s">
        <v>5208</v>
      </c>
      <c r="N2030">
        <v>3</v>
      </c>
      <c r="P2030">
        <v>7</v>
      </c>
      <c r="Q2030">
        <v>7</v>
      </c>
      <c r="R2030">
        <v>0</v>
      </c>
      <c r="S2030">
        <v>5</v>
      </c>
      <c r="T2030">
        <v>2</v>
      </c>
      <c r="V2030">
        <v>8</v>
      </c>
      <c r="W2030">
        <v>7</v>
      </c>
      <c r="X2030">
        <v>1</v>
      </c>
      <c r="Y2030">
        <v>6</v>
      </c>
      <c r="Z2030">
        <v>0</v>
      </c>
      <c r="AB2030">
        <v>11</v>
      </c>
      <c r="AC2030">
        <v>11</v>
      </c>
      <c r="AD2030">
        <v>0</v>
      </c>
      <c r="AE2030">
        <v>10</v>
      </c>
      <c r="AF2030">
        <v>1</v>
      </c>
      <c r="AH2030">
        <v>8</v>
      </c>
      <c r="AI2030">
        <v>8</v>
      </c>
      <c r="AK2030">
        <v>12</v>
      </c>
      <c r="AL2030">
        <v>10</v>
      </c>
    </row>
    <row r="2031" spans="1:38" x14ac:dyDescent="0.3">
      <c r="A2031">
        <v>190106</v>
      </c>
      <c r="B2031" t="s">
        <v>10814</v>
      </c>
      <c r="C2031" t="s">
        <v>10815</v>
      </c>
      <c r="D2031" t="s">
        <v>6209</v>
      </c>
      <c r="E2031" t="s">
        <v>2234</v>
      </c>
      <c r="F2031">
        <v>71463</v>
      </c>
      <c r="G2031" t="s">
        <v>1817</v>
      </c>
      <c r="H2031" t="s">
        <v>10816</v>
      </c>
      <c r="I2031" t="s">
        <v>23</v>
      </c>
      <c r="J2031" t="s">
        <v>32</v>
      </c>
      <c r="K2031" t="s">
        <v>25</v>
      </c>
      <c r="N2031" t="s">
        <v>5220</v>
      </c>
      <c r="O2031">
        <v>16</v>
      </c>
      <c r="P2031">
        <v>7</v>
      </c>
      <c r="Q2031">
        <v>2</v>
      </c>
      <c r="R2031">
        <v>0</v>
      </c>
      <c r="S2031">
        <v>2</v>
      </c>
      <c r="T2031">
        <v>0</v>
      </c>
      <c r="V2031">
        <v>8</v>
      </c>
      <c r="W2031">
        <v>1</v>
      </c>
      <c r="X2031">
        <v>0</v>
      </c>
      <c r="Y2031">
        <v>1</v>
      </c>
      <c r="Z2031">
        <v>0</v>
      </c>
      <c r="AB2031">
        <v>11</v>
      </c>
      <c r="AC2031">
        <v>4</v>
      </c>
      <c r="AD2031">
        <v>0</v>
      </c>
      <c r="AE2031">
        <v>3</v>
      </c>
      <c r="AF2031">
        <v>1</v>
      </c>
      <c r="AH2031">
        <v>8</v>
      </c>
      <c r="AI2031" t="s">
        <v>5220</v>
      </c>
      <c r="AJ2031">
        <v>5</v>
      </c>
      <c r="AK2031">
        <v>12</v>
      </c>
      <c r="AL2031">
        <v>6</v>
      </c>
    </row>
    <row r="2032" spans="1:38" x14ac:dyDescent="0.3">
      <c r="A2032">
        <v>190111</v>
      </c>
      <c r="B2032" t="s">
        <v>2302</v>
      </c>
      <c r="C2032" t="s">
        <v>10817</v>
      </c>
      <c r="D2032" t="s">
        <v>2278</v>
      </c>
      <c r="E2032" t="s">
        <v>2234</v>
      </c>
      <c r="F2032">
        <v>71103</v>
      </c>
      <c r="G2032" t="s">
        <v>2279</v>
      </c>
      <c r="H2032" t="s">
        <v>10818</v>
      </c>
      <c r="I2032" t="s">
        <v>23</v>
      </c>
      <c r="J2032" t="s">
        <v>36</v>
      </c>
      <c r="K2032" t="s">
        <v>25</v>
      </c>
      <c r="L2032" t="s">
        <v>5208</v>
      </c>
      <c r="M2032" t="s">
        <v>5208</v>
      </c>
      <c r="N2032">
        <v>3</v>
      </c>
      <c r="P2032">
        <v>7</v>
      </c>
      <c r="Q2032">
        <v>7</v>
      </c>
      <c r="R2032">
        <v>0</v>
      </c>
      <c r="S2032">
        <v>7</v>
      </c>
      <c r="T2032">
        <v>0</v>
      </c>
      <c r="V2032">
        <v>8</v>
      </c>
      <c r="W2032">
        <v>8</v>
      </c>
      <c r="X2032">
        <v>1</v>
      </c>
      <c r="Y2032">
        <v>7</v>
      </c>
      <c r="Z2032">
        <v>0</v>
      </c>
      <c r="AB2032">
        <v>11</v>
      </c>
      <c r="AC2032">
        <v>11</v>
      </c>
      <c r="AD2032">
        <v>0</v>
      </c>
      <c r="AE2032">
        <v>10</v>
      </c>
      <c r="AF2032">
        <v>1</v>
      </c>
      <c r="AH2032">
        <v>8</v>
      </c>
      <c r="AI2032">
        <v>8</v>
      </c>
      <c r="AK2032">
        <v>12</v>
      </c>
      <c r="AL2032">
        <v>11</v>
      </c>
    </row>
    <row r="2033" spans="1:38" x14ac:dyDescent="0.3">
      <c r="A2033">
        <v>190114</v>
      </c>
      <c r="B2033" t="s">
        <v>10819</v>
      </c>
      <c r="C2033" t="s">
        <v>10820</v>
      </c>
      <c r="D2033" t="s">
        <v>5576</v>
      </c>
      <c r="E2033" t="s">
        <v>2234</v>
      </c>
      <c r="F2033">
        <v>71040</v>
      </c>
      <c r="G2033" t="s">
        <v>10821</v>
      </c>
      <c r="H2033" t="s">
        <v>10822</v>
      </c>
      <c r="I2033" t="s">
        <v>23</v>
      </c>
      <c r="J2033" t="s">
        <v>24</v>
      </c>
      <c r="K2033" t="s">
        <v>25</v>
      </c>
      <c r="L2033" t="s">
        <v>5208</v>
      </c>
      <c r="N2033" t="s">
        <v>5220</v>
      </c>
      <c r="O2033">
        <v>16</v>
      </c>
      <c r="P2033">
        <v>7</v>
      </c>
      <c r="Q2033">
        <v>2</v>
      </c>
      <c r="R2033">
        <v>0</v>
      </c>
      <c r="S2033">
        <v>2</v>
      </c>
      <c r="T2033">
        <v>0</v>
      </c>
      <c r="V2033">
        <v>8</v>
      </c>
      <c r="W2033">
        <v>2</v>
      </c>
      <c r="X2033">
        <v>0</v>
      </c>
      <c r="Y2033">
        <v>2</v>
      </c>
      <c r="Z2033">
        <v>0</v>
      </c>
      <c r="AB2033">
        <v>11</v>
      </c>
      <c r="AC2033">
        <v>4</v>
      </c>
      <c r="AD2033">
        <v>0</v>
      </c>
      <c r="AE2033">
        <v>4</v>
      </c>
      <c r="AF2033">
        <v>0</v>
      </c>
      <c r="AH2033">
        <v>8</v>
      </c>
      <c r="AI2033">
        <v>8</v>
      </c>
      <c r="AK2033">
        <v>12</v>
      </c>
      <c r="AL2033">
        <v>6</v>
      </c>
    </row>
    <row r="2034" spans="1:38" x14ac:dyDescent="0.3">
      <c r="A2034">
        <v>190116</v>
      </c>
      <c r="B2034" t="s">
        <v>10823</v>
      </c>
      <c r="C2034" t="s">
        <v>10824</v>
      </c>
      <c r="D2034" t="s">
        <v>10825</v>
      </c>
      <c r="E2034" t="s">
        <v>2234</v>
      </c>
      <c r="F2034">
        <v>71220</v>
      </c>
      <c r="G2034" t="s">
        <v>10826</v>
      </c>
      <c r="H2034" t="s">
        <v>10827</v>
      </c>
      <c r="I2034" t="s">
        <v>23</v>
      </c>
      <c r="J2034" t="s">
        <v>24</v>
      </c>
      <c r="K2034" t="s">
        <v>25</v>
      </c>
      <c r="L2034" t="s">
        <v>5208</v>
      </c>
      <c r="N2034" t="s">
        <v>5220</v>
      </c>
      <c r="O2034">
        <v>16</v>
      </c>
      <c r="P2034">
        <v>7</v>
      </c>
      <c r="Q2034">
        <v>2</v>
      </c>
      <c r="R2034">
        <v>0</v>
      </c>
      <c r="S2034">
        <v>2</v>
      </c>
      <c r="T2034">
        <v>0</v>
      </c>
      <c r="V2034">
        <v>8</v>
      </c>
      <c r="W2034">
        <v>2</v>
      </c>
      <c r="X2034">
        <v>0</v>
      </c>
      <c r="Y2034">
        <v>2</v>
      </c>
      <c r="Z2034">
        <v>0</v>
      </c>
      <c r="AB2034">
        <v>11</v>
      </c>
      <c r="AC2034">
        <v>5</v>
      </c>
      <c r="AD2034">
        <v>0</v>
      </c>
      <c r="AE2034">
        <v>5</v>
      </c>
      <c r="AF2034">
        <v>0</v>
      </c>
      <c r="AH2034">
        <v>8</v>
      </c>
      <c r="AI2034" t="s">
        <v>5220</v>
      </c>
      <c r="AJ2034">
        <v>5</v>
      </c>
      <c r="AK2034">
        <v>12</v>
      </c>
      <c r="AL2034">
        <v>8</v>
      </c>
    </row>
    <row r="2035" spans="1:38" x14ac:dyDescent="0.3">
      <c r="A2035">
        <v>190118</v>
      </c>
      <c r="B2035" t="s">
        <v>10828</v>
      </c>
      <c r="C2035" t="s">
        <v>10829</v>
      </c>
      <c r="D2035" t="s">
        <v>2303</v>
      </c>
      <c r="E2035" t="s">
        <v>2234</v>
      </c>
      <c r="F2035">
        <v>71052</v>
      </c>
      <c r="G2035" t="s">
        <v>1216</v>
      </c>
      <c r="H2035" t="s">
        <v>10830</v>
      </c>
      <c r="I2035" t="s">
        <v>23</v>
      </c>
      <c r="J2035" t="s">
        <v>36</v>
      </c>
      <c r="K2035" t="s">
        <v>25</v>
      </c>
      <c r="L2035" t="s">
        <v>5208</v>
      </c>
      <c r="N2035" t="s">
        <v>5220</v>
      </c>
      <c r="O2035">
        <v>16</v>
      </c>
      <c r="P2035">
        <v>7</v>
      </c>
      <c r="Q2035" t="s">
        <v>5220</v>
      </c>
      <c r="R2035" t="s">
        <v>5220</v>
      </c>
      <c r="S2035" t="s">
        <v>5220</v>
      </c>
      <c r="T2035" t="s">
        <v>5220</v>
      </c>
      <c r="U2035">
        <v>5</v>
      </c>
      <c r="V2035">
        <v>8</v>
      </c>
      <c r="W2035">
        <v>1</v>
      </c>
      <c r="X2035">
        <v>0</v>
      </c>
      <c r="Y2035">
        <v>1</v>
      </c>
      <c r="Z2035">
        <v>0</v>
      </c>
      <c r="AB2035">
        <v>11</v>
      </c>
      <c r="AC2035">
        <v>2</v>
      </c>
      <c r="AD2035">
        <v>0</v>
      </c>
      <c r="AE2035">
        <v>2</v>
      </c>
      <c r="AF2035">
        <v>0</v>
      </c>
      <c r="AH2035">
        <v>8</v>
      </c>
      <c r="AI2035" t="s">
        <v>5220</v>
      </c>
      <c r="AJ2035">
        <v>5</v>
      </c>
      <c r="AK2035">
        <v>12</v>
      </c>
      <c r="AL2035">
        <v>6</v>
      </c>
    </row>
    <row r="2036" spans="1:38" x14ac:dyDescent="0.3">
      <c r="A2036">
        <v>190125</v>
      </c>
      <c r="B2036" t="s">
        <v>2304</v>
      </c>
      <c r="C2036" t="s">
        <v>10831</v>
      </c>
      <c r="D2036" t="s">
        <v>139</v>
      </c>
      <c r="E2036" t="s">
        <v>2234</v>
      </c>
      <c r="F2036">
        <v>71201</v>
      </c>
      <c r="G2036" t="s">
        <v>331</v>
      </c>
      <c r="H2036" t="s">
        <v>10832</v>
      </c>
      <c r="I2036" t="s">
        <v>23</v>
      </c>
      <c r="J2036" t="s">
        <v>36</v>
      </c>
      <c r="K2036" t="s">
        <v>25</v>
      </c>
      <c r="L2036" t="s">
        <v>5208</v>
      </c>
      <c r="M2036" t="s">
        <v>5208</v>
      </c>
      <c r="N2036">
        <v>3</v>
      </c>
      <c r="P2036">
        <v>7</v>
      </c>
      <c r="Q2036">
        <v>7</v>
      </c>
      <c r="R2036">
        <v>0</v>
      </c>
      <c r="S2036">
        <v>6</v>
      </c>
      <c r="T2036">
        <v>1</v>
      </c>
      <c r="V2036">
        <v>8</v>
      </c>
      <c r="W2036">
        <v>8</v>
      </c>
      <c r="X2036">
        <v>1</v>
      </c>
      <c r="Y2036">
        <v>6</v>
      </c>
      <c r="Z2036">
        <v>1</v>
      </c>
      <c r="AB2036">
        <v>11</v>
      </c>
      <c r="AC2036">
        <v>11</v>
      </c>
      <c r="AD2036">
        <v>0</v>
      </c>
      <c r="AE2036">
        <v>11</v>
      </c>
      <c r="AF2036">
        <v>0</v>
      </c>
      <c r="AH2036">
        <v>8</v>
      </c>
      <c r="AI2036">
        <v>8</v>
      </c>
      <c r="AK2036">
        <v>12</v>
      </c>
      <c r="AL2036">
        <v>9</v>
      </c>
    </row>
    <row r="2037" spans="1:38" x14ac:dyDescent="0.3">
      <c r="A2037">
        <v>190128</v>
      </c>
      <c r="B2037" t="s">
        <v>2305</v>
      </c>
      <c r="C2037" t="s">
        <v>10833</v>
      </c>
      <c r="D2037" t="s">
        <v>2295</v>
      </c>
      <c r="E2037" t="s">
        <v>2234</v>
      </c>
      <c r="F2037">
        <v>70817</v>
      </c>
      <c r="G2037" t="s">
        <v>2265</v>
      </c>
      <c r="H2037" t="s">
        <v>10834</v>
      </c>
      <c r="I2037" t="s">
        <v>23</v>
      </c>
      <c r="J2037" t="s">
        <v>36</v>
      </c>
      <c r="K2037" t="s">
        <v>25</v>
      </c>
      <c r="L2037" t="s">
        <v>5208</v>
      </c>
      <c r="M2037" t="s">
        <v>5208</v>
      </c>
      <c r="N2037">
        <v>3</v>
      </c>
      <c r="P2037">
        <v>7</v>
      </c>
      <c r="Q2037" t="s">
        <v>5220</v>
      </c>
      <c r="R2037" t="s">
        <v>5220</v>
      </c>
      <c r="S2037" t="s">
        <v>5220</v>
      </c>
      <c r="T2037" t="s">
        <v>5220</v>
      </c>
      <c r="U2037">
        <v>5</v>
      </c>
      <c r="V2037">
        <v>8</v>
      </c>
      <c r="W2037">
        <v>5</v>
      </c>
      <c r="X2037">
        <v>1</v>
      </c>
      <c r="Y2037">
        <v>3</v>
      </c>
      <c r="Z2037">
        <v>1</v>
      </c>
      <c r="AB2037">
        <v>11</v>
      </c>
      <c r="AC2037">
        <v>5</v>
      </c>
      <c r="AD2037">
        <v>0</v>
      </c>
      <c r="AE2037">
        <v>5</v>
      </c>
      <c r="AF2037">
        <v>0</v>
      </c>
      <c r="AH2037">
        <v>8</v>
      </c>
      <c r="AI2037">
        <v>8</v>
      </c>
      <c r="AK2037">
        <v>12</v>
      </c>
      <c r="AL2037">
        <v>7</v>
      </c>
    </row>
    <row r="2038" spans="1:38" x14ac:dyDescent="0.3">
      <c r="A2038">
        <v>190133</v>
      </c>
      <c r="B2038" t="s">
        <v>10835</v>
      </c>
      <c r="C2038" t="s">
        <v>10836</v>
      </c>
      <c r="D2038" t="s">
        <v>10837</v>
      </c>
      <c r="E2038" t="s">
        <v>2234</v>
      </c>
      <c r="F2038">
        <v>70648</v>
      </c>
      <c r="G2038" t="s">
        <v>1817</v>
      </c>
      <c r="H2038" t="s">
        <v>10838</v>
      </c>
      <c r="I2038" t="s">
        <v>23</v>
      </c>
      <c r="J2038" t="s">
        <v>24</v>
      </c>
      <c r="K2038" t="s">
        <v>25</v>
      </c>
      <c r="L2038" t="s">
        <v>5208</v>
      </c>
      <c r="N2038" t="s">
        <v>5220</v>
      </c>
      <c r="O2038">
        <v>16</v>
      </c>
      <c r="P2038">
        <v>7</v>
      </c>
      <c r="Q2038" t="s">
        <v>5220</v>
      </c>
      <c r="R2038" t="s">
        <v>5220</v>
      </c>
      <c r="S2038" t="s">
        <v>5220</v>
      </c>
      <c r="T2038" t="s">
        <v>5220</v>
      </c>
      <c r="U2038">
        <v>5</v>
      </c>
      <c r="V2038">
        <v>8</v>
      </c>
      <c r="W2038" t="s">
        <v>5220</v>
      </c>
      <c r="X2038" t="s">
        <v>5220</v>
      </c>
      <c r="Y2038" t="s">
        <v>5220</v>
      </c>
      <c r="Z2038" t="s">
        <v>5220</v>
      </c>
      <c r="AA2038">
        <v>5</v>
      </c>
      <c r="AB2038">
        <v>11</v>
      </c>
      <c r="AC2038">
        <v>1</v>
      </c>
      <c r="AD2038">
        <v>0</v>
      </c>
      <c r="AE2038">
        <v>1</v>
      </c>
      <c r="AF2038">
        <v>0</v>
      </c>
      <c r="AH2038">
        <v>8</v>
      </c>
      <c r="AI2038" t="s">
        <v>5220</v>
      </c>
      <c r="AJ2038">
        <v>5</v>
      </c>
      <c r="AK2038">
        <v>12</v>
      </c>
      <c r="AL2038">
        <v>5</v>
      </c>
    </row>
    <row r="2039" spans="1:38" x14ac:dyDescent="0.3">
      <c r="A2039">
        <v>190140</v>
      </c>
      <c r="B2039" t="s">
        <v>10839</v>
      </c>
      <c r="C2039" t="s">
        <v>10840</v>
      </c>
      <c r="D2039" t="s">
        <v>10841</v>
      </c>
      <c r="E2039" t="s">
        <v>2234</v>
      </c>
      <c r="F2039">
        <v>71295</v>
      </c>
      <c r="G2039" t="s">
        <v>160</v>
      </c>
      <c r="H2039" t="s">
        <v>10842</v>
      </c>
      <c r="I2039" t="s">
        <v>23</v>
      </c>
      <c r="J2039" t="s">
        <v>24</v>
      </c>
      <c r="K2039" t="s">
        <v>25</v>
      </c>
      <c r="L2039" t="s">
        <v>5208</v>
      </c>
      <c r="N2039" t="s">
        <v>5220</v>
      </c>
      <c r="O2039">
        <v>16</v>
      </c>
      <c r="P2039">
        <v>7</v>
      </c>
      <c r="Q2039">
        <v>1</v>
      </c>
      <c r="R2039">
        <v>0</v>
      </c>
      <c r="S2039">
        <v>1</v>
      </c>
      <c r="T2039">
        <v>0</v>
      </c>
      <c r="V2039">
        <v>8</v>
      </c>
      <c r="W2039">
        <v>1</v>
      </c>
      <c r="X2039">
        <v>0</v>
      </c>
      <c r="Y2039">
        <v>1</v>
      </c>
      <c r="Z2039">
        <v>0</v>
      </c>
      <c r="AB2039">
        <v>11</v>
      </c>
      <c r="AC2039">
        <v>3</v>
      </c>
      <c r="AD2039">
        <v>0</v>
      </c>
      <c r="AE2039">
        <v>3</v>
      </c>
      <c r="AF2039">
        <v>0</v>
      </c>
      <c r="AH2039">
        <v>8</v>
      </c>
      <c r="AI2039">
        <v>8</v>
      </c>
      <c r="AK2039">
        <v>12</v>
      </c>
      <c r="AL2039">
        <v>7</v>
      </c>
    </row>
    <row r="2040" spans="1:38" x14ac:dyDescent="0.3">
      <c r="A2040">
        <v>190144</v>
      </c>
      <c r="B2040" t="s">
        <v>2306</v>
      </c>
      <c r="C2040" t="s">
        <v>10843</v>
      </c>
      <c r="D2040" t="s">
        <v>2307</v>
      </c>
      <c r="E2040" t="s">
        <v>2234</v>
      </c>
      <c r="F2040">
        <v>71055</v>
      </c>
      <c r="G2040" t="s">
        <v>1941</v>
      </c>
      <c r="H2040" t="s">
        <v>10844</v>
      </c>
      <c r="I2040" t="s">
        <v>23</v>
      </c>
      <c r="J2040" t="s">
        <v>32</v>
      </c>
      <c r="K2040" t="s">
        <v>25</v>
      </c>
      <c r="L2040" t="s">
        <v>5208</v>
      </c>
      <c r="M2040" t="s">
        <v>5208</v>
      </c>
      <c r="N2040">
        <v>3</v>
      </c>
      <c r="P2040">
        <v>7</v>
      </c>
      <c r="Q2040">
        <v>4</v>
      </c>
      <c r="R2040">
        <v>0</v>
      </c>
      <c r="S2040">
        <v>4</v>
      </c>
      <c r="T2040">
        <v>0</v>
      </c>
      <c r="V2040">
        <v>8</v>
      </c>
      <c r="W2040">
        <v>3</v>
      </c>
      <c r="X2040">
        <v>0</v>
      </c>
      <c r="Y2040">
        <v>3</v>
      </c>
      <c r="Z2040">
        <v>0</v>
      </c>
      <c r="AB2040">
        <v>11</v>
      </c>
      <c r="AC2040">
        <v>6</v>
      </c>
      <c r="AD2040">
        <v>1</v>
      </c>
      <c r="AE2040">
        <v>5</v>
      </c>
      <c r="AF2040">
        <v>0</v>
      </c>
      <c r="AH2040">
        <v>8</v>
      </c>
      <c r="AI2040">
        <v>8</v>
      </c>
      <c r="AK2040">
        <v>12</v>
      </c>
      <c r="AL2040">
        <v>9</v>
      </c>
    </row>
    <row r="2041" spans="1:38" x14ac:dyDescent="0.3">
      <c r="A2041">
        <v>190145</v>
      </c>
      <c r="B2041" t="s">
        <v>10845</v>
      </c>
      <c r="C2041" t="s">
        <v>10846</v>
      </c>
      <c r="D2041" t="s">
        <v>10847</v>
      </c>
      <c r="E2041" t="s">
        <v>2234</v>
      </c>
      <c r="F2041">
        <v>71342</v>
      </c>
      <c r="G2041" t="s">
        <v>10848</v>
      </c>
      <c r="H2041" t="s">
        <v>10849</v>
      </c>
      <c r="I2041" t="s">
        <v>23</v>
      </c>
      <c r="J2041" t="s">
        <v>24</v>
      </c>
      <c r="K2041" t="s">
        <v>169</v>
      </c>
      <c r="L2041" t="s">
        <v>5208</v>
      </c>
      <c r="N2041" t="s">
        <v>5220</v>
      </c>
      <c r="O2041">
        <v>16</v>
      </c>
      <c r="P2041">
        <v>7</v>
      </c>
      <c r="Q2041">
        <v>1</v>
      </c>
      <c r="R2041">
        <v>0</v>
      </c>
      <c r="S2041">
        <v>1</v>
      </c>
      <c r="T2041">
        <v>0</v>
      </c>
      <c r="V2041">
        <v>8</v>
      </c>
      <c r="W2041">
        <v>1</v>
      </c>
      <c r="X2041">
        <v>0</v>
      </c>
      <c r="Y2041">
        <v>1</v>
      </c>
      <c r="Z2041">
        <v>0</v>
      </c>
      <c r="AB2041">
        <v>11</v>
      </c>
      <c r="AC2041">
        <v>3</v>
      </c>
      <c r="AD2041">
        <v>0</v>
      </c>
      <c r="AE2041">
        <v>3</v>
      </c>
      <c r="AF2041">
        <v>0</v>
      </c>
      <c r="AH2041">
        <v>8</v>
      </c>
      <c r="AI2041" t="s">
        <v>5220</v>
      </c>
      <c r="AJ2041">
        <v>5</v>
      </c>
      <c r="AK2041">
        <v>12</v>
      </c>
      <c r="AL2041">
        <v>6</v>
      </c>
    </row>
    <row r="2042" spans="1:38" x14ac:dyDescent="0.3">
      <c r="A2042">
        <v>190151</v>
      </c>
      <c r="B2042" t="s">
        <v>10850</v>
      </c>
      <c r="C2042" t="s">
        <v>10851</v>
      </c>
      <c r="D2042" t="s">
        <v>10852</v>
      </c>
      <c r="E2042" t="s">
        <v>2234</v>
      </c>
      <c r="F2042">
        <v>71269</v>
      </c>
      <c r="G2042" t="s">
        <v>1686</v>
      </c>
      <c r="H2042" t="s">
        <v>10853</v>
      </c>
      <c r="I2042" t="s">
        <v>23</v>
      </c>
      <c r="J2042" t="s">
        <v>24</v>
      </c>
      <c r="K2042" t="s">
        <v>25</v>
      </c>
      <c r="L2042" t="s">
        <v>5208</v>
      </c>
      <c r="N2042" t="s">
        <v>5220</v>
      </c>
      <c r="O2042">
        <v>16</v>
      </c>
      <c r="P2042">
        <v>7</v>
      </c>
      <c r="Q2042">
        <v>1</v>
      </c>
      <c r="R2042">
        <v>0</v>
      </c>
      <c r="S2042">
        <v>1</v>
      </c>
      <c r="T2042">
        <v>0</v>
      </c>
      <c r="V2042">
        <v>8</v>
      </c>
      <c r="W2042">
        <v>1</v>
      </c>
      <c r="X2042">
        <v>0</v>
      </c>
      <c r="Y2042">
        <v>1</v>
      </c>
      <c r="Z2042">
        <v>0</v>
      </c>
      <c r="AB2042">
        <v>11</v>
      </c>
      <c r="AC2042">
        <v>4</v>
      </c>
      <c r="AD2042">
        <v>0</v>
      </c>
      <c r="AE2042">
        <v>4</v>
      </c>
      <c r="AF2042">
        <v>0</v>
      </c>
      <c r="AH2042">
        <v>8</v>
      </c>
      <c r="AI2042" t="s">
        <v>5220</v>
      </c>
      <c r="AJ2042">
        <v>5</v>
      </c>
      <c r="AK2042">
        <v>12</v>
      </c>
      <c r="AL2042">
        <v>6</v>
      </c>
    </row>
    <row r="2043" spans="1:38" x14ac:dyDescent="0.3">
      <c r="A2043">
        <v>190160</v>
      </c>
      <c r="B2043" t="s">
        <v>2308</v>
      </c>
      <c r="C2043" t="s">
        <v>10854</v>
      </c>
      <c r="D2043" t="s">
        <v>2309</v>
      </c>
      <c r="E2043" t="s">
        <v>2234</v>
      </c>
      <c r="F2043">
        <v>71291</v>
      </c>
      <c r="G2043" t="s">
        <v>331</v>
      </c>
      <c r="H2043" t="s">
        <v>10855</v>
      </c>
      <c r="I2043" t="s">
        <v>23</v>
      </c>
      <c r="J2043" t="s">
        <v>32</v>
      </c>
      <c r="K2043" t="s">
        <v>25</v>
      </c>
      <c r="L2043" t="s">
        <v>5208</v>
      </c>
      <c r="N2043">
        <v>1</v>
      </c>
      <c r="P2043">
        <v>7</v>
      </c>
      <c r="Q2043">
        <v>7</v>
      </c>
      <c r="R2043">
        <v>0</v>
      </c>
      <c r="S2043">
        <v>7</v>
      </c>
      <c r="T2043">
        <v>0</v>
      </c>
      <c r="V2043">
        <v>8</v>
      </c>
      <c r="W2043">
        <v>7</v>
      </c>
      <c r="X2043">
        <v>2</v>
      </c>
      <c r="Y2043">
        <v>4</v>
      </c>
      <c r="Z2043">
        <v>1</v>
      </c>
      <c r="AB2043">
        <v>11</v>
      </c>
      <c r="AC2043">
        <v>9</v>
      </c>
      <c r="AD2043">
        <v>0</v>
      </c>
      <c r="AE2043">
        <v>6</v>
      </c>
      <c r="AF2043">
        <v>3</v>
      </c>
      <c r="AH2043">
        <v>8</v>
      </c>
      <c r="AI2043">
        <v>8</v>
      </c>
      <c r="AK2043">
        <v>12</v>
      </c>
      <c r="AL2043">
        <v>7</v>
      </c>
    </row>
    <row r="2044" spans="1:38" x14ac:dyDescent="0.3">
      <c r="A2044">
        <v>190164</v>
      </c>
      <c r="B2044" t="s">
        <v>2310</v>
      </c>
      <c r="C2044" t="s">
        <v>10856</v>
      </c>
      <c r="D2044" t="s">
        <v>2311</v>
      </c>
      <c r="E2044" t="s">
        <v>2234</v>
      </c>
      <c r="F2044">
        <v>71446</v>
      </c>
      <c r="G2044" t="s">
        <v>2312</v>
      </c>
      <c r="H2044" t="s">
        <v>10857</v>
      </c>
      <c r="I2044" t="s">
        <v>23</v>
      </c>
      <c r="J2044" t="s">
        <v>32</v>
      </c>
      <c r="K2044" t="s">
        <v>25</v>
      </c>
      <c r="L2044" t="s">
        <v>5208</v>
      </c>
      <c r="M2044" t="s">
        <v>5208</v>
      </c>
      <c r="N2044">
        <v>4</v>
      </c>
      <c r="P2044">
        <v>7</v>
      </c>
      <c r="Q2044">
        <v>4</v>
      </c>
      <c r="R2044">
        <v>0</v>
      </c>
      <c r="S2044">
        <v>4</v>
      </c>
      <c r="T2044">
        <v>0</v>
      </c>
      <c r="V2044">
        <v>8</v>
      </c>
      <c r="W2044">
        <v>3</v>
      </c>
      <c r="X2044">
        <v>0</v>
      </c>
      <c r="Y2044">
        <v>3</v>
      </c>
      <c r="Z2044">
        <v>0</v>
      </c>
      <c r="AB2044">
        <v>11</v>
      </c>
      <c r="AC2044">
        <v>7</v>
      </c>
      <c r="AD2044">
        <v>1</v>
      </c>
      <c r="AE2044">
        <v>6</v>
      </c>
      <c r="AF2044">
        <v>0</v>
      </c>
      <c r="AH2044">
        <v>8</v>
      </c>
      <c r="AI2044">
        <v>8</v>
      </c>
      <c r="AK2044">
        <v>12</v>
      </c>
      <c r="AL2044">
        <v>8</v>
      </c>
    </row>
    <row r="2045" spans="1:38" x14ac:dyDescent="0.3">
      <c r="A2045">
        <v>190167</v>
      </c>
      <c r="B2045" t="s">
        <v>878</v>
      </c>
      <c r="C2045" t="s">
        <v>10858</v>
      </c>
      <c r="D2045" t="s">
        <v>10859</v>
      </c>
      <c r="E2045" t="s">
        <v>2234</v>
      </c>
      <c r="F2045">
        <v>70586</v>
      </c>
      <c r="G2045" t="s">
        <v>10757</v>
      </c>
      <c r="H2045" t="s">
        <v>10860</v>
      </c>
      <c r="I2045" t="s">
        <v>23</v>
      </c>
      <c r="J2045" t="s">
        <v>32</v>
      </c>
      <c r="K2045" t="s">
        <v>25</v>
      </c>
      <c r="L2045" t="s">
        <v>5208</v>
      </c>
      <c r="N2045">
        <v>3</v>
      </c>
      <c r="P2045">
        <v>7</v>
      </c>
      <c r="Q2045">
        <v>4</v>
      </c>
      <c r="R2045">
        <v>0</v>
      </c>
      <c r="S2045">
        <v>4</v>
      </c>
      <c r="T2045">
        <v>0</v>
      </c>
      <c r="V2045">
        <v>8</v>
      </c>
      <c r="W2045">
        <v>2</v>
      </c>
      <c r="X2045">
        <v>0</v>
      </c>
      <c r="Y2045">
        <v>2</v>
      </c>
      <c r="Z2045">
        <v>0</v>
      </c>
      <c r="AB2045">
        <v>11</v>
      </c>
      <c r="AC2045">
        <v>6</v>
      </c>
      <c r="AD2045">
        <v>1</v>
      </c>
      <c r="AE2045">
        <v>5</v>
      </c>
      <c r="AF2045">
        <v>0</v>
      </c>
      <c r="AH2045">
        <v>8</v>
      </c>
      <c r="AI2045" t="s">
        <v>5220</v>
      </c>
      <c r="AJ2045">
        <v>5</v>
      </c>
      <c r="AK2045">
        <v>12</v>
      </c>
      <c r="AL2045">
        <v>7</v>
      </c>
    </row>
    <row r="2046" spans="1:38" x14ac:dyDescent="0.3">
      <c r="A2046">
        <v>190176</v>
      </c>
      <c r="B2046" t="s">
        <v>2313</v>
      </c>
      <c r="C2046" t="s">
        <v>10861</v>
      </c>
      <c r="D2046" t="s">
        <v>2314</v>
      </c>
      <c r="E2046" t="s">
        <v>2234</v>
      </c>
      <c r="F2046">
        <v>70006</v>
      </c>
      <c r="G2046" t="s">
        <v>39</v>
      </c>
      <c r="H2046" t="s">
        <v>10862</v>
      </c>
      <c r="I2046" t="s">
        <v>23</v>
      </c>
      <c r="J2046" t="s">
        <v>32</v>
      </c>
      <c r="K2046" t="s">
        <v>25</v>
      </c>
      <c r="L2046" t="s">
        <v>5208</v>
      </c>
      <c r="M2046" t="s">
        <v>5208</v>
      </c>
      <c r="N2046">
        <v>3</v>
      </c>
      <c r="P2046">
        <v>7</v>
      </c>
      <c r="Q2046">
        <v>7</v>
      </c>
      <c r="R2046">
        <v>0</v>
      </c>
      <c r="S2046">
        <v>7</v>
      </c>
      <c r="T2046">
        <v>0</v>
      </c>
      <c r="V2046">
        <v>8</v>
      </c>
      <c r="W2046">
        <v>7</v>
      </c>
      <c r="X2046">
        <v>2</v>
      </c>
      <c r="Y2046">
        <v>5</v>
      </c>
      <c r="Z2046">
        <v>0</v>
      </c>
      <c r="AB2046">
        <v>11</v>
      </c>
      <c r="AC2046">
        <v>11</v>
      </c>
      <c r="AD2046">
        <v>0</v>
      </c>
      <c r="AE2046">
        <v>9</v>
      </c>
      <c r="AF2046">
        <v>2</v>
      </c>
      <c r="AH2046">
        <v>8</v>
      </c>
      <c r="AI2046">
        <v>8</v>
      </c>
      <c r="AK2046">
        <v>12</v>
      </c>
      <c r="AL2046">
        <v>10</v>
      </c>
    </row>
    <row r="2047" spans="1:38" x14ac:dyDescent="0.3">
      <c r="A2047">
        <v>190183</v>
      </c>
      <c r="B2047" t="s">
        <v>10863</v>
      </c>
      <c r="C2047" t="s">
        <v>10864</v>
      </c>
      <c r="D2047" t="s">
        <v>2245</v>
      </c>
      <c r="E2047" t="s">
        <v>2234</v>
      </c>
      <c r="F2047">
        <v>70363</v>
      </c>
      <c r="G2047" t="s">
        <v>2246</v>
      </c>
      <c r="H2047" t="s">
        <v>10865</v>
      </c>
      <c r="I2047" t="s">
        <v>23</v>
      </c>
      <c r="J2047" t="s">
        <v>76</v>
      </c>
      <c r="K2047" t="s">
        <v>25</v>
      </c>
      <c r="L2047" t="s">
        <v>5208</v>
      </c>
      <c r="N2047" t="s">
        <v>5220</v>
      </c>
      <c r="O2047">
        <v>16</v>
      </c>
      <c r="P2047">
        <v>7</v>
      </c>
      <c r="Q2047">
        <v>2</v>
      </c>
      <c r="R2047">
        <v>0</v>
      </c>
      <c r="S2047">
        <v>2</v>
      </c>
      <c r="T2047">
        <v>0</v>
      </c>
      <c r="V2047">
        <v>8</v>
      </c>
      <c r="W2047">
        <v>2</v>
      </c>
      <c r="X2047">
        <v>0</v>
      </c>
      <c r="Y2047">
        <v>2</v>
      </c>
      <c r="Z2047">
        <v>0</v>
      </c>
      <c r="AB2047">
        <v>11</v>
      </c>
      <c r="AC2047">
        <v>7</v>
      </c>
      <c r="AD2047">
        <v>0</v>
      </c>
      <c r="AE2047">
        <v>7</v>
      </c>
      <c r="AF2047">
        <v>0</v>
      </c>
      <c r="AH2047">
        <v>8</v>
      </c>
      <c r="AI2047">
        <v>8</v>
      </c>
      <c r="AK2047">
        <v>12</v>
      </c>
      <c r="AL2047">
        <v>7</v>
      </c>
    </row>
    <row r="2048" spans="1:38" x14ac:dyDescent="0.3">
      <c r="A2048">
        <v>190184</v>
      </c>
      <c r="B2048" t="s">
        <v>2107</v>
      </c>
      <c r="C2048" t="s">
        <v>10866</v>
      </c>
      <c r="D2048" t="s">
        <v>339</v>
      </c>
      <c r="E2048" t="s">
        <v>2234</v>
      </c>
      <c r="F2048">
        <v>71418</v>
      </c>
      <c r="G2048" t="s">
        <v>1554</v>
      </c>
      <c r="H2048" t="s">
        <v>10867</v>
      </c>
      <c r="I2048" t="s">
        <v>23</v>
      </c>
      <c r="J2048" t="s">
        <v>24</v>
      </c>
      <c r="K2048" t="s">
        <v>25</v>
      </c>
      <c r="L2048" t="s">
        <v>5208</v>
      </c>
      <c r="N2048" t="s">
        <v>5220</v>
      </c>
      <c r="O2048">
        <v>16</v>
      </c>
      <c r="P2048">
        <v>7</v>
      </c>
      <c r="Q2048">
        <v>1</v>
      </c>
      <c r="R2048">
        <v>0</v>
      </c>
      <c r="S2048">
        <v>1</v>
      </c>
      <c r="T2048">
        <v>0</v>
      </c>
      <c r="V2048">
        <v>8</v>
      </c>
      <c r="W2048">
        <v>1</v>
      </c>
      <c r="X2048">
        <v>0</v>
      </c>
      <c r="Y2048">
        <v>1</v>
      </c>
      <c r="Z2048">
        <v>0</v>
      </c>
      <c r="AB2048">
        <v>11</v>
      </c>
      <c r="AC2048">
        <v>4</v>
      </c>
      <c r="AD2048">
        <v>0</v>
      </c>
      <c r="AE2048">
        <v>3</v>
      </c>
      <c r="AF2048">
        <v>1</v>
      </c>
      <c r="AH2048">
        <v>8</v>
      </c>
      <c r="AI2048" t="s">
        <v>5220</v>
      </c>
      <c r="AJ2048">
        <v>5</v>
      </c>
      <c r="AK2048">
        <v>12</v>
      </c>
      <c r="AL2048">
        <v>6</v>
      </c>
    </row>
    <row r="2049" spans="1:38" x14ac:dyDescent="0.3">
      <c r="A2049">
        <v>190190</v>
      </c>
      <c r="B2049" t="s">
        <v>10868</v>
      </c>
      <c r="C2049" t="s">
        <v>10869</v>
      </c>
      <c r="D2049" t="s">
        <v>339</v>
      </c>
      <c r="E2049" t="s">
        <v>2234</v>
      </c>
      <c r="F2049">
        <v>71418</v>
      </c>
      <c r="G2049" t="s">
        <v>1554</v>
      </c>
      <c r="H2049" t="s">
        <v>10870</v>
      </c>
      <c r="I2049" t="s">
        <v>23</v>
      </c>
      <c r="J2049" t="s">
        <v>32</v>
      </c>
      <c r="K2049" t="s">
        <v>169</v>
      </c>
      <c r="L2049" t="s">
        <v>5208</v>
      </c>
      <c r="N2049" t="s">
        <v>5220</v>
      </c>
      <c r="O2049">
        <v>16</v>
      </c>
      <c r="P2049">
        <v>7</v>
      </c>
      <c r="Q2049">
        <v>1</v>
      </c>
      <c r="R2049">
        <v>0</v>
      </c>
      <c r="S2049">
        <v>1</v>
      </c>
      <c r="T2049">
        <v>0</v>
      </c>
      <c r="V2049">
        <v>8</v>
      </c>
      <c r="W2049" t="s">
        <v>5220</v>
      </c>
      <c r="X2049" t="s">
        <v>5220</v>
      </c>
      <c r="Y2049" t="s">
        <v>5220</v>
      </c>
      <c r="Z2049" t="s">
        <v>5220</v>
      </c>
      <c r="AA2049">
        <v>5</v>
      </c>
      <c r="AB2049">
        <v>11</v>
      </c>
      <c r="AC2049">
        <v>2</v>
      </c>
      <c r="AD2049">
        <v>0</v>
      </c>
      <c r="AE2049">
        <v>2</v>
      </c>
      <c r="AF2049">
        <v>0</v>
      </c>
      <c r="AH2049">
        <v>8</v>
      </c>
      <c r="AI2049" t="s">
        <v>5220</v>
      </c>
      <c r="AJ2049">
        <v>5</v>
      </c>
      <c r="AK2049">
        <v>12</v>
      </c>
      <c r="AL2049">
        <v>2</v>
      </c>
    </row>
    <row r="2050" spans="1:38" x14ac:dyDescent="0.3">
      <c r="A2050">
        <v>190201</v>
      </c>
      <c r="B2050" t="s">
        <v>10871</v>
      </c>
      <c r="C2050" t="s">
        <v>10872</v>
      </c>
      <c r="D2050" t="s">
        <v>2268</v>
      </c>
      <c r="E2050" t="s">
        <v>2234</v>
      </c>
      <c r="F2050">
        <v>70605</v>
      </c>
      <c r="G2050" t="s">
        <v>2250</v>
      </c>
      <c r="H2050" t="s">
        <v>10873</v>
      </c>
      <c r="I2050" t="s">
        <v>23</v>
      </c>
      <c r="J2050" t="s">
        <v>36</v>
      </c>
      <c r="K2050" t="s">
        <v>25</v>
      </c>
      <c r="L2050" t="s">
        <v>5208</v>
      </c>
      <c r="M2050" t="s">
        <v>5208</v>
      </c>
      <c r="N2050" t="s">
        <v>5220</v>
      </c>
      <c r="O2050">
        <v>16</v>
      </c>
      <c r="P2050">
        <v>7</v>
      </c>
      <c r="Q2050" t="s">
        <v>5220</v>
      </c>
      <c r="R2050" t="s">
        <v>5220</v>
      </c>
      <c r="S2050" t="s">
        <v>5220</v>
      </c>
      <c r="T2050" t="s">
        <v>5220</v>
      </c>
      <c r="U2050">
        <v>5</v>
      </c>
      <c r="V2050">
        <v>8</v>
      </c>
      <c r="W2050">
        <v>2</v>
      </c>
      <c r="X2050">
        <v>0</v>
      </c>
      <c r="Y2050">
        <v>2</v>
      </c>
      <c r="Z2050">
        <v>0</v>
      </c>
      <c r="AB2050">
        <v>11</v>
      </c>
      <c r="AC2050">
        <v>5</v>
      </c>
      <c r="AD2050">
        <v>0</v>
      </c>
      <c r="AE2050">
        <v>5</v>
      </c>
      <c r="AF2050">
        <v>0</v>
      </c>
      <c r="AH2050">
        <v>8</v>
      </c>
      <c r="AI2050">
        <v>8</v>
      </c>
      <c r="AK2050">
        <v>12</v>
      </c>
      <c r="AL2050">
        <v>8</v>
      </c>
    </row>
    <row r="2051" spans="1:38" x14ac:dyDescent="0.3">
      <c r="A2051">
        <v>190202</v>
      </c>
      <c r="B2051" t="s">
        <v>2315</v>
      </c>
      <c r="C2051" t="s">
        <v>10874</v>
      </c>
      <c r="D2051" t="s">
        <v>2295</v>
      </c>
      <c r="E2051" t="s">
        <v>2234</v>
      </c>
      <c r="F2051">
        <v>70816</v>
      </c>
      <c r="G2051" t="s">
        <v>2265</v>
      </c>
      <c r="H2051" t="s">
        <v>10875</v>
      </c>
      <c r="I2051" t="s">
        <v>23</v>
      </c>
      <c r="J2051" t="s">
        <v>36</v>
      </c>
      <c r="K2051" t="s">
        <v>25</v>
      </c>
      <c r="L2051" t="s">
        <v>5208</v>
      </c>
      <c r="M2051" t="s">
        <v>5208</v>
      </c>
      <c r="N2051">
        <v>3</v>
      </c>
      <c r="P2051">
        <v>7</v>
      </c>
      <c r="Q2051">
        <v>6</v>
      </c>
      <c r="R2051">
        <v>0</v>
      </c>
      <c r="S2051">
        <v>6</v>
      </c>
      <c r="T2051">
        <v>0</v>
      </c>
      <c r="V2051">
        <v>8</v>
      </c>
      <c r="W2051">
        <v>6</v>
      </c>
      <c r="X2051">
        <v>2</v>
      </c>
      <c r="Y2051">
        <v>4</v>
      </c>
      <c r="Z2051">
        <v>0</v>
      </c>
      <c r="AB2051">
        <v>11</v>
      </c>
      <c r="AC2051">
        <v>9</v>
      </c>
      <c r="AD2051">
        <v>0</v>
      </c>
      <c r="AE2051">
        <v>8</v>
      </c>
      <c r="AF2051">
        <v>1</v>
      </c>
      <c r="AH2051">
        <v>8</v>
      </c>
      <c r="AI2051">
        <v>8</v>
      </c>
      <c r="AK2051">
        <v>12</v>
      </c>
      <c r="AL2051">
        <v>10</v>
      </c>
    </row>
    <row r="2052" spans="1:38" x14ac:dyDescent="0.3">
      <c r="A2052">
        <v>190208</v>
      </c>
      <c r="B2052" t="s">
        <v>10876</v>
      </c>
      <c r="C2052" t="s">
        <v>10877</v>
      </c>
      <c r="D2052" t="s">
        <v>10878</v>
      </c>
      <c r="E2052" t="s">
        <v>2234</v>
      </c>
      <c r="F2052">
        <v>71254</v>
      </c>
      <c r="G2052" t="s">
        <v>10879</v>
      </c>
      <c r="H2052" t="s">
        <v>10880</v>
      </c>
      <c r="I2052" t="s">
        <v>23</v>
      </c>
      <c r="J2052" t="s">
        <v>24</v>
      </c>
      <c r="K2052" t="s">
        <v>25</v>
      </c>
      <c r="N2052" t="s">
        <v>5220</v>
      </c>
      <c r="O2052">
        <v>16</v>
      </c>
      <c r="P2052">
        <v>7</v>
      </c>
      <c r="Q2052">
        <v>1</v>
      </c>
      <c r="R2052">
        <v>0</v>
      </c>
      <c r="S2052">
        <v>1</v>
      </c>
      <c r="T2052">
        <v>0</v>
      </c>
      <c r="V2052">
        <v>8</v>
      </c>
      <c r="W2052" t="s">
        <v>5220</v>
      </c>
      <c r="X2052" t="s">
        <v>5220</v>
      </c>
      <c r="Y2052" t="s">
        <v>5220</v>
      </c>
      <c r="Z2052" t="s">
        <v>5220</v>
      </c>
      <c r="AA2052">
        <v>5</v>
      </c>
      <c r="AB2052">
        <v>11</v>
      </c>
      <c r="AC2052">
        <v>2</v>
      </c>
      <c r="AD2052">
        <v>0</v>
      </c>
      <c r="AE2052">
        <v>2</v>
      </c>
      <c r="AF2052">
        <v>0</v>
      </c>
      <c r="AH2052">
        <v>8</v>
      </c>
      <c r="AI2052" t="s">
        <v>5220</v>
      </c>
      <c r="AJ2052">
        <v>5</v>
      </c>
      <c r="AK2052">
        <v>12</v>
      </c>
      <c r="AL2052">
        <v>4</v>
      </c>
    </row>
    <row r="2053" spans="1:38" x14ac:dyDescent="0.3">
      <c r="A2053">
        <v>190218</v>
      </c>
      <c r="B2053" t="s">
        <v>10881</v>
      </c>
      <c r="C2053" t="s">
        <v>10882</v>
      </c>
      <c r="D2053" t="s">
        <v>10883</v>
      </c>
      <c r="E2053" t="s">
        <v>2234</v>
      </c>
      <c r="F2053">
        <v>71449</v>
      </c>
      <c r="G2053" t="s">
        <v>10884</v>
      </c>
      <c r="H2053" t="s">
        <v>10885</v>
      </c>
      <c r="I2053" t="s">
        <v>23</v>
      </c>
      <c r="J2053" t="s">
        <v>32</v>
      </c>
      <c r="K2053" t="s">
        <v>25</v>
      </c>
      <c r="L2053" t="s">
        <v>5208</v>
      </c>
      <c r="N2053" t="s">
        <v>5220</v>
      </c>
      <c r="O2053">
        <v>16</v>
      </c>
      <c r="P2053">
        <v>7</v>
      </c>
      <c r="Q2053">
        <v>1</v>
      </c>
      <c r="R2053">
        <v>0</v>
      </c>
      <c r="S2053">
        <v>1</v>
      </c>
      <c r="T2053">
        <v>0</v>
      </c>
      <c r="V2053">
        <v>8</v>
      </c>
      <c r="W2053">
        <v>1</v>
      </c>
      <c r="X2053">
        <v>0</v>
      </c>
      <c r="Y2053">
        <v>1</v>
      </c>
      <c r="Z2053">
        <v>0</v>
      </c>
      <c r="AB2053">
        <v>11</v>
      </c>
      <c r="AC2053">
        <v>2</v>
      </c>
      <c r="AD2053">
        <v>1</v>
      </c>
      <c r="AE2053">
        <v>1</v>
      </c>
      <c r="AF2053">
        <v>0</v>
      </c>
      <c r="AH2053">
        <v>8</v>
      </c>
      <c r="AI2053" t="s">
        <v>5220</v>
      </c>
      <c r="AJ2053">
        <v>5</v>
      </c>
      <c r="AK2053">
        <v>12</v>
      </c>
      <c r="AL2053">
        <v>6</v>
      </c>
    </row>
    <row r="2054" spans="1:38" x14ac:dyDescent="0.3">
      <c r="A2054">
        <v>190241</v>
      </c>
      <c r="B2054" t="s">
        <v>10886</v>
      </c>
      <c r="C2054" t="s">
        <v>10887</v>
      </c>
      <c r="D2054" t="s">
        <v>2245</v>
      </c>
      <c r="E2054" t="s">
        <v>2234</v>
      </c>
      <c r="F2054">
        <v>70360</v>
      </c>
      <c r="G2054" t="s">
        <v>2246</v>
      </c>
      <c r="H2054" t="s">
        <v>10888</v>
      </c>
      <c r="I2054" t="s">
        <v>23</v>
      </c>
      <c r="J2054" t="s">
        <v>221</v>
      </c>
      <c r="K2054" t="s">
        <v>169</v>
      </c>
      <c r="N2054" t="s">
        <v>5220</v>
      </c>
      <c r="O2054">
        <v>16</v>
      </c>
      <c r="P2054">
        <v>7</v>
      </c>
      <c r="Q2054" t="s">
        <v>5220</v>
      </c>
      <c r="R2054" t="s">
        <v>5220</v>
      </c>
      <c r="S2054" t="s">
        <v>5220</v>
      </c>
      <c r="T2054" t="s">
        <v>5220</v>
      </c>
      <c r="U2054">
        <v>5</v>
      </c>
      <c r="V2054">
        <v>8</v>
      </c>
      <c r="W2054">
        <v>1</v>
      </c>
      <c r="X2054">
        <v>0</v>
      </c>
      <c r="Y2054">
        <v>1</v>
      </c>
      <c r="Z2054">
        <v>0</v>
      </c>
      <c r="AB2054">
        <v>11</v>
      </c>
      <c r="AC2054">
        <v>3</v>
      </c>
      <c r="AD2054">
        <v>0</v>
      </c>
      <c r="AE2054">
        <v>3</v>
      </c>
      <c r="AF2054">
        <v>0</v>
      </c>
      <c r="AH2054">
        <v>8</v>
      </c>
      <c r="AI2054" t="s">
        <v>5220</v>
      </c>
      <c r="AJ2054">
        <v>5</v>
      </c>
      <c r="AK2054">
        <v>12</v>
      </c>
      <c r="AL2054">
        <v>3</v>
      </c>
    </row>
    <row r="2055" spans="1:38" x14ac:dyDescent="0.3">
      <c r="A2055">
        <v>190245</v>
      </c>
      <c r="B2055" t="s">
        <v>10889</v>
      </c>
      <c r="C2055" t="s">
        <v>10890</v>
      </c>
      <c r="D2055" t="s">
        <v>139</v>
      </c>
      <c r="E2055" t="s">
        <v>2234</v>
      </c>
      <c r="F2055">
        <v>71201</v>
      </c>
      <c r="G2055" t="s">
        <v>331</v>
      </c>
      <c r="H2055" t="s">
        <v>10891</v>
      </c>
      <c r="I2055" t="s">
        <v>23</v>
      </c>
      <c r="J2055" t="s">
        <v>32</v>
      </c>
      <c r="K2055" t="s">
        <v>169</v>
      </c>
      <c r="L2055" t="s">
        <v>5208</v>
      </c>
      <c r="N2055" t="s">
        <v>5220</v>
      </c>
      <c r="O2055">
        <v>16</v>
      </c>
      <c r="P2055">
        <v>7</v>
      </c>
      <c r="Q2055" t="s">
        <v>5220</v>
      </c>
      <c r="R2055" t="s">
        <v>5220</v>
      </c>
      <c r="S2055" t="s">
        <v>5220</v>
      </c>
      <c r="T2055" t="s">
        <v>5220</v>
      </c>
      <c r="U2055">
        <v>5</v>
      </c>
      <c r="V2055">
        <v>8</v>
      </c>
      <c r="W2055">
        <v>1</v>
      </c>
      <c r="X2055">
        <v>0</v>
      </c>
      <c r="Y2055">
        <v>1</v>
      </c>
      <c r="Z2055">
        <v>0</v>
      </c>
      <c r="AB2055">
        <v>11</v>
      </c>
      <c r="AC2055">
        <v>3</v>
      </c>
      <c r="AD2055">
        <v>0</v>
      </c>
      <c r="AE2055">
        <v>3</v>
      </c>
      <c r="AF2055">
        <v>0</v>
      </c>
      <c r="AH2055">
        <v>8</v>
      </c>
      <c r="AI2055" t="s">
        <v>5220</v>
      </c>
      <c r="AJ2055">
        <v>5</v>
      </c>
      <c r="AK2055">
        <v>12</v>
      </c>
      <c r="AL2055">
        <v>5</v>
      </c>
    </row>
    <row r="2056" spans="1:38" x14ac:dyDescent="0.3">
      <c r="A2056">
        <v>190251</v>
      </c>
      <c r="B2056" t="s">
        <v>10892</v>
      </c>
      <c r="C2056" t="s">
        <v>10893</v>
      </c>
      <c r="D2056" t="s">
        <v>2295</v>
      </c>
      <c r="E2056" t="s">
        <v>2234</v>
      </c>
      <c r="F2056">
        <v>70810</v>
      </c>
      <c r="G2056" t="s">
        <v>2265</v>
      </c>
      <c r="H2056" t="s">
        <v>10894</v>
      </c>
      <c r="I2056" t="s">
        <v>23</v>
      </c>
      <c r="J2056" t="s">
        <v>221</v>
      </c>
      <c r="K2056" t="s">
        <v>169</v>
      </c>
      <c r="N2056" t="s">
        <v>5220</v>
      </c>
      <c r="O2056">
        <v>16</v>
      </c>
      <c r="P2056">
        <v>7</v>
      </c>
      <c r="Q2056" t="s">
        <v>5220</v>
      </c>
      <c r="R2056" t="s">
        <v>5220</v>
      </c>
      <c r="S2056" t="s">
        <v>5220</v>
      </c>
      <c r="T2056" t="s">
        <v>5220</v>
      </c>
      <c r="U2056">
        <v>5</v>
      </c>
      <c r="V2056">
        <v>8</v>
      </c>
      <c r="W2056">
        <v>2</v>
      </c>
      <c r="X2056">
        <v>0</v>
      </c>
      <c r="Y2056">
        <v>2</v>
      </c>
      <c r="Z2056">
        <v>0</v>
      </c>
      <c r="AB2056">
        <v>11</v>
      </c>
      <c r="AC2056">
        <v>3</v>
      </c>
      <c r="AD2056">
        <v>0</v>
      </c>
      <c r="AE2056">
        <v>3</v>
      </c>
      <c r="AF2056">
        <v>0</v>
      </c>
      <c r="AH2056">
        <v>8</v>
      </c>
      <c r="AI2056">
        <v>8</v>
      </c>
      <c r="AK2056">
        <v>12</v>
      </c>
      <c r="AL2056">
        <v>2</v>
      </c>
    </row>
    <row r="2057" spans="1:38" x14ac:dyDescent="0.3">
      <c r="A2057">
        <v>190255</v>
      </c>
      <c r="B2057" t="s">
        <v>10895</v>
      </c>
      <c r="C2057" t="s">
        <v>10896</v>
      </c>
      <c r="D2057" t="s">
        <v>933</v>
      </c>
      <c r="E2057" t="s">
        <v>2234</v>
      </c>
      <c r="F2057">
        <v>70508</v>
      </c>
      <c r="G2057" t="s">
        <v>933</v>
      </c>
      <c r="H2057" t="s">
        <v>10897</v>
      </c>
      <c r="I2057" t="s">
        <v>23</v>
      </c>
      <c r="J2057" t="s">
        <v>221</v>
      </c>
      <c r="K2057" t="s">
        <v>169</v>
      </c>
      <c r="L2057" t="s">
        <v>5208</v>
      </c>
      <c r="N2057" t="s">
        <v>5220</v>
      </c>
      <c r="O2057">
        <v>16</v>
      </c>
      <c r="P2057">
        <v>7</v>
      </c>
      <c r="Q2057" t="s">
        <v>5220</v>
      </c>
      <c r="R2057" t="s">
        <v>5220</v>
      </c>
      <c r="S2057" t="s">
        <v>5220</v>
      </c>
      <c r="T2057" t="s">
        <v>5220</v>
      </c>
      <c r="U2057">
        <v>5</v>
      </c>
      <c r="V2057">
        <v>8</v>
      </c>
      <c r="W2057">
        <v>3</v>
      </c>
      <c r="X2057">
        <v>0</v>
      </c>
      <c r="Y2057">
        <v>3</v>
      </c>
      <c r="Z2057">
        <v>0</v>
      </c>
      <c r="AB2057">
        <v>11</v>
      </c>
      <c r="AC2057">
        <v>2</v>
      </c>
      <c r="AD2057">
        <v>1</v>
      </c>
      <c r="AE2057">
        <v>1</v>
      </c>
      <c r="AF2057">
        <v>0</v>
      </c>
      <c r="AH2057">
        <v>8</v>
      </c>
      <c r="AI2057" t="s">
        <v>5220</v>
      </c>
      <c r="AJ2057">
        <v>5</v>
      </c>
      <c r="AK2057">
        <v>12</v>
      </c>
      <c r="AL2057">
        <v>3</v>
      </c>
    </row>
    <row r="2058" spans="1:38" x14ac:dyDescent="0.3">
      <c r="A2058">
        <v>190256</v>
      </c>
      <c r="B2058" t="s">
        <v>10898</v>
      </c>
      <c r="C2058" t="s">
        <v>10899</v>
      </c>
      <c r="D2058" t="s">
        <v>2275</v>
      </c>
      <c r="E2058" t="s">
        <v>2234</v>
      </c>
      <c r="F2058">
        <v>70458</v>
      </c>
      <c r="G2058" t="s">
        <v>2276</v>
      </c>
      <c r="H2058" t="s">
        <v>10900</v>
      </c>
      <c r="I2058" t="s">
        <v>23</v>
      </c>
      <c r="J2058" t="s">
        <v>32</v>
      </c>
      <c r="K2058" t="s">
        <v>169</v>
      </c>
      <c r="L2058" t="s">
        <v>5208</v>
      </c>
      <c r="N2058" t="s">
        <v>5220</v>
      </c>
      <c r="O2058">
        <v>16</v>
      </c>
      <c r="P2058">
        <v>7</v>
      </c>
      <c r="Q2058" t="s">
        <v>5220</v>
      </c>
      <c r="R2058" t="s">
        <v>5220</v>
      </c>
      <c r="S2058" t="s">
        <v>5220</v>
      </c>
      <c r="T2058" t="s">
        <v>5220</v>
      </c>
      <c r="U2058">
        <v>5</v>
      </c>
      <c r="V2058">
        <v>8</v>
      </c>
      <c r="W2058">
        <v>2</v>
      </c>
      <c r="X2058">
        <v>0</v>
      </c>
      <c r="Y2058">
        <v>2</v>
      </c>
      <c r="Z2058">
        <v>0</v>
      </c>
      <c r="AB2058">
        <v>11</v>
      </c>
      <c r="AC2058">
        <v>3</v>
      </c>
      <c r="AD2058">
        <v>0</v>
      </c>
      <c r="AE2058">
        <v>2</v>
      </c>
      <c r="AF2058">
        <v>1</v>
      </c>
      <c r="AH2058">
        <v>8</v>
      </c>
      <c r="AI2058" t="s">
        <v>5220</v>
      </c>
      <c r="AJ2058">
        <v>5</v>
      </c>
      <c r="AK2058">
        <v>12</v>
      </c>
      <c r="AL2058">
        <v>2</v>
      </c>
    </row>
    <row r="2059" spans="1:38" x14ac:dyDescent="0.3">
      <c r="A2059">
        <v>190259</v>
      </c>
      <c r="B2059" t="s">
        <v>10901</v>
      </c>
      <c r="C2059" t="s">
        <v>10902</v>
      </c>
      <c r="D2059" t="s">
        <v>933</v>
      </c>
      <c r="E2059" t="s">
        <v>2234</v>
      </c>
      <c r="F2059">
        <v>70508</v>
      </c>
      <c r="G2059" t="s">
        <v>933</v>
      </c>
      <c r="H2059" t="s">
        <v>10903</v>
      </c>
      <c r="I2059" t="s">
        <v>23</v>
      </c>
      <c r="J2059" t="s">
        <v>221</v>
      </c>
      <c r="K2059" t="s">
        <v>169</v>
      </c>
      <c r="L2059" t="s">
        <v>5208</v>
      </c>
      <c r="N2059" t="s">
        <v>5220</v>
      </c>
      <c r="O2059">
        <v>16</v>
      </c>
      <c r="P2059">
        <v>7</v>
      </c>
      <c r="Q2059" t="s">
        <v>5220</v>
      </c>
      <c r="R2059" t="s">
        <v>5220</v>
      </c>
      <c r="S2059" t="s">
        <v>5220</v>
      </c>
      <c r="T2059" t="s">
        <v>5220</v>
      </c>
      <c r="U2059">
        <v>5</v>
      </c>
      <c r="V2059">
        <v>8</v>
      </c>
      <c r="W2059">
        <v>2</v>
      </c>
      <c r="X2059">
        <v>0</v>
      </c>
      <c r="Y2059">
        <v>2</v>
      </c>
      <c r="Z2059">
        <v>0</v>
      </c>
      <c r="AB2059">
        <v>11</v>
      </c>
      <c r="AC2059">
        <v>3</v>
      </c>
      <c r="AD2059">
        <v>0</v>
      </c>
      <c r="AE2059">
        <v>3</v>
      </c>
      <c r="AF2059">
        <v>0</v>
      </c>
      <c r="AH2059">
        <v>8</v>
      </c>
      <c r="AI2059">
        <v>8</v>
      </c>
      <c r="AK2059">
        <v>12</v>
      </c>
      <c r="AL2059">
        <v>2</v>
      </c>
    </row>
    <row r="2060" spans="1:38" x14ac:dyDescent="0.3">
      <c r="A2060">
        <v>190266</v>
      </c>
      <c r="B2060" t="s">
        <v>10904</v>
      </c>
      <c r="C2060" t="s">
        <v>10905</v>
      </c>
      <c r="D2060" t="s">
        <v>2295</v>
      </c>
      <c r="E2060" t="s">
        <v>2234</v>
      </c>
      <c r="F2060">
        <v>70810</v>
      </c>
      <c r="G2060" t="s">
        <v>2265</v>
      </c>
      <c r="H2060" t="s">
        <v>10906</v>
      </c>
      <c r="I2060" t="s">
        <v>23</v>
      </c>
      <c r="J2060" t="s">
        <v>221</v>
      </c>
      <c r="K2060" t="s">
        <v>169</v>
      </c>
      <c r="L2060" t="s">
        <v>5208</v>
      </c>
      <c r="N2060" t="s">
        <v>5220</v>
      </c>
      <c r="O2060">
        <v>16</v>
      </c>
      <c r="P2060">
        <v>7</v>
      </c>
      <c r="Q2060" t="s">
        <v>5220</v>
      </c>
      <c r="R2060" t="s">
        <v>5220</v>
      </c>
      <c r="S2060" t="s">
        <v>5220</v>
      </c>
      <c r="T2060" t="s">
        <v>5220</v>
      </c>
      <c r="U2060">
        <v>5</v>
      </c>
      <c r="V2060">
        <v>8</v>
      </c>
      <c r="W2060">
        <v>1</v>
      </c>
      <c r="X2060">
        <v>0</v>
      </c>
      <c r="Y2060">
        <v>1</v>
      </c>
      <c r="Z2060">
        <v>0</v>
      </c>
      <c r="AB2060">
        <v>11</v>
      </c>
      <c r="AC2060">
        <v>2</v>
      </c>
      <c r="AD2060">
        <v>0</v>
      </c>
      <c r="AE2060">
        <v>2</v>
      </c>
      <c r="AF2060">
        <v>0</v>
      </c>
      <c r="AH2060">
        <v>8</v>
      </c>
      <c r="AI2060">
        <v>8</v>
      </c>
      <c r="AK2060">
        <v>12</v>
      </c>
      <c r="AL2060">
        <v>2</v>
      </c>
    </row>
    <row r="2061" spans="1:38" x14ac:dyDescent="0.3">
      <c r="A2061">
        <v>190267</v>
      </c>
      <c r="B2061" t="s">
        <v>10907</v>
      </c>
      <c r="C2061" t="s">
        <v>10908</v>
      </c>
      <c r="D2061" t="s">
        <v>35</v>
      </c>
      <c r="E2061" t="s">
        <v>2234</v>
      </c>
      <c r="F2061">
        <v>70433</v>
      </c>
      <c r="G2061" t="s">
        <v>2276</v>
      </c>
      <c r="H2061" t="s">
        <v>10909</v>
      </c>
      <c r="I2061" t="s">
        <v>23</v>
      </c>
      <c r="J2061" t="s">
        <v>221</v>
      </c>
      <c r="K2061" t="s">
        <v>169</v>
      </c>
      <c r="L2061" t="s">
        <v>5208</v>
      </c>
      <c r="N2061" t="s">
        <v>5220</v>
      </c>
      <c r="O2061">
        <v>16</v>
      </c>
      <c r="P2061">
        <v>7</v>
      </c>
      <c r="Q2061" t="s">
        <v>5220</v>
      </c>
      <c r="R2061" t="s">
        <v>5220</v>
      </c>
      <c r="S2061" t="s">
        <v>5220</v>
      </c>
      <c r="T2061" t="s">
        <v>5220</v>
      </c>
      <c r="U2061">
        <v>5</v>
      </c>
      <c r="V2061">
        <v>8</v>
      </c>
      <c r="W2061">
        <v>2</v>
      </c>
      <c r="X2061">
        <v>0</v>
      </c>
      <c r="Y2061">
        <v>2</v>
      </c>
      <c r="Z2061">
        <v>0</v>
      </c>
      <c r="AB2061">
        <v>11</v>
      </c>
      <c r="AC2061">
        <v>3</v>
      </c>
      <c r="AD2061">
        <v>0</v>
      </c>
      <c r="AE2061">
        <v>3</v>
      </c>
      <c r="AF2061">
        <v>0</v>
      </c>
      <c r="AH2061">
        <v>8</v>
      </c>
      <c r="AI2061">
        <v>8</v>
      </c>
      <c r="AK2061">
        <v>12</v>
      </c>
      <c r="AL2061">
        <v>3</v>
      </c>
    </row>
    <row r="2062" spans="1:38" x14ac:dyDescent="0.3">
      <c r="A2062">
        <v>190270</v>
      </c>
      <c r="B2062" t="s">
        <v>10910</v>
      </c>
      <c r="C2062" t="s">
        <v>10911</v>
      </c>
      <c r="D2062" t="s">
        <v>2275</v>
      </c>
      <c r="E2062" t="s">
        <v>2234</v>
      </c>
      <c r="F2062">
        <v>70458</v>
      </c>
      <c r="G2062" t="s">
        <v>2276</v>
      </c>
      <c r="H2062" t="s">
        <v>10912</v>
      </c>
      <c r="I2062" t="s">
        <v>23</v>
      </c>
      <c r="J2062" t="s">
        <v>221</v>
      </c>
      <c r="K2062" t="s">
        <v>169</v>
      </c>
      <c r="L2062" t="s">
        <v>5208</v>
      </c>
      <c r="N2062" t="s">
        <v>5220</v>
      </c>
      <c r="O2062">
        <v>16</v>
      </c>
      <c r="P2062">
        <v>7</v>
      </c>
      <c r="Q2062" t="s">
        <v>5220</v>
      </c>
      <c r="R2062" t="s">
        <v>5220</v>
      </c>
      <c r="S2062" t="s">
        <v>5220</v>
      </c>
      <c r="T2062" t="s">
        <v>5220</v>
      </c>
      <c r="U2062">
        <v>5</v>
      </c>
      <c r="V2062">
        <v>8</v>
      </c>
      <c r="W2062">
        <v>2</v>
      </c>
      <c r="X2062">
        <v>0</v>
      </c>
      <c r="Y2062">
        <v>2</v>
      </c>
      <c r="Z2062">
        <v>0</v>
      </c>
      <c r="AB2062">
        <v>11</v>
      </c>
      <c r="AC2062">
        <v>3</v>
      </c>
      <c r="AD2062">
        <v>0</v>
      </c>
      <c r="AE2062">
        <v>3</v>
      </c>
      <c r="AF2062">
        <v>0</v>
      </c>
      <c r="AH2062">
        <v>8</v>
      </c>
      <c r="AI2062">
        <v>8</v>
      </c>
      <c r="AK2062">
        <v>12</v>
      </c>
      <c r="AL2062">
        <v>2</v>
      </c>
    </row>
    <row r="2063" spans="1:38" x14ac:dyDescent="0.3">
      <c r="A2063">
        <v>190274</v>
      </c>
      <c r="B2063" t="s">
        <v>2316</v>
      </c>
      <c r="C2063" t="s">
        <v>10913</v>
      </c>
      <c r="D2063" t="s">
        <v>2317</v>
      </c>
      <c r="E2063" t="s">
        <v>2234</v>
      </c>
      <c r="F2063">
        <v>70065</v>
      </c>
      <c r="G2063" t="s">
        <v>39</v>
      </c>
      <c r="H2063" t="s">
        <v>10914</v>
      </c>
      <c r="I2063" t="s">
        <v>23</v>
      </c>
      <c r="J2063" t="s">
        <v>36</v>
      </c>
      <c r="K2063" t="s">
        <v>25</v>
      </c>
      <c r="L2063" t="s">
        <v>5208</v>
      </c>
      <c r="M2063" t="s">
        <v>5208</v>
      </c>
      <c r="N2063">
        <v>4</v>
      </c>
      <c r="P2063">
        <v>7</v>
      </c>
      <c r="Q2063">
        <v>4</v>
      </c>
      <c r="R2063">
        <v>0</v>
      </c>
      <c r="S2063">
        <v>4</v>
      </c>
      <c r="T2063">
        <v>0</v>
      </c>
      <c r="V2063">
        <v>8</v>
      </c>
      <c r="W2063">
        <v>6</v>
      </c>
      <c r="X2063">
        <v>1</v>
      </c>
      <c r="Y2063">
        <v>5</v>
      </c>
      <c r="Z2063">
        <v>0</v>
      </c>
      <c r="AB2063">
        <v>11</v>
      </c>
      <c r="AC2063">
        <v>9</v>
      </c>
      <c r="AD2063">
        <v>0</v>
      </c>
      <c r="AE2063">
        <v>9</v>
      </c>
      <c r="AF2063">
        <v>0</v>
      </c>
      <c r="AH2063">
        <v>8</v>
      </c>
      <c r="AI2063">
        <v>8</v>
      </c>
      <c r="AK2063">
        <v>12</v>
      </c>
      <c r="AL2063">
        <v>10</v>
      </c>
    </row>
    <row r="2064" spans="1:38" x14ac:dyDescent="0.3">
      <c r="A2064">
        <v>190278</v>
      </c>
      <c r="B2064" t="s">
        <v>10915</v>
      </c>
      <c r="C2064" t="s">
        <v>10916</v>
      </c>
      <c r="D2064" t="s">
        <v>2278</v>
      </c>
      <c r="E2064" t="s">
        <v>2234</v>
      </c>
      <c r="F2064">
        <v>71101</v>
      </c>
      <c r="G2064" t="s">
        <v>2279</v>
      </c>
      <c r="H2064" t="s">
        <v>10917</v>
      </c>
      <c r="I2064" t="s">
        <v>23</v>
      </c>
      <c r="J2064" t="s">
        <v>32</v>
      </c>
      <c r="K2064" t="s">
        <v>169</v>
      </c>
      <c r="L2064" t="s">
        <v>5208</v>
      </c>
      <c r="N2064" t="s">
        <v>5220</v>
      </c>
      <c r="O2064">
        <v>16</v>
      </c>
      <c r="P2064">
        <v>7</v>
      </c>
      <c r="Q2064" t="s">
        <v>5220</v>
      </c>
      <c r="R2064" t="s">
        <v>5220</v>
      </c>
      <c r="S2064" t="s">
        <v>5220</v>
      </c>
      <c r="T2064" t="s">
        <v>5220</v>
      </c>
      <c r="U2064">
        <v>5</v>
      </c>
      <c r="V2064">
        <v>8</v>
      </c>
      <c r="W2064">
        <v>2</v>
      </c>
      <c r="X2064">
        <v>0</v>
      </c>
      <c r="Y2064">
        <v>2</v>
      </c>
      <c r="Z2064">
        <v>0</v>
      </c>
      <c r="AB2064">
        <v>11</v>
      </c>
      <c r="AC2064">
        <v>3</v>
      </c>
      <c r="AD2064">
        <v>0</v>
      </c>
      <c r="AE2064">
        <v>3</v>
      </c>
      <c r="AF2064">
        <v>0</v>
      </c>
      <c r="AH2064">
        <v>8</v>
      </c>
      <c r="AI2064">
        <v>8</v>
      </c>
      <c r="AK2064">
        <v>12</v>
      </c>
      <c r="AL2064">
        <v>2</v>
      </c>
    </row>
    <row r="2065" spans="1:39" x14ac:dyDescent="0.3">
      <c r="A2065">
        <v>190298</v>
      </c>
      <c r="B2065" t="s">
        <v>10918</v>
      </c>
      <c r="C2065" t="s">
        <v>10919</v>
      </c>
      <c r="D2065" t="s">
        <v>2261</v>
      </c>
      <c r="E2065" t="s">
        <v>2234</v>
      </c>
      <c r="F2065">
        <v>71301</v>
      </c>
      <c r="G2065" t="s">
        <v>2262</v>
      </c>
      <c r="H2065" t="s">
        <v>10920</v>
      </c>
      <c r="I2065" t="s">
        <v>23</v>
      </c>
      <c r="J2065" t="s">
        <v>32</v>
      </c>
      <c r="K2065" t="s">
        <v>169</v>
      </c>
      <c r="L2065" t="s">
        <v>5208</v>
      </c>
      <c r="N2065" t="s">
        <v>5220</v>
      </c>
      <c r="O2065">
        <v>16</v>
      </c>
      <c r="P2065">
        <v>7</v>
      </c>
      <c r="Q2065" t="s">
        <v>5220</v>
      </c>
      <c r="R2065" t="s">
        <v>5220</v>
      </c>
      <c r="S2065" t="s">
        <v>5220</v>
      </c>
      <c r="T2065" t="s">
        <v>5220</v>
      </c>
      <c r="U2065">
        <v>5</v>
      </c>
      <c r="V2065">
        <v>8</v>
      </c>
      <c r="W2065">
        <v>2</v>
      </c>
      <c r="X2065">
        <v>0</v>
      </c>
      <c r="Y2065">
        <v>2</v>
      </c>
      <c r="Z2065">
        <v>0</v>
      </c>
      <c r="AB2065">
        <v>11</v>
      </c>
      <c r="AC2065">
        <v>4</v>
      </c>
      <c r="AD2065">
        <v>0</v>
      </c>
      <c r="AE2065">
        <v>4</v>
      </c>
      <c r="AF2065">
        <v>0</v>
      </c>
      <c r="AH2065">
        <v>8</v>
      </c>
      <c r="AI2065">
        <v>8</v>
      </c>
      <c r="AK2065">
        <v>12</v>
      </c>
      <c r="AL2065">
        <v>5</v>
      </c>
    </row>
    <row r="2066" spans="1:39" x14ac:dyDescent="0.3">
      <c r="A2066">
        <v>190300</v>
      </c>
      <c r="B2066" t="s">
        <v>10921</v>
      </c>
      <c r="C2066" t="s">
        <v>10922</v>
      </c>
      <c r="D2066" t="s">
        <v>2239</v>
      </c>
      <c r="E2066" t="s">
        <v>2234</v>
      </c>
      <c r="F2066">
        <v>70130</v>
      </c>
      <c r="G2066" t="s">
        <v>2240</v>
      </c>
      <c r="H2066" t="s">
        <v>10923</v>
      </c>
      <c r="I2066" t="s">
        <v>23</v>
      </c>
      <c r="J2066" t="s">
        <v>221</v>
      </c>
      <c r="K2066" t="s">
        <v>169</v>
      </c>
      <c r="N2066" t="s">
        <v>5220</v>
      </c>
      <c r="O2066">
        <v>19</v>
      </c>
      <c r="P2066" t="s">
        <v>5220</v>
      </c>
      <c r="Q2066" t="s">
        <v>5220</v>
      </c>
      <c r="R2066" t="s">
        <v>5220</v>
      </c>
      <c r="S2066" t="s">
        <v>5220</v>
      </c>
      <c r="T2066" t="s">
        <v>5220</v>
      </c>
      <c r="U2066">
        <v>19</v>
      </c>
      <c r="V2066" t="s">
        <v>5220</v>
      </c>
      <c r="W2066" t="s">
        <v>5220</v>
      </c>
      <c r="X2066" t="s">
        <v>5220</v>
      </c>
      <c r="Y2066" t="s">
        <v>5220</v>
      </c>
      <c r="Z2066" t="s">
        <v>5220</v>
      </c>
      <c r="AA2066">
        <v>19</v>
      </c>
      <c r="AB2066" t="s">
        <v>5220</v>
      </c>
      <c r="AC2066" t="s">
        <v>5220</v>
      </c>
      <c r="AD2066" t="s">
        <v>5220</v>
      </c>
      <c r="AE2066" t="s">
        <v>5220</v>
      </c>
      <c r="AF2066" t="s">
        <v>5220</v>
      </c>
      <c r="AG2066">
        <v>19</v>
      </c>
      <c r="AH2066" t="s">
        <v>5220</v>
      </c>
      <c r="AI2066" t="s">
        <v>5220</v>
      </c>
      <c r="AJ2066">
        <v>19</v>
      </c>
      <c r="AK2066" t="s">
        <v>5220</v>
      </c>
      <c r="AL2066" t="s">
        <v>5220</v>
      </c>
      <c r="AM2066">
        <v>19</v>
      </c>
    </row>
    <row r="2067" spans="1:39" x14ac:dyDescent="0.3">
      <c r="A2067">
        <v>190302</v>
      </c>
      <c r="B2067" t="s">
        <v>10924</v>
      </c>
      <c r="C2067" t="s">
        <v>10925</v>
      </c>
      <c r="D2067" t="s">
        <v>2314</v>
      </c>
      <c r="E2067" t="s">
        <v>2234</v>
      </c>
      <c r="F2067">
        <v>70002</v>
      </c>
      <c r="G2067" t="s">
        <v>39</v>
      </c>
      <c r="H2067" t="s">
        <v>10926</v>
      </c>
      <c r="I2067" t="s">
        <v>23</v>
      </c>
      <c r="J2067" t="s">
        <v>221</v>
      </c>
      <c r="K2067" t="s">
        <v>169</v>
      </c>
      <c r="N2067" t="s">
        <v>5220</v>
      </c>
      <c r="O2067">
        <v>19</v>
      </c>
      <c r="P2067" t="s">
        <v>5220</v>
      </c>
      <c r="Q2067" t="s">
        <v>5220</v>
      </c>
      <c r="R2067" t="s">
        <v>5220</v>
      </c>
      <c r="S2067" t="s">
        <v>5220</v>
      </c>
      <c r="T2067" t="s">
        <v>5220</v>
      </c>
      <c r="U2067">
        <v>19</v>
      </c>
      <c r="V2067" t="s">
        <v>5220</v>
      </c>
      <c r="W2067" t="s">
        <v>5220</v>
      </c>
      <c r="X2067" t="s">
        <v>5220</v>
      </c>
      <c r="Y2067" t="s">
        <v>5220</v>
      </c>
      <c r="Z2067" t="s">
        <v>5220</v>
      </c>
      <c r="AA2067">
        <v>19</v>
      </c>
      <c r="AB2067" t="s">
        <v>5220</v>
      </c>
      <c r="AC2067" t="s">
        <v>5220</v>
      </c>
      <c r="AD2067" t="s">
        <v>5220</v>
      </c>
      <c r="AE2067" t="s">
        <v>5220</v>
      </c>
      <c r="AF2067" t="s">
        <v>5220</v>
      </c>
      <c r="AG2067">
        <v>19</v>
      </c>
      <c r="AH2067" t="s">
        <v>5220</v>
      </c>
      <c r="AI2067" t="s">
        <v>5220</v>
      </c>
      <c r="AJ2067">
        <v>19</v>
      </c>
      <c r="AK2067" t="s">
        <v>5220</v>
      </c>
      <c r="AL2067" t="s">
        <v>5220</v>
      </c>
      <c r="AM2067">
        <v>19</v>
      </c>
    </row>
    <row r="2068" spans="1:39" x14ac:dyDescent="0.3">
      <c r="A2068">
        <v>190303</v>
      </c>
      <c r="B2068" t="s">
        <v>10927</v>
      </c>
      <c r="C2068" t="s">
        <v>10928</v>
      </c>
      <c r="D2068" t="s">
        <v>2255</v>
      </c>
      <c r="E2068" t="s">
        <v>2234</v>
      </c>
      <c r="F2068">
        <v>70403</v>
      </c>
      <c r="G2068" t="s">
        <v>2256</v>
      </c>
      <c r="H2068" t="s">
        <v>10929</v>
      </c>
      <c r="I2068" t="s">
        <v>23</v>
      </c>
      <c r="J2068" t="s">
        <v>221</v>
      </c>
      <c r="K2068" t="s">
        <v>169</v>
      </c>
      <c r="L2068" t="s">
        <v>5208</v>
      </c>
      <c r="N2068" t="s">
        <v>5220</v>
      </c>
      <c r="O2068">
        <v>16</v>
      </c>
      <c r="P2068">
        <v>7</v>
      </c>
      <c r="Q2068" t="s">
        <v>5220</v>
      </c>
      <c r="R2068" t="s">
        <v>5220</v>
      </c>
      <c r="S2068" t="s">
        <v>5220</v>
      </c>
      <c r="T2068" t="s">
        <v>5220</v>
      </c>
      <c r="U2068">
        <v>5</v>
      </c>
      <c r="V2068">
        <v>8</v>
      </c>
      <c r="W2068">
        <v>2</v>
      </c>
      <c r="X2068">
        <v>0</v>
      </c>
      <c r="Y2068">
        <v>2</v>
      </c>
      <c r="Z2068">
        <v>0</v>
      </c>
      <c r="AB2068">
        <v>11</v>
      </c>
      <c r="AC2068">
        <v>4</v>
      </c>
      <c r="AD2068">
        <v>0</v>
      </c>
      <c r="AE2068">
        <v>4</v>
      </c>
      <c r="AF2068">
        <v>0</v>
      </c>
      <c r="AH2068">
        <v>8</v>
      </c>
      <c r="AI2068">
        <v>8</v>
      </c>
      <c r="AK2068">
        <v>12</v>
      </c>
      <c r="AL2068">
        <v>4</v>
      </c>
    </row>
    <row r="2069" spans="1:39" x14ac:dyDescent="0.3">
      <c r="A2069">
        <v>190307</v>
      </c>
      <c r="B2069" t="s">
        <v>10930</v>
      </c>
      <c r="C2069" t="s">
        <v>10931</v>
      </c>
      <c r="D2069" t="s">
        <v>2318</v>
      </c>
      <c r="E2069" t="s">
        <v>2234</v>
      </c>
      <c r="F2069">
        <v>70631</v>
      </c>
      <c r="G2069" t="s">
        <v>2318</v>
      </c>
      <c r="H2069" t="s">
        <v>10932</v>
      </c>
      <c r="I2069" t="s">
        <v>23</v>
      </c>
      <c r="J2069" t="s">
        <v>32</v>
      </c>
      <c r="K2069" t="s">
        <v>25</v>
      </c>
      <c r="N2069" t="s">
        <v>5220</v>
      </c>
      <c r="O2069">
        <v>16</v>
      </c>
      <c r="P2069">
        <v>7</v>
      </c>
      <c r="Q2069" t="s">
        <v>5220</v>
      </c>
      <c r="R2069" t="s">
        <v>5220</v>
      </c>
      <c r="S2069" t="s">
        <v>5220</v>
      </c>
      <c r="T2069" t="s">
        <v>5220</v>
      </c>
      <c r="U2069">
        <v>5</v>
      </c>
      <c r="V2069">
        <v>8</v>
      </c>
      <c r="W2069" t="s">
        <v>5220</v>
      </c>
      <c r="X2069" t="s">
        <v>5220</v>
      </c>
      <c r="Y2069" t="s">
        <v>5220</v>
      </c>
      <c r="Z2069" t="s">
        <v>5220</v>
      </c>
      <c r="AA2069">
        <v>5</v>
      </c>
      <c r="AB2069">
        <v>11</v>
      </c>
      <c r="AC2069" t="s">
        <v>5220</v>
      </c>
      <c r="AD2069" t="s">
        <v>5220</v>
      </c>
      <c r="AE2069" t="s">
        <v>5220</v>
      </c>
      <c r="AF2069" t="s">
        <v>5220</v>
      </c>
      <c r="AG2069">
        <v>5</v>
      </c>
      <c r="AH2069">
        <v>8</v>
      </c>
      <c r="AI2069" t="s">
        <v>5220</v>
      </c>
      <c r="AJ2069">
        <v>5</v>
      </c>
      <c r="AK2069">
        <v>12</v>
      </c>
      <c r="AL2069" t="s">
        <v>5220</v>
      </c>
      <c r="AM2069">
        <v>5</v>
      </c>
    </row>
    <row r="2070" spans="1:39" x14ac:dyDescent="0.3">
      <c r="A2070">
        <v>190308</v>
      </c>
      <c r="B2070" t="s">
        <v>10933</v>
      </c>
      <c r="C2070" t="s">
        <v>10934</v>
      </c>
      <c r="D2070" t="s">
        <v>10935</v>
      </c>
      <c r="E2070" t="s">
        <v>2234</v>
      </c>
      <c r="F2070">
        <v>70043</v>
      </c>
      <c r="G2070" t="s">
        <v>10936</v>
      </c>
      <c r="H2070" t="s">
        <v>10937</v>
      </c>
      <c r="I2070" t="s">
        <v>23</v>
      </c>
      <c r="J2070" t="s">
        <v>24</v>
      </c>
      <c r="K2070" t="s">
        <v>25</v>
      </c>
      <c r="L2070" t="s">
        <v>5208</v>
      </c>
      <c r="N2070" t="s">
        <v>5220</v>
      </c>
      <c r="O2070">
        <v>16</v>
      </c>
      <c r="P2070">
        <v>7</v>
      </c>
      <c r="Q2070">
        <v>1</v>
      </c>
      <c r="R2070">
        <v>0</v>
      </c>
      <c r="S2070">
        <v>1</v>
      </c>
      <c r="T2070">
        <v>0</v>
      </c>
      <c r="V2070">
        <v>8</v>
      </c>
      <c r="W2070">
        <v>2</v>
      </c>
      <c r="X2070">
        <v>0</v>
      </c>
      <c r="Y2070">
        <v>2</v>
      </c>
      <c r="Z2070">
        <v>0</v>
      </c>
      <c r="AB2070">
        <v>11</v>
      </c>
      <c r="AC2070">
        <v>3</v>
      </c>
      <c r="AD2070">
        <v>1</v>
      </c>
      <c r="AE2070">
        <v>2</v>
      </c>
      <c r="AF2070">
        <v>0</v>
      </c>
      <c r="AH2070">
        <v>8</v>
      </c>
      <c r="AI2070">
        <v>8</v>
      </c>
      <c r="AK2070">
        <v>12</v>
      </c>
      <c r="AL2070">
        <v>8</v>
      </c>
    </row>
    <row r="2071" spans="1:39" x14ac:dyDescent="0.3">
      <c r="A2071">
        <v>190312</v>
      </c>
      <c r="B2071" t="s">
        <v>2319</v>
      </c>
      <c r="C2071" t="s">
        <v>10938</v>
      </c>
      <c r="D2071" t="s">
        <v>2320</v>
      </c>
      <c r="E2071" t="s">
        <v>2234</v>
      </c>
      <c r="F2071">
        <v>70427</v>
      </c>
      <c r="G2071" t="s">
        <v>170</v>
      </c>
      <c r="H2071" t="s">
        <v>10939</v>
      </c>
      <c r="I2071" t="s">
        <v>23</v>
      </c>
      <c r="J2071" t="s">
        <v>36</v>
      </c>
      <c r="K2071" t="s">
        <v>25</v>
      </c>
      <c r="L2071" t="s">
        <v>5208</v>
      </c>
      <c r="M2071" t="s">
        <v>5208</v>
      </c>
      <c r="N2071">
        <v>5</v>
      </c>
      <c r="P2071">
        <v>7</v>
      </c>
      <c r="Q2071">
        <v>3</v>
      </c>
      <c r="R2071">
        <v>0</v>
      </c>
      <c r="S2071">
        <v>3</v>
      </c>
      <c r="T2071">
        <v>0</v>
      </c>
      <c r="V2071">
        <v>8</v>
      </c>
      <c r="W2071">
        <v>2</v>
      </c>
      <c r="X2071">
        <v>0</v>
      </c>
      <c r="Y2071">
        <v>2</v>
      </c>
      <c r="Z2071">
        <v>0</v>
      </c>
      <c r="AB2071">
        <v>11</v>
      </c>
      <c r="AC2071">
        <v>5</v>
      </c>
      <c r="AD2071">
        <v>1</v>
      </c>
      <c r="AE2071">
        <v>4</v>
      </c>
      <c r="AF2071">
        <v>0</v>
      </c>
      <c r="AH2071">
        <v>8</v>
      </c>
      <c r="AI2071">
        <v>8</v>
      </c>
      <c r="AK2071">
        <v>12</v>
      </c>
      <c r="AL2071">
        <v>8</v>
      </c>
    </row>
    <row r="2072" spans="1:39" x14ac:dyDescent="0.3">
      <c r="A2072">
        <v>190313</v>
      </c>
      <c r="B2072" t="s">
        <v>10940</v>
      </c>
      <c r="C2072" t="s">
        <v>10941</v>
      </c>
      <c r="D2072" t="s">
        <v>2239</v>
      </c>
      <c r="E2072" t="s">
        <v>2234</v>
      </c>
      <c r="F2072">
        <v>70127</v>
      </c>
      <c r="G2072" t="s">
        <v>2240</v>
      </c>
      <c r="H2072" t="s">
        <v>10942</v>
      </c>
      <c r="I2072" t="s">
        <v>23</v>
      </c>
      <c r="J2072" t="s">
        <v>24</v>
      </c>
      <c r="K2072" t="s">
        <v>25</v>
      </c>
      <c r="L2072" t="s">
        <v>5208</v>
      </c>
      <c r="N2072" t="s">
        <v>5220</v>
      </c>
      <c r="O2072">
        <v>16</v>
      </c>
      <c r="P2072">
        <v>7</v>
      </c>
      <c r="Q2072" t="s">
        <v>5220</v>
      </c>
      <c r="R2072" t="s">
        <v>5220</v>
      </c>
      <c r="S2072" t="s">
        <v>5220</v>
      </c>
      <c r="T2072" t="s">
        <v>5220</v>
      </c>
      <c r="U2072">
        <v>5</v>
      </c>
      <c r="V2072">
        <v>8</v>
      </c>
      <c r="W2072">
        <v>2</v>
      </c>
      <c r="X2072">
        <v>1</v>
      </c>
      <c r="Y2072">
        <v>1</v>
      </c>
      <c r="Z2072">
        <v>0</v>
      </c>
      <c r="AB2072">
        <v>11</v>
      </c>
      <c r="AC2072">
        <v>2</v>
      </c>
      <c r="AD2072">
        <v>0</v>
      </c>
      <c r="AE2072">
        <v>2</v>
      </c>
      <c r="AF2072">
        <v>0</v>
      </c>
      <c r="AH2072">
        <v>8</v>
      </c>
      <c r="AI2072">
        <v>8</v>
      </c>
      <c r="AK2072">
        <v>12</v>
      </c>
      <c r="AL2072">
        <v>8</v>
      </c>
    </row>
    <row r="2073" spans="1:39" x14ac:dyDescent="0.3">
      <c r="A2073">
        <v>190316</v>
      </c>
      <c r="B2073" t="s">
        <v>10943</v>
      </c>
      <c r="C2073" t="s">
        <v>10944</v>
      </c>
      <c r="D2073" t="s">
        <v>2295</v>
      </c>
      <c r="E2073" t="s">
        <v>2234</v>
      </c>
      <c r="F2073">
        <v>70806</v>
      </c>
      <c r="G2073" t="s">
        <v>2265</v>
      </c>
      <c r="H2073" t="s">
        <v>10945</v>
      </c>
      <c r="I2073" t="s">
        <v>23</v>
      </c>
      <c r="J2073" t="s">
        <v>36</v>
      </c>
      <c r="K2073" t="s">
        <v>25</v>
      </c>
      <c r="N2073" t="s">
        <v>5220</v>
      </c>
      <c r="O2073">
        <v>16</v>
      </c>
      <c r="P2073">
        <v>7</v>
      </c>
      <c r="Q2073" t="s">
        <v>5220</v>
      </c>
      <c r="R2073" t="s">
        <v>5220</v>
      </c>
      <c r="S2073" t="s">
        <v>5220</v>
      </c>
      <c r="T2073" t="s">
        <v>5220</v>
      </c>
      <c r="U2073">
        <v>5</v>
      </c>
      <c r="V2073">
        <v>8</v>
      </c>
      <c r="W2073">
        <v>1</v>
      </c>
      <c r="X2073">
        <v>0</v>
      </c>
      <c r="Y2073">
        <v>1</v>
      </c>
      <c r="Z2073">
        <v>0</v>
      </c>
      <c r="AB2073">
        <v>11</v>
      </c>
      <c r="AC2073">
        <v>1</v>
      </c>
      <c r="AD2073">
        <v>0</v>
      </c>
      <c r="AE2073">
        <v>1</v>
      </c>
      <c r="AF2073">
        <v>0</v>
      </c>
      <c r="AH2073">
        <v>8</v>
      </c>
      <c r="AI2073" t="s">
        <v>5220</v>
      </c>
      <c r="AJ2073">
        <v>5</v>
      </c>
      <c r="AK2073">
        <v>12</v>
      </c>
      <c r="AL2073">
        <v>5</v>
      </c>
    </row>
    <row r="2074" spans="1:39" x14ac:dyDescent="0.3">
      <c r="A2074">
        <v>190317</v>
      </c>
      <c r="B2074" t="s">
        <v>2321</v>
      </c>
      <c r="C2074" t="s">
        <v>10946</v>
      </c>
      <c r="D2074" t="s">
        <v>2278</v>
      </c>
      <c r="E2074" t="s">
        <v>2234</v>
      </c>
      <c r="F2074">
        <v>71101</v>
      </c>
      <c r="G2074" t="s">
        <v>2279</v>
      </c>
      <c r="H2074" t="s">
        <v>10947</v>
      </c>
      <c r="I2074" t="s">
        <v>23</v>
      </c>
      <c r="J2074" t="s">
        <v>36</v>
      </c>
      <c r="K2074" t="s">
        <v>169</v>
      </c>
      <c r="L2074" t="s">
        <v>5208</v>
      </c>
      <c r="M2074" t="s">
        <v>5208</v>
      </c>
      <c r="N2074">
        <v>2</v>
      </c>
      <c r="P2074">
        <v>7</v>
      </c>
      <c r="Q2074" t="s">
        <v>5220</v>
      </c>
      <c r="R2074" t="s">
        <v>5220</v>
      </c>
      <c r="S2074" t="s">
        <v>5220</v>
      </c>
      <c r="T2074" t="s">
        <v>5220</v>
      </c>
      <c r="U2074">
        <v>5</v>
      </c>
      <c r="V2074">
        <v>8</v>
      </c>
      <c r="W2074">
        <v>5</v>
      </c>
      <c r="X2074">
        <v>1</v>
      </c>
      <c r="Y2074">
        <v>4</v>
      </c>
      <c r="Z2074">
        <v>0</v>
      </c>
      <c r="AB2074">
        <v>11</v>
      </c>
      <c r="AC2074">
        <v>3</v>
      </c>
      <c r="AD2074">
        <v>0</v>
      </c>
      <c r="AE2074">
        <v>3</v>
      </c>
      <c r="AF2074">
        <v>0</v>
      </c>
      <c r="AH2074">
        <v>8</v>
      </c>
      <c r="AI2074">
        <v>8</v>
      </c>
      <c r="AK2074">
        <v>12</v>
      </c>
      <c r="AL2074">
        <v>4</v>
      </c>
    </row>
    <row r="2075" spans="1:39" x14ac:dyDescent="0.3">
      <c r="A2075">
        <v>190318</v>
      </c>
      <c r="B2075" t="s">
        <v>10948</v>
      </c>
      <c r="C2075" t="s">
        <v>10949</v>
      </c>
      <c r="D2075" t="s">
        <v>10950</v>
      </c>
      <c r="E2075" t="s">
        <v>2234</v>
      </c>
      <c r="F2075">
        <v>70535</v>
      </c>
      <c r="G2075" t="s">
        <v>2259</v>
      </c>
      <c r="H2075" t="s">
        <v>10951</v>
      </c>
      <c r="I2075" t="s">
        <v>23</v>
      </c>
      <c r="J2075" t="s">
        <v>32</v>
      </c>
      <c r="K2075" t="s">
        <v>25</v>
      </c>
      <c r="L2075" t="s">
        <v>5208</v>
      </c>
      <c r="M2075" t="s">
        <v>5208</v>
      </c>
      <c r="N2075" t="s">
        <v>5220</v>
      </c>
      <c r="O2075">
        <v>16</v>
      </c>
      <c r="P2075">
        <v>7</v>
      </c>
      <c r="Q2075">
        <v>2</v>
      </c>
      <c r="R2075">
        <v>0</v>
      </c>
      <c r="S2075">
        <v>2</v>
      </c>
      <c r="T2075">
        <v>0</v>
      </c>
      <c r="V2075">
        <v>8</v>
      </c>
      <c r="W2075">
        <v>2</v>
      </c>
      <c r="X2075">
        <v>0</v>
      </c>
      <c r="Y2075">
        <v>2</v>
      </c>
      <c r="Z2075">
        <v>0</v>
      </c>
      <c r="AB2075">
        <v>11</v>
      </c>
      <c r="AC2075">
        <v>5</v>
      </c>
      <c r="AD2075">
        <v>0</v>
      </c>
      <c r="AE2075">
        <v>4</v>
      </c>
      <c r="AF2075">
        <v>1</v>
      </c>
      <c r="AH2075">
        <v>8</v>
      </c>
      <c r="AI2075">
        <v>8</v>
      </c>
      <c r="AK2075">
        <v>12</v>
      </c>
      <c r="AL2075">
        <v>9</v>
      </c>
    </row>
    <row r="2076" spans="1:39" x14ac:dyDescent="0.3">
      <c r="A2076" t="s">
        <v>10952</v>
      </c>
      <c r="B2076" t="s">
        <v>10953</v>
      </c>
      <c r="C2076" t="s">
        <v>10954</v>
      </c>
      <c r="D2076" t="s">
        <v>10584</v>
      </c>
      <c r="E2076" t="s">
        <v>2234</v>
      </c>
      <c r="F2076">
        <v>71360</v>
      </c>
      <c r="G2076" t="s">
        <v>2262</v>
      </c>
      <c r="H2076" t="s">
        <v>10955</v>
      </c>
      <c r="I2076" t="s">
        <v>155</v>
      </c>
      <c r="J2076" t="s">
        <v>156</v>
      </c>
      <c r="K2076" t="s">
        <v>169</v>
      </c>
      <c r="N2076" t="s">
        <v>5220</v>
      </c>
      <c r="O2076">
        <v>16</v>
      </c>
      <c r="P2076">
        <v>7</v>
      </c>
      <c r="Q2076">
        <v>1</v>
      </c>
      <c r="R2076">
        <v>0</v>
      </c>
      <c r="S2076">
        <v>1</v>
      </c>
      <c r="T2076">
        <v>0</v>
      </c>
      <c r="V2076">
        <v>8</v>
      </c>
      <c r="W2076" t="s">
        <v>5220</v>
      </c>
      <c r="X2076" t="s">
        <v>5220</v>
      </c>
      <c r="Y2076" t="s">
        <v>5220</v>
      </c>
      <c r="Z2076" t="s">
        <v>5220</v>
      </c>
      <c r="AA2076">
        <v>5</v>
      </c>
      <c r="AB2076">
        <v>11</v>
      </c>
      <c r="AC2076">
        <v>2</v>
      </c>
      <c r="AD2076">
        <v>0</v>
      </c>
      <c r="AE2076">
        <v>2</v>
      </c>
      <c r="AF2076">
        <v>0</v>
      </c>
      <c r="AH2076">
        <v>8</v>
      </c>
      <c r="AI2076" t="s">
        <v>5220</v>
      </c>
      <c r="AJ2076">
        <v>5</v>
      </c>
      <c r="AK2076">
        <v>12</v>
      </c>
      <c r="AL2076">
        <v>2</v>
      </c>
    </row>
    <row r="2077" spans="1:39" x14ac:dyDescent="0.3">
      <c r="A2077" t="s">
        <v>2322</v>
      </c>
      <c r="B2077" t="s">
        <v>2323</v>
      </c>
      <c r="C2077" t="s">
        <v>10956</v>
      </c>
      <c r="D2077" t="s">
        <v>2239</v>
      </c>
      <c r="E2077" t="s">
        <v>2234</v>
      </c>
      <c r="F2077">
        <v>70119</v>
      </c>
      <c r="G2077" t="s">
        <v>2240</v>
      </c>
      <c r="H2077" t="s">
        <v>10957</v>
      </c>
      <c r="I2077" t="s">
        <v>155</v>
      </c>
      <c r="J2077" t="s">
        <v>156</v>
      </c>
      <c r="K2077" t="s">
        <v>25</v>
      </c>
      <c r="N2077">
        <v>2</v>
      </c>
      <c r="P2077">
        <v>7</v>
      </c>
      <c r="Q2077">
        <v>5</v>
      </c>
      <c r="R2077">
        <v>1</v>
      </c>
      <c r="S2077">
        <v>4</v>
      </c>
      <c r="T2077">
        <v>0</v>
      </c>
      <c r="V2077">
        <v>8</v>
      </c>
      <c r="W2077">
        <v>3</v>
      </c>
      <c r="X2077">
        <v>0</v>
      </c>
      <c r="Y2077">
        <v>3</v>
      </c>
      <c r="Z2077">
        <v>0</v>
      </c>
      <c r="AB2077">
        <v>11</v>
      </c>
      <c r="AC2077">
        <v>5</v>
      </c>
      <c r="AD2077">
        <v>0</v>
      </c>
      <c r="AE2077">
        <v>2</v>
      </c>
      <c r="AF2077">
        <v>3</v>
      </c>
      <c r="AH2077">
        <v>8</v>
      </c>
      <c r="AI2077">
        <v>8</v>
      </c>
      <c r="AK2077">
        <v>12</v>
      </c>
      <c r="AL2077">
        <v>5</v>
      </c>
    </row>
    <row r="2078" spans="1:39" x14ac:dyDescent="0.3">
      <c r="A2078" t="s">
        <v>2324</v>
      </c>
      <c r="B2078" t="s">
        <v>2325</v>
      </c>
      <c r="C2078" t="s">
        <v>10958</v>
      </c>
      <c r="D2078" t="s">
        <v>2278</v>
      </c>
      <c r="E2078" t="s">
        <v>2234</v>
      </c>
      <c r="F2078">
        <v>71101</v>
      </c>
      <c r="G2078" t="s">
        <v>2279</v>
      </c>
      <c r="H2078" t="s">
        <v>10959</v>
      </c>
      <c r="I2078" t="s">
        <v>155</v>
      </c>
      <c r="J2078" t="s">
        <v>156</v>
      </c>
      <c r="K2078" t="s">
        <v>25</v>
      </c>
      <c r="N2078">
        <v>1</v>
      </c>
      <c r="P2078">
        <v>7</v>
      </c>
      <c r="Q2078">
        <v>4</v>
      </c>
      <c r="R2078">
        <v>1</v>
      </c>
      <c r="S2078">
        <v>3</v>
      </c>
      <c r="T2078">
        <v>0</v>
      </c>
      <c r="V2078">
        <v>8</v>
      </c>
      <c r="W2078">
        <v>4</v>
      </c>
      <c r="X2078">
        <v>0</v>
      </c>
      <c r="Y2078">
        <v>3</v>
      </c>
      <c r="Z2078">
        <v>1</v>
      </c>
      <c r="AB2078">
        <v>11</v>
      </c>
      <c r="AC2078">
        <v>6</v>
      </c>
      <c r="AD2078">
        <v>0</v>
      </c>
      <c r="AE2078">
        <v>4</v>
      </c>
      <c r="AF2078">
        <v>2</v>
      </c>
      <c r="AH2078">
        <v>8</v>
      </c>
      <c r="AI2078">
        <v>8</v>
      </c>
      <c r="AK2078">
        <v>12</v>
      </c>
      <c r="AL2078">
        <v>5</v>
      </c>
    </row>
    <row r="2079" spans="1:39" x14ac:dyDescent="0.3">
      <c r="A2079" t="s">
        <v>10960</v>
      </c>
      <c r="B2079" t="s">
        <v>10961</v>
      </c>
      <c r="C2079" t="s">
        <v>10962</v>
      </c>
      <c r="D2079" t="s">
        <v>10963</v>
      </c>
      <c r="E2079" t="s">
        <v>2234</v>
      </c>
      <c r="F2079">
        <v>71459</v>
      </c>
      <c r="G2079" t="s">
        <v>2312</v>
      </c>
      <c r="H2079" t="s">
        <v>10964</v>
      </c>
      <c r="I2079" t="s">
        <v>5518</v>
      </c>
      <c r="J2079" t="s">
        <v>5519</v>
      </c>
      <c r="K2079" t="s">
        <v>25</v>
      </c>
      <c r="N2079" t="s">
        <v>5220</v>
      </c>
      <c r="O2079">
        <v>22</v>
      </c>
      <c r="P2079" t="s">
        <v>5220</v>
      </c>
      <c r="Q2079" t="s">
        <v>5220</v>
      </c>
      <c r="R2079" t="s">
        <v>5220</v>
      </c>
      <c r="S2079" t="s">
        <v>5220</v>
      </c>
      <c r="T2079" t="s">
        <v>5220</v>
      </c>
      <c r="U2079">
        <v>22</v>
      </c>
      <c r="V2079" t="s">
        <v>5220</v>
      </c>
      <c r="W2079" t="s">
        <v>5220</v>
      </c>
      <c r="X2079" t="s">
        <v>5220</v>
      </c>
      <c r="Y2079" t="s">
        <v>5220</v>
      </c>
      <c r="Z2079" t="s">
        <v>5220</v>
      </c>
      <c r="AA2079">
        <v>22</v>
      </c>
      <c r="AB2079" t="s">
        <v>5220</v>
      </c>
      <c r="AC2079" t="s">
        <v>5220</v>
      </c>
      <c r="AD2079" t="s">
        <v>5220</v>
      </c>
      <c r="AE2079" t="s">
        <v>5220</v>
      </c>
      <c r="AF2079" t="s">
        <v>5220</v>
      </c>
      <c r="AG2079">
        <v>22</v>
      </c>
      <c r="AH2079" t="s">
        <v>5220</v>
      </c>
      <c r="AI2079" t="s">
        <v>5220</v>
      </c>
      <c r="AJ2079">
        <v>22</v>
      </c>
      <c r="AK2079" t="s">
        <v>5220</v>
      </c>
      <c r="AL2079" t="s">
        <v>5220</v>
      </c>
      <c r="AM2079">
        <v>22</v>
      </c>
    </row>
    <row r="2080" spans="1:39" x14ac:dyDescent="0.3">
      <c r="A2080">
        <v>191300</v>
      </c>
      <c r="B2080" t="s">
        <v>10965</v>
      </c>
      <c r="C2080" t="s">
        <v>10966</v>
      </c>
      <c r="D2080" t="s">
        <v>1936</v>
      </c>
      <c r="E2080" t="s">
        <v>2234</v>
      </c>
      <c r="F2080">
        <v>70441</v>
      </c>
      <c r="G2080" t="s">
        <v>10967</v>
      </c>
      <c r="H2080" t="s">
        <v>10968</v>
      </c>
      <c r="I2080" t="s">
        <v>171</v>
      </c>
      <c r="J2080" t="s">
        <v>24</v>
      </c>
      <c r="K2080" t="s">
        <v>25</v>
      </c>
      <c r="L2080" t="s">
        <v>5208</v>
      </c>
      <c r="N2080" t="s">
        <v>5220</v>
      </c>
      <c r="O2080">
        <v>16</v>
      </c>
      <c r="P2080">
        <v>7</v>
      </c>
      <c r="Q2080" t="s">
        <v>5220</v>
      </c>
      <c r="R2080" t="s">
        <v>5220</v>
      </c>
      <c r="S2080" t="s">
        <v>5220</v>
      </c>
      <c r="T2080" t="s">
        <v>5220</v>
      </c>
      <c r="U2080">
        <v>5</v>
      </c>
      <c r="V2080">
        <v>8</v>
      </c>
      <c r="W2080" t="s">
        <v>5220</v>
      </c>
      <c r="X2080" t="s">
        <v>5220</v>
      </c>
      <c r="Y2080" t="s">
        <v>5220</v>
      </c>
      <c r="Z2080" t="s">
        <v>5220</v>
      </c>
      <c r="AA2080">
        <v>5</v>
      </c>
      <c r="AB2080">
        <v>11</v>
      </c>
      <c r="AC2080" t="s">
        <v>5220</v>
      </c>
      <c r="AD2080" t="s">
        <v>5220</v>
      </c>
      <c r="AE2080" t="s">
        <v>5220</v>
      </c>
      <c r="AF2080" t="s">
        <v>5220</v>
      </c>
      <c r="AG2080">
        <v>5</v>
      </c>
      <c r="AH2080">
        <v>8</v>
      </c>
      <c r="AI2080" t="s">
        <v>5220</v>
      </c>
      <c r="AJ2080">
        <v>5</v>
      </c>
      <c r="AK2080">
        <v>12</v>
      </c>
      <c r="AL2080">
        <v>4</v>
      </c>
    </row>
    <row r="2081" spans="1:39" x14ac:dyDescent="0.3">
      <c r="A2081">
        <v>191301</v>
      </c>
      <c r="B2081" t="s">
        <v>1411</v>
      </c>
      <c r="C2081" t="s">
        <v>10969</v>
      </c>
      <c r="D2081" t="s">
        <v>10970</v>
      </c>
      <c r="E2081" t="s">
        <v>2234</v>
      </c>
      <c r="F2081">
        <v>71241</v>
      </c>
      <c r="G2081" t="s">
        <v>350</v>
      </c>
      <c r="H2081" t="s">
        <v>10971</v>
      </c>
      <c r="I2081" t="s">
        <v>171</v>
      </c>
      <c r="J2081" t="s">
        <v>36</v>
      </c>
      <c r="K2081" t="s">
        <v>25</v>
      </c>
      <c r="L2081" t="s">
        <v>5208</v>
      </c>
      <c r="N2081" t="s">
        <v>5220</v>
      </c>
      <c r="O2081">
        <v>16</v>
      </c>
      <c r="P2081">
        <v>7</v>
      </c>
      <c r="Q2081">
        <v>1</v>
      </c>
      <c r="R2081">
        <v>0</v>
      </c>
      <c r="S2081">
        <v>1</v>
      </c>
      <c r="T2081">
        <v>0</v>
      </c>
      <c r="V2081">
        <v>8</v>
      </c>
      <c r="W2081" t="s">
        <v>5220</v>
      </c>
      <c r="X2081" t="s">
        <v>5220</v>
      </c>
      <c r="Y2081" t="s">
        <v>5220</v>
      </c>
      <c r="Z2081" t="s">
        <v>5220</v>
      </c>
      <c r="AA2081">
        <v>5</v>
      </c>
      <c r="AB2081">
        <v>11</v>
      </c>
      <c r="AC2081">
        <v>2</v>
      </c>
      <c r="AD2081">
        <v>0</v>
      </c>
      <c r="AE2081">
        <v>2</v>
      </c>
      <c r="AF2081">
        <v>0</v>
      </c>
      <c r="AH2081">
        <v>8</v>
      </c>
      <c r="AI2081" t="s">
        <v>5220</v>
      </c>
      <c r="AJ2081">
        <v>5</v>
      </c>
      <c r="AK2081">
        <v>12</v>
      </c>
      <c r="AL2081">
        <v>6</v>
      </c>
    </row>
    <row r="2082" spans="1:39" x14ac:dyDescent="0.3">
      <c r="A2082">
        <v>191302</v>
      </c>
      <c r="B2082" t="s">
        <v>10972</v>
      </c>
      <c r="C2082" t="s">
        <v>10973</v>
      </c>
      <c r="D2082" t="s">
        <v>10974</v>
      </c>
      <c r="E2082" t="s">
        <v>2234</v>
      </c>
      <c r="F2082">
        <v>70517</v>
      </c>
      <c r="G2082" t="s">
        <v>10975</v>
      </c>
      <c r="H2082" t="s">
        <v>10976</v>
      </c>
      <c r="I2082" t="s">
        <v>171</v>
      </c>
      <c r="J2082" t="s">
        <v>36</v>
      </c>
      <c r="K2082" t="s">
        <v>25</v>
      </c>
      <c r="L2082" t="s">
        <v>5208</v>
      </c>
      <c r="N2082" t="s">
        <v>5220</v>
      </c>
      <c r="O2082">
        <v>16</v>
      </c>
      <c r="P2082">
        <v>7</v>
      </c>
      <c r="Q2082">
        <v>1</v>
      </c>
      <c r="R2082">
        <v>0</v>
      </c>
      <c r="S2082">
        <v>1</v>
      </c>
      <c r="T2082">
        <v>0</v>
      </c>
      <c r="V2082">
        <v>8</v>
      </c>
      <c r="W2082">
        <v>1</v>
      </c>
      <c r="X2082">
        <v>0</v>
      </c>
      <c r="Y2082">
        <v>1</v>
      </c>
      <c r="Z2082">
        <v>0</v>
      </c>
      <c r="AB2082">
        <v>11</v>
      </c>
      <c r="AC2082">
        <v>2</v>
      </c>
      <c r="AD2082">
        <v>1</v>
      </c>
      <c r="AE2082">
        <v>1</v>
      </c>
      <c r="AF2082">
        <v>0</v>
      </c>
      <c r="AH2082">
        <v>8</v>
      </c>
      <c r="AI2082">
        <v>8</v>
      </c>
      <c r="AK2082">
        <v>12</v>
      </c>
      <c r="AL2082">
        <v>7</v>
      </c>
    </row>
    <row r="2083" spans="1:39" x14ac:dyDescent="0.3">
      <c r="A2083">
        <v>191304</v>
      </c>
      <c r="B2083" t="s">
        <v>10977</v>
      </c>
      <c r="C2083" t="s">
        <v>10978</v>
      </c>
      <c r="D2083" t="s">
        <v>10979</v>
      </c>
      <c r="E2083" t="s">
        <v>2234</v>
      </c>
      <c r="F2083">
        <v>71082</v>
      </c>
      <c r="G2083" t="s">
        <v>2279</v>
      </c>
      <c r="H2083" t="s">
        <v>10980</v>
      </c>
      <c r="I2083" t="s">
        <v>171</v>
      </c>
      <c r="J2083" t="s">
        <v>24</v>
      </c>
      <c r="K2083" t="s">
        <v>25</v>
      </c>
      <c r="L2083" t="s">
        <v>5208</v>
      </c>
      <c r="N2083" t="s">
        <v>5220</v>
      </c>
      <c r="O2083">
        <v>16</v>
      </c>
      <c r="P2083">
        <v>7</v>
      </c>
      <c r="Q2083">
        <v>1</v>
      </c>
      <c r="R2083">
        <v>0</v>
      </c>
      <c r="S2083">
        <v>1</v>
      </c>
      <c r="T2083">
        <v>0</v>
      </c>
      <c r="V2083">
        <v>8</v>
      </c>
      <c r="W2083" t="s">
        <v>5220</v>
      </c>
      <c r="X2083" t="s">
        <v>5220</v>
      </c>
      <c r="Y2083" t="s">
        <v>5220</v>
      </c>
      <c r="Z2083" t="s">
        <v>5220</v>
      </c>
      <c r="AA2083">
        <v>5</v>
      </c>
      <c r="AB2083">
        <v>11</v>
      </c>
      <c r="AC2083">
        <v>4</v>
      </c>
      <c r="AD2083">
        <v>0</v>
      </c>
      <c r="AE2083">
        <v>4</v>
      </c>
      <c r="AF2083">
        <v>0</v>
      </c>
      <c r="AH2083">
        <v>8</v>
      </c>
      <c r="AI2083" t="s">
        <v>5220</v>
      </c>
      <c r="AJ2083">
        <v>5</v>
      </c>
      <c r="AK2083">
        <v>12</v>
      </c>
      <c r="AL2083">
        <v>1</v>
      </c>
    </row>
    <row r="2084" spans="1:39" x14ac:dyDescent="0.3">
      <c r="A2084">
        <v>191305</v>
      </c>
      <c r="B2084" t="s">
        <v>10981</v>
      </c>
      <c r="C2084" t="s">
        <v>10982</v>
      </c>
      <c r="D2084" t="s">
        <v>10983</v>
      </c>
      <c r="E2084" t="s">
        <v>2234</v>
      </c>
      <c r="F2084">
        <v>70071</v>
      </c>
      <c r="G2084" t="s">
        <v>10984</v>
      </c>
      <c r="H2084" t="s">
        <v>10985</v>
      </c>
      <c r="I2084" t="s">
        <v>171</v>
      </c>
      <c r="J2084" t="s">
        <v>24</v>
      </c>
      <c r="K2084" t="s">
        <v>25</v>
      </c>
      <c r="L2084" t="s">
        <v>5208</v>
      </c>
      <c r="N2084" t="s">
        <v>5220</v>
      </c>
      <c r="O2084">
        <v>16</v>
      </c>
      <c r="P2084">
        <v>7</v>
      </c>
      <c r="Q2084" t="s">
        <v>5220</v>
      </c>
      <c r="R2084" t="s">
        <v>5220</v>
      </c>
      <c r="S2084" t="s">
        <v>5220</v>
      </c>
      <c r="T2084" t="s">
        <v>5220</v>
      </c>
      <c r="U2084">
        <v>5</v>
      </c>
      <c r="V2084">
        <v>8</v>
      </c>
      <c r="W2084" t="s">
        <v>5220</v>
      </c>
      <c r="X2084" t="s">
        <v>5220</v>
      </c>
      <c r="Y2084" t="s">
        <v>5220</v>
      </c>
      <c r="Z2084" t="s">
        <v>5220</v>
      </c>
      <c r="AA2084">
        <v>5</v>
      </c>
      <c r="AB2084">
        <v>11</v>
      </c>
      <c r="AC2084">
        <v>2</v>
      </c>
      <c r="AD2084">
        <v>0</v>
      </c>
      <c r="AE2084">
        <v>2</v>
      </c>
      <c r="AF2084">
        <v>0</v>
      </c>
      <c r="AH2084">
        <v>8</v>
      </c>
      <c r="AI2084" t="s">
        <v>5220</v>
      </c>
      <c r="AJ2084">
        <v>5</v>
      </c>
      <c r="AK2084">
        <v>12</v>
      </c>
      <c r="AL2084">
        <v>6</v>
      </c>
    </row>
    <row r="2085" spans="1:39" x14ac:dyDescent="0.3">
      <c r="A2085">
        <v>191306</v>
      </c>
      <c r="B2085" t="s">
        <v>10986</v>
      </c>
      <c r="C2085" t="s">
        <v>10987</v>
      </c>
      <c r="D2085" t="s">
        <v>10988</v>
      </c>
      <c r="E2085" t="s">
        <v>2234</v>
      </c>
      <c r="F2085">
        <v>70775</v>
      </c>
      <c r="G2085" t="s">
        <v>10989</v>
      </c>
      <c r="H2085" t="s">
        <v>10990</v>
      </c>
      <c r="I2085" t="s">
        <v>171</v>
      </c>
      <c r="J2085" t="s">
        <v>24</v>
      </c>
      <c r="K2085" t="s">
        <v>25</v>
      </c>
      <c r="N2085" t="s">
        <v>5220</v>
      </c>
      <c r="O2085">
        <v>16</v>
      </c>
      <c r="P2085">
        <v>7</v>
      </c>
      <c r="Q2085" t="s">
        <v>5220</v>
      </c>
      <c r="R2085" t="s">
        <v>5220</v>
      </c>
      <c r="S2085" t="s">
        <v>5220</v>
      </c>
      <c r="T2085" t="s">
        <v>5220</v>
      </c>
      <c r="U2085">
        <v>5</v>
      </c>
      <c r="V2085">
        <v>8</v>
      </c>
      <c r="W2085" t="s">
        <v>5220</v>
      </c>
      <c r="X2085" t="s">
        <v>5220</v>
      </c>
      <c r="Y2085" t="s">
        <v>5220</v>
      </c>
      <c r="Z2085" t="s">
        <v>5220</v>
      </c>
      <c r="AA2085">
        <v>5</v>
      </c>
      <c r="AB2085">
        <v>11</v>
      </c>
      <c r="AC2085" t="s">
        <v>5220</v>
      </c>
      <c r="AD2085" t="s">
        <v>5220</v>
      </c>
      <c r="AE2085" t="s">
        <v>5220</v>
      </c>
      <c r="AF2085" t="s">
        <v>5220</v>
      </c>
      <c r="AG2085">
        <v>5</v>
      </c>
      <c r="AH2085">
        <v>8</v>
      </c>
      <c r="AI2085" t="s">
        <v>5220</v>
      </c>
      <c r="AJ2085">
        <v>5</v>
      </c>
      <c r="AK2085">
        <v>12</v>
      </c>
      <c r="AL2085">
        <v>3</v>
      </c>
    </row>
    <row r="2086" spans="1:39" x14ac:dyDescent="0.3">
      <c r="A2086">
        <v>191307</v>
      </c>
      <c r="B2086" t="s">
        <v>10991</v>
      </c>
      <c r="C2086" t="s">
        <v>10992</v>
      </c>
      <c r="D2086" t="s">
        <v>10993</v>
      </c>
      <c r="E2086" t="s">
        <v>2234</v>
      </c>
      <c r="F2086">
        <v>70633</v>
      </c>
      <c r="G2086" t="s">
        <v>2250</v>
      </c>
      <c r="H2086" t="s">
        <v>10994</v>
      </c>
      <c r="I2086" t="s">
        <v>171</v>
      </c>
      <c r="J2086" t="s">
        <v>32</v>
      </c>
      <c r="K2086" t="s">
        <v>25</v>
      </c>
      <c r="N2086" t="s">
        <v>5220</v>
      </c>
      <c r="O2086">
        <v>16</v>
      </c>
      <c r="P2086">
        <v>7</v>
      </c>
      <c r="Q2086" t="s">
        <v>5220</v>
      </c>
      <c r="R2086" t="s">
        <v>5220</v>
      </c>
      <c r="S2086" t="s">
        <v>5220</v>
      </c>
      <c r="T2086" t="s">
        <v>5220</v>
      </c>
      <c r="U2086">
        <v>5</v>
      </c>
      <c r="V2086">
        <v>8</v>
      </c>
      <c r="W2086" t="s">
        <v>5220</v>
      </c>
      <c r="X2086" t="s">
        <v>5220</v>
      </c>
      <c r="Y2086" t="s">
        <v>5220</v>
      </c>
      <c r="Z2086" t="s">
        <v>5220</v>
      </c>
      <c r="AA2086">
        <v>5</v>
      </c>
      <c r="AB2086">
        <v>11</v>
      </c>
      <c r="AC2086" t="s">
        <v>5220</v>
      </c>
      <c r="AD2086" t="s">
        <v>5220</v>
      </c>
      <c r="AE2086" t="s">
        <v>5220</v>
      </c>
      <c r="AF2086" t="s">
        <v>5220</v>
      </c>
      <c r="AG2086">
        <v>5</v>
      </c>
      <c r="AH2086">
        <v>8</v>
      </c>
      <c r="AI2086" t="s">
        <v>5220</v>
      </c>
      <c r="AJ2086">
        <v>5</v>
      </c>
      <c r="AK2086">
        <v>12</v>
      </c>
      <c r="AL2086">
        <v>3</v>
      </c>
    </row>
    <row r="2087" spans="1:39" x14ac:dyDescent="0.3">
      <c r="A2087">
        <v>191308</v>
      </c>
      <c r="B2087" t="s">
        <v>10995</v>
      </c>
      <c r="C2087" t="s">
        <v>10996</v>
      </c>
      <c r="D2087" t="s">
        <v>10997</v>
      </c>
      <c r="E2087" t="s">
        <v>2234</v>
      </c>
      <c r="F2087">
        <v>70346</v>
      </c>
      <c r="G2087" t="s">
        <v>10998</v>
      </c>
      <c r="H2087" t="s">
        <v>10999</v>
      </c>
      <c r="I2087" t="s">
        <v>171</v>
      </c>
      <c r="J2087" t="s">
        <v>24</v>
      </c>
      <c r="K2087" t="s">
        <v>25</v>
      </c>
      <c r="L2087" t="s">
        <v>5208</v>
      </c>
      <c r="N2087" t="s">
        <v>5220</v>
      </c>
      <c r="O2087">
        <v>19</v>
      </c>
      <c r="P2087" t="s">
        <v>5220</v>
      </c>
      <c r="Q2087" t="s">
        <v>5220</v>
      </c>
      <c r="R2087" t="s">
        <v>5220</v>
      </c>
      <c r="S2087" t="s">
        <v>5220</v>
      </c>
      <c r="T2087" t="s">
        <v>5220</v>
      </c>
      <c r="U2087">
        <v>19</v>
      </c>
      <c r="V2087" t="s">
        <v>5220</v>
      </c>
      <c r="W2087" t="s">
        <v>5220</v>
      </c>
      <c r="X2087" t="s">
        <v>5220</v>
      </c>
      <c r="Y2087" t="s">
        <v>5220</v>
      </c>
      <c r="Z2087" t="s">
        <v>5220</v>
      </c>
      <c r="AA2087">
        <v>19</v>
      </c>
      <c r="AB2087" t="s">
        <v>5220</v>
      </c>
      <c r="AC2087" t="s">
        <v>5220</v>
      </c>
      <c r="AD2087" t="s">
        <v>5220</v>
      </c>
      <c r="AE2087" t="s">
        <v>5220</v>
      </c>
      <c r="AF2087" t="s">
        <v>5220</v>
      </c>
      <c r="AG2087">
        <v>19</v>
      </c>
      <c r="AH2087" t="s">
        <v>5220</v>
      </c>
      <c r="AI2087" t="s">
        <v>5220</v>
      </c>
      <c r="AJ2087">
        <v>19</v>
      </c>
      <c r="AK2087" t="s">
        <v>5220</v>
      </c>
      <c r="AL2087" t="s">
        <v>5220</v>
      </c>
      <c r="AM2087">
        <v>19</v>
      </c>
    </row>
    <row r="2088" spans="1:39" x14ac:dyDescent="0.3">
      <c r="A2088">
        <v>191309</v>
      </c>
      <c r="B2088" t="s">
        <v>11000</v>
      </c>
      <c r="C2088" t="s">
        <v>11001</v>
      </c>
      <c r="D2088" t="s">
        <v>11002</v>
      </c>
      <c r="E2088" t="s">
        <v>2234</v>
      </c>
      <c r="F2088">
        <v>70422</v>
      </c>
      <c r="G2088" t="s">
        <v>2256</v>
      </c>
      <c r="H2088" t="s">
        <v>11003</v>
      </c>
      <c r="I2088" t="s">
        <v>171</v>
      </c>
      <c r="J2088" t="s">
        <v>24</v>
      </c>
      <c r="K2088" t="s">
        <v>25</v>
      </c>
      <c r="N2088" t="s">
        <v>5220</v>
      </c>
      <c r="O2088">
        <v>16</v>
      </c>
      <c r="P2088">
        <v>7</v>
      </c>
      <c r="Q2088" t="s">
        <v>5220</v>
      </c>
      <c r="R2088" t="s">
        <v>5220</v>
      </c>
      <c r="S2088" t="s">
        <v>5220</v>
      </c>
      <c r="T2088" t="s">
        <v>5220</v>
      </c>
      <c r="U2088">
        <v>5</v>
      </c>
      <c r="V2088">
        <v>8</v>
      </c>
      <c r="W2088" t="s">
        <v>5220</v>
      </c>
      <c r="X2088" t="s">
        <v>5220</v>
      </c>
      <c r="Y2088" t="s">
        <v>5220</v>
      </c>
      <c r="Z2088" t="s">
        <v>5220</v>
      </c>
      <c r="AA2088">
        <v>5</v>
      </c>
      <c r="AB2088">
        <v>11</v>
      </c>
      <c r="AC2088" t="s">
        <v>5220</v>
      </c>
      <c r="AD2088" t="s">
        <v>5220</v>
      </c>
      <c r="AE2088" t="s">
        <v>5220</v>
      </c>
      <c r="AF2088" t="s">
        <v>5220</v>
      </c>
      <c r="AG2088">
        <v>5</v>
      </c>
      <c r="AH2088">
        <v>8</v>
      </c>
      <c r="AI2088" t="s">
        <v>5220</v>
      </c>
      <c r="AJ2088">
        <v>5</v>
      </c>
      <c r="AK2088">
        <v>12</v>
      </c>
      <c r="AL2088">
        <v>1</v>
      </c>
    </row>
    <row r="2089" spans="1:39" x14ac:dyDescent="0.3">
      <c r="A2089">
        <v>191310</v>
      </c>
      <c r="B2089" t="s">
        <v>11004</v>
      </c>
      <c r="C2089" t="s">
        <v>11005</v>
      </c>
      <c r="D2089" t="s">
        <v>160</v>
      </c>
      <c r="E2089" t="s">
        <v>2234</v>
      </c>
      <c r="F2089">
        <v>70538</v>
      </c>
      <c r="G2089" t="s">
        <v>2253</v>
      </c>
      <c r="H2089" t="s">
        <v>11006</v>
      </c>
      <c r="I2089" t="s">
        <v>171</v>
      </c>
      <c r="J2089" t="s">
        <v>24</v>
      </c>
      <c r="K2089" t="s">
        <v>25</v>
      </c>
      <c r="L2089" t="s">
        <v>5208</v>
      </c>
      <c r="M2089" t="s">
        <v>5208</v>
      </c>
      <c r="N2089" t="s">
        <v>5220</v>
      </c>
      <c r="O2089">
        <v>16</v>
      </c>
      <c r="P2089">
        <v>7</v>
      </c>
      <c r="Q2089">
        <v>1</v>
      </c>
      <c r="R2089">
        <v>0</v>
      </c>
      <c r="S2089">
        <v>1</v>
      </c>
      <c r="T2089">
        <v>0</v>
      </c>
      <c r="V2089">
        <v>8</v>
      </c>
      <c r="W2089" t="s">
        <v>5220</v>
      </c>
      <c r="X2089" t="s">
        <v>5220</v>
      </c>
      <c r="Y2089" t="s">
        <v>5220</v>
      </c>
      <c r="Z2089" t="s">
        <v>5220</v>
      </c>
      <c r="AA2089">
        <v>5</v>
      </c>
      <c r="AB2089">
        <v>11</v>
      </c>
      <c r="AC2089">
        <v>2</v>
      </c>
      <c r="AD2089">
        <v>0</v>
      </c>
      <c r="AE2089">
        <v>2</v>
      </c>
      <c r="AF2089">
        <v>0</v>
      </c>
      <c r="AH2089">
        <v>8</v>
      </c>
      <c r="AI2089" t="s">
        <v>5220</v>
      </c>
      <c r="AJ2089">
        <v>5</v>
      </c>
      <c r="AK2089">
        <v>12</v>
      </c>
      <c r="AL2089">
        <v>8</v>
      </c>
    </row>
    <row r="2090" spans="1:39" x14ac:dyDescent="0.3">
      <c r="A2090">
        <v>191311</v>
      </c>
      <c r="B2090" t="s">
        <v>11007</v>
      </c>
      <c r="C2090" t="s">
        <v>11008</v>
      </c>
      <c r="D2090" t="s">
        <v>11009</v>
      </c>
      <c r="E2090" t="s">
        <v>2234</v>
      </c>
      <c r="F2090">
        <v>71322</v>
      </c>
      <c r="G2090" t="s">
        <v>10810</v>
      </c>
      <c r="H2090" t="s">
        <v>11010</v>
      </c>
      <c r="I2090" t="s">
        <v>171</v>
      </c>
      <c r="J2090" t="s">
        <v>24</v>
      </c>
      <c r="K2090" t="s">
        <v>25</v>
      </c>
      <c r="L2090" t="s">
        <v>5208</v>
      </c>
      <c r="N2090" t="s">
        <v>5220</v>
      </c>
      <c r="O2090">
        <v>16</v>
      </c>
      <c r="P2090">
        <v>7</v>
      </c>
      <c r="Q2090" t="s">
        <v>5220</v>
      </c>
      <c r="R2090" t="s">
        <v>5220</v>
      </c>
      <c r="S2090" t="s">
        <v>5220</v>
      </c>
      <c r="T2090" t="s">
        <v>5220</v>
      </c>
      <c r="U2090">
        <v>5</v>
      </c>
      <c r="V2090">
        <v>8</v>
      </c>
      <c r="W2090" t="s">
        <v>5220</v>
      </c>
      <c r="X2090" t="s">
        <v>5220</v>
      </c>
      <c r="Y2090" t="s">
        <v>5220</v>
      </c>
      <c r="Z2090" t="s">
        <v>5220</v>
      </c>
      <c r="AA2090">
        <v>5</v>
      </c>
      <c r="AB2090">
        <v>11</v>
      </c>
      <c r="AC2090" t="s">
        <v>5220</v>
      </c>
      <c r="AD2090" t="s">
        <v>5220</v>
      </c>
      <c r="AE2090" t="s">
        <v>5220</v>
      </c>
      <c r="AF2090" t="s">
        <v>5220</v>
      </c>
      <c r="AG2090">
        <v>5</v>
      </c>
      <c r="AH2090">
        <v>8</v>
      </c>
      <c r="AI2090" t="s">
        <v>5220</v>
      </c>
      <c r="AJ2090">
        <v>5</v>
      </c>
      <c r="AK2090">
        <v>12</v>
      </c>
      <c r="AL2090">
        <v>2</v>
      </c>
    </row>
    <row r="2091" spans="1:39" x14ac:dyDescent="0.3">
      <c r="A2091">
        <v>191312</v>
      </c>
      <c r="B2091" t="s">
        <v>11011</v>
      </c>
      <c r="C2091" t="s">
        <v>11012</v>
      </c>
      <c r="D2091" t="s">
        <v>11013</v>
      </c>
      <c r="E2091" t="s">
        <v>2234</v>
      </c>
      <c r="F2091">
        <v>71019</v>
      </c>
      <c r="G2091" t="s">
        <v>11014</v>
      </c>
      <c r="H2091" t="s">
        <v>11015</v>
      </c>
      <c r="I2091" t="s">
        <v>171</v>
      </c>
      <c r="J2091" t="s">
        <v>36</v>
      </c>
      <c r="K2091" t="s">
        <v>25</v>
      </c>
      <c r="L2091" t="s">
        <v>5208</v>
      </c>
      <c r="N2091">
        <v>2</v>
      </c>
      <c r="P2091">
        <v>7</v>
      </c>
      <c r="Q2091">
        <v>3</v>
      </c>
      <c r="R2091">
        <v>0</v>
      </c>
      <c r="S2091">
        <v>3</v>
      </c>
      <c r="T2091">
        <v>0</v>
      </c>
      <c r="V2091">
        <v>8</v>
      </c>
      <c r="W2091">
        <v>1</v>
      </c>
      <c r="X2091">
        <v>0</v>
      </c>
      <c r="Y2091">
        <v>1</v>
      </c>
      <c r="Z2091">
        <v>0</v>
      </c>
      <c r="AB2091">
        <v>11</v>
      </c>
      <c r="AC2091">
        <v>4</v>
      </c>
      <c r="AD2091">
        <v>1</v>
      </c>
      <c r="AE2091">
        <v>3</v>
      </c>
      <c r="AF2091">
        <v>0</v>
      </c>
      <c r="AH2091">
        <v>8</v>
      </c>
      <c r="AI2091" t="s">
        <v>5220</v>
      </c>
      <c r="AJ2091">
        <v>5</v>
      </c>
      <c r="AK2091">
        <v>12</v>
      </c>
      <c r="AL2091">
        <v>3</v>
      </c>
    </row>
    <row r="2092" spans="1:39" x14ac:dyDescent="0.3">
      <c r="A2092">
        <v>191313</v>
      </c>
      <c r="B2092" t="s">
        <v>1713</v>
      </c>
      <c r="C2092" t="s">
        <v>11016</v>
      </c>
      <c r="D2092" t="s">
        <v>11017</v>
      </c>
      <c r="E2092" t="s">
        <v>2234</v>
      </c>
      <c r="F2092">
        <v>70438</v>
      </c>
      <c r="G2092" t="s">
        <v>170</v>
      </c>
      <c r="H2092" t="s">
        <v>11018</v>
      </c>
      <c r="I2092" t="s">
        <v>171</v>
      </c>
      <c r="J2092" t="s">
        <v>24</v>
      </c>
      <c r="K2092" t="s">
        <v>25</v>
      </c>
      <c r="L2092" t="s">
        <v>5208</v>
      </c>
      <c r="N2092" t="s">
        <v>5220</v>
      </c>
      <c r="O2092">
        <v>16</v>
      </c>
      <c r="P2092">
        <v>7</v>
      </c>
      <c r="Q2092" t="s">
        <v>5220</v>
      </c>
      <c r="R2092" t="s">
        <v>5220</v>
      </c>
      <c r="S2092" t="s">
        <v>5220</v>
      </c>
      <c r="T2092" t="s">
        <v>5220</v>
      </c>
      <c r="U2092">
        <v>5</v>
      </c>
      <c r="V2092">
        <v>8</v>
      </c>
      <c r="W2092" t="s">
        <v>5220</v>
      </c>
      <c r="X2092" t="s">
        <v>5220</v>
      </c>
      <c r="Y2092" t="s">
        <v>5220</v>
      </c>
      <c r="Z2092" t="s">
        <v>5220</v>
      </c>
      <c r="AA2092">
        <v>5</v>
      </c>
      <c r="AB2092">
        <v>11</v>
      </c>
      <c r="AC2092">
        <v>3</v>
      </c>
      <c r="AD2092">
        <v>0</v>
      </c>
      <c r="AE2092">
        <v>3</v>
      </c>
      <c r="AF2092">
        <v>0</v>
      </c>
      <c r="AH2092">
        <v>8</v>
      </c>
      <c r="AI2092" t="s">
        <v>5220</v>
      </c>
      <c r="AJ2092">
        <v>5</v>
      </c>
      <c r="AK2092">
        <v>12</v>
      </c>
      <c r="AL2092">
        <v>5</v>
      </c>
    </row>
    <row r="2093" spans="1:39" x14ac:dyDescent="0.3">
      <c r="A2093">
        <v>191314</v>
      </c>
      <c r="B2093" t="s">
        <v>11019</v>
      </c>
      <c r="C2093" t="s">
        <v>11020</v>
      </c>
      <c r="D2093" t="s">
        <v>11021</v>
      </c>
      <c r="E2093" t="s">
        <v>2234</v>
      </c>
      <c r="F2093">
        <v>71282</v>
      </c>
      <c r="G2093" t="s">
        <v>68</v>
      </c>
      <c r="H2093" t="s">
        <v>11022</v>
      </c>
      <c r="I2093" t="s">
        <v>171</v>
      </c>
      <c r="J2093" t="s">
        <v>24</v>
      </c>
      <c r="K2093" t="s">
        <v>25</v>
      </c>
      <c r="N2093" t="s">
        <v>5220</v>
      </c>
      <c r="O2093">
        <v>19</v>
      </c>
      <c r="P2093" t="s">
        <v>5220</v>
      </c>
      <c r="Q2093" t="s">
        <v>5220</v>
      </c>
      <c r="R2093" t="s">
        <v>5220</v>
      </c>
      <c r="S2093" t="s">
        <v>5220</v>
      </c>
      <c r="T2093" t="s">
        <v>5220</v>
      </c>
      <c r="U2093">
        <v>19</v>
      </c>
      <c r="V2093" t="s">
        <v>5220</v>
      </c>
      <c r="W2093" t="s">
        <v>5220</v>
      </c>
      <c r="X2093" t="s">
        <v>5220</v>
      </c>
      <c r="Y2093" t="s">
        <v>5220</v>
      </c>
      <c r="Z2093" t="s">
        <v>5220</v>
      </c>
      <c r="AA2093">
        <v>19</v>
      </c>
      <c r="AB2093" t="s">
        <v>5220</v>
      </c>
      <c r="AC2093" t="s">
        <v>5220</v>
      </c>
      <c r="AD2093" t="s">
        <v>5220</v>
      </c>
      <c r="AE2093" t="s">
        <v>5220</v>
      </c>
      <c r="AF2093" t="s">
        <v>5220</v>
      </c>
      <c r="AG2093">
        <v>19</v>
      </c>
      <c r="AH2093" t="s">
        <v>5220</v>
      </c>
      <c r="AI2093" t="s">
        <v>5220</v>
      </c>
      <c r="AJ2093">
        <v>19</v>
      </c>
      <c r="AK2093" t="s">
        <v>5220</v>
      </c>
      <c r="AL2093" t="s">
        <v>5220</v>
      </c>
      <c r="AM2093">
        <v>19</v>
      </c>
    </row>
    <row r="2094" spans="1:39" x14ac:dyDescent="0.3">
      <c r="A2094">
        <v>191315</v>
      </c>
      <c r="B2094" t="s">
        <v>11023</v>
      </c>
      <c r="C2094" t="s">
        <v>11024</v>
      </c>
      <c r="D2094" t="s">
        <v>11025</v>
      </c>
      <c r="E2094" t="s">
        <v>2234</v>
      </c>
      <c r="F2094">
        <v>71465</v>
      </c>
      <c r="G2094" t="s">
        <v>10848</v>
      </c>
      <c r="H2094" t="s">
        <v>11026</v>
      </c>
      <c r="I2094" t="s">
        <v>171</v>
      </c>
      <c r="J2094" t="s">
        <v>24</v>
      </c>
      <c r="K2094" t="s">
        <v>25</v>
      </c>
      <c r="L2094" t="s">
        <v>5208</v>
      </c>
      <c r="N2094" t="s">
        <v>5220</v>
      </c>
      <c r="O2094">
        <v>16</v>
      </c>
      <c r="P2094">
        <v>7</v>
      </c>
      <c r="Q2094">
        <v>2</v>
      </c>
      <c r="R2094">
        <v>0</v>
      </c>
      <c r="S2094">
        <v>2</v>
      </c>
      <c r="T2094">
        <v>0</v>
      </c>
      <c r="V2094">
        <v>8</v>
      </c>
      <c r="W2094" t="s">
        <v>5220</v>
      </c>
      <c r="X2094" t="s">
        <v>5220</v>
      </c>
      <c r="Y2094" t="s">
        <v>5220</v>
      </c>
      <c r="Z2094" t="s">
        <v>5220</v>
      </c>
      <c r="AA2094">
        <v>5</v>
      </c>
      <c r="AB2094">
        <v>11</v>
      </c>
      <c r="AC2094">
        <v>4</v>
      </c>
      <c r="AD2094">
        <v>0</v>
      </c>
      <c r="AE2094">
        <v>3</v>
      </c>
      <c r="AF2094">
        <v>1</v>
      </c>
      <c r="AH2094">
        <v>8</v>
      </c>
      <c r="AI2094" t="s">
        <v>5220</v>
      </c>
      <c r="AJ2094">
        <v>5</v>
      </c>
      <c r="AK2094">
        <v>12</v>
      </c>
      <c r="AL2094">
        <v>7</v>
      </c>
    </row>
    <row r="2095" spans="1:39" x14ac:dyDescent="0.3">
      <c r="A2095">
        <v>191316</v>
      </c>
      <c r="B2095" t="s">
        <v>11027</v>
      </c>
      <c r="C2095" t="s">
        <v>11028</v>
      </c>
      <c r="D2095" t="s">
        <v>11029</v>
      </c>
      <c r="E2095" t="s">
        <v>2234</v>
      </c>
      <c r="F2095">
        <v>70760</v>
      </c>
      <c r="G2095" t="s">
        <v>11030</v>
      </c>
      <c r="H2095" t="s">
        <v>11031</v>
      </c>
      <c r="I2095" t="s">
        <v>171</v>
      </c>
      <c r="J2095" t="s">
        <v>24</v>
      </c>
      <c r="K2095" t="s">
        <v>25</v>
      </c>
      <c r="N2095" t="s">
        <v>5220</v>
      </c>
      <c r="O2095">
        <v>16</v>
      </c>
      <c r="P2095">
        <v>7</v>
      </c>
      <c r="Q2095" t="s">
        <v>5220</v>
      </c>
      <c r="R2095" t="s">
        <v>5220</v>
      </c>
      <c r="S2095" t="s">
        <v>5220</v>
      </c>
      <c r="T2095" t="s">
        <v>5220</v>
      </c>
      <c r="U2095">
        <v>5</v>
      </c>
      <c r="V2095">
        <v>8</v>
      </c>
      <c r="W2095" t="s">
        <v>5220</v>
      </c>
      <c r="X2095" t="s">
        <v>5220</v>
      </c>
      <c r="Y2095" t="s">
        <v>5220</v>
      </c>
      <c r="Z2095" t="s">
        <v>5220</v>
      </c>
      <c r="AA2095">
        <v>5</v>
      </c>
      <c r="AB2095">
        <v>11</v>
      </c>
      <c r="AC2095">
        <v>2</v>
      </c>
      <c r="AD2095">
        <v>0</v>
      </c>
      <c r="AE2095">
        <v>2</v>
      </c>
      <c r="AF2095">
        <v>0</v>
      </c>
      <c r="AH2095">
        <v>8</v>
      </c>
      <c r="AI2095" t="s">
        <v>5220</v>
      </c>
      <c r="AJ2095">
        <v>5</v>
      </c>
      <c r="AK2095">
        <v>12</v>
      </c>
      <c r="AL2095">
        <v>5</v>
      </c>
    </row>
    <row r="2096" spans="1:39" x14ac:dyDescent="0.3">
      <c r="A2096">
        <v>191317</v>
      </c>
      <c r="B2096" t="s">
        <v>11032</v>
      </c>
      <c r="C2096" t="s">
        <v>11033</v>
      </c>
      <c r="D2096" t="s">
        <v>312</v>
      </c>
      <c r="E2096" t="s">
        <v>2234</v>
      </c>
      <c r="F2096">
        <v>71251</v>
      </c>
      <c r="G2096" t="s">
        <v>89</v>
      </c>
      <c r="H2096" t="s">
        <v>11034</v>
      </c>
      <c r="I2096" t="s">
        <v>171</v>
      </c>
      <c r="J2096" t="s">
        <v>24</v>
      </c>
      <c r="K2096" t="s">
        <v>25</v>
      </c>
      <c r="L2096" t="s">
        <v>5208</v>
      </c>
      <c r="N2096" t="s">
        <v>5220</v>
      </c>
      <c r="O2096">
        <v>16</v>
      </c>
      <c r="P2096">
        <v>7</v>
      </c>
      <c r="Q2096">
        <v>1</v>
      </c>
      <c r="R2096">
        <v>0</v>
      </c>
      <c r="S2096">
        <v>1</v>
      </c>
      <c r="T2096">
        <v>0</v>
      </c>
      <c r="V2096">
        <v>8</v>
      </c>
      <c r="W2096" t="s">
        <v>5220</v>
      </c>
      <c r="X2096" t="s">
        <v>5220</v>
      </c>
      <c r="Y2096" t="s">
        <v>5220</v>
      </c>
      <c r="Z2096" t="s">
        <v>5220</v>
      </c>
      <c r="AA2096">
        <v>5</v>
      </c>
      <c r="AB2096">
        <v>11</v>
      </c>
      <c r="AC2096">
        <v>2</v>
      </c>
      <c r="AD2096">
        <v>0</v>
      </c>
      <c r="AE2096">
        <v>2</v>
      </c>
      <c r="AF2096">
        <v>0</v>
      </c>
      <c r="AH2096">
        <v>8</v>
      </c>
      <c r="AI2096" t="s">
        <v>5220</v>
      </c>
      <c r="AJ2096">
        <v>5</v>
      </c>
      <c r="AK2096">
        <v>12</v>
      </c>
      <c r="AL2096">
        <v>7</v>
      </c>
    </row>
    <row r="2097" spans="1:39" x14ac:dyDescent="0.3">
      <c r="A2097">
        <v>191318</v>
      </c>
      <c r="B2097" t="s">
        <v>11035</v>
      </c>
      <c r="C2097" t="s">
        <v>11036</v>
      </c>
      <c r="D2097" t="s">
        <v>11037</v>
      </c>
      <c r="E2097" t="s">
        <v>2234</v>
      </c>
      <c r="F2097">
        <v>71334</v>
      </c>
      <c r="G2097" t="s">
        <v>10304</v>
      </c>
      <c r="H2097" t="s">
        <v>11038</v>
      </c>
      <c r="I2097" t="s">
        <v>171</v>
      </c>
      <c r="J2097" t="s">
        <v>24</v>
      </c>
      <c r="K2097" t="s">
        <v>25</v>
      </c>
      <c r="L2097" t="s">
        <v>5208</v>
      </c>
      <c r="N2097" t="s">
        <v>5220</v>
      </c>
      <c r="O2097">
        <v>16</v>
      </c>
      <c r="P2097">
        <v>7</v>
      </c>
      <c r="Q2097">
        <v>3</v>
      </c>
      <c r="R2097">
        <v>0</v>
      </c>
      <c r="S2097">
        <v>3</v>
      </c>
      <c r="T2097">
        <v>0</v>
      </c>
      <c r="V2097">
        <v>8</v>
      </c>
      <c r="W2097" t="s">
        <v>5220</v>
      </c>
      <c r="X2097" t="s">
        <v>5220</v>
      </c>
      <c r="Y2097" t="s">
        <v>5220</v>
      </c>
      <c r="Z2097" t="s">
        <v>5220</v>
      </c>
      <c r="AA2097">
        <v>5</v>
      </c>
      <c r="AB2097">
        <v>11</v>
      </c>
      <c r="AC2097">
        <v>4</v>
      </c>
      <c r="AD2097">
        <v>0</v>
      </c>
      <c r="AE2097">
        <v>4</v>
      </c>
      <c r="AF2097">
        <v>0</v>
      </c>
      <c r="AH2097">
        <v>8</v>
      </c>
      <c r="AI2097" t="s">
        <v>5220</v>
      </c>
      <c r="AJ2097">
        <v>5</v>
      </c>
      <c r="AK2097">
        <v>12</v>
      </c>
      <c r="AL2097">
        <v>1</v>
      </c>
    </row>
    <row r="2098" spans="1:39" x14ac:dyDescent="0.3">
      <c r="A2098">
        <v>191319</v>
      </c>
      <c r="B2098" t="s">
        <v>11039</v>
      </c>
      <c r="C2098" t="s">
        <v>11040</v>
      </c>
      <c r="D2098" t="s">
        <v>11041</v>
      </c>
      <c r="E2098" t="s">
        <v>2234</v>
      </c>
      <c r="F2098">
        <v>70525</v>
      </c>
      <c r="G2098" t="s">
        <v>2282</v>
      </c>
      <c r="H2098" t="s">
        <v>11042</v>
      </c>
      <c r="I2098" t="s">
        <v>171</v>
      </c>
      <c r="J2098" t="s">
        <v>24</v>
      </c>
      <c r="K2098" t="s">
        <v>25</v>
      </c>
      <c r="L2098" t="s">
        <v>5208</v>
      </c>
      <c r="N2098" t="s">
        <v>5220</v>
      </c>
      <c r="O2098">
        <v>16</v>
      </c>
      <c r="P2098">
        <v>7</v>
      </c>
      <c r="Q2098" t="s">
        <v>5220</v>
      </c>
      <c r="R2098" t="s">
        <v>5220</v>
      </c>
      <c r="S2098" t="s">
        <v>5220</v>
      </c>
      <c r="T2098" t="s">
        <v>5220</v>
      </c>
      <c r="U2098">
        <v>5</v>
      </c>
      <c r="V2098">
        <v>8</v>
      </c>
      <c r="W2098" t="s">
        <v>5220</v>
      </c>
      <c r="X2098" t="s">
        <v>5220</v>
      </c>
      <c r="Y2098" t="s">
        <v>5220</v>
      </c>
      <c r="Z2098" t="s">
        <v>5220</v>
      </c>
      <c r="AA2098">
        <v>5</v>
      </c>
      <c r="AB2098">
        <v>11</v>
      </c>
      <c r="AC2098" t="s">
        <v>5220</v>
      </c>
      <c r="AD2098" t="s">
        <v>5220</v>
      </c>
      <c r="AE2098" t="s">
        <v>5220</v>
      </c>
      <c r="AF2098" t="s">
        <v>5220</v>
      </c>
      <c r="AG2098">
        <v>5</v>
      </c>
      <c r="AH2098">
        <v>8</v>
      </c>
      <c r="AI2098" t="s">
        <v>5220</v>
      </c>
      <c r="AJ2098">
        <v>5</v>
      </c>
      <c r="AK2098">
        <v>12</v>
      </c>
      <c r="AL2098" t="s">
        <v>5220</v>
      </c>
      <c r="AM2098">
        <v>5</v>
      </c>
    </row>
    <row r="2099" spans="1:39" x14ac:dyDescent="0.3">
      <c r="A2099">
        <v>191320</v>
      </c>
      <c r="B2099" t="s">
        <v>11043</v>
      </c>
      <c r="C2099" t="s">
        <v>11044</v>
      </c>
      <c r="D2099" t="s">
        <v>583</v>
      </c>
      <c r="E2099" t="s">
        <v>2234</v>
      </c>
      <c r="F2099">
        <v>71001</v>
      </c>
      <c r="G2099" t="s">
        <v>11045</v>
      </c>
      <c r="H2099" t="s">
        <v>11046</v>
      </c>
      <c r="I2099" t="s">
        <v>171</v>
      </c>
      <c r="J2099" t="s">
        <v>32</v>
      </c>
      <c r="K2099" t="s">
        <v>25</v>
      </c>
      <c r="L2099" t="s">
        <v>5208</v>
      </c>
      <c r="N2099" t="s">
        <v>5220</v>
      </c>
      <c r="O2099">
        <v>16</v>
      </c>
      <c r="P2099">
        <v>7</v>
      </c>
      <c r="Q2099" t="s">
        <v>5220</v>
      </c>
      <c r="R2099" t="s">
        <v>5220</v>
      </c>
      <c r="S2099" t="s">
        <v>5220</v>
      </c>
      <c r="T2099" t="s">
        <v>5220</v>
      </c>
      <c r="U2099">
        <v>5</v>
      </c>
      <c r="V2099">
        <v>8</v>
      </c>
      <c r="W2099" t="s">
        <v>5220</v>
      </c>
      <c r="X2099" t="s">
        <v>5220</v>
      </c>
      <c r="Y2099" t="s">
        <v>5220</v>
      </c>
      <c r="Z2099" t="s">
        <v>5220</v>
      </c>
      <c r="AA2099">
        <v>5</v>
      </c>
      <c r="AB2099">
        <v>11</v>
      </c>
      <c r="AC2099" t="s">
        <v>5220</v>
      </c>
      <c r="AD2099" t="s">
        <v>5220</v>
      </c>
      <c r="AE2099" t="s">
        <v>5220</v>
      </c>
      <c r="AF2099" t="s">
        <v>5220</v>
      </c>
      <c r="AG2099">
        <v>5</v>
      </c>
      <c r="AH2099">
        <v>8</v>
      </c>
      <c r="AI2099" t="s">
        <v>5220</v>
      </c>
      <c r="AJ2099">
        <v>5</v>
      </c>
      <c r="AK2099">
        <v>12</v>
      </c>
      <c r="AL2099">
        <v>2</v>
      </c>
    </row>
    <row r="2100" spans="1:39" x14ac:dyDescent="0.3">
      <c r="A2100">
        <v>191321</v>
      </c>
      <c r="B2100" t="s">
        <v>11047</v>
      </c>
      <c r="C2100" t="s">
        <v>11048</v>
      </c>
      <c r="D2100" t="s">
        <v>359</v>
      </c>
      <c r="E2100" t="s">
        <v>2234</v>
      </c>
      <c r="F2100">
        <v>70443</v>
      </c>
      <c r="G2100" t="s">
        <v>2256</v>
      </c>
      <c r="H2100" t="s">
        <v>11049</v>
      </c>
      <c r="I2100" t="s">
        <v>171</v>
      </c>
      <c r="J2100" t="s">
        <v>61</v>
      </c>
      <c r="K2100" t="s">
        <v>25</v>
      </c>
      <c r="L2100" t="s">
        <v>5208</v>
      </c>
      <c r="N2100" t="s">
        <v>5220</v>
      </c>
      <c r="O2100">
        <v>16</v>
      </c>
      <c r="P2100">
        <v>7</v>
      </c>
      <c r="Q2100" t="s">
        <v>5220</v>
      </c>
      <c r="R2100" t="s">
        <v>5220</v>
      </c>
      <c r="S2100" t="s">
        <v>5220</v>
      </c>
      <c r="T2100" t="s">
        <v>5220</v>
      </c>
      <c r="U2100">
        <v>5</v>
      </c>
      <c r="V2100">
        <v>8</v>
      </c>
      <c r="W2100" t="s">
        <v>5220</v>
      </c>
      <c r="X2100" t="s">
        <v>5220</v>
      </c>
      <c r="Y2100" t="s">
        <v>5220</v>
      </c>
      <c r="Z2100" t="s">
        <v>5220</v>
      </c>
      <c r="AA2100">
        <v>5</v>
      </c>
      <c r="AB2100">
        <v>11</v>
      </c>
      <c r="AC2100">
        <v>2</v>
      </c>
      <c r="AD2100">
        <v>0</v>
      </c>
      <c r="AE2100">
        <v>2</v>
      </c>
      <c r="AF2100">
        <v>0</v>
      </c>
      <c r="AH2100">
        <v>8</v>
      </c>
      <c r="AI2100" t="s">
        <v>5220</v>
      </c>
      <c r="AJ2100">
        <v>5</v>
      </c>
      <c r="AK2100">
        <v>12</v>
      </c>
      <c r="AL2100">
        <v>6</v>
      </c>
    </row>
    <row r="2101" spans="1:39" x14ac:dyDescent="0.3">
      <c r="A2101">
        <v>191322</v>
      </c>
      <c r="B2101" t="s">
        <v>11050</v>
      </c>
      <c r="C2101" t="s">
        <v>11051</v>
      </c>
      <c r="D2101" t="s">
        <v>11052</v>
      </c>
      <c r="E2101" t="s">
        <v>2234</v>
      </c>
      <c r="F2101">
        <v>70548</v>
      </c>
      <c r="G2101" t="s">
        <v>1618</v>
      </c>
      <c r="H2101" t="s">
        <v>11053</v>
      </c>
      <c r="I2101" t="s">
        <v>171</v>
      </c>
      <c r="J2101" t="s">
        <v>36</v>
      </c>
      <c r="K2101" t="s">
        <v>25</v>
      </c>
      <c r="L2101" t="s">
        <v>5208</v>
      </c>
      <c r="N2101" t="s">
        <v>5220</v>
      </c>
      <c r="O2101">
        <v>16</v>
      </c>
      <c r="P2101">
        <v>7</v>
      </c>
      <c r="Q2101" t="s">
        <v>5220</v>
      </c>
      <c r="R2101" t="s">
        <v>5220</v>
      </c>
      <c r="S2101" t="s">
        <v>5220</v>
      </c>
      <c r="T2101" t="s">
        <v>5220</v>
      </c>
      <c r="U2101">
        <v>5</v>
      </c>
      <c r="V2101">
        <v>8</v>
      </c>
      <c r="W2101" t="s">
        <v>5220</v>
      </c>
      <c r="X2101" t="s">
        <v>5220</v>
      </c>
      <c r="Y2101" t="s">
        <v>5220</v>
      </c>
      <c r="Z2101" t="s">
        <v>5220</v>
      </c>
      <c r="AA2101">
        <v>5</v>
      </c>
      <c r="AB2101">
        <v>11</v>
      </c>
      <c r="AC2101">
        <v>2</v>
      </c>
      <c r="AD2101">
        <v>0</v>
      </c>
      <c r="AE2101">
        <v>2</v>
      </c>
      <c r="AF2101">
        <v>0</v>
      </c>
      <c r="AH2101">
        <v>8</v>
      </c>
      <c r="AI2101" t="s">
        <v>5220</v>
      </c>
      <c r="AJ2101">
        <v>5</v>
      </c>
      <c r="AK2101">
        <v>12</v>
      </c>
      <c r="AL2101">
        <v>7</v>
      </c>
    </row>
    <row r="2102" spans="1:39" x14ac:dyDescent="0.3">
      <c r="A2102">
        <v>191323</v>
      </c>
      <c r="B2102" t="s">
        <v>11054</v>
      </c>
      <c r="C2102" t="s">
        <v>11055</v>
      </c>
      <c r="D2102" t="s">
        <v>11056</v>
      </c>
      <c r="E2102" t="s">
        <v>2234</v>
      </c>
      <c r="F2102">
        <v>71232</v>
      </c>
      <c r="G2102" t="s">
        <v>1686</v>
      </c>
      <c r="H2102" t="s">
        <v>11057</v>
      </c>
      <c r="I2102" t="s">
        <v>171</v>
      </c>
      <c r="J2102" t="s">
        <v>24</v>
      </c>
      <c r="K2102" t="s">
        <v>25</v>
      </c>
      <c r="L2102" t="s">
        <v>5208</v>
      </c>
      <c r="N2102" t="s">
        <v>5220</v>
      </c>
      <c r="O2102">
        <v>16</v>
      </c>
      <c r="P2102">
        <v>7</v>
      </c>
      <c r="Q2102">
        <v>1</v>
      </c>
      <c r="R2102">
        <v>0</v>
      </c>
      <c r="S2102">
        <v>1</v>
      </c>
      <c r="T2102">
        <v>0</v>
      </c>
      <c r="V2102">
        <v>8</v>
      </c>
      <c r="W2102" t="s">
        <v>5220</v>
      </c>
      <c r="X2102" t="s">
        <v>5220</v>
      </c>
      <c r="Y2102" t="s">
        <v>5220</v>
      </c>
      <c r="Z2102" t="s">
        <v>5220</v>
      </c>
      <c r="AA2102">
        <v>5</v>
      </c>
      <c r="AB2102">
        <v>11</v>
      </c>
      <c r="AC2102">
        <v>4</v>
      </c>
      <c r="AD2102">
        <v>0</v>
      </c>
      <c r="AE2102">
        <v>4</v>
      </c>
      <c r="AF2102">
        <v>0</v>
      </c>
      <c r="AH2102">
        <v>8</v>
      </c>
      <c r="AI2102" t="s">
        <v>5220</v>
      </c>
      <c r="AJ2102">
        <v>5</v>
      </c>
      <c r="AK2102">
        <v>12</v>
      </c>
      <c r="AL2102">
        <v>5</v>
      </c>
    </row>
    <row r="2103" spans="1:39" x14ac:dyDescent="0.3">
      <c r="A2103">
        <v>191324</v>
      </c>
      <c r="B2103" t="s">
        <v>11058</v>
      </c>
      <c r="C2103" t="s">
        <v>11059</v>
      </c>
      <c r="D2103" t="s">
        <v>11060</v>
      </c>
      <c r="E2103" t="s">
        <v>2234</v>
      </c>
      <c r="F2103">
        <v>70394</v>
      </c>
      <c r="G2103" t="s">
        <v>2237</v>
      </c>
      <c r="H2103" t="s">
        <v>11061</v>
      </c>
      <c r="I2103" t="s">
        <v>171</v>
      </c>
      <c r="J2103" t="s">
        <v>76</v>
      </c>
      <c r="K2103" t="s">
        <v>25</v>
      </c>
      <c r="L2103" t="s">
        <v>5208</v>
      </c>
      <c r="M2103" t="s">
        <v>5208</v>
      </c>
      <c r="N2103" t="s">
        <v>5220</v>
      </c>
      <c r="O2103">
        <v>16</v>
      </c>
      <c r="P2103">
        <v>7</v>
      </c>
      <c r="Q2103">
        <v>1</v>
      </c>
      <c r="R2103">
        <v>0</v>
      </c>
      <c r="S2103">
        <v>1</v>
      </c>
      <c r="T2103">
        <v>0</v>
      </c>
      <c r="V2103">
        <v>8</v>
      </c>
      <c r="W2103">
        <v>1</v>
      </c>
      <c r="X2103">
        <v>0</v>
      </c>
      <c r="Y2103">
        <v>1</v>
      </c>
      <c r="Z2103">
        <v>0</v>
      </c>
      <c r="AB2103">
        <v>11</v>
      </c>
      <c r="AC2103">
        <v>4</v>
      </c>
      <c r="AD2103">
        <v>0</v>
      </c>
      <c r="AE2103">
        <v>4</v>
      </c>
      <c r="AF2103">
        <v>0</v>
      </c>
      <c r="AH2103">
        <v>8</v>
      </c>
      <c r="AI2103">
        <v>8</v>
      </c>
      <c r="AK2103">
        <v>12</v>
      </c>
      <c r="AL2103">
        <v>9</v>
      </c>
    </row>
    <row r="2104" spans="1:39" x14ac:dyDescent="0.3">
      <c r="A2104">
        <v>191325</v>
      </c>
      <c r="B2104" t="s">
        <v>11062</v>
      </c>
      <c r="C2104" t="s">
        <v>11063</v>
      </c>
      <c r="D2104" t="s">
        <v>11064</v>
      </c>
      <c r="E2104" t="s">
        <v>2234</v>
      </c>
      <c r="F2104">
        <v>70345</v>
      </c>
      <c r="G2104" t="s">
        <v>2237</v>
      </c>
      <c r="H2104" t="s">
        <v>11065</v>
      </c>
      <c r="I2104" t="s">
        <v>171</v>
      </c>
      <c r="J2104" t="s">
        <v>24</v>
      </c>
      <c r="K2104" t="s">
        <v>25</v>
      </c>
      <c r="N2104" t="s">
        <v>5220</v>
      </c>
      <c r="O2104">
        <v>16</v>
      </c>
      <c r="P2104">
        <v>7</v>
      </c>
      <c r="Q2104" t="s">
        <v>5220</v>
      </c>
      <c r="R2104" t="s">
        <v>5220</v>
      </c>
      <c r="S2104" t="s">
        <v>5220</v>
      </c>
      <c r="T2104" t="s">
        <v>5220</v>
      </c>
      <c r="U2104">
        <v>5</v>
      </c>
      <c r="V2104">
        <v>8</v>
      </c>
      <c r="W2104" t="s">
        <v>5220</v>
      </c>
      <c r="X2104" t="s">
        <v>5220</v>
      </c>
      <c r="Y2104" t="s">
        <v>5220</v>
      </c>
      <c r="Z2104" t="s">
        <v>5220</v>
      </c>
      <c r="AA2104">
        <v>5</v>
      </c>
      <c r="AB2104">
        <v>11</v>
      </c>
      <c r="AC2104" t="s">
        <v>5220</v>
      </c>
      <c r="AD2104" t="s">
        <v>5220</v>
      </c>
      <c r="AE2104" t="s">
        <v>5220</v>
      </c>
      <c r="AF2104" t="s">
        <v>5220</v>
      </c>
      <c r="AG2104">
        <v>5</v>
      </c>
      <c r="AH2104">
        <v>8</v>
      </c>
      <c r="AI2104" t="s">
        <v>5220</v>
      </c>
      <c r="AJ2104">
        <v>5</v>
      </c>
      <c r="AK2104">
        <v>12</v>
      </c>
      <c r="AL2104">
        <v>4</v>
      </c>
    </row>
    <row r="2105" spans="1:39" x14ac:dyDescent="0.3">
      <c r="A2105">
        <v>191326</v>
      </c>
      <c r="B2105" t="s">
        <v>11066</v>
      </c>
      <c r="C2105" t="s">
        <v>11067</v>
      </c>
      <c r="D2105" t="s">
        <v>11068</v>
      </c>
      <c r="E2105" t="s">
        <v>2234</v>
      </c>
      <c r="F2105">
        <v>71222</v>
      </c>
      <c r="G2105" t="s">
        <v>350</v>
      </c>
      <c r="H2105" t="s">
        <v>11069</v>
      </c>
      <c r="I2105" t="s">
        <v>171</v>
      </c>
      <c r="J2105" t="s">
        <v>24</v>
      </c>
      <c r="K2105" t="s">
        <v>25</v>
      </c>
      <c r="N2105" t="s">
        <v>5220</v>
      </c>
      <c r="O2105">
        <v>16</v>
      </c>
      <c r="P2105">
        <v>7</v>
      </c>
      <c r="Q2105" t="s">
        <v>5220</v>
      </c>
      <c r="R2105" t="s">
        <v>5220</v>
      </c>
      <c r="S2105" t="s">
        <v>5220</v>
      </c>
      <c r="T2105" t="s">
        <v>5220</v>
      </c>
      <c r="U2105">
        <v>5</v>
      </c>
      <c r="V2105">
        <v>8</v>
      </c>
      <c r="W2105" t="s">
        <v>5220</v>
      </c>
      <c r="X2105" t="s">
        <v>5220</v>
      </c>
      <c r="Y2105" t="s">
        <v>5220</v>
      </c>
      <c r="Z2105" t="s">
        <v>5220</v>
      </c>
      <c r="AA2105">
        <v>5</v>
      </c>
      <c r="AB2105">
        <v>11</v>
      </c>
      <c r="AC2105">
        <v>1</v>
      </c>
      <c r="AD2105">
        <v>0</v>
      </c>
      <c r="AE2105">
        <v>1</v>
      </c>
      <c r="AF2105">
        <v>0</v>
      </c>
      <c r="AH2105">
        <v>8</v>
      </c>
      <c r="AI2105" t="s">
        <v>5220</v>
      </c>
      <c r="AJ2105">
        <v>5</v>
      </c>
      <c r="AK2105">
        <v>12</v>
      </c>
      <c r="AL2105">
        <v>3</v>
      </c>
    </row>
    <row r="2106" spans="1:39" x14ac:dyDescent="0.3">
      <c r="A2106">
        <v>191327</v>
      </c>
      <c r="B2106" t="s">
        <v>11070</v>
      </c>
      <c r="C2106" t="s">
        <v>11071</v>
      </c>
      <c r="D2106" t="s">
        <v>11072</v>
      </c>
      <c r="E2106" t="s">
        <v>2234</v>
      </c>
      <c r="F2106">
        <v>71263</v>
      </c>
      <c r="G2106" t="s">
        <v>11073</v>
      </c>
      <c r="H2106" t="s">
        <v>11074</v>
      </c>
      <c r="I2106" t="s">
        <v>171</v>
      </c>
      <c r="J2106" t="s">
        <v>32</v>
      </c>
      <c r="K2106" t="s">
        <v>25</v>
      </c>
      <c r="N2106" t="s">
        <v>5220</v>
      </c>
      <c r="O2106">
        <v>5</v>
      </c>
      <c r="P2106" t="s">
        <v>5220</v>
      </c>
      <c r="Q2106" t="s">
        <v>5220</v>
      </c>
      <c r="R2106" t="s">
        <v>5220</v>
      </c>
      <c r="S2106" t="s">
        <v>5220</v>
      </c>
      <c r="T2106" t="s">
        <v>5220</v>
      </c>
      <c r="U2106">
        <v>5</v>
      </c>
      <c r="V2106" t="s">
        <v>5220</v>
      </c>
      <c r="W2106" t="s">
        <v>5220</v>
      </c>
      <c r="X2106" t="s">
        <v>5220</v>
      </c>
      <c r="Y2106" t="s">
        <v>5220</v>
      </c>
      <c r="Z2106" t="s">
        <v>5220</v>
      </c>
      <c r="AA2106">
        <v>5</v>
      </c>
      <c r="AB2106" t="s">
        <v>5220</v>
      </c>
      <c r="AC2106" t="s">
        <v>5220</v>
      </c>
      <c r="AD2106" t="s">
        <v>5220</v>
      </c>
      <c r="AE2106" t="s">
        <v>5220</v>
      </c>
      <c r="AF2106" t="s">
        <v>5220</v>
      </c>
      <c r="AG2106">
        <v>5</v>
      </c>
      <c r="AH2106" t="s">
        <v>5220</v>
      </c>
      <c r="AI2106" t="s">
        <v>5220</v>
      </c>
      <c r="AJ2106">
        <v>5</v>
      </c>
      <c r="AK2106" t="s">
        <v>5220</v>
      </c>
      <c r="AL2106" t="s">
        <v>5220</v>
      </c>
      <c r="AM2106">
        <v>5</v>
      </c>
    </row>
    <row r="2107" spans="1:39" x14ac:dyDescent="0.3">
      <c r="A2107">
        <v>193300</v>
      </c>
      <c r="B2107" t="s">
        <v>11075</v>
      </c>
      <c r="C2107" t="s">
        <v>11076</v>
      </c>
      <c r="D2107" t="s">
        <v>2239</v>
      </c>
      <c r="E2107" t="s">
        <v>2234</v>
      </c>
      <c r="F2107">
        <v>70118</v>
      </c>
      <c r="G2107" t="s">
        <v>2240</v>
      </c>
      <c r="H2107" t="s">
        <v>11077</v>
      </c>
      <c r="I2107" t="s">
        <v>5463</v>
      </c>
      <c r="J2107" t="s">
        <v>36</v>
      </c>
      <c r="K2107" t="s">
        <v>25</v>
      </c>
      <c r="N2107" t="s">
        <v>5220</v>
      </c>
      <c r="O2107">
        <v>19</v>
      </c>
      <c r="P2107" t="s">
        <v>5220</v>
      </c>
      <c r="Q2107" t="s">
        <v>5220</v>
      </c>
      <c r="R2107" t="s">
        <v>5220</v>
      </c>
      <c r="S2107" t="s">
        <v>5220</v>
      </c>
      <c r="T2107" t="s">
        <v>5220</v>
      </c>
      <c r="U2107">
        <v>19</v>
      </c>
      <c r="V2107" t="s">
        <v>5220</v>
      </c>
      <c r="W2107" t="s">
        <v>5220</v>
      </c>
      <c r="X2107" t="s">
        <v>5220</v>
      </c>
      <c r="Y2107" t="s">
        <v>5220</v>
      </c>
      <c r="Z2107" t="s">
        <v>5220</v>
      </c>
      <c r="AA2107">
        <v>19</v>
      </c>
      <c r="AB2107" t="s">
        <v>5220</v>
      </c>
      <c r="AC2107" t="s">
        <v>5220</v>
      </c>
      <c r="AD2107" t="s">
        <v>5220</v>
      </c>
      <c r="AE2107" t="s">
        <v>5220</v>
      </c>
      <c r="AF2107" t="s">
        <v>5220</v>
      </c>
      <c r="AG2107">
        <v>19</v>
      </c>
      <c r="AH2107" t="s">
        <v>5220</v>
      </c>
      <c r="AI2107" t="s">
        <v>5220</v>
      </c>
      <c r="AJ2107">
        <v>19</v>
      </c>
      <c r="AK2107" t="s">
        <v>5220</v>
      </c>
      <c r="AL2107" t="s">
        <v>5220</v>
      </c>
      <c r="AM2107">
        <v>19</v>
      </c>
    </row>
    <row r="2108" spans="1:39" x14ac:dyDescent="0.3">
      <c r="A2108">
        <v>194007</v>
      </c>
      <c r="B2108" t="s">
        <v>11078</v>
      </c>
      <c r="C2108" t="s">
        <v>11079</v>
      </c>
      <c r="D2108" t="s">
        <v>11080</v>
      </c>
      <c r="E2108" t="s">
        <v>2234</v>
      </c>
      <c r="F2108">
        <v>70448</v>
      </c>
      <c r="G2108" t="s">
        <v>2276</v>
      </c>
      <c r="H2108" t="s">
        <v>11081</v>
      </c>
      <c r="I2108" t="s">
        <v>5470</v>
      </c>
      <c r="J2108" t="s">
        <v>36</v>
      </c>
      <c r="K2108" t="s">
        <v>169</v>
      </c>
      <c r="N2108" t="s">
        <v>5220</v>
      </c>
      <c r="O2108">
        <v>19</v>
      </c>
      <c r="P2108" t="s">
        <v>5220</v>
      </c>
      <c r="Q2108" t="s">
        <v>5220</v>
      </c>
      <c r="R2108" t="s">
        <v>5220</v>
      </c>
      <c r="S2108" t="s">
        <v>5220</v>
      </c>
      <c r="T2108" t="s">
        <v>5220</v>
      </c>
      <c r="U2108">
        <v>19</v>
      </c>
      <c r="V2108" t="s">
        <v>5220</v>
      </c>
      <c r="W2108" t="s">
        <v>5220</v>
      </c>
      <c r="X2108" t="s">
        <v>5220</v>
      </c>
      <c r="Y2108" t="s">
        <v>5220</v>
      </c>
      <c r="Z2108" t="s">
        <v>5220</v>
      </c>
      <c r="AA2108">
        <v>19</v>
      </c>
      <c r="AB2108" t="s">
        <v>5220</v>
      </c>
      <c r="AC2108" t="s">
        <v>5220</v>
      </c>
      <c r="AD2108" t="s">
        <v>5220</v>
      </c>
      <c r="AE2108" t="s">
        <v>5220</v>
      </c>
      <c r="AF2108" t="s">
        <v>5220</v>
      </c>
      <c r="AG2108">
        <v>19</v>
      </c>
      <c r="AH2108" t="s">
        <v>5220</v>
      </c>
      <c r="AI2108" t="s">
        <v>5220</v>
      </c>
      <c r="AJ2108">
        <v>19</v>
      </c>
      <c r="AK2108" t="s">
        <v>5220</v>
      </c>
      <c r="AL2108" t="s">
        <v>5220</v>
      </c>
      <c r="AM2108">
        <v>19</v>
      </c>
    </row>
    <row r="2109" spans="1:39" x14ac:dyDescent="0.3">
      <c r="A2109">
        <v>194008</v>
      </c>
      <c r="B2109" t="s">
        <v>11082</v>
      </c>
      <c r="C2109" t="s">
        <v>11083</v>
      </c>
      <c r="D2109" t="s">
        <v>89</v>
      </c>
      <c r="E2109" t="s">
        <v>2234</v>
      </c>
      <c r="F2109">
        <v>70748</v>
      </c>
      <c r="G2109" t="s">
        <v>11084</v>
      </c>
      <c r="H2109" t="s">
        <v>11085</v>
      </c>
      <c r="I2109" t="s">
        <v>5470</v>
      </c>
      <c r="J2109" t="s">
        <v>61</v>
      </c>
      <c r="K2109" t="s">
        <v>169</v>
      </c>
      <c r="N2109" t="s">
        <v>5220</v>
      </c>
      <c r="O2109">
        <v>19</v>
      </c>
      <c r="P2109" t="s">
        <v>5220</v>
      </c>
      <c r="Q2109" t="s">
        <v>5220</v>
      </c>
      <c r="R2109" t="s">
        <v>5220</v>
      </c>
      <c r="S2109" t="s">
        <v>5220</v>
      </c>
      <c r="T2109" t="s">
        <v>5220</v>
      </c>
      <c r="U2109">
        <v>19</v>
      </c>
      <c r="V2109" t="s">
        <v>5220</v>
      </c>
      <c r="W2109" t="s">
        <v>5220</v>
      </c>
      <c r="X2109" t="s">
        <v>5220</v>
      </c>
      <c r="Y2109" t="s">
        <v>5220</v>
      </c>
      <c r="Z2109" t="s">
        <v>5220</v>
      </c>
      <c r="AA2109">
        <v>19</v>
      </c>
      <c r="AB2109" t="s">
        <v>5220</v>
      </c>
      <c r="AC2109" t="s">
        <v>5220</v>
      </c>
      <c r="AD2109" t="s">
        <v>5220</v>
      </c>
      <c r="AE2109" t="s">
        <v>5220</v>
      </c>
      <c r="AF2109" t="s">
        <v>5220</v>
      </c>
      <c r="AG2109">
        <v>19</v>
      </c>
      <c r="AH2109" t="s">
        <v>5220</v>
      </c>
      <c r="AI2109" t="s">
        <v>5220</v>
      </c>
      <c r="AJ2109">
        <v>19</v>
      </c>
      <c r="AK2109" t="s">
        <v>5220</v>
      </c>
      <c r="AL2109" t="s">
        <v>5220</v>
      </c>
      <c r="AM2109">
        <v>19</v>
      </c>
    </row>
    <row r="2110" spans="1:39" x14ac:dyDescent="0.3">
      <c r="A2110">
        <v>194020</v>
      </c>
      <c r="B2110" t="s">
        <v>11086</v>
      </c>
      <c r="C2110" t="s">
        <v>11087</v>
      </c>
      <c r="D2110" t="s">
        <v>2278</v>
      </c>
      <c r="E2110" t="s">
        <v>2234</v>
      </c>
      <c r="F2110">
        <v>71106</v>
      </c>
      <c r="G2110" t="s">
        <v>2279</v>
      </c>
      <c r="H2110" t="s">
        <v>11088</v>
      </c>
      <c r="I2110" t="s">
        <v>5470</v>
      </c>
      <c r="J2110" t="s">
        <v>32</v>
      </c>
      <c r="K2110" t="s">
        <v>169</v>
      </c>
      <c r="N2110" t="s">
        <v>5220</v>
      </c>
      <c r="O2110">
        <v>19</v>
      </c>
      <c r="P2110" t="s">
        <v>5220</v>
      </c>
      <c r="Q2110" t="s">
        <v>5220</v>
      </c>
      <c r="R2110" t="s">
        <v>5220</v>
      </c>
      <c r="S2110" t="s">
        <v>5220</v>
      </c>
      <c r="T2110" t="s">
        <v>5220</v>
      </c>
      <c r="U2110">
        <v>19</v>
      </c>
      <c r="V2110" t="s">
        <v>5220</v>
      </c>
      <c r="W2110" t="s">
        <v>5220</v>
      </c>
      <c r="X2110" t="s">
        <v>5220</v>
      </c>
      <c r="Y2110" t="s">
        <v>5220</v>
      </c>
      <c r="Z2110" t="s">
        <v>5220</v>
      </c>
      <c r="AA2110">
        <v>19</v>
      </c>
      <c r="AB2110" t="s">
        <v>5220</v>
      </c>
      <c r="AC2110" t="s">
        <v>5220</v>
      </c>
      <c r="AD2110" t="s">
        <v>5220</v>
      </c>
      <c r="AE2110" t="s">
        <v>5220</v>
      </c>
      <c r="AF2110" t="s">
        <v>5220</v>
      </c>
      <c r="AG2110">
        <v>19</v>
      </c>
      <c r="AH2110" t="s">
        <v>5220</v>
      </c>
      <c r="AI2110" t="s">
        <v>5220</v>
      </c>
      <c r="AJ2110">
        <v>19</v>
      </c>
      <c r="AK2110" t="s">
        <v>5220</v>
      </c>
      <c r="AL2110" t="s">
        <v>5220</v>
      </c>
      <c r="AM2110">
        <v>19</v>
      </c>
    </row>
    <row r="2111" spans="1:39" x14ac:dyDescent="0.3">
      <c r="A2111">
        <v>194022</v>
      </c>
      <c r="B2111" t="s">
        <v>11089</v>
      </c>
      <c r="C2111" t="s">
        <v>11090</v>
      </c>
      <c r="D2111" t="s">
        <v>2261</v>
      </c>
      <c r="E2111" t="s">
        <v>2234</v>
      </c>
      <c r="F2111">
        <v>71303</v>
      </c>
      <c r="G2111" t="s">
        <v>2262</v>
      </c>
      <c r="H2111" t="s">
        <v>11091</v>
      </c>
      <c r="I2111" t="s">
        <v>5470</v>
      </c>
      <c r="J2111" t="s">
        <v>32</v>
      </c>
      <c r="K2111" t="s">
        <v>169</v>
      </c>
      <c r="N2111" t="s">
        <v>5220</v>
      </c>
      <c r="O2111">
        <v>19</v>
      </c>
      <c r="P2111" t="s">
        <v>5220</v>
      </c>
      <c r="Q2111" t="s">
        <v>5220</v>
      </c>
      <c r="R2111" t="s">
        <v>5220</v>
      </c>
      <c r="S2111" t="s">
        <v>5220</v>
      </c>
      <c r="T2111" t="s">
        <v>5220</v>
      </c>
      <c r="U2111">
        <v>19</v>
      </c>
      <c r="V2111" t="s">
        <v>5220</v>
      </c>
      <c r="W2111" t="s">
        <v>5220</v>
      </c>
      <c r="X2111" t="s">
        <v>5220</v>
      </c>
      <c r="Y2111" t="s">
        <v>5220</v>
      </c>
      <c r="Z2111" t="s">
        <v>5220</v>
      </c>
      <c r="AA2111">
        <v>19</v>
      </c>
      <c r="AB2111" t="s">
        <v>5220</v>
      </c>
      <c r="AC2111" t="s">
        <v>5220</v>
      </c>
      <c r="AD2111" t="s">
        <v>5220</v>
      </c>
      <c r="AE2111" t="s">
        <v>5220</v>
      </c>
      <c r="AF2111" t="s">
        <v>5220</v>
      </c>
      <c r="AG2111">
        <v>19</v>
      </c>
      <c r="AH2111" t="s">
        <v>5220</v>
      </c>
      <c r="AI2111" t="s">
        <v>5220</v>
      </c>
      <c r="AJ2111">
        <v>19</v>
      </c>
      <c r="AK2111" t="s">
        <v>5220</v>
      </c>
      <c r="AL2111" t="s">
        <v>5220</v>
      </c>
      <c r="AM2111">
        <v>19</v>
      </c>
    </row>
    <row r="2112" spans="1:39" x14ac:dyDescent="0.3">
      <c r="A2112">
        <v>194025</v>
      </c>
      <c r="B2112" t="s">
        <v>11092</v>
      </c>
      <c r="C2112" t="s">
        <v>11093</v>
      </c>
      <c r="D2112" t="s">
        <v>10584</v>
      </c>
      <c r="E2112" t="s">
        <v>2234</v>
      </c>
      <c r="F2112">
        <v>71361</v>
      </c>
      <c r="G2112" t="s">
        <v>2262</v>
      </c>
      <c r="H2112" t="s">
        <v>11094</v>
      </c>
      <c r="I2112" t="s">
        <v>5470</v>
      </c>
      <c r="J2112" t="s">
        <v>61</v>
      </c>
      <c r="K2112" t="s">
        <v>169</v>
      </c>
      <c r="N2112" t="s">
        <v>5220</v>
      </c>
      <c r="O2112">
        <v>19</v>
      </c>
      <c r="P2112" t="s">
        <v>5220</v>
      </c>
      <c r="Q2112" t="s">
        <v>5220</v>
      </c>
      <c r="R2112" t="s">
        <v>5220</v>
      </c>
      <c r="S2112" t="s">
        <v>5220</v>
      </c>
      <c r="T2112" t="s">
        <v>5220</v>
      </c>
      <c r="U2112">
        <v>19</v>
      </c>
      <c r="V2112" t="s">
        <v>5220</v>
      </c>
      <c r="W2112" t="s">
        <v>5220</v>
      </c>
      <c r="X2112" t="s">
        <v>5220</v>
      </c>
      <c r="Y2112" t="s">
        <v>5220</v>
      </c>
      <c r="Z2112" t="s">
        <v>5220</v>
      </c>
      <c r="AA2112">
        <v>19</v>
      </c>
      <c r="AB2112" t="s">
        <v>5220</v>
      </c>
      <c r="AC2112" t="s">
        <v>5220</v>
      </c>
      <c r="AD2112" t="s">
        <v>5220</v>
      </c>
      <c r="AE2112" t="s">
        <v>5220</v>
      </c>
      <c r="AF2112" t="s">
        <v>5220</v>
      </c>
      <c r="AG2112">
        <v>19</v>
      </c>
      <c r="AH2112" t="s">
        <v>5220</v>
      </c>
      <c r="AI2112" t="s">
        <v>5220</v>
      </c>
      <c r="AJ2112">
        <v>19</v>
      </c>
      <c r="AK2112" t="s">
        <v>5220</v>
      </c>
      <c r="AL2112" t="s">
        <v>5220</v>
      </c>
      <c r="AM2112">
        <v>19</v>
      </c>
    </row>
    <row r="2113" spans="1:39" x14ac:dyDescent="0.3">
      <c r="A2113">
        <v>194031</v>
      </c>
      <c r="B2113" t="s">
        <v>11095</v>
      </c>
      <c r="C2113" t="s">
        <v>11096</v>
      </c>
      <c r="D2113" t="s">
        <v>11097</v>
      </c>
      <c r="E2113" t="s">
        <v>2234</v>
      </c>
      <c r="F2113">
        <v>70123</v>
      </c>
      <c r="G2113" t="s">
        <v>39</v>
      </c>
      <c r="H2113" t="s">
        <v>11098</v>
      </c>
      <c r="I2113" t="s">
        <v>5470</v>
      </c>
      <c r="J2113" t="s">
        <v>32</v>
      </c>
      <c r="K2113" t="s">
        <v>169</v>
      </c>
      <c r="N2113" t="s">
        <v>5220</v>
      </c>
      <c r="O2113">
        <v>19</v>
      </c>
      <c r="P2113" t="s">
        <v>5220</v>
      </c>
      <c r="Q2113" t="s">
        <v>5220</v>
      </c>
      <c r="R2113" t="s">
        <v>5220</v>
      </c>
      <c r="S2113" t="s">
        <v>5220</v>
      </c>
      <c r="T2113" t="s">
        <v>5220</v>
      </c>
      <c r="U2113">
        <v>19</v>
      </c>
      <c r="V2113" t="s">
        <v>5220</v>
      </c>
      <c r="W2113" t="s">
        <v>5220</v>
      </c>
      <c r="X2113" t="s">
        <v>5220</v>
      </c>
      <c r="Y2113" t="s">
        <v>5220</v>
      </c>
      <c r="Z2113" t="s">
        <v>5220</v>
      </c>
      <c r="AA2113">
        <v>19</v>
      </c>
      <c r="AB2113" t="s">
        <v>5220</v>
      </c>
      <c r="AC2113" t="s">
        <v>5220</v>
      </c>
      <c r="AD2113" t="s">
        <v>5220</v>
      </c>
      <c r="AE2113" t="s">
        <v>5220</v>
      </c>
      <c r="AF2113" t="s">
        <v>5220</v>
      </c>
      <c r="AG2113">
        <v>19</v>
      </c>
      <c r="AH2113" t="s">
        <v>5220</v>
      </c>
      <c r="AI2113" t="s">
        <v>5220</v>
      </c>
      <c r="AJ2113">
        <v>19</v>
      </c>
      <c r="AK2113" t="s">
        <v>5220</v>
      </c>
      <c r="AL2113" t="s">
        <v>5220</v>
      </c>
      <c r="AM2113">
        <v>19</v>
      </c>
    </row>
    <row r="2114" spans="1:39" x14ac:dyDescent="0.3">
      <c r="A2114">
        <v>194044</v>
      </c>
      <c r="B2114" t="s">
        <v>11099</v>
      </c>
      <c r="C2114" t="s">
        <v>11100</v>
      </c>
      <c r="D2114" t="s">
        <v>933</v>
      </c>
      <c r="E2114" t="s">
        <v>2234</v>
      </c>
      <c r="F2114">
        <v>70507</v>
      </c>
      <c r="G2114" t="s">
        <v>933</v>
      </c>
      <c r="H2114" t="s">
        <v>11101</v>
      </c>
      <c r="I2114" t="s">
        <v>5470</v>
      </c>
      <c r="J2114" t="s">
        <v>32</v>
      </c>
      <c r="K2114" t="s">
        <v>169</v>
      </c>
      <c r="N2114" t="s">
        <v>5220</v>
      </c>
      <c r="O2114">
        <v>19</v>
      </c>
      <c r="P2114" t="s">
        <v>5220</v>
      </c>
      <c r="Q2114" t="s">
        <v>5220</v>
      </c>
      <c r="R2114" t="s">
        <v>5220</v>
      </c>
      <c r="S2114" t="s">
        <v>5220</v>
      </c>
      <c r="T2114" t="s">
        <v>5220</v>
      </c>
      <c r="U2114">
        <v>19</v>
      </c>
      <c r="V2114" t="s">
        <v>5220</v>
      </c>
      <c r="W2114" t="s">
        <v>5220</v>
      </c>
      <c r="X2114" t="s">
        <v>5220</v>
      </c>
      <c r="Y2114" t="s">
        <v>5220</v>
      </c>
      <c r="Z2114" t="s">
        <v>5220</v>
      </c>
      <c r="AA2114">
        <v>19</v>
      </c>
      <c r="AB2114" t="s">
        <v>5220</v>
      </c>
      <c r="AC2114" t="s">
        <v>5220</v>
      </c>
      <c r="AD2114" t="s">
        <v>5220</v>
      </c>
      <c r="AE2114" t="s">
        <v>5220</v>
      </c>
      <c r="AF2114" t="s">
        <v>5220</v>
      </c>
      <c r="AG2114">
        <v>19</v>
      </c>
      <c r="AH2114" t="s">
        <v>5220</v>
      </c>
      <c r="AI2114" t="s">
        <v>5220</v>
      </c>
      <c r="AJ2114">
        <v>19</v>
      </c>
      <c r="AK2114" t="s">
        <v>5220</v>
      </c>
      <c r="AL2114" t="s">
        <v>5220</v>
      </c>
      <c r="AM2114">
        <v>19</v>
      </c>
    </row>
    <row r="2115" spans="1:39" x14ac:dyDescent="0.3">
      <c r="A2115">
        <v>194056</v>
      </c>
      <c r="B2115" t="s">
        <v>11102</v>
      </c>
      <c r="C2115" t="s">
        <v>11103</v>
      </c>
      <c r="D2115" t="s">
        <v>2239</v>
      </c>
      <c r="E2115" t="s">
        <v>2234</v>
      </c>
      <c r="F2115">
        <v>70115</v>
      </c>
      <c r="G2115" t="s">
        <v>2240</v>
      </c>
      <c r="H2115" t="s">
        <v>11104</v>
      </c>
      <c r="I2115" t="s">
        <v>5470</v>
      </c>
      <c r="J2115" t="s">
        <v>32</v>
      </c>
      <c r="K2115" t="s">
        <v>25</v>
      </c>
      <c r="N2115" t="s">
        <v>5220</v>
      </c>
      <c r="O2115">
        <v>19</v>
      </c>
      <c r="P2115" t="s">
        <v>5220</v>
      </c>
      <c r="Q2115" t="s">
        <v>5220</v>
      </c>
      <c r="R2115" t="s">
        <v>5220</v>
      </c>
      <c r="S2115" t="s">
        <v>5220</v>
      </c>
      <c r="T2115" t="s">
        <v>5220</v>
      </c>
      <c r="U2115">
        <v>19</v>
      </c>
      <c r="V2115" t="s">
        <v>5220</v>
      </c>
      <c r="W2115" t="s">
        <v>5220</v>
      </c>
      <c r="X2115" t="s">
        <v>5220</v>
      </c>
      <c r="Y2115" t="s">
        <v>5220</v>
      </c>
      <c r="Z2115" t="s">
        <v>5220</v>
      </c>
      <c r="AA2115">
        <v>19</v>
      </c>
      <c r="AB2115" t="s">
        <v>5220</v>
      </c>
      <c r="AC2115" t="s">
        <v>5220</v>
      </c>
      <c r="AD2115" t="s">
        <v>5220</v>
      </c>
      <c r="AE2115" t="s">
        <v>5220</v>
      </c>
      <c r="AF2115" t="s">
        <v>5220</v>
      </c>
      <c r="AG2115">
        <v>19</v>
      </c>
      <c r="AH2115" t="s">
        <v>5220</v>
      </c>
      <c r="AI2115" t="s">
        <v>5220</v>
      </c>
      <c r="AJ2115">
        <v>19</v>
      </c>
      <c r="AK2115" t="s">
        <v>5220</v>
      </c>
      <c r="AL2115" t="s">
        <v>5220</v>
      </c>
      <c r="AM2115">
        <v>19</v>
      </c>
    </row>
    <row r="2116" spans="1:39" x14ac:dyDescent="0.3">
      <c r="A2116">
        <v>194069</v>
      </c>
      <c r="B2116" t="s">
        <v>11105</v>
      </c>
      <c r="C2116" t="s">
        <v>11106</v>
      </c>
      <c r="D2116" t="s">
        <v>35</v>
      </c>
      <c r="E2116" t="s">
        <v>2234</v>
      </c>
      <c r="F2116">
        <v>70433</v>
      </c>
      <c r="G2116" t="s">
        <v>2276</v>
      </c>
      <c r="H2116" t="s">
        <v>11107</v>
      </c>
      <c r="I2116" t="s">
        <v>5470</v>
      </c>
      <c r="J2116" t="s">
        <v>32</v>
      </c>
      <c r="K2116" t="s">
        <v>169</v>
      </c>
      <c r="N2116" t="s">
        <v>5220</v>
      </c>
      <c r="O2116">
        <v>19</v>
      </c>
      <c r="P2116" t="s">
        <v>5220</v>
      </c>
      <c r="Q2116" t="s">
        <v>5220</v>
      </c>
      <c r="R2116" t="s">
        <v>5220</v>
      </c>
      <c r="S2116" t="s">
        <v>5220</v>
      </c>
      <c r="T2116" t="s">
        <v>5220</v>
      </c>
      <c r="U2116">
        <v>19</v>
      </c>
      <c r="V2116" t="s">
        <v>5220</v>
      </c>
      <c r="W2116" t="s">
        <v>5220</v>
      </c>
      <c r="X2116" t="s">
        <v>5220</v>
      </c>
      <c r="Y2116" t="s">
        <v>5220</v>
      </c>
      <c r="Z2116" t="s">
        <v>5220</v>
      </c>
      <c r="AA2116">
        <v>19</v>
      </c>
      <c r="AB2116" t="s">
        <v>5220</v>
      </c>
      <c r="AC2116" t="s">
        <v>5220</v>
      </c>
      <c r="AD2116" t="s">
        <v>5220</v>
      </c>
      <c r="AE2116" t="s">
        <v>5220</v>
      </c>
      <c r="AF2116" t="s">
        <v>5220</v>
      </c>
      <c r="AG2116">
        <v>19</v>
      </c>
      <c r="AH2116" t="s">
        <v>5220</v>
      </c>
      <c r="AI2116" t="s">
        <v>5220</v>
      </c>
      <c r="AJ2116">
        <v>19</v>
      </c>
      <c r="AK2116" t="s">
        <v>5220</v>
      </c>
      <c r="AL2116" t="s">
        <v>5220</v>
      </c>
      <c r="AM2116">
        <v>19</v>
      </c>
    </row>
    <row r="2117" spans="1:39" x14ac:dyDescent="0.3">
      <c r="A2117">
        <v>194073</v>
      </c>
      <c r="B2117" t="s">
        <v>11108</v>
      </c>
      <c r="C2117" t="s">
        <v>11109</v>
      </c>
      <c r="D2117" t="s">
        <v>11110</v>
      </c>
      <c r="E2117" t="s">
        <v>2234</v>
      </c>
      <c r="F2117">
        <v>70518</v>
      </c>
      <c r="G2117" t="s">
        <v>933</v>
      </c>
      <c r="H2117" t="s">
        <v>11111</v>
      </c>
      <c r="I2117" t="s">
        <v>5470</v>
      </c>
      <c r="J2117" t="s">
        <v>32</v>
      </c>
      <c r="K2117" t="s">
        <v>169</v>
      </c>
      <c r="N2117" t="s">
        <v>5220</v>
      </c>
      <c r="O2117">
        <v>19</v>
      </c>
      <c r="P2117" t="s">
        <v>5220</v>
      </c>
      <c r="Q2117" t="s">
        <v>5220</v>
      </c>
      <c r="R2117" t="s">
        <v>5220</v>
      </c>
      <c r="S2117" t="s">
        <v>5220</v>
      </c>
      <c r="T2117" t="s">
        <v>5220</v>
      </c>
      <c r="U2117">
        <v>19</v>
      </c>
      <c r="V2117" t="s">
        <v>5220</v>
      </c>
      <c r="W2117" t="s">
        <v>5220</v>
      </c>
      <c r="X2117" t="s">
        <v>5220</v>
      </c>
      <c r="Y2117" t="s">
        <v>5220</v>
      </c>
      <c r="Z2117" t="s">
        <v>5220</v>
      </c>
      <c r="AA2117">
        <v>19</v>
      </c>
      <c r="AB2117" t="s">
        <v>5220</v>
      </c>
      <c r="AC2117" t="s">
        <v>5220</v>
      </c>
      <c r="AD2117" t="s">
        <v>5220</v>
      </c>
      <c r="AE2117" t="s">
        <v>5220</v>
      </c>
      <c r="AF2117" t="s">
        <v>5220</v>
      </c>
      <c r="AG2117">
        <v>19</v>
      </c>
      <c r="AH2117" t="s">
        <v>5220</v>
      </c>
      <c r="AI2117" t="s">
        <v>5220</v>
      </c>
      <c r="AJ2117">
        <v>19</v>
      </c>
      <c r="AK2117" t="s">
        <v>5220</v>
      </c>
      <c r="AL2117" t="s">
        <v>5220</v>
      </c>
      <c r="AM2117">
        <v>19</v>
      </c>
    </row>
    <row r="2118" spans="1:39" x14ac:dyDescent="0.3">
      <c r="A2118">
        <v>194074</v>
      </c>
      <c r="B2118" t="s">
        <v>11112</v>
      </c>
      <c r="C2118" t="s">
        <v>11113</v>
      </c>
      <c r="D2118" t="s">
        <v>2299</v>
      </c>
      <c r="E2118" t="s">
        <v>2234</v>
      </c>
      <c r="F2118">
        <v>71270</v>
      </c>
      <c r="G2118" t="s">
        <v>944</v>
      </c>
      <c r="H2118" t="s">
        <v>11114</v>
      </c>
      <c r="I2118" t="s">
        <v>5470</v>
      </c>
      <c r="J2118" t="s">
        <v>32</v>
      </c>
      <c r="K2118" t="s">
        <v>169</v>
      </c>
      <c r="N2118" t="s">
        <v>5220</v>
      </c>
      <c r="O2118">
        <v>19</v>
      </c>
      <c r="P2118" t="s">
        <v>5220</v>
      </c>
      <c r="Q2118" t="s">
        <v>5220</v>
      </c>
      <c r="R2118" t="s">
        <v>5220</v>
      </c>
      <c r="S2118" t="s">
        <v>5220</v>
      </c>
      <c r="T2118" t="s">
        <v>5220</v>
      </c>
      <c r="U2118">
        <v>19</v>
      </c>
      <c r="V2118" t="s">
        <v>5220</v>
      </c>
      <c r="W2118" t="s">
        <v>5220</v>
      </c>
      <c r="X2118" t="s">
        <v>5220</v>
      </c>
      <c r="Y2118" t="s">
        <v>5220</v>
      </c>
      <c r="Z2118" t="s">
        <v>5220</v>
      </c>
      <c r="AA2118">
        <v>19</v>
      </c>
      <c r="AB2118" t="s">
        <v>5220</v>
      </c>
      <c r="AC2118" t="s">
        <v>5220</v>
      </c>
      <c r="AD2118" t="s">
        <v>5220</v>
      </c>
      <c r="AE2118" t="s">
        <v>5220</v>
      </c>
      <c r="AF2118" t="s">
        <v>5220</v>
      </c>
      <c r="AG2118">
        <v>19</v>
      </c>
      <c r="AH2118" t="s">
        <v>5220</v>
      </c>
      <c r="AI2118" t="s">
        <v>5220</v>
      </c>
      <c r="AJ2118">
        <v>19</v>
      </c>
      <c r="AK2118" t="s">
        <v>5220</v>
      </c>
      <c r="AL2118" t="s">
        <v>5220</v>
      </c>
      <c r="AM2118">
        <v>19</v>
      </c>
    </row>
    <row r="2119" spans="1:39" x14ac:dyDescent="0.3">
      <c r="A2119">
        <v>194079</v>
      </c>
      <c r="B2119" t="s">
        <v>11115</v>
      </c>
      <c r="C2119" t="s">
        <v>11116</v>
      </c>
      <c r="D2119" t="s">
        <v>11117</v>
      </c>
      <c r="E2119" t="s">
        <v>2234</v>
      </c>
      <c r="F2119">
        <v>71111</v>
      </c>
      <c r="G2119" t="s">
        <v>11118</v>
      </c>
      <c r="H2119" t="s">
        <v>11119</v>
      </c>
      <c r="I2119" t="s">
        <v>5470</v>
      </c>
      <c r="J2119" t="s">
        <v>32</v>
      </c>
      <c r="K2119" t="s">
        <v>169</v>
      </c>
      <c r="N2119" t="s">
        <v>5220</v>
      </c>
      <c r="O2119">
        <v>19</v>
      </c>
      <c r="P2119" t="s">
        <v>5220</v>
      </c>
      <c r="Q2119" t="s">
        <v>5220</v>
      </c>
      <c r="R2119" t="s">
        <v>5220</v>
      </c>
      <c r="S2119" t="s">
        <v>5220</v>
      </c>
      <c r="T2119" t="s">
        <v>5220</v>
      </c>
      <c r="U2119">
        <v>19</v>
      </c>
      <c r="V2119" t="s">
        <v>5220</v>
      </c>
      <c r="W2119" t="s">
        <v>5220</v>
      </c>
      <c r="X2119" t="s">
        <v>5220</v>
      </c>
      <c r="Y2119" t="s">
        <v>5220</v>
      </c>
      <c r="Z2119" t="s">
        <v>5220</v>
      </c>
      <c r="AA2119">
        <v>19</v>
      </c>
      <c r="AB2119" t="s">
        <v>5220</v>
      </c>
      <c r="AC2119" t="s">
        <v>5220</v>
      </c>
      <c r="AD2119" t="s">
        <v>5220</v>
      </c>
      <c r="AE2119" t="s">
        <v>5220</v>
      </c>
      <c r="AF2119" t="s">
        <v>5220</v>
      </c>
      <c r="AG2119">
        <v>19</v>
      </c>
      <c r="AH2119" t="s">
        <v>5220</v>
      </c>
      <c r="AI2119" t="s">
        <v>5220</v>
      </c>
      <c r="AJ2119">
        <v>19</v>
      </c>
      <c r="AK2119" t="s">
        <v>5220</v>
      </c>
      <c r="AL2119" t="s">
        <v>5220</v>
      </c>
      <c r="AM2119">
        <v>19</v>
      </c>
    </row>
    <row r="2120" spans="1:39" x14ac:dyDescent="0.3">
      <c r="A2120">
        <v>194080</v>
      </c>
      <c r="B2120" t="s">
        <v>11120</v>
      </c>
      <c r="C2120" t="s">
        <v>11121</v>
      </c>
      <c r="D2120" t="s">
        <v>11122</v>
      </c>
      <c r="E2120" t="s">
        <v>2234</v>
      </c>
      <c r="F2120">
        <v>70445</v>
      </c>
      <c r="G2120" t="s">
        <v>2276</v>
      </c>
      <c r="H2120" t="s">
        <v>11123</v>
      </c>
      <c r="I2120" t="s">
        <v>5470</v>
      </c>
      <c r="J2120" t="s">
        <v>32</v>
      </c>
      <c r="K2120" t="s">
        <v>169</v>
      </c>
      <c r="N2120" t="s">
        <v>5220</v>
      </c>
      <c r="O2120">
        <v>19</v>
      </c>
      <c r="P2120" t="s">
        <v>5220</v>
      </c>
      <c r="Q2120" t="s">
        <v>5220</v>
      </c>
      <c r="R2120" t="s">
        <v>5220</v>
      </c>
      <c r="S2120" t="s">
        <v>5220</v>
      </c>
      <c r="T2120" t="s">
        <v>5220</v>
      </c>
      <c r="U2120">
        <v>19</v>
      </c>
      <c r="V2120" t="s">
        <v>5220</v>
      </c>
      <c r="W2120" t="s">
        <v>5220</v>
      </c>
      <c r="X2120" t="s">
        <v>5220</v>
      </c>
      <c r="Y2120" t="s">
        <v>5220</v>
      </c>
      <c r="Z2120" t="s">
        <v>5220</v>
      </c>
      <c r="AA2120">
        <v>19</v>
      </c>
      <c r="AB2120" t="s">
        <v>5220</v>
      </c>
      <c r="AC2120" t="s">
        <v>5220</v>
      </c>
      <c r="AD2120" t="s">
        <v>5220</v>
      </c>
      <c r="AE2120" t="s">
        <v>5220</v>
      </c>
      <c r="AF2120" t="s">
        <v>5220</v>
      </c>
      <c r="AG2120">
        <v>19</v>
      </c>
      <c r="AH2120" t="s">
        <v>5220</v>
      </c>
      <c r="AI2120" t="s">
        <v>5220</v>
      </c>
      <c r="AJ2120">
        <v>19</v>
      </c>
      <c r="AK2120" t="s">
        <v>5220</v>
      </c>
      <c r="AL2120" t="s">
        <v>5220</v>
      </c>
      <c r="AM2120">
        <v>19</v>
      </c>
    </row>
    <row r="2121" spans="1:39" x14ac:dyDescent="0.3">
      <c r="A2121">
        <v>194081</v>
      </c>
      <c r="B2121" t="s">
        <v>11124</v>
      </c>
      <c r="C2121" t="s">
        <v>11125</v>
      </c>
      <c r="D2121" t="s">
        <v>2286</v>
      </c>
      <c r="E2121" t="s">
        <v>2234</v>
      </c>
      <c r="F2121">
        <v>70634</v>
      </c>
      <c r="G2121" t="s">
        <v>2287</v>
      </c>
      <c r="H2121" t="s">
        <v>11126</v>
      </c>
      <c r="I2121" t="s">
        <v>5470</v>
      </c>
      <c r="J2121" t="s">
        <v>32</v>
      </c>
      <c r="K2121" t="s">
        <v>169</v>
      </c>
      <c r="N2121" t="s">
        <v>5220</v>
      </c>
      <c r="O2121">
        <v>19</v>
      </c>
      <c r="P2121" t="s">
        <v>5220</v>
      </c>
      <c r="Q2121" t="s">
        <v>5220</v>
      </c>
      <c r="R2121" t="s">
        <v>5220</v>
      </c>
      <c r="S2121" t="s">
        <v>5220</v>
      </c>
      <c r="T2121" t="s">
        <v>5220</v>
      </c>
      <c r="U2121">
        <v>19</v>
      </c>
      <c r="V2121" t="s">
        <v>5220</v>
      </c>
      <c r="W2121" t="s">
        <v>5220</v>
      </c>
      <c r="X2121" t="s">
        <v>5220</v>
      </c>
      <c r="Y2121" t="s">
        <v>5220</v>
      </c>
      <c r="Z2121" t="s">
        <v>5220</v>
      </c>
      <c r="AA2121">
        <v>19</v>
      </c>
      <c r="AB2121" t="s">
        <v>5220</v>
      </c>
      <c r="AC2121" t="s">
        <v>5220</v>
      </c>
      <c r="AD2121" t="s">
        <v>5220</v>
      </c>
      <c r="AE2121" t="s">
        <v>5220</v>
      </c>
      <c r="AF2121" t="s">
        <v>5220</v>
      </c>
      <c r="AG2121">
        <v>19</v>
      </c>
      <c r="AH2121" t="s">
        <v>5220</v>
      </c>
      <c r="AI2121" t="s">
        <v>5220</v>
      </c>
      <c r="AJ2121">
        <v>19</v>
      </c>
      <c r="AK2121" t="s">
        <v>5220</v>
      </c>
      <c r="AL2121" t="s">
        <v>5220</v>
      </c>
      <c r="AM2121">
        <v>19</v>
      </c>
    </row>
    <row r="2122" spans="1:39" x14ac:dyDescent="0.3">
      <c r="A2122">
        <v>194082</v>
      </c>
      <c r="B2122" t="s">
        <v>11127</v>
      </c>
      <c r="C2122" t="s">
        <v>11128</v>
      </c>
      <c r="D2122" t="s">
        <v>1920</v>
      </c>
      <c r="E2122" t="s">
        <v>2234</v>
      </c>
      <c r="F2122">
        <v>70546</v>
      </c>
      <c r="G2122" t="s">
        <v>2289</v>
      </c>
      <c r="H2122" t="s">
        <v>11129</v>
      </c>
      <c r="I2122" t="s">
        <v>5470</v>
      </c>
      <c r="J2122" t="s">
        <v>32</v>
      </c>
      <c r="K2122" t="s">
        <v>169</v>
      </c>
      <c r="N2122" t="s">
        <v>5220</v>
      </c>
      <c r="O2122">
        <v>19</v>
      </c>
      <c r="P2122" t="s">
        <v>5220</v>
      </c>
      <c r="Q2122" t="s">
        <v>5220</v>
      </c>
      <c r="R2122" t="s">
        <v>5220</v>
      </c>
      <c r="S2122" t="s">
        <v>5220</v>
      </c>
      <c r="T2122" t="s">
        <v>5220</v>
      </c>
      <c r="U2122">
        <v>19</v>
      </c>
      <c r="V2122" t="s">
        <v>5220</v>
      </c>
      <c r="W2122" t="s">
        <v>5220</v>
      </c>
      <c r="X2122" t="s">
        <v>5220</v>
      </c>
      <c r="Y2122" t="s">
        <v>5220</v>
      </c>
      <c r="Z2122" t="s">
        <v>5220</v>
      </c>
      <c r="AA2122">
        <v>19</v>
      </c>
      <c r="AB2122" t="s">
        <v>5220</v>
      </c>
      <c r="AC2122" t="s">
        <v>5220</v>
      </c>
      <c r="AD2122" t="s">
        <v>5220</v>
      </c>
      <c r="AE2122" t="s">
        <v>5220</v>
      </c>
      <c r="AF2122" t="s">
        <v>5220</v>
      </c>
      <c r="AG2122">
        <v>19</v>
      </c>
      <c r="AH2122" t="s">
        <v>5220</v>
      </c>
      <c r="AI2122" t="s">
        <v>5220</v>
      </c>
      <c r="AJ2122">
        <v>19</v>
      </c>
      <c r="AK2122" t="s">
        <v>5220</v>
      </c>
      <c r="AL2122" t="s">
        <v>5220</v>
      </c>
      <c r="AM2122">
        <v>19</v>
      </c>
    </row>
    <row r="2123" spans="1:39" x14ac:dyDescent="0.3">
      <c r="A2123">
        <v>194083</v>
      </c>
      <c r="B2123" t="s">
        <v>11130</v>
      </c>
      <c r="C2123" t="s">
        <v>11131</v>
      </c>
      <c r="D2123" t="s">
        <v>10825</v>
      </c>
      <c r="E2123" t="s">
        <v>2234</v>
      </c>
      <c r="F2123">
        <v>71220</v>
      </c>
      <c r="G2123" t="s">
        <v>10826</v>
      </c>
      <c r="H2123" t="s">
        <v>11132</v>
      </c>
      <c r="I2123" t="s">
        <v>5470</v>
      </c>
      <c r="J2123" t="s">
        <v>32</v>
      </c>
      <c r="K2123" t="s">
        <v>169</v>
      </c>
      <c r="N2123" t="s">
        <v>5220</v>
      </c>
      <c r="O2123">
        <v>19</v>
      </c>
      <c r="P2123" t="s">
        <v>5220</v>
      </c>
      <c r="Q2123" t="s">
        <v>5220</v>
      </c>
      <c r="R2123" t="s">
        <v>5220</v>
      </c>
      <c r="S2123" t="s">
        <v>5220</v>
      </c>
      <c r="T2123" t="s">
        <v>5220</v>
      </c>
      <c r="U2123">
        <v>19</v>
      </c>
      <c r="V2123" t="s">
        <v>5220</v>
      </c>
      <c r="W2123" t="s">
        <v>5220</v>
      </c>
      <c r="X2123" t="s">
        <v>5220</v>
      </c>
      <c r="Y2123" t="s">
        <v>5220</v>
      </c>
      <c r="Z2123" t="s">
        <v>5220</v>
      </c>
      <c r="AA2123">
        <v>19</v>
      </c>
      <c r="AB2123" t="s">
        <v>5220</v>
      </c>
      <c r="AC2123" t="s">
        <v>5220</v>
      </c>
      <c r="AD2123" t="s">
        <v>5220</v>
      </c>
      <c r="AE2123" t="s">
        <v>5220</v>
      </c>
      <c r="AF2123" t="s">
        <v>5220</v>
      </c>
      <c r="AG2123">
        <v>19</v>
      </c>
      <c r="AH2123" t="s">
        <v>5220</v>
      </c>
      <c r="AI2123" t="s">
        <v>5220</v>
      </c>
      <c r="AJ2123">
        <v>19</v>
      </c>
      <c r="AK2123" t="s">
        <v>5220</v>
      </c>
      <c r="AL2123" t="s">
        <v>5220</v>
      </c>
      <c r="AM2123">
        <v>19</v>
      </c>
    </row>
    <row r="2124" spans="1:39" x14ac:dyDescent="0.3">
      <c r="A2124">
        <v>194084</v>
      </c>
      <c r="B2124" t="s">
        <v>11133</v>
      </c>
      <c r="C2124" t="s">
        <v>11134</v>
      </c>
      <c r="D2124" t="s">
        <v>2239</v>
      </c>
      <c r="E2124" t="s">
        <v>2234</v>
      </c>
      <c r="F2124">
        <v>70128</v>
      </c>
      <c r="G2124" t="s">
        <v>2240</v>
      </c>
      <c r="H2124" t="s">
        <v>11135</v>
      </c>
      <c r="I2124" t="s">
        <v>5470</v>
      </c>
      <c r="J2124" t="s">
        <v>32</v>
      </c>
      <c r="K2124" t="s">
        <v>169</v>
      </c>
      <c r="N2124" t="s">
        <v>5220</v>
      </c>
      <c r="O2124">
        <v>19</v>
      </c>
      <c r="P2124" t="s">
        <v>5220</v>
      </c>
      <c r="Q2124" t="s">
        <v>5220</v>
      </c>
      <c r="R2124" t="s">
        <v>5220</v>
      </c>
      <c r="S2124" t="s">
        <v>5220</v>
      </c>
      <c r="T2124" t="s">
        <v>5220</v>
      </c>
      <c r="U2124">
        <v>19</v>
      </c>
      <c r="V2124" t="s">
        <v>5220</v>
      </c>
      <c r="W2124" t="s">
        <v>5220</v>
      </c>
      <c r="X2124" t="s">
        <v>5220</v>
      </c>
      <c r="Y2124" t="s">
        <v>5220</v>
      </c>
      <c r="Z2124" t="s">
        <v>5220</v>
      </c>
      <c r="AA2124">
        <v>19</v>
      </c>
      <c r="AB2124" t="s">
        <v>5220</v>
      </c>
      <c r="AC2124" t="s">
        <v>5220</v>
      </c>
      <c r="AD2124" t="s">
        <v>5220</v>
      </c>
      <c r="AE2124" t="s">
        <v>5220</v>
      </c>
      <c r="AF2124" t="s">
        <v>5220</v>
      </c>
      <c r="AG2124">
        <v>19</v>
      </c>
      <c r="AH2124" t="s">
        <v>5220</v>
      </c>
      <c r="AI2124" t="s">
        <v>5220</v>
      </c>
      <c r="AJ2124">
        <v>19</v>
      </c>
      <c r="AK2124" t="s">
        <v>5220</v>
      </c>
      <c r="AL2124" t="s">
        <v>5220</v>
      </c>
      <c r="AM2124">
        <v>19</v>
      </c>
    </row>
    <row r="2125" spans="1:39" x14ac:dyDescent="0.3">
      <c r="A2125">
        <v>194085</v>
      </c>
      <c r="B2125" t="s">
        <v>11136</v>
      </c>
      <c r="C2125" t="s">
        <v>11137</v>
      </c>
      <c r="D2125" t="s">
        <v>933</v>
      </c>
      <c r="E2125" t="s">
        <v>2234</v>
      </c>
      <c r="F2125">
        <v>70508</v>
      </c>
      <c r="G2125" t="s">
        <v>933</v>
      </c>
      <c r="H2125" t="s">
        <v>11138</v>
      </c>
      <c r="I2125" t="s">
        <v>5470</v>
      </c>
      <c r="J2125" t="s">
        <v>32</v>
      </c>
      <c r="K2125" t="s">
        <v>169</v>
      </c>
      <c r="N2125" t="s">
        <v>5220</v>
      </c>
      <c r="O2125">
        <v>19</v>
      </c>
      <c r="P2125" t="s">
        <v>5220</v>
      </c>
      <c r="Q2125" t="s">
        <v>5220</v>
      </c>
      <c r="R2125" t="s">
        <v>5220</v>
      </c>
      <c r="S2125" t="s">
        <v>5220</v>
      </c>
      <c r="T2125" t="s">
        <v>5220</v>
      </c>
      <c r="U2125">
        <v>19</v>
      </c>
      <c r="V2125" t="s">
        <v>5220</v>
      </c>
      <c r="W2125" t="s">
        <v>5220</v>
      </c>
      <c r="X2125" t="s">
        <v>5220</v>
      </c>
      <c r="Y2125" t="s">
        <v>5220</v>
      </c>
      <c r="Z2125" t="s">
        <v>5220</v>
      </c>
      <c r="AA2125">
        <v>19</v>
      </c>
      <c r="AB2125" t="s">
        <v>5220</v>
      </c>
      <c r="AC2125" t="s">
        <v>5220</v>
      </c>
      <c r="AD2125" t="s">
        <v>5220</v>
      </c>
      <c r="AE2125" t="s">
        <v>5220</v>
      </c>
      <c r="AF2125" t="s">
        <v>5220</v>
      </c>
      <c r="AG2125">
        <v>19</v>
      </c>
      <c r="AH2125" t="s">
        <v>5220</v>
      </c>
      <c r="AI2125" t="s">
        <v>5220</v>
      </c>
      <c r="AJ2125">
        <v>19</v>
      </c>
      <c r="AK2125" t="s">
        <v>5220</v>
      </c>
      <c r="AL2125" t="s">
        <v>5220</v>
      </c>
      <c r="AM2125">
        <v>19</v>
      </c>
    </row>
    <row r="2126" spans="1:39" x14ac:dyDescent="0.3">
      <c r="A2126">
        <v>194086</v>
      </c>
      <c r="B2126" t="s">
        <v>11139</v>
      </c>
      <c r="C2126" t="s">
        <v>11140</v>
      </c>
      <c r="D2126" t="s">
        <v>2295</v>
      </c>
      <c r="E2126" t="s">
        <v>2234</v>
      </c>
      <c r="F2126">
        <v>70807</v>
      </c>
      <c r="G2126" t="s">
        <v>2265</v>
      </c>
      <c r="H2126" t="s">
        <v>11141</v>
      </c>
      <c r="I2126" t="s">
        <v>5470</v>
      </c>
      <c r="J2126" t="s">
        <v>32</v>
      </c>
      <c r="K2126" t="s">
        <v>169</v>
      </c>
      <c r="N2126" t="s">
        <v>5220</v>
      </c>
      <c r="O2126">
        <v>19</v>
      </c>
      <c r="P2126" t="s">
        <v>5220</v>
      </c>
      <c r="Q2126" t="s">
        <v>5220</v>
      </c>
      <c r="R2126" t="s">
        <v>5220</v>
      </c>
      <c r="S2126" t="s">
        <v>5220</v>
      </c>
      <c r="T2126" t="s">
        <v>5220</v>
      </c>
      <c r="U2126">
        <v>19</v>
      </c>
      <c r="V2126" t="s">
        <v>5220</v>
      </c>
      <c r="W2126" t="s">
        <v>5220</v>
      </c>
      <c r="X2126" t="s">
        <v>5220</v>
      </c>
      <c r="Y2126" t="s">
        <v>5220</v>
      </c>
      <c r="Z2126" t="s">
        <v>5220</v>
      </c>
      <c r="AA2126">
        <v>19</v>
      </c>
      <c r="AB2126" t="s">
        <v>5220</v>
      </c>
      <c r="AC2126" t="s">
        <v>5220</v>
      </c>
      <c r="AD2126" t="s">
        <v>5220</v>
      </c>
      <c r="AE2126" t="s">
        <v>5220</v>
      </c>
      <c r="AF2126" t="s">
        <v>5220</v>
      </c>
      <c r="AG2126">
        <v>19</v>
      </c>
      <c r="AH2126" t="s">
        <v>5220</v>
      </c>
      <c r="AI2126" t="s">
        <v>5220</v>
      </c>
      <c r="AJ2126">
        <v>19</v>
      </c>
      <c r="AK2126" t="s">
        <v>5220</v>
      </c>
      <c r="AL2126" t="s">
        <v>5220</v>
      </c>
      <c r="AM2126">
        <v>19</v>
      </c>
    </row>
    <row r="2127" spans="1:39" x14ac:dyDescent="0.3">
      <c r="A2127">
        <v>194087</v>
      </c>
      <c r="B2127" t="s">
        <v>11142</v>
      </c>
      <c r="C2127" t="s">
        <v>11143</v>
      </c>
      <c r="D2127" t="s">
        <v>139</v>
      </c>
      <c r="E2127" t="s">
        <v>2234</v>
      </c>
      <c r="F2127">
        <v>71203</v>
      </c>
      <c r="G2127" t="s">
        <v>331</v>
      </c>
      <c r="H2127" t="s">
        <v>11144</v>
      </c>
      <c r="I2127" t="s">
        <v>5470</v>
      </c>
      <c r="J2127" t="s">
        <v>32</v>
      </c>
      <c r="K2127" t="s">
        <v>169</v>
      </c>
      <c r="N2127" t="s">
        <v>5220</v>
      </c>
      <c r="O2127">
        <v>19</v>
      </c>
      <c r="P2127" t="s">
        <v>5220</v>
      </c>
      <c r="Q2127" t="s">
        <v>5220</v>
      </c>
      <c r="R2127" t="s">
        <v>5220</v>
      </c>
      <c r="S2127" t="s">
        <v>5220</v>
      </c>
      <c r="T2127" t="s">
        <v>5220</v>
      </c>
      <c r="U2127">
        <v>19</v>
      </c>
      <c r="V2127" t="s">
        <v>5220</v>
      </c>
      <c r="W2127" t="s">
        <v>5220</v>
      </c>
      <c r="X2127" t="s">
        <v>5220</v>
      </c>
      <c r="Y2127" t="s">
        <v>5220</v>
      </c>
      <c r="Z2127" t="s">
        <v>5220</v>
      </c>
      <c r="AA2127">
        <v>19</v>
      </c>
      <c r="AB2127" t="s">
        <v>5220</v>
      </c>
      <c r="AC2127" t="s">
        <v>5220</v>
      </c>
      <c r="AD2127" t="s">
        <v>5220</v>
      </c>
      <c r="AE2127" t="s">
        <v>5220</v>
      </c>
      <c r="AF2127" t="s">
        <v>5220</v>
      </c>
      <c r="AG2127">
        <v>19</v>
      </c>
      <c r="AH2127" t="s">
        <v>5220</v>
      </c>
      <c r="AI2127" t="s">
        <v>5220</v>
      </c>
      <c r="AJ2127">
        <v>19</v>
      </c>
      <c r="AK2127" t="s">
        <v>5220</v>
      </c>
      <c r="AL2127" t="s">
        <v>5220</v>
      </c>
      <c r="AM2127">
        <v>19</v>
      </c>
    </row>
    <row r="2128" spans="1:39" x14ac:dyDescent="0.3">
      <c r="A2128">
        <v>194088</v>
      </c>
      <c r="B2128" t="s">
        <v>11145</v>
      </c>
      <c r="C2128" t="s">
        <v>11146</v>
      </c>
      <c r="D2128" t="s">
        <v>11147</v>
      </c>
      <c r="E2128" t="s">
        <v>2234</v>
      </c>
      <c r="F2128">
        <v>70737</v>
      </c>
      <c r="G2128" t="s">
        <v>10998</v>
      </c>
      <c r="H2128" t="s">
        <v>11148</v>
      </c>
      <c r="I2128" t="s">
        <v>5470</v>
      </c>
      <c r="J2128" t="s">
        <v>221</v>
      </c>
      <c r="K2128" t="s">
        <v>169</v>
      </c>
      <c r="N2128" t="s">
        <v>5220</v>
      </c>
      <c r="O2128">
        <v>19</v>
      </c>
      <c r="P2128" t="s">
        <v>5220</v>
      </c>
      <c r="Q2128" t="s">
        <v>5220</v>
      </c>
      <c r="R2128" t="s">
        <v>5220</v>
      </c>
      <c r="S2128" t="s">
        <v>5220</v>
      </c>
      <c r="T2128" t="s">
        <v>5220</v>
      </c>
      <c r="U2128">
        <v>19</v>
      </c>
      <c r="V2128" t="s">
        <v>5220</v>
      </c>
      <c r="W2128" t="s">
        <v>5220</v>
      </c>
      <c r="X2128" t="s">
        <v>5220</v>
      </c>
      <c r="Y2128" t="s">
        <v>5220</v>
      </c>
      <c r="Z2128" t="s">
        <v>5220</v>
      </c>
      <c r="AA2128">
        <v>19</v>
      </c>
      <c r="AB2128" t="s">
        <v>5220</v>
      </c>
      <c r="AC2128" t="s">
        <v>5220</v>
      </c>
      <c r="AD2128" t="s">
        <v>5220</v>
      </c>
      <c r="AE2128" t="s">
        <v>5220</v>
      </c>
      <c r="AF2128" t="s">
        <v>5220</v>
      </c>
      <c r="AG2128">
        <v>19</v>
      </c>
      <c r="AH2128" t="s">
        <v>5220</v>
      </c>
      <c r="AI2128" t="s">
        <v>5220</v>
      </c>
      <c r="AJ2128">
        <v>19</v>
      </c>
      <c r="AK2128" t="s">
        <v>5220</v>
      </c>
      <c r="AL2128" t="s">
        <v>5220</v>
      </c>
      <c r="AM2128">
        <v>19</v>
      </c>
    </row>
    <row r="2129" spans="1:39" x14ac:dyDescent="0.3">
      <c r="A2129">
        <v>194089</v>
      </c>
      <c r="B2129" t="s">
        <v>11149</v>
      </c>
      <c r="C2129" t="s">
        <v>11150</v>
      </c>
      <c r="D2129" t="s">
        <v>10974</v>
      </c>
      <c r="E2129" t="s">
        <v>2234</v>
      </c>
      <c r="F2129">
        <v>70517</v>
      </c>
      <c r="G2129" t="s">
        <v>10975</v>
      </c>
      <c r="H2129" t="s">
        <v>11151</v>
      </c>
      <c r="I2129" t="s">
        <v>5470</v>
      </c>
      <c r="J2129" t="s">
        <v>32</v>
      </c>
      <c r="K2129" t="s">
        <v>169</v>
      </c>
      <c r="N2129" t="s">
        <v>5220</v>
      </c>
      <c r="O2129">
        <v>19</v>
      </c>
      <c r="P2129" t="s">
        <v>5220</v>
      </c>
      <c r="Q2129" t="s">
        <v>5220</v>
      </c>
      <c r="R2129" t="s">
        <v>5220</v>
      </c>
      <c r="S2129" t="s">
        <v>5220</v>
      </c>
      <c r="T2129" t="s">
        <v>5220</v>
      </c>
      <c r="U2129">
        <v>19</v>
      </c>
      <c r="V2129" t="s">
        <v>5220</v>
      </c>
      <c r="W2129" t="s">
        <v>5220</v>
      </c>
      <c r="X2129" t="s">
        <v>5220</v>
      </c>
      <c r="Y2129" t="s">
        <v>5220</v>
      </c>
      <c r="Z2129" t="s">
        <v>5220</v>
      </c>
      <c r="AA2129">
        <v>19</v>
      </c>
      <c r="AB2129" t="s">
        <v>5220</v>
      </c>
      <c r="AC2129" t="s">
        <v>5220</v>
      </c>
      <c r="AD2129" t="s">
        <v>5220</v>
      </c>
      <c r="AE2129" t="s">
        <v>5220</v>
      </c>
      <c r="AF2129" t="s">
        <v>5220</v>
      </c>
      <c r="AG2129">
        <v>19</v>
      </c>
      <c r="AH2129" t="s">
        <v>5220</v>
      </c>
      <c r="AI2129" t="s">
        <v>5220</v>
      </c>
      <c r="AJ2129">
        <v>19</v>
      </c>
      <c r="AK2129" t="s">
        <v>5220</v>
      </c>
      <c r="AL2129" t="s">
        <v>5220</v>
      </c>
      <c r="AM2129">
        <v>19</v>
      </c>
    </row>
    <row r="2130" spans="1:39" x14ac:dyDescent="0.3">
      <c r="A2130">
        <v>194090</v>
      </c>
      <c r="B2130" t="s">
        <v>11152</v>
      </c>
      <c r="C2130" t="s">
        <v>11153</v>
      </c>
      <c r="D2130" t="s">
        <v>2268</v>
      </c>
      <c r="E2130" t="s">
        <v>2234</v>
      </c>
      <c r="F2130">
        <v>70605</v>
      </c>
      <c r="G2130" t="s">
        <v>2250</v>
      </c>
      <c r="H2130" t="s">
        <v>11154</v>
      </c>
      <c r="I2130" t="s">
        <v>5470</v>
      </c>
      <c r="J2130" t="s">
        <v>32</v>
      </c>
      <c r="K2130" t="s">
        <v>169</v>
      </c>
      <c r="N2130" t="s">
        <v>5220</v>
      </c>
      <c r="O2130">
        <v>19</v>
      </c>
      <c r="P2130" t="s">
        <v>5220</v>
      </c>
      <c r="Q2130" t="s">
        <v>5220</v>
      </c>
      <c r="R2130" t="s">
        <v>5220</v>
      </c>
      <c r="S2130" t="s">
        <v>5220</v>
      </c>
      <c r="T2130" t="s">
        <v>5220</v>
      </c>
      <c r="U2130">
        <v>19</v>
      </c>
      <c r="V2130" t="s">
        <v>5220</v>
      </c>
      <c r="W2130" t="s">
        <v>5220</v>
      </c>
      <c r="X2130" t="s">
        <v>5220</v>
      </c>
      <c r="Y2130" t="s">
        <v>5220</v>
      </c>
      <c r="Z2130" t="s">
        <v>5220</v>
      </c>
      <c r="AA2130">
        <v>19</v>
      </c>
      <c r="AB2130" t="s">
        <v>5220</v>
      </c>
      <c r="AC2130" t="s">
        <v>5220</v>
      </c>
      <c r="AD2130" t="s">
        <v>5220</v>
      </c>
      <c r="AE2130" t="s">
        <v>5220</v>
      </c>
      <c r="AF2130" t="s">
        <v>5220</v>
      </c>
      <c r="AG2130">
        <v>19</v>
      </c>
      <c r="AH2130" t="s">
        <v>5220</v>
      </c>
      <c r="AI2130" t="s">
        <v>5220</v>
      </c>
      <c r="AJ2130">
        <v>19</v>
      </c>
      <c r="AK2130" t="s">
        <v>5220</v>
      </c>
      <c r="AL2130" t="s">
        <v>5220</v>
      </c>
      <c r="AM2130">
        <v>19</v>
      </c>
    </row>
    <row r="2131" spans="1:39" x14ac:dyDescent="0.3">
      <c r="A2131">
        <v>194091</v>
      </c>
      <c r="B2131" t="s">
        <v>11155</v>
      </c>
      <c r="C2131" t="s">
        <v>11156</v>
      </c>
      <c r="D2131" t="s">
        <v>2255</v>
      </c>
      <c r="E2131" t="s">
        <v>2234</v>
      </c>
      <c r="F2131">
        <v>70403</v>
      </c>
      <c r="G2131" t="s">
        <v>2256</v>
      </c>
      <c r="H2131" t="s">
        <v>11157</v>
      </c>
      <c r="I2131" t="s">
        <v>5470</v>
      </c>
      <c r="J2131" t="s">
        <v>32</v>
      </c>
      <c r="K2131" t="s">
        <v>169</v>
      </c>
      <c r="N2131" t="s">
        <v>5220</v>
      </c>
      <c r="O2131">
        <v>19</v>
      </c>
      <c r="P2131" t="s">
        <v>5220</v>
      </c>
      <c r="Q2131" t="s">
        <v>5220</v>
      </c>
      <c r="R2131" t="s">
        <v>5220</v>
      </c>
      <c r="S2131" t="s">
        <v>5220</v>
      </c>
      <c r="T2131" t="s">
        <v>5220</v>
      </c>
      <c r="U2131">
        <v>19</v>
      </c>
      <c r="V2131" t="s">
        <v>5220</v>
      </c>
      <c r="W2131" t="s">
        <v>5220</v>
      </c>
      <c r="X2131" t="s">
        <v>5220</v>
      </c>
      <c r="Y2131" t="s">
        <v>5220</v>
      </c>
      <c r="Z2131" t="s">
        <v>5220</v>
      </c>
      <c r="AA2131">
        <v>19</v>
      </c>
      <c r="AB2131" t="s">
        <v>5220</v>
      </c>
      <c r="AC2131" t="s">
        <v>5220</v>
      </c>
      <c r="AD2131" t="s">
        <v>5220</v>
      </c>
      <c r="AE2131" t="s">
        <v>5220</v>
      </c>
      <c r="AF2131" t="s">
        <v>5220</v>
      </c>
      <c r="AG2131">
        <v>19</v>
      </c>
      <c r="AH2131" t="s">
        <v>5220</v>
      </c>
      <c r="AI2131" t="s">
        <v>5220</v>
      </c>
      <c r="AJ2131">
        <v>19</v>
      </c>
      <c r="AK2131" t="s">
        <v>5220</v>
      </c>
      <c r="AL2131" t="s">
        <v>5220</v>
      </c>
      <c r="AM2131">
        <v>19</v>
      </c>
    </row>
    <row r="2132" spans="1:39" x14ac:dyDescent="0.3">
      <c r="A2132">
        <v>194094</v>
      </c>
      <c r="B2132" t="s">
        <v>11158</v>
      </c>
      <c r="C2132" t="s">
        <v>11159</v>
      </c>
      <c r="D2132" t="s">
        <v>2278</v>
      </c>
      <c r="E2132" t="s">
        <v>2234</v>
      </c>
      <c r="F2132">
        <v>71103</v>
      </c>
      <c r="G2132" t="s">
        <v>2279</v>
      </c>
      <c r="H2132" t="s">
        <v>11160</v>
      </c>
      <c r="I2132" t="s">
        <v>5470</v>
      </c>
      <c r="J2132" t="s">
        <v>32</v>
      </c>
      <c r="K2132" t="s">
        <v>169</v>
      </c>
      <c r="N2132" t="s">
        <v>5220</v>
      </c>
      <c r="O2132">
        <v>19</v>
      </c>
      <c r="P2132" t="s">
        <v>5220</v>
      </c>
      <c r="Q2132" t="s">
        <v>5220</v>
      </c>
      <c r="R2132" t="s">
        <v>5220</v>
      </c>
      <c r="S2132" t="s">
        <v>5220</v>
      </c>
      <c r="T2132" t="s">
        <v>5220</v>
      </c>
      <c r="U2132">
        <v>19</v>
      </c>
      <c r="V2132" t="s">
        <v>5220</v>
      </c>
      <c r="W2132" t="s">
        <v>5220</v>
      </c>
      <c r="X2132" t="s">
        <v>5220</v>
      </c>
      <c r="Y2132" t="s">
        <v>5220</v>
      </c>
      <c r="Z2132" t="s">
        <v>5220</v>
      </c>
      <c r="AA2132">
        <v>19</v>
      </c>
      <c r="AB2132" t="s">
        <v>5220</v>
      </c>
      <c r="AC2132" t="s">
        <v>5220</v>
      </c>
      <c r="AD2132" t="s">
        <v>5220</v>
      </c>
      <c r="AE2132" t="s">
        <v>5220</v>
      </c>
      <c r="AF2132" t="s">
        <v>5220</v>
      </c>
      <c r="AG2132">
        <v>19</v>
      </c>
      <c r="AH2132" t="s">
        <v>5220</v>
      </c>
      <c r="AI2132" t="s">
        <v>5220</v>
      </c>
      <c r="AJ2132">
        <v>19</v>
      </c>
      <c r="AK2132" t="s">
        <v>5220</v>
      </c>
      <c r="AL2132" t="s">
        <v>5220</v>
      </c>
      <c r="AM2132">
        <v>19</v>
      </c>
    </row>
    <row r="2133" spans="1:39" x14ac:dyDescent="0.3">
      <c r="A2133">
        <v>194095</v>
      </c>
      <c r="B2133" t="s">
        <v>11161</v>
      </c>
      <c r="C2133" t="s">
        <v>11162</v>
      </c>
      <c r="D2133" t="s">
        <v>2258</v>
      </c>
      <c r="E2133" t="s">
        <v>2234</v>
      </c>
      <c r="F2133">
        <v>70570</v>
      </c>
      <c r="G2133" t="s">
        <v>2259</v>
      </c>
      <c r="H2133" t="s">
        <v>11163</v>
      </c>
      <c r="I2133" t="s">
        <v>5470</v>
      </c>
      <c r="J2133" t="s">
        <v>32</v>
      </c>
      <c r="K2133" t="s">
        <v>169</v>
      </c>
      <c r="N2133" t="s">
        <v>5220</v>
      </c>
      <c r="O2133">
        <v>19</v>
      </c>
      <c r="P2133" t="s">
        <v>5220</v>
      </c>
      <c r="Q2133" t="s">
        <v>5220</v>
      </c>
      <c r="R2133" t="s">
        <v>5220</v>
      </c>
      <c r="S2133" t="s">
        <v>5220</v>
      </c>
      <c r="T2133" t="s">
        <v>5220</v>
      </c>
      <c r="U2133">
        <v>19</v>
      </c>
      <c r="V2133" t="s">
        <v>5220</v>
      </c>
      <c r="W2133" t="s">
        <v>5220</v>
      </c>
      <c r="X2133" t="s">
        <v>5220</v>
      </c>
      <c r="Y2133" t="s">
        <v>5220</v>
      </c>
      <c r="Z2133" t="s">
        <v>5220</v>
      </c>
      <c r="AA2133">
        <v>19</v>
      </c>
      <c r="AB2133" t="s">
        <v>5220</v>
      </c>
      <c r="AC2133" t="s">
        <v>5220</v>
      </c>
      <c r="AD2133" t="s">
        <v>5220</v>
      </c>
      <c r="AE2133" t="s">
        <v>5220</v>
      </c>
      <c r="AF2133" t="s">
        <v>5220</v>
      </c>
      <c r="AG2133">
        <v>19</v>
      </c>
      <c r="AH2133" t="s">
        <v>5220</v>
      </c>
      <c r="AI2133" t="s">
        <v>5220</v>
      </c>
      <c r="AJ2133">
        <v>19</v>
      </c>
      <c r="AK2133" t="s">
        <v>5220</v>
      </c>
      <c r="AL2133" t="s">
        <v>5220</v>
      </c>
      <c r="AM2133">
        <v>19</v>
      </c>
    </row>
    <row r="2134" spans="1:39" x14ac:dyDescent="0.3">
      <c r="A2134">
        <v>194096</v>
      </c>
      <c r="B2134" t="s">
        <v>11164</v>
      </c>
      <c r="C2134" t="s">
        <v>11165</v>
      </c>
      <c r="D2134" t="s">
        <v>2261</v>
      </c>
      <c r="E2134" t="s">
        <v>2234</v>
      </c>
      <c r="F2134">
        <v>71303</v>
      </c>
      <c r="G2134" t="s">
        <v>2262</v>
      </c>
      <c r="H2134" t="s">
        <v>11166</v>
      </c>
      <c r="I2134" t="s">
        <v>5470</v>
      </c>
      <c r="J2134" t="s">
        <v>32</v>
      </c>
      <c r="K2134" t="s">
        <v>169</v>
      </c>
      <c r="N2134" t="s">
        <v>5220</v>
      </c>
      <c r="O2134">
        <v>19</v>
      </c>
      <c r="P2134" t="s">
        <v>5220</v>
      </c>
      <c r="Q2134" t="s">
        <v>5220</v>
      </c>
      <c r="R2134" t="s">
        <v>5220</v>
      </c>
      <c r="S2134" t="s">
        <v>5220</v>
      </c>
      <c r="T2134" t="s">
        <v>5220</v>
      </c>
      <c r="U2134">
        <v>19</v>
      </c>
      <c r="V2134" t="s">
        <v>5220</v>
      </c>
      <c r="W2134" t="s">
        <v>5220</v>
      </c>
      <c r="X2134" t="s">
        <v>5220</v>
      </c>
      <c r="Y2134" t="s">
        <v>5220</v>
      </c>
      <c r="Z2134" t="s">
        <v>5220</v>
      </c>
      <c r="AA2134">
        <v>19</v>
      </c>
      <c r="AB2134" t="s">
        <v>5220</v>
      </c>
      <c r="AC2134" t="s">
        <v>5220</v>
      </c>
      <c r="AD2134" t="s">
        <v>5220</v>
      </c>
      <c r="AE2134" t="s">
        <v>5220</v>
      </c>
      <c r="AF2134" t="s">
        <v>5220</v>
      </c>
      <c r="AG2134">
        <v>19</v>
      </c>
      <c r="AH2134" t="s">
        <v>5220</v>
      </c>
      <c r="AI2134" t="s">
        <v>5220</v>
      </c>
      <c r="AJ2134">
        <v>19</v>
      </c>
      <c r="AK2134" t="s">
        <v>5220</v>
      </c>
      <c r="AL2134" t="s">
        <v>5220</v>
      </c>
      <c r="AM2134">
        <v>19</v>
      </c>
    </row>
    <row r="2135" spans="1:39" x14ac:dyDescent="0.3">
      <c r="A2135">
        <v>194098</v>
      </c>
      <c r="B2135" t="s">
        <v>11167</v>
      </c>
      <c r="C2135" t="s">
        <v>11168</v>
      </c>
      <c r="D2135" t="s">
        <v>11169</v>
      </c>
      <c r="E2135" t="s">
        <v>2234</v>
      </c>
      <c r="F2135">
        <v>70056</v>
      </c>
      <c r="G2135" t="s">
        <v>39</v>
      </c>
      <c r="H2135" t="s">
        <v>11170</v>
      </c>
      <c r="I2135" t="s">
        <v>5470</v>
      </c>
      <c r="J2135" t="s">
        <v>32</v>
      </c>
      <c r="K2135" t="s">
        <v>169</v>
      </c>
      <c r="N2135" t="s">
        <v>5220</v>
      </c>
      <c r="O2135">
        <v>19</v>
      </c>
      <c r="P2135" t="s">
        <v>5220</v>
      </c>
      <c r="Q2135" t="s">
        <v>5220</v>
      </c>
      <c r="R2135" t="s">
        <v>5220</v>
      </c>
      <c r="S2135" t="s">
        <v>5220</v>
      </c>
      <c r="T2135" t="s">
        <v>5220</v>
      </c>
      <c r="U2135">
        <v>19</v>
      </c>
      <c r="V2135" t="s">
        <v>5220</v>
      </c>
      <c r="W2135" t="s">
        <v>5220</v>
      </c>
      <c r="X2135" t="s">
        <v>5220</v>
      </c>
      <c r="Y2135" t="s">
        <v>5220</v>
      </c>
      <c r="Z2135" t="s">
        <v>5220</v>
      </c>
      <c r="AA2135">
        <v>19</v>
      </c>
      <c r="AB2135" t="s">
        <v>5220</v>
      </c>
      <c r="AC2135" t="s">
        <v>5220</v>
      </c>
      <c r="AD2135" t="s">
        <v>5220</v>
      </c>
      <c r="AE2135" t="s">
        <v>5220</v>
      </c>
      <c r="AF2135" t="s">
        <v>5220</v>
      </c>
      <c r="AG2135">
        <v>19</v>
      </c>
      <c r="AH2135" t="s">
        <v>5220</v>
      </c>
      <c r="AI2135" t="s">
        <v>5220</v>
      </c>
      <c r="AJ2135">
        <v>19</v>
      </c>
      <c r="AK2135" t="s">
        <v>5220</v>
      </c>
      <c r="AL2135" t="s">
        <v>5220</v>
      </c>
      <c r="AM2135">
        <v>19</v>
      </c>
    </row>
    <row r="2136" spans="1:39" x14ac:dyDescent="0.3">
      <c r="A2136">
        <v>194100</v>
      </c>
      <c r="B2136" t="s">
        <v>11171</v>
      </c>
      <c r="C2136" t="s">
        <v>11172</v>
      </c>
      <c r="D2136" t="s">
        <v>2239</v>
      </c>
      <c r="E2136" t="s">
        <v>2234</v>
      </c>
      <c r="F2136">
        <v>70115</v>
      </c>
      <c r="G2136" t="s">
        <v>2240</v>
      </c>
      <c r="H2136" t="s">
        <v>11173</v>
      </c>
      <c r="I2136" t="s">
        <v>5470</v>
      </c>
      <c r="J2136" t="s">
        <v>32</v>
      </c>
      <c r="K2136" t="s">
        <v>169</v>
      </c>
      <c r="N2136" t="s">
        <v>5220</v>
      </c>
      <c r="O2136">
        <v>19</v>
      </c>
      <c r="P2136" t="s">
        <v>5220</v>
      </c>
      <c r="Q2136" t="s">
        <v>5220</v>
      </c>
      <c r="R2136" t="s">
        <v>5220</v>
      </c>
      <c r="S2136" t="s">
        <v>5220</v>
      </c>
      <c r="T2136" t="s">
        <v>5220</v>
      </c>
      <c r="U2136">
        <v>19</v>
      </c>
      <c r="V2136" t="s">
        <v>5220</v>
      </c>
      <c r="W2136" t="s">
        <v>5220</v>
      </c>
      <c r="X2136" t="s">
        <v>5220</v>
      </c>
      <c r="Y2136" t="s">
        <v>5220</v>
      </c>
      <c r="Z2136" t="s">
        <v>5220</v>
      </c>
      <c r="AA2136">
        <v>19</v>
      </c>
      <c r="AB2136" t="s">
        <v>5220</v>
      </c>
      <c r="AC2136" t="s">
        <v>5220</v>
      </c>
      <c r="AD2136" t="s">
        <v>5220</v>
      </c>
      <c r="AE2136" t="s">
        <v>5220</v>
      </c>
      <c r="AF2136" t="s">
        <v>5220</v>
      </c>
      <c r="AG2136">
        <v>19</v>
      </c>
      <c r="AH2136" t="s">
        <v>5220</v>
      </c>
      <c r="AI2136" t="s">
        <v>5220</v>
      </c>
      <c r="AJ2136">
        <v>19</v>
      </c>
      <c r="AK2136" t="s">
        <v>5220</v>
      </c>
      <c r="AL2136" t="s">
        <v>5220</v>
      </c>
      <c r="AM2136">
        <v>19</v>
      </c>
    </row>
    <row r="2137" spans="1:39" x14ac:dyDescent="0.3">
      <c r="A2137">
        <v>194102</v>
      </c>
      <c r="B2137" t="s">
        <v>11174</v>
      </c>
      <c r="C2137" t="s">
        <v>11175</v>
      </c>
      <c r="D2137" t="s">
        <v>10983</v>
      </c>
      <c r="E2137" t="s">
        <v>2234</v>
      </c>
      <c r="F2137">
        <v>70071</v>
      </c>
      <c r="G2137" t="s">
        <v>10984</v>
      </c>
      <c r="H2137" t="s">
        <v>11176</v>
      </c>
      <c r="I2137" t="s">
        <v>5470</v>
      </c>
      <c r="J2137" t="s">
        <v>32</v>
      </c>
      <c r="K2137" t="s">
        <v>169</v>
      </c>
      <c r="N2137" t="s">
        <v>5220</v>
      </c>
      <c r="O2137">
        <v>19</v>
      </c>
      <c r="P2137" t="s">
        <v>5220</v>
      </c>
      <c r="Q2137" t="s">
        <v>5220</v>
      </c>
      <c r="R2137" t="s">
        <v>5220</v>
      </c>
      <c r="S2137" t="s">
        <v>5220</v>
      </c>
      <c r="T2137" t="s">
        <v>5220</v>
      </c>
      <c r="U2137">
        <v>19</v>
      </c>
      <c r="V2137" t="s">
        <v>5220</v>
      </c>
      <c r="W2137" t="s">
        <v>5220</v>
      </c>
      <c r="X2137" t="s">
        <v>5220</v>
      </c>
      <c r="Y2137" t="s">
        <v>5220</v>
      </c>
      <c r="Z2137" t="s">
        <v>5220</v>
      </c>
      <c r="AA2137">
        <v>19</v>
      </c>
      <c r="AB2137" t="s">
        <v>5220</v>
      </c>
      <c r="AC2137" t="s">
        <v>5220</v>
      </c>
      <c r="AD2137" t="s">
        <v>5220</v>
      </c>
      <c r="AE2137" t="s">
        <v>5220</v>
      </c>
      <c r="AF2137" t="s">
        <v>5220</v>
      </c>
      <c r="AG2137">
        <v>19</v>
      </c>
      <c r="AH2137" t="s">
        <v>5220</v>
      </c>
      <c r="AI2137" t="s">
        <v>5220</v>
      </c>
      <c r="AJ2137">
        <v>19</v>
      </c>
      <c r="AK2137" t="s">
        <v>5220</v>
      </c>
      <c r="AL2137" t="s">
        <v>5220</v>
      </c>
      <c r="AM2137">
        <v>19</v>
      </c>
    </row>
    <row r="2138" spans="1:39" x14ac:dyDescent="0.3">
      <c r="A2138">
        <v>194103</v>
      </c>
      <c r="B2138" t="s">
        <v>11177</v>
      </c>
      <c r="C2138" t="s">
        <v>11178</v>
      </c>
      <c r="D2138" t="s">
        <v>2295</v>
      </c>
      <c r="E2138" t="s">
        <v>2234</v>
      </c>
      <c r="F2138">
        <v>70806</v>
      </c>
      <c r="G2138" t="s">
        <v>2265</v>
      </c>
      <c r="H2138" t="s">
        <v>11179</v>
      </c>
      <c r="I2138" t="s">
        <v>5470</v>
      </c>
      <c r="J2138" t="s">
        <v>142</v>
      </c>
      <c r="K2138" t="s">
        <v>169</v>
      </c>
      <c r="N2138" t="s">
        <v>5220</v>
      </c>
      <c r="O2138">
        <v>19</v>
      </c>
      <c r="P2138" t="s">
        <v>5220</v>
      </c>
      <c r="Q2138" t="s">
        <v>5220</v>
      </c>
      <c r="R2138" t="s">
        <v>5220</v>
      </c>
      <c r="S2138" t="s">
        <v>5220</v>
      </c>
      <c r="T2138" t="s">
        <v>5220</v>
      </c>
      <c r="U2138">
        <v>19</v>
      </c>
      <c r="V2138" t="s">
        <v>5220</v>
      </c>
      <c r="W2138" t="s">
        <v>5220</v>
      </c>
      <c r="X2138" t="s">
        <v>5220</v>
      </c>
      <c r="Y2138" t="s">
        <v>5220</v>
      </c>
      <c r="Z2138" t="s">
        <v>5220</v>
      </c>
      <c r="AA2138">
        <v>19</v>
      </c>
      <c r="AB2138" t="s">
        <v>5220</v>
      </c>
      <c r="AC2138" t="s">
        <v>5220</v>
      </c>
      <c r="AD2138" t="s">
        <v>5220</v>
      </c>
      <c r="AE2138" t="s">
        <v>5220</v>
      </c>
      <c r="AF2138" t="s">
        <v>5220</v>
      </c>
      <c r="AG2138">
        <v>19</v>
      </c>
      <c r="AH2138" t="s">
        <v>5220</v>
      </c>
      <c r="AI2138" t="s">
        <v>5220</v>
      </c>
      <c r="AJ2138">
        <v>19</v>
      </c>
      <c r="AK2138" t="s">
        <v>5220</v>
      </c>
      <c r="AL2138" t="s">
        <v>5220</v>
      </c>
      <c r="AM2138">
        <v>19</v>
      </c>
    </row>
    <row r="2139" spans="1:39" x14ac:dyDescent="0.3">
      <c r="A2139">
        <v>194105</v>
      </c>
      <c r="B2139" t="s">
        <v>11180</v>
      </c>
      <c r="C2139" t="s">
        <v>11181</v>
      </c>
      <c r="D2139" t="s">
        <v>2295</v>
      </c>
      <c r="E2139" t="s">
        <v>2234</v>
      </c>
      <c r="F2139">
        <v>70809</v>
      </c>
      <c r="G2139" t="s">
        <v>2265</v>
      </c>
      <c r="H2139" t="s">
        <v>11182</v>
      </c>
      <c r="I2139" t="s">
        <v>5470</v>
      </c>
      <c r="J2139" t="s">
        <v>32</v>
      </c>
      <c r="K2139" t="s">
        <v>169</v>
      </c>
      <c r="N2139" t="s">
        <v>5220</v>
      </c>
      <c r="O2139">
        <v>19</v>
      </c>
      <c r="P2139" t="s">
        <v>5220</v>
      </c>
      <c r="Q2139" t="s">
        <v>5220</v>
      </c>
      <c r="R2139" t="s">
        <v>5220</v>
      </c>
      <c r="S2139" t="s">
        <v>5220</v>
      </c>
      <c r="T2139" t="s">
        <v>5220</v>
      </c>
      <c r="U2139">
        <v>19</v>
      </c>
      <c r="V2139" t="s">
        <v>5220</v>
      </c>
      <c r="W2139" t="s">
        <v>5220</v>
      </c>
      <c r="X2139" t="s">
        <v>5220</v>
      </c>
      <c r="Y2139" t="s">
        <v>5220</v>
      </c>
      <c r="Z2139" t="s">
        <v>5220</v>
      </c>
      <c r="AA2139">
        <v>19</v>
      </c>
      <c r="AB2139" t="s">
        <v>5220</v>
      </c>
      <c r="AC2139" t="s">
        <v>5220</v>
      </c>
      <c r="AD2139" t="s">
        <v>5220</v>
      </c>
      <c r="AE2139" t="s">
        <v>5220</v>
      </c>
      <c r="AF2139" t="s">
        <v>5220</v>
      </c>
      <c r="AG2139">
        <v>19</v>
      </c>
      <c r="AH2139" t="s">
        <v>5220</v>
      </c>
      <c r="AI2139" t="s">
        <v>5220</v>
      </c>
      <c r="AJ2139">
        <v>19</v>
      </c>
      <c r="AK2139" t="s">
        <v>5220</v>
      </c>
      <c r="AL2139" t="s">
        <v>5220</v>
      </c>
      <c r="AM2139">
        <v>19</v>
      </c>
    </row>
    <row r="2140" spans="1:39" x14ac:dyDescent="0.3">
      <c r="A2140">
        <v>194106</v>
      </c>
      <c r="B2140" t="s">
        <v>11183</v>
      </c>
      <c r="C2140" t="s">
        <v>11184</v>
      </c>
      <c r="D2140" t="s">
        <v>2261</v>
      </c>
      <c r="E2140" t="s">
        <v>2234</v>
      </c>
      <c r="F2140">
        <v>71301</v>
      </c>
      <c r="G2140" t="s">
        <v>2262</v>
      </c>
      <c r="H2140" t="s">
        <v>11185</v>
      </c>
      <c r="I2140" t="s">
        <v>5470</v>
      </c>
      <c r="J2140" t="s">
        <v>32</v>
      </c>
      <c r="K2140" t="s">
        <v>169</v>
      </c>
      <c r="N2140" t="s">
        <v>5220</v>
      </c>
      <c r="O2140">
        <v>19</v>
      </c>
      <c r="P2140" t="s">
        <v>5220</v>
      </c>
      <c r="Q2140" t="s">
        <v>5220</v>
      </c>
      <c r="R2140" t="s">
        <v>5220</v>
      </c>
      <c r="S2140" t="s">
        <v>5220</v>
      </c>
      <c r="T2140" t="s">
        <v>5220</v>
      </c>
      <c r="U2140">
        <v>19</v>
      </c>
      <c r="V2140" t="s">
        <v>5220</v>
      </c>
      <c r="W2140" t="s">
        <v>5220</v>
      </c>
      <c r="X2140" t="s">
        <v>5220</v>
      </c>
      <c r="Y2140" t="s">
        <v>5220</v>
      </c>
      <c r="Z2140" t="s">
        <v>5220</v>
      </c>
      <c r="AA2140">
        <v>19</v>
      </c>
      <c r="AB2140" t="s">
        <v>5220</v>
      </c>
      <c r="AC2140" t="s">
        <v>5220</v>
      </c>
      <c r="AD2140" t="s">
        <v>5220</v>
      </c>
      <c r="AE2140" t="s">
        <v>5220</v>
      </c>
      <c r="AF2140" t="s">
        <v>5220</v>
      </c>
      <c r="AG2140">
        <v>19</v>
      </c>
      <c r="AH2140" t="s">
        <v>5220</v>
      </c>
      <c r="AI2140" t="s">
        <v>5220</v>
      </c>
      <c r="AJ2140">
        <v>19</v>
      </c>
      <c r="AK2140" t="s">
        <v>5220</v>
      </c>
      <c r="AL2140" t="s">
        <v>5220</v>
      </c>
      <c r="AM2140">
        <v>19</v>
      </c>
    </row>
    <row r="2141" spans="1:39" x14ac:dyDescent="0.3">
      <c r="A2141">
        <v>194107</v>
      </c>
      <c r="B2141" t="s">
        <v>11186</v>
      </c>
      <c r="C2141" t="s">
        <v>11187</v>
      </c>
      <c r="D2141" t="s">
        <v>2295</v>
      </c>
      <c r="E2141" t="s">
        <v>2234</v>
      </c>
      <c r="F2141">
        <v>70806</v>
      </c>
      <c r="G2141" t="s">
        <v>2265</v>
      </c>
      <c r="H2141" t="s">
        <v>11188</v>
      </c>
      <c r="I2141" t="s">
        <v>5470</v>
      </c>
      <c r="J2141" t="s">
        <v>76</v>
      </c>
      <c r="K2141" t="s">
        <v>169</v>
      </c>
      <c r="N2141" t="s">
        <v>5220</v>
      </c>
      <c r="O2141">
        <v>19</v>
      </c>
      <c r="P2141" t="s">
        <v>5220</v>
      </c>
      <c r="Q2141" t="s">
        <v>5220</v>
      </c>
      <c r="R2141" t="s">
        <v>5220</v>
      </c>
      <c r="S2141" t="s">
        <v>5220</v>
      </c>
      <c r="T2141" t="s">
        <v>5220</v>
      </c>
      <c r="U2141">
        <v>19</v>
      </c>
      <c r="V2141" t="s">
        <v>5220</v>
      </c>
      <c r="W2141" t="s">
        <v>5220</v>
      </c>
      <c r="X2141" t="s">
        <v>5220</v>
      </c>
      <c r="Y2141" t="s">
        <v>5220</v>
      </c>
      <c r="Z2141" t="s">
        <v>5220</v>
      </c>
      <c r="AA2141">
        <v>19</v>
      </c>
      <c r="AB2141" t="s">
        <v>5220</v>
      </c>
      <c r="AC2141" t="s">
        <v>5220</v>
      </c>
      <c r="AD2141" t="s">
        <v>5220</v>
      </c>
      <c r="AE2141" t="s">
        <v>5220</v>
      </c>
      <c r="AF2141" t="s">
        <v>5220</v>
      </c>
      <c r="AG2141">
        <v>19</v>
      </c>
      <c r="AH2141" t="s">
        <v>5220</v>
      </c>
      <c r="AI2141" t="s">
        <v>5220</v>
      </c>
      <c r="AJ2141">
        <v>19</v>
      </c>
      <c r="AK2141" t="s">
        <v>5220</v>
      </c>
      <c r="AL2141" t="s">
        <v>5220</v>
      </c>
      <c r="AM2141">
        <v>19</v>
      </c>
    </row>
    <row r="2142" spans="1:39" x14ac:dyDescent="0.3">
      <c r="A2142">
        <v>194109</v>
      </c>
      <c r="B2142" t="s">
        <v>11189</v>
      </c>
      <c r="C2142" t="s">
        <v>11190</v>
      </c>
      <c r="D2142" t="s">
        <v>2245</v>
      </c>
      <c r="E2142" t="s">
        <v>2234</v>
      </c>
      <c r="F2142">
        <v>70364</v>
      </c>
      <c r="G2142" t="s">
        <v>2246</v>
      </c>
      <c r="H2142" t="s">
        <v>11191</v>
      </c>
      <c r="I2142" t="s">
        <v>5470</v>
      </c>
      <c r="J2142" t="s">
        <v>32</v>
      </c>
      <c r="K2142" t="s">
        <v>169</v>
      </c>
      <c r="N2142" t="s">
        <v>5220</v>
      </c>
      <c r="O2142">
        <v>19</v>
      </c>
      <c r="P2142" t="s">
        <v>5220</v>
      </c>
      <c r="Q2142" t="s">
        <v>5220</v>
      </c>
      <c r="R2142" t="s">
        <v>5220</v>
      </c>
      <c r="S2142" t="s">
        <v>5220</v>
      </c>
      <c r="T2142" t="s">
        <v>5220</v>
      </c>
      <c r="U2142">
        <v>19</v>
      </c>
      <c r="V2142" t="s">
        <v>5220</v>
      </c>
      <c r="W2142" t="s">
        <v>5220</v>
      </c>
      <c r="X2142" t="s">
        <v>5220</v>
      </c>
      <c r="Y2142" t="s">
        <v>5220</v>
      </c>
      <c r="Z2142" t="s">
        <v>5220</v>
      </c>
      <c r="AA2142">
        <v>19</v>
      </c>
      <c r="AB2142" t="s">
        <v>5220</v>
      </c>
      <c r="AC2142" t="s">
        <v>5220</v>
      </c>
      <c r="AD2142" t="s">
        <v>5220</v>
      </c>
      <c r="AE2142" t="s">
        <v>5220</v>
      </c>
      <c r="AF2142" t="s">
        <v>5220</v>
      </c>
      <c r="AG2142">
        <v>19</v>
      </c>
      <c r="AH2142" t="s">
        <v>5220</v>
      </c>
      <c r="AI2142" t="s">
        <v>5220</v>
      </c>
      <c r="AJ2142">
        <v>19</v>
      </c>
      <c r="AK2142" t="s">
        <v>5220</v>
      </c>
      <c r="AL2142" t="s">
        <v>5220</v>
      </c>
      <c r="AM2142">
        <v>19</v>
      </c>
    </row>
    <row r="2143" spans="1:39" x14ac:dyDescent="0.3">
      <c r="A2143">
        <v>194112</v>
      </c>
      <c r="B2143" t="s">
        <v>11192</v>
      </c>
      <c r="C2143" t="s">
        <v>11193</v>
      </c>
      <c r="D2143" t="s">
        <v>11009</v>
      </c>
      <c r="E2143" t="s">
        <v>2234</v>
      </c>
      <c r="F2143">
        <v>71322</v>
      </c>
      <c r="G2143" t="s">
        <v>10810</v>
      </c>
      <c r="H2143" t="s">
        <v>11194</v>
      </c>
      <c r="I2143" t="s">
        <v>5470</v>
      </c>
      <c r="J2143" t="s">
        <v>32</v>
      </c>
      <c r="K2143" t="s">
        <v>169</v>
      </c>
      <c r="N2143" t="s">
        <v>5220</v>
      </c>
      <c r="O2143">
        <v>19</v>
      </c>
      <c r="P2143" t="s">
        <v>5220</v>
      </c>
      <c r="Q2143" t="s">
        <v>5220</v>
      </c>
      <c r="R2143" t="s">
        <v>5220</v>
      </c>
      <c r="S2143" t="s">
        <v>5220</v>
      </c>
      <c r="T2143" t="s">
        <v>5220</v>
      </c>
      <c r="U2143">
        <v>19</v>
      </c>
      <c r="V2143" t="s">
        <v>5220</v>
      </c>
      <c r="W2143" t="s">
        <v>5220</v>
      </c>
      <c r="X2143" t="s">
        <v>5220</v>
      </c>
      <c r="Y2143" t="s">
        <v>5220</v>
      </c>
      <c r="Z2143" t="s">
        <v>5220</v>
      </c>
      <c r="AA2143">
        <v>19</v>
      </c>
      <c r="AB2143" t="s">
        <v>5220</v>
      </c>
      <c r="AC2143" t="s">
        <v>5220</v>
      </c>
      <c r="AD2143" t="s">
        <v>5220</v>
      </c>
      <c r="AE2143" t="s">
        <v>5220</v>
      </c>
      <c r="AF2143" t="s">
        <v>5220</v>
      </c>
      <c r="AG2143">
        <v>19</v>
      </c>
      <c r="AH2143" t="s">
        <v>5220</v>
      </c>
      <c r="AI2143" t="s">
        <v>5220</v>
      </c>
      <c r="AJ2143">
        <v>19</v>
      </c>
      <c r="AK2143" t="s">
        <v>5220</v>
      </c>
      <c r="AL2143" t="s">
        <v>5220</v>
      </c>
      <c r="AM2143">
        <v>19</v>
      </c>
    </row>
    <row r="2144" spans="1:39" x14ac:dyDescent="0.3">
      <c r="A2144">
        <v>194113</v>
      </c>
      <c r="B2144" t="s">
        <v>11195</v>
      </c>
      <c r="C2144" t="s">
        <v>11196</v>
      </c>
      <c r="D2144" t="s">
        <v>2317</v>
      </c>
      <c r="E2144" t="s">
        <v>2234</v>
      </c>
      <c r="F2144">
        <v>70065</v>
      </c>
      <c r="G2144" t="s">
        <v>39</v>
      </c>
      <c r="H2144" t="s">
        <v>11197</v>
      </c>
      <c r="I2144" t="s">
        <v>5470</v>
      </c>
      <c r="J2144" t="s">
        <v>32</v>
      </c>
      <c r="K2144" t="s">
        <v>169</v>
      </c>
      <c r="N2144" t="s">
        <v>5220</v>
      </c>
      <c r="O2144">
        <v>19</v>
      </c>
      <c r="P2144" t="s">
        <v>5220</v>
      </c>
      <c r="Q2144" t="s">
        <v>5220</v>
      </c>
      <c r="R2144" t="s">
        <v>5220</v>
      </c>
      <c r="S2144" t="s">
        <v>5220</v>
      </c>
      <c r="T2144" t="s">
        <v>5220</v>
      </c>
      <c r="U2144">
        <v>19</v>
      </c>
      <c r="V2144" t="s">
        <v>5220</v>
      </c>
      <c r="W2144" t="s">
        <v>5220</v>
      </c>
      <c r="X2144" t="s">
        <v>5220</v>
      </c>
      <c r="Y2144" t="s">
        <v>5220</v>
      </c>
      <c r="Z2144" t="s">
        <v>5220</v>
      </c>
      <c r="AA2144">
        <v>19</v>
      </c>
      <c r="AB2144" t="s">
        <v>5220</v>
      </c>
      <c r="AC2144" t="s">
        <v>5220</v>
      </c>
      <c r="AD2144" t="s">
        <v>5220</v>
      </c>
      <c r="AE2144" t="s">
        <v>5220</v>
      </c>
      <c r="AF2144" t="s">
        <v>5220</v>
      </c>
      <c r="AG2144">
        <v>19</v>
      </c>
      <c r="AH2144" t="s">
        <v>5220</v>
      </c>
      <c r="AI2144" t="s">
        <v>5220</v>
      </c>
      <c r="AJ2144">
        <v>19</v>
      </c>
      <c r="AK2144" t="s">
        <v>5220</v>
      </c>
      <c r="AL2144" t="s">
        <v>5220</v>
      </c>
      <c r="AM2144">
        <v>19</v>
      </c>
    </row>
    <row r="2145" spans="1:39" x14ac:dyDescent="0.3">
      <c r="A2145">
        <v>194114</v>
      </c>
      <c r="B2145" t="s">
        <v>11198</v>
      </c>
      <c r="C2145" t="s">
        <v>11199</v>
      </c>
      <c r="D2145" t="s">
        <v>11200</v>
      </c>
      <c r="E2145" t="s">
        <v>2234</v>
      </c>
      <c r="F2145">
        <v>70068</v>
      </c>
      <c r="G2145" t="s">
        <v>11201</v>
      </c>
      <c r="H2145" t="s">
        <v>11202</v>
      </c>
      <c r="I2145" t="s">
        <v>5470</v>
      </c>
      <c r="J2145" t="s">
        <v>32</v>
      </c>
      <c r="K2145" t="s">
        <v>169</v>
      </c>
      <c r="N2145" t="s">
        <v>5220</v>
      </c>
      <c r="O2145">
        <v>19</v>
      </c>
      <c r="P2145" t="s">
        <v>5220</v>
      </c>
      <c r="Q2145" t="s">
        <v>5220</v>
      </c>
      <c r="R2145" t="s">
        <v>5220</v>
      </c>
      <c r="S2145" t="s">
        <v>5220</v>
      </c>
      <c r="T2145" t="s">
        <v>5220</v>
      </c>
      <c r="U2145">
        <v>19</v>
      </c>
      <c r="V2145" t="s">
        <v>5220</v>
      </c>
      <c r="W2145" t="s">
        <v>5220</v>
      </c>
      <c r="X2145" t="s">
        <v>5220</v>
      </c>
      <c r="Y2145" t="s">
        <v>5220</v>
      </c>
      <c r="Z2145" t="s">
        <v>5220</v>
      </c>
      <c r="AA2145">
        <v>19</v>
      </c>
      <c r="AB2145" t="s">
        <v>5220</v>
      </c>
      <c r="AC2145" t="s">
        <v>5220</v>
      </c>
      <c r="AD2145" t="s">
        <v>5220</v>
      </c>
      <c r="AE2145" t="s">
        <v>5220</v>
      </c>
      <c r="AF2145" t="s">
        <v>5220</v>
      </c>
      <c r="AG2145">
        <v>19</v>
      </c>
      <c r="AH2145" t="s">
        <v>5220</v>
      </c>
      <c r="AI2145" t="s">
        <v>5220</v>
      </c>
      <c r="AJ2145">
        <v>19</v>
      </c>
      <c r="AK2145" t="s">
        <v>5220</v>
      </c>
      <c r="AL2145" t="s">
        <v>5220</v>
      </c>
      <c r="AM2145">
        <v>19</v>
      </c>
    </row>
    <row r="2146" spans="1:39" x14ac:dyDescent="0.3">
      <c r="A2146">
        <v>194115</v>
      </c>
      <c r="B2146" t="s">
        <v>11203</v>
      </c>
      <c r="C2146" t="s">
        <v>11204</v>
      </c>
      <c r="D2146" t="s">
        <v>2295</v>
      </c>
      <c r="E2146" t="s">
        <v>2234</v>
      </c>
      <c r="F2146">
        <v>70806</v>
      </c>
      <c r="G2146" t="s">
        <v>2265</v>
      </c>
      <c r="H2146" t="s">
        <v>11205</v>
      </c>
      <c r="I2146" t="s">
        <v>5470</v>
      </c>
      <c r="J2146" t="s">
        <v>36</v>
      </c>
      <c r="K2146" t="s">
        <v>169</v>
      </c>
      <c r="N2146" t="s">
        <v>5220</v>
      </c>
      <c r="O2146">
        <v>19</v>
      </c>
      <c r="P2146" t="s">
        <v>5220</v>
      </c>
      <c r="Q2146" t="s">
        <v>5220</v>
      </c>
      <c r="R2146" t="s">
        <v>5220</v>
      </c>
      <c r="S2146" t="s">
        <v>5220</v>
      </c>
      <c r="T2146" t="s">
        <v>5220</v>
      </c>
      <c r="U2146">
        <v>19</v>
      </c>
      <c r="V2146" t="s">
        <v>5220</v>
      </c>
      <c r="W2146" t="s">
        <v>5220</v>
      </c>
      <c r="X2146" t="s">
        <v>5220</v>
      </c>
      <c r="Y2146" t="s">
        <v>5220</v>
      </c>
      <c r="Z2146" t="s">
        <v>5220</v>
      </c>
      <c r="AA2146">
        <v>19</v>
      </c>
      <c r="AB2146" t="s">
        <v>5220</v>
      </c>
      <c r="AC2146" t="s">
        <v>5220</v>
      </c>
      <c r="AD2146" t="s">
        <v>5220</v>
      </c>
      <c r="AE2146" t="s">
        <v>5220</v>
      </c>
      <c r="AF2146" t="s">
        <v>5220</v>
      </c>
      <c r="AG2146">
        <v>19</v>
      </c>
      <c r="AH2146" t="s">
        <v>5220</v>
      </c>
      <c r="AI2146" t="s">
        <v>5220</v>
      </c>
      <c r="AJ2146">
        <v>19</v>
      </c>
      <c r="AK2146" t="s">
        <v>5220</v>
      </c>
      <c r="AL2146" t="s">
        <v>5220</v>
      </c>
      <c r="AM2146">
        <v>19</v>
      </c>
    </row>
    <row r="2147" spans="1:39" x14ac:dyDescent="0.3">
      <c r="A2147">
        <v>194116</v>
      </c>
      <c r="B2147" t="s">
        <v>11206</v>
      </c>
      <c r="C2147" t="s">
        <v>11207</v>
      </c>
      <c r="D2147" t="s">
        <v>2278</v>
      </c>
      <c r="E2147" t="s">
        <v>2234</v>
      </c>
      <c r="F2147">
        <v>71106</v>
      </c>
      <c r="G2147" t="s">
        <v>2279</v>
      </c>
      <c r="H2147" t="s">
        <v>11208</v>
      </c>
      <c r="I2147" t="s">
        <v>5470</v>
      </c>
      <c r="J2147" t="s">
        <v>32</v>
      </c>
      <c r="K2147" t="s">
        <v>169</v>
      </c>
      <c r="N2147" t="s">
        <v>5220</v>
      </c>
      <c r="O2147">
        <v>19</v>
      </c>
      <c r="P2147" t="s">
        <v>5220</v>
      </c>
      <c r="Q2147" t="s">
        <v>5220</v>
      </c>
      <c r="R2147" t="s">
        <v>5220</v>
      </c>
      <c r="S2147" t="s">
        <v>5220</v>
      </c>
      <c r="T2147" t="s">
        <v>5220</v>
      </c>
      <c r="U2147">
        <v>19</v>
      </c>
      <c r="V2147" t="s">
        <v>5220</v>
      </c>
      <c r="W2147" t="s">
        <v>5220</v>
      </c>
      <c r="X2147" t="s">
        <v>5220</v>
      </c>
      <c r="Y2147" t="s">
        <v>5220</v>
      </c>
      <c r="Z2147" t="s">
        <v>5220</v>
      </c>
      <c r="AA2147">
        <v>19</v>
      </c>
      <c r="AB2147" t="s">
        <v>5220</v>
      </c>
      <c r="AC2147" t="s">
        <v>5220</v>
      </c>
      <c r="AD2147" t="s">
        <v>5220</v>
      </c>
      <c r="AE2147" t="s">
        <v>5220</v>
      </c>
      <c r="AF2147" t="s">
        <v>5220</v>
      </c>
      <c r="AG2147">
        <v>19</v>
      </c>
      <c r="AH2147" t="s">
        <v>5220</v>
      </c>
      <c r="AI2147" t="s">
        <v>5220</v>
      </c>
      <c r="AJ2147">
        <v>19</v>
      </c>
      <c r="AK2147" t="s">
        <v>5220</v>
      </c>
      <c r="AL2147" t="s">
        <v>5220</v>
      </c>
      <c r="AM2147">
        <v>19</v>
      </c>
    </row>
    <row r="2148" spans="1:39" x14ac:dyDescent="0.3">
      <c r="A2148">
        <v>194117</v>
      </c>
      <c r="B2148" t="s">
        <v>11209</v>
      </c>
      <c r="C2148" t="s">
        <v>11210</v>
      </c>
      <c r="D2148" t="s">
        <v>2255</v>
      </c>
      <c r="E2148" t="s">
        <v>2234</v>
      </c>
      <c r="F2148">
        <v>70403</v>
      </c>
      <c r="G2148" t="s">
        <v>2256</v>
      </c>
      <c r="H2148" t="s">
        <v>11211</v>
      </c>
      <c r="I2148" t="s">
        <v>5470</v>
      </c>
      <c r="J2148" t="s">
        <v>32</v>
      </c>
      <c r="K2148" t="s">
        <v>169</v>
      </c>
      <c r="N2148" t="s">
        <v>5220</v>
      </c>
      <c r="O2148">
        <v>19</v>
      </c>
      <c r="P2148" t="s">
        <v>5220</v>
      </c>
      <c r="Q2148" t="s">
        <v>5220</v>
      </c>
      <c r="R2148" t="s">
        <v>5220</v>
      </c>
      <c r="S2148" t="s">
        <v>5220</v>
      </c>
      <c r="T2148" t="s">
        <v>5220</v>
      </c>
      <c r="U2148">
        <v>19</v>
      </c>
      <c r="V2148" t="s">
        <v>5220</v>
      </c>
      <c r="W2148" t="s">
        <v>5220</v>
      </c>
      <c r="X2148" t="s">
        <v>5220</v>
      </c>
      <c r="Y2148" t="s">
        <v>5220</v>
      </c>
      <c r="Z2148" t="s">
        <v>5220</v>
      </c>
      <c r="AA2148">
        <v>19</v>
      </c>
      <c r="AB2148" t="s">
        <v>5220</v>
      </c>
      <c r="AC2148" t="s">
        <v>5220</v>
      </c>
      <c r="AD2148" t="s">
        <v>5220</v>
      </c>
      <c r="AE2148" t="s">
        <v>5220</v>
      </c>
      <c r="AF2148" t="s">
        <v>5220</v>
      </c>
      <c r="AG2148">
        <v>19</v>
      </c>
      <c r="AH2148" t="s">
        <v>5220</v>
      </c>
      <c r="AI2148" t="s">
        <v>5220</v>
      </c>
      <c r="AJ2148">
        <v>19</v>
      </c>
      <c r="AK2148" t="s">
        <v>5220</v>
      </c>
      <c r="AL2148" t="s">
        <v>5220</v>
      </c>
      <c r="AM2148">
        <v>19</v>
      </c>
    </row>
    <row r="2149" spans="1:39" x14ac:dyDescent="0.3">
      <c r="A2149">
        <v>194120</v>
      </c>
      <c r="B2149" t="s">
        <v>11212</v>
      </c>
      <c r="C2149" t="s">
        <v>11213</v>
      </c>
      <c r="D2149" t="s">
        <v>2268</v>
      </c>
      <c r="E2149" t="s">
        <v>2234</v>
      </c>
      <c r="F2149">
        <v>70601</v>
      </c>
      <c r="G2149" t="s">
        <v>2250</v>
      </c>
      <c r="H2149" t="s">
        <v>11214</v>
      </c>
      <c r="I2149" t="s">
        <v>5470</v>
      </c>
      <c r="J2149" t="s">
        <v>32</v>
      </c>
      <c r="K2149" t="s">
        <v>169</v>
      </c>
      <c r="N2149" t="s">
        <v>5220</v>
      </c>
      <c r="O2149">
        <v>19</v>
      </c>
      <c r="P2149" t="s">
        <v>5220</v>
      </c>
      <c r="Q2149" t="s">
        <v>5220</v>
      </c>
      <c r="R2149" t="s">
        <v>5220</v>
      </c>
      <c r="S2149" t="s">
        <v>5220</v>
      </c>
      <c r="T2149" t="s">
        <v>5220</v>
      </c>
      <c r="U2149">
        <v>19</v>
      </c>
      <c r="V2149" t="s">
        <v>5220</v>
      </c>
      <c r="W2149" t="s">
        <v>5220</v>
      </c>
      <c r="X2149" t="s">
        <v>5220</v>
      </c>
      <c r="Y2149" t="s">
        <v>5220</v>
      </c>
      <c r="Z2149" t="s">
        <v>5220</v>
      </c>
      <c r="AA2149">
        <v>19</v>
      </c>
      <c r="AB2149" t="s">
        <v>5220</v>
      </c>
      <c r="AC2149" t="s">
        <v>5220</v>
      </c>
      <c r="AD2149" t="s">
        <v>5220</v>
      </c>
      <c r="AE2149" t="s">
        <v>5220</v>
      </c>
      <c r="AF2149" t="s">
        <v>5220</v>
      </c>
      <c r="AG2149">
        <v>19</v>
      </c>
      <c r="AH2149" t="s">
        <v>5220</v>
      </c>
      <c r="AI2149" t="s">
        <v>5220</v>
      </c>
      <c r="AJ2149">
        <v>19</v>
      </c>
      <c r="AK2149" t="s">
        <v>5220</v>
      </c>
      <c r="AL2149" t="s">
        <v>5220</v>
      </c>
      <c r="AM2149">
        <v>19</v>
      </c>
    </row>
    <row r="2150" spans="1:39" x14ac:dyDescent="0.3">
      <c r="A2150">
        <v>200001</v>
      </c>
      <c r="B2150" t="s">
        <v>2326</v>
      </c>
      <c r="C2150" t="s">
        <v>11215</v>
      </c>
      <c r="D2150" t="s">
        <v>2327</v>
      </c>
      <c r="E2150" t="s">
        <v>2328</v>
      </c>
      <c r="F2150">
        <v>4401</v>
      </c>
      <c r="G2150" t="s">
        <v>2329</v>
      </c>
      <c r="H2150" t="s">
        <v>11216</v>
      </c>
      <c r="I2150" t="s">
        <v>23</v>
      </c>
      <c r="J2150" t="s">
        <v>116</v>
      </c>
      <c r="K2150" t="s">
        <v>25</v>
      </c>
      <c r="L2150" t="s">
        <v>5208</v>
      </c>
      <c r="N2150">
        <v>4</v>
      </c>
      <c r="P2150">
        <v>7</v>
      </c>
      <c r="Q2150">
        <v>5</v>
      </c>
      <c r="R2150">
        <v>0</v>
      </c>
      <c r="S2150">
        <v>5</v>
      </c>
      <c r="T2150">
        <v>0</v>
      </c>
      <c r="V2150">
        <v>8</v>
      </c>
      <c r="W2150">
        <v>7</v>
      </c>
      <c r="X2150">
        <v>0</v>
      </c>
      <c r="Y2150">
        <v>7</v>
      </c>
      <c r="Z2150">
        <v>0</v>
      </c>
      <c r="AB2150">
        <v>11</v>
      </c>
      <c r="AC2150">
        <v>7</v>
      </c>
      <c r="AD2150">
        <v>0</v>
      </c>
      <c r="AE2150">
        <v>6</v>
      </c>
      <c r="AF2150">
        <v>1</v>
      </c>
      <c r="AH2150">
        <v>8</v>
      </c>
      <c r="AI2150">
        <v>8</v>
      </c>
      <c r="AK2150">
        <v>12</v>
      </c>
      <c r="AL2150">
        <v>8</v>
      </c>
    </row>
    <row r="2151" spans="1:39" x14ac:dyDescent="0.3">
      <c r="A2151">
        <v>200008</v>
      </c>
      <c r="B2151" t="s">
        <v>2330</v>
      </c>
      <c r="C2151" t="s">
        <v>11217</v>
      </c>
      <c r="D2151" t="s">
        <v>1930</v>
      </c>
      <c r="E2151" t="s">
        <v>2328</v>
      </c>
      <c r="F2151">
        <v>4101</v>
      </c>
      <c r="G2151" t="s">
        <v>2228</v>
      </c>
      <c r="H2151" t="s">
        <v>11218</v>
      </c>
      <c r="I2151" t="s">
        <v>23</v>
      </c>
      <c r="J2151" t="s">
        <v>116</v>
      </c>
      <c r="K2151" t="s">
        <v>25</v>
      </c>
      <c r="L2151" t="s">
        <v>5208</v>
      </c>
      <c r="M2151" t="s">
        <v>5208</v>
      </c>
      <c r="N2151">
        <v>4</v>
      </c>
      <c r="P2151">
        <v>7</v>
      </c>
      <c r="Q2151">
        <v>5</v>
      </c>
      <c r="R2151">
        <v>0</v>
      </c>
      <c r="S2151">
        <v>5</v>
      </c>
      <c r="T2151">
        <v>0</v>
      </c>
      <c r="V2151">
        <v>8</v>
      </c>
      <c r="W2151">
        <v>5</v>
      </c>
      <c r="X2151">
        <v>0</v>
      </c>
      <c r="Y2151">
        <v>5</v>
      </c>
      <c r="Z2151">
        <v>0</v>
      </c>
      <c r="AB2151">
        <v>11</v>
      </c>
      <c r="AC2151">
        <v>9</v>
      </c>
      <c r="AD2151">
        <v>1</v>
      </c>
      <c r="AE2151">
        <v>8</v>
      </c>
      <c r="AF2151">
        <v>0</v>
      </c>
      <c r="AH2151">
        <v>8</v>
      </c>
      <c r="AI2151">
        <v>8</v>
      </c>
      <c r="AK2151">
        <v>12</v>
      </c>
      <c r="AL2151">
        <v>9</v>
      </c>
    </row>
    <row r="2152" spans="1:39" x14ac:dyDescent="0.3">
      <c r="A2152">
        <v>200009</v>
      </c>
      <c r="B2152" t="s">
        <v>2331</v>
      </c>
      <c r="C2152" t="s">
        <v>11219</v>
      </c>
      <c r="D2152" t="s">
        <v>1930</v>
      </c>
      <c r="E2152" t="s">
        <v>2328</v>
      </c>
      <c r="F2152">
        <v>4102</v>
      </c>
      <c r="G2152" t="s">
        <v>2228</v>
      </c>
      <c r="H2152" t="s">
        <v>11220</v>
      </c>
      <c r="I2152" t="s">
        <v>23</v>
      </c>
      <c r="J2152" t="s">
        <v>36</v>
      </c>
      <c r="K2152" t="s">
        <v>25</v>
      </c>
      <c r="L2152" t="s">
        <v>5208</v>
      </c>
      <c r="M2152" t="s">
        <v>5208</v>
      </c>
      <c r="N2152">
        <v>5</v>
      </c>
      <c r="P2152">
        <v>7</v>
      </c>
      <c r="Q2152">
        <v>7</v>
      </c>
      <c r="R2152">
        <v>0</v>
      </c>
      <c r="S2152">
        <v>7</v>
      </c>
      <c r="T2152">
        <v>0</v>
      </c>
      <c r="V2152">
        <v>8</v>
      </c>
      <c r="W2152">
        <v>8</v>
      </c>
      <c r="X2152">
        <v>2</v>
      </c>
      <c r="Y2152">
        <v>6</v>
      </c>
      <c r="Z2152">
        <v>0</v>
      </c>
      <c r="AB2152">
        <v>11</v>
      </c>
      <c r="AC2152">
        <v>11</v>
      </c>
      <c r="AD2152">
        <v>2</v>
      </c>
      <c r="AE2152">
        <v>9</v>
      </c>
      <c r="AF2152">
        <v>0</v>
      </c>
      <c r="AH2152">
        <v>8</v>
      </c>
      <c r="AI2152">
        <v>8</v>
      </c>
      <c r="AK2152">
        <v>12</v>
      </c>
      <c r="AL2152">
        <v>11</v>
      </c>
    </row>
    <row r="2153" spans="1:39" x14ac:dyDescent="0.3">
      <c r="A2153">
        <v>200018</v>
      </c>
      <c r="B2153" t="s">
        <v>2332</v>
      </c>
      <c r="C2153" t="s">
        <v>11221</v>
      </c>
      <c r="D2153" t="s">
        <v>2333</v>
      </c>
      <c r="E2153" t="s">
        <v>2328</v>
      </c>
      <c r="F2153">
        <v>4769</v>
      </c>
      <c r="G2153" t="s">
        <v>2334</v>
      </c>
      <c r="H2153" t="s">
        <v>11222</v>
      </c>
      <c r="I2153" t="s">
        <v>23</v>
      </c>
      <c r="J2153" t="s">
        <v>36</v>
      </c>
      <c r="K2153" t="s">
        <v>25</v>
      </c>
      <c r="L2153" t="s">
        <v>5208</v>
      </c>
      <c r="M2153" t="s">
        <v>5208</v>
      </c>
      <c r="N2153">
        <v>2</v>
      </c>
      <c r="P2153">
        <v>7</v>
      </c>
      <c r="Q2153">
        <v>5</v>
      </c>
      <c r="R2153">
        <v>0</v>
      </c>
      <c r="S2153">
        <v>5</v>
      </c>
      <c r="T2153">
        <v>0</v>
      </c>
      <c r="V2153">
        <v>8</v>
      </c>
      <c r="W2153">
        <v>2</v>
      </c>
      <c r="X2153">
        <v>0</v>
      </c>
      <c r="Y2153">
        <v>2</v>
      </c>
      <c r="Z2153">
        <v>0</v>
      </c>
      <c r="AB2153">
        <v>11</v>
      </c>
      <c r="AC2153">
        <v>8</v>
      </c>
      <c r="AD2153">
        <v>0</v>
      </c>
      <c r="AE2153">
        <v>8</v>
      </c>
      <c r="AF2153">
        <v>0</v>
      </c>
      <c r="AH2153">
        <v>8</v>
      </c>
      <c r="AI2153">
        <v>8</v>
      </c>
      <c r="AK2153">
        <v>12</v>
      </c>
      <c r="AL2153">
        <v>9</v>
      </c>
    </row>
    <row r="2154" spans="1:39" x14ac:dyDescent="0.3">
      <c r="A2154">
        <v>200019</v>
      </c>
      <c r="B2154" t="s">
        <v>2335</v>
      </c>
      <c r="C2154" t="s">
        <v>8975</v>
      </c>
      <c r="D2154" t="s">
        <v>2336</v>
      </c>
      <c r="E2154" t="s">
        <v>2328</v>
      </c>
      <c r="F2154">
        <v>4005</v>
      </c>
      <c r="G2154" t="s">
        <v>147</v>
      </c>
      <c r="H2154" t="s">
        <v>11223</v>
      </c>
      <c r="I2154" t="s">
        <v>23</v>
      </c>
      <c r="J2154" t="s">
        <v>36</v>
      </c>
      <c r="K2154" t="s">
        <v>25</v>
      </c>
      <c r="L2154" t="s">
        <v>5208</v>
      </c>
      <c r="M2154" t="s">
        <v>5208</v>
      </c>
      <c r="N2154">
        <v>3</v>
      </c>
      <c r="P2154">
        <v>7</v>
      </c>
      <c r="Q2154">
        <v>6</v>
      </c>
      <c r="R2154">
        <v>0</v>
      </c>
      <c r="S2154">
        <v>6</v>
      </c>
      <c r="T2154">
        <v>0</v>
      </c>
      <c r="V2154">
        <v>8</v>
      </c>
      <c r="W2154">
        <v>7</v>
      </c>
      <c r="X2154">
        <v>0</v>
      </c>
      <c r="Y2154">
        <v>7</v>
      </c>
      <c r="Z2154">
        <v>0</v>
      </c>
      <c r="AB2154">
        <v>11</v>
      </c>
      <c r="AC2154">
        <v>7</v>
      </c>
      <c r="AD2154">
        <v>1</v>
      </c>
      <c r="AE2154">
        <v>6</v>
      </c>
      <c r="AF2154">
        <v>0</v>
      </c>
      <c r="AH2154">
        <v>8</v>
      </c>
      <c r="AI2154">
        <v>8</v>
      </c>
      <c r="AK2154">
        <v>12</v>
      </c>
      <c r="AL2154">
        <v>12</v>
      </c>
    </row>
    <row r="2155" spans="1:39" x14ac:dyDescent="0.3">
      <c r="A2155">
        <v>200020</v>
      </c>
      <c r="B2155" t="s">
        <v>2337</v>
      </c>
      <c r="C2155" t="s">
        <v>11224</v>
      </c>
      <c r="D2155" t="s">
        <v>147</v>
      </c>
      <c r="E2155" t="s">
        <v>2328</v>
      </c>
      <c r="F2155">
        <v>3909</v>
      </c>
      <c r="G2155" t="s">
        <v>147</v>
      </c>
      <c r="H2155" t="s">
        <v>11225</v>
      </c>
      <c r="I2155" t="s">
        <v>23</v>
      </c>
      <c r="J2155" t="s">
        <v>36</v>
      </c>
      <c r="K2155" t="s">
        <v>25</v>
      </c>
      <c r="L2155" t="s">
        <v>5208</v>
      </c>
      <c r="M2155" t="s">
        <v>5208</v>
      </c>
      <c r="N2155">
        <v>3</v>
      </c>
      <c r="P2155">
        <v>7</v>
      </c>
      <c r="Q2155">
        <v>5</v>
      </c>
      <c r="R2155">
        <v>0</v>
      </c>
      <c r="S2155">
        <v>5</v>
      </c>
      <c r="T2155">
        <v>0</v>
      </c>
      <c r="V2155">
        <v>8</v>
      </c>
      <c r="W2155">
        <v>4</v>
      </c>
      <c r="X2155">
        <v>0</v>
      </c>
      <c r="Y2155">
        <v>4</v>
      </c>
      <c r="Z2155">
        <v>0</v>
      </c>
      <c r="AB2155">
        <v>11</v>
      </c>
      <c r="AC2155">
        <v>9</v>
      </c>
      <c r="AD2155">
        <v>0</v>
      </c>
      <c r="AE2155">
        <v>9</v>
      </c>
      <c r="AF2155">
        <v>0</v>
      </c>
      <c r="AH2155">
        <v>8</v>
      </c>
      <c r="AI2155">
        <v>8</v>
      </c>
      <c r="AK2155">
        <v>12</v>
      </c>
      <c r="AL2155">
        <v>10</v>
      </c>
    </row>
    <row r="2156" spans="1:39" x14ac:dyDescent="0.3">
      <c r="A2156">
        <v>200021</v>
      </c>
      <c r="B2156" t="s">
        <v>2338</v>
      </c>
      <c r="C2156" t="s">
        <v>11226</v>
      </c>
      <c r="D2156" t="s">
        <v>1376</v>
      </c>
      <c r="E2156" t="s">
        <v>2328</v>
      </c>
      <c r="F2156">
        <v>4011</v>
      </c>
      <c r="G2156" t="s">
        <v>2228</v>
      </c>
      <c r="H2156" t="s">
        <v>11227</v>
      </c>
      <c r="I2156" t="s">
        <v>23</v>
      </c>
      <c r="J2156" t="s">
        <v>36</v>
      </c>
      <c r="K2156" t="s">
        <v>25</v>
      </c>
      <c r="L2156" t="s">
        <v>5208</v>
      </c>
      <c r="M2156" t="s">
        <v>5208</v>
      </c>
      <c r="N2156">
        <v>2</v>
      </c>
      <c r="P2156">
        <v>7</v>
      </c>
      <c r="Q2156">
        <v>5</v>
      </c>
      <c r="R2156">
        <v>0</v>
      </c>
      <c r="S2156">
        <v>5</v>
      </c>
      <c r="T2156">
        <v>0</v>
      </c>
      <c r="V2156">
        <v>8</v>
      </c>
      <c r="W2156">
        <v>6</v>
      </c>
      <c r="X2156">
        <v>0</v>
      </c>
      <c r="Y2156">
        <v>6</v>
      </c>
      <c r="Z2156">
        <v>0</v>
      </c>
      <c r="AB2156">
        <v>11</v>
      </c>
      <c r="AC2156">
        <v>7</v>
      </c>
      <c r="AD2156">
        <v>0</v>
      </c>
      <c r="AE2156">
        <v>7</v>
      </c>
      <c r="AF2156">
        <v>0</v>
      </c>
      <c r="AH2156">
        <v>8</v>
      </c>
      <c r="AI2156">
        <v>8</v>
      </c>
      <c r="AK2156">
        <v>12</v>
      </c>
      <c r="AL2156">
        <v>11</v>
      </c>
    </row>
    <row r="2157" spans="1:39" x14ac:dyDescent="0.3">
      <c r="A2157">
        <v>200024</v>
      </c>
      <c r="B2157" t="s">
        <v>2339</v>
      </c>
      <c r="C2157" t="s">
        <v>11228</v>
      </c>
      <c r="D2157" t="s">
        <v>1544</v>
      </c>
      <c r="E2157" t="s">
        <v>2328</v>
      </c>
      <c r="F2157">
        <v>4240</v>
      </c>
      <c r="G2157" t="s">
        <v>2340</v>
      </c>
      <c r="H2157" t="s">
        <v>11229</v>
      </c>
      <c r="I2157" t="s">
        <v>23</v>
      </c>
      <c r="J2157" t="s">
        <v>36</v>
      </c>
      <c r="K2157" t="s">
        <v>25</v>
      </c>
      <c r="L2157" t="s">
        <v>5208</v>
      </c>
      <c r="M2157" t="s">
        <v>5208</v>
      </c>
      <c r="N2157">
        <v>3</v>
      </c>
      <c r="P2157">
        <v>7</v>
      </c>
      <c r="Q2157">
        <v>7</v>
      </c>
      <c r="R2157">
        <v>0</v>
      </c>
      <c r="S2157">
        <v>7</v>
      </c>
      <c r="T2157">
        <v>0</v>
      </c>
      <c r="V2157">
        <v>8</v>
      </c>
      <c r="W2157">
        <v>7</v>
      </c>
      <c r="X2157">
        <v>2</v>
      </c>
      <c r="Y2157">
        <v>4</v>
      </c>
      <c r="Z2157">
        <v>1</v>
      </c>
      <c r="AB2157">
        <v>11</v>
      </c>
      <c r="AC2157">
        <v>11</v>
      </c>
      <c r="AD2157">
        <v>0</v>
      </c>
      <c r="AE2157">
        <v>11</v>
      </c>
      <c r="AF2157">
        <v>0</v>
      </c>
      <c r="AH2157">
        <v>8</v>
      </c>
      <c r="AI2157">
        <v>8</v>
      </c>
      <c r="AK2157">
        <v>12</v>
      </c>
      <c r="AL2157">
        <v>11</v>
      </c>
    </row>
    <row r="2158" spans="1:39" x14ac:dyDescent="0.3">
      <c r="A2158">
        <v>200031</v>
      </c>
      <c r="B2158" t="s">
        <v>2341</v>
      </c>
      <c r="C2158" t="s">
        <v>11230</v>
      </c>
      <c r="D2158" t="s">
        <v>1572</v>
      </c>
      <c r="E2158" t="s">
        <v>2328</v>
      </c>
      <c r="F2158">
        <v>4736</v>
      </c>
      <c r="G2158" t="s">
        <v>2334</v>
      </c>
      <c r="H2158" t="s">
        <v>11231</v>
      </c>
      <c r="I2158" t="s">
        <v>23</v>
      </c>
      <c r="J2158" t="s">
        <v>98</v>
      </c>
      <c r="K2158" t="s">
        <v>25</v>
      </c>
      <c r="L2158" t="s">
        <v>5208</v>
      </c>
      <c r="M2158" t="s">
        <v>5208</v>
      </c>
      <c r="N2158">
        <v>3</v>
      </c>
      <c r="P2158">
        <v>7</v>
      </c>
      <c r="Q2158">
        <v>3</v>
      </c>
      <c r="R2158">
        <v>0</v>
      </c>
      <c r="S2158">
        <v>3</v>
      </c>
      <c r="T2158">
        <v>0</v>
      </c>
      <c r="V2158">
        <v>8</v>
      </c>
      <c r="W2158">
        <v>3</v>
      </c>
      <c r="X2158">
        <v>0</v>
      </c>
      <c r="Y2158">
        <v>3</v>
      </c>
      <c r="Z2158">
        <v>0</v>
      </c>
      <c r="AB2158">
        <v>11</v>
      </c>
      <c r="AC2158">
        <v>8</v>
      </c>
      <c r="AD2158">
        <v>0</v>
      </c>
      <c r="AE2158">
        <v>8</v>
      </c>
      <c r="AF2158">
        <v>0</v>
      </c>
      <c r="AH2158">
        <v>8</v>
      </c>
      <c r="AI2158">
        <v>8</v>
      </c>
      <c r="AK2158">
        <v>12</v>
      </c>
      <c r="AL2158">
        <v>8</v>
      </c>
    </row>
    <row r="2159" spans="1:39" x14ac:dyDescent="0.3">
      <c r="A2159">
        <v>200033</v>
      </c>
      <c r="B2159" t="s">
        <v>2342</v>
      </c>
      <c r="C2159" t="s">
        <v>11232</v>
      </c>
      <c r="D2159" t="s">
        <v>2327</v>
      </c>
      <c r="E2159" t="s">
        <v>2328</v>
      </c>
      <c r="F2159">
        <v>4401</v>
      </c>
      <c r="G2159" t="s">
        <v>2329</v>
      </c>
      <c r="H2159" t="s">
        <v>11233</v>
      </c>
      <c r="I2159" t="s">
        <v>23</v>
      </c>
      <c r="J2159" t="s">
        <v>36</v>
      </c>
      <c r="K2159" t="s">
        <v>25</v>
      </c>
      <c r="L2159" t="s">
        <v>5208</v>
      </c>
      <c r="M2159" t="s">
        <v>5208</v>
      </c>
      <c r="N2159">
        <v>4</v>
      </c>
      <c r="P2159">
        <v>7</v>
      </c>
      <c r="Q2159">
        <v>7</v>
      </c>
      <c r="R2159">
        <v>0</v>
      </c>
      <c r="S2159">
        <v>7</v>
      </c>
      <c r="T2159">
        <v>0</v>
      </c>
      <c r="V2159">
        <v>8</v>
      </c>
      <c r="W2159">
        <v>7</v>
      </c>
      <c r="X2159">
        <v>2</v>
      </c>
      <c r="Y2159">
        <v>5</v>
      </c>
      <c r="Z2159">
        <v>0</v>
      </c>
      <c r="AB2159">
        <v>11</v>
      </c>
      <c r="AC2159">
        <v>11</v>
      </c>
      <c r="AD2159">
        <v>3</v>
      </c>
      <c r="AE2159">
        <v>8</v>
      </c>
      <c r="AF2159">
        <v>0</v>
      </c>
      <c r="AH2159">
        <v>8</v>
      </c>
      <c r="AI2159">
        <v>8</v>
      </c>
      <c r="AK2159">
        <v>12</v>
      </c>
      <c r="AL2159">
        <v>10</v>
      </c>
    </row>
    <row r="2160" spans="1:39" x14ac:dyDescent="0.3">
      <c r="A2160">
        <v>200034</v>
      </c>
      <c r="B2160" t="s">
        <v>2343</v>
      </c>
      <c r="C2160" t="s">
        <v>11234</v>
      </c>
      <c r="D2160" t="s">
        <v>1544</v>
      </c>
      <c r="E2160" t="s">
        <v>2328</v>
      </c>
      <c r="F2160">
        <v>4243</v>
      </c>
      <c r="G2160" t="s">
        <v>2340</v>
      </c>
      <c r="H2160" t="s">
        <v>11235</v>
      </c>
      <c r="I2160" t="s">
        <v>23</v>
      </c>
      <c r="J2160" t="s">
        <v>116</v>
      </c>
      <c r="K2160" t="s">
        <v>25</v>
      </c>
      <c r="N2160">
        <v>3</v>
      </c>
      <c r="P2160">
        <v>7</v>
      </c>
      <c r="Q2160">
        <v>2</v>
      </c>
      <c r="R2160">
        <v>0</v>
      </c>
      <c r="S2160">
        <v>2</v>
      </c>
      <c r="T2160">
        <v>0</v>
      </c>
      <c r="V2160">
        <v>8</v>
      </c>
      <c r="W2160">
        <v>6</v>
      </c>
      <c r="X2160">
        <v>0</v>
      </c>
      <c r="Y2160">
        <v>6</v>
      </c>
      <c r="Z2160">
        <v>0</v>
      </c>
      <c r="AB2160">
        <v>11</v>
      </c>
      <c r="AC2160">
        <v>8</v>
      </c>
      <c r="AD2160">
        <v>0</v>
      </c>
      <c r="AE2160">
        <v>8</v>
      </c>
      <c r="AF2160">
        <v>0</v>
      </c>
      <c r="AH2160">
        <v>8</v>
      </c>
      <c r="AI2160">
        <v>8</v>
      </c>
      <c r="AK2160">
        <v>12</v>
      </c>
      <c r="AL2160">
        <v>8</v>
      </c>
    </row>
    <row r="2161" spans="1:38" x14ac:dyDescent="0.3">
      <c r="A2161">
        <v>200037</v>
      </c>
      <c r="B2161" t="s">
        <v>11236</v>
      </c>
      <c r="C2161" t="s">
        <v>11237</v>
      </c>
      <c r="D2161" t="s">
        <v>1006</v>
      </c>
      <c r="E2161" t="s">
        <v>2328</v>
      </c>
      <c r="F2161">
        <v>4938</v>
      </c>
      <c r="G2161" t="s">
        <v>160</v>
      </c>
      <c r="H2161" t="s">
        <v>11238</v>
      </c>
      <c r="I2161" t="s">
        <v>23</v>
      </c>
      <c r="J2161" t="s">
        <v>36</v>
      </c>
      <c r="K2161" t="s">
        <v>25</v>
      </c>
      <c r="L2161" t="s">
        <v>5208</v>
      </c>
      <c r="M2161" t="s">
        <v>5208</v>
      </c>
      <c r="N2161" t="s">
        <v>5220</v>
      </c>
      <c r="O2161">
        <v>16</v>
      </c>
      <c r="P2161">
        <v>7</v>
      </c>
      <c r="Q2161">
        <v>2</v>
      </c>
      <c r="R2161">
        <v>0</v>
      </c>
      <c r="S2161">
        <v>2</v>
      </c>
      <c r="T2161">
        <v>0</v>
      </c>
      <c r="V2161">
        <v>8</v>
      </c>
      <c r="W2161">
        <v>2</v>
      </c>
      <c r="X2161">
        <v>0</v>
      </c>
      <c r="Y2161">
        <v>2</v>
      </c>
      <c r="Z2161">
        <v>0</v>
      </c>
      <c r="AB2161">
        <v>11</v>
      </c>
      <c r="AC2161">
        <v>5</v>
      </c>
      <c r="AD2161">
        <v>0</v>
      </c>
      <c r="AE2161">
        <v>5</v>
      </c>
      <c r="AF2161">
        <v>0</v>
      </c>
      <c r="AH2161">
        <v>8</v>
      </c>
      <c r="AI2161">
        <v>8</v>
      </c>
      <c r="AK2161">
        <v>12</v>
      </c>
      <c r="AL2161">
        <v>9</v>
      </c>
    </row>
    <row r="2162" spans="1:38" x14ac:dyDescent="0.3">
      <c r="A2162">
        <v>200039</v>
      </c>
      <c r="B2162" t="s">
        <v>2344</v>
      </c>
      <c r="C2162" t="s">
        <v>11239</v>
      </c>
      <c r="D2162" t="s">
        <v>1381</v>
      </c>
      <c r="E2162" t="s">
        <v>2328</v>
      </c>
      <c r="F2162">
        <v>4330</v>
      </c>
      <c r="G2162" t="s">
        <v>2345</v>
      </c>
      <c r="H2162" t="s">
        <v>11240</v>
      </c>
      <c r="I2162" t="s">
        <v>23</v>
      </c>
      <c r="J2162" t="s">
        <v>76</v>
      </c>
      <c r="K2162" t="s">
        <v>25</v>
      </c>
      <c r="L2162" t="s">
        <v>5208</v>
      </c>
      <c r="M2162" t="s">
        <v>5208</v>
      </c>
      <c r="N2162">
        <v>5</v>
      </c>
      <c r="P2162">
        <v>7</v>
      </c>
      <c r="Q2162">
        <v>6</v>
      </c>
      <c r="R2162">
        <v>0</v>
      </c>
      <c r="S2162">
        <v>6</v>
      </c>
      <c r="T2162">
        <v>0</v>
      </c>
      <c r="V2162">
        <v>8</v>
      </c>
      <c r="W2162">
        <v>7</v>
      </c>
      <c r="X2162">
        <v>1</v>
      </c>
      <c r="Y2162">
        <v>6</v>
      </c>
      <c r="Z2162">
        <v>0</v>
      </c>
      <c r="AB2162">
        <v>11</v>
      </c>
      <c r="AC2162">
        <v>9</v>
      </c>
      <c r="AD2162">
        <v>2</v>
      </c>
      <c r="AE2162">
        <v>7</v>
      </c>
      <c r="AF2162">
        <v>0</v>
      </c>
      <c r="AH2162">
        <v>8</v>
      </c>
      <c r="AI2162">
        <v>8</v>
      </c>
      <c r="AK2162">
        <v>12</v>
      </c>
      <c r="AL2162">
        <v>10</v>
      </c>
    </row>
    <row r="2163" spans="1:38" x14ac:dyDescent="0.3">
      <c r="A2163" t="s">
        <v>2346</v>
      </c>
      <c r="B2163" t="s">
        <v>2347</v>
      </c>
      <c r="C2163" t="s">
        <v>11241</v>
      </c>
      <c r="D2163" t="s">
        <v>1381</v>
      </c>
      <c r="E2163" t="s">
        <v>2328</v>
      </c>
      <c r="F2163">
        <v>4330</v>
      </c>
      <c r="G2163" t="s">
        <v>2345</v>
      </c>
      <c r="H2163" t="s">
        <v>11242</v>
      </c>
      <c r="I2163" t="s">
        <v>155</v>
      </c>
      <c r="J2163" t="s">
        <v>156</v>
      </c>
      <c r="K2163" t="s">
        <v>25</v>
      </c>
      <c r="N2163">
        <v>5</v>
      </c>
      <c r="P2163">
        <v>7</v>
      </c>
      <c r="Q2163">
        <v>3</v>
      </c>
      <c r="R2163">
        <v>0</v>
      </c>
      <c r="S2163">
        <v>3</v>
      </c>
      <c r="T2163">
        <v>0</v>
      </c>
      <c r="V2163">
        <v>8</v>
      </c>
      <c r="W2163">
        <v>3</v>
      </c>
      <c r="X2163">
        <v>0</v>
      </c>
      <c r="Y2163">
        <v>3</v>
      </c>
      <c r="Z2163">
        <v>0</v>
      </c>
      <c r="AB2163">
        <v>11</v>
      </c>
      <c r="AC2163">
        <v>5</v>
      </c>
      <c r="AD2163">
        <v>0</v>
      </c>
      <c r="AE2163">
        <v>3</v>
      </c>
      <c r="AF2163">
        <v>2</v>
      </c>
      <c r="AH2163">
        <v>8</v>
      </c>
      <c r="AI2163">
        <v>8</v>
      </c>
      <c r="AK2163">
        <v>12</v>
      </c>
      <c r="AL2163">
        <v>4</v>
      </c>
    </row>
    <row r="2164" spans="1:38" x14ac:dyDescent="0.3">
      <c r="A2164">
        <v>200041</v>
      </c>
      <c r="B2164" t="s">
        <v>11243</v>
      </c>
      <c r="C2164" t="s">
        <v>11244</v>
      </c>
      <c r="D2164" t="s">
        <v>11245</v>
      </c>
      <c r="E2164" t="s">
        <v>2328</v>
      </c>
      <c r="F2164">
        <v>4901</v>
      </c>
      <c r="G2164" t="s">
        <v>2345</v>
      </c>
      <c r="H2164" t="s">
        <v>11246</v>
      </c>
      <c r="I2164" t="s">
        <v>23</v>
      </c>
      <c r="J2164" t="s">
        <v>32</v>
      </c>
      <c r="K2164" t="s">
        <v>25</v>
      </c>
      <c r="L2164" t="s">
        <v>5208</v>
      </c>
      <c r="M2164" t="s">
        <v>5208</v>
      </c>
      <c r="N2164" t="s">
        <v>5220</v>
      </c>
      <c r="O2164">
        <v>16</v>
      </c>
      <c r="P2164">
        <v>7</v>
      </c>
      <c r="Q2164">
        <v>2</v>
      </c>
      <c r="R2164">
        <v>0</v>
      </c>
      <c r="S2164">
        <v>2</v>
      </c>
      <c r="T2164">
        <v>0</v>
      </c>
      <c r="V2164">
        <v>8</v>
      </c>
      <c r="W2164">
        <v>2</v>
      </c>
      <c r="X2164">
        <v>0</v>
      </c>
      <c r="Y2164">
        <v>2</v>
      </c>
      <c r="Z2164">
        <v>0</v>
      </c>
      <c r="AB2164">
        <v>11</v>
      </c>
      <c r="AC2164">
        <v>5</v>
      </c>
      <c r="AD2164">
        <v>0</v>
      </c>
      <c r="AE2164">
        <v>5</v>
      </c>
      <c r="AF2164">
        <v>0</v>
      </c>
      <c r="AH2164">
        <v>8</v>
      </c>
      <c r="AI2164">
        <v>8</v>
      </c>
      <c r="AK2164">
        <v>12</v>
      </c>
      <c r="AL2164">
        <v>9</v>
      </c>
    </row>
    <row r="2165" spans="1:38" x14ac:dyDescent="0.3">
      <c r="A2165">
        <v>200050</v>
      </c>
      <c r="B2165" t="s">
        <v>2348</v>
      </c>
      <c r="C2165" t="s">
        <v>11247</v>
      </c>
      <c r="D2165" t="s">
        <v>2096</v>
      </c>
      <c r="E2165" t="s">
        <v>2328</v>
      </c>
      <c r="F2165">
        <v>4605</v>
      </c>
      <c r="G2165" t="s">
        <v>1776</v>
      </c>
      <c r="H2165" t="s">
        <v>11248</v>
      </c>
      <c r="I2165" t="s">
        <v>23</v>
      </c>
      <c r="J2165" t="s">
        <v>76</v>
      </c>
      <c r="K2165" t="s">
        <v>25</v>
      </c>
      <c r="L2165" t="s">
        <v>5208</v>
      </c>
      <c r="M2165" t="s">
        <v>5208</v>
      </c>
      <c r="N2165">
        <v>1</v>
      </c>
      <c r="P2165">
        <v>7</v>
      </c>
      <c r="Q2165">
        <v>3</v>
      </c>
      <c r="R2165">
        <v>0</v>
      </c>
      <c r="S2165">
        <v>3</v>
      </c>
      <c r="T2165">
        <v>0</v>
      </c>
      <c r="V2165">
        <v>8</v>
      </c>
      <c r="W2165">
        <v>2</v>
      </c>
      <c r="X2165">
        <v>0</v>
      </c>
      <c r="Y2165">
        <v>2</v>
      </c>
      <c r="Z2165">
        <v>0</v>
      </c>
      <c r="AB2165">
        <v>11</v>
      </c>
      <c r="AC2165">
        <v>7</v>
      </c>
      <c r="AD2165">
        <v>0</v>
      </c>
      <c r="AE2165">
        <v>7</v>
      </c>
      <c r="AF2165">
        <v>0</v>
      </c>
      <c r="AH2165">
        <v>8</v>
      </c>
      <c r="AI2165">
        <v>8</v>
      </c>
      <c r="AK2165">
        <v>12</v>
      </c>
      <c r="AL2165">
        <v>9</v>
      </c>
    </row>
    <row r="2166" spans="1:38" x14ac:dyDescent="0.3">
      <c r="A2166">
        <v>200052</v>
      </c>
      <c r="B2166" t="s">
        <v>2349</v>
      </c>
      <c r="C2166" t="s">
        <v>11249</v>
      </c>
      <c r="D2166" t="s">
        <v>2350</v>
      </c>
      <c r="E2166" t="s">
        <v>2328</v>
      </c>
      <c r="F2166">
        <v>4743</v>
      </c>
      <c r="G2166" t="s">
        <v>2334</v>
      </c>
      <c r="H2166" t="s">
        <v>11250</v>
      </c>
      <c r="I2166" t="s">
        <v>23</v>
      </c>
      <c r="J2166" t="s">
        <v>36</v>
      </c>
      <c r="K2166" t="s">
        <v>25</v>
      </c>
      <c r="L2166" t="s">
        <v>5208</v>
      </c>
      <c r="N2166">
        <v>3</v>
      </c>
      <c r="P2166">
        <v>7</v>
      </c>
      <c r="Q2166">
        <v>3</v>
      </c>
      <c r="R2166">
        <v>0</v>
      </c>
      <c r="S2166">
        <v>3</v>
      </c>
      <c r="T2166">
        <v>0</v>
      </c>
      <c r="V2166">
        <v>8</v>
      </c>
      <c r="W2166">
        <v>2</v>
      </c>
      <c r="X2166">
        <v>0</v>
      </c>
      <c r="Y2166">
        <v>2</v>
      </c>
      <c r="Z2166">
        <v>0</v>
      </c>
      <c r="AB2166">
        <v>11</v>
      </c>
      <c r="AC2166">
        <v>7</v>
      </c>
      <c r="AD2166">
        <v>0</v>
      </c>
      <c r="AE2166">
        <v>7</v>
      </c>
      <c r="AF2166">
        <v>0</v>
      </c>
      <c r="AH2166">
        <v>8</v>
      </c>
      <c r="AI2166">
        <v>8</v>
      </c>
      <c r="AK2166">
        <v>12</v>
      </c>
      <c r="AL2166">
        <v>9</v>
      </c>
    </row>
    <row r="2167" spans="1:38" x14ac:dyDescent="0.3">
      <c r="A2167">
        <v>200063</v>
      </c>
      <c r="B2167" t="s">
        <v>2351</v>
      </c>
      <c r="C2167" t="s">
        <v>11251</v>
      </c>
      <c r="D2167" t="s">
        <v>2352</v>
      </c>
      <c r="E2167" t="s">
        <v>2328</v>
      </c>
      <c r="F2167">
        <v>4856</v>
      </c>
      <c r="G2167" t="s">
        <v>1631</v>
      </c>
      <c r="H2167" t="s">
        <v>11252</v>
      </c>
      <c r="I2167" t="s">
        <v>23</v>
      </c>
      <c r="J2167" t="s">
        <v>36</v>
      </c>
      <c r="K2167" t="s">
        <v>25</v>
      </c>
      <c r="L2167" t="s">
        <v>5208</v>
      </c>
      <c r="M2167" t="s">
        <v>5208</v>
      </c>
      <c r="N2167">
        <v>3</v>
      </c>
      <c r="P2167">
        <v>7</v>
      </c>
      <c r="Q2167">
        <v>4</v>
      </c>
      <c r="R2167">
        <v>0</v>
      </c>
      <c r="S2167">
        <v>4</v>
      </c>
      <c r="T2167">
        <v>0</v>
      </c>
      <c r="V2167">
        <v>8</v>
      </c>
      <c r="W2167">
        <v>3</v>
      </c>
      <c r="X2167">
        <v>0</v>
      </c>
      <c r="Y2167">
        <v>3</v>
      </c>
      <c r="Z2167">
        <v>0</v>
      </c>
      <c r="AB2167">
        <v>11</v>
      </c>
      <c r="AC2167">
        <v>9</v>
      </c>
      <c r="AD2167">
        <v>0</v>
      </c>
      <c r="AE2167">
        <v>8</v>
      </c>
      <c r="AF2167">
        <v>1</v>
      </c>
      <c r="AH2167">
        <v>8</v>
      </c>
      <c r="AI2167">
        <v>8</v>
      </c>
      <c r="AK2167">
        <v>12</v>
      </c>
      <c r="AL2167">
        <v>8</v>
      </c>
    </row>
    <row r="2168" spans="1:38" x14ac:dyDescent="0.3">
      <c r="A2168">
        <v>201300</v>
      </c>
      <c r="B2168" t="s">
        <v>11253</v>
      </c>
      <c r="C2168" t="s">
        <v>11254</v>
      </c>
      <c r="D2168" t="s">
        <v>11255</v>
      </c>
      <c r="E2168" t="s">
        <v>2328</v>
      </c>
      <c r="F2168">
        <v>4614</v>
      </c>
      <c r="G2168" t="s">
        <v>1776</v>
      </c>
      <c r="H2168" t="s">
        <v>11256</v>
      </c>
      <c r="I2168" t="s">
        <v>171</v>
      </c>
      <c r="J2168" t="s">
        <v>36</v>
      </c>
      <c r="K2168" t="s">
        <v>25</v>
      </c>
      <c r="L2168" t="s">
        <v>5208</v>
      </c>
      <c r="N2168" t="s">
        <v>5220</v>
      </c>
      <c r="O2168">
        <v>16</v>
      </c>
      <c r="P2168">
        <v>7</v>
      </c>
      <c r="Q2168" t="s">
        <v>5220</v>
      </c>
      <c r="R2168" t="s">
        <v>5220</v>
      </c>
      <c r="S2168" t="s">
        <v>5220</v>
      </c>
      <c r="T2168" t="s">
        <v>5220</v>
      </c>
      <c r="U2168">
        <v>5</v>
      </c>
      <c r="V2168">
        <v>8</v>
      </c>
      <c r="W2168">
        <v>1</v>
      </c>
      <c r="X2168">
        <v>0</v>
      </c>
      <c r="Y2168">
        <v>1</v>
      </c>
      <c r="Z2168">
        <v>0</v>
      </c>
      <c r="AB2168">
        <v>11</v>
      </c>
      <c r="AC2168">
        <v>3</v>
      </c>
      <c r="AD2168">
        <v>0</v>
      </c>
      <c r="AE2168">
        <v>3</v>
      </c>
      <c r="AF2168">
        <v>0</v>
      </c>
      <c r="AH2168">
        <v>8</v>
      </c>
      <c r="AI2168" t="s">
        <v>5220</v>
      </c>
      <c r="AJ2168">
        <v>5</v>
      </c>
      <c r="AK2168">
        <v>12</v>
      </c>
      <c r="AL2168">
        <v>5</v>
      </c>
    </row>
    <row r="2169" spans="1:38" x14ac:dyDescent="0.3">
      <c r="A2169">
        <v>201301</v>
      </c>
      <c r="B2169" t="s">
        <v>11257</v>
      </c>
      <c r="C2169" t="s">
        <v>11258</v>
      </c>
      <c r="D2169" t="s">
        <v>157</v>
      </c>
      <c r="E2169" t="s">
        <v>2328</v>
      </c>
      <c r="F2169">
        <v>4441</v>
      </c>
      <c r="G2169" t="s">
        <v>11259</v>
      </c>
      <c r="H2169" t="s">
        <v>11260</v>
      </c>
      <c r="I2169" t="s">
        <v>171</v>
      </c>
      <c r="J2169" t="s">
        <v>24</v>
      </c>
      <c r="K2169" t="s">
        <v>169</v>
      </c>
      <c r="L2169" t="s">
        <v>5208</v>
      </c>
      <c r="N2169" t="s">
        <v>5220</v>
      </c>
      <c r="O2169">
        <v>16</v>
      </c>
      <c r="P2169">
        <v>7</v>
      </c>
      <c r="Q2169" t="s">
        <v>5220</v>
      </c>
      <c r="R2169" t="s">
        <v>5220</v>
      </c>
      <c r="S2169" t="s">
        <v>5220</v>
      </c>
      <c r="T2169" t="s">
        <v>5220</v>
      </c>
      <c r="U2169">
        <v>5</v>
      </c>
      <c r="V2169">
        <v>8</v>
      </c>
      <c r="W2169" t="s">
        <v>5220</v>
      </c>
      <c r="X2169" t="s">
        <v>5220</v>
      </c>
      <c r="Y2169" t="s">
        <v>5220</v>
      </c>
      <c r="Z2169" t="s">
        <v>5220</v>
      </c>
      <c r="AA2169">
        <v>5</v>
      </c>
      <c r="AB2169">
        <v>11</v>
      </c>
      <c r="AC2169" t="s">
        <v>5220</v>
      </c>
      <c r="AD2169" t="s">
        <v>5220</v>
      </c>
      <c r="AE2169" t="s">
        <v>5220</v>
      </c>
      <c r="AF2169" t="s">
        <v>5220</v>
      </c>
      <c r="AG2169">
        <v>5</v>
      </c>
      <c r="AH2169">
        <v>8</v>
      </c>
      <c r="AI2169" t="s">
        <v>5220</v>
      </c>
      <c r="AJ2169">
        <v>5</v>
      </c>
      <c r="AK2169">
        <v>12</v>
      </c>
      <c r="AL2169">
        <v>2</v>
      </c>
    </row>
    <row r="2170" spans="1:38" x14ac:dyDescent="0.3">
      <c r="A2170">
        <v>201302</v>
      </c>
      <c r="B2170" t="s">
        <v>2353</v>
      </c>
      <c r="C2170" t="s">
        <v>11261</v>
      </c>
      <c r="D2170" t="s">
        <v>2354</v>
      </c>
      <c r="E2170" t="s">
        <v>2328</v>
      </c>
      <c r="F2170">
        <v>4543</v>
      </c>
      <c r="G2170" t="s">
        <v>944</v>
      </c>
      <c r="H2170" t="s">
        <v>11262</v>
      </c>
      <c r="I2170" t="s">
        <v>171</v>
      </c>
      <c r="J2170" t="s">
        <v>36</v>
      </c>
      <c r="K2170" t="s">
        <v>25</v>
      </c>
      <c r="L2170" t="s">
        <v>5208</v>
      </c>
      <c r="N2170">
        <v>5</v>
      </c>
      <c r="P2170">
        <v>7</v>
      </c>
      <c r="Q2170">
        <v>3</v>
      </c>
      <c r="R2170">
        <v>0</v>
      </c>
      <c r="S2170">
        <v>3</v>
      </c>
      <c r="T2170">
        <v>0</v>
      </c>
      <c r="V2170">
        <v>8</v>
      </c>
      <c r="W2170">
        <v>1</v>
      </c>
      <c r="X2170">
        <v>0</v>
      </c>
      <c r="Y2170">
        <v>1</v>
      </c>
      <c r="Z2170">
        <v>0</v>
      </c>
      <c r="AB2170">
        <v>11</v>
      </c>
      <c r="AC2170">
        <v>4</v>
      </c>
      <c r="AD2170">
        <v>0</v>
      </c>
      <c r="AE2170">
        <v>4</v>
      </c>
      <c r="AF2170">
        <v>0</v>
      </c>
      <c r="AH2170">
        <v>8</v>
      </c>
      <c r="AI2170">
        <v>8</v>
      </c>
      <c r="AK2170">
        <v>12</v>
      </c>
      <c r="AL2170">
        <v>7</v>
      </c>
    </row>
    <row r="2171" spans="1:38" x14ac:dyDescent="0.3">
      <c r="A2171">
        <v>201303</v>
      </c>
      <c r="B2171" t="s">
        <v>11263</v>
      </c>
      <c r="C2171" t="s">
        <v>11264</v>
      </c>
      <c r="D2171" t="s">
        <v>944</v>
      </c>
      <c r="E2171" t="s">
        <v>2328</v>
      </c>
      <c r="F2171">
        <v>4457</v>
      </c>
      <c r="G2171" t="s">
        <v>2329</v>
      </c>
      <c r="H2171" t="s">
        <v>11265</v>
      </c>
      <c r="I2171" t="s">
        <v>171</v>
      </c>
      <c r="J2171" t="s">
        <v>36</v>
      </c>
      <c r="K2171" t="s">
        <v>25</v>
      </c>
      <c r="N2171" t="s">
        <v>5220</v>
      </c>
      <c r="O2171">
        <v>16</v>
      </c>
      <c r="P2171">
        <v>7</v>
      </c>
      <c r="Q2171" t="s">
        <v>5220</v>
      </c>
      <c r="R2171" t="s">
        <v>5220</v>
      </c>
      <c r="S2171" t="s">
        <v>5220</v>
      </c>
      <c r="T2171" t="s">
        <v>5220</v>
      </c>
      <c r="U2171">
        <v>5</v>
      </c>
      <c r="V2171">
        <v>8</v>
      </c>
      <c r="W2171" t="s">
        <v>5220</v>
      </c>
      <c r="X2171" t="s">
        <v>5220</v>
      </c>
      <c r="Y2171" t="s">
        <v>5220</v>
      </c>
      <c r="Z2171" t="s">
        <v>5220</v>
      </c>
      <c r="AA2171">
        <v>5</v>
      </c>
      <c r="AB2171">
        <v>11</v>
      </c>
      <c r="AC2171">
        <v>1</v>
      </c>
      <c r="AD2171">
        <v>0</v>
      </c>
      <c r="AE2171">
        <v>1</v>
      </c>
      <c r="AF2171">
        <v>0</v>
      </c>
      <c r="AH2171">
        <v>8</v>
      </c>
      <c r="AI2171" t="s">
        <v>5220</v>
      </c>
      <c r="AJ2171">
        <v>5</v>
      </c>
      <c r="AK2171">
        <v>12</v>
      </c>
      <c r="AL2171">
        <v>6</v>
      </c>
    </row>
    <row r="2172" spans="1:38" x14ac:dyDescent="0.3">
      <c r="A2172">
        <v>201304</v>
      </c>
      <c r="B2172" t="s">
        <v>11266</v>
      </c>
      <c r="C2172" t="s">
        <v>11267</v>
      </c>
      <c r="D2172" t="s">
        <v>11268</v>
      </c>
      <c r="E2172" t="s">
        <v>2328</v>
      </c>
      <c r="F2172">
        <v>4609</v>
      </c>
      <c r="G2172" t="s">
        <v>1776</v>
      </c>
      <c r="H2172" t="s">
        <v>11269</v>
      </c>
      <c r="I2172" t="s">
        <v>171</v>
      </c>
      <c r="J2172" t="s">
        <v>36</v>
      </c>
      <c r="K2172" t="s">
        <v>25</v>
      </c>
      <c r="L2172" t="s">
        <v>5208</v>
      </c>
      <c r="M2172" t="s">
        <v>5208</v>
      </c>
      <c r="N2172" t="s">
        <v>5220</v>
      </c>
      <c r="O2172">
        <v>16</v>
      </c>
      <c r="P2172">
        <v>7</v>
      </c>
      <c r="Q2172">
        <v>1</v>
      </c>
      <c r="R2172">
        <v>0</v>
      </c>
      <c r="S2172">
        <v>1</v>
      </c>
      <c r="T2172">
        <v>0</v>
      </c>
      <c r="V2172">
        <v>8</v>
      </c>
      <c r="W2172">
        <v>1</v>
      </c>
      <c r="X2172">
        <v>0</v>
      </c>
      <c r="Y2172">
        <v>1</v>
      </c>
      <c r="Z2172">
        <v>0</v>
      </c>
      <c r="AB2172">
        <v>11</v>
      </c>
      <c r="AC2172">
        <v>2</v>
      </c>
      <c r="AD2172">
        <v>0</v>
      </c>
      <c r="AE2172">
        <v>2</v>
      </c>
      <c r="AF2172">
        <v>0</v>
      </c>
      <c r="AH2172">
        <v>8</v>
      </c>
      <c r="AI2172">
        <v>8</v>
      </c>
      <c r="AK2172">
        <v>12</v>
      </c>
      <c r="AL2172">
        <v>5</v>
      </c>
    </row>
    <row r="2173" spans="1:38" x14ac:dyDescent="0.3">
      <c r="A2173">
        <v>201305</v>
      </c>
      <c r="B2173" t="s">
        <v>11270</v>
      </c>
      <c r="C2173" t="s">
        <v>11271</v>
      </c>
      <c r="D2173" t="s">
        <v>11272</v>
      </c>
      <c r="E2173" t="s">
        <v>2328</v>
      </c>
      <c r="F2173">
        <v>4619</v>
      </c>
      <c r="G2173" t="s">
        <v>170</v>
      </c>
      <c r="H2173" t="s">
        <v>11273</v>
      </c>
      <c r="I2173" t="s">
        <v>171</v>
      </c>
      <c r="J2173" t="s">
        <v>36</v>
      </c>
      <c r="K2173" t="s">
        <v>25</v>
      </c>
      <c r="L2173" t="s">
        <v>5208</v>
      </c>
      <c r="N2173" t="s">
        <v>5220</v>
      </c>
      <c r="O2173">
        <v>16</v>
      </c>
      <c r="P2173">
        <v>7</v>
      </c>
      <c r="Q2173">
        <v>2</v>
      </c>
      <c r="R2173">
        <v>0</v>
      </c>
      <c r="S2173">
        <v>2</v>
      </c>
      <c r="T2173">
        <v>0</v>
      </c>
      <c r="V2173">
        <v>8</v>
      </c>
      <c r="W2173" t="s">
        <v>5220</v>
      </c>
      <c r="X2173" t="s">
        <v>5220</v>
      </c>
      <c r="Y2173" t="s">
        <v>5220</v>
      </c>
      <c r="Z2173" t="s">
        <v>5220</v>
      </c>
      <c r="AA2173">
        <v>5</v>
      </c>
      <c r="AB2173">
        <v>11</v>
      </c>
      <c r="AC2173">
        <v>3</v>
      </c>
      <c r="AD2173">
        <v>0</v>
      </c>
      <c r="AE2173">
        <v>3</v>
      </c>
      <c r="AF2173">
        <v>0</v>
      </c>
      <c r="AH2173">
        <v>8</v>
      </c>
      <c r="AI2173" t="s">
        <v>5220</v>
      </c>
      <c r="AJ2173">
        <v>5</v>
      </c>
      <c r="AK2173">
        <v>12</v>
      </c>
      <c r="AL2173">
        <v>2</v>
      </c>
    </row>
    <row r="2174" spans="1:38" x14ac:dyDescent="0.3">
      <c r="A2174">
        <v>201306</v>
      </c>
      <c r="B2174" t="s">
        <v>11274</v>
      </c>
      <c r="C2174" t="s">
        <v>11275</v>
      </c>
      <c r="D2174" t="s">
        <v>11276</v>
      </c>
      <c r="E2174" t="s">
        <v>2328</v>
      </c>
      <c r="F2174">
        <v>4276</v>
      </c>
      <c r="G2174" t="s">
        <v>2355</v>
      </c>
      <c r="H2174" t="s">
        <v>11277</v>
      </c>
      <c r="I2174" t="s">
        <v>171</v>
      </c>
      <c r="J2174" t="s">
        <v>32</v>
      </c>
      <c r="K2174" t="s">
        <v>25</v>
      </c>
      <c r="L2174" t="s">
        <v>5208</v>
      </c>
      <c r="N2174" t="s">
        <v>5220</v>
      </c>
      <c r="O2174">
        <v>16</v>
      </c>
      <c r="P2174">
        <v>7</v>
      </c>
      <c r="Q2174" t="s">
        <v>5220</v>
      </c>
      <c r="R2174" t="s">
        <v>5220</v>
      </c>
      <c r="S2174" t="s">
        <v>5220</v>
      </c>
      <c r="T2174" t="s">
        <v>5220</v>
      </c>
      <c r="U2174">
        <v>5</v>
      </c>
      <c r="V2174">
        <v>8</v>
      </c>
      <c r="W2174">
        <v>1</v>
      </c>
      <c r="X2174">
        <v>0</v>
      </c>
      <c r="Y2174">
        <v>1</v>
      </c>
      <c r="Z2174">
        <v>0</v>
      </c>
      <c r="AB2174">
        <v>11</v>
      </c>
      <c r="AC2174">
        <v>1</v>
      </c>
      <c r="AD2174">
        <v>0</v>
      </c>
      <c r="AE2174">
        <v>1</v>
      </c>
      <c r="AF2174">
        <v>0</v>
      </c>
      <c r="AH2174">
        <v>8</v>
      </c>
      <c r="AI2174" t="s">
        <v>5220</v>
      </c>
      <c r="AJ2174">
        <v>5</v>
      </c>
      <c r="AK2174">
        <v>12</v>
      </c>
      <c r="AL2174">
        <v>5</v>
      </c>
    </row>
    <row r="2175" spans="1:38" x14ac:dyDescent="0.3">
      <c r="A2175">
        <v>201307</v>
      </c>
      <c r="B2175" t="s">
        <v>11278</v>
      </c>
      <c r="C2175" t="s">
        <v>11279</v>
      </c>
      <c r="D2175" t="s">
        <v>11280</v>
      </c>
      <c r="E2175" t="s">
        <v>2328</v>
      </c>
      <c r="F2175">
        <v>4462</v>
      </c>
      <c r="G2175" t="s">
        <v>2329</v>
      </c>
      <c r="H2175" t="s">
        <v>11281</v>
      </c>
      <c r="I2175" t="s">
        <v>171</v>
      </c>
      <c r="J2175" t="s">
        <v>36</v>
      </c>
      <c r="K2175" t="s">
        <v>25</v>
      </c>
      <c r="L2175" t="s">
        <v>5208</v>
      </c>
      <c r="N2175" t="s">
        <v>5220</v>
      </c>
      <c r="O2175">
        <v>16</v>
      </c>
      <c r="P2175">
        <v>7</v>
      </c>
      <c r="Q2175">
        <v>1</v>
      </c>
      <c r="R2175">
        <v>0</v>
      </c>
      <c r="S2175">
        <v>1</v>
      </c>
      <c r="T2175">
        <v>0</v>
      </c>
      <c r="V2175">
        <v>8</v>
      </c>
      <c r="W2175">
        <v>1</v>
      </c>
      <c r="X2175">
        <v>0</v>
      </c>
      <c r="Y2175">
        <v>1</v>
      </c>
      <c r="Z2175">
        <v>0</v>
      </c>
      <c r="AB2175">
        <v>11</v>
      </c>
      <c r="AC2175">
        <v>2</v>
      </c>
      <c r="AD2175">
        <v>0</v>
      </c>
      <c r="AE2175">
        <v>1</v>
      </c>
      <c r="AF2175">
        <v>1</v>
      </c>
      <c r="AH2175">
        <v>8</v>
      </c>
      <c r="AI2175">
        <v>8</v>
      </c>
      <c r="AK2175">
        <v>12</v>
      </c>
      <c r="AL2175">
        <v>1</v>
      </c>
    </row>
    <row r="2176" spans="1:38" x14ac:dyDescent="0.3">
      <c r="A2176">
        <v>201308</v>
      </c>
      <c r="B2176" t="s">
        <v>11282</v>
      </c>
      <c r="C2176" t="s">
        <v>11283</v>
      </c>
      <c r="D2176" t="s">
        <v>11284</v>
      </c>
      <c r="E2176" t="s">
        <v>2328</v>
      </c>
      <c r="F2176">
        <v>4730</v>
      </c>
      <c r="G2176" t="s">
        <v>2334</v>
      </c>
      <c r="H2176" t="s">
        <v>11285</v>
      </c>
      <c r="I2176" t="s">
        <v>171</v>
      </c>
      <c r="J2176" t="s">
        <v>36</v>
      </c>
      <c r="K2176" t="s">
        <v>25</v>
      </c>
      <c r="L2176" t="s">
        <v>5208</v>
      </c>
      <c r="N2176">
        <v>3</v>
      </c>
      <c r="P2176">
        <v>7</v>
      </c>
      <c r="Q2176">
        <v>3</v>
      </c>
      <c r="R2176">
        <v>0</v>
      </c>
      <c r="S2176">
        <v>2</v>
      </c>
      <c r="T2176">
        <v>1</v>
      </c>
      <c r="V2176">
        <v>8</v>
      </c>
      <c r="W2176">
        <v>1</v>
      </c>
      <c r="X2176">
        <v>0</v>
      </c>
      <c r="Y2176">
        <v>1</v>
      </c>
      <c r="Z2176">
        <v>0</v>
      </c>
      <c r="AB2176">
        <v>11</v>
      </c>
      <c r="AC2176">
        <v>4</v>
      </c>
      <c r="AD2176">
        <v>1</v>
      </c>
      <c r="AE2176">
        <v>3</v>
      </c>
      <c r="AF2176">
        <v>0</v>
      </c>
      <c r="AH2176">
        <v>8</v>
      </c>
      <c r="AI2176" t="s">
        <v>5220</v>
      </c>
      <c r="AJ2176">
        <v>5</v>
      </c>
      <c r="AK2176">
        <v>12</v>
      </c>
      <c r="AL2176">
        <v>4</v>
      </c>
    </row>
    <row r="2177" spans="1:39" x14ac:dyDescent="0.3">
      <c r="A2177">
        <v>201309</v>
      </c>
      <c r="B2177" t="s">
        <v>11286</v>
      </c>
      <c r="C2177" t="s">
        <v>11287</v>
      </c>
      <c r="D2177" t="s">
        <v>11288</v>
      </c>
      <c r="E2177" t="s">
        <v>2328</v>
      </c>
      <c r="F2177">
        <v>4426</v>
      </c>
      <c r="G2177" t="s">
        <v>11259</v>
      </c>
      <c r="H2177" t="s">
        <v>11289</v>
      </c>
      <c r="I2177" t="s">
        <v>171</v>
      </c>
      <c r="J2177" t="s">
        <v>24</v>
      </c>
      <c r="K2177" t="s">
        <v>25</v>
      </c>
      <c r="L2177" t="s">
        <v>5208</v>
      </c>
      <c r="M2177" t="s">
        <v>5208</v>
      </c>
      <c r="N2177" t="s">
        <v>5220</v>
      </c>
      <c r="O2177">
        <v>16</v>
      </c>
      <c r="P2177">
        <v>7</v>
      </c>
      <c r="Q2177">
        <v>2</v>
      </c>
      <c r="R2177">
        <v>0</v>
      </c>
      <c r="S2177">
        <v>2</v>
      </c>
      <c r="T2177">
        <v>0</v>
      </c>
      <c r="V2177">
        <v>8</v>
      </c>
      <c r="W2177">
        <v>1</v>
      </c>
      <c r="X2177">
        <v>0</v>
      </c>
      <c r="Y2177">
        <v>1</v>
      </c>
      <c r="Z2177">
        <v>0</v>
      </c>
      <c r="AB2177">
        <v>11</v>
      </c>
      <c r="AC2177">
        <v>3</v>
      </c>
      <c r="AD2177">
        <v>0</v>
      </c>
      <c r="AE2177">
        <v>2</v>
      </c>
      <c r="AF2177">
        <v>1</v>
      </c>
      <c r="AH2177">
        <v>8</v>
      </c>
      <c r="AI2177">
        <v>8</v>
      </c>
      <c r="AK2177">
        <v>12</v>
      </c>
      <c r="AL2177">
        <v>5</v>
      </c>
    </row>
    <row r="2178" spans="1:39" x14ac:dyDescent="0.3">
      <c r="A2178">
        <v>201310</v>
      </c>
      <c r="B2178" t="s">
        <v>11290</v>
      </c>
      <c r="C2178" t="s">
        <v>11291</v>
      </c>
      <c r="D2178" t="s">
        <v>11292</v>
      </c>
      <c r="E2178" t="s">
        <v>2328</v>
      </c>
      <c r="F2178">
        <v>4009</v>
      </c>
      <c r="G2178" t="s">
        <v>2228</v>
      </c>
      <c r="H2178" t="s">
        <v>11293</v>
      </c>
      <c r="I2178" t="s">
        <v>171</v>
      </c>
      <c r="J2178" t="s">
        <v>36</v>
      </c>
      <c r="K2178" t="s">
        <v>25</v>
      </c>
      <c r="L2178" t="s">
        <v>5208</v>
      </c>
      <c r="N2178" t="s">
        <v>5220</v>
      </c>
      <c r="O2178">
        <v>16</v>
      </c>
      <c r="P2178">
        <v>7</v>
      </c>
      <c r="Q2178">
        <v>2</v>
      </c>
      <c r="R2178">
        <v>0</v>
      </c>
      <c r="S2178">
        <v>2</v>
      </c>
      <c r="T2178">
        <v>0</v>
      </c>
      <c r="V2178">
        <v>8</v>
      </c>
      <c r="W2178">
        <v>1</v>
      </c>
      <c r="X2178">
        <v>0</v>
      </c>
      <c r="Y2178">
        <v>1</v>
      </c>
      <c r="Z2178">
        <v>0</v>
      </c>
      <c r="AB2178">
        <v>11</v>
      </c>
      <c r="AC2178">
        <v>3</v>
      </c>
      <c r="AD2178">
        <v>0</v>
      </c>
      <c r="AE2178">
        <v>3</v>
      </c>
      <c r="AF2178">
        <v>0</v>
      </c>
      <c r="AH2178">
        <v>8</v>
      </c>
      <c r="AI2178" t="s">
        <v>5220</v>
      </c>
      <c r="AJ2178">
        <v>5</v>
      </c>
      <c r="AK2178">
        <v>12</v>
      </c>
      <c r="AL2178">
        <v>5</v>
      </c>
    </row>
    <row r="2179" spans="1:39" x14ac:dyDescent="0.3">
      <c r="A2179">
        <v>201311</v>
      </c>
      <c r="B2179" t="s">
        <v>11294</v>
      </c>
      <c r="C2179" t="s">
        <v>11295</v>
      </c>
      <c r="D2179" t="s">
        <v>11296</v>
      </c>
      <c r="E2179" t="s">
        <v>2328</v>
      </c>
      <c r="F2179">
        <v>4654</v>
      </c>
      <c r="G2179" t="s">
        <v>170</v>
      </c>
      <c r="H2179" t="s">
        <v>11297</v>
      </c>
      <c r="I2179" t="s">
        <v>171</v>
      </c>
      <c r="J2179" t="s">
        <v>36</v>
      </c>
      <c r="K2179" t="s">
        <v>25</v>
      </c>
      <c r="L2179" t="s">
        <v>5208</v>
      </c>
      <c r="N2179" t="s">
        <v>5220</v>
      </c>
      <c r="O2179">
        <v>16</v>
      </c>
      <c r="P2179">
        <v>7</v>
      </c>
      <c r="Q2179">
        <v>2</v>
      </c>
      <c r="R2179">
        <v>0</v>
      </c>
      <c r="S2179">
        <v>2</v>
      </c>
      <c r="T2179">
        <v>0</v>
      </c>
      <c r="V2179">
        <v>8</v>
      </c>
      <c r="W2179" t="s">
        <v>5220</v>
      </c>
      <c r="X2179" t="s">
        <v>5220</v>
      </c>
      <c r="Y2179" t="s">
        <v>5220</v>
      </c>
      <c r="Z2179" t="s">
        <v>5220</v>
      </c>
      <c r="AA2179">
        <v>5</v>
      </c>
      <c r="AB2179">
        <v>11</v>
      </c>
      <c r="AC2179">
        <v>3</v>
      </c>
      <c r="AD2179">
        <v>0</v>
      </c>
      <c r="AE2179">
        <v>3</v>
      </c>
      <c r="AF2179">
        <v>0</v>
      </c>
      <c r="AH2179">
        <v>8</v>
      </c>
      <c r="AI2179" t="s">
        <v>5220</v>
      </c>
      <c r="AJ2179">
        <v>5</v>
      </c>
      <c r="AK2179">
        <v>12</v>
      </c>
      <c r="AL2179">
        <v>3</v>
      </c>
    </row>
    <row r="2180" spans="1:39" x14ac:dyDescent="0.3">
      <c r="A2180">
        <v>201312</v>
      </c>
      <c r="B2180" t="s">
        <v>2356</v>
      </c>
      <c r="C2180" t="s">
        <v>11298</v>
      </c>
      <c r="D2180" t="s">
        <v>2357</v>
      </c>
      <c r="E2180" t="s">
        <v>2328</v>
      </c>
      <c r="F2180">
        <v>4915</v>
      </c>
      <c r="G2180" t="s">
        <v>2358</v>
      </c>
      <c r="H2180" t="s">
        <v>11299</v>
      </c>
      <c r="I2180" t="s">
        <v>171</v>
      </c>
      <c r="J2180" t="s">
        <v>36</v>
      </c>
      <c r="K2180" t="s">
        <v>25</v>
      </c>
      <c r="L2180" t="s">
        <v>5208</v>
      </c>
      <c r="M2180" t="s">
        <v>5208</v>
      </c>
      <c r="N2180">
        <v>3</v>
      </c>
      <c r="P2180">
        <v>7</v>
      </c>
      <c r="Q2180">
        <v>3</v>
      </c>
      <c r="R2180">
        <v>0</v>
      </c>
      <c r="S2180">
        <v>3</v>
      </c>
      <c r="T2180">
        <v>0</v>
      </c>
      <c r="V2180">
        <v>8</v>
      </c>
      <c r="W2180">
        <v>2</v>
      </c>
      <c r="X2180">
        <v>1</v>
      </c>
      <c r="Y2180">
        <v>1</v>
      </c>
      <c r="Z2180">
        <v>0</v>
      </c>
      <c r="AB2180">
        <v>11</v>
      </c>
      <c r="AC2180">
        <v>6</v>
      </c>
      <c r="AD2180">
        <v>0</v>
      </c>
      <c r="AE2180">
        <v>6</v>
      </c>
      <c r="AF2180">
        <v>0</v>
      </c>
      <c r="AH2180">
        <v>8</v>
      </c>
      <c r="AI2180">
        <v>8</v>
      </c>
      <c r="AK2180">
        <v>12</v>
      </c>
      <c r="AL2180">
        <v>7</v>
      </c>
    </row>
    <row r="2181" spans="1:39" x14ac:dyDescent="0.3">
      <c r="A2181">
        <v>201313</v>
      </c>
      <c r="B2181" t="s">
        <v>11300</v>
      </c>
      <c r="C2181" t="s">
        <v>11301</v>
      </c>
      <c r="D2181" t="s">
        <v>1778</v>
      </c>
      <c r="E2181" t="s">
        <v>2328</v>
      </c>
      <c r="F2181">
        <v>4967</v>
      </c>
      <c r="G2181" t="s">
        <v>2219</v>
      </c>
      <c r="H2181" t="s">
        <v>11302</v>
      </c>
      <c r="I2181" t="s">
        <v>171</v>
      </c>
      <c r="J2181" t="s">
        <v>36</v>
      </c>
      <c r="K2181" t="s">
        <v>25</v>
      </c>
      <c r="L2181" t="s">
        <v>5208</v>
      </c>
      <c r="N2181" t="s">
        <v>5220</v>
      </c>
      <c r="O2181">
        <v>16</v>
      </c>
      <c r="P2181">
        <v>7</v>
      </c>
      <c r="Q2181">
        <v>2</v>
      </c>
      <c r="R2181">
        <v>0</v>
      </c>
      <c r="S2181">
        <v>2</v>
      </c>
      <c r="T2181">
        <v>0</v>
      </c>
      <c r="V2181">
        <v>8</v>
      </c>
      <c r="W2181">
        <v>2</v>
      </c>
      <c r="X2181">
        <v>0</v>
      </c>
      <c r="Y2181">
        <v>2</v>
      </c>
      <c r="Z2181">
        <v>0</v>
      </c>
      <c r="AB2181">
        <v>11</v>
      </c>
      <c r="AC2181">
        <v>3</v>
      </c>
      <c r="AD2181">
        <v>0</v>
      </c>
      <c r="AE2181">
        <v>3</v>
      </c>
      <c r="AF2181">
        <v>0</v>
      </c>
      <c r="AH2181">
        <v>8</v>
      </c>
      <c r="AI2181">
        <v>8</v>
      </c>
      <c r="AK2181">
        <v>12</v>
      </c>
      <c r="AL2181">
        <v>4</v>
      </c>
    </row>
    <row r="2182" spans="1:39" x14ac:dyDescent="0.3">
      <c r="A2182">
        <v>201314</v>
      </c>
      <c r="B2182" t="s">
        <v>2359</v>
      </c>
      <c r="C2182" t="s">
        <v>11303</v>
      </c>
      <c r="D2182" t="s">
        <v>2360</v>
      </c>
      <c r="E2182" t="s">
        <v>2328</v>
      </c>
      <c r="F2182">
        <v>4976</v>
      </c>
      <c r="G2182" t="s">
        <v>2219</v>
      </c>
      <c r="H2182" t="s">
        <v>11304</v>
      </c>
      <c r="I2182" t="s">
        <v>171</v>
      </c>
      <c r="J2182" t="s">
        <v>32</v>
      </c>
      <c r="K2182" t="s">
        <v>25</v>
      </c>
      <c r="L2182" t="s">
        <v>5208</v>
      </c>
      <c r="N2182">
        <v>4</v>
      </c>
      <c r="P2182">
        <v>7</v>
      </c>
      <c r="Q2182">
        <v>4</v>
      </c>
      <c r="R2182">
        <v>0</v>
      </c>
      <c r="S2182">
        <v>4</v>
      </c>
      <c r="T2182">
        <v>0</v>
      </c>
      <c r="V2182">
        <v>8</v>
      </c>
      <c r="W2182">
        <v>2</v>
      </c>
      <c r="X2182">
        <v>0</v>
      </c>
      <c r="Y2182">
        <v>2</v>
      </c>
      <c r="Z2182">
        <v>0</v>
      </c>
      <c r="AB2182">
        <v>11</v>
      </c>
      <c r="AC2182">
        <v>6</v>
      </c>
      <c r="AD2182">
        <v>0</v>
      </c>
      <c r="AE2182">
        <v>6</v>
      </c>
      <c r="AF2182">
        <v>0</v>
      </c>
      <c r="AH2182">
        <v>8</v>
      </c>
      <c r="AI2182">
        <v>8</v>
      </c>
      <c r="AK2182">
        <v>12</v>
      </c>
      <c r="AL2182">
        <v>7</v>
      </c>
    </row>
    <row r="2183" spans="1:39" x14ac:dyDescent="0.3">
      <c r="A2183">
        <v>201315</v>
      </c>
      <c r="B2183" t="s">
        <v>11305</v>
      </c>
      <c r="C2183" t="s">
        <v>11306</v>
      </c>
      <c r="D2183" t="s">
        <v>11307</v>
      </c>
      <c r="E2183" t="s">
        <v>2328</v>
      </c>
      <c r="F2183">
        <v>4268</v>
      </c>
      <c r="G2183" t="s">
        <v>2355</v>
      </c>
      <c r="H2183" t="s">
        <v>11308</v>
      </c>
      <c r="I2183" t="s">
        <v>171</v>
      </c>
      <c r="J2183" t="s">
        <v>36</v>
      </c>
      <c r="K2183" t="s">
        <v>25</v>
      </c>
      <c r="L2183" t="s">
        <v>5208</v>
      </c>
      <c r="M2183" t="s">
        <v>5208</v>
      </c>
      <c r="N2183" t="s">
        <v>5220</v>
      </c>
      <c r="O2183">
        <v>16</v>
      </c>
      <c r="P2183">
        <v>7</v>
      </c>
      <c r="Q2183">
        <v>2</v>
      </c>
      <c r="R2183">
        <v>0</v>
      </c>
      <c r="S2183">
        <v>2</v>
      </c>
      <c r="T2183">
        <v>0</v>
      </c>
      <c r="V2183">
        <v>8</v>
      </c>
      <c r="W2183">
        <v>1</v>
      </c>
      <c r="X2183">
        <v>0</v>
      </c>
      <c r="Y2183">
        <v>1</v>
      </c>
      <c r="Z2183">
        <v>0</v>
      </c>
      <c r="AB2183">
        <v>11</v>
      </c>
      <c r="AC2183">
        <v>6</v>
      </c>
      <c r="AD2183">
        <v>1</v>
      </c>
      <c r="AE2183">
        <v>5</v>
      </c>
      <c r="AF2183">
        <v>0</v>
      </c>
      <c r="AH2183">
        <v>8</v>
      </c>
      <c r="AI2183">
        <v>8</v>
      </c>
      <c r="AK2183">
        <v>12</v>
      </c>
      <c r="AL2183">
        <v>8</v>
      </c>
    </row>
    <row r="2184" spans="1:39" x14ac:dyDescent="0.3">
      <c r="A2184">
        <v>204004</v>
      </c>
      <c r="B2184" t="s">
        <v>11309</v>
      </c>
      <c r="C2184" t="s">
        <v>11310</v>
      </c>
      <c r="D2184" t="s">
        <v>2327</v>
      </c>
      <c r="E2184" t="s">
        <v>2328</v>
      </c>
      <c r="F2184">
        <v>4401</v>
      </c>
      <c r="G2184" t="s">
        <v>2329</v>
      </c>
      <c r="H2184" t="s">
        <v>11311</v>
      </c>
      <c r="I2184" t="s">
        <v>5470</v>
      </c>
      <c r="J2184" t="s">
        <v>98</v>
      </c>
      <c r="K2184" t="s">
        <v>169</v>
      </c>
      <c r="N2184" t="s">
        <v>5220</v>
      </c>
      <c r="O2184">
        <v>19</v>
      </c>
      <c r="P2184" t="s">
        <v>5220</v>
      </c>
      <c r="Q2184" t="s">
        <v>5220</v>
      </c>
      <c r="R2184" t="s">
        <v>5220</v>
      </c>
      <c r="S2184" t="s">
        <v>5220</v>
      </c>
      <c r="T2184" t="s">
        <v>5220</v>
      </c>
      <c r="U2184">
        <v>19</v>
      </c>
      <c r="V2184" t="s">
        <v>5220</v>
      </c>
      <c r="W2184" t="s">
        <v>5220</v>
      </c>
      <c r="X2184" t="s">
        <v>5220</v>
      </c>
      <c r="Y2184" t="s">
        <v>5220</v>
      </c>
      <c r="Z2184" t="s">
        <v>5220</v>
      </c>
      <c r="AA2184">
        <v>19</v>
      </c>
      <c r="AB2184" t="s">
        <v>5220</v>
      </c>
      <c r="AC2184" t="s">
        <v>5220</v>
      </c>
      <c r="AD2184" t="s">
        <v>5220</v>
      </c>
      <c r="AE2184" t="s">
        <v>5220</v>
      </c>
      <c r="AF2184" t="s">
        <v>5220</v>
      </c>
      <c r="AG2184">
        <v>19</v>
      </c>
      <c r="AH2184" t="s">
        <v>5220</v>
      </c>
      <c r="AI2184" t="s">
        <v>5220</v>
      </c>
      <c r="AJ2184">
        <v>19</v>
      </c>
      <c r="AK2184" t="s">
        <v>5220</v>
      </c>
      <c r="AL2184" t="s">
        <v>5220</v>
      </c>
      <c r="AM2184">
        <v>19</v>
      </c>
    </row>
    <row r="2185" spans="1:39" x14ac:dyDescent="0.3">
      <c r="A2185">
        <v>204005</v>
      </c>
      <c r="B2185" t="s">
        <v>11312</v>
      </c>
      <c r="C2185" t="s">
        <v>11313</v>
      </c>
      <c r="D2185" t="s">
        <v>11314</v>
      </c>
      <c r="E2185" t="s">
        <v>2328</v>
      </c>
      <c r="F2185">
        <v>4092</v>
      </c>
      <c r="G2185" t="s">
        <v>2228</v>
      </c>
      <c r="H2185" t="s">
        <v>11315</v>
      </c>
      <c r="I2185" t="s">
        <v>5470</v>
      </c>
      <c r="J2185" t="s">
        <v>142</v>
      </c>
      <c r="K2185" t="s">
        <v>25</v>
      </c>
      <c r="N2185" t="s">
        <v>5220</v>
      </c>
      <c r="O2185">
        <v>19</v>
      </c>
      <c r="P2185" t="s">
        <v>5220</v>
      </c>
      <c r="Q2185" t="s">
        <v>5220</v>
      </c>
      <c r="R2185" t="s">
        <v>5220</v>
      </c>
      <c r="S2185" t="s">
        <v>5220</v>
      </c>
      <c r="T2185" t="s">
        <v>5220</v>
      </c>
      <c r="U2185">
        <v>19</v>
      </c>
      <c r="V2185" t="s">
        <v>5220</v>
      </c>
      <c r="W2185" t="s">
        <v>5220</v>
      </c>
      <c r="X2185" t="s">
        <v>5220</v>
      </c>
      <c r="Y2185" t="s">
        <v>5220</v>
      </c>
      <c r="Z2185" t="s">
        <v>5220</v>
      </c>
      <c r="AA2185">
        <v>19</v>
      </c>
      <c r="AB2185" t="s">
        <v>5220</v>
      </c>
      <c r="AC2185" t="s">
        <v>5220</v>
      </c>
      <c r="AD2185" t="s">
        <v>5220</v>
      </c>
      <c r="AE2185" t="s">
        <v>5220</v>
      </c>
      <c r="AF2185" t="s">
        <v>5220</v>
      </c>
      <c r="AG2185">
        <v>19</v>
      </c>
      <c r="AH2185" t="s">
        <v>5220</v>
      </c>
      <c r="AI2185" t="s">
        <v>5220</v>
      </c>
      <c r="AJ2185">
        <v>19</v>
      </c>
      <c r="AK2185" t="s">
        <v>5220</v>
      </c>
      <c r="AL2185" t="s">
        <v>5220</v>
      </c>
      <c r="AM2185">
        <v>19</v>
      </c>
    </row>
    <row r="2186" spans="1:39" x14ac:dyDescent="0.3">
      <c r="A2186">
        <v>204006</v>
      </c>
      <c r="B2186" t="s">
        <v>11316</v>
      </c>
      <c r="C2186" t="s">
        <v>11317</v>
      </c>
      <c r="D2186" t="s">
        <v>2327</v>
      </c>
      <c r="E2186" t="s">
        <v>2328</v>
      </c>
      <c r="F2186">
        <v>4401</v>
      </c>
      <c r="G2186" t="s">
        <v>2329</v>
      </c>
      <c r="H2186" t="s">
        <v>11318</v>
      </c>
      <c r="I2186" t="s">
        <v>5470</v>
      </c>
      <c r="J2186" t="s">
        <v>36</v>
      </c>
      <c r="K2186" t="s">
        <v>169</v>
      </c>
      <c r="N2186" t="s">
        <v>5220</v>
      </c>
      <c r="O2186">
        <v>19</v>
      </c>
      <c r="P2186" t="s">
        <v>5220</v>
      </c>
      <c r="Q2186" t="s">
        <v>5220</v>
      </c>
      <c r="R2186" t="s">
        <v>5220</v>
      </c>
      <c r="S2186" t="s">
        <v>5220</v>
      </c>
      <c r="T2186" t="s">
        <v>5220</v>
      </c>
      <c r="U2186">
        <v>19</v>
      </c>
      <c r="V2186" t="s">
        <v>5220</v>
      </c>
      <c r="W2186" t="s">
        <v>5220</v>
      </c>
      <c r="X2186" t="s">
        <v>5220</v>
      </c>
      <c r="Y2186" t="s">
        <v>5220</v>
      </c>
      <c r="Z2186" t="s">
        <v>5220</v>
      </c>
      <c r="AA2186">
        <v>19</v>
      </c>
      <c r="AB2186" t="s">
        <v>5220</v>
      </c>
      <c r="AC2186" t="s">
        <v>5220</v>
      </c>
      <c r="AD2186" t="s">
        <v>5220</v>
      </c>
      <c r="AE2186" t="s">
        <v>5220</v>
      </c>
      <c r="AF2186" t="s">
        <v>5220</v>
      </c>
      <c r="AG2186">
        <v>19</v>
      </c>
      <c r="AH2186" t="s">
        <v>5220</v>
      </c>
      <c r="AI2186" t="s">
        <v>5220</v>
      </c>
      <c r="AJ2186">
        <v>19</v>
      </c>
      <c r="AK2186" t="s">
        <v>5220</v>
      </c>
      <c r="AL2186" t="s">
        <v>5220</v>
      </c>
      <c r="AM2186">
        <v>19</v>
      </c>
    </row>
    <row r="2187" spans="1:39" x14ac:dyDescent="0.3">
      <c r="A2187">
        <v>204008</v>
      </c>
      <c r="B2187" t="s">
        <v>11319</v>
      </c>
      <c r="C2187" t="s">
        <v>11320</v>
      </c>
      <c r="D2187" t="s">
        <v>1381</v>
      </c>
      <c r="E2187" t="s">
        <v>2328</v>
      </c>
      <c r="F2187">
        <v>4330</v>
      </c>
      <c r="G2187" t="s">
        <v>2345</v>
      </c>
      <c r="H2187" t="s">
        <v>11321</v>
      </c>
      <c r="I2187" t="s">
        <v>5470</v>
      </c>
      <c r="J2187" t="s">
        <v>61</v>
      </c>
      <c r="K2187" t="s">
        <v>169</v>
      </c>
      <c r="N2187" t="s">
        <v>5220</v>
      </c>
      <c r="O2187">
        <v>19</v>
      </c>
      <c r="P2187" t="s">
        <v>5220</v>
      </c>
      <c r="Q2187" t="s">
        <v>5220</v>
      </c>
      <c r="R2187" t="s">
        <v>5220</v>
      </c>
      <c r="S2187" t="s">
        <v>5220</v>
      </c>
      <c r="T2187" t="s">
        <v>5220</v>
      </c>
      <c r="U2187">
        <v>19</v>
      </c>
      <c r="V2187" t="s">
        <v>5220</v>
      </c>
      <c r="W2187" t="s">
        <v>5220</v>
      </c>
      <c r="X2187" t="s">
        <v>5220</v>
      </c>
      <c r="Y2187" t="s">
        <v>5220</v>
      </c>
      <c r="Z2187" t="s">
        <v>5220</v>
      </c>
      <c r="AA2187">
        <v>19</v>
      </c>
      <c r="AB2187" t="s">
        <v>5220</v>
      </c>
      <c r="AC2187" t="s">
        <v>5220</v>
      </c>
      <c r="AD2187" t="s">
        <v>5220</v>
      </c>
      <c r="AE2187" t="s">
        <v>5220</v>
      </c>
      <c r="AF2187" t="s">
        <v>5220</v>
      </c>
      <c r="AG2187">
        <v>19</v>
      </c>
      <c r="AH2187" t="s">
        <v>5220</v>
      </c>
      <c r="AI2187" t="s">
        <v>5220</v>
      </c>
      <c r="AJ2187">
        <v>19</v>
      </c>
      <c r="AK2187" t="s">
        <v>5220</v>
      </c>
      <c r="AL2187" t="s">
        <v>5220</v>
      </c>
      <c r="AM2187">
        <v>19</v>
      </c>
    </row>
    <row r="2188" spans="1:39" x14ac:dyDescent="0.3">
      <c r="A2188">
        <v>210001</v>
      </c>
      <c r="B2188" t="s">
        <v>2361</v>
      </c>
      <c r="C2188" t="s">
        <v>11322</v>
      </c>
      <c r="D2188" t="s">
        <v>2362</v>
      </c>
      <c r="E2188" t="s">
        <v>2363</v>
      </c>
      <c r="F2188">
        <v>21742</v>
      </c>
      <c r="G2188" t="s">
        <v>170</v>
      </c>
      <c r="H2188" t="s">
        <v>11323</v>
      </c>
      <c r="I2188" t="s">
        <v>23</v>
      </c>
      <c r="J2188" t="s">
        <v>36</v>
      </c>
      <c r="K2188" t="s">
        <v>25</v>
      </c>
      <c r="L2188" t="s">
        <v>5208</v>
      </c>
      <c r="M2188" t="s">
        <v>5208</v>
      </c>
      <c r="N2188">
        <v>2</v>
      </c>
      <c r="P2188">
        <v>7</v>
      </c>
      <c r="Q2188">
        <v>6</v>
      </c>
      <c r="R2188">
        <v>0</v>
      </c>
      <c r="S2188">
        <v>6</v>
      </c>
      <c r="T2188">
        <v>0</v>
      </c>
      <c r="V2188">
        <v>8</v>
      </c>
      <c r="W2188">
        <v>8</v>
      </c>
      <c r="X2188">
        <v>2</v>
      </c>
      <c r="Y2188">
        <v>5</v>
      </c>
      <c r="Z2188">
        <v>1</v>
      </c>
      <c r="AB2188">
        <v>11</v>
      </c>
      <c r="AC2188">
        <v>10</v>
      </c>
      <c r="AD2188">
        <v>0</v>
      </c>
      <c r="AE2188">
        <v>8</v>
      </c>
      <c r="AF2188">
        <v>2</v>
      </c>
      <c r="AH2188">
        <v>8</v>
      </c>
      <c r="AI2188">
        <v>8</v>
      </c>
      <c r="AK2188">
        <v>12</v>
      </c>
      <c r="AL2188">
        <v>9</v>
      </c>
    </row>
    <row r="2189" spans="1:39" x14ac:dyDescent="0.3">
      <c r="A2189">
        <v>210002</v>
      </c>
      <c r="B2189" t="s">
        <v>2364</v>
      </c>
      <c r="C2189" t="s">
        <v>11324</v>
      </c>
      <c r="D2189" t="s">
        <v>2365</v>
      </c>
      <c r="E2189" t="s">
        <v>2363</v>
      </c>
      <c r="F2189">
        <v>21201</v>
      </c>
      <c r="G2189" t="s">
        <v>2366</v>
      </c>
      <c r="H2189" t="s">
        <v>11325</v>
      </c>
      <c r="I2189" t="s">
        <v>23</v>
      </c>
      <c r="J2189" t="s">
        <v>36</v>
      </c>
      <c r="K2189" t="s">
        <v>25</v>
      </c>
      <c r="L2189" t="s">
        <v>5208</v>
      </c>
      <c r="M2189" t="s">
        <v>5208</v>
      </c>
      <c r="N2189">
        <v>3</v>
      </c>
      <c r="P2189">
        <v>7</v>
      </c>
      <c r="Q2189">
        <v>7</v>
      </c>
      <c r="R2189">
        <v>0</v>
      </c>
      <c r="S2189">
        <v>7</v>
      </c>
      <c r="T2189">
        <v>0</v>
      </c>
      <c r="V2189">
        <v>8</v>
      </c>
      <c r="W2189">
        <v>7</v>
      </c>
      <c r="X2189">
        <v>3</v>
      </c>
      <c r="Y2189">
        <v>3</v>
      </c>
      <c r="Z2189">
        <v>1</v>
      </c>
      <c r="AB2189">
        <v>11</v>
      </c>
      <c r="AC2189">
        <v>10</v>
      </c>
      <c r="AD2189">
        <v>0</v>
      </c>
      <c r="AE2189">
        <v>7</v>
      </c>
      <c r="AF2189">
        <v>3</v>
      </c>
      <c r="AH2189">
        <v>8</v>
      </c>
      <c r="AI2189">
        <v>8</v>
      </c>
      <c r="AK2189">
        <v>12</v>
      </c>
      <c r="AL2189">
        <v>8</v>
      </c>
    </row>
    <row r="2190" spans="1:39" x14ac:dyDescent="0.3">
      <c r="A2190">
        <v>210003</v>
      </c>
      <c r="B2190" t="s">
        <v>2367</v>
      </c>
      <c r="C2190" t="s">
        <v>11326</v>
      </c>
      <c r="D2190" t="s">
        <v>2368</v>
      </c>
      <c r="E2190" t="s">
        <v>2363</v>
      </c>
      <c r="F2190">
        <v>20774</v>
      </c>
      <c r="G2190" t="s">
        <v>2369</v>
      </c>
      <c r="H2190" t="s">
        <v>11327</v>
      </c>
      <c r="I2190" t="s">
        <v>23</v>
      </c>
      <c r="J2190" t="s">
        <v>36</v>
      </c>
      <c r="K2190" t="s">
        <v>25</v>
      </c>
      <c r="L2190" t="s">
        <v>5208</v>
      </c>
      <c r="M2190" t="s">
        <v>5208</v>
      </c>
      <c r="N2190">
        <v>2</v>
      </c>
      <c r="P2190">
        <v>7</v>
      </c>
      <c r="Q2190">
        <v>6</v>
      </c>
      <c r="R2190">
        <v>0</v>
      </c>
      <c r="S2190">
        <v>6</v>
      </c>
      <c r="T2190">
        <v>0</v>
      </c>
      <c r="V2190">
        <v>8</v>
      </c>
      <c r="W2190">
        <v>6</v>
      </c>
      <c r="X2190">
        <v>1</v>
      </c>
      <c r="Y2190">
        <v>4</v>
      </c>
      <c r="Z2190">
        <v>1</v>
      </c>
      <c r="AB2190">
        <v>11</v>
      </c>
      <c r="AC2190">
        <v>7</v>
      </c>
      <c r="AD2190">
        <v>0</v>
      </c>
      <c r="AE2190">
        <v>7</v>
      </c>
      <c r="AF2190">
        <v>0</v>
      </c>
      <c r="AH2190">
        <v>8</v>
      </c>
      <c r="AI2190">
        <v>8</v>
      </c>
      <c r="AK2190">
        <v>12</v>
      </c>
      <c r="AL2190">
        <v>6</v>
      </c>
    </row>
    <row r="2191" spans="1:39" x14ac:dyDescent="0.3">
      <c r="A2191">
        <v>210004</v>
      </c>
      <c r="B2191" t="s">
        <v>279</v>
      </c>
      <c r="C2191" t="s">
        <v>11328</v>
      </c>
      <c r="D2191" t="s">
        <v>2370</v>
      </c>
      <c r="E2191" t="s">
        <v>2363</v>
      </c>
      <c r="F2191">
        <v>20910</v>
      </c>
      <c r="G2191" t="s">
        <v>55</v>
      </c>
      <c r="H2191" t="s">
        <v>11329</v>
      </c>
      <c r="I2191" t="s">
        <v>23</v>
      </c>
      <c r="J2191" t="s">
        <v>116</v>
      </c>
      <c r="K2191" t="s">
        <v>169</v>
      </c>
      <c r="L2191" t="s">
        <v>5208</v>
      </c>
      <c r="M2191" t="s">
        <v>5208</v>
      </c>
      <c r="N2191">
        <v>2</v>
      </c>
      <c r="P2191">
        <v>7</v>
      </c>
      <c r="Q2191">
        <v>6</v>
      </c>
      <c r="R2191">
        <v>0</v>
      </c>
      <c r="S2191">
        <v>6</v>
      </c>
      <c r="T2191">
        <v>0</v>
      </c>
      <c r="V2191">
        <v>8</v>
      </c>
      <c r="W2191">
        <v>8</v>
      </c>
      <c r="X2191">
        <v>2</v>
      </c>
      <c r="Y2191">
        <v>5</v>
      </c>
      <c r="Z2191">
        <v>1</v>
      </c>
      <c r="AB2191">
        <v>11</v>
      </c>
      <c r="AC2191">
        <v>7</v>
      </c>
      <c r="AD2191">
        <v>0</v>
      </c>
      <c r="AE2191">
        <v>5</v>
      </c>
      <c r="AF2191">
        <v>2</v>
      </c>
      <c r="AH2191">
        <v>8</v>
      </c>
      <c r="AI2191">
        <v>8</v>
      </c>
      <c r="AK2191">
        <v>12</v>
      </c>
      <c r="AL2191">
        <v>8</v>
      </c>
    </row>
    <row r="2192" spans="1:39" x14ac:dyDescent="0.3">
      <c r="A2192">
        <v>210005</v>
      </c>
      <c r="B2192" t="s">
        <v>2371</v>
      </c>
      <c r="C2192" t="s">
        <v>11330</v>
      </c>
      <c r="D2192" t="s">
        <v>2372</v>
      </c>
      <c r="E2192" t="s">
        <v>2363</v>
      </c>
      <c r="F2192">
        <v>21701</v>
      </c>
      <c r="G2192" t="s">
        <v>2372</v>
      </c>
      <c r="H2192" t="s">
        <v>11331</v>
      </c>
      <c r="I2192" t="s">
        <v>23</v>
      </c>
      <c r="J2192" t="s">
        <v>36</v>
      </c>
      <c r="K2192" t="s">
        <v>25</v>
      </c>
      <c r="L2192" t="s">
        <v>5208</v>
      </c>
      <c r="M2192" t="s">
        <v>5208</v>
      </c>
      <c r="N2192">
        <v>3</v>
      </c>
      <c r="P2192">
        <v>7</v>
      </c>
      <c r="Q2192">
        <v>6</v>
      </c>
      <c r="R2192">
        <v>0</v>
      </c>
      <c r="S2192">
        <v>6</v>
      </c>
      <c r="T2192">
        <v>0</v>
      </c>
      <c r="V2192">
        <v>8</v>
      </c>
      <c r="W2192">
        <v>7</v>
      </c>
      <c r="X2192">
        <v>1</v>
      </c>
      <c r="Y2192">
        <v>5</v>
      </c>
      <c r="Z2192">
        <v>1</v>
      </c>
      <c r="AB2192">
        <v>11</v>
      </c>
      <c r="AC2192">
        <v>10</v>
      </c>
      <c r="AD2192">
        <v>1</v>
      </c>
      <c r="AE2192">
        <v>9</v>
      </c>
      <c r="AF2192">
        <v>0</v>
      </c>
      <c r="AH2192">
        <v>8</v>
      </c>
      <c r="AI2192">
        <v>8</v>
      </c>
      <c r="AK2192">
        <v>12</v>
      </c>
      <c r="AL2192">
        <v>6</v>
      </c>
    </row>
    <row r="2193" spans="1:38" x14ac:dyDescent="0.3">
      <c r="A2193">
        <v>210008</v>
      </c>
      <c r="B2193" t="s">
        <v>2373</v>
      </c>
      <c r="C2193" t="s">
        <v>11332</v>
      </c>
      <c r="D2193" t="s">
        <v>2365</v>
      </c>
      <c r="E2193" t="s">
        <v>2363</v>
      </c>
      <c r="F2193">
        <v>21202</v>
      </c>
      <c r="G2193" t="s">
        <v>2366</v>
      </c>
      <c r="H2193" t="s">
        <v>11333</v>
      </c>
      <c r="I2193" t="s">
        <v>23</v>
      </c>
      <c r="J2193" t="s">
        <v>116</v>
      </c>
      <c r="K2193" t="s">
        <v>25</v>
      </c>
      <c r="L2193" t="s">
        <v>5208</v>
      </c>
      <c r="M2193" t="s">
        <v>5208</v>
      </c>
      <c r="N2193">
        <v>4</v>
      </c>
      <c r="P2193">
        <v>7</v>
      </c>
      <c r="Q2193">
        <v>5</v>
      </c>
      <c r="R2193">
        <v>0</v>
      </c>
      <c r="S2193">
        <v>5</v>
      </c>
      <c r="T2193">
        <v>0</v>
      </c>
      <c r="V2193">
        <v>8</v>
      </c>
      <c r="W2193">
        <v>8</v>
      </c>
      <c r="X2193">
        <v>2</v>
      </c>
      <c r="Y2193">
        <v>6</v>
      </c>
      <c r="Z2193">
        <v>0</v>
      </c>
      <c r="AB2193">
        <v>11</v>
      </c>
      <c r="AC2193">
        <v>9</v>
      </c>
      <c r="AD2193">
        <v>2</v>
      </c>
      <c r="AE2193">
        <v>6</v>
      </c>
      <c r="AF2193">
        <v>1</v>
      </c>
      <c r="AH2193">
        <v>8</v>
      </c>
      <c r="AI2193">
        <v>8</v>
      </c>
      <c r="AK2193">
        <v>12</v>
      </c>
      <c r="AL2193">
        <v>7</v>
      </c>
    </row>
    <row r="2194" spans="1:38" x14ac:dyDescent="0.3">
      <c r="A2194">
        <v>210009</v>
      </c>
      <c r="B2194" t="s">
        <v>2374</v>
      </c>
      <c r="C2194" t="s">
        <v>11334</v>
      </c>
      <c r="D2194" t="s">
        <v>2365</v>
      </c>
      <c r="E2194" t="s">
        <v>2363</v>
      </c>
      <c r="F2194">
        <v>21287</v>
      </c>
      <c r="G2194" t="s">
        <v>2366</v>
      </c>
      <c r="H2194" t="s">
        <v>11335</v>
      </c>
      <c r="I2194" t="s">
        <v>23</v>
      </c>
      <c r="J2194" t="s">
        <v>36</v>
      </c>
      <c r="K2194" t="s">
        <v>25</v>
      </c>
      <c r="L2194" t="s">
        <v>5208</v>
      </c>
      <c r="M2194" t="s">
        <v>5208</v>
      </c>
      <c r="N2194">
        <v>4</v>
      </c>
      <c r="P2194">
        <v>7</v>
      </c>
      <c r="Q2194">
        <v>7</v>
      </c>
      <c r="R2194">
        <v>1</v>
      </c>
      <c r="S2194">
        <v>6</v>
      </c>
      <c r="T2194">
        <v>0</v>
      </c>
      <c r="V2194">
        <v>8</v>
      </c>
      <c r="W2194">
        <v>7</v>
      </c>
      <c r="X2194">
        <v>2</v>
      </c>
      <c r="Y2194">
        <v>4</v>
      </c>
      <c r="Z2194">
        <v>1</v>
      </c>
      <c r="AB2194">
        <v>11</v>
      </c>
      <c r="AC2194">
        <v>10</v>
      </c>
      <c r="AD2194">
        <v>0</v>
      </c>
      <c r="AE2194">
        <v>8</v>
      </c>
      <c r="AF2194">
        <v>2</v>
      </c>
      <c r="AH2194">
        <v>8</v>
      </c>
      <c r="AI2194">
        <v>8</v>
      </c>
      <c r="AK2194">
        <v>12</v>
      </c>
      <c r="AL2194">
        <v>9</v>
      </c>
    </row>
    <row r="2195" spans="1:38" x14ac:dyDescent="0.3">
      <c r="A2195">
        <v>210011</v>
      </c>
      <c r="B2195" t="s">
        <v>2375</v>
      </c>
      <c r="C2195" t="s">
        <v>11336</v>
      </c>
      <c r="D2195" t="s">
        <v>2365</v>
      </c>
      <c r="E2195" t="s">
        <v>2363</v>
      </c>
      <c r="F2195">
        <v>21229</v>
      </c>
      <c r="G2195" t="s">
        <v>2366</v>
      </c>
      <c r="H2195" t="s">
        <v>11337</v>
      </c>
      <c r="I2195" t="s">
        <v>23</v>
      </c>
      <c r="J2195" t="s">
        <v>116</v>
      </c>
      <c r="K2195" t="s">
        <v>25</v>
      </c>
      <c r="L2195" t="s">
        <v>5208</v>
      </c>
      <c r="M2195" t="s">
        <v>5208</v>
      </c>
      <c r="N2195">
        <v>4</v>
      </c>
      <c r="P2195">
        <v>7</v>
      </c>
      <c r="Q2195">
        <v>6</v>
      </c>
      <c r="R2195">
        <v>0</v>
      </c>
      <c r="S2195">
        <v>6</v>
      </c>
      <c r="T2195">
        <v>0</v>
      </c>
      <c r="V2195">
        <v>8</v>
      </c>
      <c r="W2195">
        <v>7</v>
      </c>
      <c r="X2195">
        <v>2</v>
      </c>
      <c r="Y2195">
        <v>5</v>
      </c>
      <c r="Z2195">
        <v>0</v>
      </c>
      <c r="AB2195">
        <v>11</v>
      </c>
      <c r="AC2195">
        <v>10</v>
      </c>
      <c r="AD2195">
        <v>0</v>
      </c>
      <c r="AE2195">
        <v>9</v>
      </c>
      <c r="AF2195">
        <v>1</v>
      </c>
      <c r="AH2195">
        <v>8</v>
      </c>
      <c r="AI2195">
        <v>8</v>
      </c>
      <c r="AK2195">
        <v>12</v>
      </c>
      <c r="AL2195">
        <v>7</v>
      </c>
    </row>
    <row r="2196" spans="1:38" x14ac:dyDescent="0.3">
      <c r="A2196">
        <v>210012</v>
      </c>
      <c r="B2196" t="s">
        <v>2376</v>
      </c>
      <c r="C2196" t="s">
        <v>11338</v>
      </c>
      <c r="D2196" t="s">
        <v>2365</v>
      </c>
      <c r="E2196" t="s">
        <v>2363</v>
      </c>
      <c r="F2196">
        <v>21215</v>
      </c>
      <c r="G2196" t="s">
        <v>2366</v>
      </c>
      <c r="H2196" t="s">
        <v>11339</v>
      </c>
      <c r="I2196" t="s">
        <v>23</v>
      </c>
      <c r="J2196" t="s">
        <v>36</v>
      </c>
      <c r="K2196" t="s">
        <v>25</v>
      </c>
      <c r="L2196" t="s">
        <v>5208</v>
      </c>
      <c r="M2196" t="s">
        <v>5208</v>
      </c>
      <c r="N2196">
        <v>2</v>
      </c>
      <c r="P2196">
        <v>7</v>
      </c>
      <c r="Q2196">
        <v>7</v>
      </c>
      <c r="R2196">
        <v>0</v>
      </c>
      <c r="S2196">
        <v>7</v>
      </c>
      <c r="T2196">
        <v>0</v>
      </c>
      <c r="V2196">
        <v>8</v>
      </c>
      <c r="W2196">
        <v>8</v>
      </c>
      <c r="X2196">
        <v>2</v>
      </c>
      <c r="Y2196">
        <v>4</v>
      </c>
      <c r="Z2196">
        <v>2</v>
      </c>
      <c r="AB2196">
        <v>11</v>
      </c>
      <c r="AC2196">
        <v>11</v>
      </c>
      <c r="AD2196">
        <v>0</v>
      </c>
      <c r="AE2196">
        <v>9</v>
      </c>
      <c r="AF2196">
        <v>2</v>
      </c>
      <c r="AH2196">
        <v>8</v>
      </c>
      <c r="AI2196">
        <v>8</v>
      </c>
      <c r="AK2196">
        <v>12</v>
      </c>
      <c r="AL2196">
        <v>9</v>
      </c>
    </row>
    <row r="2197" spans="1:38" x14ac:dyDescent="0.3">
      <c r="A2197">
        <v>210015</v>
      </c>
      <c r="B2197" t="s">
        <v>2377</v>
      </c>
      <c r="C2197" t="s">
        <v>11340</v>
      </c>
      <c r="D2197" t="s">
        <v>2378</v>
      </c>
      <c r="E2197" t="s">
        <v>2363</v>
      </c>
      <c r="F2197">
        <v>21237</v>
      </c>
      <c r="G2197" t="s">
        <v>2365</v>
      </c>
      <c r="H2197" t="s">
        <v>11341</v>
      </c>
      <c r="I2197" t="s">
        <v>23</v>
      </c>
      <c r="J2197" t="s">
        <v>36</v>
      </c>
      <c r="K2197" t="s">
        <v>25</v>
      </c>
      <c r="L2197" t="s">
        <v>5208</v>
      </c>
      <c r="M2197" t="s">
        <v>5208</v>
      </c>
      <c r="N2197">
        <v>3</v>
      </c>
      <c r="P2197">
        <v>7</v>
      </c>
      <c r="Q2197">
        <v>6</v>
      </c>
      <c r="R2197">
        <v>2</v>
      </c>
      <c r="S2197">
        <v>4</v>
      </c>
      <c r="T2197">
        <v>0</v>
      </c>
      <c r="V2197">
        <v>8</v>
      </c>
      <c r="W2197">
        <v>8</v>
      </c>
      <c r="X2197">
        <v>3</v>
      </c>
      <c r="Y2197">
        <v>5</v>
      </c>
      <c r="Z2197">
        <v>0</v>
      </c>
      <c r="AB2197">
        <v>11</v>
      </c>
      <c r="AC2197">
        <v>10</v>
      </c>
      <c r="AD2197">
        <v>1</v>
      </c>
      <c r="AE2197">
        <v>8</v>
      </c>
      <c r="AF2197">
        <v>1</v>
      </c>
      <c r="AH2197">
        <v>8</v>
      </c>
      <c r="AI2197">
        <v>8</v>
      </c>
      <c r="AK2197">
        <v>12</v>
      </c>
      <c r="AL2197">
        <v>10</v>
      </c>
    </row>
    <row r="2198" spans="1:38" x14ac:dyDescent="0.3">
      <c r="A2198">
        <v>210016</v>
      </c>
      <c r="B2198" t="s">
        <v>2379</v>
      </c>
      <c r="C2198" t="s">
        <v>11342</v>
      </c>
      <c r="D2198" t="s">
        <v>2370</v>
      </c>
      <c r="E2198" t="s">
        <v>2363</v>
      </c>
      <c r="F2198">
        <v>20904</v>
      </c>
      <c r="G2198" t="s">
        <v>55</v>
      </c>
      <c r="H2198" t="s">
        <v>11343</v>
      </c>
      <c r="I2198" t="s">
        <v>23</v>
      </c>
      <c r="J2198" t="s">
        <v>36</v>
      </c>
      <c r="K2198" t="s">
        <v>25</v>
      </c>
      <c r="L2198" t="s">
        <v>5208</v>
      </c>
      <c r="M2198" t="s">
        <v>5208</v>
      </c>
      <c r="N2198">
        <v>3</v>
      </c>
      <c r="P2198">
        <v>7</v>
      </c>
      <c r="Q2198">
        <v>7</v>
      </c>
      <c r="R2198">
        <v>0</v>
      </c>
      <c r="S2198">
        <v>7</v>
      </c>
      <c r="T2198">
        <v>0</v>
      </c>
      <c r="V2198">
        <v>8</v>
      </c>
      <c r="W2198">
        <v>7</v>
      </c>
      <c r="X2198">
        <v>1</v>
      </c>
      <c r="Y2198">
        <v>6</v>
      </c>
      <c r="Z2198">
        <v>0</v>
      </c>
      <c r="AB2198">
        <v>11</v>
      </c>
      <c r="AC2198">
        <v>9</v>
      </c>
      <c r="AD2198">
        <v>0</v>
      </c>
      <c r="AE2198">
        <v>6</v>
      </c>
      <c r="AF2198">
        <v>3</v>
      </c>
      <c r="AH2198">
        <v>8</v>
      </c>
      <c r="AI2198">
        <v>8</v>
      </c>
      <c r="AK2198">
        <v>12</v>
      </c>
      <c r="AL2198">
        <v>9</v>
      </c>
    </row>
    <row r="2199" spans="1:38" x14ac:dyDescent="0.3">
      <c r="A2199">
        <v>210017</v>
      </c>
      <c r="B2199" t="s">
        <v>2380</v>
      </c>
      <c r="C2199" t="s">
        <v>11344</v>
      </c>
      <c r="D2199" t="s">
        <v>430</v>
      </c>
      <c r="E2199" t="s">
        <v>2363</v>
      </c>
      <c r="F2199">
        <v>21550</v>
      </c>
      <c r="G2199" t="s">
        <v>2381</v>
      </c>
      <c r="H2199" t="s">
        <v>11345</v>
      </c>
      <c r="I2199" t="s">
        <v>23</v>
      </c>
      <c r="J2199" t="s">
        <v>36</v>
      </c>
      <c r="K2199" t="s">
        <v>25</v>
      </c>
      <c r="L2199" t="s">
        <v>5208</v>
      </c>
      <c r="M2199" t="s">
        <v>5208</v>
      </c>
      <c r="N2199">
        <v>4</v>
      </c>
      <c r="P2199">
        <v>7</v>
      </c>
      <c r="Q2199">
        <v>3</v>
      </c>
      <c r="R2199">
        <v>0</v>
      </c>
      <c r="S2199">
        <v>3</v>
      </c>
      <c r="T2199">
        <v>0</v>
      </c>
      <c r="V2199">
        <v>8</v>
      </c>
      <c r="W2199">
        <v>3</v>
      </c>
      <c r="X2199">
        <v>0</v>
      </c>
      <c r="Y2199">
        <v>3</v>
      </c>
      <c r="Z2199">
        <v>0</v>
      </c>
      <c r="AB2199">
        <v>11</v>
      </c>
      <c r="AC2199">
        <v>9</v>
      </c>
      <c r="AD2199">
        <v>0</v>
      </c>
      <c r="AE2199">
        <v>9</v>
      </c>
      <c r="AF2199">
        <v>0</v>
      </c>
      <c r="AH2199">
        <v>8</v>
      </c>
      <c r="AI2199">
        <v>8</v>
      </c>
      <c r="AK2199">
        <v>12</v>
      </c>
      <c r="AL2199">
        <v>10</v>
      </c>
    </row>
    <row r="2200" spans="1:38" x14ac:dyDescent="0.3">
      <c r="A2200">
        <v>210018</v>
      </c>
      <c r="B2200" t="s">
        <v>2382</v>
      </c>
      <c r="C2200" t="s">
        <v>11346</v>
      </c>
      <c r="D2200" t="s">
        <v>1685</v>
      </c>
      <c r="E2200" t="s">
        <v>2363</v>
      </c>
      <c r="F2200">
        <v>20832</v>
      </c>
      <c r="G2200" t="s">
        <v>55</v>
      </c>
      <c r="H2200" t="s">
        <v>11347</v>
      </c>
      <c r="I2200" t="s">
        <v>23</v>
      </c>
      <c r="J2200" t="s">
        <v>36</v>
      </c>
      <c r="K2200" t="s">
        <v>25</v>
      </c>
      <c r="L2200" t="s">
        <v>5208</v>
      </c>
      <c r="M2200" t="s">
        <v>5208</v>
      </c>
      <c r="N2200">
        <v>3</v>
      </c>
      <c r="P2200">
        <v>7</v>
      </c>
      <c r="Q2200">
        <v>6</v>
      </c>
      <c r="R2200">
        <v>0</v>
      </c>
      <c r="S2200">
        <v>6</v>
      </c>
      <c r="T2200">
        <v>0</v>
      </c>
      <c r="V2200">
        <v>8</v>
      </c>
      <c r="W2200">
        <v>6</v>
      </c>
      <c r="X2200">
        <v>2</v>
      </c>
      <c r="Y2200">
        <v>4</v>
      </c>
      <c r="Z2200">
        <v>0</v>
      </c>
      <c r="AB2200">
        <v>11</v>
      </c>
      <c r="AC2200">
        <v>9</v>
      </c>
      <c r="AD2200">
        <v>1</v>
      </c>
      <c r="AE2200">
        <v>8</v>
      </c>
      <c r="AF2200">
        <v>0</v>
      </c>
      <c r="AH2200">
        <v>8</v>
      </c>
      <c r="AI2200">
        <v>8</v>
      </c>
      <c r="AK2200">
        <v>12</v>
      </c>
      <c r="AL2200">
        <v>9</v>
      </c>
    </row>
    <row r="2201" spans="1:38" x14ac:dyDescent="0.3">
      <c r="A2201">
        <v>210019</v>
      </c>
      <c r="B2201" t="s">
        <v>2383</v>
      </c>
      <c r="C2201" t="s">
        <v>11348</v>
      </c>
      <c r="D2201" t="s">
        <v>2384</v>
      </c>
      <c r="E2201" t="s">
        <v>2363</v>
      </c>
      <c r="F2201">
        <v>21801</v>
      </c>
      <c r="G2201" t="s">
        <v>2385</v>
      </c>
      <c r="H2201" t="s">
        <v>11349</v>
      </c>
      <c r="I2201" t="s">
        <v>23</v>
      </c>
      <c r="J2201" t="s">
        <v>36</v>
      </c>
      <c r="K2201" t="s">
        <v>25</v>
      </c>
      <c r="L2201" t="s">
        <v>5208</v>
      </c>
      <c r="M2201" t="s">
        <v>5208</v>
      </c>
      <c r="N2201">
        <v>4</v>
      </c>
      <c r="P2201">
        <v>7</v>
      </c>
      <c r="Q2201">
        <v>7</v>
      </c>
      <c r="R2201">
        <v>0</v>
      </c>
      <c r="S2201">
        <v>7</v>
      </c>
      <c r="T2201">
        <v>0</v>
      </c>
      <c r="V2201">
        <v>8</v>
      </c>
      <c r="W2201">
        <v>7</v>
      </c>
      <c r="X2201">
        <v>3</v>
      </c>
      <c r="Y2201">
        <v>4</v>
      </c>
      <c r="Z2201">
        <v>0</v>
      </c>
      <c r="AB2201">
        <v>11</v>
      </c>
      <c r="AC2201">
        <v>11</v>
      </c>
      <c r="AD2201">
        <v>0</v>
      </c>
      <c r="AE2201">
        <v>9</v>
      </c>
      <c r="AF2201">
        <v>2</v>
      </c>
      <c r="AH2201">
        <v>8</v>
      </c>
      <c r="AI2201">
        <v>8</v>
      </c>
      <c r="AK2201">
        <v>12</v>
      </c>
      <c r="AL2201">
        <v>10</v>
      </c>
    </row>
    <row r="2202" spans="1:38" x14ac:dyDescent="0.3">
      <c r="A2202">
        <v>210022</v>
      </c>
      <c r="B2202" t="s">
        <v>2386</v>
      </c>
      <c r="C2202" t="s">
        <v>11350</v>
      </c>
      <c r="D2202" t="s">
        <v>2387</v>
      </c>
      <c r="E2202" t="s">
        <v>2363</v>
      </c>
      <c r="F2202">
        <v>20814</v>
      </c>
      <c r="G2202" t="s">
        <v>55</v>
      </c>
      <c r="H2202" t="s">
        <v>11351</v>
      </c>
      <c r="I2202" t="s">
        <v>23</v>
      </c>
      <c r="J2202" t="s">
        <v>36</v>
      </c>
      <c r="K2202" t="s">
        <v>25</v>
      </c>
      <c r="L2202" t="s">
        <v>5208</v>
      </c>
      <c r="N2202">
        <v>3</v>
      </c>
      <c r="P2202">
        <v>7</v>
      </c>
      <c r="Q2202">
        <v>7</v>
      </c>
      <c r="R2202">
        <v>0</v>
      </c>
      <c r="S2202">
        <v>7</v>
      </c>
      <c r="T2202">
        <v>0</v>
      </c>
      <c r="V2202">
        <v>8</v>
      </c>
      <c r="W2202">
        <v>7</v>
      </c>
      <c r="X2202">
        <v>2</v>
      </c>
      <c r="Y2202">
        <v>5</v>
      </c>
      <c r="Z2202">
        <v>0</v>
      </c>
      <c r="AB2202">
        <v>11</v>
      </c>
      <c r="AC2202">
        <v>9</v>
      </c>
      <c r="AD2202">
        <v>0</v>
      </c>
      <c r="AE2202">
        <v>7</v>
      </c>
      <c r="AF2202">
        <v>2</v>
      </c>
      <c r="AH2202">
        <v>8</v>
      </c>
      <c r="AI2202">
        <v>8</v>
      </c>
      <c r="AK2202">
        <v>12</v>
      </c>
      <c r="AL2202">
        <v>7</v>
      </c>
    </row>
    <row r="2203" spans="1:38" x14ac:dyDescent="0.3">
      <c r="A2203">
        <v>210023</v>
      </c>
      <c r="B2203" t="s">
        <v>2388</v>
      </c>
      <c r="C2203" t="s">
        <v>11352</v>
      </c>
      <c r="D2203" t="s">
        <v>2389</v>
      </c>
      <c r="E2203" t="s">
        <v>2363</v>
      </c>
      <c r="F2203">
        <v>21401</v>
      </c>
      <c r="G2203" t="s">
        <v>2390</v>
      </c>
      <c r="H2203" t="s">
        <v>11353</v>
      </c>
      <c r="I2203" t="s">
        <v>23</v>
      </c>
      <c r="J2203" t="s">
        <v>36</v>
      </c>
      <c r="K2203" t="s">
        <v>25</v>
      </c>
      <c r="M2203" t="s">
        <v>5208</v>
      </c>
      <c r="N2203">
        <v>3</v>
      </c>
      <c r="P2203">
        <v>7</v>
      </c>
      <c r="Q2203">
        <v>7</v>
      </c>
      <c r="R2203">
        <v>0</v>
      </c>
      <c r="S2203">
        <v>7</v>
      </c>
      <c r="T2203">
        <v>0</v>
      </c>
      <c r="V2203">
        <v>8</v>
      </c>
      <c r="W2203">
        <v>8</v>
      </c>
      <c r="X2203">
        <v>1</v>
      </c>
      <c r="Y2203">
        <v>7</v>
      </c>
      <c r="Z2203">
        <v>0</v>
      </c>
      <c r="AB2203">
        <v>11</v>
      </c>
      <c r="AC2203">
        <v>11</v>
      </c>
      <c r="AD2203">
        <v>1</v>
      </c>
      <c r="AE2203">
        <v>10</v>
      </c>
      <c r="AF2203">
        <v>0</v>
      </c>
      <c r="AH2203">
        <v>8</v>
      </c>
      <c r="AI2203">
        <v>8</v>
      </c>
      <c r="AK2203">
        <v>12</v>
      </c>
      <c r="AL2203">
        <v>10</v>
      </c>
    </row>
    <row r="2204" spans="1:38" x14ac:dyDescent="0.3">
      <c r="A2204">
        <v>210024</v>
      </c>
      <c r="B2204" t="s">
        <v>2391</v>
      </c>
      <c r="C2204" t="s">
        <v>11354</v>
      </c>
      <c r="D2204" t="s">
        <v>2365</v>
      </c>
      <c r="E2204" t="s">
        <v>2363</v>
      </c>
      <c r="F2204">
        <v>21218</v>
      </c>
      <c r="G2204" t="s">
        <v>2366</v>
      </c>
      <c r="H2204" t="s">
        <v>11355</v>
      </c>
      <c r="I2204" t="s">
        <v>23</v>
      </c>
      <c r="J2204" t="s">
        <v>76</v>
      </c>
      <c r="K2204" t="s">
        <v>25</v>
      </c>
      <c r="L2204" t="s">
        <v>5208</v>
      </c>
      <c r="N2204">
        <v>5</v>
      </c>
      <c r="P2204">
        <v>7</v>
      </c>
      <c r="Q2204">
        <v>7</v>
      </c>
      <c r="R2204">
        <v>1</v>
      </c>
      <c r="S2204">
        <v>6</v>
      </c>
      <c r="T2204">
        <v>0</v>
      </c>
      <c r="V2204">
        <v>8</v>
      </c>
      <c r="W2204">
        <v>6</v>
      </c>
      <c r="X2204">
        <v>3</v>
      </c>
      <c r="Y2204">
        <v>2</v>
      </c>
      <c r="Z2204">
        <v>1</v>
      </c>
      <c r="AB2204">
        <v>11</v>
      </c>
      <c r="AC2204">
        <v>8</v>
      </c>
      <c r="AD2204">
        <v>1</v>
      </c>
      <c r="AE2204">
        <v>7</v>
      </c>
      <c r="AF2204">
        <v>0</v>
      </c>
      <c r="AH2204">
        <v>8</v>
      </c>
      <c r="AI2204">
        <v>8</v>
      </c>
      <c r="AK2204">
        <v>12</v>
      </c>
      <c r="AL2204">
        <v>7</v>
      </c>
    </row>
    <row r="2205" spans="1:38" x14ac:dyDescent="0.3">
      <c r="A2205">
        <v>210027</v>
      </c>
      <c r="B2205" t="s">
        <v>2392</v>
      </c>
      <c r="C2205" t="s">
        <v>11356</v>
      </c>
      <c r="D2205" t="s">
        <v>2228</v>
      </c>
      <c r="E2205" t="s">
        <v>2363</v>
      </c>
      <c r="F2205">
        <v>21502</v>
      </c>
      <c r="G2205" t="s">
        <v>2393</v>
      </c>
      <c r="H2205" t="s">
        <v>11357</v>
      </c>
      <c r="I2205" t="s">
        <v>23</v>
      </c>
      <c r="J2205" t="s">
        <v>36</v>
      </c>
      <c r="K2205" t="s">
        <v>25</v>
      </c>
      <c r="L2205" t="s">
        <v>5208</v>
      </c>
      <c r="M2205" t="s">
        <v>5208</v>
      </c>
      <c r="N2205">
        <v>3</v>
      </c>
      <c r="P2205">
        <v>7</v>
      </c>
      <c r="Q2205">
        <v>7</v>
      </c>
      <c r="R2205">
        <v>0</v>
      </c>
      <c r="S2205">
        <v>7</v>
      </c>
      <c r="T2205">
        <v>0</v>
      </c>
      <c r="V2205">
        <v>8</v>
      </c>
      <c r="W2205">
        <v>7</v>
      </c>
      <c r="X2205">
        <v>2</v>
      </c>
      <c r="Y2205">
        <v>5</v>
      </c>
      <c r="Z2205">
        <v>0</v>
      </c>
      <c r="AB2205">
        <v>11</v>
      </c>
      <c r="AC2205">
        <v>11</v>
      </c>
      <c r="AD2205">
        <v>1</v>
      </c>
      <c r="AE2205">
        <v>10</v>
      </c>
      <c r="AF2205">
        <v>0</v>
      </c>
      <c r="AH2205">
        <v>8</v>
      </c>
      <c r="AI2205">
        <v>8</v>
      </c>
      <c r="AK2205">
        <v>12</v>
      </c>
      <c r="AL2205">
        <v>10</v>
      </c>
    </row>
    <row r="2206" spans="1:38" x14ac:dyDescent="0.3">
      <c r="A2206">
        <v>210028</v>
      </c>
      <c r="B2206" t="s">
        <v>2394</v>
      </c>
      <c r="C2206" t="s">
        <v>11358</v>
      </c>
      <c r="D2206" t="s">
        <v>2395</v>
      </c>
      <c r="E2206" t="s">
        <v>2363</v>
      </c>
      <c r="F2206">
        <v>20650</v>
      </c>
      <c r="G2206" t="s">
        <v>2396</v>
      </c>
      <c r="H2206" t="s">
        <v>11359</v>
      </c>
      <c r="I2206" t="s">
        <v>23</v>
      </c>
      <c r="J2206" t="s">
        <v>36</v>
      </c>
      <c r="K2206" t="s">
        <v>25</v>
      </c>
      <c r="L2206" t="s">
        <v>5208</v>
      </c>
      <c r="M2206" t="s">
        <v>5208</v>
      </c>
      <c r="N2206">
        <v>4</v>
      </c>
      <c r="P2206">
        <v>7</v>
      </c>
      <c r="Q2206">
        <v>6</v>
      </c>
      <c r="R2206">
        <v>0</v>
      </c>
      <c r="S2206">
        <v>6</v>
      </c>
      <c r="T2206">
        <v>0</v>
      </c>
      <c r="V2206">
        <v>8</v>
      </c>
      <c r="W2206">
        <v>7</v>
      </c>
      <c r="X2206">
        <v>1</v>
      </c>
      <c r="Y2206">
        <v>6</v>
      </c>
      <c r="Z2206">
        <v>0</v>
      </c>
      <c r="AB2206">
        <v>11</v>
      </c>
      <c r="AC2206">
        <v>9</v>
      </c>
      <c r="AD2206">
        <v>0</v>
      </c>
      <c r="AE2206">
        <v>8</v>
      </c>
      <c r="AF2206">
        <v>1</v>
      </c>
      <c r="AH2206">
        <v>8</v>
      </c>
      <c r="AI2206">
        <v>8</v>
      </c>
      <c r="AK2206">
        <v>12</v>
      </c>
      <c r="AL2206">
        <v>11</v>
      </c>
    </row>
    <row r="2207" spans="1:38" x14ac:dyDescent="0.3">
      <c r="A2207">
        <v>210029</v>
      </c>
      <c r="B2207" t="s">
        <v>2397</v>
      </c>
      <c r="C2207" t="s">
        <v>11360</v>
      </c>
      <c r="D2207" t="s">
        <v>2365</v>
      </c>
      <c r="E2207" t="s">
        <v>2363</v>
      </c>
      <c r="F2207">
        <v>21224</v>
      </c>
      <c r="G2207" t="s">
        <v>2366</v>
      </c>
      <c r="H2207" t="s">
        <v>11361</v>
      </c>
      <c r="I2207" t="s">
        <v>23</v>
      </c>
      <c r="J2207" t="s">
        <v>36</v>
      </c>
      <c r="K2207" t="s">
        <v>25</v>
      </c>
      <c r="L2207" t="s">
        <v>5208</v>
      </c>
      <c r="M2207" t="s">
        <v>5208</v>
      </c>
      <c r="N2207">
        <v>3</v>
      </c>
      <c r="P2207">
        <v>7</v>
      </c>
      <c r="Q2207">
        <v>6</v>
      </c>
      <c r="R2207">
        <v>2</v>
      </c>
      <c r="S2207">
        <v>4</v>
      </c>
      <c r="T2207">
        <v>0</v>
      </c>
      <c r="V2207">
        <v>8</v>
      </c>
      <c r="W2207">
        <v>7</v>
      </c>
      <c r="X2207">
        <v>1</v>
      </c>
      <c r="Y2207">
        <v>5</v>
      </c>
      <c r="Z2207">
        <v>1</v>
      </c>
      <c r="AB2207">
        <v>11</v>
      </c>
      <c r="AC2207">
        <v>10</v>
      </c>
      <c r="AD2207">
        <v>1</v>
      </c>
      <c r="AE2207">
        <v>8</v>
      </c>
      <c r="AF2207">
        <v>1</v>
      </c>
      <c r="AH2207">
        <v>8</v>
      </c>
      <c r="AI2207">
        <v>8</v>
      </c>
      <c r="AK2207">
        <v>12</v>
      </c>
      <c r="AL2207">
        <v>9</v>
      </c>
    </row>
    <row r="2208" spans="1:38" x14ac:dyDescent="0.3">
      <c r="A2208">
        <v>210030</v>
      </c>
      <c r="B2208" t="s">
        <v>11362</v>
      </c>
      <c r="C2208" t="s">
        <v>11363</v>
      </c>
      <c r="D2208" t="s">
        <v>11364</v>
      </c>
      <c r="E2208" t="s">
        <v>2363</v>
      </c>
      <c r="F2208">
        <v>21620</v>
      </c>
      <c r="G2208" t="s">
        <v>1018</v>
      </c>
      <c r="H2208" t="s">
        <v>11365</v>
      </c>
      <c r="I2208" t="s">
        <v>23</v>
      </c>
      <c r="J2208" t="s">
        <v>36</v>
      </c>
      <c r="K2208" t="s">
        <v>25</v>
      </c>
      <c r="L2208" t="s">
        <v>5208</v>
      </c>
      <c r="N2208" t="s">
        <v>5220</v>
      </c>
      <c r="O2208">
        <v>16</v>
      </c>
      <c r="P2208">
        <v>7</v>
      </c>
      <c r="Q2208">
        <v>2</v>
      </c>
      <c r="R2208">
        <v>0</v>
      </c>
      <c r="S2208">
        <v>2</v>
      </c>
      <c r="T2208">
        <v>0</v>
      </c>
      <c r="V2208">
        <v>8</v>
      </c>
      <c r="W2208">
        <v>1</v>
      </c>
      <c r="X2208">
        <v>0</v>
      </c>
      <c r="Y2208">
        <v>1</v>
      </c>
      <c r="Z2208">
        <v>0</v>
      </c>
      <c r="AB2208">
        <v>11</v>
      </c>
      <c r="AC2208">
        <v>6</v>
      </c>
      <c r="AD2208">
        <v>0</v>
      </c>
      <c r="AE2208">
        <v>6</v>
      </c>
      <c r="AF2208">
        <v>0</v>
      </c>
      <c r="AH2208">
        <v>8</v>
      </c>
      <c r="AI2208" t="s">
        <v>5220</v>
      </c>
      <c r="AJ2208">
        <v>5</v>
      </c>
      <c r="AK2208">
        <v>12</v>
      </c>
      <c r="AL2208">
        <v>5</v>
      </c>
    </row>
    <row r="2209" spans="1:39" x14ac:dyDescent="0.3">
      <c r="A2209">
        <v>210032</v>
      </c>
      <c r="B2209" t="s">
        <v>2398</v>
      </c>
      <c r="C2209" t="s">
        <v>11366</v>
      </c>
      <c r="D2209" t="s">
        <v>2399</v>
      </c>
      <c r="E2209" t="s">
        <v>2363</v>
      </c>
      <c r="F2209">
        <v>21921</v>
      </c>
      <c r="G2209" t="s">
        <v>2400</v>
      </c>
      <c r="H2209" t="s">
        <v>11367</v>
      </c>
      <c r="I2209" t="s">
        <v>23</v>
      </c>
      <c r="J2209" t="s">
        <v>36</v>
      </c>
      <c r="K2209" t="s">
        <v>169</v>
      </c>
      <c r="L2209" t="s">
        <v>5208</v>
      </c>
      <c r="M2209" t="s">
        <v>5208</v>
      </c>
      <c r="N2209">
        <v>3</v>
      </c>
      <c r="P2209">
        <v>7</v>
      </c>
      <c r="Q2209">
        <v>5</v>
      </c>
      <c r="R2209">
        <v>0</v>
      </c>
      <c r="S2209">
        <v>5</v>
      </c>
      <c r="T2209">
        <v>0</v>
      </c>
      <c r="V2209">
        <v>8</v>
      </c>
      <c r="W2209">
        <v>6</v>
      </c>
      <c r="X2209">
        <v>1</v>
      </c>
      <c r="Y2209">
        <v>5</v>
      </c>
      <c r="Z2209">
        <v>0</v>
      </c>
      <c r="AB2209">
        <v>11</v>
      </c>
      <c r="AC2209">
        <v>9</v>
      </c>
      <c r="AD2209">
        <v>0</v>
      </c>
      <c r="AE2209">
        <v>9</v>
      </c>
      <c r="AF2209">
        <v>0</v>
      </c>
      <c r="AH2209">
        <v>8</v>
      </c>
      <c r="AI2209">
        <v>8</v>
      </c>
      <c r="AK2209">
        <v>12</v>
      </c>
      <c r="AL2209">
        <v>10</v>
      </c>
    </row>
    <row r="2210" spans="1:39" x14ac:dyDescent="0.3">
      <c r="A2210">
        <v>210033</v>
      </c>
      <c r="B2210" t="s">
        <v>2401</v>
      </c>
      <c r="C2210" t="s">
        <v>11368</v>
      </c>
      <c r="D2210" t="s">
        <v>924</v>
      </c>
      <c r="E2210" t="s">
        <v>2363</v>
      </c>
      <c r="F2210">
        <v>21157</v>
      </c>
      <c r="G2210" t="s">
        <v>381</v>
      </c>
      <c r="H2210" t="s">
        <v>11369</v>
      </c>
      <c r="I2210" t="s">
        <v>23</v>
      </c>
      <c r="J2210" t="s">
        <v>36</v>
      </c>
      <c r="K2210" t="s">
        <v>25</v>
      </c>
      <c r="L2210" t="s">
        <v>5208</v>
      </c>
      <c r="M2210" t="s">
        <v>5208</v>
      </c>
      <c r="N2210">
        <v>3</v>
      </c>
      <c r="P2210">
        <v>7</v>
      </c>
      <c r="Q2210">
        <v>6</v>
      </c>
      <c r="R2210">
        <v>0</v>
      </c>
      <c r="S2210">
        <v>5</v>
      </c>
      <c r="T2210">
        <v>1</v>
      </c>
      <c r="V2210">
        <v>8</v>
      </c>
      <c r="W2210">
        <v>7</v>
      </c>
      <c r="X2210">
        <v>1</v>
      </c>
      <c r="Y2210">
        <v>6</v>
      </c>
      <c r="Z2210">
        <v>0</v>
      </c>
      <c r="AB2210">
        <v>11</v>
      </c>
      <c r="AC2210">
        <v>8</v>
      </c>
      <c r="AD2210">
        <v>0</v>
      </c>
      <c r="AE2210">
        <v>7</v>
      </c>
      <c r="AF2210">
        <v>1</v>
      </c>
      <c r="AH2210">
        <v>8</v>
      </c>
      <c r="AI2210">
        <v>8</v>
      </c>
      <c r="AK2210">
        <v>12</v>
      </c>
      <c r="AL2210">
        <v>7</v>
      </c>
    </row>
    <row r="2211" spans="1:39" x14ac:dyDescent="0.3">
      <c r="A2211">
        <v>210034</v>
      </c>
      <c r="B2211" t="s">
        <v>2402</v>
      </c>
      <c r="C2211" t="s">
        <v>11370</v>
      </c>
      <c r="D2211" t="s">
        <v>2365</v>
      </c>
      <c r="E2211" t="s">
        <v>2363</v>
      </c>
      <c r="F2211">
        <v>21225</v>
      </c>
      <c r="G2211" t="s">
        <v>2366</v>
      </c>
      <c r="H2211" t="s">
        <v>11371</v>
      </c>
      <c r="I2211" t="s">
        <v>23</v>
      </c>
      <c r="J2211" t="s">
        <v>36</v>
      </c>
      <c r="K2211" t="s">
        <v>169</v>
      </c>
      <c r="L2211" t="s">
        <v>5208</v>
      </c>
      <c r="M2211" t="s">
        <v>5208</v>
      </c>
      <c r="N2211">
        <v>4</v>
      </c>
      <c r="P2211">
        <v>7</v>
      </c>
      <c r="Q2211">
        <v>5</v>
      </c>
      <c r="R2211">
        <v>0</v>
      </c>
      <c r="S2211">
        <v>5</v>
      </c>
      <c r="T2211">
        <v>0</v>
      </c>
      <c r="V2211">
        <v>8</v>
      </c>
      <c r="W2211">
        <v>5</v>
      </c>
      <c r="X2211">
        <v>1</v>
      </c>
      <c r="Y2211">
        <v>4</v>
      </c>
      <c r="Z2211">
        <v>0</v>
      </c>
      <c r="AB2211">
        <v>11</v>
      </c>
      <c r="AC2211">
        <v>6</v>
      </c>
      <c r="AD2211">
        <v>0</v>
      </c>
      <c r="AE2211">
        <v>6</v>
      </c>
      <c r="AF2211">
        <v>0</v>
      </c>
      <c r="AH2211">
        <v>8</v>
      </c>
      <c r="AI2211">
        <v>8</v>
      </c>
      <c r="AK2211">
        <v>12</v>
      </c>
      <c r="AL2211">
        <v>8</v>
      </c>
    </row>
    <row r="2212" spans="1:39" x14ac:dyDescent="0.3">
      <c r="A2212">
        <v>210035</v>
      </c>
      <c r="B2212" t="s">
        <v>2403</v>
      </c>
      <c r="C2212" t="s">
        <v>11372</v>
      </c>
      <c r="D2212" t="s">
        <v>880</v>
      </c>
      <c r="E2212" t="s">
        <v>2363</v>
      </c>
      <c r="F2212">
        <v>20646</v>
      </c>
      <c r="G2212" t="s">
        <v>2404</v>
      </c>
      <c r="H2212" t="s">
        <v>11373</v>
      </c>
      <c r="I2212" t="s">
        <v>23</v>
      </c>
      <c r="J2212" t="s">
        <v>36</v>
      </c>
      <c r="K2212" t="s">
        <v>25</v>
      </c>
      <c r="L2212" t="s">
        <v>5208</v>
      </c>
      <c r="M2212" t="s">
        <v>5208</v>
      </c>
      <c r="N2212">
        <v>4</v>
      </c>
      <c r="P2212">
        <v>7</v>
      </c>
      <c r="Q2212">
        <v>6</v>
      </c>
      <c r="R2212">
        <v>0</v>
      </c>
      <c r="S2212">
        <v>6</v>
      </c>
      <c r="T2212">
        <v>0</v>
      </c>
      <c r="V2212">
        <v>8</v>
      </c>
      <c r="W2212">
        <v>7</v>
      </c>
      <c r="X2212">
        <v>1</v>
      </c>
      <c r="Y2212">
        <v>6</v>
      </c>
      <c r="Z2212">
        <v>0</v>
      </c>
      <c r="AB2212">
        <v>11</v>
      </c>
      <c r="AC2212">
        <v>7</v>
      </c>
      <c r="AD2212">
        <v>0</v>
      </c>
      <c r="AE2212">
        <v>6</v>
      </c>
      <c r="AF2212">
        <v>1</v>
      </c>
      <c r="AH2212">
        <v>8</v>
      </c>
      <c r="AI2212">
        <v>8</v>
      </c>
      <c r="AK2212">
        <v>12</v>
      </c>
      <c r="AL2212">
        <v>10</v>
      </c>
    </row>
    <row r="2213" spans="1:39" x14ac:dyDescent="0.3">
      <c r="A2213">
        <v>210037</v>
      </c>
      <c r="B2213" t="s">
        <v>2405</v>
      </c>
      <c r="C2213" t="s">
        <v>11374</v>
      </c>
      <c r="D2213" t="s">
        <v>2406</v>
      </c>
      <c r="E2213" t="s">
        <v>2363</v>
      </c>
      <c r="F2213">
        <v>21601</v>
      </c>
      <c r="G2213" t="s">
        <v>2407</v>
      </c>
      <c r="H2213" t="s">
        <v>11375</v>
      </c>
      <c r="I2213" t="s">
        <v>23</v>
      </c>
      <c r="J2213" t="s">
        <v>36</v>
      </c>
      <c r="K2213" t="s">
        <v>25</v>
      </c>
      <c r="L2213" t="s">
        <v>5208</v>
      </c>
      <c r="N2213">
        <v>2</v>
      </c>
      <c r="P2213">
        <v>7</v>
      </c>
      <c r="Q2213">
        <v>6</v>
      </c>
      <c r="R2213">
        <v>0</v>
      </c>
      <c r="S2213">
        <v>6</v>
      </c>
      <c r="T2213">
        <v>0</v>
      </c>
      <c r="V2213">
        <v>8</v>
      </c>
      <c r="W2213">
        <v>7</v>
      </c>
      <c r="X2213">
        <v>1</v>
      </c>
      <c r="Y2213">
        <v>6</v>
      </c>
      <c r="Z2213">
        <v>0</v>
      </c>
      <c r="AB2213">
        <v>11</v>
      </c>
      <c r="AC2213">
        <v>10</v>
      </c>
      <c r="AD2213">
        <v>2</v>
      </c>
      <c r="AE2213">
        <v>7</v>
      </c>
      <c r="AF2213">
        <v>1</v>
      </c>
      <c r="AH2213">
        <v>8</v>
      </c>
      <c r="AI2213">
        <v>8</v>
      </c>
      <c r="AK2213">
        <v>12</v>
      </c>
      <c r="AL2213">
        <v>8</v>
      </c>
    </row>
    <row r="2214" spans="1:39" x14ac:dyDescent="0.3">
      <c r="A2214">
        <v>210038</v>
      </c>
      <c r="B2214" t="s">
        <v>2408</v>
      </c>
      <c r="C2214" t="s">
        <v>11376</v>
      </c>
      <c r="D2214" t="s">
        <v>2365</v>
      </c>
      <c r="E2214" t="s">
        <v>2363</v>
      </c>
      <c r="F2214">
        <v>21201</v>
      </c>
      <c r="G2214" t="s">
        <v>2366</v>
      </c>
      <c r="H2214" t="s">
        <v>11377</v>
      </c>
      <c r="I2214" t="s">
        <v>23</v>
      </c>
      <c r="J2214" t="s">
        <v>76</v>
      </c>
      <c r="K2214" t="s">
        <v>25</v>
      </c>
      <c r="L2214" t="s">
        <v>5208</v>
      </c>
      <c r="N2214">
        <v>3</v>
      </c>
      <c r="P2214">
        <v>7</v>
      </c>
      <c r="Q2214">
        <v>5</v>
      </c>
      <c r="R2214">
        <v>0</v>
      </c>
      <c r="S2214">
        <v>5</v>
      </c>
      <c r="T2214">
        <v>0</v>
      </c>
      <c r="V2214">
        <v>8</v>
      </c>
      <c r="W2214">
        <v>5</v>
      </c>
      <c r="X2214">
        <v>1</v>
      </c>
      <c r="Y2214">
        <v>4</v>
      </c>
      <c r="Z2214">
        <v>0</v>
      </c>
      <c r="AB2214">
        <v>11</v>
      </c>
      <c r="AC2214">
        <v>6</v>
      </c>
      <c r="AD2214">
        <v>0</v>
      </c>
      <c r="AE2214">
        <v>5</v>
      </c>
      <c r="AF2214">
        <v>1</v>
      </c>
      <c r="AH2214">
        <v>8</v>
      </c>
      <c r="AI2214">
        <v>8</v>
      </c>
      <c r="AK2214">
        <v>12</v>
      </c>
      <c r="AL2214">
        <v>6</v>
      </c>
    </row>
    <row r="2215" spans="1:39" x14ac:dyDescent="0.3">
      <c r="A2215">
        <v>210039</v>
      </c>
      <c r="B2215" t="s">
        <v>2409</v>
      </c>
      <c r="C2215" t="s">
        <v>11378</v>
      </c>
      <c r="D2215" t="s">
        <v>2410</v>
      </c>
      <c r="E2215" t="s">
        <v>2363</v>
      </c>
      <c r="F2215">
        <v>20678</v>
      </c>
      <c r="G2215" t="s">
        <v>2411</v>
      </c>
      <c r="H2215" t="s">
        <v>11379</v>
      </c>
      <c r="I2215" t="s">
        <v>23</v>
      </c>
      <c r="J2215" t="s">
        <v>76</v>
      </c>
      <c r="K2215" t="s">
        <v>25</v>
      </c>
      <c r="L2215" t="s">
        <v>5208</v>
      </c>
      <c r="M2215" t="s">
        <v>5208</v>
      </c>
      <c r="N2215">
        <v>4</v>
      </c>
      <c r="P2215">
        <v>7</v>
      </c>
      <c r="Q2215">
        <v>6</v>
      </c>
      <c r="R2215">
        <v>0</v>
      </c>
      <c r="S2215">
        <v>6</v>
      </c>
      <c r="T2215">
        <v>0</v>
      </c>
      <c r="V2215">
        <v>8</v>
      </c>
      <c r="W2215">
        <v>5</v>
      </c>
      <c r="X2215">
        <v>0</v>
      </c>
      <c r="Y2215">
        <v>5</v>
      </c>
      <c r="Z2215">
        <v>0</v>
      </c>
      <c r="AB2215">
        <v>11</v>
      </c>
      <c r="AC2215">
        <v>9</v>
      </c>
      <c r="AD2215">
        <v>0</v>
      </c>
      <c r="AE2215">
        <v>9</v>
      </c>
      <c r="AF2215">
        <v>0</v>
      </c>
      <c r="AH2215">
        <v>8</v>
      </c>
      <c r="AI2215">
        <v>8</v>
      </c>
      <c r="AK2215">
        <v>12</v>
      </c>
      <c r="AL2215">
        <v>9</v>
      </c>
    </row>
    <row r="2216" spans="1:39" x14ac:dyDescent="0.3">
      <c r="A2216">
        <v>210040</v>
      </c>
      <c r="B2216" t="s">
        <v>2412</v>
      </c>
      <c r="C2216" t="s">
        <v>11380</v>
      </c>
      <c r="D2216" t="s">
        <v>2413</v>
      </c>
      <c r="E2216" t="s">
        <v>2363</v>
      </c>
      <c r="F2216">
        <v>21133</v>
      </c>
      <c r="G2216" t="s">
        <v>2365</v>
      </c>
      <c r="H2216" t="s">
        <v>11381</v>
      </c>
      <c r="I2216" t="s">
        <v>23</v>
      </c>
      <c r="J2216" t="s">
        <v>36</v>
      </c>
      <c r="K2216" t="s">
        <v>25</v>
      </c>
      <c r="L2216" t="s">
        <v>5208</v>
      </c>
      <c r="N2216">
        <v>2</v>
      </c>
      <c r="P2216">
        <v>7</v>
      </c>
      <c r="Q2216">
        <v>6</v>
      </c>
      <c r="R2216">
        <v>0</v>
      </c>
      <c r="S2216">
        <v>6</v>
      </c>
      <c r="T2216">
        <v>0</v>
      </c>
      <c r="V2216">
        <v>8</v>
      </c>
      <c r="W2216">
        <v>7</v>
      </c>
      <c r="X2216">
        <v>2</v>
      </c>
      <c r="Y2216">
        <v>5</v>
      </c>
      <c r="Z2216">
        <v>0</v>
      </c>
      <c r="AB2216">
        <v>11</v>
      </c>
      <c r="AC2216">
        <v>10</v>
      </c>
      <c r="AD2216">
        <v>0</v>
      </c>
      <c r="AE2216">
        <v>8</v>
      </c>
      <c r="AF2216">
        <v>2</v>
      </c>
      <c r="AH2216">
        <v>8</v>
      </c>
      <c r="AI2216">
        <v>8</v>
      </c>
      <c r="AK2216">
        <v>12</v>
      </c>
      <c r="AL2216">
        <v>9</v>
      </c>
    </row>
    <row r="2217" spans="1:39" x14ac:dyDescent="0.3">
      <c r="A2217">
        <v>210043</v>
      </c>
      <c r="B2217" t="s">
        <v>2414</v>
      </c>
      <c r="C2217" t="s">
        <v>11382</v>
      </c>
      <c r="D2217" t="s">
        <v>2415</v>
      </c>
      <c r="E2217" t="s">
        <v>2363</v>
      </c>
      <c r="F2217">
        <v>21061</v>
      </c>
      <c r="G2217" t="s">
        <v>2390</v>
      </c>
      <c r="H2217" t="s">
        <v>11383</v>
      </c>
      <c r="I2217" t="s">
        <v>23</v>
      </c>
      <c r="J2217" t="s">
        <v>76</v>
      </c>
      <c r="K2217" t="s">
        <v>25</v>
      </c>
      <c r="L2217" t="s">
        <v>5208</v>
      </c>
      <c r="M2217" t="s">
        <v>5208</v>
      </c>
      <c r="N2217">
        <v>3</v>
      </c>
      <c r="P2217">
        <v>7</v>
      </c>
      <c r="Q2217">
        <v>6</v>
      </c>
      <c r="R2217">
        <v>0</v>
      </c>
      <c r="S2217">
        <v>6</v>
      </c>
      <c r="T2217">
        <v>0</v>
      </c>
      <c r="V2217">
        <v>8</v>
      </c>
      <c r="W2217">
        <v>7</v>
      </c>
      <c r="X2217">
        <v>1</v>
      </c>
      <c r="Y2217">
        <v>6</v>
      </c>
      <c r="Z2217">
        <v>0</v>
      </c>
      <c r="AB2217">
        <v>11</v>
      </c>
      <c r="AC2217">
        <v>8</v>
      </c>
      <c r="AD2217">
        <v>0</v>
      </c>
      <c r="AE2217">
        <v>8</v>
      </c>
      <c r="AF2217">
        <v>0</v>
      </c>
      <c r="AH2217">
        <v>8</v>
      </c>
      <c r="AI2217">
        <v>8</v>
      </c>
      <c r="AK2217">
        <v>12</v>
      </c>
      <c r="AL2217">
        <v>8</v>
      </c>
    </row>
    <row r="2218" spans="1:39" x14ac:dyDescent="0.3">
      <c r="A2218">
        <v>210044</v>
      </c>
      <c r="B2218" t="s">
        <v>2416</v>
      </c>
      <c r="C2218" t="s">
        <v>11384</v>
      </c>
      <c r="D2218" t="s">
        <v>2365</v>
      </c>
      <c r="E2218" t="s">
        <v>2363</v>
      </c>
      <c r="F2218">
        <v>21204</v>
      </c>
      <c r="G2218" t="s">
        <v>2365</v>
      </c>
      <c r="H2218" t="s">
        <v>11385</v>
      </c>
      <c r="I2218" t="s">
        <v>23</v>
      </c>
      <c r="J2218" t="s">
        <v>36</v>
      </c>
      <c r="K2218" t="s">
        <v>25</v>
      </c>
      <c r="L2218" t="s">
        <v>5208</v>
      </c>
      <c r="M2218" t="s">
        <v>5208</v>
      </c>
      <c r="N2218">
        <v>4</v>
      </c>
      <c r="P2218">
        <v>7</v>
      </c>
      <c r="Q2218">
        <v>6</v>
      </c>
      <c r="R2218">
        <v>0</v>
      </c>
      <c r="S2218">
        <v>6</v>
      </c>
      <c r="T2218">
        <v>0</v>
      </c>
      <c r="V2218">
        <v>8</v>
      </c>
      <c r="W2218">
        <v>8</v>
      </c>
      <c r="X2218">
        <v>1</v>
      </c>
      <c r="Y2218">
        <v>7</v>
      </c>
      <c r="Z2218">
        <v>0</v>
      </c>
      <c r="AB2218">
        <v>11</v>
      </c>
      <c r="AC2218">
        <v>9</v>
      </c>
      <c r="AD2218">
        <v>2</v>
      </c>
      <c r="AE2218">
        <v>7</v>
      </c>
      <c r="AF2218">
        <v>0</v>
      </c>
      <c r="AH2218">
        <v>8</v>
      </c>
      <c r="AI2218">
        <v>8</v>
      </c>
      <c r="AK2218">
        <v>12</v>
      </c>
      <c r="AL2218">
        <v>11</v>
      </c>
    </row>
    <row r="2219" spans="1:39" x14ac:dyDescent="0.3">
      <c r="A2219">
        <v>210048</v>
      </c>
      <c r="B2219" t="s">
        <v>2417</v>
      </c>
      <c r="C2219" t="s">
        <v>11386</v>
      </c>
      <c r="D2219" t="s">
        <v>339</v>
      </c>
      <c r="E2219" t="s">
        <v>2363</v>
      </c>
      <c r="F2219">
        <v>21044</v>
      </c>
      <c r="G2219" t="s">
        <v>372</v>
      </c>
      <c r="H2219" t="s">
        <v>11387</v>
      </c>
      <c r="I2219" t="s">
        <v>23</v>
      </c>
      <c r="J2219" t="s">
        <v>36</v>
      </c>
      <c r="K2219" t="s">
        <v>25</v>
      </c>
      <c r="L2219" t="s">
        <v>5208</v>
      </c>
      <c r="M2219" t="s">
        <v>5208</v>
      </c>
      <c r="N2219">
        <v>3</v>
      </c>
      <c r="P2219">
        <v>7</v>
      </c>
      <c r="Q2219">
        <v>6</v>
      </c>
      <c r="R2219">
        <v>0</v>
      </c>
      <c r="S2219">
        <v>6</v>
      </c>
      <c r="T2219">
        <v>0</v>
      </c>
      <c r="V2219">
        <v>8</v>
      </c>
      <c r="W2219">
        <v>7</v>
      </c>
      <c r="X2219">
        <v>0</v>
      </c>
      <c r="Y2219">
        <v>7</v>
      </c>
      <c r="Z2219">
        <v>0</v>
      </c>
      <c r="AB2219">
        <v>11</v>
      </c>
      <c r="AC2219">
        <v>8</v>
      </c>
      <c r="AD2219">
        <v>0</v>
      </c>
      <c r="AE2219">
        <v>7</v>
      </c>
      <c r="AF2219">
        <v>1</v>
      </c>
      <c r="AH2219">
        <v>8</v>
      </c>
      <c r="AI2219">
        <v>8</v>
      </c>
      <c r="AK2219">
        <v>12</v>
      </c>
      <c r="AL2219">
        <v>8</v>
      </c>
    </row>
    <row r="2220" spans="1:39" x14ac:dyDescent="0.3">
      <c r="A2220">
        <v>210049</v>
      </c>
      <c r="B2220" t="s">
        <v>2418</v>
      </c>
      <c r="C2220" t="s">
        <v>11388</v>
      </c>
      <c r="D2220" t="s">
        <v>2419</v>
      </c>
      <c r="E2220" t="s">
        <v>2363</v>
      </c>
      <c r="F2220">
        <v>21014</v>
      </c>
      <c r="G2220" t="s">
        <v>2420</v>
      </c>
      <c r="H2220" t="s">
        <v>11389</v>
      </c>
      <c r="I2220" t="s">
        <v>23</v>
      </c>
      <c r="J2220" t="s">
        <v>76</v>
      </c>
      <c r="K2220" t="s">
        <v>25</v>
      </c>
      <c r="L2220" t="s">
        <v>5208</v>
      </c>
      <c r="M2220" t="s">
        <v>5208</v>
      </c>
      <c r="N2220">
        <v>2</v>
      </c>
      <c r="P2220">
        <v>7</v>
      </c>
      <c r="Q2220">
        <v>6</v>
      </c>
      <c r="R2220">
        <v>0</v>
      </c>
      <c r="S2220">
        <v>4</v>
      </c>
      <c r="T2220">
        <v>2</v>
      </c>
      <c r="V2220">
        <v>8</v>
      </c>
      <c r="W2220">
        <v>7</v>
      </c>
      <c r="X2220">
        <v>1</v>
      </c>
      <c r="Y2220">
        <v>6</v>
      </c>
      <c r="Z2220">
        <v>0</v>
      </c>
      <c r="AB2220">
        <v>11</v>
      </c>
      <c r="AC2220">
        <v>8</v>
      </c>
      <c r="AD2220">
        <v>0</v>
      </c>
      <c r="AE2220">
        <v>7</v>
      </c>
      <c r="AF2220">
        <v>1</v>
      </c>
      <c r="AH2220">
        <v>8</v>
      </c>
      <c r="AI2220">
        <v>8</v>
      </c>
      <c r="AK2220">
        <v>12</v>
      </c>
      <c r="AL2220">
        <v>10</v>
      </c>
    </row>
    <row r="2221" spans="1:39" x14ac:dyDescent="0.3">
      <c r="A2221">
        <v>210051</v>
      </c>
      <c r="B2221" t="s">
        <v>2421</v>
      </c>
      <c r="C2221" t="s">
        <v>11390</v>
      </c>
      <c r="D2221" t="s">
        <v>2422</v>
      </c>
      <c r="E2221" t="s">
        <v>2363</v>
      </c>
      <c r="F2221">
        <v>20706</v>
      </c>
      <c r="G2221" t="s">
        <v>2369</v>
      </c>
      <c r="H2221" t="s">
        <v>11391</v>
      </c>
      <c r="I2221" t="s">
        <v>23</v>
      </c>
      <c r="J2221" t="s">
        <v>32</v>
      </c>
      <c r="K2221" t="s">
        <v>25</v>
      </c>
      <c r="N2221">
        <v>2</v>
      </c>
      <c r="P2221">
        <v>7</v>
      </c>
      <c r="Q2221">
        <v>6</v>
      </c>
      <c r="R2221">
        <v>0</v>
      </c>
      <c r="S2221">
        <v>5</v>
      </c>
      <c r="T2221">
        <v>1</v>
      </c>
      <c r="V2221">
        <v>8</v>
      </c>
      <c r="W2221">
        <v>8</v>
      </c>
      <c r="X2221">
        <v>1</v>
      </c>
      <c r="Y2221">
        <v>7</v>
      </c>
      <c r="Z2221">
        <v>0</v>
      </c>
      <c r="AB2221">
        <v>11</v>
      </c>
      <c r="AC2221">
        <v>7</v>
      </c>
      <c r="AD2221">
        <v>0</v>
      </c>
      <c r="AE2221">
        <v>6</v>
      </c>
      <c r="AF2221">
        <v>1</v>
      </c>
      <c r="AH2221">
        <v>8</v>
      </c>
      <c r="AI2221">
        <v>8</v>
      </c>
      <c r="AK2221">
        <v>12</v>
      </c>
      <c r="AL2221">
        <v>8</v>
      </c>
    </row>
    <row r="2222" spans="1:39" x14ac:dyDescent="0.3">
      <c r="A2222">
        <v>210056</v>
      </c>
      <c r="B2222" t="s">
        <v>2423</v>
      </c>
      <c r="C2222" t="s">
        <v>11392</v>
      </c>
      <c r="D2222" t="s">
        <v>2365</v>
      </c>
      <c r="E2222" t="s">
        <v>2363</v>
      </c>
      <c r="F2222">
        <v>21239</v>
      </c>
      <c r="G2222" t="s">
        <v>2366</v>
      </c>
      <c r="H2222" t="s">
        <v>11393</v>
      </c>
      <c r="I2222" t="s">
        <v>23</v>
      </c>
      <c r="J2222" t="s">
        <v>76</v>
      </c>
      <c r="K2222" t="s">
        <v>25</v>
      </c>
      <c r="L2222" t="s">
        <v>5208</v>
      </c>
      <c r="N2222">
        <v>3</v>
      </c>
      <c r="P2222">
        <v>7</v>
      </c>
      <c r="Q2222">
        <v>6</v>
      </c>
      <c r="R2222">
        <v>1</v>
      </c>
      <c r="S2222">
        <v>5</v>
      </c>
      <c r="T2222">
        <v>0</v>
      </c>
      <c r="V2222">
        <v>8</v>
      </c>
      <c r="W2222">
        <v>6</v>
      </c>
      <c r="X2222">
        <v>2</v>
      </c>
      <c r="Y2222">
        <v>4</v>
      </c>
      <c r="Z2222">
        <v>0</v>
      </c>
      <c r="AB2222">
        <v>11</v>
      </c>
      <c r="AC2222">
        <v>6</v>
      </c>
      <c r="AD2222">
        <v>0</v>
      </c>
      <c r="AE2222">
        <v>6</v>
      </c>
      <c r="AF2222">
        <v>0</v>
      </c>
      <c r="AH2222">
        <v>8</v>
      </c>
      <c r="AI2222">
        <v>8</v>
      </c>
      <c r="AK2222">
        <v>12</v>
      </c>
      <c r="AL2222">
        <v>7</v>
      </c>
    </row>
    <row r="2223" spans="1:39" x14ac:dyDescent="0.3">
      <c r="A2223">
        <v>210057</v>
      </c>
      <c r="B2223" t="s">
        <v>2424</v>
      </c>
      <c r="C2223" t="s">
        <v>11394</v>
      </c>
      <c r="D2223" t="s">
        <v>978</v>
      </c>
      <c r="E2223" t="s">
        <v>2363</v>
      </c>
      <c r="F2223">
        <v>20850</v>
      </c>
      <c r="G2223" t="s">
        <v>55</v>
      </c>
      <c r="H2223" t="s">
        <v>11395</v>
      </c>
      <c r="I2223" t="s">
        <v>23</v>
      </c>
      <c r="J2223" t="s">
        <v>36</v>
      </c>
      <c r="K2223" t="s">
        <v>25</v>
      </c>
      <c r="L2223" t="s">
        <v>5208</v>
      </c>
      <c r="M2223" t="s">
        <v>5208</v>
      </c>
      <c r="N2223">
        <v>2</v>
      </c>
      <c r="P2223">
        <v>7</v>
      </c>
      <c r="Q2223">
        <v>6</v>
      </c>
      <c r="R2223">
        <v>0</v>
      </c>
      <c r="S2223">
        <v>6</v>
      </c>
      <c r="T2223">
        <v>0</v>
      </c>
      <c r="V2223">
        <v>8</v>
      </c>
      <c r="W2223">
        <v>7</v>
      </c>
      <c r="X2223">
        <v>2</v>
      </c>
      <c r="Y2223">
        <v>5</v>
      </c>
      <c r="Z2223">
        <v>0</v>
      </c>
      <c r="AB2223">
        <v>11</v>
      </c>
      <c r="AC2223">
        <v>8</v>
      </c>
      <c r="AD2223">
        <v>0</v>
      </c>
      <c r="AE2223">
        <v>6</v>
      </c>
      <c r="AF2223">
        <v>2</v>
      </c>
      <c r="AH2223">
        <v>8</v>
      </c>
      <c r="AI2223">
        <v>8</v>
      </c>
      <c r="AK2223">
        <v>12</v>
      </c>
      <c r="AL2223">
        <v>9</v>
      </c>
    </row>
    <row r="2224" spans="1:39" x14ac:dyDescent="0.3">
      <c r="A2224">
        <v>210058</v>
      </c>
      <c r="B2224" t="s">
        <v>11396</v>
      </c>
      <c r="C2224" t="s">
        <v>11397</v>
      </c>
      <c r="D2224" t="s">
        <v>2365</v>
      </c>
      <c r="E2224" t="s">
        <v>2363</v>
      </c>
      <c r="F2224">
        <v>21207</v>
      </c>
      <c r="G2224" t="s">
        <v>2365</v>
      </c>
      <c r="H2224" t="s">
        <v>11398</v>
      </c>
      <c r="I2224" t="s">
        <v>23</v>
      </c>
      <c r="J2224" t="s">
        <v>36</v>
      </c>
      <c r="K2224" t="s">
        <v>169</v>
      </c>
      <c r="L2224" t="s">
        <v>5208</v>
      </c>
      <c r="N2224" t="s">
        <v>5220</v>
      </c>
      <c r="O2224">
        <v>16</v>
      </c>
      <c r="P2224">
        <v>7</v>
      </c>
      <c r="Q2224" t="s">
        <v>5220</v>
      </c>
      <c r="R2224" t="s">
        <v>5220</v>
      </c>
      <c r="S2224" t="s">
        <v>5220</v>
      </c>
      <c r="T2224" t="s">
        <v>5220</v>
      </c>
      <c r="U2224">
        <v>5</v>
      </c>
      <c r="V2224">
        <v>8</v>
      </c>
      <c r="W2224" t="s">
        <v>5220</v>
      </c>
      <c r="X2224" t="s">
        <v>5220</v>
      </c>
      <c r="Y2224" t="s">
        <v>5220</v>
      </c>
      <c r="Z2224" t="s">
        <v>5220</v>
      </c>
      <c r="AA2224">
        <v>5</v>
      </c>
      <c r="AB2224">
        <v>11</v>
      </c>
      <c r="AC2224">
        <v>1</v>
      </c>
      <c r="AD2224">
        <v>0</v>
      </c>
      <c r="AE2224">
        <v>1</v>
      </c>
      <c r="AF2224">
        <v>0</v>
      </c>
      <c r="AH2224">
        <v>8</v>
      </c>
      <c r="AI2224" t="s">
        <v>5220</v>
      </c>
      <c r="AJ2224">
        <v>5</v>
      </c>
      <c r="AK2224">
        <v>12</v>
      </c>
      <c r="AL2224" t="s">
        <v>5220</v>
      </c>
      <c r="AM2224">
        <v>5</v>
      </c>
    </row>
    <row r="2225" spans="1:39" x14ac:dyDescent="0.3">
      <c r="A2225">
        <v>210060</v>
      </c>
      <c r="B2225" t="s">
        <v>2425</v>
      </c>
      <c r="C2225" t="s">
        <v>11399</v>
      </c>
      <c r="D2225" t="s">
        <v>2426</v>
      </c>
      <c r="E2225" t="s">
        <v>2363</v>
      </c>
      <c r="F2225">
        <v>20744</v>
      </c>
      <c r="G2225" t="s">
        <v>2369</v>
      </c>
      <c r="H2225" t="s">
        <v>11400</v>
      </c>
      <c r="I2225" t="s">
        <v>23</v>
      </c>
      <c r="J2225" t="s">
        <v>76</v>
      </c>
      <c r="K2225" t="s">
        <v>25</v>
      </c>
      <c r="L2225" t="s">
        <v>5208</v>
      </c>
      <c r="N2225">
        <v>2</v>
      </c>
      <c r="P2225">
        <v>7</v>
      </c>
      <c r="Q2225">
        <v>4</v>
      </c>
      <c r="R2225">
        <v>0</v>
      </c>
      <c r="S2225">
        <v>4</v>
      </c>
      <c r="T2225">
        <v>0</v>
      </c>
      <c r="V2225">
        <v>8</v>
      </c>
      <c r="W2225">
        <v>3</v>
      </c>
      <c r="X2225">
        <v>0</v>
      </c>
      <c r="Y2225">
        <v>3</v>
      </c>
      <c r="Z2225">
        <v>0</v>
      </c>
      <c r="AB2225">
        <v>11</v>
      </c>
      <c r="AC2225">
        <v>7</v>
      </c>
      <c r="AD2225">
        <v>0</v>
      </c>
      <c r="AE2225">
        <v>5</v>
      </c>
      <c r="AF2225">
        <v>2</v>
      </c>
      <c r="AH2225">
        <v>8</v>
      </c>
      <c r="AI2225">
        <v>8</v>
      </c>
      <c r="AK2225">
        <v>12</v>
      </c>
      <c r="AL2225">
        <v>7</v>
      </c>
    </row>
    <row r="2226" spans="1:39" x14ac:dyDescent="0.3">
      <c r="A2226">
        <v>210061</v>
      </c>
      <c r="B2226" t="s">
        <v>2427</v>
      </c>
      <c r="C2226" t="s">
        <v>11401</v>
      </c>
      <c r="D2226" t="s">
        <v>2428</v>
      </c>
      <c r="E2226" t="s">
        <v>2363</v>
      </c>
      <c r="F2226">
        <v>21811</v>
      </c>
      <c r="G2226" t="s">
        <v>2429</v>
      </c>
      <c r="H2226" t="s">
        <v>11402</v>
      </c>
      <c r="I2226" t="s">
        <v>23</v>
      </c>
      <c r="J2226" t="s">
        <v>36</v>
      </c>
      <c r="K2226" t="s">
        <v>25</v>
      </c>
      <c r="N2226">
        <v>4</v>
      </c>
      <c r="P2226">
        <v>7</v>
      </c>
      <c r="Q2226">
        <v>5</v>
      </c>
      <c r="R2226">
        <v>0</v>
      </c>
      <c r="S2226">
        <v>5</v>
      </c>
      <c r="T2226">
        <v>0</v>
      </c>
      <c r="V2226">
        <v>8</v>
      </c>
      <c r="W2226">
        <v>6</v>
      </c>
      <c r="X2226">
        <v>0</v>
      </c>
      <c r="Y2226">
        <v>5</v>
      </c>
      <c r="Z2226">
        <v>1</v>
      </c>
      <c r="AB2226">
        <v>11</v>
      </c>
      <c r="AC2226">
        <v>8</v>
      </c>
      <c r="AD2226">
        <v>0</v>
      </c>
      <c r="AE2226">
        <v>8</v>
      </c>
      <c r="AF2226">
        <v>0</v>
      </c>
      <c r="AH2226">
        <v>8</v>
      </c>
      <c r="AI2226">
        <v>8</v>
      </c>
      <c r="AK2226">
        <v>12</v>
      </c>
      <c r="AL2226">
        <v>7</v>
      </c>
    </row>
    <row r="2227" spans="1:39" x14ac:dyDescent="0.3">
      <c r="A2227">
        <v>210062</v>
      </c>
      <c r="B2227" t="s">
        <v>2430</v>
      </c>
      <c r="C2227" t="s">
        <v>11403</v>
      </c>
      <c r="D2227" t="s">
        <v>374</v>
      </c>
      <c r="E2227" t="s">
        <v>2363</v>
      </c>
      <c r="F2227">
        <v>20735</v>
      </c>
      <c r="G2227" t="s">
        <v>2369</v>
      </c>
      <c r="H2227" t="s">
        <v>11404</v>
      </c>
      <c r="I2227" t="s">
        <v>23</v>
      </c>
      <c r="J2227" t="s">
        <v>36</v>
      </c>
      <c r="K2227" t="s">
        <v>25</v>
      </c>
      <c r="L2227" t="s">
        <v>5208</v>
      </c>
      <c r="M2227" t="s">
        <v>5208</v>
      </c>
      <c r="N2227">
        <v>2</v>
      </c>
      <c r="P2227">
        <v>7</v>
      </c>
      <c r="Q2227">
        <v>6</v>
      </c>
      <c r="R2227">
        <v>0</v>
      </c>
      <c r="S2227">
        <v>6</v>
      </c>
      <c r="T2227">
        <v>0</v>
      </c>
      <c r="V2227">
        <v>8</v>
      </c>
      <c r="W2227">
        <v>7</v>
      </c>
      <c r="X2227">
        <v>2</v>
      </c>
      <c r="Y2227">
        <v>5</v>
      </c>
      <c r="Z2227">
        <v>0</v>
      </c>
      <c r="AB2227">
        <v>11</v>
      </c>
      <c r="AC2227">
        <v>8</v>
      </c>
      <c r="AD2227">
        <v>0</v>
      </c>
      <c r="AE2227">
        <v>6</v>
      </c>
      <c r="AF2227">
        <v>2</v>
      </c>
      <c r="AH2227">
        <v>8</v>
      </c>
      <c r="AI2227">
        <v>8</v>
      </c>
      <c r="AK2227">
        <v>12</v>
      </c>
      <c r="AL2227">
        <v>9</v>
      </c>
    </row>
    <row r="2228" spans="1:39" x14ac:dyDescent="0.3">
      <c r="A2228">
        <v>210063</v>
      </c>
      <c r="B2228" t="s">
        <v>2431</v>
      </c>
      <c r="C2228" t="s">
        <v>11405</v>
      </c>
      <c r="D2228" t="s">
        <v>2432</v>
      </c>
      <c r="E2228" t="s">
        <v>2363</v>
      </c>
      <c r="F2228">
        <v>21204</v>
      </c>
      <c r="G2228" t="s">
        <v>2365</v>
      </c>
      <c r="H2228" t="s">
        <v>11406</v>
      </c>
      <c r="I2228" t="s">
        <v>23</v>
      </c>
      <c r="J2228" t="s">
        <v>36</v>
      </c>
      <c r="K2228" t="s">
        <v>25</v>
      </c>
      <c r="L2228" t="s">
        <v>5208</v>
      </c>
      <c r="M2228" t="s">
        <v>5208</v>
      </c>
      <c r="N2228">
        <v>5</v>
      </c>
      <c r="P2228">
        <v>7</v>
      </c>
      <c r="Q2228">
        <v>7</v>
      </c>
      <c r="R2228">
        <v>0</v>
      </c>
      <c r="S2228">
        <v>7</v>
      </c>
      <c r="T2228">
        <v>0</v>
      </c>
      <c r="V2228">
        <v>8</v>
      </c>
      <c r="W2228">
        <v>7</v>
      </c>
      <c r="X2228">
        <v>1</v>
      </c>
      <c r="Y2228">
        <v>6</v>
      </c>
      <c r="Z2228">
        <v>0</v>
      </c>
      <c r="AB2228">
        <v>11</v>
      </c>
      <c r="AC2228">
        <v>9</v>
      </c>
      <c r="AD2228">
        <v>1</v>
      </c>
      <c r="AE2228">
        <v>7</v>
      </c>
      <c r="AF2228">
        <v>1</v>
      </c>
      <c r="AH2228">
        <v>8</v>
      </c>
      <c r="AI2228">
        <v>8</v>
      </c>
      <c r="AK2228">
        <v>12</v>
      </c>
      <c r="AL2228">
        <v>9</v>
      </c>
    </row>
    <row r="2229" spans="1:39" x14ac:dyDescent="0.3">
      <c r="A2229">
        <v>210064</v>
      </c>
      <c r="B2229" t="s">
        <v>11407</v>
      </c>
      <c r="C2229" t="s">
        <v>11408</v>
      </c>
      <c r="D2229" t="s">
        <v>2365</v>
      </c>
      <c r="E2229" t="s">
        <v>2363</v>
      </c>
      <c r="F2229">
        <v>21209</v>
      </c>
      <c r="G2229" t="s">
        <v>2366</v>
      </c>
      <c r="H2229" t="s">
        <v>11409</v>
      </c>
      <c r="I2229" t="s">
        <v>23</v>
      </c>
      <c r="J2229" t="s">
        <v>36</v>
      </c>
      <c r="K2229" t="s">
        <v>169</v>
      </c>
      <c r="L2229" t="s">
        <v>5208</v>
      </c>
      <c r="N2229" t="s">
        <v>5220</v>
      </c>
      <c r="O2229">
        <v>16</v>
      </c>
      <c r="P2229">
        <v>7</v>
      </c>
      <c r="Q2229" t="s">
        <v>5220</v>
      </c>
      <c r="R2229" t="s">
        <v>5220</v>
      </c>
      <c r="S2229" t="s">
        <v>5220</v>
      </c>
      <c r="T2229" t="s">
        <v>5220</v>
      </c>
      <c r="U2229">
        <v>5</v>
      </c>
      <c r="V2229">
        <v>8</v>
      </c>
      <c r="W2229">
        <v>1</v>
      </c>
      <c r="X2229">
        <v>0</v>
      </c>
      <c r="Y2229">
        <v>1</v>
      </c>
      <c r="Z2229">
        <v>0</v>
      </c>
      <c r="AB2229">
        <v>11</v>
      </c>
      <c r="AC2229">
        <v>1</v>
      </c>
      <c r="AD2229">
        <v>0</v>
      </c>
      <c r="AE2229">
        <v>1</v>
      </c>
      <c r="AF2229">
        <v>0</v>
      </c>
      <c r="AH2229">
        <v>8</v>
      </c>
      <c r="AI2229" t="s">
        <v>5220</v>
      </c>
      <c r="AJ2229">
        <v>5</v>
      </c>
      <c r="AK2229">
        <v>12</v>
      </c>
      <c r="AL2229">
        <v>2</v>
      </c>
    </row>
    <row r="2230" spans="1:39" x14ac:dyDescent="0.3">
      <c r="A2230">
        <v>210065</v>
      </c>
      <c r="B2230" t="s">
        <v>2433</v>
      </c>
      <c r="C2230" t="s">
        <v>11410</v>
      </c>
      <c r="D2230" t="s">
        <v>2434</v>
      </c>
      <c r="E2230" t="s">
        <v>2363</v>
      </c>
      <c r="F2230">
        <v>20876</v>
      </c>
      <c r="G2230" t="s">
        <v>55</v>
      </c>
      <c r="H2230" t="s">
        <v>11411</v>
      </c>
      <c r="I2230" t="s">
        <v>23</v>
      </c>
      <c r="J2230" t="s">
        <v>36</v>
      </c>
      <c r="K2230" t="s">
        <v>25</v>
      </c>
      <c r="L2230" t="s">
        <v>5208</v>
      </c>
      <c r="M2230" t="s">
        <v>5208</v>
      </c>
      <c r="N2230">
        <v>2</v>
      </c>
      <c r="P2230">
        <v>7</v>
      </c>
      <c r="Q2230">
        <v>5</v>
      </c>
      <c r="R2230">
        <v>0</v>
      </c>
      <c r="S2230">
        <v>5</v>
      </c>
      <c r="T2230">
        <v>0</v>
      </c>
      <c r="V2230">
        <v>8</v>
      </c>
      <c r="W2230">
        <v>6</v>
      </c>
      <c r="X2230">
        <v>0</v>
      </c>
      <c r="Y2230">
        <v>6</v>
      </c>
      <c r="Z2230">
        <v>0</v>
      </c>
      <c r="AB2230">
        <v>11</v>
      </c>
      <c r="AC2230">
        <v>7</v>
      </c>
      <c r="AD2230">
        <v>0</v>
      </c>
      <c r="AE2230">
        <v>7</v>
      </c>
      <c r="AF2230">
        <v>0</v>
      </c>
      <c r="AH2230">
        <v>8</v>
      </c>
      <c r="AI2230">
        <v>8</v>
      </c>
      <c r="AK2230">
        <v>12</v>
      </c>
      <c r="AL2230">
        <v>7</v>
      </c>
    </row>
    <row r="2231" spans="1:39" x14ac:dyDescent="0.3">
      <c r="A2231" t="s">
        <v>11412</v>
      </c>
      <c r="B2231" t="s">
        <v>11413</v>
      </c>
      <c r="C2231" t="s">
        <v>11414</v>
      </c>
      <c r="D2231" t="s">
        <v>11415</v>
      </c>
      <c r="E2231" t="s">
        <v>2363</v>
      </c>
      <c r="F2231">
        <v>20814</v>
      </c>
      <c r="G2231" t="s">
        <v>55</v>
      </c>
      <c r="H2231" t="s">
        <v>11416</v>
      </c>
      <c r="I2231" t="s">
        <v>5518</v>
      </c>
      <c r="J2231" t="s">
        <v>5519</v>
      </c>
      <c r="K2231" t="s">
        <v>25</v>
      </c>
      <c r="N2231" t="s">
        <v>5220</v>
      </c>
      <c r="O2231">
        <v>22</v>
      </c>
      <c r="P2231" t="s">
        <v>5220</v>
      </c>
      <c r="Q2231" t="s">
        <v>5220</v>
      </c>
      <c r="R2231" t="s">
        <v>5220</v>
      </c>
      <c r="S2231" t="s">
        <v>5220</v>
      </c>
      <c r="T2231" t="s">
        <v>5220</v>
      </c>
      <c r="U2231">
        <v>22</v>
      </c>
      <c r="V2231" t="s">
        <v>5220</v>
      </c>
      <c r="W2231" t="s">
        <v>5220</v>
      </c>
      <c r="X2231" t="s">
        <v>5220</v>
      </c>
      <c r="Y2231" t="s">
        <v>5220</v>
      </c>
      <c r="Z2231" t="s">
        <v>5220</v>
      </c>
      <c r="AA2231">
        <v>22</v>
      </c>
      <c r="AB2231" t="s">
        <v>5220</v>
      </c>
      <c r="AC2231" t="s">
        <v>5220</v>
      </c>
      <c r="AD2231" t="s">
        <v>5220</v>
      </c>
      <c r="AE2231" t="s">
        <v>5220</v>
      </c>
      <c r="AF2231" t="s">
        <v>5220</v>
      </c>
      <c r="AG2231">
        <v>22</v>
      </c>
      <c r="AH2231" t="s">
        <v>5220</v>
      </c>
      <c r="AI2231" t="s">
        <v>5220</v>
      </c>
      <c r="AJ2231">
        <v>22</v>
      </c>
      <c r="AK2231" t="s">
        <v>5220</v>
      </c>
      <c r="AL2231" t="s">
        <v>5220</v>
      </c>
      <c r="AM2231">
        <v>22</v>
      </c>
    </row>
    <row r="2232" spans="1:39" x14ac:dyDescent="0.3">
      <c r="A2232" t="s">
        <v>11417</v>
      </c>
      <c r="B2232" t="s">
        <v>11418</v>
      </c>
      <c r="C2232" t="s">
        <v>11419</v>
      </c>
      <c r="D2232" t="s">
        <v>11420</v>
      </c>
      <c r="E2232" t="s">
        <v>2363</v>
      </c>
      <c r="F2232">
        <v>21902</v>
      </c>
      <c r="G2232" t="s">
        <v>2400</v>
      </c>
      <c r="H2232" t="s">
        <v>11421</v>
      </c>
      <c r="I2232" t="s">
        <v>155</v>
      </c>
      <c r="J2232" t="s">
        <v>156</v>
      </c>
      <c r="K2232" t="s">
        <v>169</v>
      </c>
      <c r="N2232" t="s">
        <v>5220</v>
      </c>
      <c r="O2232">
        <v>16</v>
      </c>
      <c r="P2232">
        <v>7</v>
      </c>
      <c r="Q2232" t="s">
        <v>5220</v>
      </c>
      <c r="R2232" t="s">
        <v>5220</v>
      </c>
      <c r="S2232" t="s">
        <v>5220</v>
      </c>
      <c r="T2232" t="s">
        <v>5220</v>
      </c>
      <c r="U2232">
        <v>5</v>
      </c>
      <c r="V2232">
        <v>8</v>
      </c>
      <c r="W2232" t="s">
        <v>5220</v>
      </c>
      <c r="X2232" t="s">
        <v>5220</v>
      </c>
      <c r="Y2232" t="s">
        <v>5220</v>
      </c>
      <c r="Z2232" t="s">
        <v>5220</v>
      </c>
      <c r="AA2232">
        <v>5</v>
      </c>
      <c r="AB2232">
        <v>11</v>
      </c>
      <c r="AC2232" t="s">
        <v>5220</v>
      </c>
      <c r="AD2232" t="s">
        <v>5220</v>
      </c>
      <c r="AE2232" t="s">
        <v>5220</v>
      </c>
      <c r="AF2232" t="s">
        <v>5220</v>
      </c>
      <c r="AG2232">
        <v>5</v>
      </c>
      <c r="AH2232">
        <v>8</v>
      </c>
      <c r="AI2232" t="s">
        <v>5220</v>
      </c>
      <c r="AJ2232">
        <v>5</v>
      </c>
      <c r="AK2232">
        <v>12</v>
      </c>
      <c r="AL2232" t="s">
        <v>5220</v>
      </c>
      <c r="AM2232">
        <v>5</v>
      </c>
    </row>
    <row r="2233" spans="1:39" x14ac:dyDescent="0.3">
      <c r="A2233" t="s">
        <v>2435</v>
      </c>
      <c r="B2233" t="s">
        <v>2436</v>
      </c>
      <c r="C2233" t="s">
        <v>11422</v>
      </c>
      <c r="D2233" t="s">
        <v>2365</v>
      </c>
      <c r="E2233" t="s">
        <v>2363</v>
      </c>
      <c r="F2233">
        <v>21201</v>
      </c>
      <c r="G2233" t="s">
        <v>2366</v>
      </c>
      <c r="H2233" t="s">
        <v>11423</v>
      </c>
      <c r="I2233" t="s">
        <v>155</v>
      </c>
      <c r="J2233" t="s">
        <v>156</v>
      </c>
      <c r="K2233" t="s">
        <v>25</v>
      </c>
      <c r="N2233">
        <v>3</v>
      </c>
      <c r="P2233">
        <v>7</v>
      </c>
      <c r="Q2233">
        <v>4</v>
      </c>
      <c r="R2233">
        <v>1</v>
      </c>
      <c r="S2233">
        <v>3</v>
      </c>
      <c r="T2233">
        <v>0</v>
      </c>
      <c r="V2233">
        <v>8</v>
      </c>
      <c r="W2233">
        <v>4</v>
      </c>
      <c r="X2233">
        <v>0</v>
      </c>
      <c r="Y2233">
        <v>3</v>
      </c>
      <c r="Z2233">
        <v>1</v>
      </c>
      <c r="AB2233">
        <v>11</v>
      </c>
      <c r="AC2233">
        <v>6</v>
      </c>
      <c r="AD2233">
        <v>0</v>
      </c>
      <c r="AE2233">
        <v>6</v>
      </c>
      <c r="AF2233">
        <v>0</v>
      </c>
      <c r="AH2233">
        <v>8</v>
      </c>
      <c r="AI2233">
        <v>8</v>
      </c>
      <c r="AK2233">
        <v>12</v>
      </c>
      <c r="AL2233">
        <v>5</v>
      </c>
    </row>
    <row r="2234" spans="1:39" x14ac:dyDescent="0.3">
      <c r="A2234">
        <v>213300</v>
      </c>
      <c r="B2234" t="s">
        <v>11424</v>
      </c>
      <c r="C2234" t="s">
        <v>11425</v>
      </c>
      <c r="D2234" t="s">
        <v>2365</v>
      </c>
      <c r="E2234" t="s">
        <v>2363</v>
      </c>
      <c r="F2234">
        <v>21209</v>
      </c>
      <c r="G2234" t="s">
        <v>2366</v>
      </c>
      <c r="H2234" t="s">
        <v>11426</v>
      </c>
      <c r="I2234" t="s">
        <v>5463</v>
      </c>
      <c r="J2234" t="s">
        <v>36</v>
      </c>
      <c r="K2234" t="s">
        <v>169</v>
      </c>
      <c r="N2234" t="s">
        <v>5220</v>
      </c>
      <c r="O2234">
        <v>19</v>
      </c>
      <c r="P2234" t="s">
        <v>5220</v>
      </c>
      <c r="Q2234" t="s">
        <v>5220</v>
      </c>
      <c r="R2234" t="s">
        <v>5220</v>
      </c>
      <c r="S2234" t="s">
        <v>5220</v>
      </c>
      <c r="T2234" t="s">
        <v>5220</v>
      </c>
      <c r="U2234">
        <v>19</v>
      </c>
      <c r="V2234" t="s">
        <v>5220</v>
      </c>
      <c r="W2234" t="s">
        <v>5220</v>
      </c>
      <c r="X2234" t="s">
        <v>5220</v>
      </c>
      <c r="Y2234" t="s">
        <v>5220</v>
      </c>
      <c r="Z2234" t="s">
        <v>5220</v>
      </c>
      <c r="AA2234">
        <v>19</v>
      </c>
      <c r="AB2234" t="s">
        <v>5220</v>
      </c>
      <c r="AC2234" t="s">
        <v>5220</v>
      </c>
      <c r="AD2234" t="s">
        <v>5220</v>
      </c>
      <c r="AE2234" t="s">
        <v>5220</v>
      </c>
      <c r="AF2234" t="s">
        <v>5220</v>
      </c>
      <c r="AG2234">
        <v>19</v>
      </c>
      <c r="AH2234" t="s">
        <v>5220</v>
      </c>
      <c r="AI2234" t="s">
        <v>5220</v>
      </c>
      <c r="AJ2234">
        <v>19</v>
      </c>
      <c r="AK2234" t="s">
        <v>5220</v>
      </c>
      <c r="AL2234" t="s">
        <v>5220</v>
      </c>
      <c r="AM2234">
        <v>19</v>
      </c>
    </row>
    <row r="2235" spans="1:39" x14ac:dyDescent="0.3">
      <c r="A2235">
        <v>213301</v>
      </c>
      <c r="B2235" t="s">
        <v>11427</v>
      </c>
      <c r="C2235" t="s">
        <v>11428</v>
      </c>
      <c r="D2235" t="s">
        <v>2365</v>
      </c>
      <c r="E2235" t="s">
        <v>2363</v>
      </c>
      <c r="F2235">
        <v>21205</v>
      </c>
      <c r="G2235" t="s">
        <v>2366</v>
      </c>
      <c r="H2235" t="s">
        <v>11429</v>
      </c>
      <c r="I2235" t="s">
        <v>5463</v>
      </c>
      <c r="J2235" t="s">
        <v>36</v>
      </c>
      <c r="K2235" t="s">
        <v>25</v>
      </c>
      <c r="N2235" t="s">
        <v>5220</v>
      </c>
      <c r="O2235">
        <v>19</v>
      </c>
      <c r="P2235" t="s">
        <v>5220</v>
      </c>
      <c r="Q2235" t="s">
        <v>5220</v>
      </c>
      <c r="R2235" t="s">
        <v>5220</v>
      </c>
      <c r="S2235" t="s">
        <v>5220</v>
      </c>
      <c r="T2235" t="s">
        <v>5220</v>
      </c>
      <c r="U2235">
        <v>19</v>
      </c>
      <c r="V2235" t="s">
        <v>5220</v>
      </c>
      <c r="W2235" t="s">
        <v>5220</v>
      </c>
      <c r="X2235" t="s">
        <v>5220</v>
      </c>
      <c r="Y2235" t="s">
        <v>5220</v>
      </c>
      <c r="Z2235" t="s">
        <v>5220</v>
      </c>
      <c r="AA2235">
        <v>19</v>
      </c>
      <c r="AB2235" t="s">
        <v>5220</v>
      </c>
      <c r="AC2235" t="s">
        <v>5220</v>
      </c>
      <c r="AD2235" t="s">
        <v>5220</v>
      </c>
      <c r="AE2235" t="s">
        <v>5220</v>
      </c>
      <c r="AF2235" t="s">
        <v>5220</v>
      </c>
      <c r="AG2235">
        <v>19</v>
      </c>
      <c r="AH2235" t="s">
        <v>5220</v>
      </c>
      <c r="AI2235" t="s">
        <v>5220</v>
      </c>
      <c r="AJ2235">
        <v>19</v>
      </c>
      <c r="AK2235" t="s">
        <v>5220</v>
      </c>
      <c r="AL2235" t="s">
        <v>5220</v>
      </c>
      <c r="AM2235">
        <v>19</v>
      </c>
    </row>
    <row r="2236" spans="1:39" x14ac:dyDescent="0.3">
      <c r="A2236">
        <v>214000</v>
      </c>
      <c r="B2236" t="s">
        <v>11430</v>
      </c>
      <c r="C2236" t="s">
        <v>11431</v>
      </c>
      <c r="D2236" t="s">
        <v>2365</v>
      </c>
      <c r="E2236" t="s">
        <v>2363</v>
      </c>
      <c r="F2236">
        <v>21204</v>
      </c>
      <c r="G2236" t="s">
        <v>2365</v>
      </c>
      <c r="H2236" t="s">
        <v>11432</v>
      </c>
      <c r="I2236" t="s">
        <v>5470</v>
      </c>
      <c r="J2236" t="s">
        <v>36</v>
      </c>
      <c r="K2236" t="s">
        <v>169</v>
      </c>
      <c r="N2236" t="s">
        <v>5220</v>
      </c>
      <c r="O2236">
        <v>19</v>
      </c>
      <c r="P2236" t="s">
        <v>5220</v>
      </c>
      <c r="Q2236" t="s">
        <v>5220</v>
      </c>
      <c r="R2236" t="s">
        <v>5220</v>
      </c>
      <c r="S2236" t="s">
        <v>5220</v>
      </c>
      <c r="T2236" t="s">
        <v>5220</v>
      </c>
      <c r="U2236">
        <v>19</v>
      </c>
      <c r="V2236" t="s">
        <v>5220</v>
      </c>
      <c r="W2236" t="s">
        <v>5220</v>
      </c>
      <c r="X2236" t="s">
        <v>5220</v>
      </c>
      <c r="Y2236" t="s">
        <v>5220</v>
      </c>
      <c r="Z2236" t="s">
        <v>5220</v>
      </c>
      <c r="AA2236">
        <v>19</v>
      </c>
      <c r="AB2236" t="s">
        <v>5220</v>
      </c>
      <c r="AC2236" t="s">
        <v>5220</v>
      </c>
      <c r="AD2236" t="s">
        <v>5220</v>
      </c>
      <c r="AE2236" t="s">
        <v>5220</v>
      </c>
      <c r="AF2236" t="s">
        <v>5220</v>
      </c>
      <c r="AG2236">
        <v>19</v>
      </c>
      <c r="AH2236" t="s">
        <v>5220</v>
      </c>
      <c r="AI2236" t="s">
        <v>5220</v>
      </c>
      <c r="AJ2236">
        <v>19</v>
      </c>
      <c r="AK2236" t="s">
        <v>5220</v>
      </c>
      <c r="AL2236" t="s">
        <v>5220</v>
      </c>
      <c r="AM2236">
        <v>19</v>
      </c>
    </row>
    <row r="2237" spans="1:39" x14ac:dyDescent="0.3">
      <c r="A2237">
        <v>214002</v>
      </c>
      <c r="B2237" t="s">
        <v>11433</v>
      </c>
      <c r="C2237" t="s">
        <v>11434</v>
      </c>
      <c r="D2237" t="s">
        <v>2437</v>
      </c>
      <c r="E2237" t="s">
        <v>2363</v>
      </c>
      <c r="F2237">
        <v>21613</v>
      </c>
      <c r="G2237" t="s">
        <v>2438</v>
      </c>
      <c r="H2237" t="s">
        <v>11435</v>
      </c>
      <c r="I2237" t="s">
        <v>5470</v>
      </c>
      <c r="J2237" t="s">
        <v>61</v>
      </c>
      <c r="K2237" t="s">
        <v>169</v>
      </c>
      <c r="N2237" t="s">
        <v>5220</v>
      </c>
      <c r="O2237">
        <v>19</v>
      </c>
      <c r="P2237" t="s">
        <v>5220</v>
      </c>
      <c r="Q2237" t="s">
        <v>5220</v>
      </c>
      <c r="R2237" t="s">
        <v>5220</v>
      </c>
      <c r="S2237" t="s">
        <v>5220</v>
      </c>
      <c r="T2237" t="s">
        <v>5220</v>
      </c>
      <c r="U2237">
        <v>19</v>
      </c>
      <c r="V2237" t="s">
        <v>5220</v>
      </c>
      <c r="W2237" t="s">
        <v>5220</v>
      </c>
      <c r="X2237" t="s">
        <v>5220</v>
      </c>
      <c r="Y2237" t="s">
        <v>5220</v>
      </c>
      <c r="Z2237" t="s">
        <v>5220</v>
      </c>
      <c r="AA2237">
        <v>19</v>
      </c>
      <c r="AB2237" t="s">
        <v>5220</v>
      </c>
      <c r="AC2237" t="s">
        <v>5220</v>
      </c>
      <c r="AD2237" t="s">
        <v>5220</v>
      </c>
      <c r="AE2237" t="s">
        <v>5220</v>
      </c>
      <c r="AF2237" t="s">
        <v>5220</v>
      </c>
      <c r="AG2237">
        <v>19</v>
      </c>
      <c r="AH2237" t="s">
        <v>5220</v>
      </c>
      <c r="AI2237" t="s">
        <v>5220</v>
      </c>
      <c r="AJ2237">
        <v>19</v>
      </c>
      <c r="AK2237" t="s">
        <v>5220</v>
      </c>
      <c r="AL2237" t="s">
        <v>5220</v>
      </c>
      <c r="AM2237">
        <v>19</v>
      </c>
    </row>
    <row r="2238" spans="1:39" x14ac:dyDescent="0.3">
      <c r="A2238">
        <v>214003</v>
      </c>
      <c r="B2238" t="s">
        <v>11436</v>
      </c>
      <c r="C2238" t="s">
        <v>11437</v>
      </c>
      <c r="D2238" t="s">
        <v>2362</v>
      </c>
      <c r="E2238" t="s">
        <v>2363</v>
      </c>
      <c r="F2238">
        <v>21742</v>
      </c>
      <c r="G2238" t="s">
        <v>170</v>
      </c>
      <c r="H2238" t="s">
        <v>11438</v>
      </c>
      <c r="I2238" t="s">
        <v>5470</v>
      </c>
      <c r="J2238" t="s">
        <v>36</v>
      </c>
      <c r="K2238" t="s">
        <v>169</v>
      </c>
      <c r="N2238" t="s">
        <v>5220</v>
      </c>
      <c r="O2238">
        <v>19</v>
      </c>
      <c r="P2238" t="s">
        <v>5220</v>
      </c>
      <c r="Q2238" t="s">
        <v>5220</v>
      </c>
      <c r="R2238" t="s">
        <v>5220</v>
      </c>
      <c r="S2238" t="s">
        <v>5220</v>
      </c>
      <c r="T2238" t="s">
        <v>5220</v>
      </c>
      <c r="U2238">
        <v>19</v>
      </c>
      <c r="V2238" t="s">
        <v>5220</v>
      </c>
      <c r="W2238" t="s">
        <v>5220</v>
      </c>
      <c r="X2238" t="s">
        <v>5220</v>
      </c>
      <c r="Y2238" t="s">
        <v>5220</v>
      </c>
      <c r="Z2238" t="s">
        <v>5220</v>
      </c>
      <c r="AA2238">
        <v>19</v>
      </c>
      <c r="AB2238" t="s">
        <v>5220</v>
      </c>
      <c r="AC2238" t="s">
        <v>5220</v>
      </c>
      <c r="AD2238" t="s">
        <v>5220</v>
      </c>
      <c r="AE2238" t="s">
        <v>5220</v>
      </c>
      <c r="AF2238" t="s">
        <v>5220</v>
      </c>
      <c r="AG2238">
        <v>19</v>
      </c>
      <c r="AH2238" t="s">
        <v>5220</v>
      </c>
      <c r="AI2238" t="s">
        <v>5220</v>
      </c>
      <c r="AJ2238">
        <v>19</v>
      </c>
      <c r="AK2238" t="s">
        <v>5220</v>
      </c>
      <c r="AL2238" t="s">
        <v>5220</v>
      </c>
      <c r="AM2238">
        <v>19</v>
      </c>
    </row>
    <row r="2239" spans="1:39" x14ac:dyDescent="0.3">
      <c r="A2239">
        <v>214004</v>
      </c>
      <c r="B2239" t="s">
        <v>11439</v>
      </c>
      <c r="C2239" t="s">
        <v>11440</v>
      </c>
      <c r="D2239" t="s">
        <v>11441</v>
      </c>
      <c r="E2239" t="s">
        <v>2363</v>
      </c>
      <c r="F2239">
        <v>21784</v>
      </c>
      <c r="G2239" t="s">
        <v>381</v>
      </c>
      <c r="H2239" t="s">
        <v>11442</v>
      </c>
      <c r="I2239" t="s">
        <v>5470</v>
      </c>
      <c r="J2239" t="s">
        <v>61</v>
      </c>
      <c r="K2239" t="s">
        <v>169</v>
      </c>
      <c r="N2239" t="s">
        <v>5220</v>
      </c>
      <c r="O2239">
        <v>19</v>
      </c>
      <c r="P2239" t="s">
        <v>5220</v>
      </c>
      <c r="Q2239" t="s">
        <v>5220</v>
      </c>
      <c r="R2239" t="s">
        <v>5220</v>
      </c>
      <c r="S2239" t="s">
        <v>5220</v>
      </c>
      <c r="T2239" t="s">
        <v>5220</v>
      </c>
      <c r="U2239">
        <v>19</v>
      </c>
      <c r="V2239" t="s">
        <v>5220</v>
      </c>
      <c r="W2239" t="s">
        <v>5220</v>
      </c>
      <c r="X2239" t="s">
        <v>5220</v>
      </c>
      <c r="Y2239" t="s">
        <v>5220</v>
      </c>
      <c r="Z2239" t="s">
        <v>5220</v>
      </c>
      <c r="AA2239">
        <v>19</v>
      </c>
      <c r="AB2239" t="s">
        <v>5220</v>
      </c>
      <c r="AC2239" t="s">
        <v>5220</v>
      </c>
      <c r="AD2239" t="s">
        <v>5220</v>
      </c>
      <c r="AE2239" t="s">
        <v>5220</v>
      </c>
      <c r="AF2239" t="s">
        <v>5220</v>
      </c>
      <c r="AG2239">
        <v>19</v>
      </c>
      <c r="AH2239" t="s">
        <v>5220</v>
      </c>
      <c r="AI2239" t="s">
        <v>5220</v>
      </c>
      <c r="AJ2239">
        <v>19</v>
      </c>
      <c r="AK2239" t="s">
        <v>5220</v>
      </c>
      <c r="AL2239" t="s">
        <v>5220</v>
      </c>
      <c r="AM2239">
        <v>19</v>
      </c>
    </row>
    <row r="2240" spans="1:39" x14ac:dyDescent="0.3">
      <c r="A2240">
        <v>214012</v>
      </c>
      <c r="B2240" t="s">
        <v>11443</v>
      </c>
      <c r="C2240" t="s">
        <v>11444</v>
      </c>
      <c r="D2240" t="s">
        <v>2228</v>
      </c>
      <c r="E2240" t="s">
        <v>2363</v>
      </c>
      <c r="F2240">
        <v>21502</v>
      </c>
      <c r="G2240" t="s">
        <v>2393</v>
      </c>
      <c r="H2240" t="s">
        <v>11445</v>
      </c>
      <c r="I2240" t="s">
        <v>5470</v>
      </c>
      <c r="J2240" t="s">
        <v>98</v>
      </c>
      <c r="K2240" t="s">
        <v>169</v>
      </c>
      <c r="N2240" t="s">
        <v>5220</v>
      </c>
      <c r="O2240">
        <v>19</v>
      </c>
      <c r="P2240" t="s">
        <v>5220</v>
      </c>
      <c r="Q2240" t="s">
        <v>5220</v>
      </c>
      <c r="R2240" t="s">
        <v>5220</v>
      </c>
      <c r="S2240" t="s">
        <v>5220</v>
      </c>
      <c r="T2240" t="s">
        <v>5220</v>
      </c>
      <c r="U2240">
        <v>19</v>
      </c>
      <c r="V2240" t="s">
        <v>5220</v>
      </c>
      <c r="W2240" t="s">
        <v>5220</v>
      </c>
      <c r="X2240" t="s">
        <v>5220</v>
      </c>
      <c r="Y2240" t="s">
        <v>5220</v>
      </c>
      <c r="Z2240" t="s">
        <v>5220</v>
      </c>
      <c r="AA2240">
        <v>19</v>
      </c>
      <c r="AB2240" t="s">
        <v>5220</v>
      </c>
      <c r="AC2240" t="s">
        <v>5220</v>
      </c>
      <c r="AD2240" t="s">
        <v>5220</v>
      </c>
      <c r="AE2240" t="s">
        <v>5220</v>
      </c>
      <c r="AF2240" t="s">
        <v>5220</v>
      </c>
      <c r="AG2240">
        <v>19</v>
      </c>
      <c r="AH2240" t="s">
        <v>5220</v>
      </c>
      <c r="AI2240" t="s">
        <v>5220</v>
      </c>
      <c r="AJ2240">
        <v>19</v>
      </c>
      <c r="AK2240" t="s">
        <v>5220</v>
      </c>
      <c r="AL2240" t="s">
        <v>5220</v>
      </c>
      <c r="AM2240">
        <v>19</v>
      </c>
    </row>
    <row r="2241" spans="1:39" x14ac:dyDescent="0.3">
      <c r="A2241">
        <v>214018</v>
      </c>
      <c r="B2241" t="s">
        <v>11446</v>
      </c>
      <c r="C2241" t="s">
        <v>11447</v>
      </c>
      <c r="D2241" t="s">
        <v>11448</v>
      </c>
      <c r="E2241" t="s">
        <v>2363</v>
      </c>
      <c r="F2241">
        <v>21228</v>
      </c>
      <c r="G2241" t="s">
        <v>2365</v>
      </c>
      <c r="H2241" t="s">
        <v>11449</v>
      </c>
      <c r="I2241" t="s">
        <v>5470</v>
      </c>
      <c r="J2241" t="s">
        <v>61</v>
      </c>
      <c r="K2241" t="s">
        <v>169</v>
      </c>
      <c r="N2241" t="s">
        <v>5220</v>
      </c>
      <c r="O2241">
        <v>19</v>
      </c>
      <c r="P2241" t="s">
        <v>5220</v>
      </c>
      <c r="Q2241" t="s">
        <v>5220</v>
      </c>
      <c r="R2241" t="s">
        <v>5220</v>
      </c>
      <c r="S2241" t="s">
        <v>5220</v>
      </c>
      <c r="T2241" t="s">
        <v>5220</v>
      </c>
      <c r="U2241">
        <v>19</v>
      </c>
      <c r="V2241" t="s">
        <v>5220</v>
      </c>
      <c r="W2241" t="s">
        <v>5220</v>
      </c>
      <c r="X2241" t="s">
        <v>5220</v>
      </c>
      <c r="Y2241" t="s">
        <v>5220</v>
      </c>
      <c r="Z2241" t="s">
        <v>5220</v>
      </c>
      <c r="AA2241">
        <v>19</v>
      </c>
      <c r="AB2241" t="s">
        <v>5220</v>
      </c>
      <c r="AC2241" t="s">
        <v>5220</v>
      </c>
      <c r="AD2241" t="s">
        <v>5220</v>
      </c>
      <c r="AE2241" t="s">
        <v>5220</v>
      </c>
      <c r="AF2241" t="s">
        <v>5220</v>
      </c>
      <c r="AG2241">
        <v>19</v>
      </c>
      <c r="AH2241" t="s">
        <v>5220</v>
      </c>
      <c r="AI2241" t="s">
        <v>5220</v>
      </c>
      <c r="AJ2241">
        <v>19</v>
      </c>
      <c r="AK2241" t="s">
        <v>5220</v>
      </c>
      <c r="AL2241" t="s">
        <v>5220</v>
      </c>
      <c r="AM2241">
        <v>19</v>
      </c>
    </row>
    <row r="2242" spans="1:39" x14ac:dyDescent="0.3">
      <c r="A2242">
        <v>214020</v>
      </c>
      <c r="B2242" t="s">
        <v>11450</v>
      </c>
      <c r="C2242" t="s">
        <v>11451</v>
      </c>
      <c r="D2242" t="s">
        <v>2389</v>
      </c>
      <c r="E2242" t="s">
        <v>2363</v>
      </c>
      <c r="F2242">
        <v>21401</v>
      </c>
      <c r="G2242" t="s">
        <v>2390</v>
      </c>
      <c r="H2242" t="s">
        <v>11353</v>
      </c>
      <c r="I2242" t="s">
        <v>5470</v>
      </c>
      <c r="J2242" t="s">
        <v>36</v>
      </c>
      <c r="K2242" t="s">
        <v>25</v>
      </c>
      <c r="N2242" t="s">
        <v>5220</v>
      </c>
      <c r="O2242">
        <v>19</v>
      </c>
      <c r="P2242" t="s">
        <v>5220</v>
      </c>
      <c r="Q2242" t="s">
        <v>5220</v>
      </c>
      <c r="R2242" t="s">
        <v>5220</v>
      </c>
      <c r="S2242" t="s">
        <v>5220</v>
      </c>
      <c r="T2242" t="s">
        <v>5220</v>
      </c>
      <c r="U2242">
        <v>19</v>
      </c>
      <c r="V2242" t="s">
        <v>5220</v>
      </c>
      <c r="W2242" t="s">
        <v>5220</v>
      </c>
      <c r="X2242" t="s">
        <v>5220</v>
      </c>
      <c r="Y2242" t="s">
        <v>5220</v>
      </c>
      <c r="Z2242" t="s">
        <v>5220</v>
      </c>
      <c r="AA2242">
        <v>19</v>
      </c>
      <c r="AB2242" t="s">
        <v>5220</v>
      </c>
      <c r="AC2242" t="s">
        <v>5220</v>
      </c>
      <c r="AD2242" t="s">
        <v>5220</v>
      </c>
      <c r="AE2242" t="s">
        <v>5220</v>
      </c>
      <c r="AF2242" t="s">
        <v>5220</v>
      </c>
      <c r="AG2242">
        <v>19</v>
      </c>
      <c r="AH2242" t="s">
        <v>5220</v>
      </c>
      <c r="AI2242" t="s">
        <v>5220</v>
      </c>
      <c r="AJ2242">
        <v>19</v>
      </c>
      <c r="AK2242" t="s">
        <v>5220</v>
      </c>
      <c r="AL2242" t="s">
        <v>5220</v>
      </c>
      <c r="AM2242">
        <v>19</v>
      </c>
    </row>
    <row r="2243" spans="1:39" x14ac:dyDescent="0.3">
      <c r="A2243">
        <v>220001</v>
      </c>
      <c r="B2243" t="s">
        <v>2439</v>
      </c>
      <c r="C2243" t="s">
        <v>11452</v>
      </c>
      <c r="D2243" t="s">
        <v>2440</v>
      </c>
      <c r="E2243" t="s">
        <v>2441</v>
      </c>
      <c r="F2243">
        <v>1453</v>
      </c>
      <c r="G2243" t="s">
        <v>2429</v>
      </c>
      <c r="H2243" t="s">
        <v>11453</v>
      </c>
      <c r="I2243" t="s">
        <v>23</v>
      </c>
      <c r="J2243" t="s">
        <v>76</v>
      </c>
      <c r="K2243" t="s">
        <v>25</v>
      </c>
      <c r="L2243" t="s">
        <v>5208</v>
      </c>
      <c r="N2243">
        <v>2</v>
      </c>
      <c r="P2243">
        <v>7</v>
      </c>
      <c r="Q2243">
        <v>5</v>
      </c>
      <c r="R2243">
        <v>0</v>
      </c>
      <c r="S2243">
        <v>5</v>
      </c>
      <c r="T2243">
        <v>0</v>
      </c>
      <c r="V2243">
        <v>8</v>
      </c>
      <c r="W2243">
        <v>6</v>
      </c>
      <c r="X2243">
        <v>1</v>
      </c>
      <c r="Y2243">
        <v>4</v>
      </c>
      <c r="Z2243">
        <v>1</v>
      </c>
      <c r="AB2243">
        <v>11</v>
      </c>
      <c r="AC2243">
        <v>8</v>
      </c>
      <c r="AD2243">
        <v>0</v>
      </c>
      <c r="AE2243">
        <v>7</v>
      </c>
      <c r="AF2243">
        <v>1</v>
      </c>
      <c r="AH2243">
        <v>8</v>
      </c>
      <c r="AI2243">
        <v>8</v>
      </c>
      <c r="AK2243">
        <v>12</v>
      </c>
      <c r="AL2243">
        <v>11</v>
      </c>
    </row>
    <row r="2244" spans="1:39" x14ac:dyDescent="0.3">
      <c r="A2244">
        <v>220002</v>
      </c>
      <c r="B2244" t="s">
        <v>2442</v>
      </c>
      <c r="C2244" t="s">
        <v>11454</v>
      </c>
      <c r="D2244" t="s">
        <v>2437</v>
      </c>
      <c r="E2244" t="s">
        <v>2441</v>
      </c>
      <c r="F2244">
        <v>2138</v>
      </c>
      <c r="G2244" t="s">
        <v>986</v>
      </c>
      <c r="H2244" t="s">
        <v>11455</v>
      </c>
      <c r="I2244" t="s">
        <v>23</v>
      </c>
      <c r="J2244" t="s">
        <v>36</v>
      </c>
      <c r="K2244" t="s">
        <v>25</v>
      </c>
      <c r="L2244" t="s">
        <v>5208</v>
      </c>
      <c r="M2244" t="s">
        <v>5208</v>
      </c>
      <c r="N2244">
        <v>5</v>
      </c>
      <c r="P2244">
        <v>7</v>
      </c>
      <c r="Q2244">
        <v>7</v>
      </c>
      <c r="R2244">
        <v>1</v>
      </c>
      <c r="S2244">
        <v>6</v>
      </c>
      <c r="T2244">
        <v>0</v>
      </c>
      <c r="V2244">
        <v>8</v>
      </c>
      <c r="W2244">
        <v>7</v>
      </c>
      <c r="X2244">
        <v>1</v>
      </c>
      <c r="Y2244">
        <v>6</v>
      </c>
      <c r="Z2244">
        <v>0</v>
      </c>
      <c r="AB2244">
        <v>11</v>
      </c>
      <c r="AC2244">
        <v>11</v>
      </c>
      <c r="AD2244">
        <v>0</v>
      </c>
      <c r="AE2244">
        <v>8</v>
      </c>
      <c r="AF2244">
        <v>3</v>
      </c>
      <c r="AH2244">
        <v>8</v>
      </c>
      <c r="AI2244">
        <v>8</v>
      </c>
      <c r="AK2244">
        <v>12</v>
      </c>
      <c r="AL2244">
        <v>10</v>
      </c>
    </row>
    <row r="2245" spans="1:39" x14ac:dyDescent="0.3">
      <c r="A2245">
        <v>220008</v>
      </c>
      <c r="B2245" t="s">
        <v>2443</v>
      </c>
      <c r="C2245" t="s">
        <v>11456</v>
      </c>
      <c r="D2245" t="s">
        <v>2444</v>
      </c>
      <c r="E2245" t="s">
        <v>2441</v>
      </c>
      <c r="F2245">
        <v>2703</v>
      </c>
      <c r="G2245" t="s">
        <v>997</v>
      </c>
      <c r="H2245" t="s">
        <v>11457</v>
      </c>
      <c r="I2245" t="s">
        <v>23</v>
      </c>
      <c r="J2245" t="s">
        <v>76</v>
      </c>
      <c r="K2245" t="s">
        <v>25</v>
      </c>
      <c r="L2245" t="s">
        <v>5208</v>
      </c>
      <c r="M2245" t="s">
        <v>5208</v>
      </c>
      <c r="N2245">
        <v>4</v>
      </c>
      <c r="P2245">
        <v>7</v>
      </c>
      <c r="Q2245">
        <v>6</v>
      </c>
      <c r="R2245">
        <v>0</v>
      </c>
      <c r="S2245">
        <v>6</v>
      </c>
      <c r="T2245">
        <v>0</v>
      </c>
      <c r="V2245">
        <v>8</v>
      </c>
      <c r="W2245">
        <v>7</v>
      </c>
      <c r="X2245">
        <v>1</v>
      </c>
      <c r="Y2245">
        <v>6</v>
      </c>
      <c r="Z2245">
        <v>0</v>
      </c>
      <c r="AB2245">
        <v>11</v>
      </c>
      <c r="AC2245">
        <v>9</v>
      </c>
      <c r="AD2245">
        <v>0</v>
      </c>
      <c r="AE2245">
        <v>8</v>
      </c>
      <c r="AF2245">
        <v>1</v>
      </c>
      <c r="AH2245">
        <v>8</v>
      </c>
      <c r="AI2245">
        <v>8</v>
      </c>
      <c r="AK2245">
        <v>12</v>
      </c>
      <c r="AL2245">
        <v>10</v>
      </c>
    </row>
    <row r="2246" spans="1:39" x14ac:dyDescent="0.3">
      <c r="A2246">
        <v>220010</v>
      </c>
      <c r="B2246" t="s">
        <v>2445</v>
      </c>
      <c r="C2246" t="s">
        <v>11458</v>
      </c>
      <c r="D2246" t="s">
        <v>86</v>
      </c>
      <c r="E2246" t="s">
        <v>2441</v>
      </c>
      <c r="F2246">
        <v>1842</v>
      </c>
      <c r="G2246" t="s">
        <v>2446</v>
      </c>
      <c r="H2246" t="s">
        <v>11459</v>
      </c>
      <c r="I2246" t="s">
        <v>23</v>
      </c>
      <c r="J2246" t="s">
        <v>36</v>
      </c>
      <c r="K2246" t="s">
        <v>25</v>
      </c>
      <c r="L2246" t="s">
        <v>5208</v>
      </c>
      <c r="M2246" t="s">
        <v>5208</v>
      </c>
      <c r="N2246">
        <v>2</v>
      </c>
      <c r="P2246">
        <v>7</v>
      </c>
      <c r="Q2246">
        <v>6</v>
      </c>
      <c r="R2246">
        <v>0</v>
      </c>
      <c r="S2246">
        <v>6</v>
      </c>
      <c r="T2246">
        <v>0</v>
      </c>
      <c r="V2246">
        <v>8</v>
      </c>
      <c r="W2246">
        <v>7</v>
      </c>
      <c r="X2246">
        <v>0</v>
      </c>
      <c r="Y2246">
        <v>7</v>
      </c>
      <c r="Z2246">
        <v>0</v>
      </c>
      <c r="AB2246">
        <v>11</v>
      </c>
      <c r="AC2246">
        <v>8</v>
      </c>
      <c r="AD2246">
        <v>0</v>
      </c>
      <c r="AE2246">
        <v>8</v>
      </c>
      <c r="AF2246">
        <v>0</v>
      </c>
      <c r="AH2246">
        <v>8</v>
      </c>
      <c r="AI2246">
        <v>8</v>
      </c>
      <c r="AK2246">
        <v>12</v>
      </c>
      <c r="AL2246">
        <v>10</v>
      </c>
    </row>
    <row r="2247" spans="1:39" x14ac:dyDescent="0.3">
      <c r="A2247">
        <v>220011</v>
      </c>
      <c r="B2247" t="s">
        <v>2447</v>
      </c>
      <c r="C2247" t="s">
        <v>11460</v>
      </c>
      <c r="D2247" t="s">
        <v>2437</v>
      </c>
      <c r="E2247" t="s">
        <v>2441</v>
      </c>
      <c r="F2247">
        <v>2138</v>
      </c>
      <c r="G2247" t="s">
        <v>986</v>
      </c>
      <c r="H2247" t="s">
        <v>11461</v>
      </c>
      <c r="I2247" t="s">
        <v>23</v>
      </c>
      <c r="J2247" t="s">
        <v>98</v>
      </c>
      <c r="K2247" t="s">
        <v>25</v>
      </c>
      <c r="L2247" t="s">
        <v>5208</v>
      </c>
      <c r="M2247" t="s">
        <v>5208</v>
      </c>
      <c r="N2247">
        <v>3</v>
      </c>
      <c r="P2247">
        <v>7</v>
      </c>
      <c r="Q2247">
        <v>4</v>
      </c>
      <c r="R2247">
        <v>0</v>
      </c>
      <c r="S2247">
        <v>4</v>
      </c>
      <c r="T2247">
        <v>0</v>
      </c>
      <c r="V2247">
        <v>8</v>
      </c>
      <c r="W2247">
        <v>6</v>
      </c>
      <c r="X2247">
        <v>1</v>
      </c>
      <c r="Y2247">
        <v>4</v>
      </c>
      <c r="Z2247">
        <v>1</v>
      </c>
      <c r="AB2247">
        <v>11</v>
      </c>
      <c r="AC2247">
        <v>8</v>
      </c>
      <c r="AD2247">
        <v>1</v>
      </c>
      <c r="AE2247">
        <v>7</v>
      </c>
      <c r="AF2247">
        <v>0</v>
      </c>
      <c r="AH2247">
        <v>8</v>
      </c>
      <c r="AI2247">
        <v>8</v>
      </c>
      <c r="AK2247">
        <v>12</v>
      </c>
      <c r="AL2247">
        <v>10</v>
      </c>
    </row>
    <row r="2248" spans="1:39" x14ac:dyDescent="0.3">
      <c r="A2248">
        <v>220012</v>
      </c>
      <c r="B2248" t="s">
        <v>2448</v>
      </c>
      <c r="C2248" t="s">
        <v>11462</v>
      </c>
      <c r="D2248" t="s">
        <v>2449</v>
      </c>
      <c r="E2248" t="s">
        <v>2441</v>
      </c>
      <c r="F2248">
        <v>2601</v>
      </c>
      <c r="G2248" t="s">
        <v>2450</v>
      </c>
      <c r="H2248" t="s">
        <v>11463</v>
      </c>
      <c r="I2248" t="s">
        <v>23</v>
      </c>
      <c r="J2248" t="s">
        <v>36</v>
      </c>
      <c r="K2248" t="s">
        <v>25</v>
      </c>
      <c r="L2248" t="s">
        <v>5208</v>
      </c>
      <c r="M2248" t="s">
        <v>5208</v>
      </c>
      <c r="N2248">
        <v>3</v>
      </c>
      <c r="P2248">
        <v>7</v>
      </c>
      <c r="Q2248">
        <v>7</v>
      </c>
      <c r="R2248">
        <v>1</v>
      </c>
      <c r="S2248">
        <v>6</v>
      </c>
      <c r="T2248">
        <v>0</v>
      </c>
      <c r="V2248">
        <v>8</v>
      </c>
      <c r="W2248">
        <v>7</v>
      </c>
      <c r="X2248">
        <v>1</v>
      </c>
      <c r="Y2248">
        <v>6</v>
      </c>
      <c r="Z2248">
        <v>0</v>
      </c>
      <c r="AB2248">
        <v>11</v>
      </c>
      <c r="AC2248">
        <v>11</v>
      </c>
      <c r="AD2248">
        <v>0</v>
      </c>
      <c r="AE2248">
        <v>9</v>
      </c>
      <c r="AF2248">
        <v>2</v>
      </c>
      <c r="AH2248">
        <v>8</v>
      </c>
      <c r="AI2248">
        <v>8</v>
      </c>
      <c r="AK2248">
        <v>12</v>
      </c>
      <c r="AL2248">
        <v>11</v>
      </c>
    </row>
    <row r="2249" spans="1:39" x14ac:dyDescent="0.3">
      <c r="A2249">
        <v>220015</v>
      </c>
      <c r="B2249" t="s">
        <v>2451</v>
      </c>
      <c r="C2249" t="s">
        <v>11464</v>
      </c>
      <c r="D2249" t="s">
        <v>2452</v>
      </c>
      <c r="E2249" t="s">
        <v>2441</v>
      </c>
      <c r="F2249">
        <v>1060</v>
      </c>
      <c r="G2249" t="s">
        <v>2453</v>
      </c>
      <c r="H2249" t="s">
        <v>11465</v>
      </c>
      <c r="I2249" t="s">
        <v>23</v>
      </c>
      <c r="J2249" t="s">
        <v>36</v>
      </c>
      <c r="K2249" t="s">
        <v>25</v>
      </c>
      <c r="L2249" t="s">
        <v>5208</v>
      </c>
      <c r="M2249" t="s">
        <v>5208</v>
      </c>
      <c r="N2249">
        <v>3</v>
      </c>
      <c r="P2249">
        <v>7</v>
      </c>
      <c r="Q2249">
        <v>5</v>
      </c>
      <c r="R2249">
        <v>0</v>
      </c>
      <c r="S2249">
        <v>5</v>
      </c>
      <c r="T2249">
        <v>0</v>
      </c>
      <c r="V2249">
        <v>8</v>
      </c>
      <c r="W2249">
        <v>7</v>
      </c>
      <c r="X2249">
        <v>0</v>
      </c>
      <c r="Y2249">
        <v>7</v>
      </c>
      <c r="Z2249">
        <v>0</v>
      </c>
      <c r="AB2249">
        <v>11</v>
      </c>
      <c r="AC2249">
        <v>9</v>
      </c>
      <c r="AD2249">
        <v>0</v>
      </c>
      <c r="AE2249">
        <v>8</v>
      </c>
      <c r="AF2249">
        <v>1</v>
      </c>
      <c r="AH2249">
        <v>8</v>
      </c>
      <c r="AI2249">
        <v>8</v>
      </c>
      <c r="AK2249">
        <v>12</v>
      </c>
      <c r="AL2249">
        <v>12</v>
      </c>
    </row>
    <row r="2250" spans="1:39" x14ac:dyDescent="0.3">
      <c r="A2250">
        <v>220016</v>
      </c>
      <c r="B2250" t="s">
        <v>2454</v>
      </c>
      <c r="C2250" t="s">
        <v>11466</v>
      </c>
      <c r="D2250" t="s">
        <v>1837</v>
      </c>
      <c r="E2250" t="s">
        <v>2441</v>
      </c>
      <c r="F2250">
        <v>1301</v>
      </c>
      <c r="G2250" t="s">
        <v>160</v>
      </c>
      <c r="H2250" t="s">
        <v>11467</v>
      </c>
      <c r="I2250" t="s">
        <v>23</v>
      </c>
      <c r="J2250" t="s">
        <v>36</v>
      </c>
      <c r="K2250" t="s">
        <v>25</v>
      </c>
      <c r="L2250" t="s">
        <v>5208</v>
      </c>
      <c r="M2250" t="s">
        <v>5208</v>
      </c>
      <c r="N2250">
        <v>4</v>
      </c>
      <c r="P2250">
        <v>7</v>
      </c>
      <c r="Q2250">
        <v>4</v>
      </c>
      <c r="R2250">
        <v>0</v>
      </c>
      <c r="S2250">
        <v>4</v>
      </c>
      <c r="T2250">
        <v>0</v>
      </c>
      <c r="V2250">
        <v>8</v>
      </c>
      <c r="W2250">
        <v>3</v>
      </c>
      <c r="X2250">
        <v>0</v>
      </c>
      <c r="Y2250">
        <v>3</v>
      </c>
      <c r="Z2250">
        <v>0</v>
      </c>
      <c r="AB2250">
        <v>11</v>
      </c>
      <c r="AC2250">
        <v>8</v>
      </c>
      <c r="AD2250">
        <v>1</v>
      </c>
      <c r="AE2250">
        <v>6</v>
      </c>
      <c r="AF2250">
        <v>1</v>
      </c>
      <c r="AH2250">
        <v>8</v>
      </c>
      <c r="AI2250">
        <v>8</v>
      </c>
      <c r="AK2250">
        <v>12</v>
      </c>
      <c r="AL2250">
        <v>10</v>
      </c>
    </row>
    <row r="2251" spans="1:39" x14ac:dyDescent="0.3">
      <c r="A2251">
        <v>220017</v>
      </c>
      <c r="B2251" t="s">
        <v>2455</v>
      </c>
      <c r="C2251" t="s">
        <v>11468</v>
      </c>
      <c r="D2251" t="s">
        <v>2456</v>
      </c>
      <c r="E2251" t="s">
        <v>2441</v>
      </c>
      <c r="F2251">
        <v>2124</v>
      </c>
      <c r="G2251" t="s">
        <v>2457</v>
      </c>
      <c r="H2251" t="s">
        <v>11469</v>
      </c>
      <c r="I2251" t="s">
        <v>23</v>
      </c>
      <c r="J2251" t="s">
        <v>32</v>
      </c>
      <c r="K2251" t="s">
        <v>25</v>
      </c>
      <c r="L2251" t="s">
        <v>5208</v>
      </c>
      <c r="N2251">
        <v>3</v>
      </c>
      <c r="P2251">
        <v>7</v>
      </c>
      <c r="Q2251">
        <v>4</v>
      </c>
      <c r="R2251">
        <v>0</v>
      </c>
      <c r="S2251">
        <v>4</v>
      </c>
      <c r="T2251">
        <v>0</v>
      </c>
      <c r="V2251">
        <v>8</v>
      </c>
      <c r="W2251">
        <v>3</v>
      </c>
      <c r="X2251">
        <v>0</v>
      </c>
      <c r="Y2251">
        <v>3</v>
      </c>
      <c r="Z2251">
        <v>0</v>
      </c>
      <c r="AB2251">
        <v>11</v>
      </c>
      <c r="AC2251">
        <v>6</v>
      </c>
      <c r="AD2251">
        <v>0</v>
      </c>
      <c r="AE2251">
        <v>6</v>
      </c>
      <c r="AF2251">
        <v>0</v>
      </c>
      <c r="AH2251">
        <v>8</v>
      </c>
      <c r="AI2251">
        <v>8</v>
      </c>
      <c r="AK2251">
        <v>12</v>
      </c>
      <c r="AL2251">
        <v>8</v>
      </c>
    </row>
    <row r="2252" spans="1:39" x14ac:dyDescent="0.3">
      <c r="A2252">
        <v>220019</v>
      </c>
      <c r="B2252" t="s">
        <v>2458</v>
      </c>
      <c r="C2252" t="s">
        <v>11470</v>
      </c>
      <c r="D2252" t="s">
        <v>2459</v>
      </c>
      <c r="E2252" t="s">
        <v>2441</v>
      </c>
      <c r="F2252">
        <v>1550</v>
      </c>
      <c r="G2252" t="s">
        <v>2429</v>
      </c>
      <c r="H2252" t="s">
        <v>11471</v>
      </c>
      <c r="I2252" t="s">
        <v>23</v>
      </c>
      <c r="J2252" t="s">
        <v>36</v>
      </c>
      <c r="K2252" t="s">
        <v>25</v>
      </c>
      <c r="L2252" t="s">
        <v>5208</v>
      </c>
      <c r="N2252">
        <v>3</v>
      </c>
      <c r="P2252">
        <v>7</v>
      </c>
      <c r="Q2252">
        <v>5</v>
      </c>
      <c r="R2252">
        <v>0</v>
      </c>
      <c r="S2252">
        <v>5</v>
      </c>
      <c r="T2252">
        <v>0</v>
      </c>
      <c r="V2252">
        <v>8</v>
      </c>
      <c r="W2252">
        <v>5</v>
      </c>
      <c r="X2252">
        <v>1</v>
      </c>
      <c r="Y2252">
        <v>4</v>
      </c>
      <c r="Z2252">
        <v>0</v>
      </c>
      <c r="AB2252">
        <v>11</v>
      </c>
      <c r="AC2252">
        <v>8</v>
      </c>
      <c r="AD2252">
        <v>0</v>
      </c>
      <c r="AE2252">
        <v>6</v>
      </c>
      <c r="AF2252">
        <v>2</v>
      </c>
      <c r="AH2252">
        <v>8</v>
      </c>
      <c r="AI2252">
        <v>8</v>
      </c>
      <c r="AK2252">
        <v>12</v>
      </c>
      <c r="AL2252">
        <v>9</v>
      </c>
    </row>
    <row r="2253" spans="1:39" x14ac:dyDescent="0.3">
      <c r="A2253" t="s">
        <v>11472</v>
      </c>
      <c r="B2253" t="s">
        <v>11473</v>
      </c>
      <c r="C2253" t="s">
        <v>11474</v>
      </c>
      <c r="D2253" t="s">
        <v>1933</v>
      </c>
      <c r="E2253" t="s">
        <v>2441</v>
      </c>
      <c r="F2253">
        <v>1730</v>
      </c>
      <c r="G2253" t="s">
        <v>986</v>
      </c>
      <c r="H2253" t="s">
        <v>11475</v>
      </c>
      <c r="I2253" t="s">
        <v>155</v>
      </c>
      <c r="J2253" t="s">
        <v>156</v>
      </c>
      <c r="K2253" t="s">
        <v>169</v>
      </c>
      <c r="N2253" t="s">
        <v>5220</v>
      </c>
      <c r="O2253">
        <v>16</v>
      </c>
      <c r="P2253">
        <v>7</v>
      </c>
      <c r="Q2253" t="s">
        <v>5220</v>
      </c>
      <c r="R2253" t="s">
        <v>5220</v>
      </c>
      <c r="S2253" t="s">
        <v>5220</v>
      </c>
      <c r="T2253" t="s">
        <v>5220</v>
      </c>
      <c r="U2253">
        <v>5</v>
      </c>
      <c r="V2253">
        <v>8</v>
      </c>
      <c r="W2253" t="s">
        <v>5220</v>
      </c>
      <c r="X2253" t="s">
        <v>5220</v>
      </c>
      <c r="Y2253" t="s">
        <v>5220</v>
      </c>
      <c r="Z2253" t="s">
        <v>5220</v>
      </c>
      <c r="AA2253">
        <v>5</v>
      </c>
      <c r="AB2253">
        <v>11</v>
      </c>
      <c r="AC2253" t="s">
        <v>5220</v>
      </c>
      <c r="AD2253" t="s">
        <v>5220</v>
      </c>
      <c r="AE2253" t="s">
        <v>5220</v>
      </c>
      <c r="AF2253" t="s">
        <v>5220</v>
      </c>
      <c r="AG2253">
        <v>5</v>
      </c>
      <c r="AH2253">
        <v>8</v>
      </c>
      <c r="AI2253" t="s">
        <v>5220</v>
      </c>
      <c r="AJ2253">
        <v>5</v>
      </c>
      <c r="AK2253">
        <v>12</v>
      </c>
      <c r="AL2253">
        <v>2</v>
      </c>
    </row>
    <row r="2254" spans="1:39" x14ac:dyDescent="0.3">
      <c r="A2254">
        <v>220020</v>
      </c>
      <c r="B2254" t="s">
        <v>2460</v>
      </c>
      <c r="C2254" t="s">
        <v>11476</v>
      </c>
      <c r="D2254" t="s">
        <v>2461</v>
      </c>
      <c r="E2254" t="s">
        <v>2441</v>
      </c>
      <c r="F2254">
        <v>2721</v>
      </c>
      <c r="G2254" t="s">
        <v>997</v>
      </c>
      <c r="H2254" t="s">
        <v>11477</v>
      </c>
      <c r="I2254" t="s">
        <v>23</v>
      </c>
      <c r="J2254" t="s">
        <v>32</v>
      </c>
      <c r="K2254" t="s">
        <v>25</v>
      </c>
      <c r="L2254" t="s">
        <v>5208</v>
      </c>
      <c r="N2254">
        <v>3</v>
      </c>
      <c r="P2254">
        <v>7</v>
      </c>
      <c r="Q2254">
        <v>6</v>
      </c>
      <c r="R2254">
        <v>0</v>
      </c>
      <c r="S2254">
        <v>6</v>
      </c>
      <c r="T2254">
        <v>0</v>
      </c>
      <c r="V2254">
        <v>8</v>
      </c>
      <c r="W2254">
        <v>7</v>
      </c>
      <c r="X2254">
        <v>1</v>
      </c>
      <c r="Y2254">
        <v>6</v>
      </c>
      <c r="Z2254">
        <v>0</v>
      </c>
      <c r="AB2254">
        <v>11</v>
      </c>
      <c r="AC2254">
        <v>9</v>
      </c>
      <c r="AD2254">
        <v>0</v>
      </c>
      <c r="AE2254">
        <v>8</v>
      </c>
      <c r="AF2254">
        <v>1</v>
      </c>
      <c r="AH2254">
        <v>8</v>
      </c>
      <c r="AI2254">
        <v>8</v>
      </c>
      <c r="AK2254">
        <v>12</v>
      </c>
      <c r="AL2254">
        <v>9</v>
      </c>
    </row>
    <row r="2255" spans="1:39" x14ac:dyDescent="0.3">
      <c r="A2255">
        <v>220024</v>
      </c>
      <c r="B2255" t="s">
        <v>2462</v>
      </c>
      <c r="C2255" t="s">
        <v>11478</v>
      </c>
      <c r="D2255" t="s">
        <v>943</v>
      </c>
      <c r="E2255" t="s">
        <v>2441</v>
      </c>
      <c r="F2255">
        <v>1040</v>
      </c>
      <c r="G2255" t="s">
        <v>2463</v>
      </c>
      <c r="H2255" t="s">
        <v>11479</v>
      </c>
      <c r="I2255" t="s">
        <v>23</v>
      </c>
      <c r="J2255" t="s">
        <v>36</v>
      </c>
      <c r="K2255" t="s">
        <v>25</v>
      </c>
      <c r="L2255" t="s">
        <v>5208</v>
      </c>
      <c r="N2255">
        <v>2</v>
      </c>
      <c r="P2255">
        <v>7</v>
      </c>
      <c r="Q2255">
        <v>5</v>
      </c>
      <c r="R2255">
        <v>0</v>
      </c>
      <c r="S2255">
        <v>5</v>
      </c>
      <c r="T2255">
        <v>0</v>
      </c>
      <c r="V2255">
        <v>8</v>
      </c>
      <c r="W2255">
        <v>6</v>
      </c>
      <c r="X2255">
        <v>0</v>
      </c>
      <c r="Y2255">
        <v>6</v>
      </c>
      <c r="Z2255">
        <v>0</v>
      </c>
      <c r="AB2255">
        <v>11</v>
      </c>
      <c r="AC2255">
        <v>8</v>
      </c>
      <c r="AD2255">
        <v>0</v>
      </c>
      <c r="AE2255">
        <v>6</v>
      </c>
      <c r="AF2255">
        <v>2</v>
      </c>
      <c r="AH2255">
        <v>8</v>
      </c>
      <c r="AI2255">
        <v>8</v>
      </c>
      <c r="AK2255">
        <v>12</v>
      </c>
      <c r="AL2255">
        <v>9</v>
      </c>
    </row>
    <row r="2256" spans="1:39" x14ac:dyDescent="0.3">
      <c r="A2256">
        <v>220029</v>
      </c>
      <c r="B2256" t="s">
        <v>2464</v>
      </c>
      <c r="C2256" t="s">
        <v>11480</v>
      </c>
      <c r="D2256" t="s">
        <v>2465</v>
      </c>
      <c r="E2256" t="s">
        <v>2441</v>
      </c>
      <c r="F2256">
        <v>1950</v>
      </c>
      <c r="G2256" t="s">
        <v>2446</v>
      </c>
      <c r="H2256" t="s">
        <v>11481</v>
      </c>
      <c r="I2256" t="s">
        <v>23</v>
      </c>
      <c r="J2256" t="s">
        <v>36</v>
      </c>
      <c r="K2256" t="s">
        <v>25</v>
      </c>
      <c r="M2256" t="s">
        <v>5208</v>
      </c>
      <c r="N2256">
        <v>4</v>
      </c>
      <c r="P2256">
        <v>7</v>
      </c>
      <c r="Q2256">
        <v>5</v>
      </c>
      <c r="R2256">
        <v>0</v>
      </c>
      <c r="S2256">
        <v>5</v>
      </c>
      <c r="T2256">
        <v>0</v>
      </c>
      <c r="V2256">
        <v>8</v>
      </c>
      <c r="W2256">
        <v>3</v>
      </c>
      <c r="X2256">
        <v>0</v>
      </c>
      <c r="Y2256">
        <v>3</v>
      </c>
      <c r="Z2256">
        <v>0</v>
      </c>
      <c r="AB2256">
        <v>11</v>
      </c>
      <c r="AC2256">
        <v>9</v>
      </c>
      <c r="AD2256">
        <v>0</v>
      </c>
      <c r="AE2256">
        <v>8</v>
      </c>
      <c r="AF2256">
        <v>1</v>
      </c>
      <c r="AH2256">
        <v>8</v>
      </c>
      <c r="AI2256">
        <v>8</v>
      </c>
      <c r="AK2256">
        <v>12</v>
      </c>
      <c r="AL2256">
        <v>9</v>
      </c>
    </row>
    <row r="2257" spans="1:38" x14ac:dyDescent="0.3">
      <c r="A2257">
        <v>220030</v>
      </c>
      <c r="B2257" t="s">
        <v>2466</v>
      </c>
      <c r="C2257" t="s">
        <v>11482</v>
      </c>
      <c r="D2257" t="s">
        <v>180</v>
      </c>
      <c r="E2257" t="s">
        <v>2441</v>
      </c>
      <c r="F2257">
        <v>1069</v>
      </c>
      <c r="G2257" t="s">
        <v>2463</v>
      </c>
      <c r="H2257" t="s">
        <v>11483</v>
      </c>
      <c r="I2257" t="s">
        <v>23</v>
      </c>
      <c r="J2257" t="s">
        <v>76</v>
      </c>
      <c r="K2257" t="s">
        <v>25</v>
      </c>
      <c r="L2257" t="s">
        <v>5208</v>
      </c>
      <c r="N2257">
        <v>4</v>
      </c>
      <c r="P2257">
        <v>7</v>
      </c>
      <c r="Q2257">
        <v>4</v>
      </c>
      <c r="R2257">
        <v>0</v>
      </c>
      <c r="S2257">
        <v>4</v>
      </c>
      <c r="T2257">
        <v>0</v>
      </c>
      <c r="V2257">
        <v>8</v>
      </c>
      <c r="W2257">
        <v>4</v>
      </c>
      <c r="X2257">
        <v>0</v>
      </c>
      <c r="Y2257">
        <v>4</v>
      </c>
      <c r="Z2257">
        <v>0</v>
      </c>
      <c r="AB2257">
        <v>11</v>
      </c>
      <c r="AC2257">
        <v>7</v>
      </c>
      <c r="AD2257">
        <v>0</v>
      </c>
      <c r="AE2257">
        <v>7</v>
      </c>
      <c r="AF2257">
        <v>0</v>
      </c>
      <c r="AH2257">
        <v>8</v>
      </c>
      <c r="AI2257">
        <v>8</v>
      </c>
      <c r="AK2257">
        <v>12</v>
      </c>
      <c r="AL2257">
        <v>9</v>
      </c>
    </row>
    <row r="2258" spans="1:38" x14ac:dyDescent="0.3">
      <c r="A2258">
        <v>220031</v>
      </c>
      <c r="B2258" t="s">
        <v>2467</v>
      </c>
      <c r="C2258" t="s">
        <v>11484</v>
      </c>
      <c r="D2258" t="s">
        <v>2456</v>
      </c>
      <c r="E2258" t="s">
        <v>2441</v>
      </c>
      <c r="F2258">
        <v>2118</v>
      </c>
      <c r="G2258" t="s">
        <v>2457</v>
      </c>
      <c r="H2258" t="s">
        <v>11485</v>
      </c>
      <c r="I2258" t="s">
        <v>23</v>
      </c>
      <c r="J2258" t="s">
        <v>36</v>
      </c>
      <c r="K2258" t="s">
        <v>25</v>
      </c>
      <c r="L2258" t="s">
        <v>5208</v>
      </c>
      <c r="M2258" t="s">
        <v>5208</v>
      </c>
      <c r="N2258">
        <v>3</v>
      </c>
      <c r="P2258">
        <v>7</v>
      </c>
      <c r="Q2258">
        <v>6</v>
      </c>
      <c r="R2258">
        <v>1</v>
      </c>
      <c r="S2258">
        <v>5</v>
      </c>
      <c r="T2258">
        <v>0</v>
      </c>
      <c r="V2258">
        <v>8</v>
      </c>
      <c r="W2258">
        <v>8</v>
      </c>
      <c r="X2258">
        <v>1</v>
      </c>
      <c r="Y2258">
        <v>7</v>
      </c>
      <c r="Z2258">
        <v>0</v>
      </c>
      <c r="AB2258">
        <v>11</v>
      </c>
      <c r="AC2258">
        <v>10</v>
      </c>
      <c r="AD2258">
        <v>0</v>
      </c>
      <c r="AE2258">
        <v>7</v>
      </c>
      <c r="AF2258">
        <v>3</v>
      </c>
      <c r="AH2258">
        <v>8</v>
      </c>
      <c r="AI2258">
        <v>8</v>
      </c>
      <c r="AK2258">
        <v>12</v>
      </c>
      <c r="AL2258">
        <v>11</v>
      </c>
    </row>
    <row r="2259" spans="1:38" x14ac:dyDescent="0.3">
      <c r="A2259">
        <v>220033</v>
      </c>
      <c r="B2259" t="s">
        <v>2468</v>
      </c>
      <c r="C2259" t="s">
        <v>11486</v>
      </c>
      <c r="D2259" t="s">
        <v>2469</v>
      </c>
      <c r="E2259" t="s">
        <v>2441</v>
      </c>
      <c r="F2259">
        <v>1915</v>
      </c>
      <c r="G2259" t="s">
        <v>2446</v>
      </c>
      <c r="H2259" t="s">
        <v>11487</v>
      </c>
      <c r="I2259" t="s">
        <v>23</v>
      </c>
      <c r="J2259" t="s">
        <v>36</v>
      </c>
      <c r="K2259" t="s">
        <v>25</v>
      </c>
      <c r="L2259" t="s">
        <v>5208</v>
      </c>
      <c r="M2259" t="s">
        <v>5208</v>
      </c>
      <c r="N2259">
        <v>3</v>
      </c>
      <c r="P2259">
        <v>7</v>
      </c>
      <c r="Q2259">
        <v>6</v>
      </c>
      <c r="R2259">
        <v>0</v>
      </c>
      <c r="S2259">
        <v>6</v>
      </c>
      <c r="T2259">
        <v>0</v>
      </c>
      <c r="V2259">
        <v>8</v>
      </c>
      <c r="W2259">
        <v>7</v>
      </c>
      <c r="X2259">
        <v>1</v>
      </c>
      <c r="Y2259">
        <v>6</v>
      </c>
      <c r="Z2259">
        <v>0</v>
      </c>
      <c r="AB2259">
        <v>11</v>
      </c>
      <c r="AC2259">
        <v>10</v>
      </c>
      <c r="AD2259">
        <v>0</v>
      </c>
      <c r="AE2259">
        <v>7</v>
      </c>
      <c r="AF2259">
        <v>3</v>
      </c>
      <c r="AH2259">
        <v>8</v>
      </c>
      <c r="AI2259">
        <v>8</v>
      </c>
      <c r="AK2259">
        <v>12</v>
      </c>
      <c r="AL2259">
        <v>11</v>
      </c>
    </row>
    <row r="2260" spans="1:38" x14ac:dyDescent="0.3">
      <c r="A2260">
        <v>220035</v>
      </c>
      <c r="B2260" t="s">
        <v>2470</v>
      </c>
      <c r="C2260" t="s">
        <v>11488</v>
      </c>
      <c r="D2260" t="s">
        <v>377</v>
      </c>
      <c r="E2260" t="s">
        <v>2441</v>
      </c>
      <c r="F2260">
        <v>1970</v>
      </c>
      <c r="G2260" t="s">
        <v>2446</v>
      </c>
      <c r="H2260" t="s">
        <v>11489</v>
      </c>
      <c r="I2260" t="s">
        <v>23</v>
      </c>
      <c r="J2260" t="s">
        <v>36</v>
      </c>
      <c r="K2260" t="s">
        <v>25</v>
      </c>
      <c r="L2260" t="s">
        <v>5208</v>
      </c>
      <c r="M2260" t="s">
        <v>5208</v>
      </c>
      <c r="N2260">
        <v>5</v>
      </c>
      <c r="P2260">
        <v>7</v>
      </c>
      <c r="Q2260">
        <v>6</v>
      </c>
      <c r="R2260">
        <v>2</v>
      </c>
      <c r="S2260">
        <v>4</v>
      </c>
      <c r="T2260">
        <v>0</v>
      </c>
      <c r="V2260">
        <v>8</v>
      </c>
      <c r="W2260">
        <v>7</v>
      </c>
      <c r="X2260">
        <v>1</v>
      </c>
      <c r="Y2260">
        <v>6</v>
      </c>
      <c r="Z2260">
        <v>0</v>
      </c>
      <c r="AB2260">
        <v>11</v>
      </c>
      <c r="AC2260">
        <v>10</v>
      </c>
      <c r="AD2260">
        <v>1</v>
      </c>
      <c r="AE2260">
        <v>8</v>
      </c>
      <c r="AF2260">
        <v>1</v>
      </c>
      <c r="AH2260">
        <v>8</v>
      </c>
      <c r="AI2260">
        <v>8</v>
      </c>
      <c r="AK2260">
        <v>12</v>
      </c>
      <c r="AL2260">
        <v>11</v>
      </c>
    </row>
    <row r="2261" spans="1:38" x14ac:dyDescent="0.3">
      <c r="A2261">
        <v>220036</v>
      </c>
      <c r="B2261" t="s">
        <v>2471</v>
      </c>
      <c r="C2261" t="s">
        <v>11490</v>
      </c>
      <c r="D2261" t="s">
        <v>863</v>
      </c>
      <c r="E2261" t="s">
        <v>2441</v>
      </c>
      <c r="F2261">
        <v>2135</v>
      </c>
      <c r="G2261" t="s">
        <v>2457</v>
      </c>
      <c r="H2261" t="s">
        <v>11491</v>
      </c>
      <c r="I2261" t="s">
        <v>23</v>
      </c>
      <c r="J2261" t="s">
        <v>32</v>
      </c>
      <c r="K2261" t="s">
        <v>25</v>
      </c>
      <c r="L2261" t="s">
        <v>5208</v>
      </c>
      <c r="M2261" t="s">
        <v>5208</v>
      </c>
      <c r="N2261">
        <v>2</v>
      </c>
      <c r="P2261">
        <v>7</v>
      </c>
      <c r="Q2261">
        <v>7</v>
      </c>
      <c r="R2261">
        <v>0</v>
      </c>
      <c r="S2261">
        <v>7</v>
      </c>
      <c r="T2261">
        <v>0</v>
      </c>
      <c r="V2261">
        <v>8</v>
      </c>
      <c r="W2261">
        <v>8</v>
      </c>
      <c r="X2261">
        <v>2</v>
      </c>
      <c r="Y2261">
        <v>6</v>
      </c>
      <c r="Z2261">
        <v>0</v>
      </c>
      <c r="AB2261">
        <v>11</v>
      </c>
      <c r="AC2261">
        <v>9</v>
      </c>
      <c r="AD2261">
        <v>0</v>
      </c>
      <c r="AE2261">
        <v>6</v>
      </c>
      <c r="AF2261">
        <v>3</v>
      </c>
      <c r="AH2261">
        <v>8</v>
      </c>
      <c r="AI2261">
        <v>8</v>
      </c>
      <c r="AK2261">
        <v>12</v>
      </c>
      <c r="AL2261">
        <v>9</v>
      </c>
    </row>
    <row r="2262" spans="1:38" x14ac:dyDescent="0.3">
      <c r="A2262">
        <v>220046</v>
      </c>
      <c r="B2262" t="s">
        <v>2472</v>
      </c>
      <c r="C2262" t="s">
        <v>11492</v>
      </c>
      <c r="D2262" t="s">
        <v>1778</v>
      </c>
      <c r="E2262" t="s">
        <v>2441</v>
      </c>
      <c r="F2262">
        <v>1201</v>
      </c>
      <c r="G2262" t="s">
        <v>2473</v>
      </c>
      <c r="H2262" t="s">
        <v>11493</v>
      </c>
      <c r="I2262" t="s">
        <v>23</v>
      </c>
      <c r="J2262" t="s">
        <v>76</v>
      </c>
      <c r="K2262" t="s">
        <v>25</v>
      </c>
      <c r="L2262" t="s">
        <v>5208</v>
      </c>
      <c r="M2262" t="s">
        <v>5208</v>
      </c>
      <c r="N2262">
        <v>3</v>
      </c>
      <c r="P2262">
        <v>7</v>
      </c>
      <c r="Q2262">
        <v>6</v>
      </c>
      <c r="R2262">
        <v>0</v>
      </c>
      <c r="S2262">
        <v>6</v>
      </c>
      <c r="T2262">
        <v>0</v>
      </c>
      <c r="V2262">
        <v>8</v>
      </c>
      <c r="W2262">
        <v>7</v>
      </c>
      <c r="X2262">
        <v>0</v>
      </c>
      <c r="Y2262">
        <v>7</v>
      </c>
      <c r="Z2262">
        <v>0</v>
      </c>
      <c r="AB2262">
        <v>11</v>
      </c>
      <c r="AC2262">
        <v>9</v>
      </c>
      <c r="AD2262">
        <v>1</v>
      </c>
      <c r="AE2262">
        <v>8</v>
      </c>
      <c r="AF2262">
        <v>0</v>
      </c>
      <c r="AH2262">
        <v>8</v>
      </c>
      <c r="AI2262">
        <v>8</v>
      </c>
      <c r="AK2262">
        <v>12</v>
      </c>
      <c r="AL2262">
        <v>11</v>
      </c>
    </row>
    <row r="2263" spans="1:38" x14ac:dyDescent="0.3">
      <c r="A2263">
        <v>220049</v>
      </c>
      <c r="B2263" t="s">
        <v>2474</v>
      </c>
      <c r="C2263" t="s">
        <v>11494</v>
      </c>
      <c r="D2263" t="s">
        <v>2475</v>
      </c>
      <c r="E2263" t="s">
        <v>2441</v>
      </c>
      <c r="F2263">
        <v>1752</v>
      </c>
      <c r="G2263" t="s">
        <v>986</v>
      </c>
      <c r="H2263" t="s">
        <v>11495</v>
      </c>
      <c r="I2263" t="s">
        <v>23</v>
      </c>
      <c r="J2263" t="s">
        <v>36</v>
      </c>
      <c r="K2263" t="s">
        <v>25</v>
      </c>
      <c r="L2263" t="s">
        <v>5208</v>
      </c>
      <c r="N2263">
        <v>3</v>
      </c>
      <c r="P2263">
        <v>7</v>
      </c>
      <c r="Q2263">
        <v>5</v>
      </c>
      <c r="R2263">
        <v>0</v>
      </c>
      <c r="S2263">
        <v>5</v>
      </c>
      <c r="T2263">
        <v>0</v>
      </c>
      <c r="V2263">
        <v>8</v>
      </c>
      <c r="W2263">
        <v>5</v>
      </c>
      <c r="X2263">
        <v>0</v>
      </c>
      <c r="Y2263">
        <v>5</v>
      </c>
      <c r="Z2263">
        <v>0</v>
      </c>
      <c r="AB2263">
        <v>11</v>
      </c>
      <c r="AC2263">
        <v>7</v>
      </c>
      <c r="AD2263">
        <v>0</v>
      </c>
      <c r="AE2263">
        <v>6</v>
      </c>
      <c r="AF2263">
        <v>1</v>
      </c>
      <c r="AH2263">
        <v>8</v>
      </c>
      <c r="AI2263">
        <v>8</v>
      </c>
      <c r="AK2263">
        <v>12</v>
      </c>
      <c r="AL2263">
        <v>10</v>
      </c>
    </row>
    <row r="2264" spans="1:38" x14ac:dyDescent="0.3">
      <c r="A2264">
        <v>220052</v>
      </c>
      <c r="B2264" t="s">
        <v>2476</v>
      </c>
      <c r="C2264" t="s">
        <v>11496</v>
      </c>
      <c r="D2264" t="s">
        <v>2477</v>
      </c>
      <c r="E2264" t="s">
        <v>2441</v>
      </c>
      <c r="F2264">
        <v>2302</v>
      </c>
      <c r="G2264" t="s">
        <v>1865</v>
      </c>
      <c r="H2264" t="s">
        <v>11497</v>
      </c>
      <c r="I2264" t="s">
        <v>23</v>
      </c>
      <c r="J2264" t="s">
        <v>76</v>
      </c>
      <c r="K2264" t="s">
        <v>25</v>
      </c>
      <c r="M2264" t="s">
        <v>5208</v>
      </c>
      <c r="N2264">
        <v>2</v>
      </c>
      <c r="P2264">
        <v>7</v>
      </c>
      <c r="Q2264">
        <v>6</v>
      </c>
      <c r="R2264">
        <v>0</v>
      </c>
      <c r="S2264">
        <v>6</v>
      </c>
      <c r="T2264">
        <v>0</v>
      </c>
      <c r="V2264">
        <v>8</v>
      </c>
      <c r="W2264">
        <v>6</v>
      </c>
      <c r="X2264">
        <v>2</v>
      </c>
      <c r="Y2264">
        <v>4</v>
      </c>
      <c r="Z2264">
        <v>0</v>
      </c>
      <c r="AB2264">
        <v>11</v>
      </c>
      <c r="AC2264">
        <v>10</v>
      </c>
      <c r="AD2264">
        <v>0</v>
      </c>
      <c r="AE2264">
        <v>9</v>
      </c>
      <c r="AF2264">
        <v>1</v>
      </c>
      <c r="AH2264">
        <v>8</v>
      </c>
      <c r="AI2264">
        <v>8</v>
      </c>
      <c r="AK2264">
        <v>12</v>
      </c>
      <c r="AL2264">
        <v>11</v>
      </c>
    </row>
    <row r="2265" spans="1:38" x14ac:dyDescent="0.3">
      <c r="A2265">
        <v>220060</v>
      </c>
      <c r="B2265" t="s">
        <v>2478</v>
      </c>
      <c r="C2265" t="s">
        <v>11498</v>
      </c>
      <c r="D2265" t="s">
        <v>1865</v>
      </c>
      <c r="E2265" t="s">
        <v>2441</v>
      </c>
      <c r="F2265">
        <v>2360</v>
      </c>
      <c r="G2265" t="s">
        <v>1865</v>
      </c>
      <c r="H2265" t="s">
        <v>11499</v>
      </c>
      <c r="I2265" t="s">
        <v>23</v>
      </c>
      <c r="J2265" t="s">
        <v>36</v>
      </c>
      <c r="K2265" t="s">
        <v>25</v>
      </c>
      <c r="L2265" t="s">
        <v>5208</v>
      </c>
      <c r="M2265" t="s">
        <v>5208</v>
      </c>
      <c r="N2265">
        <v>4</v>
      </c>
      <c r="P2265">
        <v>7</v>
      </c>
      <c r="Q2265">
        <v>6</v>
      </c>
      <c r="R2265">
        <v>1</v>
      </c>
      <c r="S2265">
        <v>5</v>
      </c>
      <c r="T2265">
        <v>0</v>
      </c>
      <c r="V2265">
        <v>8</v>
      </c>
      <c r="W2265">
        <v>7</v>
      </c>
      <c r="X2265">
        <v>1</v>
      </c>
      <c r="Y2265">
        <v>6</v>
      </c>
      <c r="Z2265">
        <v>0</v>
      </c>
      <c r="AB2265">
        <v>11</v>
      </c>
      <c r="AC2265">
        <v>10</v>
      </c>
      <c r="AD2265">
        <v>0</v>
      </c>
      <c r="AE2265">
        <v>8</v>
      </c>
      <c r="AF2265">
        <v>2</v>
      </c>
      <c r="AH2265">
        <v>8</v>
      </c>
      <c r="AI2265">
        <v>8</v>
      </c>
      <c r="AK2265">
        <v>12</v>
      </c>
      <c r="AL2265">
        <v>11</v>
      </c>
    </row>
    <row r="2266" spans="1:38" x14ac:dyDescent="0.3">
      <c r="A2266">
        <v>220062</v>
      </c>
      <c r="B2266" t="s">
        <v>11500</v>
      </c>
      <c r="C2266" t="s">
        <v>11501</v>
      </c>
      <c r="D2266" t="s">
        <v>2429</v>
      </c>
      <c r="E2266" t="s">
        <v>2441</v>
      </c>
      <c r="F2266">
        <v>1605</v>
      </c>
      <c r="G2266" t="s">
        <v>2429</v>
      </c>
      <c r="H2266" t="s">
        <v>11502</v>
      </c>
      <c r="I2266" t="s">
        <v>23</v>
      </c>
      <c r="J2266" t="s">
        <v>32</v>
      </c>
      <c r="K2266" t="s">
        <v>169</v>
      </c>
      <c r="L2266" t="s">
        <v>5208</v>
      </c>
      <c r="N2266" t="s">
        <v>5220</v>
      </c>
      <c r="O2266">
        <v>16</v>
      </c>
      <c r="P2266">
        <v>7</v>
      </c>
      <c r="Q2266" t="s">
        <v>5220</v>
      </c>
      <c r="R2266" t="s">
        <v>5220</v>
      </c>
      <c r="S2266" t="s">
        <v>5220</v>
      </c>
      <c r="T2266" t="s">
        <v>5220</v>
      </c>
      <c r="U2266">
        <v>5</v>
      </c>
      <c r="V2266">
        <v>8</v>
      </c>
      <c r="W2266">
        <v>1</v>
      </c>
      <c r="X2266">
        <v>1</v>
      </c>
      <c r="Y2266">
        <v>0</v>
      </c>
      <c r="Z2266">
        <v>0</v>
      </c>
      <c r="AB2266">
        <v>11</v>
      </c>
      <c r="AC2266">
        <v>1</v>
      </c>
      <c r="AD2266">
        <v>0</v>
      </c>
      <c r="AE2266">
        <v>0</v>
      </c>
      <c r="AF2266">
        <v>1</v>
      </c>
      <c r="AH2266">
        <v>8</v>
      </c>
      <c r="AI2266" t="s">
        <v>5220</v>
      </c>
      <c r="AJ2266">
        <v>5</v>
      </c>
      <c r="AK2266">
        <v>12</v>
      </c>
      <c r="AL2266">
        <v>2</v>
      </c>
    </row>
    <row r="2267" spans="1:38" x14ac:dyDescent="0.3">
      <c r="A2267">
        <v>220063</v>
      </c>
      <c r="B2267" t="s">
        <v>2479</v>
      </c>
      <c r="C2267" t="s">
        <v>11503</v>
      </c>
      <c r="D2267" t="s">
        <v>2480</v>
      </c>
      <c r="E2267" t="s">
        <v>2441</v>
      </c>
      <c r="F2267">
        <v>1854</v>
      </c>
      <c r="G2267" t="s">
        <v>986</v>
      </c>
      <c r="H2267" t="s">
        <v>11504</v>
      </c>
      <c r="I2267" t="s">
        <v>23</v>
      </c>
      <c r="J2267" t="s">
        <v>36</v>
      </c>
      <c r="K2267" t="s">
        <v>25</v>
      </c>
      <c r="L2267" t="s">
        <v>5208</v>
      </c>
      <c r="M2267" t="s">
        <v>5208</v>
      </c>
      <c r="N2267">
        <v>3</v>
      </c>
      <c r="P2267">
        <v>7</v>
      </c>
      <c r="Q2267">
        <v>6</v>
      </c>
      <c r="R2267">
        <v>0</v>
      </c>
      <c r="S2267">
        <v>6</v>
      </c>
      <c r="T2267">
        <v>0</v>
      </c>
      <c r="V2267">
        <v>8</v>
      </c>
      <c r="W2267">
        <v>7</v>
      </c>
      <c r="X2267">
        <v>1</v>
      </c>
      <c r="Y2267">
        <v>6</v>
      </c>
      <c r="Z2267">
        <v>0</v>
      </c>
      <c r="AB2267">
        <v>11</v>
      </c>
      <c r="AC2267">
        <v>10</v>
      </c>
      <c r="AD2267">
        <v>0</v>
      </c>
      <c r="AE2267">
        <v>6</v>
      </c>
      <c r="AF2267">
        <v>4</v>
      </c>
      <c r="AH2267">
        <v>8</v>
      </c>
      <c r="AI2267">
        <v>8</v>
      </c>
      <c r="AK2267">
        <v>12</v>
      </c>
      <c r="AL2267">
        <v>10</v>
      </c>
    </row>
    <row r="2268" spans="1:38" x14ac:dyDescent="0.3">
      <c r="A2268">
        <v>220065</v>
      </c>
      <c r="B2268" t="s">
        <v>2481</v>
      </c>
      <c r="C2268" t="s">
        <v>11505</v>
      </c>
      <c r="D2268" t="s">
        <v>2482</v>
      </c>
      <c r="E2268" t="s">
        <v>2441</v>
      </c>
      <c r="F2268">
        <v>1085</v>
      </c>
      <c r="G2268" t="s">
        <v>2463</v>
      </c>
      <c r="H2268" t="s">
        <v>11506</v>
      </c>
      <c r="I2268" t="s">
        <v>23</v>
      </c>
      <c r="J2268" t="s">
        <v>36</v>
      </c>
      <c r="K2268" t="s">
        <v>25</v>
      </c>
      <c r="L2268" t="s">
        <v>5208</v>
      </c>
      <c r="N2268">
        <v>3</v>
      </c>
      <c r="P2268">
        <v>7</v>
      </c>
      <c r="Q2268">
        <v>4</v>
      </c>
      <c r="R2268">
        <v>0</v>
      </c>
      <c r="S2268">
        <v>4</v>
      </c>
      <c r="T2268">
        <v>0</v>
      </c>
      <c r="V2268">
        <v>8</v>
      </c>
      <c r="W2268">
        <v>2</v>
      </c>
      <c r="X2268">
        <v>0</v>
      </c>
      <c r="Y2268">
        <v>2</v>
      </c>
      <c r="Z2268">
        <v>0</v>
      </c>
      <c r="AB2268">
        <v>11</v>
      </c>
      <c r="AC2268">
        <v>6</v>
      </c>
      <c r="AD2268">
        <v>0</v>
      </c>
      <c r="AE2268">
        <v>5</v>
      </c>
      <c r="AF2268">
        <v>1</v>
      </c>
      <c r="AH2268">
        <v>8</v>
      </c>
      <c r="AI2268">
        <v>8</v>
      </c>
      <c r="AK2268">
        <v>12</v>
      </c>
      <c r="AL2268">
        <v>9</v>
      </c>
    </row>
    <row r="2269" spans="1:38" x14ac:dyDescent="0.3">
      <c r="A2269">
        <v>220066</v>
      </c>
      <c r="B2269" t="s">
        <v>2483</v>
      </c>
      <c r="C2269" t="s">
        <v>11507</v>
      </c>
      <c r="D2269" t="s">
        <v>946</v>
      </c>
      <c r="E2269" t="s">
        <v>2441</v>
      </c>
      <c r="F2269">
        <v>1104</v>
      </c>
      <c r="G2269" t="s">
        <v>2463</v>
      </c>
      <c r="H2269" t="s">
        <v>11508</v>
      </c>
      <c r="I2269" t="s">
        <v>23</v>
      </c>
      <c r="J2269" t="s">
        <v>36</v>
      </c>
      <c r="K2269" t="s">
        <v>25</v>
      </c>
      <c r="M2269" t="s">
        <v>5208</v>
      </c>
      <c r="N2269">
        <v>3</v>
      </c>
      <c r="P2269">
        <v>7</v>
      </c>
      <c r="Q2269">
        <v>6</v>
      </c>
      <c r="R2269">
        <v>0</v>
      </c>
      <c r="S2269">
        <v>5</v>
      </c>
      <c r="T2269">
        <v>1</v>
      </c>
      <c r="V2269">
        <v>8</v>
      </c>
      <c r="W2269">
        <v>7</v>
      </c>
      <c r="X2269">
        <v>1</v>
      </c>
      <c r="Y2269">
        <v>6</v>
      </c>
      <c r="Z2269">
        <v>0</v>
      </c>
      <c r="AB2269">
        <v>11</v>
      </c>
      <c r="AC2269">
        <v>9</v>
      </c>
      <c r="AD2269">
        <v>0</v>
      </c>
      <c r="AE2269">
        <v>9</v>
      </c>
      <c r="AF2269">
        <v>0</v>
      </c>
      <c r="AH2269">
        <v>8</v>
      </c>
      <c r="AI2269">
        <v>8</v>
      </c>
      <c r="AK2269">
        <v>12</v>
      </c>
      <c r="AL2269">
        <v>9</v>
      </c>
    </row>
    <row r="2270" spans="1:38" x14ac:dyDescent="0.3">
      <c r="A2270">
        <v>220070</v>
      </c>
      <c r="B2270" t="s">
        <v>2484</v>
      </c>
      <c r="C2270" t="s">
        <v>11509</v>
      </c>
      <c r="D2270" t="s">
        <v>2485</v>
      </c>
      <c r="E2270" t="s">
        <v>2441</v>
      </c>
      <c r="F2270">
        <v>2176</v>
      </c>
      <c r="G2270" t="s">
        <v>986</v>
      </c>
      <c r="H2270" t="s">
        <v>11510</v>
      </c>
      <c r="I2270" t="s">
        <v>23</v>
      </c>
      <c r="J2270" t="s">
        <v>36</v>
      </c>
      <c r="K2270" t="s">
        <v>25</v>
      </c>
      <c r="L2270" t="s">
        <v>5208</v>
      </c>
      <c r="M2270" t="s">
        <v>5208</v>
      </c>
      <c r="N2270">
        <v>2</v>
      </c>
      <c r="P2270">
        <v>7</v>
      </c>
      <c r="Q2270">
        <v>6</v>
      </c>
      <c r="R2270">
        <v>1</v>
      </c>
      <c r="S2270">
        <v>5</v>
      </c>
      <c r="T2270">
        <v>0</v>
      </c>
      <c r="V2270">
        <v>8</v>
      </c>
      <c r="W2270">
        <v>7</v>
      </c>
      <c r="X2270">
        <v>0</v>
      </c>
      <c r="Y2270">
        <v>7</v>
      </c>
      <c r="Z2270">
        <v>0</v>
      </c>
      <c r="AB2270">
        <v>11</v>
      </c>
      <c r="AC2270">
        <v>8</v>
      </c>
      <c r="AD2270">
        <v>0</v>
      </c>
      <c r="AE2270">
        <v>5</v>
      </c>
      <c r="AF2270">
        <v>3</v>
      </c>
      <c r="AH2270">
        <v>8</v>
      </c>
      <c r="AI2270">
        <v>8</v>
      </c>
      <c r="AK2270">
        <v>12</v>
      </c>
      <c r="AL2270">
        <v>10</v>
      </c>
    </row>
    <row r="2271" spans="1:38" x14ac:dyDescent="0.3">
      <c r="A2271">
        <v>220071</v>
      </c>
      <c r="B2271" t="s">
        <v>2486</v>
      </c>
      <c r="C2271" t="s">
        <v>11511</v>
      </c>
      <c r="D2271" t="s">
        <v>2456</v>
      </c>
      <c r="E2271" t="s">
        <v>2441</v>
      </c>
      <c r="F2271">
        <v>2114</v>
      </c>
      <c r="G2271" t="s">
        <v>2457</v>
      </c>
      <c r="H2271" t="s">
        <v>11512</v>
      </c>
      <c r="I2271" t="s">
        <v>23</v>
      </c>
      <c r="J2271" t="s">
        <v>36</v>
      </c>
      <c r="K2271" t="s">
        <v>25</v>
      </c>
      <c r="L2271" t="s">
        <v>5208</v>
      </c>
      <c r="M2271" t="s">
        <v>5208</v>
      </c>
      <c r="N2271">
        <v>5</v>
      </c>
      <c r="P2271">
        <v>7</v>
      </c>
      <c r="Q2271">
        <v>7</v>
      </c>
      <c r="R2271">
        <v>3</v>
      </c>
      <c r="S2271">
        <v>4</v>
      </c>
      <c r="T2271">
        <v>0</v>
      </c>
      <c r="V2271">
        <v>8</v>
      </c>
      <c r="W2271">
        <v>8</v>
      </c>
      <c r="X2271">
        <v>3</v>
      </c>
      <c r="Y2271">
        <v>5</v>
      </c>
      <c r="Z2271">
        <v>0</v>
      </c>
      <c r="AB2271">
        <v>11</v>
      </c>
      <c r="AC2271">
        <v>11</v>
      </c>
      <c r="AD2271">
        <v>3</v>
      </c>
      <c r="AE2271">
        <v>5</v>
      </c>
      <c r="AF2271">
        <v>3</v>
      </c>
      <c r="AH2271">
        <v>8</v>
      </c>
      <c r="AI2271">
        <v>8</v>
      </c>
      <c r="AK2271">
        <v>12</v>
      </c>
      <c r="AL2271">
        <v>10</v>
      </c>
    </row>
    <row r="2272" spans="1:38" x14ac:dyDescent="0.3">
      <c r="A2272">
        <v>220073</v>
      </c>
      <c r="B2272" t="s">
        <v>2487</v>
      </c>
      <c r="C2272" t="s">
        <v>11513</v>
      </c>
      <c r="D2272" t="s">
        <v>2488</v>
      </c>
      <c r="E2272" t="s">
        <v>2441</v>
      </c>
      <c r="F2272">
        <v>2780</v>
      </c>
      <c r="G2272" t="s">
        <v>997</v>
      </c>
      <c r="H2272" t="s">
        <v>11514</v>
      </c>
      <c r="I2272" t="s">
        <v>23</v>
      </c>
      <c r="J2272" t="s">
        <v>32</v>
      </c>
      <c r="K2272" t="s">
        <v>25</v>
      </c>
      <c r="L2272" t="s">
        <v>5208</v>
      </c>
      <c r="N2272">
        <v>1</v>
      </c>
      <c r="P2272">
        <v>7</v>
      </c>
      <c r="Q2272">
        <v>5</v>
      </c>
      <c r="R2272">
        <v>1</v>
      </c>
      <c r="S2272">
        <v>4</v>
      </c>
      <c r="T2272">
        <v>0</v>
      </c>
      <c r="V2272">
        <v>8</v>
      </c>
      <c r="W2272">
        <v>6</v>
      </c>
      <c r="X2272">
        <v>0</v>
      </c>
      <c r="Y2272">
        <v>5</v>
      </c>
      <c r="Z2272">
        <v>1</v>
      </c>
      <c r="AB2272">
        <v>11</v>
      </c>
      <c r="AC2272">
        <v>7</v>
      </c>
      <c r="AD2272">
        <v>0</v>
      </c>
      <c r="AE2272">
        <v>5</v>
      </c>
      <c r="AF2272">
        <v>2</v>
      </c>
      <c r="AH2272">
        <v>8</v>
      </c>
      <c r="AI2272">
        <v>8</v>
      </c>
      <c r="AK2272">
        <v>12</v>
      </c>
      <c r="AL2272">
        <v>10</v>
      </c>
    </row>
    <row r="2273" spans="1:38" x14ac:dyDescent="0.3">
      <c r="A2273">
        <v>220074</v>
      </c>
      <c r="B2273" t="s">
        <v>2489</v>
      </c>
      <c r="C2273" t="s">
        <v>11515</v>
      </c>
      <c r="D2273" t="s">
        <v>2461</v>
      </c>
      <c r="E2273" t="s">
        <v>2441</v>
      </c>
      <c r="F2273">
        <v>2720</v>
      </c>
      <c r="G2273" t="s">
        <v>997</v>
      </c>
      <c r="H2273" t="s">
        <v>11516</v>
      </c>
      <c r="I2273" t="s">
        <v>23</v>
      </c>
      <c r="J2273" t="s">
        <v>36</v>
      </c>
      <c r="K2273" t="s">
        <v>25</v>
      </c>
      <c r="L2273" t="s">
        <v>5208</v>
      </c>
      <c r="M2273" t="s">
        <v>5208</v>
      </c>
      <c r="N2273">
        <v>3</v>
      </c>
      <c r="P2273">
        <v>7</v>
      </c>
      <c r="Q2273">
        <v>7</v>
      </c>
      <c r="R2273">
        <v>1</v>
      </c>
      <c r="S2273">
        <v>6</v>
      </c>
      <c r="T2273">
        <v>0</v>
      </c>
      <c r="V2273">
        <v>8</v>
      </c>
      <c r="W2273">
        <v>8</v>
      </c>
      <c r="X2273">
        <v>2</v>
      </c>
      <c r="Y2273">
        <v>4</v>
      </c>
      <c r="Z2273">
        <v>2</v>
      </c>
      <c r="AB2273">
        <v>11</v>
      </c>
      <c r="AC2273">
        <v>11</v>
      </c>
      <c r="AD2273">
        <v>0</v>
      </c>
      <c r="AE2273">
        <v>9</v>
      </c>
      <c r="AF2273">
        <v>2</v>
      </c>
      <c r="AH2273">
        <v>8</v>
      </c>
      <c r="AI2273">
        <v>8</v>
      </c>
      <c r="AK2273">
        <v>12</v>
      </c>
      <c r="AL2273">
        <v>12</v>
      </c>
    </row>
    <row r="2274" spans="1:38" x14ac:dyDescent="0.3">
      <c r="A2274">
        <v>220075</v>
      </c>
      <c r="B2274" t="s">
        <v>11517</v>
      </c>
      <c r="C2274" t="s">
        <v>11518</v>
      </c>
      <c r="D2274" t="s">
        <v>2456</v>
      </c>
      <c r="E2274" t="s">
        <v>2441</v>
      </c>
      <c r="F2274">
        <v>2114</v>
      </c>
      <c r="G2274" t="s">
        <v>2457</v>
      </c>
      <c r="H2274" t="s">
        <v>11519</v>
      </c>
      <c r="I2274" t="s">
        <v>23</v>
      </c>
      <c r="J2274" t="s">
        <v>36</v>
      </c>
      <c r="K2274" t="s">
        <v>25</v>
      </c>
      <c r="L2274" t="s">
        <v>5208</v>
      </c>
      <c r="N2274" t="s">
        <v>5220</v>
      </c>
      <c r="O2274">
        <v>16</v>
      </c>
      <c r="P2274">
        <v>7</v>
      </c>
      <c r="Q2274" t="s">
        <v>5220</v>
      </c>
      <c r="R2274" t="s">
        <v>5220</v>
      </c>
      <c r="S2274" t="s">
        <v>5220</v>
      </c>
      <c r="T2274" t="s">
        <v>5220</v>
      </c>
      <c r="U2274">
        <v>5</v>
      </c>
      <c r="V2274">
        <v>8</v>
      </c>
      <c r="W2274">
        <v>2</v>
      </c>
      <c r="X2274">
        <v>0</v>
      </c>
      <c r="Y2274">
        <v>2</v>
      </c>
      <c r="Z2274">
        <v>0</v>
      </c>
      <c r="AB2274">
        <v>11</v>
      </c>
      <c r="AC2274">
        <v>2</v>
      </c>
      <c r="AD2274">
        <v>0</v>
      </c>
      <c r="AE2274">
        <v>2</v>
      </c>
      <c r="AF2274">
        <v>0</v>
      </c>
      <c r="AH2274">
        <v>8</v>
      </c>
      <c r="AI2274">
        <v>8</v>
      </c>
      <c r="AK2274">
        <v>12</v>
      </c>
      <c r="AL2274">
        <v>5</v>
      </c>
    </row>
    <row r="2275" spans="1:38" x14ac:dyDescent="0.3">
      <c r="A2275">
        <v>220077</v>
      </c>
      <c r="B2275" t="s">
        <v>2490</v>
      </c>
      <c r="C2275" t="s">
        <v>11520</v>
      </c>
      <c r="D2275" t="s">
        <v>946</v>
      </c>
      <c r="E2275" t="s">
        <v>2441</v>
      </c>
      <c r="F2275">
        <v>1199</v>
      </c>
      <c r="G2275" t="s">
        <v>2463</v>
      </c>
      <c r="H2275" t="s">
        <v>11521</v>
      </c>
      <c r="I2275" t="s">
        <v>23</v>
      </c>
      <c r="J2275" t="s">
        <v>36</v>
      </c>
      <c r="K2275" t="s">
        <v>25</v>
      </c>
      <c r="L2275" t="s">
        <v>5208</v>
      </c>
      <c r="M2275" t="s">
        <v>5208</v>
      </c>
      <c r="N2275">
        <v>1</v>
      </c>
      <c r="P2275">
        <v>7</v>
      </c>
      <c r="Q2275">
        <v>7</v>
      </c>
      <c r="R2275">
        <v>0</v>
      </c>
      <c r="S2275">
        <v>7</v>
      </c>
      <c r="T2275">
        <v>0</v>
      </c>
      <c r="V2275">
        <v>8</v>
      </c>
      <c r="W2275">
        <v>8</v>
      </c>
      <c r="X2275">
        <v>4</v>
      </c>
      <c r="Y2275">
        <v>3</v>
      </c>
      <c r="Z2275">
        <v>1</v>
      </c>
      <c r="AB2275">
        <v>11</v>
      </c>
      <c r="AC2275">
        <v>11</v>
      </c>
      <c r="AD2275">
        <v>0</v>
      </c>
      <c r="AE2275">
        <v>7</v>
      </c>
      <c r="AF2275">
        <v>4</v>
      </c>
      <c r="AH2275">
        <v>8</v>
      </c>
      <c r="AI2275">
        <v>8</v>
      </c>
      <c r="AK2275">
        <v>12</v>
      </c>
      <c r="AL2275">
        <v>11</v>
      </c>
    </row>
    <row r="2276" spans="1:38" x14ac:dyDescent="0.3">
      <c r="A2276">
        <v>220080</v>
      </c>
      <c r="B2276" t="s">
        <v>2491</v>
      </c>
      <c r="C2276" t="s">
        <v>11522</v>
      </c>
      <c r="D2276" t="s">
        <v>2492</v>
      </c>
      <c r="E2276" t="s">
        <v>2441</v>
      </c>
      <c r="F2276">
        <v>1844</v>
      </c>
      <c r="G2276" t="s">
        <v>2446</v>
      </c>
      <c r="H2276" t="s">
        <v>11523</v>
      </c>
      <c r="I2276" t="s">
        <v>23</v>
      </c>
      <c r="J2276" t="s">
        <v>32</v>
      </c>
      <c r="K2276" t="s">
        <v>25</v>
      </c>
      <c r="L2276" t="s">
        <v>5208</v>
      </c>
      <c r="M2276" t="s">
        <v>5208</v>
      </c>
      <c r="N2276">
        <v>2</v>
      </c>
      <c r="P2276">
        <v>7</v>
      </c>
      <c r="Q2276">
        <v>6</v>
      </c>
      <c r="R2276">
        <v>0</v>
      </c>
      <c r="S2276">
        <v>6</v>
      </c>
      <c r="T2276">
        <v>0</v>
      </c>
      <c r="V2276">
        <v>8</v>
      </c>
      <c r="W2276">
        <v>7</v>
      </c>
      <c r="X2276">
        <v>1</v>
      </c>
      <c r="Y2276">
        <v>6</v>
      </c>
      <c r="Z2276">
        <v>0</v>
      </c>
      <c r="AB2276">
        <v>11</v>
      </c>
      <c r="AC2276">
        <v>8</v>
      </c>
      <c r="AD2276">
        <v>0</v>
      </c>
      <c r="AE2276">
        <v>6</v>
      </c>
      <c r="AF2276">
        <v>2</v>
      </c>
      <c r="AH2276">
        <v>8</v>
      </c>
      <c r="AI2276">
        <v>8</v>
      </c>
      <c r="AK2276">
        <v>12</v>
      </c>
      <c r="AL2276">
        <v>12</v>
      </c>
    </row>
    <row r="2277" spans="1:38" x14ac:dyDescent="0.3">
      <c r="A2277">
        <v>220083</v>
      </c>
      <c r="B2277" t="s">
        <v>2493</v>
      </c>
      <c r="C2277" t="s">
        <v>11524</v>
      </c>
      <c r="D2277" t="s">
        <v>2494</v>
      </c>
      <c r="E2277" t="s">
        <v>2441</v>
      </c>
      <c r="F2277">
        <v>2494</v>
      </c>
      <c r="G2277" t="s">
        <v>2495</v>
      </c>
      <c r="H2277" t="s">
        <v>11525</v>
      </c>
      <c r="I2277" t="s">
        <v>23</v>
      </c>
      <c r="J2277" t="s">
        <v>36</v>
      </c>
      <c r="K2277" t="s">
        <v>25</v>
      </c>
      <c r="L2277" t="s">
        <v>5208</v>
      </c>
      <c r="N2277">
        <v>4</v>
      </c>
      <c r="P2277">
        <v>7</v>
      </c>
      <c r="Q2277">
        <v>4</v>
      </c>
      <c r="R2277">
        <v>3</v>
      </c>
      <c r="S2277">
        <v>1</v>
      </c>
      <c r="T2277">
        <v>0</v>
      </c>
      <c r="V2277">
        <v>8</v>
      </c>
      <c r="W2277">
        <v>5</v>
      </c>
      <c r="X2277">
        <v>0</v>
      </c>
      <c r="Y2277">
        <v>5</v>
      </c>
      <c r="Z2277">
        <v>0</v>
      </c>
      <c r="AB2277">
        <v>11</v>
      </c>
      <c r="AC2277">
        <v>7</v>
      </c>
      <c r="AD2277">
        <v>0</v>
      </c>
      <c r="AE2277">
        <v>7</v>
      </c>
      <c r="AF2277">
        <v>0</v>
      </c>
      <c r="AH2277">
        <v>8</v>
      </c>
      <c r="AI2277">
        <v>8</v>
      </c>
      <c r="AK2277">
        <v>12</v>
      </c>
      <c r="AL2277">
        <v>9</v>
      </c>
    </row>
    <row r="2278" spans="1:38" x14ac:dyDescent="0.3">
      <c r="A2278">
        <v>220084</v>
      </c>
      <c r="B2278" t="s">
        <v>2496</v>
      </c>
      <c r="C2278" t="s">
        <v>11526</v>
      </c>
      <c r="D2278" t="s">
        <v>2497</v>
      </c>
      <c r="E2278" t="s">
        <v>2441</v>
      </c>
      <c r="F2278">
        <v>1742</v>
      </c>
      <c r="G2278" t="s">
        <v>986</v>
      </c>
      <c r="H2278" t="s">
        <v>11527</v>
      </c>
      <c r="I2278" t="s">
        <v>23</v>
      </c>
      <c r="J2278" t="s">
        <v>36</v>
      </c>
      <c r="K2278" t="s">
        <v>25</v>
      </c>
      <c r="L2278" t="s">
        <v>5208</v>
      </c>
      <c r="M2278" t="s">
        <v>5208</v>
      </c>
      <c r="N2278">
        <v>3</v>
      </c>
      <c r="P2278">
        <v>7</v>
      </c>
      <c r="Q2278">
        <v>6</v>
      </c>
      <c r="R2278">
        <v>1</v>
      </c>
      <c r="S2278">
        <v>5</v>
      </c>
      <c r="T2278">
        <v>0</v>
      </c>
      <c r="V2278">
        <v>8</v>
      </c>
      <c r="W2278">
        <v>7</v>
      </c>
      <c r="X2278">
        <v>1</v>
      </c>
      <c r="Y2278">
        <v>5</v>
      </c>
      <c r="Z2278">
        <v>1</v>
      </c>
      <c r="AB2278">
        <v>11</v>
      </c>
      <c r="AC2278">
        <v>9</v>
      </c>
      <c r="AD2278">
        <v>0</v>
      </c>
      <c r="AE2278">
        <v>9</v>
      </c>
      <c r="AF2278">
        <v>0</v>
      </c>
      <c r="AH2278">
        <v>8</v>
      </c>
      <c r="AI2278">
        <v>8</v>
      </c>
      <c r="AK2278">
        <v>12</v>
      </c>
      <c r="AL2278">
        <v>11</v>
      </c>
    </row>
    <row r="2279" spans="1:38" x14ac:dyDescent="0.3">
      <c r="A2279">
        <v>220086</v>
      </c>
      <c r="B2279" t="s">
        <v>2498</v>
      </c>
      <c r="C2279" t="s">
        <v>11528</v>
      </c>
      <c r="D2279" t="s">
        <v>2456</v>
      </c>
      <c r="E2279" t="s">
        <v>2441</v>
      </c>
      <c r="F2279">
        <v>2215</v>
      </c>
      <c r="G2279" t="s">
        <v>2457</v>
      </c>
      <c r="H2279" t="s">
        <v>11529</v>
      </c>
      <c r="I2279" t="s">
        <v>23</v>
      </c>
      <c r="J2279" t="s">
        <v>36</v>
      </c>
      <c r="K2279" t="s">
        <v>25</v>
      </c>
      <c r="L2279" t="s">
        <v>5208</v>
      </c>
      <c r="M2279" t="s">
        <v>5208</v>
      </c>
      <c r="N2279">
        <v>4</v>
      </c>
      <c r="P2279">
        <v>7</v>
      </c>
      <c r="Q2279">
        <v>7</v>
      </c>
      <c r="R2279">
        <v>2</v>
      </c>
      <c r="S2279">
        <v>5</v>
      </c>
      <c r="T2279">
        <v>0</v>
      </c>
      <c r="V2279">
        <v>8</v>
      </c>
      <c r="W2279">
        <v>8</v>
      </c>
      <c r="X2279">
        <v>3</v>
      </c>
      <c r="Y2279">
        <v>5</v>
      </c>
      <c r="Z2279">
        <v>0</v>
      </c>
      <c r="AB2279">
        <v>11</v>
      </c>
      <c r="AC2279">
        <v>11</v>
      </c>
      <c r="AD2279">
        <v>0</v>
      </c>
      <c r="AE2279">
        <v>6</v>
      </c>
      <c r="AF2279">
        <v>5</v>
      </c>
      <c r="AH2279">
        <v>8</v>
      </c>
      <c r="AI2279">
        <v>8</v>
      </c>
      <c r="AK2279">
        <v>12</v>
      </c>
      <c r="AL2279">
        <v>10</v>
      </c>
    </row>
    <row r="2280" spans="1:38" x14ac:dyDescent="0.3">
      <c r="A2280">
        <v>220088</v>
      </c>
      <c r="B2280" t="s">
        <v>2499</v>
      </c>
      <c r="C2280" t="s">
        <v>11530</v>
      </c>
      <c r="D2280" t="s">
        <v>2456</v>
      </c>
      <c r="E2280" t="s">
        <v>2441</v>
      </c>
      <c r="F2280">
        <v>2120</v>
      </c>
      <c r="G2280" t="s">
        <v>2457</v>
      </c>
      <c r="H2280" t="s">
        <v>11531</v>
      </c>
      <c r="I2280" t="s">
        <v>23</v>
      </c>
      <c r="J2280" t="s">
        <v>36</v>
      </c>
      <c r="K2280" t="s">
        <v>169</v>
      </c>
      <c r="L2280" t="s">
        <v>5208</v>
      </c>
      <c r="N2280">
        <v>5</v>
      </c>
      <c r="P2280">
        <v>7</v>
      </c>
      <c r="Q2280">
        <v>1</v>
      </c>
      <c r="R2280">
        <v>0</v>
      </c>
      <c r="S2280">
        <v>1</v>
      </c>
      <c r="T2280">
        <v>0</v>
      </c>
      <c r="V2280">
        <v>8</v>
      </c>
      <c r="W2280">
        <v>3</v>
      </c>
      <c r="X2280">
        <v>1</v>
      </c>
      <c r="Y2280">
        <v>2</v>
      </c>
      <c r="Z2280">
        <v>0</v>
      </c>
      <c r="AB2280">
        <v>11</v>
      </c>
      <c r="AC2280">
        <v>3</v>
      </c>
      <c r="AD2280">
        <v>2</v>
      </c>
      <c r="AE2280">
        <v>0</v>
      </c>
      <c r="AF2280">
        <v>1</v>
      </c>
      <c r="AH2280">
        <v>8</v>
      </c>
      <c r="AI2280">
        <v>8</v>
      </c>
      <c r="AK2280">
        <v>12</v>
      </c>
      <c r="AL2280">
        <v>4</v>
      </c>
    </row>
    <row r="2281" spans="1:38" x14ac:dyDescent="0.3">
      <c r="A2281">
        <v>220090</v>
      </c>
      <c r="B2281" t="s">
        <v>2500</v>
      </c>
      <c r="C2281" t="s">
        <v>11532</v>
      </c>
      <c r="D2281" t="s">
        <v>1025</v>
      </c>
      <c r="E2281" t="s">
        <v>2441</v>
      </c>
      <c r="F2281">
        <v>1757</v>
      </c>
      <c r="G2281" t="s">
        <v>2429</v>
      </c>
      <c r="H2281" t="s">
        <v>11533</v>
      </c>
      <c r="I2281" t="s">
        <v>23</v>
      </c>
      <c r="J2281" t="s">
        <v>76</v>
      </c>
      <c r="K2281" t="s">
        <v>25</v>
      </c>
      <c r="L2281" t="s">
        <v>5208</v>
      </c>
      <c r="M2281" t="s">
        <v>5208</v>
      </c>
      <c r="N2281">
        <v>4</v>
      </c>
      <c r="P2281">
        <v>7</v>
      </c>
      <c r="Q2281">
        <v>6</v>
      </c>
      <c r="R2281">
        <v>1</v>
      </c>
      <c r="S2281">
        <v>5</v>
      </c>
      <c r="T2281">
        <v>0</v>
      </c>
      <c r="V2281">
        <v>8</v>
      </c>
      <c r="W2281">
        <v>7</v>
      </c>
      <c r="X2281">
        <v>2</v>
      </c>
      <c r="Y2281">
        <v>5</v>
      </c>
      <c r="Z2281">
        <v>0</v>
      </c>
      <c r="AB2281">
        <v>11</v>
      </c>
      <c r="AC2281">
        <v>7</v>
      </c>
      <c r="AD2281">
        <v>0</v>
      </c>
      <c r="AE2281">
        <v>6</v>
      </c>
      <c r="AF2281">
        <v>1</v>
      </c>
      <c r="AH2281">
        <v>8</v>
      </c>
      <c r="AI2281">
        <v>8</v>
      </c>
      <c r="AK2281">
        <v>12</v>
      </c>
      <c r="AL2281">
        <v>12</v>
      </c>
    </row>
    <row r="2282" spans="1:38" x14ac:dyDescent="0.3">
      <c r="A2282">
        <v>220095</v>
      </c>
      <c r="B2282" t="s">
        <v>2501</v>
      </c>
      <c r="C2282" t="s">
        <v>11534</v>
      </c>
      <c r="D2282" t="s">
        <v>2502</v>
      </c>
      <c r="E2282" t="s">
        <v>2441</v>
      </c>
      <c r="F2282">
        <v>1440</v>
      </c>
      <c r="G2282" t="s">
        <v>2429</v>
      </c>
      <c r="H2282" t="s">
        <v>11535</v>
      </c>
      <c r="I2282" t="s">
        <v>23</v>
      </c>
      <c r="J2282" t="s">
        <v>36</v>
      </c>
      <c r="K2282" t="s">
        <v>25</v>
      </c>
      <c r="L2282" t="s">
        <v>5208</v>
      </c>
      <c r="M2282" t="s">
        <v>5208</v>
      </c>
      <c r="N2282">
        <v>4</v>
      </c>
      <c r="P2282">
        <v>7</v>
      </c>
      <c r="Q2282">
        <v>5</v>
      </c>
      <c r="R2282">
        <v>0</v>
      </c>
      <c r="S2282">
        <v>5</v>
      </c>
      <c r="T2282">
        <v>0</v>
      </c>
      <c r="V2282">
        <v>8</v>
      </c>
      <c r="W2282">
        <v>4</v>
      </c>
      <c r="X2282">
        <v>1</v>
      </c>
      <c r="Y2282">
        <v>3</v>
      </c>
      <c r="Z2282">
        <v>0</v>
      </c>
      <c r="AB2282">
        <v>11</v>
      </c>
      <c r="AC2282">
        <v>9</v>
      </c>
      <c r="AD2282">
        <v>0</v>
      </c>
      <c r="AE2282">
        <v>9</v>
      </c>
      <c r="AF2282">
        <v>0</v>
      </c>
      <c r="AH2282">
        <v>8</v>
      </c>
      <c r="AI2282">
        <v>8</v>
      </c>
      <c r="AK2282">
        <v>12</v>
      </c>
      <c r="AL2282">
        <v>10</v>
      </c>
    </row>
    <row r="2283" spans="1:38" x14ac:dyDescent="0.3">
      <c r="A2283">
        <v>220098</v>
      </c>
      <c r="B2283" t="s">
        <v>2503</v>
      </c>
      <c r="C2283" t="s">
        <v>11536</v>
      </c>
      <c r="D2283" t="s">
        <v>2504</v>
      </c>
      <c r="E2283" t="s">
        <v>2441</v>
      </c>
      <c r="F2283">
        <v>1432</v>
      </c>
      <c r="G2283" t="s">
        <v>986</v>
      </c>
      <c r="H2283" t="s">
        <v>11537</v>
      </c>
      <c r="I2283" t="s">
        <v>23</v>
      </c>
      <c r="J2283" t="s">
        <v>32</v>
      </c>
      <c r="K2283" t="s">
        <v>25</v>
      </c>
      <c r="L2283" t="s">
        <v>5208</v>
      </c>
      <c r="N2283">
        <v>4</v>
      </c>
      <c r="P2283">
        <v>7</v>
      </c>
      <c r="Q2283">
        <v>4</v>
      </c>
      <c r="R2283">
        <v>0</v>
      </c>
      <c r="S2283">
        <v>4</v>
      </c>
      <c r="T2283">
        <v>0</v>
      </c>
      <c r="V2283">
        <v>8</v>
      </c>
      <c r="W2283">
        <v>3</v>
      </c>
      <c r="X2283">
        <v>0</v>
      </c>
      <c r="Y2283">
        <v>3</v>
      </c>
      <c r="Z2283">
        <v>0</v>
      </c>
      <c r="AB2283">
        <v>11</v>
      </c>
      <c r="AC2283">
        <v>7</v>
      </c>
      <c r="AD2283">
        <v>1</v>
      </c>
      <c r="AE2283">
        <v>6</v>
      </c>
      <c r="AF2283">
        <v>0</v>
      </c>
      <c r="AH2283">
        <v>8</v>
      </c>
      <c r="AI2283">
        <v>8</v>
      </c>
      <c r="AK2283">
        <v>12</v>
      </c>
      <c r="AL2283">
        <v>9</v>
      </c>
    </row>
    <row r="2284" spans="1:38" x14ac:dyDescent="0.3">
      <c r="A2284" t="s">
        <v>11538</v>
      </c>
      <c r="B2284" t="s">
        <v>11539</v>
      </c>
      <c r="C2284" t="s">
        <v>11540</v>
      </c>
      <c r="D2284" t="s">
        <v>11541</v>
      </c>
      <c r="E2284" t="s">
        <v>2441</v>
      </c>
      <c r="F2284">
        <v>1053</v>
      </c>
      <c r="G2284" t="s">
        <v>2453</v>
      </c>
      <c r="H2284" t="s">
        <v>11542</v>
      </c>
      <c r="I2284" t="s">
        <v>155</v>
      </c>
      <c r="J2284" t="s">
        <v>156</v>
      </c>
      <c r="K2284" t="s">
        <v>169</v>
      </c>
      <c r="N2284" t="s">
        <v>5220</v>
      </c>
      <c r="O2284">
        <v>16</v>
      </c>
      <c r="P2284">
        <v>7</v>
      </c>
      <c r="Q2284" t="s">
        <v>5220</v>
      </c>
      <c r="R2284" t="s">
        <v>5220</v>
      </c>
      <c r="S2284" t="s">
        <v>5220</v>
      </c>
      <c r="T2284" t="s">
        <v>5220</v>
      </c>
      <c r="U2284">
        <v>5</v>
      </c>
      <c r="V2284">
        <v>8</v>
      </c>
      <c r="W2284" t="s">
        <v>5220</v>
      </c>
      <c r="X2284" t="s">
        <v>5220</v>
      </c>
      <c r="Y2284" t="s">
        <v>5220</v>
      </c>
      <c r="Z2284" t="s">
        <v>5220</v>
      </c>
      <c r="AA2284">
        <v>5</v>
      </c>
      <c r="AB2284">
        <v>11</v>
      </c>
      <c r="AC2284" t="s">
        <v>5220</v>
      </c>
      <c r="AD2284" t="s">
        <v>5220</v>
      </c>
      <c r="AE2284" t="s">
        <v>5220</v>
      </c>
      <c r="AF2284" t="s">
        <v>5220</v>
      </c>
      <c r="AG2284">
        <v>5</v>
      </c>
      <c r="AH2284">
        <v>8</v>
      </c>
      <c r="AI2284" t="s">
        <v>5220</v>
      </c>
      <c r="AJ2284">
        <v>5</v>
      </c>
      <c r="AK2284">
        <v>12</v>
      </c>
      <c r="AL2284">
        <v>2</v>
      </c>
    </row>
    <row r="2285" spans="1:38" x14ac:dyDescent="0.3">
      <c r="A2285">
        <v>220100</v>
      </c>
      <c r="B2285" t="s">
        <v>1708</v>
      </c>
      <c r="C2285" t="s">
        <v>11543</v>
      </c>
      <c r="D2285" t="s">
        <v>2505</v>
      </c>
      <c r="E2285" t="s">
        <v>2441</v>
      </c>
      <c r="F2285">
        <v>2190</v>
      </c>
      <c r="G2285" t="s">
        <v>2495</v>
      </c>
      <c r="H2285" t="s">
        <v>11544</v>
      </c>
      <c r="I2285" t="s">
        <v>23</v>
      </c>
      <c r="J2285" t="s">
        <v>36</v>
      </c>
      <c r="K2285" t="s">
        <v>25</v>
      </c>
      <c r="L2285" t="s">
        <v>5208</v>
      </c>
      <c r="M2285" t="s">
        <v>5208</v>
      </c>
      <c r="N2285">
        <v>4</v>
      </c>
      <c r="P2285">
        <v>7</v>
      </c>
      <c r="Q2285">
        <v>6</v>
      </c>
      <c r="R2285">
        <v>2</v>
      </c>
      <c r="S2285">
        <v>4</v>
      </c>
      <c r="T2285">
        <v>0</v>
      </c>
      <c r="V2285">
        <v>8</v>
      </c>
      <c r="W2285">
        <v>7</v>
      </c>
      <c r="X2285">
        <v>1</v>
      </c>
      <c r="Y2285">
        <v>5</v>
      </c>
      <c r="Z2285">
        <v>1</v>
      </c>
      <c r="AB2285">
        <v>11</v>
      </c>
      <c r="AC2285">
        <v>8</v>
      </c>
      <c r="AD2285">
        <v>0</v>
      </c>
      <c r="AE2285">
        <v>6</v>
      </c>
      <c r="AF2285">
        <v>2</v>
      </c>
      <c r="AH2285">
        <v>8</v>
      </c>
      <c r="AI2285">
        <v>8</v>
      </c>
      <c r="AK2285">
        <v>12</v>
      </c>
      <c r="AL2285">
        <v>11</v>
      </c>
    </row>
    <row r="2286" spans="1:38" x14ac:dyDescent="0.3">
      <c r="A2286">
        <v>220101</v>
      </c>
      <c r="B2286" t="s">
        <v>2506</v>
      </c>
      <c r="C2286" t="s">
        <v>11545</v>
      </c>
      <c r="D2286" t="s">
        <v>1369</v>
      </c>
      <c r="E2286" t="s">
        <v>2441</v>
      </c>
      <c r="F2286">
        <v>2462</v>
      </c>
      <c r="G2286" t="s">
        <v>986</v>
      </c>
      <c r="H2286" t="s">
        <v>11546</v>
      </c>
      <c r="I2286" t="s">
        <v>23</v>
      </c>
      <c r="J2286" t="s">
        <v>36</v>
      </c>
      <c r="K2286" t="s">
        <v>25</v>
      </c>
      <c r="L2286" t="s">
        <v>5208</v>
      </c>
      <c r="M2286" t="s">
        <v>5208</v>
      </c>
      <c r="N2286">
        <v>5</v>
      </c>
      <c r="P2286">
        <v>7</v>
      </c>
      <c r="Q2286">
        <v>6</v>
      </c>
      <c r="R2286">
        <v>1</v>
      </c>
      <c r="S2286">
        <v>5</v>
      </c>
      <c r="T2286">
        <v>0</v>
      </c>
      <c r="V2286">
        <v>8</v>
      </c>
      <c r="W2286">
        <v>7</v>
      </c>
      <c r="X2286">
        <v>2</v>
      </c>
      <c r="Y2286">
        <v>5</v>
      </c>
      <c r="Z2286">
        <v>0</v>
      </c>
      <c r="AB2286">
        <v>11</v>
      </c>
      <c r="AC2286">
        <v>9</v>
      </c>
      <c r="AD2286">
        <v>1</v>
      </c>
      <c r="AE2286">
        <v>7</v>
      </c>
      <c r="AF2286">
        <v>1</v>
      </c>
      <c r="AH2286">
        <v>8</v>
      </c>
      <c r="AI2286">
        <v>8</v>
      </c>
      <c r="AK2286">
        <v>12</v>
      </c>
      <c r="AL2286">
        <v>12</v>
      </c>
    </row>
    <row r="2287" spans="1:38" x14ac:dyDescent="0.3">
      <c r="A2287">
        <v>220105</v>
      </c>
      <c r="B2287" t="s">
        <v>2507</v>
      </c>
      <c r="C2287" t="s">
        <v>11547</v>
      </c>
      <c r="D2287" t="s">
        <v>1919</v>
      </c>
      <c r="E2287" t="s">
        <v>2441</v>
      </c>
      <c r="F2287">
        <v>1890</v>
      </c>
      <c r="G2287" t="s">
        <v>986</v>
      </c>
      <c r="H2287" t="s">
        <v>11548</v>
      </c>
      <c r="I2287" t="s">
        <v>23</v>
      </c>
      <c r="J2287" t="s">
        <v>36</v>
      </c>
      <c r="K2287" t="s">
        <v>25</v>
      </c>
      <c r="L2287" t="s">
        <v>5208</v>
      </c>
      <c r="M2287" t="s">
        <v>5208</v>
      </c>
      <c r="N2287">
        <v>4</v>
      </c>
      <c r="P2287">
        <v>7</v>
      </c>
      <c r="Q2287">
        <v>6</v>
      </c>
      <c r="R2287">
        <v>2</v>
      </c>
      <c r="S2287">
        <v>4</v>
      </c>
      <c r="T2287">
        <v>0</v>
      </c>
      <c r="V2287">
        <v>8</v>
      </c>
      <c r="W2287">
        <v>7</v>
      </c>
      <c r="X2287">
        <v>0</v>
      </c>
      <c r="Y2287">
        <v>7</v>
      </c>
      <c r="Z2287">
        <v>0</v>
      </c>
      <c r="AB2287">
        <v>11</v>
      </c>
      <c r="AC2287">
        <v>9</v>
      </c>
      <c r="AD2287">
        <v>0</v>
      </c>
      <c r="AE2287">
        <v>7</v>
      </c>
      <c r="AF2287">
        <v>2</v>
      </c>
      <c r="AH2287">
        <v>8</v>
      </c>
      <c r="AI2287">
        <v>8</v>
      </c>
      <c r="AK2287">
        <v>12</v>
      </c>
      <c r="AL2287">
        <v>11</v>
      </c>
    </row>
    <row r="2288" spans="1:38" x14ac:dyDescent="0.3">
      <c r="A2288">
        <v>220108</v>
      </c>
      <c r="B2288" t="s">
        <v>2508</v>
      </c>
      <c r="C2288" t="s">
        <v>11549</v>
      </c>
      <c r="D2288" t="s">
        <v>1178</v>
      </c>
      <c r="E2288" t="s">
        <v>2441</v>
      </c>
      <c r="F2288">
        <v>2186</v>
      </c>
      <c r="G2288" t="s">
        <v>2495</v>
      </c>
      <c r="H2288" t="s">
        <v>11550</v>
      </c>
      <c r="I2288" t="s">
        <v>23</v>
      </c>
      <c r="J2288" t="s">
        <v>142</v>
      </c>
      <c r="K2288" t="s">
        <v>25</v>
      </c>
      <c r="L2288" t="s">
        <v>5208</v>
      </c>
      <c r="N2288">
        <v>4</v>
      </c>
      <c r="P2288">
        <v>7</v>
      </c>
      <c r="Q2288">
        <v>4</v>
      </c>
      <c r="R2288">
        <v>1</v>
      </c>
      <c r="S2288">
        <v>3</v>
      </c>
      <c r="T2288">
        <v>0</v>
      </c>
      <c r="V2288">
        <v>8</v>
      </c>
      <c r="W2288">
        <v>7</v>
      </c>
      <c r="X2288">
        <v>0</v>
      </c>
      <c r="Y2288">
        <v>6</v>
      </c>
      <c r="Z2288">
        <v>1</v>
      </c>
      <c r="AB2288">
        <v>11</v>
      </c>
      <c r="AC2288">
        <v>7</v>
      </c>
      <c r="AD2288">
        <v>0</v>
      </c>
      <c r="AE2288">
        <v>5</v>
      </c>
      <c r="AF2288">
        <v>2</v>
      </c>
      <c r="AH2288">
        <v>8</v>
      </c>
      <c r="AI2288">
        <v>8</v>
      </c>
      <c r="AK2288">
        <v>12</v>
      </c>
      <c r="AL2288">
        <v>9</v>
      </c>
    </row>
    <row r="2289" spans="1:39" x14ac:dyDescent="0.3">
      <c r="A2289" t="s">
        <v>2509</v>
      </c>
      <c r="B2289" t="s">
        <v>2510</v>
      </c>
      <c r="C2289" t="s">
        <v>11551</v>
      </c>
      <c r="D2289" t="s">
        <v>2511</v>
      </c>
      <c r="E2289" t="s">
        <v>2441</v>
      </c>
      <c r="F2289">
        <v>2130</v>
      </c>
      <c r="G2289" t="s">
        <v>2457</v>
      </c>
      <c r="H2289" t="s">
        <v>11552</v>
      </c>
      <c r="I2289" t="s">
        <v>155</v>
      </c>
      <c r="J2289" t="s">
        <v>156</v>
      </c>
      <c r="K2289" t="s">
        <v>25</v>
      </c>
      <c r="N2289">
        <v>4</v>
      </c>
      <c r="P2289">
        <v>7</v>
      </c>
      <c r="Q2289">
        <v>5</v>
      </c>
      <c r="R2289">
        <v>2</v>
      </c>
      <c r="S2289">
        <v>3</v>
      </c>
      <c r="T2289">
        <v>0</v>
      </c>
      <c r="V2289">
        <v>8</v>
      </c>
      <c r="W2289">
        <v>4</v>
      </c>
      <c r="X2289">
        <v>1</v>
      </c>
      <c r="Y2289">
        <v>3</v>
      </c>
      <c r="Z2289">
        <v>0</v>
      </c>
      <c r="AB2289">
        <v>11</v>
      </c>
      <c r="AC2289">
        <v>6</v>
      </c>
      <c r="AD2289">
        <v>0</v>
      </c>
      <c r="AE2289">
        <v>3</v>
      </c>
      <c r="AF2289">
        <v>3</v>
      </c>
      <c r="AH2289">
        <v>8</v>
      </c>
      <c r="AI2289">
        <v>8</v>
      </c>
      <c r="AK2289">
        <v>12</v>
      </c>
      <c r="AL2289">
        <v>6</v>
      </c>
    </row>
    <row r="2290" spans="1:39" x14ac:dyDescent="0.3">
      <c r="A2290">
        <v>220110</v>
      </c>
      <c r="B2290" t="s">
        <v>2512</v>
      </c>
      <c r="C2290" t="s">
        <v>11553</v>
      </c>
      <c r="D2290" t="s">
        <v>2456</v>
      </c>
      <c r="E2290" t="s">
        <v>2441</v>
      </c>
      <c r="F2290">
        <v>2115</v>
      </c>
      <c r="G2290" t="s">
        <v>2457</v>
      </c>
      <c r="H2290" t="s">
        <v>11554</v>
      </c>
      <c r="I2290" t="s">
        <v>23</v>
      </c>
      <c r="J2290" t="s">
        <v>36</v>
      </c>
      <c r="K2290" t="s">
        <v>25</v>
      </c>
      <c r="L2290" t="s">
        <v>5208</v>
      </c>
      <c r="M2290" t="s">
        <v>5208</v>
      </c>
      <c r="N2290">
        <v>5</v>
      </c>
      <c r="P2290">
        <v>7</v>
      </c>
      <c r="Q2290">
        <v>7</v>
      </c>
      <c r="R2290">
        <v>3</v>
      </c>
      <c r="S2290">
        <v>4</v>
      </c>
      <c r="T2290">
        <v>0</v>
      </c>
      <c r="V2290">
        <v>8</v>
      </c>
      <c r="W2290">
        <v>8</v>
      </c>
      <c r="X2290">
        <v>3</v>
      </c>
      <c r="Y2290">
        <v>5</v>
      </c>
      <c r="Z2290">
        <v>0</v>
      </c>
      <c r="AB2290">
        <v>11</v>
      </c>
      <c r="AC2290">
        <v>11</v>
      </c>
      <c r="AD2290">
        <v>1</v>
      </c>
      <c r="AE2290">
        <v>7</v>
      </c>
      <c r="AF2290">
        <v>3</v>
      </c>
      <c r="AH2290">
        <v>8</v>
      </c>
      <c r="AI2290">
        <v>8</v>
      </c>
      <c r="AK2290">
        <v>12</v>
      </c>
      <c r="AL2290">
        <v>10</v>
      </c>
    </row>
    <row r="2291" spans="1:39" x14ac:dyDescent="0.3">
      <c r="A2291">
        <v>220111</v>
      </c>
      <c r="B2291" t="s">
        <v>1297</v>
      </c>
      <c r="C2291" t="s">
        <v>11555</v>
      </c>
      <c r="D2291" t="s">
        <v>2477</v>
      </c>
      <c r="E2291" t="s">
        <v>2441</v>
      </c>
      <c r="F2291">
        <v>2301</v>
      </c>
      <c r="G2291" t="s">
        <v>1865</v>
      </c>
      <c r="H2291" t="s">
        <v>11556</v>
      </c>
      <c r="I2291" t="s">
        <v>23</v>
      </c>
      <c r="J2291" t="s">
        <v>32</v>
      </c>
      <c r="K2291" t="s">
        <v>25</v>
      </c>
      <c r="L2291" t="s">
        <v>5208</v>
      </c>
      <c r="M2291" t="s">
        <v>5208</v>
      </c>
      <c r="N2291">
        <v>2</v>
      </c>
      <c r="P2291">
        <v>7</v>
      </c>
      <c r="Q2291">
        <v>6</v>
      </c>
      <c r="R2291">
        <v>1</v>
      </c>
      <c r="S2291">
        <v>5</v>
      </c>
      <c r="T2291">
        <v>0</v>
      </c>
      <c r="V2291">
        <v>8</v>
      </c>
      <c r="W2291">
        <v>7</v>
      </c>
      <c r="X2291">
        <v>2</v>
      </c>
      <c r="Y2291">
        <v>5</v>
      </c>
      <c r="Z2291">
        <v>0</v>
      </c>
      <c r="AB2291">
        <v>11</v>
      </c>
      <c r="AC2291">
        <v>8</v>
      </c>
      <c r="AD2291">
        <v>0</v>
      </c>
      <c r="AE2291">
        <v>7</v>
      </c>
      <c r="AF2291">
        <v>1</v>
      </c>
      <c r="AH2291">
        <v>8</v>
      </c>
      <c r="AI2291">
        <v>8</v>
      </c>
      <c r="AK2291">
        <v>12</v>
      </c>
      <c r="AL2291">
        <v>11</v>
      </c>
    </row>
    <row r="2292" spans="1:39" x14ac:dyDescent="0.3">
      <c r="A2292">
        <v>220116</v>
      </c>
      <c r="B2292" t="s">
        <v>2513</v>
      </c>
      <c r="C2292" t="s">
        <v>11557</v>
      </c>
      <c r="D2292" t="s">
        <v>2456</v>
      </c>
      <c r="E2292" t="s">
        <v>2441</v>
      </c>
      <c r="F2292">
        <v>2111</v>
      </c>
      <c r="G2292" t="s">
        <v>2457</v>
      </c>
      <c r="H2292" t="s">
        <v>11558</v>
      </c>
      <c r="I2292" t="s">
        <v>23</v>
      </c>
      <c r="J2292" t="s">
        <v>36</v>
      </c>
      <c r="K2292" t="s">
        <v>25</v>
      </c>
      <c r="L2292" t="s">
        <v>5208</v>
      </c>
      <c r="M2292" t="s">
        <v>5208</v>
      </c>
      <c r="N2292">
        <v>3</v>
      </c>
      <c r="P2292">
        <v>7</v>
      </c>
      <c r="Q2292">
        <v>7</v>
      </c>
      <c r="R2292">
        <v>0</v>
      </c>
      <c r="S2292">
        <v>7</v>
      </c>
      <c r="T2292">
        <v>0</v>
      </c>
      <c r="V2292">
        <v>8</v>
      </c>
      <c r="W2292">
        <v>7</v>
      </c>
      <c r="X2292">
        <v>0</v>
      </c>
      <c r="Y2292">
        <v>6</v>
      </c>
      <c r="Z2292">
        <v>1</v>
      </c>
      <c r="AB2292">
        <v>11</v>
      </c>
      <c r="AC2292">
        <v>11</v>
      </c>
      <c r="AD2292">
        <v>0</v>
      </c>
      <c r="AE2292">
        <v>8</v>
      </c>
      <c r="AF2292">
        <v>3</v>
      </c>
      <c r="AH2292">
        <v>8</v>
      </c>
      <c r="AI2292">
        <v>8</v>
      </c>
      <c r="AK2292">
        <v>12</v>
      </c>
      <c r="AL2292">
        <v>9</v>
      </c>
    </row>
    <row r="2293" spans="1:39" x14ac:dyDescent="0.3">
      <c r="A2293">
        <v>220119</v>
      </c>
      <c r="B2293" t="s">
        <v>2514</v>
      </c>
      <c r="C2293" t="s">
        <v>11559</v>
      </c>
      <c r="D2293" t="s">
        <v>2456</v>
      </c>
      <c r="E2293" t="s">
        <v>2441</v>
      </c>
      <c r="F2293">
        <v>2130</v>
      </c>
      <c r="G2293" t="s">
        <v>2457</v>
      </c>
      <c r="H2293" t="s">
        <v>11560</v>
      </c>
      <c r="I2293" t="s">
        <v>23</v>
      </c>
      <c r="J2293" t="s">
        <v>36</v>
      </c>
      <c r="K2293" t="s">
        <v>25</v>
      </c>
      <c r="L2293" t="s">
        <v>5208</v>
      </c>
      <c r="N2293">
        <v>5</v>
      </c>
      <c r="P2293">
        <v>7</v>
      </c>
      <c r="Q2293">
        <v>5</v>
      </c>
      <c r="R2293">
        <v>2</v>
      </c>
      <c r="S2293">
        <v>3</v>
      </c>
      <c r="T2293">
        <v>0</v>
      </c>
      <c r="V2293">
        <v>8</v>
      </c>
      <c r="W2293">
        <v>6</v>
      </c>
      <c r="X2293">
        <v>0</v>
      </c>
      <c r="Y2293">
        <v>6</v>
      </c>
      <c r="Z2293">
        <v>0</v>
      </c>
      <c r="AB2293">
        <v>11</v>
      </c>
      <c r="AC2293">
        <v>9</v>
      </c>
      <c r="AD2293">
        <v>1</v>
      </c>
      <c r="AE2293">
        <v>6</v>
      </c>
      <c r="AF2293">
        <v>2</v>
      </c>
      <c r="AH2293">
        <v>8</v>
      </c>
      <c r="AI2293">
        <v>8</v>
      </c>
      <c r="AK2293">
        <v>12</v>
      </c>
      <c r="AL2293">
        <v>11</v>
      </c>
    </row>
    <row r="2294" spans="1:39" x14ac:dyDescent="0.3">
      <c r="A2294">
        <v>220126</v>
      </c>
      <c r="B2294" t="s">
        <v>11561</v>
      </c>
      <c r="C2294" t="s">
        <v>11557</v>
      </c>
      <c r="D2294" t="s">
        <v>11562</v>
      </c>
      <c r="E2294" t="s">
        <v>2441</v>
      </c>
      <c r="F2294">
        <v>2062</v>
      </c>
      <c r="G2294" t="s">
        <v>2495</v>
      </c>
      <c r="H2294" t="s">
        <v>11563</v>
      </c>
      <c r="I2294" t="s">
        <v>23</v>
      </c>
      <c r="J2294" t="s">
        <v>32</v>
      </c>
      <c r="K2294" t="s">
        <v>25</v>
      </c>
      <c r="N2294" t="s">
        <v>5220</v>
      </c>
      <c r="O2294">
        <v>16</v>
      </c>
      <c r="P2294">
        <v>7</v>
      </c>
      <c r="Q2294">
        <v>4</v>
      </c>
      <c r="R2294">
        <v>0</v>
      </c>
      <c r="S2294">
        <v>4</v>
      </c>
      <c r="T2294">
        <v>0</v>
      </c>
      <c r="V2294">
        <v>8</v>
      </c>
      <c r="W2294">
        <v>1</v>
      </c>
      <c r="X2294">
        <v>0</v>
      </c>
      <c r="Y2294">
        <v>1</v>
      </c>
      <c r="Z2294">
        <v>0</v>
      </c>
      <c r="AB2294">
        <v>11</v>
      </c>
      <c r="AC2294">
        <v>6</v>
      </c>
      <c r="AD2294">
        <v>0</v>
      </c>
      <c r="AE2294">
        <v>5</v>
      </c>
      <c r="AF2294">
        <v>1</v>
      </c>
      <c r="AH2294">
        <v>8</v>
      </c>
      <c r="AI2294" t="s">
        <v>5220</v>
      </c>
      <c r="AJ2294">
        <v>5</v>
      </c>
      <c r="AK2294">
        <v>12</v>
      </c>
      <c r="AL2294">
        <v>2</v>
      </c>
    </row>
    <row r="2295" spans="1:39" x14ac:dyDescent="0.3">
      <c r="A2295">
        <v>220135</v>
      </c>
      <c r="B2295" t="s">
        <v>2515</v>
      </c>
      <c r="C2295" t="s">
        <v>11564</v>
      </c>
      <c r="D2295" t="s">
        <v>2516</v>
      </c>
      <c r="E2295" t="s">
        <v>2441</v>
      </c>
      <c r="F2295">
        <v>2540</v>
      </c>
      <c r="G2295" t="s">
        <v>2450</v>
      </c>
      <c r="H2295" t="s">
        <v>11565</v>
      </c>
      <c r="I2295" t="s">
        <v>23</v>
      </c>
      <c r="J2295" t="s">
        <v>36</v>
      </c>
      <c r="K2295" t="s">
        <v>25</v>
      </c>
      <c r="L2295" t="s">
        <v>5208</v>
      </c>
      <c r="N2295">
        <v>4</v>
      </c>
      <c r="P2295">
        <v>7</v>
      </c>
      <c r="Q2295">
        <v>6</v>
      </c>
      <c r="R2295">
        <v>1</v>
      </c>
      <c r="S2295">
        <v>5</v>
      </c>
      <c r="T2295">
        <v>0</v>
      </c>
      <c r="V2295">
        <v>8</v>
      </c>
      <c r="W2295">
        <v>6</v>
      </c>
      <c r="X2295">
        <v>0</v>
      </c>
      <c r="Y2295">
        <v>5</v>
      </c>
      <c r="Z2295">
        <v>1</v>
      </c>
      <c r="AB2295">
        <v>11</v>
      </c>
      <c r="AC2295">
        <v>8</v>
      </c>
      <c r="AD2295">
        <v>0</v>
      </c>
      <c r="AE2295">
        <v>6</v>
      </c>
      <c r="AF2295">
        <v>2</v>
      </c>
      <c r="AH2295">
        <v>8</v>
      </c>
      <c r="AI2295">
        <v>8</v>
      </c>
      <c r="AK2295">
        <v>12</v>
      </c>
      <c r="AL2295">
        <v>11</v>
      </c>
    </row>
    <row r="2296" spans="1:39" x14ac:dyDescent="0.3">
      <c r="A2296">
        <v>220163</v>
      </c>
      <c r="B2296" t="s">
        <v>2517</v>
      </c>
      <c r="C2296" t="s">
        <v>11566</v>
      </c>
      <c r="D2296" t="s">
        <v>2429</v>
      </c>
      <c r="E2296" t="s">
        <v>2441</v>
      </c>
      <c r="F2296">
        <v>1655</v>
      </c>
      <c r="G2296" t="s">
        <v>2429</v>
      </c>
      <c r="H2296" t="s">
        <v>11567</v>
      </c>
      <c r="I2296" t="s">
        <v>23</v>
      </c>
      <c r="J2296" t="s">
        <v>36</v>
      </c>
      <c r="K2296" t="s">
        <v>25</v>
      </c>
      <c r="L2296" t="s">
        <v>5208</v>
      </c>
      <c r="M2296" t="s">
        <v>5208</v>
      </c>
      <c r="N2296">
        <v>4</v>
      </c>
      <c r="P2296">
        <v>7</v>
      </c>
      <c r="Q2296">
        <v>7</v>
      </c>
      <c r="R2296">
        <v>2</v>
      </c>
      <c r="S2296">
        <v>5</v>
      </c>
      <c r="T2296">
        <v>0</v>
      </c>
      <c r="V2296">
        <v>8</v>
      </c>
      <c r="W2296">
        <v>8</v>
      </c>
      <c r="X2296">
        <v>2</v>
      </c>
      <c r="Y2296">
        <v>6</v>
      </c>
      <c r="Z2296">
        <v>0</v>
      </c>
      <c r="AB2296">
        <v>11</v>
      </c>
      <c r="AC2296">
        <v>11</v>
      </c>
      <c r="AD2296">
        <v>0</v>
      </c>
      <c r="AE2296">
        <v>9</v>
      </c>
      <c r="AF2296">
        <v>2</v>
      </c>
      <c r="AH2296">
        <v>8</v>
      </c>
      <c r="AI2296">
        <v>8</v>
      </c>
      <c r="AK2296">
        <v>12</v>
      </c>
      <c r="AL2296">
        <v>9</v>
      </c>
    </row>
    <row r="2297" spans="1:39" x14ac:dyDescent="0.3">
      <c r="A2297">
        <v>220171</v>
      </c>
      <c r="B2297" t="s">
        <v>2518</v>
      </c>
      <c r="C2297" t="s">
        <v>11568</v>
      </c>
      <c r="D2297" t="s">
        <v>947</v>
      </c>
      <c r="E2297" t="s">
        <v>2441</v>
      </c>
      <c r="F2297">
        <v>1803</v>
      </c>
      <c r="G2297" t="s">
        <v>986</v>
      </c>
      <c r="H2297" t="s">
        <v>11569</v>
      </c>
      <c r="I2297" t="s">
        <v>23</v>
      </c>
      <c r="J2297" t="s">
        <v>36</v>
      </c>
      <c r="K2297" t="s">
        <v>25</v>
      </c>
      <c r="L2297" t="s">
        <v>5208</v>
      </c>
      <c r="N2297">
        <v>5</v>
      </c>
      <c r="P2297">
        <v>7</v>
      </c>
      <c r="Q2297">
        <v>7</v>
      </c>
      <c r="R2297">
        <v>2</v>
      </c>
      <c r="S2297">
        <v>5</v>
      </c>
      <c r="T2297">
        <v>0</v>
      </c>
      <c r="V2297">
        <v>8</v>
      </c>
      <c r="W2297">
        <v>7</v>
      </c>
      <c r="X2297">
        <v>4</v>
      </c>
      <c r="Y2297">
        <v>3</v>
      </c>
      <c r="Z2297">
        <v>0</v>
      </c>
      <c r="AB2297">
        <v>11</v>
      </c>
      <c r="AC2297">
        <v>11</v>
      </c>
      <c r="AD2297">
        <v>1</v>
      </c>
      <c r="AE2297">
        <v>8</v>
      </c>
      <c r="AF2297">
        <v>2</v>
      </c>
      <c r="AH2297">
        <v>8</v>
      </c>
      <c r="AI2297">
        <v>8</v>
      </c>
      <c r="AK2297">
        <v>12</v>
      </c>
      <c r="AL2297">
        <v>9</v>
      </c>
    </row>
    <row r="2298" spans="1:39" x14ac:dyDescent="0.3">
      <c r="A2298">
        <v>220175</v>
      </c>
      <c r="B2298" t="s">
        <v>2519</v>
      </c>
      <c r="C2298" t="s">
        <v>11570</v>
      </c>
      <c r="D2298" t="s">
        <v>2520</v>
      </c>
      <c r="E2298" t="s">
        <v>2441</v>
      </c>
      <c r="F2298">
        <v>1701</v>
      </c>
      <c r="G2298" t="s">
        <v>986</v>
      </c>
      <c r="H2298" t="s">
        <v>11571</v>
      </c>
      <c r="I2298" t="s">
        <v>23</v>
      </c>
      <c r="J2298" t="s">
        <v>36</v>
      </c>
      <c r="K2298" t="s">
        <v>25</v>
      </c>
      <c r="M2298" t="s">
        <v>5208</v>
      </c>
      <c r="N2298">
        <v>2</v>
      </c>
      <c r="P2298">
        <v>7</v>
      </c>
      <c r="Q2298">
        <v>5</v>
      </c>
      <c r="R2298">
        <v>1</v>
      </c>
      <c r="S2298">
        <v>4</v>
      </c>
      <c r="T2298">
        <v>0</v>
      </c>
      <c r="V2298">
        <v>8</v>
      </c>
      <c r="W2298">
        <v>5</v>
      </c>
      <c r="X2298">
        <v>0</v>
      </c>
      <c r="Y2298">
        <v>5</v>
      </c>
      <c r="Z2298">
        <v>0</v>
      </c>
      <c r="AB2298">
        <v>11</v>
      </c>
      <c r="AC2298">
        <v>10</v>
      </c>
      <c r="AD2298">
        <v>0</v>
      </c>
      <c r="AE2298">
        <v>10</v>
      </c>
      <c r="AF2298">
        <v>0</v>
      </c>
      <c r="AH2298">
        <v>8</v>
      </c>
      <c r="AI2298">
        <v>8</v>
      </c>
      <c r="AK2298">
        <v>12</v>
      </c>
      <c r="AL2298">
        <v>10</v>
      </c>
    </row>
    <row r="2299" spans="1:39" x14ac:dyDescent="0.3">
      <c r="A2299">
        <v>220176</v>
      </c>
      <c r="B2299" t="s">
        <v>2521</v>
      </c>
      <c r="C2299" t="s">
        <v>11572</v>
      </c>
      <c r="D2299" t="s">
        <v>2429</v>
      </c>
      <c r="E2299" t="s">
        <v>2441</v>
      </c>
      <c r="F2299">
        <v>1608</v>
      </c>
      <c r="G2299" t="s">
        <v>2429</v>
      </c>
      <c r="H2299" t="s">
        <v>11573</v>
      </c>
      <c r="I2299" t="s">
        <v>23</v>
      </c>
      <c r="J2299" t="s">
        <v>32</v>
      </c>
      <c r="K2299" t="s">
        <v>25</v>
      </c>
      <c r="M2299" t="s">
        <v>5208</v>
      </c>
      <c r="N2299">
        <v>2</v>
      </c>
      <c r="P2299">
        <v>7</v>
      </c>
      <c r="Q2299">
        <v>7</v>
      </c>
      <c r="R2299">
        <v>0</v>
      </c>
      <c r="S2299">
        <v>7</v>
      </c>
      <c r="T2299">
        <v>0</v>
      </c>
      <c r="V2299">
        <v>8</v>
      </c>
      <c r="W2299">
        <v>7</v>
      </c>
      <c r="X2299">
        <v>2</v>
      </c>
      <c r="Y2299">
        <v>5</v>
      </c>
      <c r="Z2299">
        <v>0</v>
      </c>
      <c r="AB2299">
        <v>11</v>
      </c>
      <c r="AC2299">
        <v>11</v>
      </c>
      <c r="AD2299">
        <v>0</v>
      </c>
      <c r="AE2299">
        <v>10</v>
      </c>
      <c r="AF2299">
        <v>1</v>
      </c>
      <c r="AH2299">
        <v>8</v>
      </c>
      <c r="AI2299">
        <v>8</v>
      </c>
      <c r="AK2299">
        <v>12</v>
      </c>
      <c r="AL2299">
        <v>10</v>
      </c>
    </row>
    <row r="2300" spans="1:39" x14ac:dyDescent="0.3">
      <c r="A2300">
        <v>220177</v>
      </c>
      <c r="B2300" t="s">
        <v>11574</v>
      </c>
      <c r="C2300" t="s">
        <v>11575</v>
      </c>
      <c r="D2300" t="s">
        <v>11576</v>
      </c>
      <c r="E2300" t="s">
        <v>2441</v>
      </c>
      <c r="F2300">
        <v>2554</v>
      </c>
      <c r="G2300" t="s">
        <v>11576</v>
      </c>
      <c r="H2300" t="s">
        <v>11577</v>
      </c>
      <c r="I2300" t="s">
        <v>23</v>
      </c>
      <c r="J2300" t="s">
        <v>36</v>
      </c>
      <c r="K2300" t="s">
        <v>25</v>
      </c>
      <c r="L2300" t="s">
        <v>5208</v>
      </c>
      <c r="M2300" t="s">
        <v>5208</v>
      </c>
      <c r="N2300" t="s">
        <v>5220</v>
      </c>
      <c r="O2300">
        <v>16</v>
      </c>
      <c r="P2300">
        <v>7</v>
      </c>
      <c r="Q2300">
        <v>2</v>
      </c>
      <c r="R2300">
        <v>0</v>
      </c>
      <c r="S2300">
        <v>2</v>
      </c>
      <c r="T2300">
        <v>0</v>
      </c>
      <c r="V2300">
        <v>8</v>
      </c>
      <c r="W2300">
        <v>1</v>
      </c>
      <c r="X2300">
        <v>0</v>
      </c>
      <c r="Y2300">
        <v>1</v>
      </c>
      <c r="Z2300">
        <v>0</v>
      </c>
      <c r="AB2300">
        <v>11</v>
      </c>
      <c r="AC2300">
        <v>6</v>
      </c>
      <c r="AD2300">
        <v>1</v>
      </c>
      <c r="AE2300">
        <v>5</v>
      </c>
      <c r="AF2300">
        <v>0</v>
      </c>
      <c r="AH2300">
        <v>8</v>
      </c>
      <c r="AI2300">
        <v>8</v>
      </c>
      <c r="AK2300">
        <v>12</v>
      </c>
      <c r="AL2300">
        <v>8</v>
      </c>
    </row>
    <row r="2301" spans="1:39" x14ac:dyDescent="0.3">
      <c r="A2301">
        <v>221300</v>
      </c>
      <c r="B2301" t="s">
        <v>2522</v>
      </c>
      <c r="C2301" t="s">
        <v>11578</v>
      </c>
      <c r="D2301" t="s">
        <v>2523</v>
      </c>
      <c r="E2301" t="s">
        <v>2441</v>
      </c>
      <c r="F2301">
        <v>2557</v>
      </c>
      <c r="G2301" t="s">
        <v>2524</v>
      </c>
      <c r="H2301" t="s">
        <v>11579</v>
      </c>
      <c r="I2301" t="s">
        <v>171</v>
      </c>
      <c r="J2301" t="s">
        <v>36</v>
      </c>
      <c r="K2301" t="s">
        <v>25</v>
      </c>
      <c r="L2301" t="s">
        <v>5208</v>
      </c>
      <c r="M2301" t="s">
        <v>5208</v>
      </c>
      <c r="N2301">
        <v>4</v>
      </c>
      <c r="P2301">
        <v>7</v>
      </c>
      <c r="Q2301">
        <v>3</v>
      </c>
      <c r="R2301">
        <v>0</v>
      </c>
      <c r="S2301">
        <v>3</v>
      </c>
      <c r="T2301">
        <v>0</v>
      </c>
      <c r="V2301">
        <v>8</v>
      </c>
      <c r="W2301">
        <v>1</v>
      </c>
      <c r="X2301">
        <v>0</v>
      </c>
      <c r="Y2301">
        <v>1</v>
      </c>
      <c r="Z2301">
        <v>0</v>
      </c>
      <c r="AB2301">
        <v>11</v>
      </c>
      <c r="AC2301">
        <v>7</v>
      </c>
      <c r="AD2301">
        <v>0</v>
      </c>
      <c r="AE2301">
        <v>7</v>
      </c>
      <c r="AF2301">
        <v>0</v>
      </c>
      <c r="AH2301">
        <v>8</v>
      </c>
      <c r="AI2301">
        <v>8</v>
      </c>
      <c r="AK2301">
        <v>12</v>
      </c>
      <c r="AL2301">
        <v>8</v>
      </c>
    </row>
    <row r="2302" spans="1:39" x14ac:dyDescent="0.3">
      <c r="A2302">
        <v>221302</v>
      </c>
      <c r="B2302" t="s">
        <v>2525</v>
      </c>
      <c r="C2302" t="s">
        <v>11580</v>
      </c>
      <c r="D2302" t="s">
        <v>2526</v>
      </c>
      <c r="E2302" t="s">
        <v>2441</v>
      </c>
      <c r="F2302">
        <v>1230</v>
      </c>
      <c r="G2302" t="s">
        <v>2473</v>
      </c>
      <c r="H2302" t="s">
        <v>11581</v>
      </c>
      <c r="I2302" t="s">
        <v>171</v>
      </c>
      <c r="J2302" t="s">
        <v>36</v>
      </c>
      <c r="K2302" t="s">
        <v>25</v>
      </c>
      <c r="L2302" t="s">
        <v>5208</v>
      </c>
      <c r="M2302" t="s">
        <v>5208</v>
      </c>
      <c r="N2302">
        <v>4</v>
      </c>
      <c r="P2302">
        <v>7</v>
      </c>
      <c r="Q2302">
        <v>3</v>
      </c>
      <c r="R2302">
        <v>0</v>
      </c>
      <c r="S2302">
        <v>3</v>
      </c>
      <c r="T2302">
        <v>0</v>
      </c>
      <c r="V2302">
        <v>8</v>
      </c>
      <c r="W2302">
        <v>1</v>
      </c>
      <c r="X2302">
        <v>0</v>
      </c>
      <c r="Y2302">
        <v>1</v>
      </c>
      <c r="Z2302">
        <v>0</v>
      </c>
      <c r="AB2302">
        <v>11</v>
      </c>
      <c r="AC2302">
        <v>7</v>
      </c>
      <c r="AD2302">
        <v>0</v>
      </c>
      <c r="AE2302">
        <v>7</v>
      </c>
      <c r="AF2302">
        <v>0</v>
      </c>
      <c r="AH2302">
        <v>8</v>
      </c>
      <c r="AI2302">
        <v>8</v>
      </c>
      <c r="AK2302">
        <v>12</v>
      </c>
      <c r="AL2302">
        <v>5</v>
      </c>
    </row>
    <row r="2303" spans="1:39" x14ac:dyDescent="0.3">
      <c r="A2303">
        <v>221303</v>
      </c>
      <c r="B2303" t="s">
        <v>11582</v>
      </c>
      <c r="C2303" t="s">
        <v>11583</v>
      </c>
      <c r="D2303" t="s">
        <v>11584</v>
      </c>
      <c r="E2303" t="s">
        <v>2441</v>
      </c>
      <c r="F2303">
        <v>1331</v>
      </c>
      <c r="G2303" t="s">
        <v>2429</v>
      </c>
      <c r="H2303" t="s">
        <v>11585</v>
      </c>
      <c r="I2303" t="s">
        <v>171</v>
      </c>
      <c r="J2303" t="s">
        <v>36</v>
      </c>
      <c r="K2303" t="s">
        <v>25</v>
      </c>
      <c r="L2303" t="s">
        <v>5208</v>
      </c>
      <c r="N2303">
        <v>4</v>
      </c>
      <c r="P2303">
        <v>7</v>
      </c>
      <c r="Q2303">
        <v>3</v>
      </c>
      <c r="R2303">
        <v>0</v>
      </c>
      <c r="S2303">
        <v>3</v>
      </c>
      <c r="T2303">
        <v>0</v>
      </c>
      <c r="V2303">
        <v>8</v>
      </c>
      <c r="W2303">
        <v>1</v>
      </c>
      <c r="X2303">
        <v>0</v>
      </c>
      <c r="Y2303">
        <v>1</v>
      </c>
      <c r="Z2303">
        <v>0</v>
      </c>
      <c r="AB2303">
        <v>11</v>
      </c>
      <c r="AC2303">
        <v>5</v>
      </c>
      <c r="AD2303">
        <v>0</v>
      </c>
      <c r="AE2303">
        <v>5</v>
      </c>
      <c r="AF2303">
        <v>0</v>
      </c>
      <c r="AH2303">
        <v>8</v>
      </c>
      <c r="AI2303" t="s">
        <v>5220</v>
      </c>
      <c r="AJ2303">
        <v>5</v>
      </c>
      <c r="AK2303">
        <v>12</v>
      </c>
      <c r="AL2303">
        <v>7</v>
      </c>
    </row>
    <row r="2304" spans="1:39" x14ac:dyDescent="0.3">
      <c r="A2304">
        <v>223300</v>
      </c>
      <c r="B2304" t="s">
        <v>11586</v>
      </c>
      <c r="C2304" t="s">
        <v>11587</v>
      </c>
      <c r="D2304" t="s">
        <v>863</v>
      </c>
      <c r="E2304" t="s">
        <v>2441</v>
      </c>
      <c r="F2304">
        <v>2135</v>
      </c>
      <c r="G2304" t="s">
        <v>2457</v>
      </c>
      <c r="H2304" t="s">
        <v>11588</v>
      </c>
      <c r="I2304" t="s">
        <v>5463</v>
      </c>
      <c r="J2304" t="s">
        <v>36</v>
      </c>
      <c r="K2304" t="s">
        <v>169</v>
      </c>
      <c r="N2304" t="s">
        <v>5220</v>
      </c>
      <c r="O2304">
        <v>19</v>
      </c>
      <c r="P2304" t="s">
        <v>5220</v>
      </c>
      <c r="Q2304" t="s">
        <v>5220</v>
      </c>
      <c r="R2304" t="s">
        <v>5220</v>
      </c>
      <c r="S2304" t="s">
        <v>5220</v>
      </c>
      <c r="T2304" t="s">
        <v>5220</v>
      </c>
      <c r="U2304">
        <v>19</v>
      </c>
      <c r="V2304" t="s">
        <v>5220</v>
      </c>
      <c r="W2304" t="s">
        <v>5220</v>
      </c>
      <c r="X2304" t="s">
        <v>5220</v>
      </c>
      <c r="Y2304" t="s">
        <v>5220</v>
      </c>
      <c r="Z2304" t="s">
        <v>5220</v>
      </c>
      <c r="AA2304">
        <v>19</v>
      </c>
      <c r="AB2304" t="s">
        <v>5220</v>
      </c>
      <c r="AC2304" t="s">
        <v>5220</v>
      </c>
      <c r="AD2304" t="s">
        <v>5220</v>
      </c>
      <c r="AE2304" t="s">
        <v>5220</v>
      </c>
      <c r="AF2304" t="s">
        <v>5220</v>
      </c>
      <c r="AG2304">
        <v>19</v>
      </c>
      <c r="AH2304" t="s">
        <v>5220</v>
      </c>
      <c r="AI2304" t="s">
        <v>5220</v>
      </c>
      <c r="AJ2304">
        <v>19</v>
      </c>
      <c r="AK2304" t="s">
        <v>5220</v>
      </c>
      <c r="AL2304" t="s">
        <v>5220</v>
      </c>
      <c r="AM2304">
        <v>19</v>
      </c>
    </row>
    <row r="2305" spans="1:39" x14ac:dyDescent="0.3">
      <c r="A2305">
        <v>223302</v>
      </c>
      <c r="B2305" t="s">
        <v>11589</v>
      </c>
      <c r="C2305" t="s">
        <v>11590</v>
      </c>
      <c r="D2305" t="s">
        <v>2456</v>
      </c>
      <c r="E2305" t="s">
        <v>2441</v>
      </c>
      <c r="F2305">
        <v>2115</v>
      </c>
      <c r="G2305" t="s">
        <v>2457</v>
      </c>
      <c r="H2305" t="s">
        <v>11591</v>
      </c>
      <c r="I2305" t="s">
        <v>5463</v>
      </c>
      <c r="J2305" t="s">
        <v>36</v>
      </c>
      <c r="K2305" t="s">
        <v>25</v>
      </c>
      <c r="N2305" t="s">
        <v>5220</v>
      </c>
      <c r="O2305">
        <v>19</v>
      </c>
      <c r="P2305" t="s">
        <v>5220</v>
      </c>
      <c r="Q2305" t="s">
        <v>5220</v>
      </c>
      <c r="R2305" t="s">
        <v>5220</v>
      </c>
      <c r="S2305" t="s">
        <v>5220</v>
      </c>
      <c r="T2305" t="s">
        <v>5220</v>
      </c>
      <c r="U2305">
        <v>19</v>
      </c>
      <c r="V2305" t="s">
        <v>5220</v>
      </c>
      <c r="W2305" t="s">
        <v>5220</v>
      </c>
      <c r="X2305" t="s">
        <v>5220</v>
      </c>
      <c r="Y2305" t="s">
        <v>5220</v>
      </c>
      <c r="Z2305" t="s">
        <v>5220</v>
      </c>
      <c r="AA2305">
        <v>19</v>
      </c>
      <c r="AB2305" t="s">
        <v>5220</v>
      </c>
      <c r="AC2305" t="s">
        <v>5220</v>
      </c>
      <c r="AD2305" t="s">
        <v>5220</v>
      </c>
      <c r="AE2305" t="s">
        <v>5220</v>
      </c>
      <c r="AF2305" t="s">
        <v>5220</v>
      </c>
      <c r="AG2305">
        <v>19</v>
      </c>
      <c r="AH2305" t="s">
        <v>5220</v>
      </c>
      <c r="AI2305" t="s">
        <v>5220</v>
      </c>
      <c r="AJ2305">
        <v>19</v>
      </c>
      <c r="AK2305" t="s">
        <v>5220</v>
      </c>
      <c r="AL2305" t="s">
        <v>5220</v>
      </c>
      <c r="AM2305">
        <v>19</v>
      </c>
    </row>
    <row r="2306" spans="1:39" x14ac:dyDescent="0.3">
      <c r="A2306">
        <v>223303</v>
      </c>
      <c r="B2306" t="s">
        <v>11592</v>
      </c>
      <c r="C2306" t="s">
        <v>11593</v>
      </c>
      <c r="D2306" t="s">
        <v>946</v>
      </c>
      <c r="E2306" t="s">
        <v>2441</v>
      </c>
      <c r="F2306">
        <v>1104</v>
      </c>
      <c r="G2306" t="s">
        <v>2463</v>
      </c>
      <c r="H2306" t="s">
        <v>11594</v>
      </c>
      <c r="I2306" t="s">
        <v>5463</v>
      </c>
      <c r="J2306" t="s">
        <v>36</v>
      </c>
      <c r="K2306" t="s">
        <v>169</v>
      </c>
      <c r="N2306" t="s">
        <v>5220</v>
      </c>
      <c r="O2306">
        <v>19</v>
      </c>
      <c r="P2306" t="s">
        <v>5220</v>
      </c>
      <c r="Q2306" t="s">
        <v>5220</v>
      </c>
      <c r="R2306" t="s">
        <v>5220</v>
      </c>
      <c r="S2306" t="s">
        <v>5220</v>
      </c>
      <c r="T2306" t="s">
        <v>5220</v>
      </c>
      <c r="U2306">
        <v>19</v>
      </c>
      <c r="V2306" t="s">
        <v>5220</v>
      </c>
      <c r="W2306" t="s">
        <v>5220</v>
      </c>
      <c r="X2306" t="s">
        <v>5220</v>
      </c>
      <c r="Y2306" t="s">
        <v>5220</v>
      </c>
      <c r="Z2306" t="s">
        <v>5220</v>
      </c>
      <c r="AA2306">
        <v>19</v>
      </c>
      <c r="AB2306" t="s">
        <v>5220</v>
      </c>
      <c r="AC2306" t="s">
        <v>5220</v>
      </c>
      <c r="AD2306" t="s">
        <v>5220</v>
      </c>
      <c r="AE2306" t="s">
        <v>5220</v>
      </c>
      <c r="AF2306" t="s">
        <v>5220</v>
      </c>
      <c r="AG2306">
        <v>19</v>
      </c>
      <c r="AH2306" t="s">
        <v>5220</v>
      </c>
      <c r="AI2306" t="s">
        <v>5220</v>
      </c>
      <c r="AJ2306">
        <v>19</v>
      </c>
      <c r="AK2306" t="s">
        <v>5220</v>
      </c>
      <c r="AL2306" t="s">
        <v>5220</v>
      </c>
      <c r="AM2306">
        <v>19</v>
      </c>
    </row>
    <row r="2307" spans="1:39" x14ac:dyDescent="0.3">
      <c r="A2307">
        <v>223304</v>
      </c>
      <c r="B2307" t="s">
        <v>11595</v>
      </c>
      <c r="C2307" t="s">
        <v>11596</v>
      </c>
      <c r="D2307" t="s">
        <v>2456</v>
      </c>
      <c r="E2307" t="s">
        <v>2441</v>
      </c>
      <c r="F2307">
        <v>2114</v>
      </c>
      <c r="G2307" t="s">
        <v>2457</v>
      </c>
      <c r="H2307" t="s">
        <v>11597</v>
      </c>
      <c r="I2307" t="s">
        <v>5463</v>
      </c>
      <c r="J2307" t="s">
        <v>32</v>
      </c>
      <c r="K2307" t="s">
        <v>169</v>
      </c>
      <c r="N2307" t="s">
        <v>5220</v>
      </c>
      <c r="O2307">
        <v>19</v>
      </c>
      <c r="P2307" t="s">
        <v>5220</v>
      </c>
      <c r="Q2307" t="s">
        <v>5220</v>
      </c>
      <c r="R2307" t="s">
        <v>5220</v>
      </c>
      <c r="S2307" t="s">
        <v>5220</v>
      </c>
      <c r="T2307" t="s">
        <v>5220</v>
      </c>
      <c r="U2307">
        <v>19</v>
      </c>
      <c r="V2307" t="s">
        <v>5220</v>
      </c>
      <c r="W2307" t="s">
        <v>5220</v>
      </c>
      <c r="X2307" t="s">
        <v>5220</v>
      </c>
      <c r="Y2307" t="s">
        <v>5220</v>
      </c>
      <c r="Z2307" t="s">
        <v>5220</v>
      </c>
      <c r="AA2307">
        <v>19</v>
      </c>
      <c r="AB2307" t="s">
        <v>5220</v>
      </c>
      <c r="AC2307" t="s">
        <v>5220</v>
      </c>
      <c r="AD2307" t="s">
        <v>5220</v>
      </c>
      <c r="AE2307" t="s">
        <v>5220</v>
      </c>
      <c r="AF2307" t="s">
        <v>5220</v>
      </c>
      <c r="AG2307">
        <v>19</v>
      </c>
      <c r="AH2307" t="s">
        <v>5220</v>
      </c>
      <c r="AI2307" t="s">
        <v>5220</v>
      </c>
      <c r="AJ2307">
        <v>19</v>
      </c>
      <c r="AK2307" t="s">
        <v>5220</v>
      </c>
      <c r="AL2307" t="s">
        <v>5220</v>
      </c>
      <c r="AM2307">
        <v>19</v>
      </c>
    </row>
    <row r="2308" spans="1:39" x14ac:dyDescent="0.3">
      <c r="A2308">
        <v>224001</v>
      </c>
      <c r="B2308" t="s">
        <v>11598</v>
      </c>
      <c r="C2308" t="s">
        <v>11599</v>
      </c>
      <c r="D2308" t="s">
        <v>2488</v>
      </c>
      <c r="E2308" t="s">
        <v>2441</v>
      </c>
      <c r="F2308">
        <v>2780</v>
      </c>
      <c r="G2308" t="s">
        <v>997</v>
      </c>
      <c r="H2308" t="s">
        <v>11600</v>
      </c>
      <c r="I2308" t="s">
        <v>5470</v>
      </c>
      <c r="J2308" t="s">
        <v>61</v>
      </c>
      <c r="K2308" t="s">
        <v>169</v>
      </c>
      <c r="N2308" t="s">
        <v>5220</v>
      </c>
      <c r="O2308">
        <v>19</v>
      </c>
      <c r="P2308" t="s">
        <v>5220</v>
      </c>
      <c r="Q2308" t="s">
        <v>5220</v>
      </c>
      <c r="R2308" t="s">
        <v>5220</v>
      </c>
      <c r="S2308" t="s">
        <v>5220</v>
      </c>
      <c r="T2308" t="s">
        <v>5220</v>
      </c>
      <c r="U2308">
        <v>19</v>
      </c>
      <c r="V2308" t="s">
        <v>5220</v>
      </c>
      <c r="W2308" t="s">
        <v>5220</v>
      </c>
      <c r="X2308" t="s">
        <v>5220</v>
      </c>
      <c r="Y2308" t="s">
        <v>5220</v>
      </c>
      <c r="Z2308" t="s">
        <v>5220</v>
      </c>
      <c r="AA2308">
        <v>19</v>
      </c>
      <c r="AB2308" t="s">
        <v>5220</v>
      </c>
      <c r="AC2308" t="s">
        <v>5220</v>
      </c>
      <c r="AD2308" t="s">
        <v>5220</v>
      </c>
      <c r="AE2308" t="s">
        <v>5220</v>
      </c>
      <c r="AF2308" t="s">
        <v>5220</v>
      </c>
      <c r="AG2308">
        <v>19</v>
      </c>
      <c r="AH2308" t="s">
        <v>5220</v>
      </c>
      <c r="AI2308" t="s">
        <v>5220</v>
      </c>
      <c r="AJ2308">
        <v>19</v>
      </c>
      <c r="AK2308" t="s">
        <v>5220</v>
      </c>
      <c r="AL2308" t="s">
        <v>5220</v>
      </c>
      <c r="AM2308">
        <v>19</v>
      </c>
    </row>
    <row r="2309" spans="1:39" x14ac:dyDescent="0.3">
      <c r="A2309">
        <v>224007</v>
      </c>
      <c r="B2309" t="s">
        <v>11601</v>
      </c>
      <c r="C2309" t="s">
        <v>11602</v>
      </c>
      <c r="D2309" t="s">
        <v>11603</v>
      </c>
      <c r="E2309" t="s">
        <v>2441</v>
      </c>
      <c r="F2309">
        <v>2478</v>
      </c>
      <c r="G2309" t="s">
        <v>986</v>
      </c>
      <c r="H2309" t="s">
        <v>11604</v>
      </c>
      <c r="I2309" t="s">
        <v>5470</v>
      </c>
      <c r="J2309" t="s">
        <v>36</v>
      </c>
      <c r="K2309" t="s">
        <v>169</v>
      </c>
      <c r="N2309" t="s">
        <v>5220</v>
      </c>
      <c r="O2309">
        <v>19</v>
      </c>
      <c r="P2309" t="s">
        <v>5220</v>
      </c>
      <c r="Q2309" t="s">
        <v>5220</v>
      </c>
      <c r="R2309" t="s">
        <v>5220</v>
      </c>
      <c r="S2309" t="s">
        <v>5220</v>
      </c>
      <c r="T2309" t="s">
        <v>5220</v>
      </c>
      <c r="U2309">
        <v>19</v>
      </c>
      <c r="V2309" t="s">
        <v>5220</v>
      </c>
      <c r="W2309" t="s">
        <v>5220</v>
      </c>
      <c r="X2309" t="s">
        <v>5220</v>
      </c>
      <c r="Y2309" t="s">
        <v>5220</v>
      </c>
      <c r="Z2309" t="s">
        <v>5220</v>
      </c>
      <c r="AA2309">
        <v>19</v>
      </c>
      <c r="AB2309" t="s">
        <v>5220</v>
      </c>
      <c r="AC2309" t="s">
        <v>5220</v>
      </c>
      <c r="AD2309" t="s">
        <v>5220</v>
      </c>
      <c r="AE2309" t="s">
        <v>5220</v>
      </c>
      <c r="AF2309" t="s">
        <v>5220</v>
      </c>
      <c r="AG2309">
        <v>19</v>
      </c>
      <c r="AH2309" t="s">
        <v>5220</v>
      </c>
      <c r="AI2309" t="s">
        <v>5220</v>
      </c>
      <c r="AJ2309">
        <v>19</v>
      </c>
      <c r="AK2309" t="s">
        <v>5220</v>
      </c>
      <c r="AL2309" t="s">
        <v>5220</v>
      </c>
      <c r="AM2309">
        <v>19</v>
      </c>
    </row>
    <row r="2310" spans="1:39" x14ac:dyDescent="0.3">
      <c r="A2310">
        <v>224013</v>
      </c>
      <c r="B2310" t="s">
        <v>11605</v>
      </c>
      <c r="C2310" t="s">
        <v>11606</v>
      </c>
      <c r="D2310" t="s">
        <v>2456</v>
      </c>
      <c r="E2310" t="s">
        <v>2441</v>
      </c>
      <c r="F2310">
        <v>2130</v>
      </c>
      <c r="G2310" t="s">
        <v>2457</v>
      </c>
      <c r="H2310" t="s">
        <v>11607</v>
      </c>
      <c r="I2310" t="s">
        <v>5470</v>
      </c>
      <c r="J2310" t="s">
        <v>32</v>
      </c>
      <c r="K2310" t="s">
        <v>169</v>
      </c>
      <c r="N2310" t="s">
        <v>5220</v>
      </c>
      <c r="O2310">
        <v>19</v>
      </c>
      <c r="P2310" t="s">
        <v>5220</v>
      </c>
      <c r="Q2310" t="s">
        <v>5220</v>
      </c>
      <c r="R2310" t="s">
        <v>5220</v>
      </c>
      <c r="S2310" t="s">
        <v>5220</v>
      </c>
      <c r="T2310" t="s">
        <v>5220</v>
      </c>
      <c r="U2310">
        <v>19</v>
      </c>
      <c r="V2310" t="s">
        <v>5220</v>
      </c>
      <c r="W2310" t="s">
        <v>5220</v>
      </c>
      <c r="X2310" t="s">
        <v>5220</v>
      </c>
      <c r="Y2310" t="s">
        <v>5220</v>
      </c>
      <c r="Z2310" t="s">
        <v>5220</v>
      </c>
      <c r="AA2310">
        <v>19</v>
      </c>
      <c r="AB2310" t="s">
        <v>5220</v>
      </c>
      <c r="AC2310" t="s">
        <v>5220</v>
      </c>
      <c r="AD2310" t="s">
        <v>5220</v>
      </c>
      <c r="AE2310" t="s">
        <v>5220</v>
      </c>
      <c r="AF2310" t="s">
        <v>5220</v>
      </c>
      <c r="AG2310">
        <v>19</v>
      </c>
      <c r="AH2310" t="s">
        <v>5220</v>
      </c>
      <c r="AI2310" t="s">
        <v>5220</v>
      </c>
      <c r="AJ2310">
        <v>19</v>
      </c>
      <c r="AK2310" t="s">
        <v>5220</v>
      </c>
      <c r="AL2310" t="s">
        <v>5220</v>
      </c>
      <c r="AM2310">
        <v>19</v>
      </c>
    </row>
    <row r="2311" spans="1:39" x14ac:dyDescent="0.3">
      <c r="A2311">
        <v>224018</v>
      </c>
      <c r="B2311" t="s">
        <v>11608</v>
      </c>
      <c r="C2311" t="s">
        <v>11609</v>
      </c>
      <c r="D2311" t="s">
        <v>11610</v>
      </c>
      <c r="E2311" t="s">
        <v>2441</v>
      </c>
      <c r="F2311">
        <v>2446</v>
      </c>
      <c r="G2311" t="s">
        <v>2495</v>
      </c>
      <c r="H2311" t="s">
        <v>11611</v>
      </c>
      <c r="I2311" t="s">
        <v>5470</v>
      </c>
      <c r="J2311" t="s">
        <v>32</v>
      </c>
      <c r="K2311" t="s">
        <v>169</v>
      </c>
      <c r="N2311" t="s">
        <v>5220</v>
      </c>
      <c r="O2311">
        <v>19</v>
      </c>
      <c r="P2311" t="s">
        <v>5220</v>
      </c>
      <c r="Q2311" t="s">
        <v>5220</v>
      </c>
      <c r="R2311" t="s">
        <v>5220</v>
      </c>
      <c r="S2311" t="s">
        <v>5220</v>
      </c>
      <c r="T2311" t="s">
        <v>5220</v>
      </c>
      <c r="U2311">
        <v>19</v>
      </c>
      <c r="V2311" t="s">
        <v>5220</v>
      </c>
      <c r="W2311" t="s">
        <v>5220</v>
      </c>
      <c r="X2311" t="s">
        <v>5220</v>
      </c>
      <c r="Y2311" t="s">
        <v>5220</v>
      </c>
      <c r="Z2311" t="s">
        <v>5220</v>
      </c>
      <c r="AA2311">
        <v>19</v>
      </c>
      <c r="AB2311" t="s">
        <v>5220</v>
      </c>
      <c r="AC2311" t="s">
        <v>5220</v>
      </c>
      <c r="AD2311" t="s">
        <v>5220</v>
      </c>
      <c r="AE2311" t="s">
        <v>5220</v>
      </c>
      <c r="AF2311" t="s">
        <v>5220</v>
      </c>
      <c r="AG2311">
        <v>19</v>
      </c>
      <c r="AH2311" t="s">
        <v>5220</v>
      </c>
      <c r="AI2311" t="s">
        <v>5220</v>
      </c>
      <c r="AJ2311">
        <v>19</v>
      </c>
      <c r="AK2311" t="s">
        <v>5220</v>
      </c>
      <c r="AL2311" t="s">
        <v>5220</v>
      </c>
      <c r="AM2311">
        <v>19</v>
      </c>
    </row>
    <row r="2312" spans="1:39" x14ac:dyDescent="0.3">
      <c r="A2312">
        <v>224021</v>
      </c>
      <c r="B2312" t="s">
        <v>11612</v>
      </c>
      <c r="C2312" t="s">
        <v>11613</v>
      </c>
      <c r="D2312" t="s">
        <v>11614</v>
      </c>
      <c r="E2312" t="s">
        <v>2441</v>
      </c>
      <c r="F2312">
        <v>2703</v>
      </c>
      <c r="G2312" t="s">
        <v>997</v>
      </c>
      <c r="H2312" t="s">
        <v>11615</v>
      </c>
      <c r="I2312" t="s">
        <v>5470</v>
      </c>
      <c r="J2312" t="s">
        <v>32</v>
      </c>
      <c r="K2312" t="s">
        <v>169</v>
      </c>
      <c r="N2312" t="s">
        <v>5220</v>
      </c>
      <c r="O2312">
        <v>19</v>
      </c>
      <c r="P2312" t="s">
        <v>5220</v>
      </c>
      <c r="Q2312" t="s">
        <v>5220</v>
      </c>
      <c r="R2312" t="s">
        <v>5220</v>
      </c>
      <c r="S2312" t="s">
        <v>5220</v>
      </c>
      <c r="T2312" t="s">
        <v>5220</v>
      </c>
      <c r="U2312">
        <v>19</v>
      </c>
      <c r="V2312" t="s">
        <v>5220</v>
      </c>
      <c r="W2312" t="s">
        <v>5220</v>
      </c>
      <c r="X2312" t="s">
        <v>5220</v>
      </c>
      <c r="Y2312" t="s">
        <v>5220</v>
      </c>
      <c r="Z2312" t="s">
        <v>5220</v>
      </c>
      <c r="AA2312">
        <v>19</v>
      </c>
      <c r="AB2312" t="s">
        <v>5220</v>
      </c>
      <c r="AC2312" t="s">
        <v>5220</v>
      </c>
      <c r="AD2312" t="s">
        <v>5220</v>
      </c>
      <c r="AE2312" t="s">
        <v>5220</v>
      </c>
      <c r="AF2312" t="s">
        <v>5220</v>
      </c>
      <c r="AG2312">
        <v>19</v>
      </c>
      <c r="AH2312" t="s">
        <v>5220</v>
      </c>
      <c r="AI2312" t="s">
        <v>5220</v>
      </c>
      <c r="AJ2312">
        <v>19</v>
      </c>
      <c r="AK2312" t="s">
        <v>5220</v>
      </c>
      <c r="AL2312" t="s">
        <v>5220</v>
      </c>
      <c r="AM2312">
        <v>19</v>
      </c>
    </row>
    <row r="2313" spans="1:39" x14ac:dyDescent="0.3">
      <c r="A2313">
        <v>224022</v>
      </c>
      <c r="B2313" t="s">
        <v>11616</v>
      </c>
      <c r="C2313" t="s">
        <v>11617</v>
      </c>
      <c r="D2313" t="s">
        <v>11618</v>
      </c>
      <c r="E2313" t="s">
        <v>2441</v>
      </c>
      <c r="F2313">
        <v>2467</v>
      </c>
      <c r="G2313" t="s">
        <v>986</v>
      </c>
      <c r="H2313" t="s">
        <v>11619</v>
      </c>
      <c r="I2313" t="s">
        <v>5470</v>
      </c>
      <c r="J2313" t="s">
        <v>32</v>
      </c>
      <c r="K2313" t="s">
        <v>169</v>
      </c>
      <c r="N2313" t="s">
        <v>5220</v>
      </c>
      <c r="O2313">
        <v>19</v>
      </c>
      <c r="P2313" t="s">
        <v>5220</v>
      </c>
      <c r="Q2313" t="s">
        <v>5220</v>
      </c>
      <c r="R2313" t="s">
        <v>5220</v>
      </c>
      <c r="S2313" t="s">
        <v>5220</v>
      </c>
      <c r="T2313" t="s">
        <v>5220</v>
      </c>
      <c r="U2313">
        <v>19</v>
      </c>
      <c r="V2313" t="s">
        <v>5220</v>
      </c>
      <c r="W2313" t="s">
        <v>5220</v>
      </c>
      <c r="X2313" t="s">
        <v>5220</v>
      </c>
      <c r="Y2313" t="s">
        <v>5220</v>
      </c>
      <c r="Z2313" t="s">
        <v>5220</v>
      </c>
      <c r="AA2313">
        <v>19</v>
      </c>
      <c r="AB2313" t="s">
        <v>5220</v>
      </c>
      <c r="AC2313" t="s">
        <v>5220</v>
      </c>
      <c r="AD2313" t="s">
        <v>5220</v>
      </c>
      <c r="AE2313" t="s">
        <v>5220</v>
      </c>
      <c r="AF2313" t="s">
        <v>5220</v>
      </c>
      <c r="AG2313">
        <v>19</v>
      </c>
      <c r="AH2313" t="s">
        <v>5220</v>
      </c>
      <c r="AI2313" t="s">
        <v>5220</v>
      </c>
      <c r="AJ2313">
        <v>19</v>
      </c>
      <c r="AK2313" t="s">
        <v>5220</v>
      </c>
      <c r="AL2313" t="s">
        <v>5220</v>
      </c>
      <c r="AM2313">
        <v>19</v>
      </c>
    </row>
    <row r="2314" spans="1:39" x14ac:dyDescent="0.3">
      <c r="A2314">
        <v>224023</v>
      </c>
      <c r="B2314" t="s">
        <v>11620</v>
      </c>
      <c r="C2314" t="s">
        <v>11621</v>
      </c>
      <c r="D2314" t="s">
        <v>2527</v>
      </c>
      <c r="E2314" t="s">
        <v>2441</v>
      </c>
      <c r="F2314">
        <v>2090</v>
      </c>
      <c r="G2314" t="s">
        <v>2495</v>
      </c>
      <c r="H2314" t="s">
        <v>11622</v>
      </c>
      <c r="I2314" t="s">
        <v>5470</v>
      </c>
      <c r="J2314" t="s">
        <v>32</v>
      </c>
      <c r="K2314" t="s">
        <v>25</v>
      </c>
      <c r="N2314" t="s">
        <v>5220</v>
      </c>
      <c r="O2314">
        <v>19</v>
      </c>
      <c r="P2314" t="s">
        <v>5220</v>
      </c>
      <c r="Q2314" t="s">
        <v>5220</v>
      </c>
      <c r="R2314" t="s">
        <v>5220</v>
      </c>
      <c r="S2314" t="s">
        <v>5220</v>
      </c>
      <c r="T2314" t="s">
        <v>5220</v>
      </c>
      <c r="U2314">
        <v>19</v>
      </c>
      <c r="V2314" t="s">
        <v>5220</v>
      </c>
      <c r="W2314" t="s">
        <v>5220</v>
      </c>
      <c r="X2314" t="s">
        <v>5220</v>
      </c>
      <c r="Y2314" t="s">
        <v>5220</v>
      </c>
      <c r="Z2314" t="s">
        <v>5220</v>
      </c>
      <c r="AA2314">
        <v>19</v>
      </c>
      <c r="AB2314" t="s">
        <v>5220</v>
      </c>
      <c r="AC2314" t="s">
        <v>5220</v>
      </c>
      <c r="AD2314" t="s">
        <v>5220</v>
      </c>
      <c r="AE2314" t="s">
        <v>5220</v>
      </c>
      <c r="AF2314" t="s">
        <v>5220</v>
      </c>
      <c r="AG2314">
        <v>19</v>
      </c>
      <c r="AH2314" t="s">
        <v>5220</v>
      </c>
      <c r="AI2314" t="s">
        <v>5220</v>
      </c>
      <c r="AJ2314">
        <v>19</v>
      </c>
      <c r="AK2314" t="s">
        <v>5220</v>
      </c>
      <c r="AL2314" t="s">
        <v>5220</v>
      </c>
      <c r="AM2314">
        <v>19</v>
      </c>
    </row>
    <row r="2315" spans="1:39" x14ac:dyDescent="0.3">
      <c r="A2315">
        <v>224028</v>
      </c>
      <c r="B2315" t="s">
        <v>11623</v>
      </c>
      <c r="C2315" t="s">
        <v>11624</v>
      </c>
      <c r="D2315" t="s">
        <v>2461</v>
      </c>
      <c r="E2315" t="s">
        <v>2441</v>
      </c>
      <c r="F2315">
        <v>2720</v>
      </c>
      <c r="G2315" t="s">
        <v>997</v>
      </c>
      <c r="H2315" t="s">
        <v>11625</v>
      </c>
      <c r="I2315" t="s">
        <v>5470</v>
      </c>
      <c r="J2315" t="s">
        <v>61</v>
      </c>
      <c r="K2315" t="s">
        <v>169</v>
      </c>
      <c r="N2315" t="s">
        <v>5220</v>
      </c>
      <c r="O2315">
        <v>19</v>
      </c>
      <c r="P2315" t="s">
        <v>5220</v>
      </c>
      <c r="Q2315" t="s">
        <v>5220</v>
      </c>
      <c r="R2315" t="s">
        <v>5220</v>
      </c>
      <c r="S2315" t="s">
        <v>5220</v>
      </c>
      <c r="T2315" t="s">
        <v>5220</v>
      </c>
      <c r="U2315">
        <v>19</v>
      </c>
      <c r="V2315" t="s">
        <v>5220</v>
      </c>
      <c r="W2315" t="s">
        <v>5220</v>
      </c>
      <c r="X2315" t="s">
        <v>5220</v>
      </c>
      <c r="Y2315" t="s">
        <v>5220</v>
      </c>
      <c r="Z2315" t="s">
        <v>5220</v>
      </c>
      <c r="AA2315">
        <v>19</v>
      </c>
      <c r="AB2315" t="s">
        <v>5220</v>
      </c>
      <c r="AC2315" t="s">
        <v>5220</v>
      </c>
      <c r="AD2315" t="s">
        <v>5220</v>
      </c>
      <c r="AE2315" t="s">
        <v>5220</v>
      </c>
      <c r="AF2315" t="s">
        <v>5220</v>
      </c>
      <c r="AG2315">
        <v>19</v>
      </c>
      <c r="AH2315" t="s">
        <v>5220</v>
      </c>
      <c r="AI2315" t="s">
        <v>5220</v>
      </c>
      <c r="AJ2315">
        <v>19</v>
      </c>
      <c r="AK2315" t="s">
        <v>5220</v>
      </c>
      <c r="AL2315" t="s">
        <v>5220</v>
      </c>
      <c r="AM2315">
        <v>19</v>
      </c>
    </row>
    <row r="2316" spans="1:39" x14ac:dyDescent="0.3">
      <c r="A2316">
        <v>224031</v>
      </c>
      <c r="B2316" t="s">
        <v>11626</v>
      </c>
      <c r="C2316" t="s">
        <v>11627</v>
      </c>
      <c r="D2316" t="s">
        <v>11628</v>
      </c>
      <c r="E2316" t="s">
        <v>2441</v>
      </c>
      <c r="F2316">
        <v>2559</v>
      </c>
      <c r="G2316" t="s">
        <v>2450</v>
      </c>
      <c r="H2316" t="s">
        <v>11629</v>
      </c>
      <c r="I2316" t="s">
        <v>5470</v>
      </c>
      <c r="J2316" t="s">
        <v>61</v>
      </c>
      <c r="K2316" t="s">
        <v>169</v>
      </c>
      <c r="N2316" t="s">
        <v>5220</v>
      </c>
      <c r="O2316">
        <v>19</v>
      </c>
      <c r="P2316" t="s">
        <v>5220</v>
      </c>
      <c r="Q2316" t="s">
        <v>5220</v>
      </c>
      <c r="R2316" t="s">
        <v>5220</v>
      </c>
      <c r="S2316" t="s">
        <v>5220</v>
      </c>
      <c r="T2316" t="s">
        <v>5220</v>
      </c>
      <c r="U2316">
        <v>19</v>
      </c>
      <c r="V2316" t="s">
        <v>5220</v>
      </c>
      <c r="W2316" t="s">
        <v>5220</v>
      </c>
      <c r="X2316" t="s">
        <v>5220</v>
      </c>
      <c r="Y2316" t="s">
        <v>5220</v>
      </c>
      <c r="Z2316" t="s">
        <v>5220</v>
      </c>
      <c r="AA2316">
        <v>19</v>
      </c>
      <c r="AB2316" t="s">
        <v>5220</v>
      </c>
      <c r="AC2316" t="s">
        <v>5220</v>
      </c>
      <c r="AD2316" t="s">
        <v>5220</v>
      </c>
      <c r="AE2316" t="s">
        <v>5220</v>
      </c>
      <c r="AF2316" t="s">
        <v>5220</v>
      </c>
      <c r="AG2316">
        <v>19</v>
      </c>
      <c r="AH2316" t="s">
        <v>5220</v>
      </c>
      <c r="AI2316" t="s">
        <v>5220</v>
      </c>
      <c r="AJ2316">
        <v>19</v>
      </c>
      <c r="AK2316" t="s">
        <v>5220</v>
      </c>
      <c r="AL2316" t="s">
        <v>5220</v>
      </c>
      <c r="AM2316">
        <v>19</v>
      </c>
    </row>
    <row r="2317" spans="1:39" x14ac:dyDescent="0.3">
      <c r="A2317">
        <v>224032</v>
      </c>
      <c r="B2317" t="s">
        <v>11630</v>
      </c>
      <c r="C2317" t="s">
        <v>11631</v>
      </c>
      <c r="D2317" t="s">
        <v>2429</v>
      </c>
      <c r="E2317" t="s">
        <v>2441</v>
      </c>
      <c r="F2317">
        <v>1604</v>
      </c>
      <c r="G2317" t="s">
        <v>2429</v>
      </c>
      <c r="H2317" t="s">
        <v>11632</v>
      </c>
      <c r="I2317" t="s">
        <v>5470</v>
      </c>
      <c r="J2317" t="s">
        <v>61</v>
      </c>
      <c r="K2317" t="s">
        <v>169</v>
      </c>
      <c r="N2317" t="s">
        <v>5220</v>
      </c>
      <c r="O2317">
        <v>19</v>
      </c>
      <c r="P2317" t="s">
        <v>5220</v>
      </c>
      <c r="Q2317" t="s">
        <v>5220</v>
      </c>
      <c r="R2317" t="s">
        <v>5220</v>
      </c>
      <c r="S2317" t="s">
        <v>5220</v>
      </c>
      <c r="T2317" t="s">
        <v>5220</v>
      </c>
      <c r="U2317">
        <v>19</v>
      </c>
      <c r="V2317" t="s">
        <v>5220</v>
      </c>
      <c r="W2317" t="s">
        <v>5220</v>
      </c>
      <c r="X2317" t="s">
        <v>5220</v>
      </c>
      <c r="Y2317" t="s">
        <v>5220</v>
      </c>
      <c r="Z2317" t="s">
        <v>5220</v>
      </c>
      <c r="AA2317">
        <v>19</v>
      </c>
      <c r="AB2317" t="s">
        <v>5220</v>
      </c>
      <c r="AC2317" t="s">
        <v>5220</v>
      </c>
      <c r="AD2317" t="s">
        <v>5220</v>
      </c>
      <c r="AE2317" t="s">
        <v>5220</v>
      </c>
      <c r="AF2317" t="s">
        <v>5220</v>
      </c>
      <c r="AG2317">
        <v>19</v>
      </c>
      <c r="AH2317" t="s">
        <v>5220</v>
      </c>
      <c r="AI2317" t="s">
        <v>5220</v>
      </c>
      <c r="AJ2317">
        <v>19</v>
      </c>
      <c r="AK2317" t="s">
        <v>5220</v>
      </c>
      <c r="AL2317" t="s">
        <v>5220</v>
      </c>
      <c r="AM2317">
        <v>19</v>
      </c>
    </row>
    <row r="2318" spans="1:39" x14ac:dyDescent="0.3">
      <c r="A2318">
        <v>224038</v>
      </c>
      <c r="B2318" t="s">
        <v>11633</v>
      </c>
      <c r="C2318" t="s">
        <v>11634</v>
      </c>
      <c r="D2318" t="s">
        <v>11635</v>
      </c>
      <c r="E2318" t="s">
        <v>2441</v>
      </c>
      <c r="F2318">
        <v>2026</v>
      </c>
      <c r="G2318" t="s">
        <v>2495</v>
      </c>
      <c r="H2318" t="s">
        <v>11636</v>
      </c>
      <c r="I2318" t="s">
        <v>5470</v>
      </c>
      <c r="J2318" t="s">
        <v>142</v>
      </c>
      <c r="K2318" t="s">
        <v>169</v>
      </c>
      <c r="N2318" t="s">
        <v>5220</v>
      </c>
      <c r="O2318">
        <v>19</v>
      </c>
      <c r="P2318" t="s">
        <v>5220</v>
      </c>
      <c r="Q2318" t="s">
        <v>5220</v>
      </c>
      <c r="R2318" t="s">
        <v>5220</v>
      </c>
      <c r="S2318" t="s">
        <v>5220</v>
      </c>
      <c r="T2318" t="s">
        <v>5220</v>
      </c>
      <c r="U2318">
        <v>19</v>
      </c>
      <c r="V2318" t="s">
        <v>5220</v>
      </c>
      <c r="W2318" t="s">
        <v>5220</v>
      </c>
      <c r="X2318" t="s">
        <v>5220</v>
      </c>
      <c r="Y2318" t="s">
        <v>5220</v>
      </c>
      <c r="Z2318" t="s">
        <v>5220</v>
      </c>
      <c r="AA2318">
        <v>19</v>
      </c>
      <c r="AB2318" t="s">
        <v>5220</v>
      </c>
      <c r="AC2318" t="s">
        <v>5220</v>
      </c>
      <c r="AD2318" t="s">
        <v>5220</v>
      </c>
      <c r="AE2318" t="s">
        <v>5220</v>
      </c>
      <c r="AF2318" t="s">
        <v>5220</v>
      </c>
      <c r="AG2318">
        <v>19</v>
      </c>
      <c r="AH2318" t="s">
        <v>5220</v>
      </c>
      <c r="AI2318" t="s">
        <v>5220</v>
      </c>
      <c r="AJ2318">
        <v>19</v>
      </c>
      <c r="AK2318" t="s">
        <v>5220</v>
      </c>
      <c r="AL2318" t="s">
        <v>5220</v>
      </c>
      <c r="AM2318">
        <v>19</v>
      </c>
    </row>
    <row r="2319" spans="1:39" x14ac:dyDescent="0.3">
      <c r="A2319">
        <v>224039</v>
      </c>
      <c r="B2319" t="s">
        <v>11637</v>
      </c>
      <c r="C2319" t="s">
        <v>11638</v>
      </c>
      <c r="D2319" t="s">
        <v>11639</v>
      </c>
      <c r="E2319" t="s">
        <v>2441</v>
      </c>
      <c r="F2319">
        <v>1830</v>
      </c>
      <c r="G2319" t="s">
        <v>2446</v>
      </c>
      <c r="H2319" t="s">
        <v>11640</v>
      </c>
      <c r="I2319" t="s">
        <v>5470</v>
      </c>
      <c r="J2319" t="s">
        <v>32</v>
      </c>
      <c r="K2319" t="s">
        <v>169</v>
      </c>
      <c r="N2319" t="s">
        <v>5220</v>
      </c>
      <c r="O2319">
        <v>19</v>
      </c>
      <c r="P2319" t="s">
        <v>5220</v>
      </c>
      <c r="Q2319" t="s">
        <v>5220</v>
      </c>
      <c r="R2319" t="s">
        <v>5220</v>
      </c>
      <c r="S2319" t="s">
        <v>5220</v>
      </c>
      <c r="T2319" t="s">
        <v>5220</v>
      </c>
      <c r="U2319">
        <v>19</v>
      </c>
      <c r="V2319" t="s">
        <v>5220</v>
      </c>
      <c r="W2319" t="s">
        <v>5220</v>
      </c>
      <c r="X2319" t="s">
        <v>5220</v>
      </c>
      <c r="Y2319" t="s">
        <v>5220</v>
      </c>
      <c r="Z2319" t="s">
        <v>5220</v>
      </c>
      <c r="AA2319">
        <v>19</v>
      </c>
      <c r="AB2319" t="s">
        <v>5220</v>
      </c>
      <c r="AC2319" t="s">
        <v>5220</v>
      </c>
      <c r="AD2319" t="s">
        <v>5220</v>
      </c>
      <c r="AE2319" t="s">
        <v>5220</v>
      </c>
      <c r="AF2319" t="s">
        <v>5220</v>
      </c>
      <c r="AG2319">
        <v>19</v>
      </c>
      <c r="AH2319" t="s">
        <v>5220</v>
      </c>
      <c r="AI2319" t="s">
        <v>5220</v>
      </c>
      <c r="AJ2319">
        <v>19</v>
      </c>
      <c r="AK2319" t="s">
        <v>5220</v>
      </c>
      <c r="AL2319" t="s">
        <v>5220</v>
      </c>
      <c r="AM2319">
        <v>19</v>
      </c>
    </row>
    <row r="2320" spans="1:39" x14ac:dyDescent="0.3">
      <c r="A2320">
        <v>224040</v>
      </c>
      <c r="B2320" t="s">
        <v>11641</v>
      </c>
      <c r="C2320" t="s">
        <v>11642</v>
      </c>
      <c r="D2320" t="s">
        <v>2456</v>
      </c>
      <c r="E2320" t="s">
        <v>2441</v>
      </c>
      <c r="F2320">
        <v>2118</v>
      </c>
      <c r="G2320" t="s">
        <v>2457</v>
      </c>
      <c r="H2320" t="s">
        <v>11643</v>
      </c>
      <c r="I2320" t="s">
        <v>5470</v>
      </c>
      <c r="J2320" t="s">
        <v>61</v>
      </c>
      <c r="K2320" t="s">
        <v>169</v>
      </c>
      <c r="N2320" t="s">
        <v>5220</v>
      </c>
      <c r="O2320">
        <v>19</v>
      </c>
      <c r="P2320" t="s">
        <v>5220</v>
      </c>
      <c r="Q2320" t="s">
        <v>5220</v>
      </c>
      <c r="R2320" t="s">
        <v>5220</v>
      </c>
      <c r="S2320" t="s">
        <v>5220</v>
      </c>
      <c r="T2320" t="s">
        <v>5220</v>
      </c>
      <c r="U2320">
        <v>19</v>
      </c>
      <c r="V2320" t="s">
        <v>5220</v>
      </c>
      <c r="W2320" t="s">
        <v>5220</v>
      </c>
      <c r="X2320" t="s">
        <v>5220</v>
      </c>
      <c r="Y2320" t="s">
        <v>5220</v>
      </c>
      <c r="Z2320" t="s">
        <v>5220</v>
      </c>
      <c r="AA2320">
        <v>19</v>
      </c>
      <c r="AB2320" t="s">
        <v>5220</v>
      </c>
      <c r="AC2320" t="s">
        <v>5220</v>
      </c>
      <c r="AD2320" t="s">
        <v>5220</v>
      </c>
      <c r="AE2320" t="s">
        <v>5220</v>
      </c>
      <c r="AF2320" t="s">
        <v>5220</v>
      </c>
      <c r="AG2320">
        <v>19</v>
      </c>
      <c r="AH2320" t="s">
        <v>5220</v>
      </c>
      <c r="AI2320" t="s">
        <v>5220</v>
      </c>
      <c r="AJ2320">
        <v>19</v>
      </c>
      <c r="AK2320" t="s">
        <v>5220</v>
      </c>
      <c r="AL2320" t="s">
        <v>5220</v>
      </c>
      <c r="AM2320">
        <v>19</v>
      </c>
    </row>
    <row r="2321" spans="1:39" x14ac:dyDescent="0.3">
      <c r="A2321">
        <v>224041</v>
      </c>
      <c r="B2321" t="s">
        <v>11644</v>
      </c>
      <c r="C2321" t="s">
        <v>11645</v>
      </c>
      <c r="D2321" t="s">
        <v>11646</v>
      </c>
      <c r="E2321" t="s">
        <v>2441</v>
      </c>
      <c r="F2321">
        <v>2747</v>
      </c>
      <c r="G2321" t="s">
        <v>997</v>
      </c>
      <c r="H2321" t="s">
        <v>11647</v>
      </c>
      <c r="I2321" t="s">
        <v>5470</v>
      </c>
      <c r="J2321" t="s">
        <v>32</v>
      </c>
      <c r="K2321" t="s">
        <v>169</v>
      </c>
      <c r="N2321" t="s">
        <v>5220</v>
      </c>
      <c r="O2321">
        <v>19</v>
      </c>
      <c r="P2321" t="s">
        <v>5220</v>
      </c>
      <c r="Q2321" t="s">
        <v>5220</v>
      </c>
      <c r="R2321" t="s">
        <v>5220</v>
      </c>
      <c r="S2321" t="s">
        <v>5220</v>
      </c>
      <c r="T2321" t="s">
        <v>5220</v>
      </c>
      <c r="U2321">
        <v>19</v>
      </c>
      <c r="V2321" t="s">
        <v>5220</v>
      </c>
      <c r="W2321" t="s">
        <v>5220</v>
      </c>
      <c r="X2321" t="s">
        <v>5220</v>
      </c>
      <c r="Y2321" t="s">
        <v>5220</v>
      </c>
      <c r="Z2321" t="s">
        <v>5220</v>
      </c>
      <c r="AA2321">
        <v>19</v>
      </c>
      <c r="AB2321" t="s">
        <v>5220</v>
      </c>
      <c r="AC2321" t="s">
        <v>5220</v>
      </c>
      <c r="AD2321" t="s">
        <v>5220</v>
      </c>
      <c r="AE2321" t="s">
        <v>5220</v>
      </c>
      <c r="AF2321" t="s">
        <v>5220</v>
      </c>
      <c r="AG2321">
        <v>19</v>
      </c>
      <c r="AH2321" t="s">
        <v>5220</v>
      </c>
      <c r="AI2321" t="s">
        <v>5220</v>
      </c>
      <c r="AJ2321">
        <v>19</v>
      </c>
      <c r="AK2321" t="s">
        <v>5220</v>
      </c>
      <c r="AL2321" t="s">
        <v>5220</v>
      </c>
      <c r="AM2321">
        <v>19</v>
      </c>
    </row>
    <row r="2322" spans="1:39" x14ac:dyDescent="0.3">
      <c r="A2322">
        <v>224043</v>
      </c>
      <c r="B2322" t="s">
        <v>11648</v>
      </c>
      <c r="C2322" t="s">
        <v>11649</v>
      </c>
      <c r="D2322" t="s">
        <v>11650</v>
      </c>
      <c r="E2322" t="s">
        <v>2441</v>
      </c>
      <c r="F2322">
        <v>1434</v>
      </c>
      <c r="G2322" t="s">
        <v>2429</v>
      </c>
      <c r="H2322" t="s">
        <v>11651</v>
      </c>
      <c r="I2322" t="s">
        <v>5470</v>
      </c>
      <c r="J2322" t="s">
        <v>32</v>
      </c>
      <c r="K2322" t="s">
        <v>169</v>
      </c>
      <c r="N2322" t="s">
        <v>5220</v>
      </c>
      <c r="O2322">
        <v>19</v>
      </c>
      <c r="P2322" t="s">
        <v>5220</v>
      </c>
      <c r="Q2322" t="s">
        <v>5220</v>
      </c>
      <c r="R2322" t="s">
        <v>5220</v>
      </c>
      <c r="S2322" t="s">
        <v>5220</v>
      </c>
      <c r="T2322" t="s">
        <v>5220</v>
      </c>
      <c r="U2322">
        <v>19</v>
      </c>
      <c r="V2322" t="s">
        <v>5220</v>
      </c>
      <c r="W2322" t="s">
        <v>5220</v>
      </c>
      <c r="X2322" t="s">
        <v>5220</v>
      </c>
      <c r="Y2322" t="s">
        <v>5220</v>
      </c>
      <c r="Z2322" t="s">
        <v>5220</v>
      </c>
      <c r="AA2322">
        <v>19</v>
      </c>
      <c r="AB2322" t="s">
        <v>5220</v>
      </c>
      <c r="AC2322" t="s">
        <v>5220</v>
      </c>
      <c r="AD2322" t="s">
        <v>5220</v>
      </c>
      <c r="AE2322" t="s">
        <v>5220</v>
      </c>
      <c r="AF2322" t="s">
        <v>5220</v>
      </c>
      <c r="AG2322">
        <v>19</v>
      </c>
      <c r="AH2322" t="s">
        <v>5220</v>
      </c>
      <c r="AI2322" t="s">
        <v>5220</v>
      </c>
      <c r="AJ2322">
        <v>19</v>
      </c>
      <c r="AK2322" t="s">
        <v>5220</v>
      </c>
      <c r="AL2322" t="s">
        <v>5220</v>
      </c>
      <c r="AM2322">
        <v>19</v>
      </c>
    </row>
    <row r="2323" spans="1:39" x14ac:dyDescent="0.3">
      <c r="A2323">
        <v>224044</v>
      </c>
      <c r="B2323" t="s">
        <v>11652</v>
      </c>
      <c r="C2323" t="s">
        <v>11653</v>
      </c>
      <c r="D2323" t="s">
        <v>11654</v>
      </c>
      <c r="E2323" t="s">
        <v>2441</v>
      </c>
      <c r="F2323">
        <v>1581</v>
      </c>
      <c r="G2323" t="s">
        <v>2429</v>
      </c>
      <c r="H2323" t="s">
        <v>11655</v>
      </c>
      <c r="I2323" t="s">
        <v>5470</v>
      </c>
      <c r="J2323" t="s">
        <v>32</v>
      </c>
      <c r="K2323" t="s">
        <v>169</v>
      </c>
      <c r="N2323" t="s">
        <v>5220</v>
      </c>
      <c r="O2323">
        <v>19</v>
      </c>
      <c r="P2323" t="s">
        <v>5220</v>
      </c>
      <c r="Q2323" t="s">
        <v>5220</v>
      </c>
      <c r="R2323" t="s">
        <v>5220</v>
      </c>
      <c r="S2323" t="s">
        <v>5220</v>
      </c>
      <c r="T2323" t="s">
        <v>5220</v>
      </c>
      <c r="U2323">
        <v>19</v>
      </c>
      <c r="V2323" t="s">
        <v>5220</v>
      </c>
      <c r="W2323" t="s">
        <v>5220</v>
      </c>
      <c r="X2323" t="s">
        <v>5220</v>
      </c>
      <c r="Y2323" t="s">
        <v>5220</v>
      </c>
      <c r="Z2323" t="s">
        <v>5220</v>
      </c>
      <c r="AA2323">
        <v>19</v>
      </c>
      <c r="AB2323" t="s">
        <v>5220</v>
      </c>
      <c r="AC2323" t="s">
        <v>5220</v>
      </c>
      <c r="AD2323" t="s">
        <v>5220</v>
      </c>
      <c r="AE2323" t="s">
        <v>5220</v>
      </c>
      <c r="AF2323" t="s">
        <v>5220</v>
      </c>
      <c r="AG2323">
        <v>19</v>
      </c>
      <c r="AH2323" t="s">
        <v>5220</v>
      </c>
      <c r="AI2323" t="s">
        <v>5220</v>
      </c>
      <c r="AJ2323">
        <v>19</v>
      </c>
      <c r="AK2323" t="s">
        <v>5220</v>
      </c>
      <c r="AL2323" t="s">
        <v>5220</v>
      </c>
      <c r="AM2323">
        <v>19</v>
      </c>
    </row>
    <row r="2324" spans="1:39" x14ac:dyDescent="0.3">
      <c r="A2324">
        <v>224045</v>
      </c>
      <c r="B2324" t="s">
        <v>11656</v>
      </c>
      <c r="C2324" t="s">
        <v>11657</v>
      </c>
      <c r="D2324" t="s">
        <v>2429</v>
      </c>
      <c r="E2324" t="s">
        <v>2441</v>
      </c>
      <c r="F2324">
        <v>1606</v>
      </c>
      <c r="G2324" t="s">
        <v>2429</v>
      </c>
      <c r="H2324" t="s">
        <v>11658</v>
      </c>
      <c r="I2324" t="s">
        <v>5470</v>
      </c>
      <c r="J2324" t="s">
        <v>32</v>
      </c>
      <c r="K2324" t="s">
        <v>169</v>
      </c>
      <c r="N2324" t="s">
        <v>5220</v>
      </c>
      <c r="O2324">
        <v>19</v>
      </c>
      <c r="P2324" t="s">
        <v>5220</v>
      </c>
      <c r="Q2324" t="s">
        <v>5220</v>
      </c>
      <c r="R2324" t="s">
        <v>5220</v>
      </c>
      <c r="S2324" t="s">
        <v>5220</v>
      </c>
      <c r="T2324" t="s">
        <v>5220</v>
      </c>
      <c r="U2324">
        <v>19</v>
      </c>
      <c r="V2324" t="s">
        <v>5220</v>
      </c>
      <c r="W2324" t="s">
        <v>5220</v>
      </c>
      <c r="X2324" t="s">
        <v>5220</v>
      </c>
      <c r="Y2324" t="s">
        <v>5220</v>
      </c>
      <c r="Z2324" t="s">
        <v>5220</v>
      </c>
      <c r="AA2324">
        <v>19</v>
      </c>
      <c r="AB2324" t="s">
        <v>5220</v>
      </c>
      <c r="AC2324" t="s">
        <v>5220</v>
      </c>
      <c r="AD2324" t="s">
        <v>5220</v>
      </c>
      <c r="AE2324" t="s">
        <v>5220</v>
      </c>
      <c r="AF2324" t="s">
        <v>5220</v>
      </c>
      <c r="AG2324">
        <v>19</v>
      </c>
      <c r="AH2324" t="s">
        <v>5220</v>
      </c>
      <c r="AI2324" t="s">
        <v>5220</v>
      </c>
      <c r="AJ2324">
        <v>19</v>
      </c>
      <c r="AK2324" t="s">
        <v>5220</v>
      </c>
      <c r="AL2324" t="s">
        <v>5220</v>
      </c>
      <c r="AM2324">
        <v>19</v>
      </c>
    </row>
    <row r="2325" spans="1:39" x14ac:dyDescent="0.3">
      <c r="A2325">
        <v>230002</v>
      </c>
      <c r="B2325" t="s">
        <v>2528</v>
      </c>
      <c r="C2325" t="s">
        <v>11659</v>
      </c>
      <c r="D2325" t="s">
        <v>2529</v>
      </c>
      <c r="E2325" t="s">
        <v>2530</v>
      </c>
      <c r="F2325">
        <v>48154</v>
      </c>
      <c r="G2325" t="s">
        <v>1461</v>
      </c>
      <c r="H2325" t="s">
        <v>11660</v>
      </c>
      <c r="I2325" t="s">
        <v>23</v>
      </c>
      <c r="J2325" t="s">
        <v>36</v>
      </c>
      <c r="K2325" t="s">
        <v>25</v>
      </c>
      <c r="L2325" t="s">
        <v>5208</v>
      </c>
      <c r="M2325" t="s">
        <v>5208</v>
      </c>
      <c r="N2325">
        <v>2</v>
      </c>
      <c r="P2325">
        <v>7</v>
      </c>
      <c r="Q2325">
        <v>6</v>
      </c>
      <c r="R2325">
        <v>0</v>
      </c>
      <c r="S2325">
        <v>6</v>
      </c>
      <c r="T2325">
        <v>0</v>
      </c>
      <c r="V2325">
        <v>8</v>
      </c>
      <c r="W2325">
        <v>7</v>
      </c>
      <c r="X2325">
        <v>0</v>
      </c>
      <c r="Y2325">
        <v>7</v>
      </c>
      <c r="Z2325">
        <v>0</v>
      </c>
      <c r="AB2325">
        <v>11</v>
      </c>
      <c r="AC2325">
        <v>10</v>
      </c>
      <c r="AD2325">
        <v>0</v>
      </c>
      <c r="AE2325">
        <v>7</v>
      </c>
      <c r="AF2325">
        <v>3</v>
      </c>
      <c r="AH2325">
        <v>8</v>
      </c>
      <c r="AI2325">
        <v>8</v>
      </c>
      <c r="AK2325">
        <v>12</v>
      </c>
      <c r="AL2325">
        <v>11</v>
      </c>
    </row>
    <row r="2326" spans="1:39" x14ac:dyDescent="0.3">
      <c r="A2326">
        <v>230003</v>
      </c>
      <c r="B2326" t="s">
        <v>11661</v>
      </c>
      <c r="C2326" t="s">
        <v>11662</v>
      </c>
      <c r="D2326" t="s">
        <v>11663</v>
      </c>
      <c r="E2326" t="s">
        <v>2530</v>
      </c>
      <c r="F2326">
        <v>49464</v>
      </c>
      <c r="G2326" t="s">
        <v>1660</v>
      </c>
      <c r="H2326" t="s">
        <v>11664</v>
      </c>
      <c r="I2326" t="s">
        <v>23</v>
      </c>
      <c r="J2326" t="s">
        <v>36</v>
      </c>
      <c r="K2326" t="s">
        <v>25</v>
      </c>
      <c r="L2326" t="s">
        <v>5208</v>
      </c>
      <c r="M2326" t="s">
        <v>5208</v>
      </c>
      <c r="N2326" t="s">
        <v>5220</v>
      </c>
      <c r="O2326">
        <v>16</v>
      </c>
      <c r="P2326">
        <v>7</v>
      </c>
      <c r="Q2326">
        <v>2</v>
      </c>
      <c r="R2326">
        <v>0</v>
      </c>
      <c r="S2326">
        <v>2</v>
      </c>
      <c r="T2326">
        <v>0</v>
      </c>
      <c r="V2326">
        <v>8</v>
      </c>
      <c r="W2326">
        <v>2</v>
      </c>
      <c r="X2326">
        <v>0</v>
      </c>
      <c r="Y2326">
        <v>2</v>
      </c>
      <c r="Z2326">
        <v>0</v>
      </c>
      <c r="AB2326">
        <v>11</v>
      </c>
      <c r="AC2326">
        <v>5</v>
      </c>
      <c r="AD2326">
        <v>0</v>
      </c>
      <c r="AE2326">
        <v>5</v>
      </c>
      <c r="AF2326">
        <v>0</v>
      </c>
      <c r="AH2326">
        <v>8</v>
      </c>
      <c r="AI2326">
        <v>8</v>
      </c>
      <c r="AK2326">
        <v>12</v>
      </c>
      <c r="AL2326">
        <v>8</v>
      </c>
    </row>
    <row r="2327" spans="1:39" x14ac:dyDescent="0.3">
      <c r="A2327">
        <v>230005</v>
      </c>
      <c r="B2327" t="s">
        <v>2531</v>
      </c>
      <c r="C2327" t="s">
        <v>11665</v>
      </c>
      <c r="D2327" t="s">
        <v>2532</v>
      </c>
      <c r="E2327" t="s">
        <v>2530</v>
      </c>
      <c r="F2327">
        <v>49221</v>
      </c>
      <c r="G2327" t="s">
        <v>2533</v>
      </c>
      <c r="H2327" t="s">
        <v>11666</v>
      </c>
      <c r="I2327" t="s">
        <v>23</v>
      </c>
      <c r="J2327" t="s">
        <v>36</v>
      </c>
      <c r="K2327" t="s">
        <v>25</v>
      </c>
      <c r="L2327" t="s">
        <v>5208</v>
      </c>
      <c r="M2327" t="s">
        <v>5208</v>
      </c>
      <c r="N2327">
        <v>4</v>
      </c>
      <c r="P2327">
        <v>7</v>
      </c>
      <c r="Q2327">
        <v>5</v>
      </c>
      <c r="R2327">
        <v>0</v>
      </c>
      <c r="S2327">
        <v>5</v>
      </c>
      <c r="T2327">
        <v>0</v>
      </c>
      <c r="V2327">
        <v>8</v>
      </c>
      <c r="W2327">
        <v>3</v>
      </c>
      <c r="X2327">
        <v>0</v>
      </c>
      <c r="Y2327">
        <v>3</v>
      </c>
      <c r="Z2327">
        <v>0</v>
      </c>
      <c r="AB2327">
        <v>11</v>
      </c>
      <c r="AC2327">
        <v>9</v>
      </c>
      <c r="AD2327">
        <v>0</v>
      </c>
      <c r="AE2327">
        <v>9</v>
      </c>
      <c r="AF2327">
        <v>0</v>
      </c>
      <c r="AH2327">
        <v>8</v>
      </c>
      <c r="AI2327">
        <v>8</v>
      </c>
      <c r="AK2327">
        <v>12</v>
      </c>
      <c r="AL2327">
        <v>11</v>
      </c>
    </row>
    <row r="2328" spans="1:39" x14ac:dyDescent="0.3">
      <c r="A2328">
        <v>230013</v>
      </c>
      <c r="B2328" t="s">
        <v>11667</v>
      </c>
      <c r="C2328" t="s">
        <v>11668</v>
      </c>
      <c r="D2328" t="s">
        <v>1695</v>
      </c>
      <c r="E2328" t="s">
        <v>2530</v>
      </c>
      <c r="F2328">
        <v>48341</v>
      </c>
      <c r="G2328" t="s">
        <v>430</v>
      </c>
      <c r="H2328" t="s">
        <v>11669</v>
      </c>
      <c r="I2328" t="s">
        <v>23</v>
      </c>
      <c r="J2328" t="s">
        <v>32</v>
      </c>
      <c r="K2328" t="s">
        <v>169</v>
      </c>
      <c r="N2328" t="s">
        <v>5220</v>
      </c>
      <c r="O2328">
        <v>16</v>
      </c>
      <c r="P2328">
        <v>7</v>
      </c>
      <c r="Q2328" t="s">
        <v>5220</v>
      </c>
      <c r="R2328" t="s">
        <v>5220</v>
      </c>
      <c r="S2328" t="s">
        <v>5220</v>
      </c>
      <c r="T2328" t="s">
        <v>5220</v>
      </c>
      <c r="U2328">
        <v>5</v>
      </c>
      <c r="V2328">
        <v>8</v>
      </c>
      <c r="W2328" t="s">
        <v>5220</v>
      </c>
      <c r="X2328" t="s">
        <v>5220</v>
      </c>
      <c r="Y2328" t="s">
        <v>5220</v>
      </c>
      <c r="Z2328" t="s">
        <v>5220</v>
      </c>
      <c r="AA2328">
        <v>5</v>
      </c>
      <c r="AB2328">
        <v>11</v>
      </c>
      <c r="AC2328" t="s">
        <v>5220</v>
      </c>
      <c r="AD2328" t="s">
        <v>5220</v>
      </c>
      <c r="AE2328" t="s">
        <v>5220</v>
      </c>
      <c r="AF2328" t="s">
        <v>5220</v>
      </c>
      <c r="AG2328">
        <v>5</v>
      </c>
      <c r="AH2328">
        <v>8</v>
      </c>
      <c r="AI2328" t="s">
        <v>5220</v>
      </c>
      <c r="AJ2328">
        <v>5</v>
      </c>
      <c r="AK2328">
        <v>12</v>
      </c>
      <c r="AL2328">
        <v>2</v>
      </c>
    </row>
    <row r="2329" spans="1:39" x14ac:dyDescent="0.3">
      <c r="A2329">
        <v>230015</v>
      </c>
      <c r="B2329" t="s">
        <v>2534</v>
      </c>
      <c r="C2329" t="s">
        <v>11670</v>
      </c>
      <c r="D2329" t="s">
        <v>2535</v>
      </c>
      <c r="E2329" t="s">
        <v>2530</v>
      </c>
      <c r="F2329">
        <v>49093</v>
      </c>
      <c r="G2329" t="s">
        <v>1812</v>
      </c>
      <c r="H2329" t="s">
        <v>11671</v>
      </c>
      <c r="I2329" t="s">
        <v>23</v>
      </c>
      <c r="J2329" t="s">
        <v>24</v>
      </c>
      <c r="K2329" t="s">
        <v>169</v>
      </c>
      <c r="L2329" t="s">
        <v>5208</v>
      </c>
      <c r="M2329" t="s">
        <v>5208</v>
      </c>
      <c r="N2329">
        <v>4</v>
      </c>
      <c r="P2329">
        <v>7</v>
      </c>
      <c r="Q2329">
        <v>3</v>
      </c>
      <c r="R2329">
        <v>0</v>
      </c>
      <c r="S2329">
        <v>3</v>
      </c>
      <c r="T2329">
        <v>0</v>
      </c>
      <c r="V2329">
        <v>8</v>
      </c>
      <c r="W2329">
        <v>3</v>
      </c>
      <c r="X2329">
        <v>0</v>
      </c>
      <c r="Y2329">
        <v>3</v>
      </c>
      <c r="Z2329">
        <v>0</v>
      </c>
      <c r="AB2329">
        <v>11</v>
      </c>
      <c r="AC2329">
        <v>7</v>
      </c>
      <c r="AD2329">
        <v>1</v>
      </c>
      <c r="AE2329">
        <v>6</v>
      </c>
      <c r="AF2329">
        <v>0</v>
      </c>
      <c r="AH2329">
        <v>8</v>
      </c>
      <c r="AI2329">
        <v>8</v>
      </c>
      <c r="AK2329">
        <v>12</v>
      </c>
      <c r="AL2329">
        <v>9</v>
      </c>
    </row>
    <row r="2330" spans="1:39" x14ac:dyDescent="0.3">
      <c r="A2330">
        <v>230017</v>
      </c>
      <c r="B2330" t="s">
        <v>2536</v>
      </c>
      <c r="C2330" t="s">
        <v>11672</v>
      </c>
      <c r="D2330" t="s">
        <v>2537</v>
      </c>
      <c r="E2330" t="s">
        <v>2530</v>
      </c>
      <c r="F2330">
        <v>49007</v>
      </c>
      <c r="G2330" t="s">
        <v>2537</v>
      </c>
      <c r="H2330" t="s">
        <v>11673</v>
      </c>
      <c r="I2330" t="s">
        <v>23</v>
      </c>
      <c r="J2330" t="s">
        <v>36</v>
      </c>
      <c r="K2330" t="s">
        <v>25</v>
      </c>
      <c r="L2330" t="s">
        <v>5208</v>
      </c>
      <c r="M2330" t="s">
        <v>5208</v>
      </c>
      <c r="N2330">
        <v>4</v>
      </c>
      <c r="P2330">
        <v>7</v>
      </c>
      <c r="Q2330">
        <v>7</v>
      </c>
      <c r="R2330">
        <v>0</v>
      </c>
      <c r="S2330">
        <v>7</v>
      </c>
      <c r="T2330">
        <v>0</v>
      </c>
      <c r="V2330">
        <v>8</v>
      </c>
      <c r="W2330">
        <v>8</v>
      </c>
      <c r="X2330">
        <v>2</v>
      </c>
      <c r="Y2330">
        <v>6</v>
      </c>
      <c r="Z2330">
        <v>0</v>
      </c>
      <c r="AB2330">
        <v>11</v>
      </c>
      <c r="AC2330">
        <v>11</v>
      </c>
      <c r="AD2330">
        <v>1</v>
      </c>
      <c r="AE2330">
        <v>10</v>
      </c>
      <c r="AF2330">
        <v>0</v>
      </c>
      <c r="AH2330">
        <v>8</v>
      </c>
      <c r="AI2330">
        <v>8</v>
      </c>
      <c r="AK2330">
        <v>12</v>
      </c>
      <c r="AL2330">
        <v>10</v>
      </c>
    </row>
    <row r="2331" spans="1:39" x14ac:dyDescent="0.3">
      <c r="A2331">
        <v>230019</v>
      </c>
      <c r="B2331" t="s">
        <v>2538</v>
      </c>
      <c r="C2331" t="s">
        <v>11674</v>
      </c>
      <c r="D2331" t="s">
        <v>2539</v>
      </c>
      <c r="E2331" t="s">
        <v>2530</v>
      </c>
      <c r="F2331">
        <v>48075</v>
      </c>
      <c r="G2331" t="s">
        <v>430</v>
      </c>
      <c r="H2331" t="s">
        <v>11675</v>
      </c>
      <c r="I2331" t="s">
        <v>23</v>
      </c>
      <c r="J2331" t="s">
        <v>116</v>
      </c>
      <c r="K2331" t="s">
        <v>25</v>
      </c>
      <c r="L2331" t="s">
        <v>5208</v>
      </c>
      <c r="M2331" t="s">
        <v>5208</v>
      </c>
      <c r="N2331">
        <v>3</v>
      </c>
      <c r="P2331">
        <v>7</v>
      </c>
      <c r="Q2331">
        <v>7</v>
      </c>
      <c r="R2331">
        <v>1</v>
      </c>
      <c r="S2331">
        <v>6</v>
      </c>
      <c r="T2331">
        <v>0</v>
      </c>
      <c r="V2331">
        <v>8</v>
      </c>
      <c r="W2331">
        <v>8</v>
      </c>
      <c r="X2331">
        <v>3</v>
      </c>
      <c r="Y2331">
        <v>4</v>
      </c>
      <c r="Z2331">
        <v>1</v>
      </c>
      <c r="AB2331">
        <v>11</v>
      </c>
      <c r="AC2331">
        <v>9</v>
      </c>
      <c r="AD2331">
        <v>0</v>
      </c>
      <c r="AE2331">
        <v>7</v>
      </c>
      <c r="AF2331">
        <v>2</v>
      </c>
      <c r="AH2331">
        <v>8</v>
      </c>
      <c r="AI2331">
        <v>8</v>
      </c>
      <c r="AK2331">
        <v>12</v>
      </c>
      <c r="AL2331">
        <v>10</v>
      </c>
    </row>
    <row r="2332" spans="1:39" x14ac:dyDescent="0.3">
      <c r="A2332">
        <v>230020</v>
      </c>
      <c r="B2332" t="s">
        <v>2540</v>
      </c>
      <c r="C2332" t="s">
        <v>11676</v>
      </c>
      <c r="D2332" t="s">
        <v>1872</v>
      </c>
      <c r="E2332" t="s">
        <v>2530</v>
      </c>
      <c r="F2332">
        <v>48124</v>
      </c>
      <c r="G2332" t="s">
        <v>1461</v>
      </c>
      <c r="H2332" t="s">
        <v>11677</v>
      </c>
      <c r="I2332" t="s">
        <v>23</v>
      </c>
      <c r="J2332" t="s">
        <v>36</v>
      </c>
      <c r="K2332" t="s">
        <v>25</v>
      </c>
      <c r="L2332" t="s">
        <v>5208</v>
      </c>
      <c r="M2332" t="s">
        <v>5208</v>
      </c>
      <c r="N2332">
        <v>1</v>
      </c>
      <c r="P2332">
        <v>7</v>
      </c>
      <c r="Q2332">
        <v>7</v>
      </c>
      <c r="R2332">
        <v>1</v>
      </c>
      <c r="S2332">
        <v>6</v>
      </c>
      <c r="T2332">
        <v>0</v>
      </c>
      <c r="V2332">
        <v>8</v>
      </c>
      <c r="W2332">
        <v>8</v>
      </c>
      <c r="X2332">
        <v>1</v>
      </c>
      <c r="Y2332">
        <v>5</v>
      </c>
      <c r="Z2332">
        <v>2</v>
      </c>
      <c r="AB2332">
        <v>11</v>
      </c>
      <c r="AC2332">
        <v>11</v>
      </c>
      <c r="AD2332">
        <v>0</v>
      </c>
      <c r="AE2332">
        <v>7</v>
      </c>
      <c r="AF2332">
        <v>4</v>
      </c>
      <c r="AH2332">
        <v>8</v>
      </c>
      <c r="AI2332">
        <v>8</v>
      </c>
      <c r="AK2332">
        <v>12</v>
      </c>
      <c r="AL2332">
        <v>10</v>
      </c>
    </row>
    <row r="2333" spans="1:39" x14ac:dyDescent="0.3">
      <c r="A2333">
        <v>230021</v>
      </c>
      <c r="B2333" t="s">
        <v>2541</v>
      </c>
      <c r="C2333" t="s">
        <v>11678</v>
      </c>
      <c r="D2333" t="s">
        <v>2542</v>
      </c>
      <c r="E2333" t="s">
        <v>2530</v>
      </c>
      <c r="F2333">
        <v>49085</v>
      </c>
      <c r="G2333" t="s">
        <v>1503</v>
      </c>
      <c r="H2333" t="s">
        <v>11679</v>
      </c>
      <c r="I2333" t="s">
        <v>23</v>
      </c>
      <c r="J2333" t="s">
        <v>36</v>
      </c>
      <c r="K2333" t="s">
        <v>25</v>
      </c>
      <c r="L2333" t="s">
        <v>5208</v>
      </c>
      <c r="M2333" t="s">
        <v>5208</v>
      </c>
      <c r="N2333">
        <v>4</v>
      </c>
      <c r="P2333">
        <v>7</v>
      </c>
      <c r="Q2333">
        <v>7</v>
      </c>
      <c r="R2333">
        <v>0</v>
      </c>
      <c r="S2333">
        <v>7</v>
      </c>
      <c r="T2333">
        <v>0</v>
      </c>
      <c r="V2333">
        <v>8</v>
      </c>
      <c r="W2333">
        <v>7</v>
      </c>
      <c r="X2333">
        <v>2</v>
      </c>
      <c r="Y2333">
        <v>5</v>
      </c>
      <c r="Z2333">
        <v>0</v>
      </c>
      <c r="AB2333">
        <v>11</v>
      </c>
      <c r="AC2333">
        <v>11</v>
      </c>
      <c r="AD2333">
        <v>1</v>
      </c>
      <c r="AE2333">
        <v>10</v>
      </c>
      <c r="AF2333">
        <v>0</v>
      </c>
      <c r="AH2333">
        <v>8</v>
      </c>
      <c r="AI2333">
        <v>8</v>
      </c>
      <c r="AK2333">
        <v>12</v>
      </c>
      <c r="AL2333">
        <v>11</v>
      </c>
    </row>
    <row r="2334" spans="1:39" x14ac:dyDescent="0.3">
      <c r="A2334">
        <v>230022</v>
      </c>
      <c r="B2334" t="s">
        <v>2543</v>
      </c>
      <c r="C2334" t="s">
        <v>11680</v>
      </c>
      <c r="D2334" t="s">
        <v>2089</v>
      </c>
      <c r="E2334" t="s">
        <v>2530</v>
      </c>
      <c r="F2334">
        <v>49036</v>
      </c>
      <c r="G2334" t="s">
        <v>2544</v>
      </c>
      <c r="H2334" t="s">
        <v>11681</v>
      </c>
      <c r="I2334" t="s">
        <v>23</v>
      </c>
      <c r="J2334" t="s">
        <v>98</v>
      </c>
      <c r="K2334" t="s">
        <v>25</v>
      </c>
      <c r="L2334" t="s">
        <v>5208</v>
      </c>
      <c r="M2334" t="s">
        <v>5208</v>
      </c>
      <c r="N2334">
        <v>3</v>
      </c>
      <c r="P2334">
        <v>7</v>
      </c>
      <c r="Q2334">
        <v>4</v>
      </c>
      <c r="R2334">
        <v>0</v>
      </c>
      <c r="S2334">
        <v>4</v>
      </c>
      <c r="T2334">
        <v>0</v>
      </c>
      <c r="V2334">
        <v>8</v>
      </c>
      <c r="W2334">
        <v>4</v>
      </c>
      <c r="X2334">
        <v>1</v>
      </c>
      <c r="Y2334">
        <v>3</v>
      </c>
      <c r="Z2334">
        <v>0</v>
      </c>
      <c r="AB2334">
        <v>11</v>
      </c>
      <c r="AC2334">
        <v>9</v>
      </c>
      <c r="AD2334">
        <v>0</v>
      </c>
      <c r="AE2334">
        <v>9</v>
      </c>
      <c r="AF2334">
        <v>0</v>
      </c>
      <c r="AH2334">
        <v>8</v>
      </c>
      <c r="AI2334">
        <v>8</v>
      </c>
      <c r="AK2334">
        <v>12</v>
      </c>
      <c r="AL2334">
        <v>11</v>
      </c>
    </row>
    <row r="2335" spans="1:39" x14ac:dyDescent="0.3">
      <c r="A2335">
        <v>230024</v>
      </c>
      <c r="B2335" t="s">
        <v>2545</v>
      </c>
      <c r="C2335" t="s">
        <v>11682</v>
      </c>
      <c r="D2335" t="s">
        <v>2546</v>
      </c>
      <c r="E2335" t="s">
        <v>2530</v>
      </c>
      <c r="F2335">
        <v>48235</v>
      </c>
      <c r="G2335" t="s">
        <v>1461</v>
      </c>
      <c r="H2335" t="s">
        <v>11683</v>
      </c>
      <c r="I2335" t="s">
        <v>23</v>
      </c>
      <c r="J2335" t="s">
        <v>32</v>
      </c>
      <c r="K2335" t="s">
        <v>25</v>
      </c>
      <c r="L2335" t="s">
        <v>5208</v>
      </c>
      <c r="M2335" t="s">
        <v>5208</v>
      </c>
      <c r="N2335">
        <v>1</v>
      </c>
      <c r="P2335">
        <v>7</v>
      </c>
      <c r="Q2335">
        <v>6</v>
      </c>
      <c r="R2335">
        <v>0</v>
      </c>
      <c r="S2335">
        <v>6</v>
      </c>
      <c r="T2335">
        <v>0</v>
      </c>
      <c r="V2335">
        <v>8</v>
      </c>
      <c r="W2335">
        <v>8</v>
      </c>
      <c r="X2335">
        <v>2</v>
      </c>
      <c r="Y2335">
        <v>5</v>
      </c>
      <c r="Z2335">
        <v>1</v>
      </c>
      <c r="AB2335">
        <v>11</v>
      </c>
      <c r="AC2335">
        <v>10</v>
      </c>
      <c r="AD2335">
        <v>0</v>
      </c>
      <c r="AE2335">
        <v>8</v>
      </c>
      <c r="AF2335">
        <v>2</v>
      </c>
      <c r="AH2335">
        <v>8</v>
      </c>
      <c r="AI2335">
        <v>8</v>
      </c>
      <c r="AK2335">
        <v>12</v>
      </c>
      <c r="AL2335">
        <v>8</v>
      </c>
    </row>
    <row r="2336" spans="1:39" x14ac:dyDescent="0.3">
      <c r="A2336">
        <v>230029</v>
      </c>
      <c r="B2336" t="s">
        <v>2547</v>
      </c>
      <c r="C2336" t="s">
        <v>11684</v>
      </c>
      <c r="D2336" t="s">
        <v>1695</v>
      </c>
      <c r="E2336" t="s">
        <v>2530</v>
      </c>
      <c r="F2336">
        <v>48341</v>
      </c>
      <c r="G2336" t="s">
        <v>430</v>
      </c>
      <c r="H2336" t="s">
        <v>11685</v>
      </c>
      <c r="I2336" t="s">
        <v>23</v>
      </c>
      <c r="J2336" t="s">
        <v>36</v>
      </c>
      <c r="K2336" t="s">
        <v>25</v>
      </c>
      <c r="L2336" t="s">
        <v>5208</v>
      </c>
      <c r="M2336" t="s">
        <v>5208</v>
      </c>
      <c r="N2336">
        <v>2</v>
      </c>
      <c r="P2336">
        <v>7</v>
      </c>
      <c r="Q2336">
        <v>7</v>
      </c>
      <c r="R2336">
        <v>0</v>
      </c>
      <c r="S2336">
        <v>7</v>
      </c>
      <c r="T2336">
        <v>0</v>
      </c>
      <c r="V2336">
        <v>8</v>
      </c>
      <c r="W2336">
        <v>8</v>
      </c>
      <c r="X2336">
        <v>5</v>
      </c>
      <c r="Y2336">
        <v>3</v>
      </c>
      <c r="Z2336">
        <v>0</v>
      </c>
      <c r="AB2336">
        <v>11</v>
      </c>
      <c r="AC2336">
        <v>11</v>
      </c>
      <c r="AD2336">
        <v>1</v>
      </c>
      <c r="AE2336">
        <v>9</v>
      </c>
      <c r="AF2336">
        <v>1</v>
      </c>
      <c r="AH2336">
        <v>8</v>
      </c>
      <c r="AI2336">
        <v>8</v>
      </c>
      <c r="AK2336">
        <v>12</v>
      </c>
      <c r="AL2336">
        <v>10</v>
      </c>
    </row>
    <row r="2337" spans="1:38" x14ac:dyDescent="0.3">
      <c r="A2337">
        <v>230030</v>
      </c>
      <c r="B2337" t="s">
        <v>2548</v>
      </c>
      <c r="C2337" t="s">
        <v>11686</v>
      </c>
      <c r="D2337" t="s">
        <v>1513</v>
      </c>
      <c r="E2337" t="s">
        <v>2530</v>
      </c>
      <c r="F2337">
        <v>48801</v>
      </c>
      <c r="G2337" t="s">
        <v>2549</v>
      </c>
      <c r="H2337" t="s">
        <v>11687</v>
      </c>
      <c r="I2337" t="s">
        <v>23</v>
      </c>
      <c r="J2337" t="s">
        <v>36</v>
      </c>
      <c r="K2337" t="s">
        <v>25</v>
      </c>
      <c r="L2337" t="s">
        <v>5208</v>
      </c>
      <c r="M2337" t="s">
        <v>5208</v>
      </c>
      <c r="N2337">
        <v>3</v>
      </c>
      <c r="P2337">
        <v>7</v>
      </c>
      <c r="Q2337">
        <v>4</v>
      </c>
      <c r="R2337">
        <v>0</v>
      </c>
      <c r="S2337">
        <v>4</v>
      </c>
      <c r="T2337">
        <v>0</v>
      </c>
      <c r="V2337">
        <v>8</v>
      </c>
      <c r="W2337">
        <v>4</v>
      </c>
      <c r="X2337">
        <v>0</v>
      </c>
      <c r="Y2337">
        <v>4</v>
      </c>
      <c r="Z2337">
        <v>0</v>
      </c>
      <c r="AB2337">
        <v>11</v>
      </c>
      <c r="AC2337">
        <v>8</v>
      </c>
      <c r="AD2337">
        <v>0</v>
      </c>
      <c r="AE2337">
        <v>7</v>
      </c>
      <c r="AF2337">
        <v>1</v>
      </c>
      <c r="AH2337">
        <v>8</v>
      </c>
      <c r="AI2337">
        <v>8</v>
      </c>
      <c r="AK2337">
        <v>12</v>
      </c>
      <c r="AL2337">
        <v>10</v>
      </c>
    </row>
    <row r="2338" spans="1:38" x14ac:dyDescent="0.3">
      <c r="A2338">
        <v>230031</v>
      </c>
      <c r="B2338" t="s">
        <v>2550</v>
      </c>
      <c r="C2338" t="s">
        <v>11688</v>
      </c>
      <c r="D2338" t="s">
        <v>2551</v>
      </c>
      <c r="E2338" t="s">
        <v>2530</v>
      </c>
      <c r="F2338">
        <v>48060</v>
      </c>
      <c r="G2338" t="s">
        <v>145</v>
      </c>
      <c r="H2338" t="s">
        <v>11689</v>
      </c>
      <c r="I2338" t="s">
        <v>23</v>
      </c>
      <c r="J2338" t="s">
        <v>116</v>
      </c>
      <c r="K2338" t="s">
        <v>25</v>
      </c>
      <c r="L2338" t="s">
        <v>5208</v>
      </c>
      <c r="N2338">
        <v>4</v>
      </c>
      <c r="P2338">
        <v>7</v>
      </c>
      <c r="Q2338">
        <v>5</v>
      </c>
      <c r="R2338">
        <v>0</v>
      </c>
      <c r="S2338">
        <v>5</v>
      </c>
      <c r="T2338">
        <v>0</v>
      </c>
      <c r="V2338">
        <v>8</v>
      </c>
      <c r="W2338">
        <v>3</v>
      </c>
      <c r="X2338">
        <v>0</v>
      </c>
      <c r="Y2338">
        <v>3</v>
      </c>
      <c r="Z2338">
        <v>0</v>
      </c>
      <c r="AB2338">
        <v>11</v>
      </c>
      <c r="AC2338">
        <v>7</v>
      </c>
      <c r="AD2338">
        <v>1</v>
      </c>
      <c r="AE2338">
        <v>6</v>
      </c>
      <c r="AF2338">
        <v>0</v>
      </c>
      <c r="AH2338">
        <v>8</v>
      </c>
      <c r="AI2338">
        <v>8</v>
      </c>
      <c r="AK2338">
        <v>12</v>
      </c>
      <c r="AL2338">
        <v>7</v>
      </c>
    </row>
    <row r="2339" spans="1:38" x14ac:dyDescent="0.3">
      <c r="A2339">
        <v>230035</v>
      </c>
      <c r="B2339" t="s">
        <v>2552</v>
      </c>
      <c r="C2339" t="s">
        <v>11690</v>
      </c>
      <c r="D2339" t="s">
        <v>157</v>
      </c>
      <c r="E2339" t="s">
        <v>2530</v>
      </c>
      <c r="F2339">
        <v>48838</v>
      </c>
      <c r="G2339" t="s">
        <v>2553</v>
      </c>
      <c r="H2339" t="s">
        <v>11691</v>
      </c>
      <c r="I2339" t="s">
        <v>23</v>
      </c>
      <c r="J2339" t="s">
        <v>76</v>
      </c>
      <c r="K2339" t="s">
        <v>169</v>
      </c>
      <c r="L2339" t="s">
        <v>5208</v>
      </c>
      <c r="M2339" t="s">
        <v>5208</v>
      </c>
      <c r="N2339">
        <v>4</v>
      </c>
      <c r="P2339">
        <v>7</v>
      </c>
      <c r="Q2339">
        <v>4</v>
      </c>
      <c r="R2339">
        <v>0</v>
      </c>
      <c r="S2339">
        <v>4</v>
      </c>
      <c r="T2339">
        <v>0</v>
      </c>
      <c r="V2339">
        <v>8</v>
      </c>
      <c r="W2339">
        <v>2</v>
      </c>
      <c r="X2339">
        <v>1</v>
      </c>
      <c r="Y2339">
        <v>1</v>
      </c>
      <c r="Z2339">
        <v>0</v>
      </c>
      <c r="AB2339">
        <v>11</v>
      </c>
      <c r="AC2339">
        <v>8</v>
      </c>
      <c r="AD2339">
        <v>1</v>
      </c>
      <c r="AE2339">
        <v>6</v>
      </c>
      <c r="AF2339">
        <v>1</v>
      </c>
      <c r="AH2339">
        <v>8</v>
      </c>
      <c r="AI2339">
        <v>8</v>
      </c>
      <c r="AK2339">
        <v>12</v>
      </c>
      <c r="AL2339">
        <v>9</v>
      </c>
    </row>
    <row r="2340" spans="1:38" x14ac:dyDescent="0.3">
      <c r="A2340">
        <v>230036</v>
      </c>
      <c r="B2340" t="s">
        <v>2554</v>
      </c>
      <c r="C2340" t="s">
        <v>11692</v>
      </c>
      <c r="D2340" t="s">
        <v>2555</v>
      </c>
      <c r="E2340" t="s">
        <v>2530</v>
      </c>
      <c r="F2340">
        <v>49707</v>
      </c>
      <c r="G2340" t="s">
        <v>2555</v>
      </c>
      <c r="H2340" t="s">
        <v>11693</v>
      </c>
      <c r="I2340" t="s">
        <v>23</v>
      </c>
      <c r="J2340" t="s">
        <v>32</v>
      </c>
      <c r="K2340" t="s">
        <v>25</v>
      </c>
      <c r="L2340" t="s">
        <v>5208</v>
      </c>
      <c r="M2340" t="s">
        <v>5208</v>
      </c>
      <c r="N2340">
        <v>5</v>
      </c>
      <c r="P2340">
        <v>7</v>
      </c>
      <c r="Q2340">
        <v>4</v>
      </c>
      <c r="R2340">
        <v>0</v>
      </c>
      <c r="S2340">
        <v>4</v>
      </c>
      <c r="T2340">
        <v>0</v>
      </c>
      <c r="V2340">
        <v>8</v>
      </c>
      <c r="W2340">
        <v>5</v>
      </c>
      <c r="X2340">
        <v>0</v>
      </c>
      <c r="Y2340">
        <v>5</v>
      </c>
      <c r="Z2340">
        <v>0</v>
      </c>
      <c r="AB2340">
        <v>11</v>
      </c>
      <c r="AC2340">
        <v>9</v>
      </c>
      <c r="AD2340">
        <v>2</v>
      </c>
      <c r="AE2340">
        <v>7</v>
      </c>
      <c r="AF2340">
        <v>0</v>
      </c>
      <c r="AH2340">
        <v>8</v>
      </c>
      <c r="AI2340">
        <v>8</v>
      </c>
      <c r="AK2340">
        <v>12</v>
      </c>
      <c r="AL2340">
        <v>11</v>
      </c>
    </row>
    <row r="2341" spans="1:38" x14ac:dyDescent="0.3">
      <c r="A2341">
        <v>230037</v>
      </c>
      <c r="B2341" t="s">
        <v>2556</v>
      </c>
      <c r="C2341" t="s">
        <v>11694</v>
      </c>
      <c r="D2341" t="s">
        <v>2557</v>
      </c>
      <c r="E2341" t="s">
        <v>2530</v>
      </c>
      <c r="F2341">
        <v>49242</v>
      </c>
      <c r="G2341" t="s">
        <v>2557</v>
      </c>
      <c r="H2341" t="s">
        <v>11695</v>
      </c>
      <c r="I2341" t="s">
        <v>23</v>
      </c>
      <c r="J2341" t="s">
        <v>36</v>
      </c>
      <c r="K2341" t="s">
        <v>25</v>
      </c>
      <c r="L2341" t="s">
        <v>5208</v>
      </c>
      <c r="M2341" t="s">
        <v>5208</v>
      </c>
      <c r="N2341">
        <v>4</v>
      </c>
      <c r="P2341">
        <v>7</v>
      </c>
      <c r="Q2341">
        <v>3</v>
      </c>
      <c r="R2341">
        <v>0</v>
      </c>
      <c r="S2341">
        <v>3</v>
      </c>
      <c r="T2341">
        <v>0</v>
      </c>
      <c r="V2341">
        <v>8</v>
      </c>
      <c r="W2341">
        <v>1</v>
      </c>
      <c r="X2341">
        <v>0</v>
      </c>
      <c r="Y2341">
        <v>1</v>
      </c>
      <c r="Z2341">
        <v>0</v>
      </c>
      <c r="AB2341">
        <v>11</v>
      </c>
      <c r="AC2341">
        <v>6</v>
      </c>
      <c r="AD2341">
        <v>1</v>
      </c>
      <c r="AE2341">
        <v>5</v>
      </c>
      <c r="AF2341">
        <v>0</v>
      </c>
      <c r="AH2341">
        <v>8</v>
      </c>
      <c r="AI2341">
        <v>8</v>
      </c>
      <c r="AK2341">
        <v>12</v>
      </c>
      <c r="AL2341">
        <v>10</v>
      </c>
    </row>
    <row r="2342" spans="1:38" x14ac:dyDescent="0.3">
      <c r="A2342">
        <v>230038</v>
      </c>
      <c r="B2342" t="s">
        <v>2558</v>
      </c>
      <c r="C2342" t="s">
        <v>11696</v>
      </c>
      <c r="D2342" t="s">
        <v>2559</v>
      </c>
      <c r="E2342" t="s">
        <v>2530</v>
      </c>
      <c r="F2342">
        <v>49503</v>
      </c>
      <c r="G2342" t="s">
        <v>1018</v>
      </c>
      <c r="H2342" t="s">
        <v>11697</v>
      </c>
      <c r="I2342" t="s">
        <v>23</v>
      </c>
      <c r="J2342" t="s">
        <v>36</v>
      </c>
      <c r="K2342" t="s">
        <v>25</v>
      </c>
      <c r="L2342" t="s">
        <v>5208</v>
      </c>
      <c r="M2342" t="s">
        <v>5208</v>
      </c>
      <c r="N2342">
        <v>5</v>
      </c>
      <c r="P2342">
        <v>7</v>
      </c>
      <c r="Q2342">
        <v>7</v>
      </c>
      <c r="R2342">
        <v>1</v>
      </c>
      <c r="S2342">
        <v>6</v>
      </c>
      <c r="T2342">
        <v>0</v>
      </c>
      <c r="V2342">
        <v>8</v>
      </c>
      <c r="W2342">
        <v>8</v>
      </c>
      <c r="X2342">
        <v>3</v>
      </c>
      <c r="Y2342">
        <v>4</v>
      </c>
      <c r="Z2342">
        <v>1</v>
      </c>
      <c r="AB2342">
        <v>11</v>
      </c>
      <c r="AC2342">
        <v>11</v>
      </c>
      <c r="AD2342">
        <v>0</v>
      </c>
      <c r="AE2342">
        <v>11</v>
      </c>
      <c r="AF2342">
        <v>0</v>
      </c>
      <c r="AH2342">
        <v>8</v>
      </c>
      <c r="AI2342">
        <v>8</v>
      </c>
      <c r="AK2342">
        <v>12</v>
      </c>
      <c r="AL2342">
        <v>11</v>
      </c>
    </row>
    <row r="2343" spans="1:38" x14ac:dyDescent="0.3">
      <c r="A2343">
        <v>230041</v>
      </c>
      <c r="B2343" t="s">
        <v>2560</v>
      </c>
      <c r="C2343" t="s">
        <v>11698</v>
      </c>
      <c r="D2343" t="s">
        <v>2561</v>
      </c>
      <c r="E2343" t="s">
        <v>2530</v>
      </c>
      <c r="F2343">
        <v>48708</v>
      </c>
      <c r="G2343" t="s">
        <v>1071</v>
      </c>
      <c r="H2343" t="s">
        <v>11699</v>
      </c>
      <c r="I2343" t="s">
        <v>23</v>
      </c>
      <c r="J2343" t="s">
        <v>36</v>
      </c>
      <c r="K2343" t="s">
        <v>25</v>
      </c>
      <c r="L2343" t="s">
        <v>5208</v>
      </c>
      <c r="M2343" t="s">
        <v>5208</v>
      </c>
      <c r="N2343">
        <v>2</v>
      </c>
      <c r="P2343">
        <v>7</v>
      </c>
      <c r="Q2343">
        <v>7</v>
      </c>
      <c r="R2343">
        <v>0</v>
      </c>
      <c r="S2343">
        <v>7</v>
      </c>
      <c r="T2343">
        <v>0</v>
      </c>
      <c r="V2343">
        <v>8</v>
      </c>
      <c r="W2343">
        <v>8</v>
      </c>
      <c r="X2343">
        <v>1</v>
      </c>
      <c r="Y2343">
        <v>6</v>
      </c>
      <c r="Z2343">
        <v>1</v>
      </c>
      <c r="AB2343">
        <v>11</v>
      </c>
      <c r="AC2343">
        <v>11</v>
      </c>
      <c r="AD2343">
        <v>0</v>
      </c>
      <c r="AE2343">
        <v>9</v>
      </c>
      <c r="AF2343">
        <v>2</v>
      </c>
      <c r="AH2343">
        <v>8</v>
      </c>
      <c r="AI2343">
        <v>8</v>
      </c>
      <c r="AK2343">
        <v>12</v>
      </c>
      <c r="AL2343">
        <v>11</v>
      </c>
    </row>
    <row r="2344" spans="1:38" x14ac:dyDescent="0.3">
      <c r="A2344">
        <v>230046</v>
      </c>
      <c r="B2344" t="s">
        <v>2562</v>
      </c>
      <c r="C2344" t="s">
        <v>11700</v>
      </c>
      <c r="D2344" t="s">
        <v>2563</v>
      </c>
      <c r="E2344" t="s">
        <v>2530</v>
      </c>
      <c r="F2344">
        <v>48109</v>
      </c>
      <c r="G2344" t="s">
        <v>2564</v>
      </c>
      <c r="H2344" t="s">
        <v>11701</v>
      </c>
      <c r="I2344" t="s">
        <v>23</v>
      </c>
      <c r="J2344" t="s">
        <v>36</v>
      </c>
      <c r="K2344" t="s">
        <v>25</v>
      </c>
      <c r="L2344" t="s">
        <v>5208</v>
      </c>
      <c r="M2344" t="s">
        <v>5208</v>
      </c>
      <c r="N2344">
        <v>5</v>
      </c>
      <c r="P2344">
        <v>7</v>
      </c>
      <c r="Q2344">
        <v>7</v>
      </c>
      <c r="R2344">
        <v>1</v>
      </c>
      <c r="S2344">
        <v>6</v>
      </c>
      <c r="T2344">
        <v>0</v>
      </c>
      <c r="V2344">
        <v>8</v>
      </c>
      <c r="W2344">
        <v>8</v>
      </c>
      <c r="X2344">
        <v>2</v>
      </c>
      <c r="Y2344">
        <v>6</v>
      </c>
      <c r="Z2344">
        <v>0</v>
      </c>
      <c r="AB2344">
        <v>11</v>
      </c>
      <c r="AC2344">
        <v>11</v>
      </c>
      <c r="AD2344">
        <v>1</v>
      </c>
      <c r="AE2344">
        <v>9</v>
      </c>
      <c r="AF2344">
        <v>1</v>
      </c>
      <c r="AH2344">
        <v>8</v>
      </c>
      <c r="AI2344">
        <v>8</v>
      </c>
      <c r="AK2344">
        <v>12</v>
      </c>
      <c r="AL2344">
        <v>10</v>
      </c>
    </row>
    <row r="2345" spans="1:38" x14ac:dyDescent="0.3">
      <c r="A2345">
        <v>230047</v>
      </c>
      <c r="B2345" t="s">
        <v>2565</v>
      </c>
      <c r="C2345" t="s">
        <v>11702</v>
      </c>
      <c r="D2345" t="s">
        <v>2566</v>
      </c>
      <c r="E2345" t="s">
        <v>2530</v>
      </c>
      <c r="F2345">
        <v>48038</v>
      </c>
      <c r="G2345" t="s">
        <v>1644</v>
      </c>
      <c r="H2345" t="s">
        <v>11703</v>
      </c>
      <c r="I2345" t="s">
        <v>23</v>
      </c>
      <c r="J2345" t="s">
        <v>36</v>
      </c>
      <c r="K2345" t="s">
        <v>25</v>
      </c>
      <c r="L2345" t="s">
        <v>5208</v>
      </c>
      <c r="M2345" t="s">
        <v>5208</v>
      </c>
      <c r="N2345">
        <v>2</v>
      </c>
      <c r="P2345">
        <v>7</v>
      </c>
      <c r="Q2345">
        <v>7</v>
      </c>
      <c r="R2345">
        <v>0</v>
      </c>
      <c r="S2345">
        <v>7</v>
      </c>
      <c r="T2345">
        <v>0</v>
      </c>
      <c r="V2345">
        <v>8</v>
      </c>
      <c r="W2345">
        <v>8</v>
      </c>
      <c r="X2345">
        <v>2</v>
      </c>
      <c r="Y2345">
        <v>6</v>
      </c>
      <c r="Z2345">
        <v>0</v>
      </c>
      <c r="AB2345">
        <v>11</v>
      </c>
      <c r="AC2345">
        <v>11</v>
      </c>
      <c r="AD2345">
        <v>0</v>
      </c>
      <c r="AE2345">
        <v>8</v>
      </c>
      <c r="AF2345">
        <v>3</v>
      </c>
      <c r="AH2345">
        <v>8</v>
      </c>
      <c r="AI2345">
        <v>8</v>
      </c>
      <c r="AK2345">
        <v>12</v>
      </c>
      <c r="AL2345">
        <v>10</v>
      </c>
    </row>
    <row r="2346" spans="1:38" x14ac:dyDescent="0.3">
      <c r="A2346">
        <v>230053</v>
      </c>
      <c r="B2346" t="s">
        <v>2567</v>
      </c>
      <c r="C2346" t="s">
        <v>11704</v>
      </c>
      <c r="D2346" t="s">
        <v>2546</v>
      </c>
      <c r="E2346" t="s">
        <v>2530</v>
      </c>
      <c r="F2346">
        <v>48202</v>
      </c>
      <c r="G2346" t="s">
        <v>1461</v>
      </c>
      <c r="H2346" t="s">
        <v>11705</v>
      </c>
      <c r="I2346" t="s">
        <v>23</v>
      </c>
      <c r="J2346" t="s">
        <v>36</v>
      </c>
      <c r="K2346" t="s">
        <v>25</v>
      </c>
      <c r="L2346" t="s">
        <v>5208</v>
      </c>
      <c r="M2346" t="s">
        <v>5208</v>
      </c>
      <c r="N2346">
        <v>3</v>
      </c>
      <c r="P2346">
        <v>7</v>
      </c>
      <c r="Q2346">
        <v>7</v>
      </c>
      <c r="R2346">
        <v>0</v>
      </c>
      <c r="S2346">
        <v>7</v>
      </c>
      <c r="T2346">
        <v>0</v>
      </c>
      <c r="V2346">
        <v>8</v>
      </c>
      <c r="W2346">
        <v>8</v>
      </c>
      <c r="X2346">
        <v>3</v>
      </c>
      <c r="Y2346">
        <v>2</v>
      </c>
      <c r="Z2346">
        <v>3</v>
      </c>
      <c r="AB2346">
        <v>11</v>
      </c>
      <c r="AC2346">
        <v>11</v>
      </c>
      <c r="AD2346">
        <v>0</v>
      </c>
      <c r="AE2346">
        <v>8</v>
      </c>
      <c r="AF2346">
        <v>3</v>
      </c>
      <c r="AH2346">
        <v>8</v>
      </c>
      <c r="AI2346">
        <v>8</v>
      </c>
      <c r="AK2346">
        <v>12</v>
      </c>
      <c r="AL2346">
        <v>10</v>
      </c>
    </row>
    <row r="2347" spans="1:38" x14ac:dyDescent="0.3">
      <c r="A2347">
        <v>230054</v>
      </c>
      <c r="B2347" t="s">
        <v>2568</v>
      </c>
      <c r="C2347" t="s">
        <v>11706</v>
      </c>
      <c r="D2347" t="s">
        <v>2569</v>
      </c>
      <c r="E2347" t="s">
        <v>2530</v>
      </c>
      <c r="F2347">
        <v>49855</v>
      </c>
      <c r="G2347" t="s">
        <v>2569</v>
      </c>
      <c r="H2347" t="s">
        <v>11707</v>
      </c>
      <c r="I2347" t="s">
        <v>23</v>
      </c>
      <c r="J2347" t="s">
        <v>98</v>
      </c>
      <c r="K2347" t="s">
        <v>25</v>
      </c>
      <c r="L2347" t="s">
        <v>5208</v>
      </c>
      <c r="M2347" t="s">
        <v>5208</v>
      </c>
      <c r="N2347">
        <v>3</v>
      </c>
      <c r="P2347">
        <v>7</v>
      </c>
      <c r="Q2347">
        <v>7</v>
      </c>
      <c r="R2347">
        <v>0</v>
      </c>
      <c r="S2347">
        <v>7</v>
      </c>
      <c r="T2347">
        <v>0</v>
      </c>
      <c r="V2347">
        <v>8</v>
      </c>
      <c r="W2347">
        <v>7</v>
      </c>
      <c r="X2347">
        <v>1</v>
      </c>
      <c r="Y2347">
        <v>6</v>
      </c>
      <c r="Z2347">
        <v>0</v>
      </c>
      <c r="AB2347">
        <v>11</v>
      </c>
      <c r="AC2347">
        <v>11</v>
      </c>
      <c r="AD2347">
        <v>0</v>
      </c>
      <c r="AE2347">
        <v>10</v>
      </c>
      <c r="AF2347">
        <v>1</v>
      </c>
      <c r="AH2347">
        <v>8</v>
      </c>
      <c r="AI2347">
        <v>8</v>
      </c>
      <c r="AK2347">
        <v>12</v>
      </c>
      <c r="AL2347">
        <v>10</v>
      </c>
    </row>
    <row r="2348" spans="1:38" x14ac:dyDescent="0.3">
      <c r="A2348">
        <v>230055</v>
      </c>
      <c r="B2348" t="s">
        <v>2570</v>
      </c>
      <c r="C2348" t="s">
        <v>11708</v>
      </c>
      <c r="D2348" t="s">
        <v>2571</v>
      </c>
      <c r="E2348" t="s">
        <v>2530</v>
      </c>
      <c r="F2348">
        <v>49801</v>
      </c>
      <c r="G2348" t="s">
        <v>1986</v>
      </c>
      <c r="H2348" t="s">
        <v>11709</v>
      </c>
      <c r="I2348" t="s">
        <v>23</v>
      </c>
      <c r="J2348" t="s">
        <v>98</v>
      </c>
      <c r="K2348" t="s">
        <v>25</v>
      </c>
      <c r="M2348" t="s">
        <v>5208</v>
      </c>
      <c r="N2348">
        <v>4</v>
      </c>
      <c r="P2348">
        <v>7</v>
      </c>
      <c r="Q2348">
        <v>4</v>
      </c>
      <c r="R2348">
        <v>0</v>
      </c>
      <c r="S2348">
        <v>4</v>
      </c>
      <c r="T2348">
        <v>0</v>
      </c>
      <c r="V2348">
        <v>8</v>
      </c>
      <c r="W2348">
        <v>5</v>
      </c>
      <c r="X2348">
        <v>0</v>
      </c>
      <c r="Y2348">
        <v>5</v>
      </c>
      <c r="Z2348">
        <v>0</v>
      </c>
      <c r="AB2348">
        <v>11</v>
      </c>
      <c r="AC2348">
        <v>9</v>
      </c>
      <c r="AD2348">
        <v>2</v>
      </c>
      <c r="AE2348">
        <v>7</v>
      </c>
      <c r="AF2348">
        <v>0</v>
      </c>
      <c r="AH2348">
        <v>8</v>
      </c>
      <c r="AI2348">
        <v>8</v>
      </c>
      <c r="AK2348">
        <v>12</v>
      </c>
      <c r="AL2348">
        <v>11</v>
      </c>
    </row>
    <row r="2349" spans="1:38" x14ac:dyDescent="0.3">
      <c r="A2349">
        <v>230058</v>
      </c>
      <c r="B2349" t="s">
        <v>2572</v>
      </c>
      <c r="C2349" t="s">
        <v>11710</v>
      </c>
      <c r="D2349" t="s">
        <v>2573</v>
      </c>
      <c r="E2349" t="s">
        <v>2530</v>
      </c>
      <c r="F2349">
        <v>49738</v>
      </c>
      <c r="G2349" t="s">
        <v>310</v>
      </c>
      <c r="H2349" t="s">
        <v>11711</v>
      </c>
      <c r="I2349" t="s">
        <v>23</v>
      </c>
      <c r="J2349" t="s">
        <v>116</v>
      </c>
      <c r="K2349" t="s">
        <v>25</v>
      </c>
      <c r="L2349" t="s">
        <v>5208</v>
      </c>
      <c r="M2349" t="s">
        <v>5208</v>
      </c>
      <c r="N2349">
        <v>5</v>
      </c>
      <c r="P2349">
        <v>7</v>
      </c>
      <c r="Q2349">
        <v>4</v>
      </c>
      <c r="R2349">
        <v>0</v>
      </c>
      <c r="S2349">
        <v>4</v>
      </c>
      <c r="T2349">
        <v>0</v>
      </c>
      <c r="V2349">
        <v>8</v>
      </c>
      <c r="W2349">
        <v>3</v>
      </c>
      <c r="X2349">
        <v>0</v>
      </c>
      <c r="Y2349">
        <v>3</v>
      </c>
      <c r="Z2349">
        <v>0</v>
      </c>
      <c r="AB2349">
        <v>11</v>
      </c>
      <c r="AC2349">
        <v>9</v>
      </c>
      <c r="AD2349">
        <v>1</v>
      </c>
      <c r="AE2349">
        <v>8</v>
      </c>
      <c r="AF2349">
        <v>0</v>
      </c>
      <c r="AH2349">
        <v>8</v>
      </c>
      <c r="AI2349">
        <v>8</v>
      </c>
      <c r="AK2349">
        <v>12</v>
      </c>
      <c r="AL2349">
        <v>10</v>
      </c>
    </row>
    <row r="2350" spans="1:38" x14ac:dyDescent="0.3">
      <c r="A2350">
        <v>230059</v>
      </c>
      <c r="B2350" t="s">
        <v>2574</v>
      </c>
      <c r="C2350" t="s">
        <v>11712</v>
      </c>
      <c r="D2350" t="s">
        <v>2559</v>
      </c>
      <c r="E2350" t="s">
        <v>2530</v>
      </c>
      <c r="F2350">
        <v>49503</v>
      </c>
      <c r="G2350" t="s">
        <v>1018</v>
      </c>
      <c r="H2350" t="s">
        <v>11713</v>
      </c>
      <c r="I2350" t="s">
        <v>23</v>
      </c>
      <c r="J2350" t="s">
        <v>116</v>
      </c>
      <c r="K2350" t="s">
        <v>25</v>
      </c>
      <c r="L2350" t="s">
        <v>5208</v>
      </c>
      <c r="M2350" t="s">
        <v>5208</v>
      </c>
      <c r="N2350">
        <v>4</v>
      </c>
      <c r="P2350">
        <v>7</v>
      </c>
      <c r="Q2350">
        <v>6</v>
      </c>
      <c r="R2350">
        <v>0</v>
      </c>
      <c r="S2350">
        <v>6</v>
      </c>
      <c r="T2350">
        <v>0</v>
      </c>
      <c r="V2350">
        <v>8</v>
      </c>
      <c r="W2350">
        <v>8</v>
      </c>
      <c r="X2350">
        <v>3</v>
      </c>
      <c r="Y2350">
        <v>4</v>
      </c>
      <c r="Z2350">
        <v>1</v>
      </c>
      <c r="AB2350">
        <v>11</v>
      </c>
      <c r="AC2350">
        <v>9</v>
      </c>
      <c r="AD2350">
        <v>1</v>
      </c>
      <c r="AE2350">
        <v>7</v>
      </c>
      <c r="AF2350">
        <v>1</v>
      </c>
      <c r="AH2350">
        <v>8</v>
      </c>
      <c r="AI2350">
        <v>8</v>
      </c>
      <c r="AK2350">
        <v>12</v>
      </c>
      <c r="AL2350">
        <v>10</v>
      </c>
    </row>
    <row r="2351" spans="1:38" x14ac:dyDescent="0.3">
      <c r="A2351" t="s">
        <v>11714</v>
      </c>
      <c r="B2351" t="s">
        <v>11715</v>
      </c>
      <c r="C2351" t="s">
        <v>11716</v>
      </c>
      <c r="D2351" t="s">
        <v>2571</v>
      </c>
      <c r="E2351" t="s">
        <v>2530</v>
      </c>
      <c r="F2351">
        <v>49801</v>
      </c>
      <c r="G2351" t="s">
        <v>1986</v>
      </c>
      <c r="H2351" t="s">
        <v>11717</v>
      </c>
      <c r="I2351" t="s">
        <v>155</v>
      </c>
      <c r="J2351" t="s">
        <v>156</v>
      </c>
      <c r="K2351" t="s">
        <v>169</v>
      </c>
      <c r="N2351">
        <v>3</v>
      </c>
      <c r="P2351">
        <v>7</v>
      </c>
      <c r="Q2351">
        <v>3</v>
      </c>
      <c r="R2351">
        <v>0</v>
      </c>
      <c r="S2351">
        <v>3</v>
      </c>
      <c r="T2351">
        <v>0</v>
      </c>
      <c r="V2351">
        <v>8</v>
      </c>
      <c r="W2351" t="s">
        <v>5220</v>
      </c>
      <c r="X2351" t="s">
        <v>5220</v>
      </c>
      <c r="Y2351" t="s">
        <v>5220</v>
      </c>
      <c r="Z2351" t="s">
        <v>5220</v>
      </c>
      <c r="AA2351">
        <v>5</v>
      </c>
      <c r="AB2351">
        <v>11</v>
      </c>
      <c r="AC2351">
        <v>4</v>
      </c>
      <c r="AD2351">
        <v>0</v>
      </c>
      <c r="AE2351">
        <v>3</v>
      </c>
      <c r="AF2351">
        <v>1</v>
      </c>
      <c r="AH2351">
        <v>8</v>
      </c>
      <c r="AI2351" t="s">
        <v>5220</v>
      </c>
      <c r="AJ2351">
        <v>5</v>
      </c>
      <c r="AK2351">
        <v>12</v>
      </c>
      <c r="AL2351">
        <v>3</v>
      </c>
    </row>
    <row r="2352" spans="1:38" x14ac:dyDescent="0.3">
      <c r="A2352">
        <v>230066</v>
      </c>
      <c r="B2352" t="s">
        <v>2575</v>
      </c>
      <c r="C2352" t="s">
        <v>11718</v>
      </c>
      <c r="D2352" t="s">
        <v>2576</v>
      </c>
      <c r="E2352" t="s">
        <v>2530</v>
      </c>
      <c r="F2352">
        <v>49441</v>
      </c>
      <c r="G2352" t="s">
        <v>2576</v>
      </c>
      <c r="H2352" t="s">
        <v>11719</v>
      </c>
      <c r="I2352" t="s">
        <v>23</v>
      </c>
      <c r="J2352" t="s">
        <v>36</v>
      </c>
      <c r="K2352" t="s">
        <v>25</v>
      </c>
      <c r="L2352" t="s">
        <v>5208</v>
      </c>
      <c r="M2352" t="s">
        <v>5208</v>
      </c>
      <c r="N2352">
        <v>2</v>
      </c>
      <c r="P2352">
        <v>7</v>
      </c>
      <c r="Q2352">
        <v>7</v>
      </c>
      <c r="R2352">
        <v>0</v>
      </c>
      <c r="S2352">
        <v>6</v>
      </c>
      <c r="T2352">
        <v>1</v>
      </c>
      <c r="V2352">
        <v>8</v>
      </c>
      <c r="W2352">
        <v>7</v>
      </c>
      <c r="X2352">
        <v>1</v>
      </c>
      <c r="Y2352">
        <v>6</v>
      </c>
      <c r="Z2352">
        <v>0</v>
      </c>
      <c r="AB2352">
        <v>11</v>
      </c>
      <c r="AC2352">
        <v>9</v>
      </c>
      <c r="AD2352">
        <v>3</v>
      </c>
      <c r="AE2352">
        <v>6</v>
      </c>
      <c r="AF2352">
        <v>0</v>
      </c>
      <c r="AH2352">
        <v>8</v>
      </c>
      <c r="AI2352">
        <v>8</v>
      </c>
      <c r="AK2352">
        <v>12</v>
      </c>
      <c r="AL2352">
        <v>11</v>
      </c>
    </row>
    <row r="2353" spans="1:38" x14ac:dyDescent="0.3">
      <c r="A2353">
        <v>230069</v>
      </c>
      <c r="B2353" t="s">
        <v>2577</v>
      </c>
      <c r="C2353" t="s">
        <v>11720</v>
      </c>
      <c r="D2353" t="s">
        <v>2578</v>
      </c>
      <c r="E2353" t="s">
        <v>2530</v>
      </c>
      <c r="F2353">
        <v>48843</v>
      </c>
      <c r="G2353" t="s">
        <v>1696</v>
      </c>
      <c r="H2353" t="s">
        <v>11721</v>
      </c>
      <c r="I2353" t="s">
        <v>23</v>
      </c>
      <c r="J2353" t="s">
        <v>76</v>
      </c>
      <c r="K2353" t="s">
        <v>25</v>
      </c>
      <c r="L2353" t="s">
        <v>5208</v>
      </c>
      <c r="N2353">
        <v>5</v>
      </c>
      <c r="P2353">
        <v>7</v>
      </c>
      <c r="Q2353">
        <v>4</v>
      </c>
      <c r="R2353">
        <v>0</v>
      </c>
      <c r="S2353">
        <v>4</v>
      </c>
      <c r="T2353">
        <v>0</v>
      </c>
      <c r="V2353">
        <v>8</v>
      </c>
      <c r="W2353">
        <v>3</v>
      </c>
      <c r="X2353">
        <v>0</v>
      </c>
      <c r="Y2353">
        <v>3</v>
      </c>
      <c r="Z2353">
        <v>0</v>
      </c>
      <c r="AB2353">
        <v>11</v>
      </c>
      <c r="AC2353">
        <v>9</v>
      </c>
      <c r="AD2353">
        <v>0</v>
      </c>
      <c r="AE2353">
        <v>9</v>
      </c>
      <c r="AF2353">
        <v>0</v>
      </c>
      <c r="AH2353">
        <v>8</v>
      </c>
      <c r="AI2353">
        <v>8</v>
      </c>
      <c r="AK2353">
        <v>12</v>
      </c>
      <c r="AL2353">
        <v>9</v>
      </c>
    </row>
    <row r="2354" spans="1:38" x14ac:dyDescent="0.3">
      <c r="A2354">
        <v>230070</v>
      </c>
      <c r="B2354" t="s">
        <v>2579</v>
      </c>
      <c r="C2354" t="s">
        <v>11722</v>
      </c>
      <c r="D2354" t="s">
        <v>2580</v>
      </c>
      <c r="E2354" t="s">
        <v>2530</v>
      </c>
      <c r="F2354">
        <v>48602</v>
      </c>
      <c r="G2354" t="s">
        <v>2580</v>
      </c>
      <c r="H2354" t="s">
        <v>11723</v>
      </c>
      <c r="I2354" t="s">
        <v>23</v>
      </c>
      <c r="J2354" t="s">
        <v>36</v>
      </c>
      <c r="K2354" t="s">
        <v>25</v>
      </c>
      <c r="L2354" t="s">
        <v>5208</v>
      </c>
      <c r="M2354" t="s">
        <v>5208</v>
      </c>
      <c r="N2354">
        <v>2</v>
      </c>
      <c r="P2354">
        <v>7</v>
      </c>
      <c r="Q2354">
        <v>7</v>
      </c>
      <c r="R2354">
        <v>0</v>
      </c>
      <c r="S2354">
        <v>6</v>
      </c>
      <c r="T2354">
        <v>1</v>
      </c>
      <c r="V2354">
        <v>8</v>
      </c>
      <c r="W2354">
        <v>7</v>
      </c>
      <c r="X2354">
        <v>1</v>
      </c>
      <c r="Y2354">
        <v>6</v>
      </c>
      <c r="Z2354">
        <v>0</v>
      </c>
      <c r="AB2354">
        <v>11</v>
      </c>
      <c r="AC2354">
        <v>11</v>
      </c>
      <c r="AD2354">
        <v>0</v>
      </c>
      <c r="AE2354">
        <v>7</v>
      </c>
      <c r="AF2354">
        <v>4</v>
      </c>
      <c r="AH2354">
        <v>8</v>
      </c>
      <c r="AI2354">
        <v>8</v>
      </c>
      <c r="AK2354">
        <v>12</v>
      </c>
      <c r="AL2354">
        <v>11</v>
      </c>
    </row>
    <row r="2355" spans="1:38" x14ac:dyDescent="0.3">
      <c r="A2355">
        <v>230071</v>
      </c>
      <c r="B2355" t="s">
        <v>11724</v>
      </c>
      <c r="C2355" t="s">
        <v>11725</v>
      </c>
      <c r="D2355" t="s">
        <v>2539</v>
      </c>
      <c r="E2355" t="s">
        <v>2530</v>
      </c>
      <c r="F2355">
        <v>48033</v>
      </c>
      <c r="G2355" t="s">
        <v>430</v>
      </c>
      <c r="H2355" t="s">
        <v>11726</v>
      </c>
      <c r="I2355" t="s">
        <v>23</v>
      </c>
      <c r="J2355" t="s">
        <v>36</v>
      </c>
      <c r="K2355" t="s">
        <v>169</v>
      </c>
      <c r="L2355" t="s">
        <v>5208</v>
      </c>
      <c r="N2355" t="s">
        <v>5220</v>
      </c>
      <c r="O2355">
        <v>16</v>
      </c>
      <c r="P2355">
        <v>7</v>
      </c>
      <c r="Q2355" t="s">
        <v>5220</v>
      </c>
      <c r="R2355" t="s">
        <v>5220</v>
      </c>
      <c r="S2355" t="s">
        <v>5220</v>
      </c>
      <c r="T2355" t="s">
        <v>5220</v>
      </c>
      <c r="U2355">
        <v>5</v>
      </c>
      <c r="V2355">
        <v>8</v>
      </c>
      <c r="W2355" t="s">
        <v>5220</v>
      </c>
      <c r="X2355" t="s">
        <v>5220</v>
      </c>
      <c r="Y2355" t="s">
        <v>5220</v>
      </c>
      <c r="Z2355" t="s">
        <v>5220</v>
      </c>
      <c r="AA2355">
        <v>5</v>
      </c>
      <c r="AB2355">
        <v>11</v>
      </c>
      <c r="AC2355">
        <v>2</v>
      </c>
      <c r="AD2355">
        <v>0</v>
      </c>
      <c r="AE2355">
        <v>2</v>
      </c>
      <c r="AF2355">
        <v>0</v>
      </c>
      <c r="AH2355">
        <v>8</v>
      </c>
      <c r="AI2355" t="s">
        <v>5220</v>
      </c>
      <c r="AJ2355">
        <v>5</v>
      </c>
      <c r="AK2355">
        <v>12</v>
      </c>
      <c r="AL2355">
        <v>2</v>
      </c>
    </row>
    <row r="2356" spans="1:38" x14ac:dyDescent="0.3">
      <c r="A2356">
        <v>230072</v>
      </c>
      <c r="B2356" t="s">
        <v>2581</v>
      </c>
      <c r="C2356" t="s">
        <v>11727</v>
      </c>
      <c r="D2356" t="s">
        <v>2582</v>
      </c>
      <c r="E2356" t="s">
        <v>2530</v>
      </c>
      <c r="F2356">
        <v>49423</v>
      </c>
      <c r="G2356" t="s">
        <v>1660</v>
      </c>
      <c r="H2356" t="s">
        <v>11728</v>
      </c>
      <c r="I2356" t="s">
        <v>23</v>
      </c>
      <c r="J2356" t="s">
        <v>36</v>
      </c>
      <c r="K2356" t="s">
        <v>25</v>
      </c>
      <c r="M2356" t="s">
        <v>5208</v>
      </c>
      <c r="N2356">
        <v>5</v>
      </c>
      <c r="P2356">
        <v>7</v>
      </c>
      <c r="Q2356">
        <v>5</v>
      </c>
      <c r="R2356">
        <v>0</v>
      </c>
      <c r="S2356">
        <v>5</v>
      </c>
      <c r="T2356">
        <v>0</v>
      </c>
      <c r="V2356">
        <v>8</v>
      </c>
      <c r="W2356">
        <v>5</v>
      </c>
      <c r="X2356">
        <v>1</v>
      </c>
      <c r="Y2356">
        <v>4</v>
      </c>
      <c r="Z2356">
        <v>0</v>
      </c>
      <c r="AB2356">
        <v>11</v>
      </c>
      <c r="AC2356">
        <v>10</v>
      </c>
      <c r="AD2356">
        <v>0</v>
      </c>
      <c r="AE2356">
        <v>10</v>
      </c>
      <c r="AF2356">
        <v>0</v>
      </c>
      <c r="AH2356">
        <v>8</v>
      </c>
      <c r="AI2356">
        <v>8</v>
      </c>
      <c r="AK2356">
        <v>12</v>
      </c>
      <c r="AL2356">
        <v>10</v>
      </c>
    </row>
    <row r="2357" spans="1:38" x14ac:dyDescent="0.3">
      <c r="A2357">
        <v>230075</v>
      </c>
      <c r="B2357" t="s">
        <v>2583</v>
      </c>
      <c r="C2357" t="s">
        <v>11729</v>
      </c>
      <c r="D2357" t="s">
        <v>2584</v>
      </c>
      <c r="E2357" t="s">
        <v>2530</v>
      </c>
      <c r="F2357">
        <v>49017</v>
      </c>
      <c r="G2357" t="s">
        <v>97</v>
      </c>
      <c r="H2357" t="s">
        <v>11730</v>
      </c>
      <c r="I2357" t="s">
        <v>23</v>
      </c>
      <c r="J2357" t="s">
        <v>32</v>
      </c>
      <c r="K2357" t="s">
        <v>25</v>
      </c>
      <c r="L2357" t="s">
        <v>5208</v>
      </c>
      <c r="M2357" t="s">
        <v>5208</v>
      </c>
      <c r="N2357">
        <v>4</v>
      </c>
      <c r="P2357">
        <v>7</v>
      </c>
      <c r="Q2357">
        <v>5</v>
      </c>
      <c r="R2357">
        <v>0</v>
      </c>
      <c r="S2357">
        <v>5</v>
      </c>
      <c r="T2357">
        <v>0</v>
      </c>
      <c r="V2357">
        <v>8</v>
      </c>
      <c r="W2357">
        <v>7</v>
      </c>
      <c r="X2357">
        <v>1</v>
      </c>
      <c r="Y2357">
        <v>6</v>
      </c>
      <c r="Z2357">
        <v>0</v>
      </c>
      <c r="AB2357">
        <v>11</v>
      </c>
      <c r="AC2357">
        <v>9</v>
      </c>
      <c r="AD2357">
        <v>0</v>
      </c>
      <c r="AE2357">
        <v>9</v>
      </c>
      <c r="AF2357">
        <v>0</v>
      </c>
      <c r="AH2357">
        <v>8</v>
      </c>
      <c r="AI2357">
        <v>8</v>
      </c>
      <c r="AK2357">
        <v>12</v>
      </c>
      <c r="AL2357">
        <v>12</v>
      </c>
    </row>
    <row r="2358" spans="1:38" x14ac:dyDescent="0.3">
      <c r="A2358">
        <v>230077</v>
      </c>
      <c r="B2358" t="s">
        <v>2585</v>
      </c>
      <c r="C2358" t="s">
        <v>11731</v>
      </c>
      <c r="D2358" t="s">
        <v>2580</v>
      </c>
      <c r="E2358" t="s">
        <v>2530</v>
      </c>
      <c r="F2358">
        <v>48601</v>
      </c>
      <c r="G2358" t="s">
        <v>2580</v>
      </c>
      <c r="H2358" t="s">
        <v>11732</v>
      </c>
      <c r="I2358" t="s">
        <v>23</v>
      </c>
      <c r="J2358" t="s">
        <v>116</v>
      </c>
      <c r="K2358" t="s">
        <v>25</v>
      </c>
      <c r="N2358">
        <v>2</v>
      </c>
      <c r="P2358">
        <v>7</v>
      </c>
      <c r="Q2358">
        <v>7</v>
      </c>
      <c r="R2358">
        <v>0</v>
      </c>
      <c r="S2358">
        <v>7</v>
      </c>
      <c r="T2358">
        <v>0</v>
      </c>
      <c r="V2358">
        <v>8</v>
      </c>
      <c r="W2358">
        <v>7</v>
      </c>
      <c r="X2358">
        <v>1</v>
      </c>
      <c r="Y2358">
        <v>5</v>
      </c>
      <c r="Z2358">
        <v>1</v>
      </c>
      <c r="AB2358">
        <v>11</v>
      </c>
      <c r="AC2358">
        <v>11</v>
      </c>
      <c r="AD2358">
        <v>0</v>
      </c>
      <c r="AE2358">
        <v>9</v>
      </c>
      <c r="AF2358">
        <v>2</v>
      </c>
      <c r="AH2358">
        <v>8</v>
      </c>
      <c r="AI2358">
        <v>8</v>
      </c>
      <c r="AK2358">
        <v>12</v>
      </c>
      <c r="AL2358">
        <v>9</v>
      </c>
    </row>
    <row r="2359" spans="1:38" x14ac:dyDescent="0.3">
      <c r="A2359">
        <v>230078</v>
      </c>
      <c r="B2359" t="s">
        <v>11733</v>
      </c>
      <c r="C2359" t="s">
        <v>11734</v>
      </c>
      <c r="D2359" t="s">
        <v>11735</v>
      </c>
      <c r="E2359" t="s">
        <v>2530</v>
      </c>
      <c r="F2359">
        <v>49098</v>
      </c>
      <c r="G2359" t="s">
        <v>1503</v>
      </c>
      <c r="H2359" t="s">
        <v>11736</v>
      </c>
      <c r="I2359" t="s">
        <v>23</v>
      </c>
      <c r="J2359" t="s">
        <v>36</v>
      </c>
      <c r="K2359" t="s">
        <v>25</v>
      </c>
      <c r="L2359" t="s">
        <v>5208</v>
      </c>
      <c r="N2359" t="s">
        <v>5220</v>
      </c>
      <c r="O2359">
        <v>16</v>
      </c>
      <c r="P2359">
        <v>7</v>
      </c>
      <c r="Q2359" t="s">
        <v>5220</v>
      </c>
      <c r="R2359" t="s">
        <v>5220</v>
      </c>
      <c r="S2359" t="s">
        <v>5220</v>
      </c>
      <c r="T2359" t="s">
        <v>5220</v>
      </c>
      <c r="U2359">
        <v>5</v>
      </c>
      <c r="V2359">
        <v>8</v>
      </c>
      <c r="W2359" t="s">
        <v>5220</v>
      </c>
      <c r="X2359" t="s">
        <v>5220</v>
      </c>
      <c r="Y2359" t="s">
        <v>5220</v>
      </c>
      <c r="Z2359" t="s">
        <v>5220</v>
      </c>
      <c r="AA2359">
        <v>5</v>
      </c>
      <c r="AB2359">
        <v>11</v>
      </c>
      <c r="AC2359">
        <v>1</v>
      </c>
      <c r="AD2359">
        <v>0</v>
      </c>
      <c r="AE2359">
        <v>1</v>
      </c>
      <c r="AF2359">
        <v>0</v>
      </c>
      <c r="AH2359">
        <v>8</v>
      </c>
      <c r="AI2359" t="s">
        <v>5220</v>
      </c>
      <c r="AJ2359">
        <v>5</v>
      </c>
      <c r="AK2359">
        <v>12</v>
      </c>
      <c r="AL2359">
        <v>6</v>
      </c>
    </row>
    <row r="2360" spans="1:38" x14ac:dyDescent="0.3">
      <c r="A2360">
        <v>230080</v>
      </c>
      <c r="B2360" t="s">
        <v>2586</v>
      </c>
      <c r="C2360" t="s">
        <v>11737</v>
      </c>
      <c r="D2360" t="s">
        <v>2009</v>
      </c>
      <c r="E2360" t="s">
        <v>2530</v>
      </c>
      <c r="F2360">
        <v>48858</v>
      </c>
      <c r="G2360" t="s">
        <v>2587</v>
      </c>
      <c r="H2360" t="s">
        <v>11738</v>
      </c>
      <c r="I2360" t="s">
        <v>23</v>
      </c>
      <c r="J2360" t="s">
        <v>36</v>
      </c>
      <c r="K2360" t="s">
        <v>25</v>
      </c>
      <c r="L2360" t="s">
        <v>5208</v>
      </c>
      <c r="M2360" t="s">
        <v>5208</v>
      </c>
      <c r="N2360">
        <v>4</v>
      </c>
      <c r="P2360">
        <v>7</v>
      </c>
      <c r="Q2360">
        <v>3</v>
      </c>
      <c r="R2360">
        <v>0</v>
      </c>
      <c r="S2360">
        <v>3</v>
      </c>
      <c r="T2360">
        <v>0</v>
      </c>
      <c r="V2360">
        <v>8</v>
      </c>
      <c r="W2360">
        <v>3</v>
      </c>
      <c r="X2360">
        <v>0</v>
      </c>
      <c r="Y2360">
        <v>3</v>
      </c>
      <c r="Z2360">
        <v>0</v>
      </c>
      <c r="AB2360">
        <v>11</v>
      </c>
      <c r="AC2360">
        <v>8</v>
      </c>
      <c r="AD2360">
        <v>0</v>
      </c>
      <c r="AE2360">
        <v>8</v>
      </c>
      <c r="AF2360">
        <v>0</v>
      </c>
      <c r="AH2360">
        <v>8</v>
      </c>
      <c r="AI2360">
        <v>8</v>
      </c>
      <c r="AK2360">
        <v>12</v>
      </c>
      <c r="AL2360">
        <v>9</v>
      </c>
    </row>
    <row r="2361" spans="1:38" x14ac:dyDescent="0.3">
      <c r="A2361">
        <v>230081</v>
      </c>
      <c r="B2361" t="s">
        <v>2588</v>
      </c>
      <c r="C2361" t="s">
        <v>11739</v>
      </c>
      <c r="D2361" t="s">
        <v>2589</v>
      </c>
      <c r="E2361" t="s">
        <v>2530</v>
      </c>
      <c r="F2361">
        <v>49601</v>
      </c>
      <c r="G2361" t="s">
        <v>2590</v>
      </c>
      <c r="H2361" t="s">
        <v>11740</v>
      </c>
      <c r="I2361" t="s">
        <v>23</v>
      </c>
      <c r="J2361" t="s">
        <v>116</v>
      </c>
      <c r="K2361" t="s">
        <v>25</v>
      </c>
      <c r="L2361" t="s">
        <v>5208</v>
      </c>
      <c r="M2361" t="s">
        <v>5208</v>
      </c>
      <c r="N2361">
        <v>5</v>
      </c>
      <c r="P2361">
        <v>7</v>
      </c>
      <c r="Q2361">
        <v>4</v>
      </c>
      <c r="R2361">
        <v>0</v>
      </c>
      <c r="S2361">
        <v>4</v>
      </c>
      <c r="T2361">
        <v>0</v>
      </c>
      <c r="V2361">
        <v>8</v>
      </c>
      <c r="W2361">
        <v>4</v>
      </c>
      <c r="X2361">
        <v>1</v>
      </c>
      <c r="Y2361">
        <v>3</v>
      </c>
      <c r="Z2361">
        <v>0</v>
      </c>
      <c r="AB2361">
        <v>11</v>
      </c>
      <c r="AC2361">
        <v>9</v>
      </c>
      <c r="AD2361">
        <v>2</v>
      </c>
      <c r="AE2361">
        <v>7</v>
      </c>
      <c r="AF2361">
        <v>0</v>
      </c>
      <c r="AH2361">
        <v>8</v>
      </c>
      <c r="AI2361">
        <v>8</v>
      </c>
      <c r="AK2361">
        <v>12</v>
      </c>
      <c r="AL2361">
        <v>11</v>
      </c>
    </row>
    <row r="2362" spans="1:38" x14ac:dyDescent="0.3">
      <c r="A2362">
        <v>230085</v>
      </c>
      <c r="B2362" t="s">
        <v>11741</v>
      </c>
      <c r="C2362" t="s">
        <v>11742</v>
      </c>
      <c r="D2362" t="s">
        <v>11743</v>
      </c>
      <c r="E2362" t="s">
        <v>2530</v>
      </c>
      <c r="F2362">
        <v>49090</v>
      </c>
      <c r="G2362" t="s">
        <v>5906</v>
      </c>
      <c r="H2362" t="s">
        <v>11744</v>
      </c>
      <c r="I2362" t="s">
        <v>23</v>
      </c>
      <c r="J2362" t="s">
        <v>24</v>
      </c>
      <c r="K2362" t="s">
        <v>25</v>
      </c>
      <c r="L2362" t="s">
        <v>5208</v>
      </c>
      <c r="N2362" t="s">
        <v>5220</v>
      </c>
      <c r="O2362">
        <v>16</v>
      </c>
      <c r="P2362">
        <v>7</v>
      </c>
      <c r="Q2362">
        <v>1</v>
      </c>
      <c r="R2362">
        <v>0</v>
      </c>
      <c r="S2362">
        <v>1</v>
      </c>
      <c r="T2362">
        <v>0</v>
      </c>
      <c r="V2362">
        <v>8</v>
      </c>
      <c r="W2362" t="s">
        <v>5220</v>
      </c>
      <c r="X2362" t="s">
        <v>5220</v>
      </c>
      <c r="Y2362" t="s">
        <v>5220</v>
      </c>
      <c r="Z2362" t="s">
        <v>5220</v>
      </c>
      <c r="AA2362">
        <v>5</v>
      </c>
      <c r="AB2362">
        <v>11</v>
      </c>
      <c r="AC2362">
        <v>2</v>
      </c>
      <c r="AD2362">
        <v>1</v>
      </c>
      <c r="AE2362">
        <v>1</v>
      </c>
      <c r="AF2362">
        <v>0</v>
      </c>
      <c r="AH2362">
        <v>8</v>
      </c>
      <c r="AI2362" t="s">
        <v>5220</v>
      </c>
      <c r="AJ2362">
        <v>5</v>
      </c>
      <c r="AK2362">
        <v>12</v>
      </c>
      <c r="AL2362">
        <v>7</v>
      </c>
    </row>
    <row r="2363" spans="1:38" x14ac:dyDescent="0.3">
      <c r="A2363">
        <v>230089</v>
      </c>
      <c r="B2363" t="s">
        <v>2591</v>
      </c>
      <c r="C2363" t="s">
        <v>11745</v>
      </c>
      <c r="D2363" t="s">
        <v>2592</v>
      </c>
      <c r="E2363" t="s">
        <v>2530</v>
      </c>
      <c r="F2363">
        <v>48230</v>
      </c>
      <c r="G2363" t="s">
        <v>1461</v>
      </c>
      <c r="H2363" t="s">
        <v>11746</v>
      </c>
      <c r="I2363" t="s">
        <v>23</v>
      </c>
      <c r="J2363" t="s">
        <v>36</v>
      </c>
      <c r="K2363" t="s">
        <v>25</v>
      </c>
      <c r="L2363" t="s">
        <v>5208</v>
      </c>
      <c r="M2363" t="s">
        <v>5208</v>
      </c>
      <c r="N2363">
        <v>4</v>
      </c>
      <c r="P2363">
        <v>7</v>
      </c>
      <c r="Q2363">
        <v>6</v>
      </c>
      <c r="R2363">
        <v>1</v>
      </c>
      <c r="S2363">
        <v>5</v>
      </c>
      <c r="T2363">
        <v>0</v>
      </c>
      <c r="V2363">
        <v>8</v>
      </c>
      <c r="W2363">
        <v>8</v>
      </c>
      <c r="X2363">
        <v>2</v>
      </c>
      <c r="Y2363">
        <v>6</v>
      </c>
      <c r="Z2363">
        <v>0</v>
      </c>
      <c r="AB2363">
        <v>11</v>
      </c>
      <c r="AC2363">
        <v>10</v>
      </c>
      <c r="AD2363">
        <v>0</v>
      </c>
      <c r="AE2363">
        <v>8</v>
      </c>
      <c r="AF2363">
        <v>2</v>
      </c>
      <c r="AH2363">
        <v>8</v>
      </c>
      <c r="AI2363">
        <v>8</v>
      </c>
      <c r="AK2363">
        <v>12</v>
      </c>
      <c r="AL2363">
        <v>10</v>
      </c>
    </row>
    <row r="2364" spans="1:38" x14ac:dyDescent="0.3">
      <c r="A2364">
        <v>230092</v>
      </c>
      <c r="B2364" t="s">
        <v>2593</v>
      </c>
      <c r="C2364" t="s">
        <v>11747</v>
      </c>
      <c r="D2364" t="s">
        <v>89</v>
      </c>
      <c r="E2364" t="s">
        <v>2530</v>
      </c>
      <c r="F2364">
        <v>49201</v>
      </c>
      <c r="G2364" t="s">
        <v>89</v>
      </c>
      <c r="H2364" t="s">
        <v>11748</v>
      </c>
      <c r="I2364" t="s">
        <v>23</v>
      </c>
      <c r="J2364" t="s">
        <v>76</v>
      </c>
      <c r="K2364" t="s">
        <v>25</v>
      </c>
      <c r="L2364" t="s">
        <v>5208</v>
      </c>
      <c r="M2364" t="s">
        <v>5208</v>
      </c>
      <c r="N2364">
        <v>4</v>
      </c>
      <c r="P2364">
        <v>7</v>
      </c>
      <c r="Q2364">
        <v>7</v>
      </c>
      <c r="R2364">
        <v>0</v>
      </c>
      <c r="S2364">
        <v>7</v>
      </c>
      <c r="T2364">
        <v>0</v>
      </c>
      <c r="V2364">
        <v>8</v>
      </c>
      <c r="W2364">
        <v>7</v>
      </c>
      <c r="X2364">
        <v>2</v>
      </c>
      <c r="Y2364">
        <v>5</v>
      </c>
      <c r="Z2364">
        <v>0</v>
      </c>
      <c r="AB2364">
        <v>11</v>
      </c>
      <c r="AC2364">
        <v>11</v>
      </c>
      <c r="AD2364">
        <v>1</v>
      </c>
      <c r="AE2364">
        <v>10</v>
      </c>
      <c r="AF2364">
        <v>0</v>
      </c>
      <c r="AH2364">
        <v>8</v>
      </c>
      <c r="AI2364">
        <v>8</v>
      </c>
      <c r="AK2364">
        <v>12</v>
      </c>
      <c r="AL2364">
        <v>11</v>
      </c>
    </row>
    <row r="2365" spans="1:38" x14ac:dyDescent="0.3">
      <c r="A2365">
        <v>230093</v>
      </c>
      <c r="B2365" t="s">
        <v>2594</v>
      </c>
      <c r="C2365" t="s">
        <v>11749</v>
      </c>
      <c r="D2365" t="s">
        <v>2595</v>
      </c>
      <c r="E2365" t="s">
        <v>2530</v>
      </c>
      <c r="F2365">
        <v>49307</v>
      </c>
      <c r="G2365" t="s">
        <v>2596</v>
      </c>
      <c r="H2365" t="s">
        <v>11750</v>
      </c>
      <c r="I2365" t="s">
        <v>23</v>
      </c>
      <c r="J2365" t="s">
        <v>36</v>
      </c>
      <c r="K2365" t="s">
        <v>25</v>
      </c>
      <c r="L2365" t="s">
        <v>5208</v>
      </c>
      <c r="M2365" t="s">
        <v>5208</v>
      </c>
      <c r="N2365">
        <v>4</v>
      </c>
      <c r="P2365">
        <v>7</v>
      </c>
      <c r="Q2365">
        <v>3</v>
      </c>
      <c r="R2365">
        <v>0</v>
      </c>
      <c r="S2365">
        <v>3</v>
      </c>
      <c r="T2365">
        <v>0</v>
      </c>
      <c r="V2365">
        <v>8</v>
      </c>
      <c r="W2365">
        <v>2</v>
      </c>
      <c r="X2365">
        <v>0</v>
      </c>
      <c r="Y2365">
        <v>2</v>
      </c>
      <c r="Z2365">
        <v>0</v>
      </c>
      <c r="AB2365">
        <v>11</v>
      </c>
      <c r="AC2365">
        <v>5</v>
      </c>
      <c r="AD2365">
        <v>1</v>
      </c>
      <c r="AE2365">
        <v>4</v>
      </c>
      <c r="AF2365">
        <v>0</v>
      </c>
      <c r="AH2365">
        <v>8</v>
      </c>
      <c r="AI2365">
        <v>8</v>
      </c>
      <c r="AK2365">
        <v>12</v>
      </c>
      <c r="AL2365">
        <v>10</v>
      </c>
    </row>
    <row r="2366" spans="1:38" x14ac:dyDescent="0.3">
      <c r="A2366">
        <v>230095</v>
      </c>
      <c r="B2366" t="s">
        <v>2597</v>
      </c>
      <c r="C2366" t="s">
        <v>11751</v>
      </c>
      <c r="D2366" t="s">
        <v>2598</v>
      </c>
      <c r="E2366" t="s">
        <v>2530</v>
      </c>
      <c r="F2366">
        <v>48661</v>
      </c>
      <c r="G2366" t="s">
        <v>2599</v>
      </c>
      <c r="H2366" t="s">
        <v>11752</v>
      </c>
      <c r="I2366" t="s">
        <v>23</v>
      </c>
      <c r="J2366" t="s">
        <v>98</v>
      </c>
      <c r="K2366" t="s">
        <v>25</v>
      </c>
      <c r="L2366" t="s">
        <v>5208</v>
      </c>
      <c r="M2366" t="s">
        <v>5208</v>
      </c>
      <c r="N2366">
        <v>4</v>
      </c>
      <c r="P2366">
        <v>7</v>
      </c>
      <c r="Q2366">
        <v>4</v>
      </c>
      <c r="R2366">
        <v>0</v>
      </c>
      <c r="S2366">
        <v>4</v>
      </c>
      <c r="T2366">
        <v>0</v>
      </c>
      <c r="V2366">
        <v>8</v>
      </c>
      <c r="W2366">
        <v>3</v>
      </c>
      <c r="X2366">
        <v>0</v>
      </c>
      <c r="Y2366">
        <v>3</v>
      </c>
      <c r="Z2366">
        <v>0</v>
      </c>
      <c r="AB2366">
        <v>11</v>
      </c>
      <c r="AC2366">
        <v>7</v>
      </c>
      <c r="AD2366">
        <v>0</v>
      </c>
      <c r="AE2366">
        <v>7</v>
      </c>
      <c r="AF2366">
        <v>0</v>
      </c>
      <c r="AH2366">
        <v>8</v>
      </c>
      <c r="AI2366">
        <v>8</v>
      </c>
      <c r="AK2366">
        <v>12</v>
      </c>
      <c r="AL2366">
        <v>10</v>
      </c>
    </row>
    <row r="2367" spans="1:38" x14ac:dyDescent="0.3">
      <c r="A2367">
        <v>230097</v>
      </c>
      <c r="B2367" t="s">
        <v>2600</v>
      </c>
      <c r="C2367" t="s">
        <v>11753</v>
      </c>
      <c r="D2367" t="s">
        <v>2601</v>
      </c>
      <c r="E2367" t="s">
        <v>2530</v>
      </c>
      <c r="F2367">
        <v>49684</v>
      </c>
      <c r="G2367" t="s">
        <v>2602</v>
      </c>
      <c r="H2367" t="s">
        <v>11754</v>
      </c>
      <c r="I2367" t="s">
        <v>23</v>
      </c>
      <c r="J2367" t="s">
        <v>76</v>
      </c>
      <c r="K2367" t="s">
        <v>25</v>
      </c>
      <c r="L2367" t="s">
        <v>5208</v>
      </c>
      <c r="M2367" t="s">
        <v>5208</v>
      </c>
      <c r="N2367">
        <v>5</v>
      </c>
      <c r="P2367">
        <v>7</v>
      </c>
      <c r="Q2367">
        <v>7</v>
      </c>
      <c r="R2367">
        <v>1</v>
      </c>
      <c r="S2367">
        <v>6</v>
      </c>
      <c r="T2367">
        <v>0</v>
      </c>
      <c r="V2367">
        <v>8</v>
      </c>
      <c r="W2367">
        <v>8</v>
      </c>
      <c r="X2367">
        <v>1</v>
      </c>
      <c r="Y2367">
        <v>6</v>
      </c>
      <c r="Z2367">
        <v>1</v>
      </c>
      <c r="AB2367">
        <v>11</v>
      </c>
      <c r="AC2367">
        <v>11</v>
      </c>
      <c r="AD2367">
        <v>4</v>
      </c>
      <c r="AE2367">
        <v>7</v>
      </c>
      <c r="AF2367">
        <v>0</v>
      </c>
      <c r="AH2367">
        <v>8</v>
      </c>
      <c r="AI2367">
        <v>8</v>
      </c>
      <c r="AK2367">
        <v>12</v>
      </c>
      <c r="AL2367">
        <v>10</v>
      </c>
    </row>
    <row r="2368" spans="1:38" x14ac:dyDescent="0.3">
      <c r="A2368">
        <v>230099</v>
      </c>
      <c r="B2368" t="s">
        <v>2603</v>
      </c>
      <c r="C2368" t="s">
        <v>11755</v>
      </c>
      <c r="D2368" t="s">
        <v>139</v>
      </c>
      <c r="E2368" t="s">
        <v>2530</v>
      </c>
      <c r="F2368">
        <v>48162</v>
      </c>
      <c r="G2368" t="s">
        <v>139</v>
      </c>
      <c r="H2368" t="s">
        <v>11756</v>
      </c>
      <c r="I2368" t="s">
        <v>23</v>
      </c>
      <c r="J2368" t="s">
        <v>76</v>
      </c>
      <c r="K2368" t="s">
        <v>25</v>
      </c>
      <c r="L2368" t="s">
        <v>5208</v>
      </c>
      <c r="M2368" t="s">
        <v>5208</v>
      </c>
      <c r="N2368">
        <v>3</v>
      </c>
      <c r="P2368">
        <v>7</v>
      </c>
      <c r="Q2368">
        <v>5</v>
      </c>
      <c r="R2368">
        <v>0</v>
      </c>
      <c r="S2368">
        <v>5</v>
      </c>
      <c r="T2368">
        <v>0</v>
      </c>
      <c r="V2368">
        <v>8</v>
      </c>
      <c r="W2368">
        <v>6</v>
      </c>
      <c r="X2368">
        <v>1</v>
      </c>
      <c r="Y2368">
        <v>4</v>
      </c>
      <c r="Z2368">
        <v>1</v>
      </c>
      <c r="AB2368">
        <v>11</v>
      </c>
      <c r="AC2368">
        <v>9</v>
      </c>
      <c r="AD2368">
        <v>0</v>
      </c>
      <c r="AE2368">
        <v>9</v>
      </c>
      <c r="AF2368">
        <v>0</v>
      </c>
      <c r="AH2368">
        <v>8</v>
      </c>
      <c r="AI2368">
        <v>8</v>
      </c>
      <c r="AK2368">
        <v>12</v>
      </c>
      <c r="AL2368">
        <v>10</v>
      </c>
    </row>
    <row r="2369" spans="1:38" x14ac:dyDescent="0.3">
      <c r="A2369">
        <v>230100</v>
      </c>
      <c r="B2369" t="s">
        <v>2604</v>
      </c>
      <c r="C2369" t="s">
        <v>11757</v>
      </c>
      <c r="D2369" t="s">
        <v>2605</v>
      </c>
      <c r="E2369" t="s">
        <v>2530</v>
      </c>
      <c r="F2369">
        <v>48764</v>
      </c>
      <c r="G2369" t="s">
        <v>2606</v>
      </c>
      <c r="H2369" t="s">
        <v>11758</v>
      </c>
      <c r="I2369" t="s">
        <v>23</v>
      </c>
      <c r="J2369" t="s">
        <v>24</v>
      </c>
      <c r="K2369" t="s">
        <v>25</v>
      </c>
      <c r="M2369" t="s">
        <v>5208</v>
      </c>
      <c r="N2369">
        <v>3</v>
      </c>
      <c r="P2369">
        <v>7</v>
      </c>
      <c r="Q2369">
        <v>3</v>
      </c>
      <c r="R2369">
        <v>0</v>
      </c>
      <c r="S2369">
        <v>3</v>
      </c>
      <c r="T2369">
        <v>0</v>
      </c>
      <c r="V2369">
        <v>8</v>
      </c>
      <c r="W2369">
        <v>2</v>
      </c>
      <c r="X2369">
        <v>0</v>
      </c>
      <c r="Y2369">
        <v>2</v>
      </c>
      <c r="Z2369">
        <v>0</v>
      </c>
      <c r="AB2369">
        <v>11</v>
      </c>
      <c r="AC2369">
        <v>6</v>
      </c>
      <c r="AD2369">
        <v>0</v>
      </c>
      <c r="AE2369">
        <v>6</v>
      </c>
      <c r="AF2369">
        <v>0</v>
      </c>
      <c r="AH2369">
        <v>8</v>
      </c>
      <c r="AI2369">
        <v>8</v>
      </c>
      <c r="AK2369">
        <v>12</v>
      </c>
      <c r="AL2369">
        <v>11</v>
      </c>
    </row>
    <row r="2370" spans="1:38" x14ac:dyDescent="0.3">
      <c r="A2370">
        <v>230104</v>
      </c>
      <c r="B2370" t="s">
        <v>2607</v>
      </c>
      <c r="C2370" t="s">
        <v>11759</v>
      </c>
      <c r="D2370" t="s">
        <v>2546</v>
      </c>
      <c r="E2370" t="s">
        <v>2530</v>
      </c>
      <c r="F2370">
        <v>48201</v>
      </c>
      <c r="G2370" t="s">
        <v>1461</v>
      </c>
      <c r="H2370" t="s">
        <v>11760</v>
      </c>
      <c r="I2370" t="s">
        <v>23</v>
      </c>
      <c r="J2370" t="s">
        <v>32</v>
      </c>
      <c r="K2370" t="s">
        <v>25</v>
      </c>
      <c r="L2370" t="s">
        <v>5208</v>
      </c>
      <c r="M2370" t="s">
        <v>5208</v>
      </c>
      <c r="N2370">
        <v>1</v>
      </c>
      <c r="P2370">
        <v>7</v>
      </c>
      <c r="Q2370">
        <v>7</v>
      </c>
      <c r="R2370">
        <v>1</v>
      </c>
      <c r="S2370">
        <v>6</v>
      </c>
      <c r="T2370">
        <v>0</v>
      </c>
      <c r="V2370">
        <v>8</v>
      </c>
      <c r="W2370">
        <v>8</v>
      </c>
      <c r="X2370">
        <v>2</v>
      </c>
      <c r="Y2370">
        <v>6</v>
      </c>
      <c r="Z2370">
        <v>0</v>
      </c>
      <c r="AB2370">
        <v>11</v>
      </c>
      <c r="AC2370">
        <v>9</v>
      </c>
      <c r="AD2370">
        <v>0</v>
      </c>
      <c r="AE2370">
        <v>6</v>
      </c>
      <c r="AF2370">
        <v>3</v>
      </c>
      <c r="AH2370">
        <v>8</v>
      </c>
      <c r="AI2370">
        <v>8</v>
      </c>
      <c r="AK2370">
        <v>12</v>
      </c>
      <c r="AL2370">
        <v>10</v>
      </c>
    </row>
    <row r="2371" spans="1:38" x14ac:dyDescent="0.3">
      <c r="A2371">
        <v>230105</v>
      </c>
      <c r="B2371" t="s">
        <v>2608</v>
      </c>
      <c r="C2371" t="s">
        <v>11761</v>
      </c>
      <c r="D2371" t="s">
        <v>2609</v>
      </c>
      <c r="E2371" t="s">
        <v>2530</v>
      </c>
      <c r="F2371">
        <v>49770</v>
      </c>
      <c r="G2371" t="s">
        <v>2004</v>
      </c>
      <c r="H2371" t="s">
        <v>11762</v>
      </c>
      <c r="I2371" t="s">
        <v>23</v>
      </c>
      <c r="J2371" t="s">
        <v>76</v>
      </c>
      <c r="K2371" t="s">
        <v>25</v>
      </c>
      <c r="L2371" t="s">
        <v>5208</v>
      </c>
      <c r="M2371" t="s">
        <v>5208</v>
      </c>
      <c r="N2371">
        <v>4</v>
      </c>
      <c r="P2371">
        <v>7</v>
      </c>
      <c r="Q2371">
        <v>7</v>
      </c>
      <c r="R2371">
        <v>0</v>
      </c>
      <c r="S2371">
        <v>7</v>
      </c>
      <c r="T2371">
        <v>0</v>
      </c>
      <c r="V2371">
        <v>8</v>
      </c>
      <c r="W2371">
        <v>7</v>
      </c>
      <c r="X2371">
        <v>1</v>
      </c>
      <c r="Y2371">
        <v>6</v>
      </c>
      <c r="Z2371">
        <v>0</v>
      </c>
      <c r="AB2371">
        <v>11</v>
      </c>
      <c r="AC2371">
        <v>11</v>
      </c>
      <c r="AD2371">
        <v>1</v>
      </c>
      <c r="AE2371">
        <v>10</v>
      </c>
      <c r="AF2371">
        <v>0</v>
      </c>
      <c r="AH2371">
        <v>8</v>
      </c>
      <c r="AI2371">
        <v>8</v>
      </c>
      <c r="AK2371">
        <v>12</v>
      </c>
      <c r="AL2371">
        <v>10</v>
      </c>
    </row>
    <row r="2372" spans="1:38" x14ac:dyDescent="0.3">
      <c r="A2372">
        <v>230108</v>
      </c>
      <c r="B2372" t="s">
        <v>11763</v>
      </c>
      <c r="C2372" t="s">
        <v>11764</v>
      </c>
      <c r="D2372" t="s">
        <v>1776</v>
      </c>
      <c r="E2372" t="s">
        <v>2530</v>
      </c>
      <c r="F2372">
        <v>49930</v>
      </c>
      <c r="G2372" t="s">
        <v>11765</v>
      </c>
      <c r="H2372" t="s">
        <v>11766</v>
      </c>
      <c r="I2372" t="s">
        <v>23</v>
      </c>
      <c r="J2372" t="s">
        <v>76</v>
      </c>
      <c r="K2372" t="s">
        <v>25</v>
      </c>
      <c r="L2372" t="s">
        <v>5208</v>
      </c>
      <c r="M2372" t="s">
        <v>5208</v>
      </c>
      <c r="N2372" t="s">
        <v>5220</v>
      </c>
      <c r="O2372">
        <v>16</v>
      </c>
      <c r="P2372">
        <v>7</v>
      </c>
      <c r="Q2372">
        <v>2</v>
      </c>
      <c r="R2372">
        <v>0</v>
      </c>
      <c r="S2372">
        <v>2</v>
      </c>
      <c r="T2372">
        <v>0</v>
      </c>
      <c r="V2372">
        <v>8</v>
      </c>
      <c r="W2372">
        <v>2</v>
      </c>
      <c r="X2372">
        <v>0</v>
      </c>
      <c r="Y2372">
        <v>2</v>
      </c>
      <c r="Z2372">
        <v>0</v>
      </c>
      <c r="AB2372">
        <v>11</v>
      </c>
      <c r="AC2372">
        <v>7</v>
      </c>
      <c r="AD2372">
        <v>2</v>
      </c>
      <c r="AE2372">
        <v>5</v>
      </c>
      <c r="AF2372">
        <v>0</v>
      </c>
      <c r="AH2372">
        <v>8</v>
      </c>
      <c r="AI2372">
        <v>8</v>
      </c>
      <c r="AK2372">
        <v>12</v>
      </c>
      <c r="AL2372">
        <v>9</v>
      </c>
    </row>
    <row r="2373" spans="1:38" x14ac:dyDescent="0.3">
      <c r="A2373">
        <v>230110</v>
      </c>
      <c r="B2373" t="s">
        <v>2610</v>
      </c>
      <c r="C2373" t="s">
        <v>11767</v>
      </c>
      <c r="D2373" t="s">
        <v>2611</v>
      </c>
      <c r="E2373" t="s">
        <v>2530</v>
      </c>
      <c r="F2373">
        <v>49431</v>
      </c>
      <c r="G2373" t="s">
        <v>1777</v>
      </c>
      <c r="H2373" t="s">
        <v>11768</v>
      </c>
      <c r="I2373" t="s">
        <v>23</v>
      </c>
      <c r="J2373" t="s">
        <v>36</v>
      </c>
      <c r="K2373" t="s">
        <v>25</v>
      </c>
      <c r="L2373" t="s">
        <v>5208</v>
      </c>
      <c r="M2373" t="s">
        <v>5208</v>
      </c>
      <c r="N2373">
        <v>4</v>
      </c>
      <c r="P2373">
        <v>7</v>
      </c>
      <c r="Q2373">
        <v>4</v>
      </c>
      <c r="R2373">
        <v>0</v>
      </c>
      <c r="S2373">
        <v>4</v>
      </c>
      <c r="T2373">
        <v>0</v>
      </c>
      <c r="V2373">
        <v>8</v>
      </c>
      <c r="W2373">
        <v>2</v>
      </c>
      <c r="X2373">
        <v>0</v>
      </c>
      <c r="Y2373">
        <v>2</v>
      </c>
      <c r="Z2373">
        <v>0</v>
      </c>
      <c r="AB2373">
        <v>11</v>
      </c>
      <c r="AC2373">
        <v>8</v>
      </c>
      <c r="AD2373">
        <v>0</v>
      </c>
      <c r="AE2373">
        <v>8</v>
      </c>
      <c r="AF2373">
        <v>0</v>
      </c>
      <c r="AH2373">
        <v>8</v>
      </c>
      <c r="AI2373">
        <v>8</v>
      </c>
      <c r="AK2373">
        <v>12</v>
      </c>
      <c r="AL2373">
        <v>10</v>
      </c>
    </row>
    <row r="2374" spans="1:38" x14ac:dyDescent="0.3">
      <c r="A2374">
        <v>230117</v>
      </c>
      <c r="B2374" t="s">
        <v>2612</v>
      </c>
      <c r="C2374" t="s">
        <v>11769</v>
      </c>
      <c r="D2374" t="s">
        <v>2537</v>
      </c>
      <c r="E2374" t="s">
        <v>2530</v>
      </c>
      <c r="F2374">
        <v>49048</v>
      </c>
      <c r="G2374" t="s">
        <v>2537</v>
      </c>
      <c r="H2374" t="s">
        <v>11770</v>
      </c>
      <c r="I2374" t="s">
        <v>23</v>
      </c>
      <c r="J2374" t="s">
        <v>76</v>
      </c>
      <c r="K2374" t="s">
        <v>25</v>
      </c>
      <c r="L2374" t="s">
        <v>5208</v>
      </c>
      <c r="M2374" t="s">
        <v>5208</v>
      </c>
      <c r="N2374">
        <v>4</v>
      </c>
      <c r="P2374">
        <v>7</v>
      </c>
      <c r="Q2374">
        <v>7</v>
      </c>
      <c r="R2374">
        <v>0</v>
      </c>
      <c r="S2374">
        <v>6</v>
      </c>
      <c r="T2374">
        <v>1</v>
      </c>
      <c r="V2374">
        <v>8</v>
      </c>
      <c r="W2374">
        <v>7</v>
      </c>
      <c r="X2374">
        <v>3</v>
      </c>
      <c r="Y2374">
        <v>4</v>
      </c>
      <c r="Z2374">
        <v>0</v>
      </c>
      <c r="AB2374">
        <v>11</v>
      </c>
      <c r="AC2374">
        <v>9</v>
      </c>
      <c r="AD2374">
        <v>2</v>
      </c>
      <c r="AE2374">
        <v>7</v>
      </c>
      <c r="AF2374">
        <v>0</v>
      </c>
      <c r="AH2374">
        <v>8</v>
      </c>
      <c r="AI2374">
        <v>8</v>
      </c>
      <c r="AK2374">
        <v>12</v>
      </c>
      <c r="AL2374">
        <v>10</v>
      </c>
    </row>
    <row r="2375" spans="1:38" x14ac:dyDescent="0.3">
      <c r="A2375" t="s">
        <v>2613</v>
      </c>
      <c r="B2375" t="s">
        <v>2614</v>
      </c>
      <c r="C2375" t="s">
        <v>11771</v>
      </c>
      <c r="D2375" t="s">
        <v>2563</v>
      </c>
      <c r="E2375" t="s">
        <v>2530</v>
      </c>
      <c r="F2375">
        <v>48105</v>
      </c>
      <c r="G2375" t="s">
        <v>2564</v>
      </c>
      <c r="H2375" t="s">
        <v>11772</v>
      </c>
      <c r="I2375" t="s">
        <v>155</v>
      </c>
      <c r="J2375" t="s">
        <v>156</v>
      </c>
      <c r="K2375" t="s">
        <v>25</v>
      </c>
      <c r="N2375">
        <v>5</v>
      </c>
      <c r="P2375">
        <v>7</v>
      </c>
      <c r="Q2375">
        <v>5</v>
      </c>
      <c r="R2375">
        <v>1</v>
      </c>
      <c r="S2375">
        <v>4</v>
      </c>
      <c r="T2375">
        <v>0</v>
      </c>
      <c r="V2375">
        <v>8</v>
      </c>
      <c r="W2375">
        <v>4</v>
      </c>
      <c r="X2375">
        <v>0</v>
      </c>
      <c r="Y2375">
        <v>4</v>
      </c>
      <c r="Z2375">
        <v>0</v>
      </c>
      <c r="AB2375">
        <v>11</v>
      </c>
      <c r="AC2375">
        <v>6</v>
      </c>
      <c r="AD2375">
        <v>1</v>
      </c>
      <c r="AE2375">
        <v>5</v>
      </c>
      <c r="AF2375">
        <v>0</v>
      </c>
      <c r="AH2375">
        <v>8</v>
      </c>
      <c r="AI2375">
        <v>8</v>
      </c>
      <c r="AK2375">
        <v>12</v>
      </c>
      <c r="AL2375">
        <v>5</v>
      </c>
    </row>
    <row r="2376" spans="1:38" x14ac:dyDescent="0.3">
      <c r="A2376">
        <v>230121</v>
      </c>
      <c r="B2376" t="s">
        <v>2615</v>
      </c>
      <c r="C2376" t="s">
        <v>11773</v>
      </c>
      <c r="D2376" t="s">
        <v>2616</v>
      </c>
      <c r="E2376" t="s">
        <v>2530</v>
      </c>
      <c r="F2376">
        <v>48867</v>
      </c>
      <c r="G2376" t="s">
        <v>2617</v>
      </c>
      <c r="H2376" t="s">
        <v>11774</v>
      </c>
      <c r="I2376" t="s">
        <v>23</v>
      </c>
      <c r="J2376" t="s">
        <v>76</v>
      </c>
      <c r="K2376" t="s">
        <v>25</v>
      </c>
      <c r="L2376" t="s">
        <v>5208</v>
      </c>
      <c r="M2376" t="s">
        <v>5208</v>
      </c>
      <c r="N2376">
        <v>4</v>
      </c>
      <c r="P2376">
        <v>7</v>
      </c>
      <c r="Q2376">
        <v>4</v>
      </c>
      <c r="R2376">
        <v>0</v>
      </c>
      <c r="S2376">
        <v>4</v>
      </c>
      <c r="T2376">
        <v>0</v>
      </c>
      <c r="V2376">
        <v>8</v>
      </c>
      <c r="W2376">
        <v>5</v>
      </c>
      <c r="X2376">
        <v>1</v>
      </c>
      <c r="Y2376">
        <v>4</v>
      </c>
      <c r="Z2376">
        <v>0</v>
      </c>
      <c r="AB2376">
        <v>11</v>
      </c>
      <c r="AC2376">
        <v>9</v>
      </c>
      <c r="AD2376">
        <v>1</v>
      </c>
      <c r="AE2376">
        <v>7</v>
      </c>
      <c r="AF2376">
        <v>1</v>
      </c>
      <c r="AH2376">
        <v>8</v>
      </c>
      <c r="AI2376">
        <v>8</v>
      </c>
      <c r="AK2376">
        <v>12</v>
      </c>
      <c r="AL2376">
        <v>11</v>
      </c>
    </row>
    <row r="2377" spans="1:38" x14ac:dyDescent="0.3">
      <c r="A2377" t="s">
        <v>11775</v>
      </c>
      <c r="B2377" t="s">
        <v>11776</v>
      </c>
      <c r="C2377" t="s">
        <v>11777</v>
      </c>
      <c r="D2377" t="s">
        <v>2584</v>
      </c>
      <c r="E2377" t="s">
        <v>2530</v>
      </c>
      <c r="F2377">
        <v>49037</v>
      </c>
      <c r="G2377" t="s">
        <v>97</v>
      </c>
      <c r="H2377" t="s">
        <v>11778</v>
      </c>
      <c r="I2377" t="s">
        <v>155</v>
      </c>
      <c r="J2377" t="s">
        <v>156</v>
      </c>
      <c r="K2377" t="s">
        <v>169</v>
      </c>
      <c r="N2377" t="s">
        <v>5220</v>
      </c>
      <c r="O2377">
        <v>16</v>
      </c>
      <c r="P2377">
        <v>7</v>
      </c>
      <c r="Q2377" t="s">
        <v>5220</v>
      </c>
      <c r="R2377" t="s">
        <v>5220</v>
      </c>
      <c r="S2377" t="s">
        <v>5220</v>
      </c>
      <c r="T2377" t="s">
        <v>5220</v>
      </c>
      <c r="U2377">
        <v>5</v>
      </c>
      <c r="V2377">
        <v>8</v>
      </c>
      <c r="W2377" t="s">
        <v>5220</v>
      </c>
      <c r="X2377" t="s">
        <v>5220</v>
      </c>
      <c r="Y2377" t="s">
        <v>5220</v>
      </c>
      <c r="Z2377" t="s">
        <v>5220</v>
      </c>
      <c r="AA2377">
        <v>5</v>
      </c>
      <c r="AB2377">
        <v>11</v>
      </c>
      <c r="AC2377" t="s">
        <v>5220</v>
      </c>
      <c r="AD2377" t="s">
        <v>5220</v>
      </c>
      <c r="AE2377" t="s">
        <v>5220</v>
      </c>
      <c r="AF2377" t="s">
        <v>5220</v>
      </c>
      <c r="AG2377">
        <v>5</v>
      </c>
      <c r="AH2377">
        <v>8</v>
      </c>
      <c r="AI2377" t="s">
        <v>5220</v>
      </c>
      <c r="AJ2377">
        <v>5</v>
      </c>
      <c r="AK2377">
        <v>12</v>
      </c>
      <c r="AL2377">
        <v>3</v>
      </c>
    </row>
    <row r="2378" spans="1:38" x14ac:dyDescent="0.3">
      <c r="A2378">
        <v>230130</v>
      </c>
      <c r="B2378" t="s">
        <v>2618</v>
      </c>
      <c r="C2378" t="s">
        <v>11779</v>
      </c>
      <c r="D2378" t="s">
        <v>2619</v>
      </c>
      <c r="E2378" t="s">
        <v>2530</v>
      </c>
      <c r="F2378">
        <v>48073</v>
      </c>
      <c r="G2378" t="s">
        <v>430</v>
      </c>
      <c r="H2378" t="s">
        <v>11780</v>
      </c>
      <c r="I2378" t="s">
        <v>23</v>
      </c>
      <c r="J2378" t="s">
        <v>36</v>
      </c>
      <c r="K2378" t="s">
        <v>25</v>
      </c>
      <c r="L2378" t="s">
        <v>5208</v>
      </c>
      <c r="M2378" t="s">
        <v>5208</v>
      </c>
      <c r="N2378">
        <v>2</v>
      </c>
      <c r="P2378">
        <v>7</v>
      </c>
      <c r="Q2378">
        <v>7</v>
      </c>
      <c r="R2378">
        <v>2</v>
      </c>
      <c r="S2378">
        <v>5</v>
      </c>
      <c r="T2378">
        <v>0</v>
      </c>
      <c r="V2378">
        <v>8</v>
      </c>
      <c r="W2378">
        <v>8</v>
      </c>
      <c r="X2378">
        <v>2</v>
      </c>
      <c r="Y2378">
        <v>5</v>
      </c>
      <c r="Z2378">
        <v>1</v>
      </c>
      <c r="AB2378">
        <v>11</v>
      </c>
      <c r="AC2378">
        <v>11</v>
      </c>
      <c r="AD2378">
        <v>0</v>
      </c>
      <c r="AE2378">
        <v>8</v>
      </c>
      <c r="AF2378">
        <v>3</v>
      </c>
      <c r="AH2378">
        <v>8</v>
      </c>
      <c r="AI2378">
        <v>8</v>
      </c>
      <c r="AK2378">
        <v>12</v>
      </c>
      <c r="AL2378">
        <v>10</v>
      </c>
    </row>
    <row r="2379" spans="1:38" x14ac:dyDescent="0.3">
      <c r="A2379">
        <v>230132</v>
      </c>
      <c r="B2379" t="s">
        <v>2620</v>
      </c>
      <c r="C2379" t="s">
        <v>11781</v>
      </c>
      <c r="D2379" t="s">
        <v>2621</v>
      </c>
      <c r="E2379" t="s">
        <v>2530</v>
      </c>
      <c r="F2379">
        <v>48503</v>
      </c>
      <c r="G2379" t="s">
        <v>2622</v>
      </c>
      <c r="H2379" t="s">
        <v>11782</v>
      </c>
      <c r="I2379" t="s">
        <v>23</v>
      </c>
      <c r="J2379" t="s">
        <v>76</v>
      </c>
      <c r="K2379" t="s">
        <v>25</v>
      </c>
      <c r="L2379" t="s">
        <v>5208</v>
      </c>
      <c r="M2379" t="s">
        <v>5208</v>
      </c>
      <c r="N2379">
        <v>2</v>
      </c>
      <c r="P2379">
        <v>7</v>
      </c>
      <c r="Q2379">
        <v>6</v>
      </c>
      <c r="R2379">
        <v>0</v>
      </c>
      <c r="S2379">
        <v>6</v>
      </c>
      <c r="T2379">
        <v>0</v>
      </c>
      <c r="V2379">
        <v>8</v>
      </c>
      <c r="W2379">
        <v>7</v>
      </c>
      <c r="X2379">
        <v>3</v>
      </c>
      <c r="Y2379">
        <v>4</v>
      </c>
      <c r="Z2379">
        <v>0</v>
      </c>
      <c r="AB2379">
        <v>11</v>
      </c>
      <c r="AC2379">
        <v>7</v>
      </c>
      <c r="AD2379">
        <v>0</v>
      </c>
      <c r="AE2379">
        <v>7</v>
      </c>
      <c r="AF2379">
        <v>0</v>
      </c>
      <c r="AH2379">
        <v>8</v>
      </c>
      <c r="AI2379">
        <v>8</v>
      </c>
      <c r="AK2379">
        <v>12</v>
      </c>
      <c r="AL2379">
        <v>9</v>
      </c>
    </row>
    <row r="2380" spans="1:38" x14ac:dyDescent="0.3">
      <c r="A2380">
        <v>230133</v>
      </c>
      <c r="B2380" t="s">
        <v>2623</v>
      </c>
      <c r="C2380" t="s">
        <v>11783</v>
      </c>
      <c r="D2380" t="s">
        <v>2624</v>
      </c>
      <c r="E2380" t="s">
        <v>2530</v>
      </c>
      <c r="F2380">
        <v>49735</v>
      </c>
      <c r="G2380" t="s">
        <v>2625</v>
      </c>
      <c r="H2380" t="s">
        <v>11784</v>
      </c>
      <c r="I2380" t="s">
        <v>23</v>
      </c>
      <c r="J2380" t="s">
        <v>36</v>
      </c>
      <c r="K2380" t="s">
        <v>169</v>
      </c>
      <c r="L2380" t="s">
        <v>5208</v>
      </c>
      <c r="M2380" t="s">
        <v>5208</v>
      </c>
      <c r="N2380">
        <v>5</v>
      </c>
      <c r="P2380">
        <v>7</v>
      </c>
      <c r="Q2380">
        <v>3</v>
      </c>
      <c r="R2380">
        <v>0</v>
      </c>
      <c r="S2380">
        <v>3</v>
      </c>
      <c r="T2380">
        <v>0</v>
      </c>
      <c r="V2380">
        <v>8</v>
      </c>
      <c r="W2380">
        <v>3</v>
      </c>
      <c r="X2380">
        <v>0</v>
      </c>
      <c r="Y2380">
        <v>3</v>
      </c>
      <c r="Z2380">
        <v>0</v>
      </c>
      <c r="AB2380">
        <v>11</v>
      </c>
      <c r="AC2380">
        <v>8</v>
      </c>
      <c r="AD2380">
        <v>0</v>
      </c>
      <c r="AE2380">
        <v>8</v>
      </c>
      <c r="AF2380">
        <v>0</v>
      </c>
      <c r="AH2380">
        <v>8</v>
      </c>
      <c r="AI2380">
        <v>8</v>
      </c>
      <c r="AK2380">
        <v>12</v>
      </c>
      <c r="AL2380">
        <v>11</v>
      </c>
    </row>
    <row r="2381" spans="1:38" x14ac:dyDescent="0.3">
      <c r="A2381">
        <v>230141</v>
      </c>
      <c r="B2381" t="s">
        <v>2626</v>
      </c>
      <c r="C2381" t="s">
        <v>11785</v>
      </c>
      <c r="D2381" t="s">
        <v>2621</v>
      </c>
      <c r="E2381" t="s">
        <v>2530</v>
      </c>
      <c r="F2381">
        <v>48532</v>
      </c>
      <c r="G2381" t="s">
        <v>2622</v>
      </c>
      <c r="H2381" t="s">
        <v>11786</v>
      </c>
      <c r="I2381" t="s">
        <v>23</v>
      </c>
      <c r="J2381" t="s">
        <v>36</v>
      </c>
      <c r="K2381" t="s">
        <v>25</v>
      </c>
      <c r="L2381" t="s">
        <v>5208</v>
      </c>
      <c r="M2381" t="s">
        <v>5208</v>
      </c>
      <c r="N2381">
        <v>2</v>
      </c>
      <c r="P2381">
        <v>7</v>
      </c>
      <c r="Q2381">
        <v>7</v>
      </c>
      <c r="R2381">
        <v>0</v>
      </c>
      <c r="S2381">
        <v>7</v>
      </c>
      <c r="T2381">
        <v>0</v>
      </c>
      <c r="V2381">
        <v>8</v>
      </c>
      <c r="W2381">
        <v>7</v>
      </c>
      <c r="X2381">
        <v>1</v>
      </c>
      <c r="Y2381">
        <v>6</v>
      </c>
      <c r="Z2381">
        <v>0</v>
      </c>
      <c r="AB2381">
        <v>11</v>
      </c>
      <c r="AC2381">
        <v>11</v>
      </c>
      <c r="AD2381">
        <v>0</v>
      </c>
      <c r="AE2381">
        <v>8</v>
      </c>
      <c r="AF2381">
        <v>3</v>
      </c>
      <c r="AH2381">
        <v>8</v>
      </c>
      <c r="AI2381">
        <v>8</v>
      </c>
      <c r="AK2381">
        <v>12</v>
      </c>
      <c r="AL2381">
        <v>9</v>
      </c>
    </row>
    <row r="2382" spans="1:38" x14ac:dyDescent="0.3">
      <c r="A2382">
        <v>230142</v>
      </c>
      <c r="B2382" t="s">
        <v>2627</v>
      </c>
      <c r="C2382" t="s">
        <v>11787</v>
      </c>
      <c r="D2382" t="s">
        <v>1461</v>
      </c>
      <c r="E2382" t="s">
        <v>2530</v>
      </c>
      <c r="F2382">
        <v>48184</v>
      </c>
      <c r="G2382" t="s">
        <v>1461</v>
      </c>
      <c r="H2382" t="s">
        <v>11788</v>
      </c>
      <c r="I2382" t="s">
        <v>23</v>
      </c>
      <c r="J2382" t="s">
        <v>36</v>
      </c>
      <c r="K2382" t="s">
        <v>25</v>
      </c>
      <c r="L2382" t="s">
        <v>5208</v>
      </c>
      <c r="M2382" t="s">
        <v>5208</v>
      </c>
      <c r="N2382">
        <v>1</v>
      </c>
      <c r="P2382">
        <v>7</v>
      </c>
      <c r="Q2382">
        <v>5</v>
      </c>
      <c r="R2382">
        <v>0</v>
      </c>
      <c r="S2382">
        <v>5</v>
      </c>
      <c r="T2382">
        <v>0</v>
      </c>
      <c r="V2382">
        <v>8</v>
      </c>
      <c r="W2382">
        <v>6</v>
      </c>
      <c r="X2382">
        <v>1</v>
      </c>
      <c r="Y2382">
        <v>5</v>
      </c>
      <c r="Z2382">
        <v>0</v>
      </c>
      <c r="AB2382">
        <v>11</v>
      </c>
      <c r="AC2382">
        <v>7</v>
      </c>
      <c r="AD2382">
        <v>0</v>
      </c>
      <c r="AE2382">
        <v>6</v>
      </c>
      <c r="AF2382">
        <v>1</v>
      </c>
      <c r="AH2382">
        <v>8</v>
      </c>
      <c r="AI2382">
        <v>8</v>
      </c>
      <c r="AK2382">
        <v>12</v>
      </c>
      <c r="AL2382">
        <v>11</v>
      </c>
    </row>
    <row r="2383" spans="1:38" x14ac:dyDescent="0.3">
      <c r="A2383">
        <v>230144</v>
      </c>
      <c r="B2383" t="s">
        <v>11789</v>
      </c>
      <c r="C2383" t="s">
        <v>11790</v>
      </c>
      <c r="D2383" t="s">
        <v>11791</v>
      </c>
      <c r="E2383" t="s">
        <v>2530</v>
      </c>
      <c r="F2383">
        <v>48198</v>
      </c>
      <c r="G2383" t="s">
        <v>2564</v>
      </c>
      <c r="H2383" t="s">
        <v>11792</v>
      </c>
      <c r="I2383" t="s">
        <v>23</v>
      </c>
      <c r="J2383" t="s">
        <v>24</v>
      </c>
      <c r="K2383" t="s">
        <v>169</v>
      </c>
      <c r="N2383" t="s">
        <v>5220</v>
      </c>
      <c r="O2383">
        <v>16</v>
      </c>
      <c r="P2383">
        <v>7</v>
      </c>
      <c r="Q2383" t="s">
        <v>5220</v>
      </c>
      <c r="R2383" t="s">
        <v>5220</v>
      </c>
      <c r="S2383" t="s">
        <v>5220</v>
      </c>
      <c r="T2383" t="s">
        <v>5220</v>
      </c>
      <c r="U2383">
        <v>5</v>
      </c>
      <c r="V2383">
        <v>8</v>
      </c>
      <c r="W2383">
        <v>1</v>
      </c>
      <c r="X2383">
        <v>0</v>
      </c>
      <c r="Y2383">
        <v>1</v>
      </c>
      <c r="Z2383">
        <v>0</v>
      </c>
      <c r="AB2383">
        <v>11</v>
      </c>
      <c r="AC2383" t="s">
        <v>5220</v>
      </c>
      <c r="AD2383" t="s">
        <v>5220</v>
      </c>
      <c r="AE2383" t="s">
        <v>5220</v>
      </c>
      <c r="AF2383" t="s">
        <v>5220</v>
      </c>
      <c r="AG2383">
        <v>5</v>
      </c>
      <c r="AH2383">
        <v>8</v>
      </c>
      <c r="AI2383">
        <v>8</v>
      </c>
      <c r="AK2383">
        <v>12</v>
      </c>
      <c r="AL2383">
        <v>2</v>
      </c>
    </row>
    <row r="2384" spans="1:38" x14ac:dyDescent="0.3">
      <c r="A2384">
        <v>230146</v>
      </c>
      <c r="B2384" t="s">
        <v>2628</v>
      </c>
      <c r="C2384" t="s">
        <v>11793</v>
      </c>
      <c r="D2384" t="s">
        <v>2050</v>
      </c>
      <c r="E2384" t="s">
        <v>2530</v>
      </c>
      <c r="F2384">
        <v>48192</v>
      </c>
      <c r="G2384" t="s">
        <v>1461</v>
      </c>
      <c r="H2384" t="s">
        <v>11794</v>
      </c>
      <c r="I2384" t="s">
        <v>23</v>
      </c>
      <c r="J2384" t="s">
        <v>36</v>
      </c>
      <c r="K2384" t="s">
        <v>25</v>
      </c>
      <c r="L2384" t="s">
        <v>5208</v>
      </c>
      <c r="M2384" t="s">
        <v>5208</v>
      </c>
      <c r="N2384">
        <v>3</v>
      </c>
      <c r="P2384">
        <v>7</v>
      </c>
      <c r="Q2384">
        <v>6</v>
      </c>
      <c r="R2384">
        <v>1</v>
      </c>
      <c r="S2384">
        <v>5</v>
      </c>
      <c r="T2384">
        <v>0</v>
      </c>
      <c r="V2384">
        <v>8</v>
      </c>
      <c r="W2384">
        <v>7</v>
      </c>
      <c r="X2384">
        <v>2</v>
      </c>
      <c r="Y2384">
        <v>4</v>
      </c>
      <c r="Z2384">
        <v>1</v>
      </c>
      <c r="AB2384">
        <v>11</v>
      </c>
      <c r="AC2384">
        <v>9</v>
      </c>
      <c r="AD2384">
        <v>0</v>
      </c>
      <c r="AE2384">
        <v>6</v>
      </c>
      <c r="AF2384">
        <v>3</v>
      </c>
      <c r="AH2384">
        <v>8</v>
      </c>
      <c r="AI2384">
        <v>8</v>
      </c>
      <c r="AK2384">
        <v>12</v>
      </c>
      <c r="AL2384">
        <v>10</v>
      </c>
    </row>
    <row r="2385" spans="1:38" x14ac:dyDescent="0.3">
      <c r="A2385">
        <v>230151</v>
      </c>
      <c r="B2385" t="s">
        <v>2629</v>
      </c>
      <c r="C2385" t="s">
        <v>11795</v>
      </c>
      <c r="D2385" t="s">
        <v>2630</v>
      </c>
      <c r="E2385" t="s">
        <v>2530</v>
      </c>
      <c r="F2385">
        <v>48336</v>
      </c>
      <c r="G2385" t="s">
        <v>430</v>
      </c>
      <c r="H2385" t="s">
        <v>11796</v>
      </c>
      <c r="I2385" t="s">
        <v>23</v>
      </c>
      <c r="J2385" t="s">
        <v>36</v>
      </c>
      <c r="K2385" t="s">
        <v>25</v>
      </c>
      <c r="L2385" t="s">
        <v>5208</v>
      </c>
      <c r="M2385" t="s">
        <v>5208</v>
      </c>
      <c r="N2385">
        <v>2</v>
      </c>
      <c r="P2385">
        <v>7</v>
      </c>
      <c r="Q2385">
        <v>6</v>
      </c>
      <c r="R2385">
        <v>0</v>
      </c>
      <c r="S2385">
        <v>6</v>
      </c>
      <c r="T2385">
        <v>0</v>
      </c>
      <c r="V2385">
        <v>8</v>
      </c>
      <c r="W2385">
        <v>7</v>
      </c>
      <c r="X2385">
        <v>0</v>
      </c>
      <c r="Y2385">
        <v>7</v>
      </c>
      <c r="Z2385">
        <v>0</v>
      </c>
      <c r="AB2385">
        <v>11</v>
      </c>
      <c r="AC2385">
        <v>10</v>
      </c>
      <c r="AD2385">
        <v>0</v>
      </c>
      <c r="AE2385">
        <v>9</v>
      </c>
      <c r="AF2385">
        <v>1</v>
      </c>
      <c r="AH2385">
        <v>8</v>
      </c>
      <c r="AI2385">
        <v>8</v>
      </c>
      <c r="AK2385">
        <v>12</v>
      </c>
      <c r="AL2385">
        <v>9</v>
      </c>
    </row>
    <row r="2386" spans="1:38" x14ac:dyDescent="0.3">
      <c r="A2386">
        <v>230156</v>
      </c>
      <c r="B2386" t="s">
        <v>2631</v>
      </c>
      <c r="C2386" t="s">
        <v>11797</v>
      </c>
      <c r="D2386" t="s">
        <v>2563</v>
      </c>
      <c r="E2386" t="s">
        <v>2530</v>
      </c>
      <c r="F2386">
        <v>48106</v>
      </c>
      <c r="G2386" t="s">
        <v>2564</v>
      </c>
      <c r="H2386" t="s">
        <v>11798</v>
      </c>
      <c r="I2386" t="s">
        <v>23</v>
      </c>
      <c r="J2386" t="s">
        <v>116</v>
      </c>
      <c r="K2386" t="s">
        <v>25</v>
      </c>
      <c r="L2386" t="s">
        <v>5208</v>
      </c>
      <c r="M2386" t="s">
        <v>5208</v>
      </c>
      <c r="N2386">
        <v>4</v>
      </c>
      <c r="P2386">
        <v>7</v>
      </c>
      <c r="Q2386">
        <v>7</v>
      </c>
      <c r="R2386">
        <v>1</v>
      </c>
      <c r="S2386">
        <v>5</v>
      </c>
      <c r="T2386">
        <v>1</v>
      </c>
      <c r="V2386">
        <v>8</v>
      </c>
      <c r="W2386">
        <v>8</v>
      </c>
      <c r="X2386">
        <v>1</v>
      </c>
      <c r="Y2386">
        <v>6</v>
      </c>
      <c r="Z2386">
        <v>1</v>
      </c>
      <c r="AB2386">
        <v>11</v>
      </c>
      <c r="AC2386">
        <v>11</v>
      </c>
      <c r="AD2386">
        <v>0</v>
      </c>
      <c r="AE2386">
        <v>11</v>
      </c>
      <c r="AF2386">
        <v>0</v>
      </c>
      <c r="AH2386">
        <v>8</v>
      </c>
      <c r="AI2386">
        <v>8</v>
      </c>
      <c r="AK2386">
        <v>12</v>
      </c>
      <c r="AL2386">
        <v>10</v>
      </c>
    </row>
    <row r="2387" spans="1:38" x14ac:dyDescent="0.3">
      <c r="A2387">
        <v>230165</v>
      </c>
      <c r="B2387" t="s">
        <v>2632</v>
      </c>
      <c r="C2387" t="s">
        <v>11799</v>
      </c>
      <c r="D2387" t="s">
        <v>2546</v>
      </c>
      <c r="E2387" t="s">
        <v>2530</v>
      </c>
      <c r="F2387">
        <v>48236</v>
      </c>
      <c r="G2387" t="s">
        <v>1461</v>
      </c>
      <c r="H2387" t="s">
        <v>11800</v>
      </c>
      <c r="I2387" t="s">
        <v>23</v>
      </c>
      <c r="J2387" t="s">
        <v>116</v>
      </c>
      <c r="K2387" t="s">
        <v>25</v>
      </c>
      <c r="L2387" t="s">
        <v>5208</v>
      </c>
      <c r="M2387" t="s">
        <v>5208</v>
      </c>
      <c r="N2387">
        <v>2</v>
      </c>
      <c r="P2387">
        <v>7</v>
      </c>
      <c r="Q2387">
        <v>7</v>
      </c>
      <c r="R2387">
        <v>0</v>
      </c>
      <c r="S2387">
        <v>7</v>
      </c>
      <c r="T2387">
        <v>0</v>
      </c>
      <c r="V2387">
        <v>8</v>
      </c>
      <c r="W2387">
        <v>8</v>
      </c>
      <c r="X2387">
        <v>2</v>
      </c>
      <c r="Y2387">
        <v>6</v>
      </c>
      <c r="Z2387">
        <v>0</v>
      </c>
      <c r="AB2387">
        <v>11</v>
      </c>
      <c r="AC2387">
        <v>11</v>
      </c>
      <c r="AD2387">
        <v>0</v>
      </c>
      <c r="AE2387">
        <v>9</v>
      </c>
      <c r="AF2387">
        <v>2</v>
      </c>
      <c r="AH2387">
        <v>8</v>
      </c>
      <c r="AI2387">
        <v>8</v>
      </c>
      <c r="AK2387">
        <v>12</v>
      </c>
      <c r="AL2387">
        <v>10</v>
      </c>
    </row>
    <row r="2388" spans="1:38" x14ac:dyDescent="0.3">
      <c r="A2388">
        <v>230167</v>
      </c>
      <c r="B2388" t="s">
        <v>2633</v>
      </c>
      <c r="C2388" t="s">
        <v>11801</v>
      </c>
      <c r="D2388" t="s">
        <v>2634</v>
      </c>
      <c r="E2388" t="s">
        <v>2530</v>
      </c>
      <c r="F2388">
        <v>48910</v>
      </c>
      <c r="G2388" t="s">
        <v>2635</v>
      </c>
      <c r="H2388" t="s">
        <v>11802</v>
      </c>
      <c r="I2388" t="s">
        <v>23</v>
      </c>
      <c r="J2388" t="s">
        <v>36</v>
      </c>
      <c r="K2388" t="s">
        <v>25</v>
      </c>
      <c r="L2388" t="s">
        <v>5208</v>
      </c>
      <c r="M2388" t="s">
        <v>5208</v>
      </c>
      <c r="N2388">
        <v>2</v>
      </c>
      <c r="P2388">
        <v>7</v>
      </c>
      <c r="Q2388">
        <v>7</v>
      </c>
      <c r="R2388">
        <v>0</v>
      </c>
      <c r="S2388">
        <v>7</v>
      </c>
      <c r="T2388">
        <v>0</v>
      </c>
      <c r="V2388">
        <v>8</v>
      </c>
      <c r="W2388">
        <v>8</v>
      </c>
      <c r="X2388">
        <v>1</v>
      </c>
      <c r="Y2388">
        <v>7</v>
      </c>
      <c r="Z2388">
        <v>0</v>
      </c>
      <c r="AB2388">
        <v>11</v>
      </c>
      <c r="AC2388">
        <v>11</v>
      </c>
      <c r="AD2388">
        <v>0</v>
      </c>
      <c r="AE2388">
        <v>11</v>
      </c>
      <c r="AF2388">
        <v>0</v>
      </c>
      <c r="AH2388">
        <v>8</v>
      </c>
      <c r="AI2388">
        <v>8</v>
      </c>
      <c r="AK2388">
        <v>12</v>
      </c>
      <c r="AL2388">
        <v>10</v>
      </c>
    </row>
    <row r="2389" spans="1:38" x14ac:dyDescent="0.3">
      <c r="A2389">
        <v>230174</v>
      </c>
      <c r="B2389" t="s">
        <v>2636</v>
      </c>
      <c r="C2389" t="s">
        <v>11803</v>
      </c>
      <c r="D2389" t="s">
        <v>2637</v>
      </c>
      <c r="E2389" t="s">
        <v>2530</v>
      </c>
      <c r="F2389">
        <v>49417</v>
      </c>
      <c r="G2389" t="s">
        <v>1660</v>
      </c>
      <c r="H2389" t="s">
        <v>11804</v>
      </c>
      <c r="I2389" t="s">
        <v>23</v>
      </c>
      <c r="J2389" t="s">
        <v>24</v>
      </c>
      <c r="K2389" t="s">
        <v>25</v>
      </c>
      <c r="L2389" t="s">
        <v>5208</v>
      </c>
      <c r="N2389">
        <v>3</v>
      </c>
      <c r="P2389">
        <v>7</v>
      </c>
      <c r="Q2389" t="s">
        <v>5220</v>
      </c>
      <c r="R2389" t="s">
        <v>5220</v>
      </c>
      <c r="S2389" t="s">
        <v>5220</v>
      </c>
      <c r="T2389" t="s">
        <v>5220</v>
      </c>
      <c r="U2389">
        <v>5</v>
      </c>
      <c r="V2389">
        <v>8</v>
      </c>
      <c r="W2389">
        <v>3</v>
      </c>
      <c r="X2389">
        <v>0</v>
      </c>
      <c r="Y2389">
        <v>3</v>
      </c>
      <c r="Z2389">
        <v>0</v>
      </c>
      <c r="AB2389">
        <v>11</v>
      </c>
      <c r="AC2389">
        <v>4</v>
      </c>
      <c r="AD2389">
        <v>0</v>
      </c>
      <c r="AE2389">
        <v>4</v>
      </c>
      <c r="AF2389">
        <v>0</v>
      </c>
      <c r="AH2389">
        <v>8</v>
      </c>
      <c r="AI2389">
        <v>8</v>
      </c>
      <c r="AK2389">
        <v>12</v>
      </c>
      <c r="AL2389">
        <v>8</v>
      </c>
    </row>
    <row r="2390" spans="1:38" x14ac:dyDescent="0.3">
      <c r="A2390">
        <v>230176</v>
      </c>
      <c r="B2390" t="s">
        <v>2638</v>
      </c>
      <c r="C2390" t="s">
        <v>11805</v>
      </c>
      <c r="D2390" t="s">
        <v>2639</v>
      </c>
      <c r="E2390" t="s">
        <v>2530</v>
      </c>
      <c r="F2390">
        <v>48183</v>
      </c>
      <c r="G2390" t="s">
        <v>1461</v>
      </c>
      <c r="H2390" t="s">
        <v>11806</v>
      </c>
      <c r="I2390" t="s">
        <v>23</v>
      </c>
      <c r="J2390" t="s">
        <v>36</v>
      </c>
      <c r="K2390" t="s">
        <v>25</v>
      </c>
      <c r="L2390" t="s">
        <v>5208</v>
      </c>
      <c r="M2390" t="s">
        <v>5208</v>
      </c>
      <c r="N2390">
        <v>3</v>
      </c>
      <c r="P2390">
        <v>7</v>
      </c>
      <c r="Q2390">
        <v>6</v>
      </c>
      <c r="R2390">
        <v>2</v>
      </c>
      <c r="S2390">
        <v>4</v>
      </c>
      <c r="T2390">
        <v>0</v>
      </c>
      <c r="V2390">
        <v>8</v>
      </c>
      <c r="W2390">
        <v>6</v>
      </c>
      <c r="X2390">
        <v>1</v>
      </c>
      <c r="Y2390">
        <v>4</v>
      </c>
      <c r="Z2390">
        <v>1</v>
      </c>
      <c r="AB2390">
        <v>11</v>
      </c>
      <c r="AC2390">
        <v>7</v>
      </c>
      <c r="AD2390">
        <v>0</v>
      </c>
      <c r="AE2390">
        <v>7</v>
      </c>
      <c r="AF2390">
        <v>0</v>
      </c>
      <c r="AH2390">
        <v>8</v>
      </c>
      <c r="AI2390">
        <v>8</v>
      </c>
      <c r="AK2390">
        <v>12</v>
      </c>
      <c r="AL2390">
        <v>11</v>
      </c>
    </row>
    <row r="2391" spans="1:38" x14ac:dyDescent="0.3">
      <c r="A2391">
        <v>230180</v>
      </c>
      <c r="B2391" t="s">
        <v>2640</v>
      </c>
      <c r="C2391" t="s">
        <v>11807</v>
      </c>
      <c r="D2391" t="s">
        <v>2641</v>
      </c>
      <c r="E2391" t="s">
        <v>2530</v>
      </c>
      <c r="F2391">
        <v>48617</v>
      </c>
      <c r="G2391" t="s">
        <v>2641</v>
      </c>
      <c r="H2391" t="s">
        <v>11808</v>
      </c>
      <c r="I2391" t="s">
        <v>23</v>
      </c>
      <c r="J2391" t="s">
        <v>76</v>
      </c>
      <c r="K2391" t="s">
        <v>169</v>
      </c>
      <c r="L2391" t="s">
        <v>5208</v>
      </c>
      <c r="N2391">
        <v>4</v>
      </c>
      <c r="P2391">
        <v>7</v>
      </c>
      <c r="Q2391">
        <v>3</v>
      </c>
      <c r="R2391">
        <v>0</v>
      </c>
      <c r="S2391">
        <v>3</v>
      </c>
      <c r="T2391">
        <v>0</v>
      </c>
      <c r="V2391">
        <v>8</v>
      </c>
      <c r="W2391">
        <v>1</v>
      </c>
      <c r="X2391">
        <v>0</v>
      </c>
      <c r="Y2391">
        <v>1</v>
      </c>
      <c r="Z2391">
        <v>0</v>
      </c>
      <c r="AB2391">
        <v>11</v>
      </c>
      <c r="AC2391">
        <v>6</v>
      </c>
      <c r="AD2391">
        <v>1</v>
      </c>
      <c r="AE2391">
        <v>5</v>
      </c>
      <c r="AF2391">
        <v>0</v>
      </c>
      <c r="AH2391">
        <v>8</v>
      </c>
      <c r="AI2391">
        <v>8</v>
      </c>
      <c r="AK2391">
        <v>12</v>
      </c>
      <c r="AL2391">
        <v>9</v>
      </c>
    </row>
    <row r="2392" spans="1:38" x14ac:dyDescent="0.3">
      <c r="A2392">
        <v>230193</v>
      </c>
      <c r="B2392" t="s">
        <v>2642</v>
      </c>
      <c r="C2392" t="s">
        <v>11809</v>
      </c>
      <c r="D2392" t="s">
        <v>2643</v>
      </c>
      <c r="E2392" t="s">
        <v>2530</v>
      </c>
      <c r="F2392">
        <v>48446</v>
      </c>
      <c r="G2392" t="s">
        <v>2643</v>
      </c>
      <c r="H2392" t="s">
        <v>11810</v>
      </c>
      <c r="I2392" t="s">
        <v>23</v>
      </c>
      <c r="J2392" t="s">
        <v>36</v>
      </c>
      <c r="K2392" t="s">
        <v>25</v>
      </c>
      <c r="L2392" t="s">
        <v>5208</v>
      </c>
      <c r="M2392" t="s">
        <v>5208</v>
      </c>
      <c r="N2392">
        <v>2</v>
      </c>
      <c r="P2392">
        <v>7</v>
      </c>
      <c r="Q2392">
        <v>5</v>
      </c>
      <c r="R2392">
        <v>0</v>
      </c>
      <c r="S2392">
        <v>5</v>
      </c>
      <c r="T2392">
        <v>0</v>
      </c>
      <c r="V2392">
        <v>8</v>
      </c>
      <c r="W2392">
        <v>6</v>
      </c>
      <c r="X2392">
        <v>1</v>
      </c>
      <c r="Y2392">
        <v>5</v>
      </c>
      <c r="Z2392">
        <v>0</v>
      </c>
      <c r="AB2392">
        <v>11</v>
      </c>
      <c r="AC2392">
        <v>7</v>
      </c>
      <c r="AD2392">
        <v>1</v>
      </c>
      <c r="AE2392">
        <v>6</v>
      </c>
      <c r="AF2392">
        <v>0</v>
      </c>
      <c r="AH2392">
        <v>8</v>
      </c>
      <c r="AI2392">
        <v>8</v>
      </c>
      <c r="AK2392">
        <v>12</v>
      </c>
      <c r="AL2392">
        <v>9</v>
      </c>
    </row>
    <row r="2393" spans="1:38" x14ac:dyDescent="0.3">
      <c r="A2393">
        <v>230195</v>
      </c>
      <c r="B2393" t="s">
        <v>2644</v>
      </c>
      <c r="C2393" t="s">
        <v>11811</v>
      </c>
      <c r="D2393" t="s">
        <v>379</v>
      </c>
      <c r="E2393" t="s">
        <v>2530</v>
      </c>
      <c r="F2393">
        <v>48093</v>
      </c>
      <c r="G2393" t="s">
        <v>1644</v>
      </c>
      <c r="H2393" t="s">
        <v>11812</v>
      </c>
      <c r="I2393" t="s">
        <v>23</v>
      </c>
      <c r="J2393" t="s">
        <v>36</v>
      </c>
      <c r="K2393" t="s">
        <v>25</v>
      </c>
      <c r="L2393" t="s">
        <v>5208</v>
      </c>
      <c r="N2393">
        <v>2</v>
      </c>
      <c r="P2393">
        <v>7</v>
      </c>
      <c r="Q2393">
        <v>6</v>
      </c>
      <c r="R2393">
        <v>1</v>
      </c>
      <c r="S2393">
        <v>5</v>
      </c>
      <c r="T2393">
        <v>0</v>
      </c>
      <c r="V2393">
        <v>8</v>
      </c>
      <c r="W2393">
        <v>7</v>
      </c>
      <c r="X2393">
        <v>1</v>
      </c>
      <c r="Y2393">
        <v>6</v>
      </c>
      <c r="Z2393">
        <v>0</v>
      </c>
      <c r="AB2393">
        <v>11</v>
      </c>
      <c r="AC2393">
        <v>8</v>
      </c>
      <c r="AD2393">
        <v>0</v>
      </c>
      <c r="AE2393">
        <v>5</v>
      </c>
      <c r="AF2393">
        <v>3</v>
      </c>
      <c r="AH2393">
        <v>8</v>
      </c>
      <c r="AI2393">
        <v>8</v>
      </c>
      <c r="AK2393">
        <v>12</v>
      </c>
      <c r="AL2393">
        <v>11</v>
      </c>
    </row>
    <row r="2394" spans="1:38" x14ac:dyDescent="0.3">
      <c r="A2394">
        <v>230197</v>
      </c>
      <c r="B2394" t="s">
        <v>2645</v>
      </c>
      <c r="C2394" t="s">
        <v>11813</v>
      </c>
      <c r="D2394" t="s">
        <v>2646</v>
      </c>
      <c r="E2394" t="s">
        <v>2530</v>
      </c>
      <c r="F2394">
        <v>48439</v>
      </c>
      <c r="G2394" t="s">
        <v>2622</v>
      </c>
      <c r="H2394" t="s">
        <v>11814</v>
      </c>
      <c r="I2394" t="s">
        <v>23</v>
      </c>
      <c r="J2394" t="s">
        <v>116</v>
      </c>
      <c r="K2394" t="s">
        <v>25</v>
      </c>
      <c r="M2394" t="s">
        <v>5208</v>
      </c>
      <c r="N2394">
        <v>3</v>
      </c>
      <c r="P2394">
        <v>7</v>
      </c>
      <c r="Q2394">
        <v>7</v>
      </c>
      <c r="R2394">
        <v>0</v>
      </c>
      <c r="S2394">
        <v>7</v>
      </c>
      <c r="T2394">
        <v>0</v>
      </c>
      <c r="V2394">
        <v>8</v>
      </c>
      <c r="W2394">
        <v>8</v>
      </c>
      <c r="X2394">
        <v>2</v>
      </c>
      <c r="Y2394">
        <v>6</v>
      </c>
      <c r="Z2394">
        <v>0</v>
      </c>
      <c r="AB2394">
        <v>11</v>
      </c>
      <c r="AC2394">
        <v>9</v>
      </c>
      <c r="AD2394">
        <v>0</v>
      </c>
      <c r="AE2394">
        <v>7</v>
      </c>
      <c r="AF2394">
        <v>2</v>
      </c>
      <c r="AH2394">
        <v>8</v>
      </c>
      <c r="AI2394">
        <v>8</v>
      </c>
      <c r="AK2394">
        <v>12</v>
      </c>
      <c r="AL2394">
        <v>11</v>
      </c>
    </row>
    <row r="2395" spans="1:38" x14ac:dyDescent="0.3">
      <c r="A2395">
        <v>230207</v>
      </c>
      <c r="B2395" t="s">
        <v>2647</v>
      </c>
      <c r="C2395" t="s">
        <v>11815</v>
      </c>
      <c r="D2395" t="s">
        <v>1695</v>
      </c>
      <c r="E2395" t="s">
        <v>2530</v>
      </c>
      <c r="F2395">
        <v>48342</v>
      </c>
      <c r="G2395" t="s">
        <v>430</v>
      </c>
      <c r="H2395" t="s">
        <v>11816</v>
      </c>
      <c r="I2395" t="s">
        <v>23</v>
      </c>
      <c r="J2395" t="s">
        <v>36</v>
      </c>
      <c r="K2395" t="s">
        <v>25</v>
      </c>
      <c r="L2395" t="s">
        <v>5208</v>
      </c>
      <c r="N2395">
        <v>1</v>
      </c>
      <c r="P2395">
        <v>7</v>
      </c>
      <c r="Q2395">
        <v>4</v>
      </c>
      <c r="R2395">
        <v>0</v>
      </c>
      <c r="S2395">
        <v>4</v>
      </c>
      <c r="T2395">
        <v>0</v>
      </c>
      <c r="V2395">
        <v>8</v>
      </c>
      <c r="W2395">
        <v>6</v>
      </c>
      <c r="X2395">
        <v>0</v>
      </c>
      <c r="Y2395">
        <v>5</v>
      </c>
      <c r="Z2395">
        <v>1</v>
      </c>
      <c r="AB2395">
        <v>11</v>
      </c>
      <c r="AC2395">
        <v>8</v>
      </c>
      <c r="AD2395">
        <v>0</v>
      </c>
      <c r="AE2395">
        <v>8</v>
      </c>
      <c r="AF2395">
        <v>0</v>
      </c>
      <c r="AH2395">
        <v>8</v>
      </c>
      <c r="AI2395">
        <v>8</v>
      </c>
      <c r="AK2395">
        <v>12</v>
      </c>
      <c r="AL2395">
        <v>9</v>
      </c>
    </row>
    <row r="2396" spans="1:38" x14ac:dyDescent="0.3">
      <c r="A2396">
        <v>230208</v>
      </c>
      <c r="B2396" t="s">
        <v>2648</v>
      </c>
      <c r="C2396" t="s">
        <v>11817</v>
      </c>
      <c r="D2396" t="s">
        <v>2649</v>
      </c>
      <c r="E2396" t="s">
        <v>2530</v>
      </c>
      <c r="F2396">
        <v>48811</v>
      </c>
      <c r="G2396" t="s">
        <v>2553</v>
      </c>
      <c r="H2396" t="s">
        <v>11818</v>
      </c>
      <c r="I2396" t="s">
        <v>23</v>
      </c>
      <c r="J2396" t="s">
        <v>76</v>
      </c>
      <c r="K2396" t="s">
        <v>25</v>
      </c>
      <c r="L2396" t="s">
        <v>5208</v>
      </c>
      <c r="N2396">
        <v>5</v>
      </c>
      <c r="P2396">
        <v>7</v>
      </c>
      <c r="Q2396">
        <v>3</v>
      </c>
      <c r="R2396">
        <v>0</v>
      </c>
      <c r="S2396">
        <v>3</v>
      </c>
      <c r="T2396">
        <v>0</v>
      </c>
      <c r="V2396">
        <v>8</v>
      </c>
      <c r="W2396">
        <v>1</v>
      </c>
      <c r="X2396">
        <v>0</v>
      </c>
      <c r="Y2396">
        <v>1</v>
      </c>
      <c r="Z2396">
        <v>0</v>
      </c>
      <c r="AB2396">
        <v>11</v>
      </c>
      <c r="AC2396">
        <v>5</v>
      </c>
      <c r="AD2396">
        <v>1</v>
      </c>
      <c r="AE2396">
        <v>4</v>
      </c>
      <c r="AF2396">
        <v>0</v>
      </c>
      <c r="AH2396">
        <v>8</v>
      </c>
      <c r="AI2396">
        <v>8</v>
      </c>
      <c r="AK2396">
        <v>12</v>
      </c>
      <c r="AL2396">
        <v>7</v>
      </c>
    </row>
    <row r="2397" spans="1:38" x14ac:dyDescent="0.3">
      <c r="A2397">
        <v>230216</v>
      </c>
      <c r="B2397" t="s">
        <v>2650</v>
      </c>
      <c r="C2397" t="s">
        <v>11819</v>
      </c>
      <c r="D2397" t="s">
        <v>2551</v>
      </c>
      <c r="E2397" t="s">
        <v>2530</v>
      </c>
      <c r="F2397">
        <v>48060</v>
      </c>
      <c r="G2397" t="s">
        <v>145</v>
      </c>
      <c r="H2397" t="s">
        <v>11820</v>
      </c>
      <c r="I2397" t="s">
        <v>23</v>
      </c>
      <c r="J2397" t="s">
        <v>36</v>
      </c>
      <c r="K2397" t="s">
        <v>25</v>
      </c>
      <c r="L2397" t="s">
        <v>5208</v>
      </c>
      <c r="M2397" t="s">
        <v>5208</v>
      </c>
      <c r="N2397">
        <v>1</v>
      </c>
      <c r="P2397">
        <v>7</v>
      </c>
      <c r="Q2397">
        <v>7</v>
      </c>
      <c r="R2397">
        <v>0</v>
      </c>
      <c r="S2397">
        <v>7</v>
      </c>
      <c r="T2397">
        <v>0</v>
      </c>
      <c r="V2397">
        <v>8</v>
      </c>
      <c r="W2397">
        <v>7</v>
      </c>
      <c r="X2397">
        <v>1</v>
      </c>
      <c r="Y2397">
        <v>6</v>
      </c>
      <c r="Z2397">
        <v>0</v>
      </c>
      <c r="AB2397">
        <v>11</v>
      </c>
      <c r="AC2397">
        <v>11</v>
      </c>
      <c r="AD2397">
        <v>0</v>
      </c>
      <c r="AE2397">
        <v>11</v>
      </c>
      <c r="AF2397">
        <v>0</v>
      </c>
      <c r="AH2397">
        <v>8</v>
      </c>
      <c r="AI2397">
        <v>8</v>
      </c>
      <c r="AK2397">
        <v>12</v>
      </c>
      <c r="AL2397">
        <v>9</v>
      </c>
    </row>
    <row r="2398" spans="1:38" x14ac:dyDescent="0.3">
      <c r="A2398">
        <v>230217</v>
      </c>
      <c r="B2398" t="s">
        <v>2651</v>
      </c>
      <c r="C2398" t="s">
        <v>11821</v>
      </c>
      <c r="D2398" t="s">
        <v>28</v>
      </c>
      <c r="E2398" t="s">
        <v>2530</v>
      </c>
      <c r="F2398">
        <v>49068</v>
      </c>
      <c r="G2398" t="s">
        <v>97</v>
      </c>
      <c r="H2398" t="s">
        <v>11822</v>
      </c>
      <c r="I2398" t="s">
        <v>23</v>
      </c>
      <c r="J2398" t="s">
        <v>76</v>
      </c>
      <c r="K2398" t="s">
        <v>25</v>
      </c>
      <c r="L2398" t="s">
        <v>5208</v>
      </c>
      <c r="M2398" t="s">
        <v>5208</v>
      </c>
      <c r="N2398">
        <v>4</v>
      </c>
      <c r="P2398">
        <v>7</v>
      </c>
      <c r="Q2398">
        <v>3</v>
      </c>
      <c r="R2398">
        <v>0</v>
      </c>
      <c r="S2398">
        <v>3</v>
      </c>
      <c r="T2398">
        <v>0</v>
      </c>
      <c r="V2398">
        <v>8</v>
      </c>
      <c r="W2398">
        <v>5</v>
      </c>
      <c r="X2398">
        <v>0</v>
      </c>
      <c r="Y2398">
        <v>5</v>
      </c>
      <c r="Z2398">
        <v>0</v>
      </c>
      <c r="AB2398">
        <v>11</v>
      </c>
      <c r="AC2398">
        <v>6</v>
      </c>
      <c r="AD2398">
        <v>0</v>
      </c>
      <c r="AE2398">
        <v>6</v>
      </c>
      <c r="AF2398">
        <v>0</v>
      </c>
      <c r="AH2398">
        <v>8</v>
      </c>
      <c r="AI2398">
        <v>8</v>
      </c>
      <c r="AK2398">
        <v>12</v>
      </c>
      <c r="AL2398">
        <v>9</v>
      </c>
    </row>
    <row r="2399" spans="1:38" x14ac:dyDescent="0.3">
      <c r="A2399">
        <v>230222</v>
      </c>
      <c r="B2399" t="s">
        <v>2652</v>
      </c>
      <c r="C2399" t="s">
        <v>11823</v>
      </c>
      <c r="D2399" t="s">
        <v>2653</v>
      </c>
      <c r="E2399" t="s">
        <v>2530</v>
      </c>
      <c r="F2399">
        <v>48670</v>
      </c>
      <c r="G2399" t="s">
        <v>2653</v>
      </c>
      <c r="H2399" t="s">
        <v>11824</v>
      </c>
      <c r="I2399" t="s">
        <v>23</v>
      </c>
      <c r="J2399" t="s">
        <v>76</v>
      </c>
      <c r="K2399" t="s">
        <v>169</v>
      </c>
      <c r="L2399" t="s">
        <v>5208</v>
      </c>
      <c r="M2399" t="s">
        <v>5208</v>
      </c>
      <c r="N2399">
        <v>4</v>
      </c>
      <c r="P2399">
        <v>7</v>
      </c>
      <c r="Q2399">
        <v>7</v>
      </c>
      <c r="R2399">
        <v>0</v>
      </c>
      <c r="S2399">
        <v>7</v>
      </c>
      <c r="T2399">
        <v>0</v>
      </c>
      <c r="V2399">
        <v>8</v>
      </c>
      <c r="W2399">
        <v>7</v>
      </c>
      <c r="X2399">
        <v>2</v>
      </c>
      <c r="Y2399">
        <v>4</v>
      </c>
      <c r="Z2399">
        <v>1</v>
      </c>
      <c r="AB2399">
        <v>11</v>
      </c>
      <c r="AC2399">
        <v>11</v>
      </c>
      <c r="AD2399">
        <v>0</v>
      </c>
      <c r="AE2399">
        <v>11</v>
      </c>
      <c r="AF2399">
        <v>0</v>
      </c>
      <c r="AH2399">
        <v>8</v>
      </c>
      <c r="AI2399">
        <v>8</v>
      </c>
      <c r="AK2399">
        <v>12</v>
      </c>
      <c r="AL2399">
        <v>9</v>
      </c>
    </row>
    <row r="2400" spans="1:38" x14ac:dyDescent="0.3">
      <c r="A2400">
        <v>230227</v>
      </c>
      <c r="B2400" t="s">
        <v>2654</v>
      </c>
      <c r="C2400" t="s">
        <v>11825</v>
      </c>
      <c r="D2400" t="s">
        <v>2655</v>
      </c>
      <c r="E2400" t="s">
        <v>2530</v>
      </c>
      <c r="F2400">
        <v>48043</v>
      </c>
      <c r="G2400" t="s">
        <v>1644</v>
      </c>
      <c r="H2400" t="s">
        <v>11826</v>
      </c>
      <c r="I2400" t="s">
        <v>23</v>
      </c>
      <c r="J2400" t="s">
        <v>36</v>
      </c>
      <c r="K2400" t="s">
        <v>25</v>
      </c>
      <c r="L2400" t="s">
        <v>5208</v>
      </c>
      <c r="M2400" t="s">
        <v>5208</v>
      </c>
      <c r="N2400">
        <v>2</v>
      </c>
      <c r="P2400">
        <v>7</v>
      </c>
      <c r="Q2400">
        <v>7</v>
      </c>
      <c r="R2400">
        <v>0</v>
      </c>
      <c r="S2400">
        <v>7</v>
      </c>
      <c r="T2400">
        <v>0</v>
      </c>
      <c r="V2400">
        <v>8</v>
      </c>
      <c r="W2400">
        <v>7</v>
      </c>
      <c r="X2400">
        <v>1</v>
      </c>
      <c r="Y2400">
        <v>5</v>
      </c>
      <c r="Z2400">
        <v>1</v>
      </c>
      <c r="AB2400">
        <v>11</v>
      </c>
      <c r="AC2400">
        <v>9</v>
      </c>
      <c r="AD2400">
        <v>0</v>
      </c>
      <c r="AE2400">
        <v>9</v>
      </c>
      <c r="AF2400">
        <v>0</v>
      </c>
      <c r="AH2400">
        <v>8</v>
      </c>
      <c r="AI2400">
        <v>8</v>
      </c>
      <c r="AK2400">
        <v>12</v>
      </c>
      <c r="AL2400">
        <v>9</v>
      </c>
    </row>
    <row r="2401" spans="1:38" x14ac:dyDescent="0.3">
      <c r="A2401">
        <v>230230</v>
      </c>
      <c r="B2401" t="s">
        <v>2656</v>
      </c>
      <c r="C2401" t="s">
        <v>11827</v>
      </c>
      <c r="D2401" t="s">
        <v>2634</v>
      </c>
      <c r="E2401" t="s">
        <v>2530</v>
      </c>
      <c r="F2401">
        <v>48912</v>
      </c>
      <c r="G2401" t="s">
        <v>2635</v>
      </c>
      <c r="H2401" t="s">
        <v>11828</v>
      </c>
      <c r="I2401" t="s">
        <v>23</v>
      </c>
      <c r="J2401" t="s">
        <v>76</v>
      </c>
      <c r="K2401" t="s">
        <v>25</v>
      </c>
      <c r="L2401" t="s">
        <v>5208</v>
      </c>
      <c r="M2401" t="s">
        <v>5208</v>
      </c>
      <c r="N2401">
        <v>2</v>
      </c>
      <c r="P2401">
        <v>7</v>
      </c>
      <c r="Q2401">
        <v>7</v>
      </c>
      <c r="R2401">
        <v>0</v>
      </c>
      <c r="S2401">
        <v>7</v>
      </c>
      <c r="T2401">
        <v>0</v>
      </c>
      <c r="V2401">
        <v>8</v>
      </c>
      <c r="W2401">
        <v>8</v>
      </c>
      <c r="X2401">
        <v>3</v>
      </c>
      <c r="Y2401">
        <v>4</v>
      </c>
      <c r="Z2401">
        <v>1</v>
      </c>
      <c r="AB2401">
        <v>11</v>
      </c>
      <c r="AC2401">
        <v>11</v>
      </c>
      <c r="AD2401">
        <v>1</v>
      </c>
      <c r="AE2401">
        <v>9</v>
      </c>
      <c r="AF2401">
        <v>1</v>
      </c>
      <c r="AH2401">
        <v>8</v>
      </c>
      <c r="AI2401">
        <v>8</v>
      </c>
      <c r="AK2401">
        <v>12</v>
      </c>
      <c r="AL2401">
        <v>10</v>
      </c>
    </row>
    <row r="2402" spans="1:38" x14ac:dyDescent="0.3">
      <c r="A2402">
        <v>230236</v>
      </c>
      <c r="B2402" t="s">
        <v>2657</v>
      </c>
      <c r="C2402" t="s">
        <v>11829</v>
      </c>
      <c r="D2402" t="s">
        <v>2658</v>
      </c>
      <c r="E2402" t="s">
        <v>2530</v>
      </c>
      <c r="F2402">
        <v>49519</v>
      </c>
      <c r="G2402" t="s">
        <v>1018</v>
      </c>
      <c r="H2402" t="s">
        <v>11830</v>
      </c>
      <c r="I2402" t="s">
        <v>23</v>
      </c>
      <c r="J2402" t="s">
        <v>36</v>
      </c>
      <c r="K2402" t="s">
        <v>25</v>
      </c>
      <c r="L2402" t="s">
        <v>5208</v>
      </c>
      <c r="M2402" t="s">
        <v>5208</v>
      </c>
      <c r="N2402">
        <v>4</v>
      </c>
      <c r="P2402">
        <v>7</v>
      </c>
      <c r="Q2402">
        <v>6</v>
      </c>
      <c r="R2402">
        <v>0</v>
      </c>
      <c r="S2402">
        <v>6</v>
      </c>
      <c r="T2402">
        <v>0</v>
      </c>
      <c r="V2402">
        <v>8</v>
      </c>
      <c r="W2402">
        <v>7</v>
      </c>
      <c r="X2402">
        <v>2</v>
      </c>
      <c r="Y2402">
        <v>4</v>
      </c>
      <c r="Z2402">
        <v>1</v>
      </c>
      <c r="AB2402">
        <v>11</v>
      </c>
      <c r="AC2402">
        <v>10</v>
      </c>
      <c r="AD2402">
        <v>1</v>
      </c>
      <c r="AE2402">
        <v>9</v>
      </c>
      <c r="AF2402">
        <v>0</v>
      </c>
      <c r="AH2402">
        <v>8</v>
      </c>
      <c r="AI2402">
        <v>8</v>
      </c>
      <c r="AK2402">
        <v>12</v>
      </c>
      <c r="AL2402">
        <v>10</v>
      </c>
    </row>
    <row r="2403" spans="1:38" x14ac:dyDescent="0.3">
      <c r="A2403">
        <v>230239</v>
      </c>
      <c r="B2403" t="s">
        <v>2659</v>
      </c>
      <c r="C2403" t="s">
        <v>11831</v>
      </c>
      <c r="D2403" t="s">
        <v>2660</v>
      </c>
      <c r="E2403" t="s">
        <v>2530</v>
      </c>
      <c r="F2403">
        <v>49783</v>
      </c>
      <c r="G2403" t="s">
        <v>2661</v>
      </c>
      <c r="H2403" t="s">
        <v>11832</v>
      </c>
      <c r="I2403" t="s">
        <v>23</v>
      </c>
      <c r="J2403" t="s">
        <v>36</v>
      </c>
      <c r="K2403" t="s">
        <v>25</v>
      </c>
      <c r="M2403" t="s">
        <v>5208</v>
      </c>
      <c r="N2403">
        <v>2</v>
      </c>
      <c r="P2403">
        <v>7</v>
      </c>
      <c r="Q2403">
        <v>4</v>
      </c>
      <c r="R2403">
        <v>0</v>
      </c>
      <c r="S2403">
        <v>4</v>
      </c>
      <c r="T2403">
        <v>0</v>
      </c>
      <c r="V2403">
        <v>8</v>
      </c>
      <c r="W2403">
        <v>4</v>
      </c>
      <c r="X2403">
        <v>0</v>
      </c>
      <c r="Y2403">
        <v>4</v>
      </c>
      <c r="Z2403">
        <v>0</v>
      </c>
      <c r="AB2403">
        <v>11</v>
      </c>
      <c r="AC2403">
        <v>9</v>
      </c>
      <c r="AD2403">
        <v>0</v>
      </c>
      <c r="AE2403">
        <v>8</v>
      </c>
      <c r="AF2403">
        <v>1</v>
      </c>
      <c r="AH2403">
        <v>8</v>
      </c>
      <c r="AI2403">
        <v>8</v>
      </c>
      <c r="AK2403">
        <v>12</v>
      </c>
      <c r="AL2403">
        <v>9</v>
      </c>
    </row>
    <row r="2404" spans="1:38" x14ac:dyDescent="0.3">
      <c r="A2404">
        <v>230241</v>
      </c>
      <c r="B2404" t="s">
        <v>2662</v>
      </c>
      <c r="C2404" t="s">
        <v>11833</v>
      </c>
      <c r="D2404" t="s">
        <v>2663</v>
      </c>
      <c r="E2404" t="s">
        <v>2530</v>
      </c>
      <c r="F2404">
        <v>48054</v>
      </c>
      <c r="G2404" t="s">
        <v>145</v>
      </c>
      <c r="H2404" t="s">
        <v>11834</v>
      </c>
      <c r="I2404" t="s">
        <v>23</v>
      </c>
      <c r="J2404" t="s">
        <v>24</v>
      </c>
      <c r="K2404" t="s">
        <v>25</v>
      </c>
      <c r="L2404" t="s">
        <v>5208</v>
      </c>
      <c r="N2404">
        <v>4</v>
      </c>
      <c r="P2404">
        <v>7</v>
      </c>
      <c r="Q2404">
        <v>3</v>
      </c>
      <c r="R2404">
        <v>0</v>
      </c>
      <c r="S2404">
        <v>3</v>
      </c>
      <c r="T2404">
        <v>0</v>
      </c>
      <c r="V2404">
        <v>8</v>
      </c>
      <c r="W2404">
        <v>1</v>
      </c>
      <c r="X2404">
        <v>0</v>
      </c>
      <c r="Y2404">
        <v>1</v>
      </c>
      <c r="Z2404">
        <v>0</v>
      </c>
      <c r="AB2404">
        <v>11</v>
      </c>
      <c r="AC2404">
        <v>6</v>
      </c>
      <c r="AD2404">
        <v>0</v>
      </c>
      <c r="AE2404">
        <v>6</v>
      </c>
      <c r="AF2404">
        <v>0</v>
      </c>
      <c r="AH2404">
        <v>8</v>
      </c>
      <c r="AI2404">
        <v>8</v>
      </c>
      <c r="AK2404">
        <v>12</v>
      </c>
      <c r="AL2404">
        <v>9</v>
      </c>
    </row>
    <row r="2405" spans="1:38" x14ac:dyDescent="0.3">
      <c r="A2405">
        <v>230244</v>
      </c>
      <c r="B2405" t="s">
        <v>2664</v>
      </c>
      <c r="C2405" t="s">
        <v>11835</v>
      </c>
      <c r="D2405" t="s">
        <v>2044</v>
      </c>
      <c r="E2405" t="s">
        <v>2530</v>
      </c>
      <c r="F2405">
        <v>48135</v>
      </c>
      <c r="G2405" t="s">
        <v>1461</v>
      </c>
      <c r="H2405" t="s">
        <v>11836</v>
      </c>
      <c r="I2405" t="s">
        <v>23</v>
      </c>
      <c r="J2405" t="s">
        <v>36</v>
      </c>
      <c r="K2405" t="s">
        <v>25</v>
      </c>
      <c r="L2405" t="s">
        <v>5208</v>
      </c>
      <c r="N2405">
        <v>3</v>
      </c>
      <c r="P2405">
        <v>7</v>
      </c>
      <c r="Q2405">
        <v>6</v>
      </c>
      <c r="R2405">
        <v>1</v>
      </c>
      <c r="S2405">
        <v>5</v>
      </c>
      <c r="T2405">
        <v>0</v>
      </c>
      <c r="V2405">
        <v>8</v>
      </c>
      <c r="W2405">
        <v>6</v>
      </c>
      <c r="X2405">
        <v>1</v>
      </c>
      <c r="Y2405">
        <v>5</v>
      </c>
      <c r="Z2405">
        <v>0</v>
      </c>
      <c r="AB2405">
        <v>11</v>
      </c>
      <c r="AC2405">
        <v>7</v>
      </c>
      <c r="AD2405">
        <v>0</v>
      </c>
      <c r="AE2405">
        <v>7</v>
      </c>
      <c r="AF2405">
        <v>0</v>
      </c>
      <c r="AH2405">
        <v>8</v>
      </c>
      <c r="AI2405">
        <v>8</v>
      </c>
      <c r="AK2405">
        <v>12</v>
      </c>
      <c r="AL2405">
        <v>7</v>
      </c>
    </row>
    <row r="2406" spans="1:38" x14ac:dyDescent="0.3">
      <c r="A2406">
        <v>230254</v>
      </c>
      <c r="B2406" t="s">
        <v>2665</v>
      </c>
      <c r="C2406" t="s">
        <v>11837</v>
      </c>
      <c r="D2406" t="s">
        <v>1925</v>
      </c>
      <c r="E2406" t="s">
        <v>2530</v>
      </c>
      <c r="F2406">
        <v>48307</v>
      </c>
      <c r="G2406" t="s">
        <v>430</v>
      </c>
      <c r="H2406" t="s">
        <v>11838</v>
      </c>
      <c r="I2406" t="s">
        <v>23</v>
      </c>
      <c r="J2406" t="s">
        <v>36</v>
      </c>
      <c r="K2406" t="s">
        <v>25</v>
      </c>
      <c r="L2406" t="s">
        <v>5208</v>
      </c>
      <c r="M2406" t="s">
        <v>5208</v>
      </c>
      <c r="N2406">
        <v>3</v>
      </c>
      <c r="P2406">
        <v>7</v>
      </c>
      <c r="Q2406">
        <v>7</v>
      </c>
      <c r="R2406">
        <v>0</v>
      </c>
      <c r="S2406">
        <v>7</v>
      </c>
      <c r="T2406">
        <v>0</v>
      </c>
      <c r="V2406">
        <v>8</v>
      </c>
      <c r="W2406">
        <v>8</v>
      </c>
      <c r="X2406">
        <v>0</v>
      </c>
      <c r="Y2406">
        <v>8</v>
      </c>
      <c r="Z2406">
        <v>0</v>
      </c>
      <c r="AB2406">
        <v>11</v>
      </c>
      <c r="AC2406">
        <v>9</v>
      </c>
      <c r="AD2406">
        <v>0</v>
      </c>
      <c r="AE2406">
        <v>8</v>
      </c>
      <c r="AF2406">
        <v>1</v>
      </c>
      <c r="AH2406">
        <v>8</v>
      </c>
      <c r="AI2406">
        <v>8</v>
      </c>
      <c r="AK2406">
        <v>12</v>
      </c>
      <c r="AL2406">
        <v>9</v>
      </c>
    </row>
    <row r="2407" spans="1:38" x14ac:dyDescent="0.3">
      <c r="A2407">
        <v>230259</v>
      </c>
      <c r="B2407" t="s">
        <v>2666</v>
      </c>
      <c r="C2407" t="s">
        <v>11839</v>
      </c>
      <c r="D2407" t="s">
        <v>2667</v>
      </c>
      <c r="E2407" t="s">
        <v>2530</v>
      </c>
      <c r="F2407">
        <v>48118</v>
      </c>
      <c r="G2407" t="s">
        <v>2564</v>
      </c>
      <c r="H2407" t="s">
        <v>11840</v>
      </c>
      <c r="I2407" t="s">
        <v>23</v>
      </c>
      <c r="J2407" t="s">
        <v>36</v>
      </c>
      <c r="K2407" t="s">
        <v>25</v>
      </c>
      <c r="L2407" t="s">
        <v>5208</v>
      </c>
      <c r="N2407">
        <v>5</v>
      </c>
      <c r="P2407">
        <v>7</v>
      </c>
      <c r="Q2407">
        <v>4</v>
      </c>
      <c r="R2407">
        <v>0</v>
      </c>
      <c r="S2407">
        <v>4</v>
      </c>
      <c r="T2407">
        <v>0</v>
      </c>
      <c r="V2407">
        <v>8</v>
      </c>
      <c r="W2407">
        <v>4</v>
      </c>
      <c r="X2407">
        <v>1</v>
      </c>
      <c r="Y2407">
        <v>3</v>
      </c>
      <c r="Z2407">
        <v>0</v>
      </c>
      <c r="AB2407">
        <v>11</v>
      </c>
      <c r="AC2407">
        <v>9</v>
      </c>
      <c r="AD2407">
        <v>1</v>
      </c>
      <c r="AE2407">
        <v>8</v>
      </c>
      <c r="AF2407">
        <v>0</v>
      </c>
      <c r="AH2407">
        <v>8</v>
      </c>
      <c r="AI2407">
        <v>8</v>
      </c>
      <c r="AK2407">
        <v>12</v>
      </c>
      <c r="AL2407">
        <v>10</v>
      </c>
    </row>
    <row r="2408" spans="1:38" x14ac:dyDescent="0.3">
      <c r="A2408">
        <v>230264</v>
      </c>
      <c r="B2408" t="s">
        <v>11841</v>
      </c>
      <c r="C2408" t="s">
        <v>11842</v>
      </c>
      <c r="D2408" t="s">
        <v>379</v>
      </c>
      <c r="E2408" t="s">
        <v>2530</v>
      </c>
      <c r="F2408">
        <v>48091</v>
      </c>
      <c r="G2408" t="s">
        <v>1644</v>
      </c>
      <c r="H2408" t="s">
        <v>11843</v>
      </c>
      <c r="I2408" t="s">
        <v>23</v>
      </c>
      <c r="J2408" t="s">
        <v>36</v>
      </c>
      <c r="K2408" t="s">
        <v>169</v>
      </c>
      <c r="L2408" t="s">
        <v>5208</v>
      </c>
      <c r="N2408" t="s">
        <v>5220</v>
      </c>
      <c r="O2408">
        <v>16</v>
      </c>
      <c r="P2408">
        <v>7</v>
      </c>
      <c r="Q2408" t="s">
        <v>5220</v>
      </c>
      <c r="R2408" t="s">
        <v>5220</v>
      </c>
      <c r="S2408" t="s">
        <v>5220</v>
      </c>
      <c r="T2408" t="s">
        <v>5220</v>
      </c>
      <c r="U2408">
        <v>5</v>
      </c>
      <c r="V2408">
        <v>8</v>
      </c>
      <c r="W2408">
        <v>1</v>
      </c>
      <c r="X2408">
        <v>0</v>
      </c>
      <c r="Y2408">
        <v>1</v>
      </c>
      <c r="Z2408">
        <v>0</v>
      </c>
      <c r="AB2408">
        <v>11</v>
      </c>
      <c r="AC2408" t="s">
        <v>5220</v>
      </c>
      <c r="AD2408" t="s">
        <v>5220</v>
      </c>
      <c r="AE2408" t="s">
        <v>5220</v>
      </c>
      <c r="AF2408" t="s">
        <v>5220</v>
      </c>
      <c r="AG2408">
        <v>5</v>
      </c>
      <c r="AH2408">
        <v>8</v>
      </c>
      <c r="AI2408" t="s">
        <v>5220</v>
      </c>
      <c r="AJ2408">
        <v>5</v>
      </c>
      <c r="AK2408">
        <v>12</v>
      </c>
      <c r="AL2408">
        <v>2</v>
      </c>
    </row>
    <row r="2409" spans="1:38" x14ac:dyDescent="0.3">
      <c r="A2409">
        <v>230269</v>
      </c>
      <c r="B2409" t="s">
        <v>2668</v>
      </c>
      <c r="C2409" t="s">
        <v>11844</v>
      </c>
      <c r="D2409" t="s">
        <v>140</v>
      </c>
      <c r="E2409" t="s">
        <v>2530</v>
      </c>
      <c r="F2409">
        <v>48085</v>
      </c>
      <c r="G2409" t="s">
        <v>430</v>
      </c>
      <c r="H2409" t="s">
        <v>11845</v>
      </c>
      <c r="I2409" t="s">
        <v>23</v>
      </c>
      <c r="J2409" t="s">
        <v>36</v>
      </c>
      <c r="K2409" t="s">
        <v>25</v>
      </c>
      <c r="L2409" t="s">
        <v>5208</v>
      </c>
      <c r="M2409" t="s">
        <v>5208</v>
      </c>
      <c r="N2409">
        <v>3</v>
      </c>
      <c r="P2409">
        <v>7</v>
      </c>
      <c r="Q2409">
        <v>7</v>
      </c>
      <c r="R2409">
        <v>0</v>
      </c>
      <c r="S2409">
        <v>7</v>
      </c>
      <c r="T2409">
        <v>0</v>
      </c>
      <c r="V2409">
        <v>8</v>
      </c>
      <c r="W2409">
        <v>8</v>
      </c>
      <c r="X2409">
        <v>1</v>
      </c>
      <c r="Y2409">
        <v>6</v>
      </c>
      <c r="Z2409">
        <v>1</v>
      </c>
      <c r="AB2409">
        <v>11</v>
      </c>
      <c r="AC2409">
        <v>11</v>
      </c>
      <c r="AD2409">
        <v>0</v>
      </c>
      <c r="AE2409">
        <v>8</v>
      </c>
      <c r="AF2409">
        <v>3</v>
      </c>
      <c r="AH2409">
        <v>8</v>
      </c>
      <c r="AI2409">
        <v>8</v>
      </c>
      <c r="AK2409">
        <v>12</v>
      </c>
      <c r="AL2409">
        <v>11</v>
      </c>
    </row>
    <row r="2410" spans="1:38" x14ac:dyDescent="0.3">
      <c r="A2410">
        <v>230270</v>
      </c>
      <c r="B2410" t="s">
        <v>2669</v>
      </c>
      <c r="C2410" t="s">
        <v>11846</v>
      </c>
      <c r="D2410" t="s">
        <v>1339</v>
      </c>
      <c r="E2410" t="s">
        <v>2530</v>
      </c>
      <c r="F2410">
        <v>48180</v>
      </c>
      <c r="G2410" t="s">
        <v>1461</v>
      </c>
      <c r="H2410" t="s">
        <v>11847</v>
      </c>
      <c r="I2410" t="s">
        <v>23</v>
      </c>
      <c r="J2410" t="s">
        <v>36</v>
      </c>
      <c r="K2410" t="s">
        <v>25</v>
      </c>
      <c r="L2410" t="s">
        <v>5208</v>
      </c>
      <c r="N2410">
        <v>2</v>
      </c>
      <c r="P2410">
        <v>7</v>
      </c>
      <c r="Q2410">
        <v>5</v>
      </c>
      <c r="R2410">
        <v>0</v>
      </c>
      <c r="S2410">
        <v>5</v>
      </c>
      <c r="T2410">
        <v>0</v>
      </c>
      <c r="V2410">
        <v>8</v>
      </c>
      <c r="W2410">
        <v>6</v>
      </c>
      <c r="X2410">
        <v>0</v>
      </c>
      <c r="Y2410">
        <v>6</v>
      </c>
      <c r="Z2410">
        <v>0</v>
      </c>
      <c r="AB2410">
        <v>11</v>
      </c>
      <c r="AC2410">
        <v>7</v>
      </c>
      <c r="AD2410">
        <v>0</v>
      </c>
      <c r="AE2410">
        <v>6</v>
      </c>
      <c r="AF2410">
        <v>1</v>
      </c>
      <c r="AH2410">
        <v>8</v>
      </c>
      <c r="AI2410">
        <v>8</v>
      </c>
      <c r="AK2410">
        <v>12</v>
      </c>
      <c r="AL2410">
        <v>9</v>
      </c>
    </row>
    <row r="2411" spans="1:38" x14ac:dyDescent="0.3">
      <c r="A2411">
        <v>230273</v>
      </c>
      <c r="B2411" t="s">
        <v>2670</v>
      </c>
      <c r="C2411" t="s">
        <v>11848</v>
      </c>
      <c r="D2411" t="s">
        <v>2546</v>
      </c>
      <c r="E2411" t="s">
        <v>2530</v>
      </c>
      <c r="F2411">
        <v>48201</v>
      </c>
      <c r="G2411" t="s">
        <v>1461</v>
      </c>
      <c r="H2411" t="s">
        <v>11849</v>
      </c>
      <c r="I2411" t="s">
        <v>23</v>
      </c>
      <c r="J2411" t="s">
        <v>32</v>
      </c>
      <c r="K2411" t="s">
        <v>25</v>
      </c>
      <c r="L2411" t="s">
        <v>5208</v>
      </c>
      <c r="N2411">
        <v>1</v>
      </c>
      <c r="P2411">
        <v>7</v>
      </c>
      <c r="Q2411">
        <v>6</v>
      </c>
      <c r="R2411">
        <v>0</v>
      </c>
      <c r="S2411">
        <v>6</v>
      </c>
      <c r="T2411">
        <v>0</v>
      </c>
      <c r="V2411">
        <v>8</v>
      </c>
      <c r="W2411">
        <v>6</v>
      </c>
      <c r="X2411">
        <v>2</v>
      </c>
      <c r="Y2411">
        <v>4</v>
      </c>
      <c r="Z2411">
        <v>0</v>
      </c>
      <c r="AB2411">
        <v>11</v>
      </c>
      <c r="AC2411">
        <v>5</v>
      </c>
      <c r="AD2411">
        <v>0</v>
      </c>
      <c r="AE2411">
        <v>3</v>
      </c>
      <c r="AF2411">
        <v>2</v>
      </c>
      <c r="AH2411">
        <v>8</v>
      </c>
      <c r="AI2411">
        <v>8</v>
      </c>
      <c r="AK2411">
        <v>12</v>
      </c>
      <c r="AL2411">
        <v>7</v>
      </c>
    </row>
    <row r="2412" spans="1:38" x14ac:dyDescent="0.3">
      <c r="A2412">
        <v>230275</v>
      </c>
      <c r="B2412" t="s">
        <v>11850</v>
      </c>
      <c r="C2412" t="s">
        <v>11851</v>
      </c>
      <c r="D2412" t="s">
        <v>2580</v>
      </c>
      <c r="E2412" t="s">
        <v>2530</v>
      </c>
      <c r="F2412">
        <v>48603</v>
      </c>
      <c r="G2412" t="s">
        <v>2580</v>
      </c>
      <c r="H2412" t="s">
        <v>11852</v>
      </c>
      <c r="I2412" t="s">
        <v>23</v>
      </c>
      <c r="J2412" t="s">
        <v>76</v>
      </c>
      <c r="K2412" t="s">
        <v>25</v>
      </c>
      <c r="L2412" t="s">
        <v>5208</v>
      </c>
      <c r="N2412" t="s">
        <v>5220</v>
      </c>
      <c r="O2412">
        <v>16</v>
      </c>
      <c r="P2412">
        <v>7</v>
      </c>
      <c r="Q2412" t="s">
        <v>5220</v>
      </c>
      <c r="R2412" t="s">
        <v>5220</v>
      </c>
      <c r="S2412" t="s">
        <v>5220</v>
      </c>
      <c r="T2412" t="s">
        <v>5220</v>
      </c>
      <c r="U2412">
        <v>5</v>
      </c>
      <c r="V2412">
        <v>8</v>
      </c>
      <c r="W2412" t="s">
        <v>5220</v>
      </c>
      <c r="X2412" t="s">
        <v>5220</v>
      </c>
      <c r="Y2412" t="s">
        <v>5220</v>
      </c>
      <c r="Z2412" t="s">
        <v>5220</v>
      </c>
      <c r="AA2412">
        <v>5</v>
      </c>
      <c r="AB2412">
        <v>11</v>
      </c>
      <c r="AC2412" t="s">
        <v>5220</v>
      </c>
      <c r="AD2412" t="s">
        <v>5220</v>
      </c>
      <c r="AE2412" t="s">
        <v>5220</v>
      </c>
      <c r="AF2412" t="s">
        <v>5220</v>
      </c>
      <c r="AG2412">
        <v>5</v>
      </c>
      <c r="AH2412">
        <v>8</v>
      </c>
      <c r="AI2412" t="s">
        <v>5220</v>
      </c>
      <c r="AJ2412">
        <v>5</v>
      </c>
      <c r="AK2412">
        <v>12</v>
      </c>
      <c r="AL2412">
        <v>2</v>
      </c>
    </row>
    <row r="2413" spans="1:38" x14ac:dyDescent="0.3">
      <c r="A2413">
        <v>230277</v>
      </c>
      <c r="B2413" t="s">
        <v>2671</v>
      </c>
      <c r="C2413" t="s">
        <v>11853</v>
      </c>
      <c r="D2413" t="s">
        <v>2672</v>
      </c>
      <c r="E2413" t="s">
        <v>2530</v>
      </c>
      <c r="F2413">
        <v>48382</v>
      </c>
      <c r="G2413" t="s">
        <v>430</v>
      </c>
      <c r="H2413" t="s">
        <v>11854</v>
      </c>
      <c r="I2413" t="s">
        <v>23</v>
      </c>
      <c r="J2413" t="s">
        <v>32</v>
      </c>
      <c r="K2413" t="s">
        <v>25</v>
      </c>
      <c r="L2413" t="s">
        <v>5208</v>
      </c>
      <c r="M2413" t="s">
        <v>5208</v>
      </c>
      <c r="N2413">
        <v>3</v>
      </c>
      <c r="P2413">
        <v>7</v>
      </c>
      <c r="Q2413">
        <v>6</v>
      </c>
      <c r="R2413">
        <v>0</v>
      </c>
      <c r="S2413">
        <v>6</v>
      </c>
      <c r="T2413">
        <v>0</v>
      </c>
      <c r="V2413">
        <v>8</v>
      </c>
      <c r="W2413">
        <v>7</v>
      </c>
      <c r="X2413">
        <v>0</v>
      </c>
      <c r="Y2413">
        <v>7</v>
      </c>
      <c r="Z2413">
        <v>0</v>
      </c>
      <c r="AB2413">
        <v>11</v>
      </c>
      <c r="AC2413">
        <v>10</v>
      </c>
      <c r="AD2413">
        <v>0</v>
      </c>
      <c r="AE2413">
        <v>10</v>
      </c>
      <c r="AF2413">
        <v>0</v>
      </c>
      <c r="AH2413">
        <v>8</v>
      </c>
      <c r="AI2413">
        <v>8</v>
      </c>
      <c r="AK2413">
        <v>12</v>
      </c>
      <c r="AL2413">
        <v>9</v>
      </c>
    </row>
    <row r="2414" spans="1:38" x14ac:dyDescent="0.3">
      <c r="A2414">
        <v>230279</v>
      </c>
      <c r="B2414" t="s">
        <v>11855</v>
      </c>
      <c r="C2414" t="s">
        <v>11856</v>
      </c>
      <c r="D2414" t="s">
        <v>863</v>
      </c>
      <c r="E2414" t="s">
        <v>2530</v>
      </c>
      <c r="F2414">
        <v>48116</v>
      </c>
      <c r="G2414" t="s">
        <v>1696</v>
      </c>
      <c r="H2414" t="s">
        <v>11857</v>
      </c>
      <c r="I2414" t="s">
        <v>23</v>
      </c>
      <c r="J2414" t="s">
        <v>36</v>
      </c>
      <c r="K2414" t="s">
        <v>169</v>
      </c>
      <c r="N2414" t="s">
        <v>5220</v>
      </c>
      <c r="O2414">
        <v>16</v>
      </c>
      <c r="P2414">
        <v>7</v>
      </c>
      <c r="Q2414" t="s">
        <v>5220</v>
      </c>
      <c r="R2414" t="s">
        <v>5220</v>
      </c>
      <c r="S2414" t="s">
        <v>5220</v>
      </c>
      <c r="T2414" t="s">
        <v>5220</v>
      </c>
      <c r="U2414">
        <v>5</v>
      </c>
      <c r="V2414">
        <v>8</v>
      </c>
      <c r="W2414">
        <v>1</v>
      </c>
      <c r="X2414">
        <v>0</v>
      </c>
      <c r="Y2414">
        <v>1</v>
      </c>
      <c r="Z2414">
        <v>0</v>
      </c>
      <c r="AB2414">
        <v>11</v>
      </c>
      <c r="AC2414">
        <v>1</v>
      </c>
      <c r="AD2414">
        <v>0</v>
      </c>
      <c r="AE2414">
        <v>1</v>
      </c>
      <c r="AF2414">
        <v>0</v>
      </c>
      <c r="AH2414">
        <v>8</v>
      </c>
      <c r="AI2414" t="s">
        <v>5220</v>
      </c>
      <c r="AJ2414">
        <v>5</v>
      </c>
      <c r="AK2414">
        <v>12</v>
      </c>
      <c r="AL2414">
        <v>2</v>
      </c>
    </row>
    <row r="2415" spans="1:38" x14ac:dyDescent="0.3">
      <c r="A2415">
        <v>230297</v>
      </c>
      <c r="B2415" t="s">
        <v>2673</v>
      </c>
      <c r="C2415" t="s">
        <v>11858</v>
      </c>
      <c r="D2415" t="s">
        <v>2546</v>
      </c>
      <c r="E2415" t="s">
        <v>2530</v>
      </c>
      <c r="F2415">
        <v>48201</v>
      </c>
      <c r="G2415" t="s">
        <v>1461</v>
      </c>
      <c r="H2415" t="s">
        <v>11859</v>
      </c>
      <c r="I2415" t="s">
        <v>23</v>
      </c>
      <c r="J2415" t="s">
        <v>32</v>
      </c>
      <c r="K2415" t="s">
        <v>169</v>
      </c>
      <c r="L2415" t="s">
        <v>5208</v>
      </c>
      <c r="N2415">
        <v>3</v>
      </c>
      <c r="P2415">
        <v>7</v>
      </c>
      <c r="Q2415">
        <v>1</v>
      </c>
      <c r="R2415">
        <v>0</v>
      </c>
      <c r="S2415">
        <v>1</v>
      </c>
      <c r="T2415">
        <v>0</v>
      </c>
      <c r="V2415">
        <v>8</v>
      </c>
      <c r="W2415">
        <v>5</v>
      </c>
      <c r="X2415">
        <v>0</v>
      </c>
      <c r="Y2415">
        <v>5</v>
      </c>
      <c r="Z2415">
        <v>0</v>
      </c>
      <c r="AB2415">
        <v>11</v>
      </c>
      <c r="AC2415">
        <v>6</v>
      </c>
      <c r="AD2415">
        <v>0</v>
      </c>
      <c r="AE2415">
        <v>5</v>
      </c>
      <c r="AF2415">
        <v>1</v>
      </c>
      <c r="AH2415">
        <v>8</v>
      </c>
      <c r="AI2415">
        <v>8</v>
      </c>
      <c r="AK2415">
        <v>12</v>
      </c>
      <c r="AL2415">
        <v>4</v>
      </c>
    </row>
    <row r="2416" spans="1:38" x14ac:dyDescent="0.3">
      <c r="A2416">
        <v>230301</v>
      </c>
      <c r="B2416" t="s">
        <v>11860</v>
      </c>
      <c r="C2416" t="s">
        <v>11861</v>
      </c>
      <c r="D2416" t="s">
        <v>2539</v>
      </c>
      <c r="E2416" t="s">
        <v>2530</v>
      </c>
      <c r="F2416">
        <v>48075</v>
      </c>
      <c r="G2416" t="s">
        <v>430</v>
      </c>
      <c r="H2416" t="s">
        <v>11862</v>
      </c>
      <c r="I2416" t="s">
        <v>23</v>
      </c>
      <c r="J2416" t="s">
        <v>32</v>
      </c>
      <c r="K2416" t="s">
        <v>169</v>
      </c>
      <c r="L2416" t="s">
        <v>5208</v>
      </c>
      <c r="N2416" t="s">
        <v>5220</v>
      </c>
      <c r="O2416">
        <v>16</v>
      </c>
      <c r="P2416">
        <v>7</v>
      </c>
      <c r="Q2416" t="s">
        <v>5220</v>
      </c>
      <c r="R2416" t="s">
        <v>5220</v>
      </c>
      <c r="S2416" t="s">
        <v>5220</v>
      </c>
      <c r="T2416" t="s">
        <v>5220</v>
      </c>
      <c r="U2416">
        <v>5</v>
      </c>
      <c r="V2416">
        <v>8</v>
      </c>
      <c r="W2416">
        <v>1</v>
      </c>
      <c r="X2416">
        <v>0</v>
      </c>
      <c r="Y2416">
        <v>1</v>
      </c>
      <c r="Z2416">
        <v>0</v>
      </c>
      <c r="AB2416">
        <v>11</v>
      </c>
      <c r="AC2416">
        <v>2</v>
      </c>
      <c r="AD2416">
        <v>0</v>
      </c>
      <c r="AE2416">
        <v>2</v>
      </c>
      <c r="AF2416">
        <v>0</v>
      </c>
      <c r="AH2416">
        <v>8</v>
      </c>
      <c r="AI2416" t="s">
        <v>5220</v>
      </c>
      <c r="AJ2416">
        <v>5</v>
      </c>
      <c r="AK2416">
        <v>12</v>
      </c>
      <c r="AL2416">
        <v>2</v>
      </c>
    </row>
    <row r="2417" spans="1:38" x14ac:dyDescent="0.3">
      <c r="A2417">
        <v>230302</v>
      </c>
      <c r="B2417" t="s">
        <v>2674</v>
      </c>
      <c r="C2417" t="s">
        <v>11863</v>
      </c>
      <c r="D2417" t="s">
        <v>2675</v>
      </c>
      <c r="E2417" t="s">
        <v>2530</v>
      </c>
      <c r="F2417">
        <v>48322</v>
      </c>
      <c r="G2417" t="s">
        <v>430</v>
      </c>
      <c r="H2417" t="s">
        <v>11864</v>
      </c>
      <c r="I2417" t="s">
        <v>23</v>
      </c>
      <c r="J2417" t="s">
        <v>36</v>
      </c>
      <c r="K2417" t="s">
        <v>25</v>
      </c>
      <c r="L2417" t="s">
        <v>5208</v>
      </c>
      <c r="M2417" t="s">
        <v>5208</v>
      </c>
      <c r="N2417">
        <v>3</v>
      </c>
      <c r="P2417">
        <v>7</v>
      </c>
      <c r="Q2417">
        <v>6</v>
      </c>
      <c r="R2417">
        <v>0</v>
      </c>
      <c r="S2417">
        <v>6</v>
      </c>
      <c r="T2417">
        <v>0</v>
      </c>
      <c r="V2417">
        <v>8</v>
      </c>
      <c r="W2417">
        <v>8</v>
      </c>
      <c r="X2417">
        <v>2</v>
      </c>
      <c r="Y2417">
        <v>6</v>
      </c>
      <c r="Z2417">
        <v>0</v>
      </c>
      <c r="AB2417">
        <v>11</v>
      </c>
      <c r="AC2417">
        <v>10</v>
      </c>
      <c r="AD2417">
        <v>0</v>
      </c>
      <c r="AE2417">
        <v>7</v>
      </c>
      <c r="AF2417">
        <v>3</v>
      </c>
      <c r="AH2417">
        <v>8</v>
      </c>
      <c r="AI2417">
        <v>8</v>
      </c>
      <c r="AK2417">
        <v>12</v>
      </c>
      <c r="AL2417">
        <v>10</v>
      </c>
    </row>
    <row r="2418" spans="1:38" x14ac:dyDescent="0.3">
      <c r="A2418">
        <v>230303</v>
      </c>
      <c r="B2418" t="s">
        <v>2676</v>
      </c>
      <c r="C2418" t="s">
        <v>11865</v>
      </c>
      <c r="D2418" t="s">
        <v>2677</v>
      </c>
      <c r="E2418" t="s">
        <v>2530</v>
      </c>
      <c r="F2418">
        <v>49660</v>
      </c>
      <c r="G2418" t="s">
        <v>2677</v>
      </c>
      <c r="H2418" t="s">
        <v>11866</v>
      </c>
      <c r="I2418" t="s">
        <v>23</v>
      </c>
      <c r="J2418" t="s">
        <v>76</v>
      </c>
      <c r="K2418" t="s">
        <v>25</v>
      </c>
      <c r="L2418" t="s">
        <v>5208</v>
      </c>
      <c r="N2418">
        <v>4</v>
      </c>
      <c r="P2418">
        <v>7</v>
      </c>
      <c r="Q2418">
        <v>4</v>
      </c>
      <c r="R2418">
        <v>0</v>
      </c>
      <c r="S2418">
        <v>4</v>
      </c>
      <c r="T2418">
        <v>0</v>
      </c>
      <c r="V2418">
        <v>8</v>
      </c>
      <c r="W2418">
        <v>2</v>
      </c>
      <c r="X2418">
        <v>0</v>
      </c>
      <c r="Y2418">
        <v>2</v>
      </c>
      <c r="Z2418">
        <v>0</v>
      </c>
      <c r="AB2418">
        <v>11</v>
      </c>
      <c r="AC2418">
        <v>6</v>
      </c>
      <c r="AD2418">
        <v>0</v>
      </c>
      <c r="AE2418">
        <v>6</v>
      </c>
      <c r="AF2418">
        <v>0</v>
      </c>
      <c r="AH2418">
        <v>8</v>
      </c>
      <c r="AI2418">
        <v>8</v>
      </c>
      <c r="AK2418">
        <v>12</v>
      </c>
      <c r="AL2418">
        <v>8</v>
      </c>
    </row>
    <row r="2419" spans="1:38" x14ac:dyDescent="0.3">
      <c r="A2419" t="s">
        <v>2678</v>
      </c>
      <c r="B2419" t="s">
        <v>2679</v>
      </c>
      <c r="C2419" t="s">
        <v>11867</v>
      </c>
      <c r="D2419" t="s">
        <v>2546</v>
      </c>
      <c r="E2419" t="s">
        <v>2530</v>
      </c>
      <c r="F2419">
        <v>48201</v>
      </c>
      <c r="G2419" t="s">
        <v>1461</v>
      </c>
      <c r="H2419" t="s">
        <v>11868</v>
      </c>
      <c r="I2419" t="s">
        <v>155</v>
      </c>
      <c r="J2419" t="s">
        <v>156</v>
      </c>
      <c r="K2419" t="s">
        <v>25</v>
      </c>
      <c r="N2419">
        <v>3</v>
      </c>
      <c r="P2419">
        <v>7</v>
      </c>
      <c r="Q2419">
        <v>5</v>
      </c>
      <c r="R2419">
        <v>2</v>
      </c>
      <c r="S2419">
        <v>3</v>
      </c>
      <c r="T2419">
        <v>0</v>
      </c>
      <c r="V2419">
        <v>8</v>
      </c>
      <c r="W2419">
        <v>3</v>
      </c>
      <c r="X2419">
        <v>0</v>
      </c>
      <c r="Y2419">
        <v>3</v>
      </c>
      <c r="Z2419">
        <v>0</v>
      </c>
      <c r="AB2419">
        <v>11</v>
      </c>
      <c r="AC2419">
        <v>5</v>
      </c>
      <c r="AD2419">
        <v>0</v>
      </c>
      <c r="AE2419">
        <v>4</v>
      </c>
      <c r="AF2419">
        <v>1</v>
      </c>
      <c r="AH2419">
        <v>8</v>
      </c>
      <c r="AI2419">
        <v>8</v>
      </c>
      <c r="AK2419">
        <v>12</v>
      </c>
      <c r="AL2419">
        <v>5</v>
      </c>
    </row>
    <row r="2420" spans="1:38" x14ac:dyDescent="0.3">
      <c r="A2420">
        <v>231300</v>
      </c>
      <c r="B2420" t="s">
        <v>11869</v>
      </c>
      <c r="C2420" t="s">
        <v>11870</v>
      </c>
      <c r="D2420" t="s">
        <v>1927</v>
      </c>
      <c r="E2420" t="s">
        <v>2530</v>
      </c>
      <c r="F2420">
        <v>49635</v>
      </c>
      <c r="G2420" t="s">
        <v>11871</v>
      </c>
      <c r="H2420" t="s">
        <v>11872</v>
      </c>
      <c r="I2420" t="s">
        <v>171</v>
      </c>
      <c r="J2420" t="s">
        <v>98</v>
      </c>
      <c r="K2420" t="s">
        <v>25</v>
      </c>
      <c r="N2420" t="s">
        <v>5220</v>
      </c>
      <c r="O2420">
        <v>16</v>
      </c>
      <c r="P2420">
        <v>7</v>
      </c>
      <c r="Q2420" t="s">
        <v>5220</v>
      </c>
      <c r="R2420" t="s">
        <v>5220</v>
      </c>
      <c r="S2420" t="s">
        <v>5220</v>
      </c>
      <c r="T2420" t="s">
        <v>5220</v>
      </c>
      <c r="U2420">
        <v>5</v>
      </c>
      <c r="V2420">
        <v>8</v>
      </c>
      <c r="W2420" t="s">
        <v>5220</v>
      </c>
      <c r="X2420" t="s">
        <v>5220</v>
      </c>
      <c r="Y2420" t="s">
        <v>5220</v>
      </c>
      <c r="Z2420" t="s">
        <v>5220</v>
      </c>
      <c r="AA2420">
        <v>5</v>
      </c>
      <c r="AB2420">
        <v>11</v>
      </c>
      <c r="AC2420">
        <v>3</v>
      </c>
      <c r="AD2420">
        <v>0</v>
      </c>
      <c r="AE2420">
        <v>3</v>
      </c>
      <c r="AF2420">
        <v>0</v>
      </c>
      <c r="AH2420">
        <v>8</v>
      </c>
      <c r="AI2420" t="s">
        <v>5220</v>
      </c>
      <c r="AJ2420">
        <v>5</v>
      </c>
      <c r="AK2420">
        <v>12</v>
      </c>
      <c r="AL2420">
        <v>5</v>
      </c>
    </row>
    <row r="2421" spans="1:38" x14ac:dyDescent="0.3">
      <c r="A2421">
        <v>231301</v>
      </c>
      <c r="B2421" t="s">
        <v>11873</v>
      </c>
      <c r="C2421" t="s">
        <v>11874</v>
      </c>
      <c r="D2421" t="s">
        <v>11875</v>
      </c>
      <c r="E2421" t="s">
        <v>2530</v>
      </c>
      <c r="F2421">
        <v>49646</v>
      </c>
      <c r="G2421" t="s">
        <v>11875</v>
      </c>
      <c r="H2421" t="s">
        <v>11876</v>
      </c>
      <c r="I2421" t="s">
        <v>171</v>
      </c>
      <c r="J2421" t="s">
        <v>24</v>
      </c>
      <c r="K2421" t="s">
        <v>25</v>
      </c>
      <c r="L2421" t="s">
        <v>5208</v>
      </c>
      <c r="N2421" t="s">
        <v>5220</v>
      </c>
      <c r="O2421">
        <v>16</v>
      </c>
      <c r="P2421">
        <v>7</v>
      </c>
      <c r="Q2421">
        <v>2</v>
      </c>
      <c r="R2421">
        <v>0</v>
      </c>
      <c r="S2421">
        <v>2</v>
      </c>
      <c r="T2421">
        <v>0</v>
      </c>
      <c r="V2421">
        <v>8</v>
      </c>
      <c r="W2421" t="s">
        <v>5220</v>
      </c>
      <c r="X2421" t="s">
        <v>5220</v>
      </c>
      <c r="Y2421" t="s">
        <v>5220</v>
      </c>
      <c r="Z2421" t="s">
        <v>5220</v>
      </c>
      <c r="AA2421">
        <v>5</v>
      </c>
      <c r="AB2421">
        <v>11</v>
      </c>
      <c r="AC2421">
        <v>6</v>
      </c>
      <c r="AD2421">
        <v>0</v>
      </c>
      <c r="AE2421">
        <v>6</v>
      </c>
      <c r="AF2421">
        <v>0</v>
      </c>
      <c r="AH2421">
        <v>8</v>
      </c>
      <c r="AI2421" t="s">
        <v>5220</v>
      </c>
      <c r="AJ2421">
        <v>5</v>
      </c>
      <c r="AK2421">
        <v>12</v>
      </c>
      <c r="AL2421">
        <v>3</v>
      </c>
    </row>
    <row r="2422" spans="1:38" x14ac:dyDescent="0.3">
      <c r="A2422">
        <v>231303</v>
      </c>
      <c r="B2422" t="s">
        <v>11877</v>
      </c>
      <c r="C2422" t="s">
        <v>11878</v>
      </c>
      <c r="D2422" t="s">
        <v>11879</v>
      </c>
      <c r="E2422" t="s">
        <v>2530</v>
      </c>
      <c r="F2422">
        <v>49854</v>
      </c>
      <c r="G2422" t="s">
        <v>11880</v>
      </c>
      <c r="H2422" t="s">
        <v>11881</v>
      </c>
      <c r="I2422" t="s">
        <v>171</v>
      </c>
      <c r="J2422" t="s">
        <v>98</v>
      </c>
      <c r="K2422" t="s">
        <v>25</v>
      </c>
      <c r="L2422" t="s">
        <v>5208</v>
      </c>
      <c r="N2422" t="s">
        <v>5220</v>
      </c>
      <c r="O2422">
        <v>16</v>
      </c>
      <c r="P2422">
        <v>7</v>
      </c>
      <c r="Q2422" t="s">
        <v>5220</v>
      </c>
      <c r="R2422" t="s">
        <v>5220</v>
      </c>
      <c r="S2422" t="s">
        <v>5220</v>
      </c>
      <c r="T2422" t="s">
        <v>5220</v>
      </c>
      <c r="U2422">
        <v>5</v>
      </c>
      <c r="V2422">
        <v>8</v>
      </c>
      <c r="W2422" t="s">
        <v>5220</v>
      </c>
      <c r="X2422" t="s">
        <v>5220</v>
      </c>
      <c r="Y2422" t="s">
        <v>5220</v>
      </c>
      <c r="Z2422" t="s">
        <v>5220</v>
      </c>
      <c r="AA2422">
        <v>5</v>
      </c>
      <c r="AB2422">
        <v>11</v>
      </c>
      <c r="AC2422">
        <v>3</v>
      </c>
      <c r="AD2422">
        <v>0</v>
      </c>
      <c r="AE2422">
        <v>3</v>
      </c>
      <c r="AF2422">
        <v>0</v>
      </c>
      <c r="AH2422">
        <v>8</v>
      </c>
      <c r="AI2422" t="s">
        <v>5220</v>
      </c>
      <c r="AJ2422">
        <v>5</v>
      </c>
      <c r="AK2422">
        <v>12</v>
      </c>
      <c r="AL2422">
        <v>3</v>
      </c>
    </row>
    <row r="2423" spans="1:38" x14ac:dyDescent="0.3">
      <c r="A2423">
        <v>231304</v>
      </c>
      <c r="B2423" t="s">
        <v>11882</v>
      </c>
      <c r="C2423" t="s">
        <v>11883</v>
      </c>
      <c r="D2423" t="s">
        <v>2680</v>
      </c>
      <c r="E2423" t="s">
        <v>2530</v>
      </c>
      <c r="F2423">
        <v>49868</v>
      </c>
      <c r="G2423" t="s">
        <v>11884</v>
      </c>
      <c r="H2423" t="s">
        <v>11885</v>
      </c>
      <c r="I2423" t="s">
        <v>171</v>
      </c>
      <c r="J2423" t="s">
        <v>98</v>
      </c>
      <c r="K2423" t="s">
        <v>25</v>
      </c>
      <c r="N2423" t="s">
        <v>5220</v>
      </c>
      <c r="O2423">
        <v>16</v>
      </c>
      <c r="P2423">
        <v>7</v>
      </c>
      <c r="Q2423">
        <v>1</v>
      </c>
      <c r="R2423">
        <v>0</v>
      </c>
      <c r="S2423">
        <v>1</v>
      </c>
      <c r="T2423">
        <v>0</v>
      </c>
      <c r="V2423">
        <v>8</v>
      </c>
      <c r="W2423" t="s">
        <v>5220</v>
      </c>
      <c r="X2423" t="s">
        <v>5220</v>
      </c>
      <c r="Y2423" t="s">
        <v>5220</v>
      </c>
      <c r="Z2423" t="s">
        <v>5220</v>
      </c>
      <c r="AA2423">
        <v>5</v>
      </c>
      <c r="AB2423">
        <v>11</v>
      </c>
      <c r="AC2423">
        <v>2</v>
      </c>
      <c r="AD2423">
        <v>0</v>
      </c>
      <c r="AE2423">
        <v>2</v>
      </c>
      <c r="AF2423">
        <v>0</v>
      </c>
      <c r="AH2423">
        <v>8</v>
      </c>
      <c r="AI2423" t="s">
        <v>5220</v>
      </c>
      <c r="AJ2423">
        <v>5</v>
      </c>
      <c r="AK2423">
        <v>12</v>
      </c>
      <c r="AL2423">
        <v>4</v>
      </c>
    </row>
    <row r="2424" spans="1:38" x14ac:dyDescent="0.3">
      <c r="A2424">
        <v>231305</v>
      </c>
      <c r="B2424" t="s">
        <v>11886</v>
      </c>
      <c r="C2424" t="s">
        <v>11887</v>
      </c>
      <c r="D2424" t="s">
        <v>11888</v>
      </c>
      <c r="E2424" t="s">
        <v>2530</v>
      </c>
      <c r="F2424">
        <v>48658</v>
      </c>
      <c r="G2424" t="s">
        <v>11889</v>
      </c>
      <c r="H2424" t="s">
        <v>11890</v>
      </c>
      <c r="I2424" t="s">
        <v>171</v>
      </c>
      <c r="J2424" t="s">
        <v>116</v>
      </c>
      <c r="K2424" t="s">
        <v>25</v>
      </c>
      <c r="N2424" t="s">
        <v>5220</v>
      </c>
      <c r="O2424">
        <v>16</v>
      </c>
      <c r="P2424">
        <v>7</v>
      </c>
      <c r="Q2424">
        <v>1</v>
      </c>
      <c r="R2424">
        <v>0</v>
      </c>
      <c r="S2424">
        <v>1</v>
      </c>
      <c r="T2424">
        <v>0</v>
      </c>
      <c r="V2424">
        <v>8</v>
      </c>
      <c r="W2424" t="s">
        <v>5220</v>
      </c>
      <c r="X2424" t="s">
        <v>5220</v>
      </c>
      <c r="Y2424" t="s">
        <v>5220</v>
      </c>
      <c r="Z2424" t="s">
        <v>5220</v>
      </c>
      <c r="AA2424">
        <v>5</v>
      </c>
      <c r="AB2424">
        <v>11</v>
      </c>
      <c r="AC2424">
        <v>3</v>
      </c>
      <c r="AD2424">
        <v>0</v>
      </c>
      <c r="AE2424">
        <v>3</v>
      </c>
      <c r="AF2424">
        <v>0</v>
      </c>
      <c r="AH2424">
        <v>8</v>
      </c>
      <c r="AI2424">
        <v>8</v>
      </c>
      <c r="AK2424">
        <v>12</v>
      </c>
      <c r="AL2424">
        <v>6</v>
      </c>
    </row>
    <row r="2425" spans="1:38" x14ac:dyDescent="0.3">
      <c r="A2425">
        <v>231306</v>
      </c>
      <c r="B2425" t="s">
        <v>11891</v>
      </c>
      <c r="C2425" t="s">
        <v>11892</v>
      </c>
      <c r="D2425" t="s">
        <v>11893</v>
      </c>
      <c r="E2425" t="s">
        <v>2530</v>
      </c>
      <c r="F2425">
        <v>49781</v>
      </c>
      <c r="G2425" t="s">
        <v>11894</v>
      </c>
      <c r="H2425" t="s">
        <v>11895</v>
      </c>
      <c r="I2425" t="s">
        <v>171</v>
      </c>
      <c r="J2425" t="s">
        <v>36</v>
      </c>
      <c r="K2425" t="s">
        <v>25</v>
      </c>
      <c r="N2425" t="s">
        <v>5220</v>
      </c>
      <c r="O2425">
        <v>16</v>
      </c>
      <c r="P2425">
        <v>7</v>
      </c>
      <c r="Q2425" t="s">
        <v>5220</v>
      </c>
      <c r="R2425" t="s">
        <v>5220</v>
      </c>
      <c r="S2425" t="s">
        <v>5220</v>
      </c>
      <c r="T2425" t="s">
        <v>5220</v>
      </c>
      <c r="U2425">
        <v>5</v>
      </c>
      <c r="V2425">
        <v>8</v>
      </c>
      <c r="W2425" t="s">
        <v>5220</v>
      </c>
      <c r="X2425" t="s">
        <v>5220</v>
      </c>
      <c r="Y2425" t="s">
        <v>5220</v>
      </c>
      <c r="Z2425" t="s">
        <v>5220</v>
      </c>
      <c r="AA2425">
        <v>5</v>
      </c>
      <c r="AB2425">
        <v>11</v>
      </c>
      <c r="AC2425">
        <v>3</v>
      </c>
      <c r="AD2425">
        <v>0</v>
      </c>
      <c r="AE2425">
        <v>3</v>
      </c>
      <c r="AF2425">
        <v>0</v>
      </c>
      <c r="AH2425">
        <v>8</v>
      </c>
      <c r="AI2425" t="s">
        <v>5220</v>
      </c>
      <c r="AJ2425">
        <v>5</v>
      </c>
      <c r="AK2425">
        <v>12</v>
      </c>
      <c r="AL2425">
        <v>4</v>
      </c>
    </row>
    <row r="2426" spans="1:38" x14ac:dyDescent="0.3">
      <c r="A2426">
        <v>231307</v>
      </c>
      <c r="B2426" t="s">
        <v>11896</v>
      </c>
      <c r="C2426" t="s">
        <v>11897</v>
      </c>
      <c r="D2426" t="s">
        <v>11898</v>
      </c>
      <c r="E2426" t="s">
        <v>2530</v>
      </c>
      <c r="F2426">
        <v>49946</v>
      </c>
      <c r="G2426" t="s">
        <v>11899</v>
      </c>
      <c r="H2426" t="s">
        <v>11900</v>
      </c>
      <c r="I2426" t="s">
        <v>171</v>
      </c>
      <c r="J2426" t="s">
        <v>98</v>
      </c>
      <c r="K2426" t="s">
        <v>25</v>
      </c>
      <c r="L2426" t="s">
        <v>5208</v>
      </c>
      <c r="N2426" t="s">
        <v>5220</v>
      </c>
      <c r="O2426">
        <v>16</v>
      </c>
      <c r="P2426">
        <v>7</v>
      </c>
      <c r="Q2426" t="s">
        <v>5220</v>
      </c>
      <c r="R2426" t="s">
        <v>5220</v>
      </c>
      <c r="S2426" t="s">
        <v>5220</v>
      </c>
      <c r="T2426" t="s">
        <v>5220</v>
      </c>
      <c r="U2426">
        <v>5</v>
      </c>
      <c r="V2426">
        <v>8</v>
      </c>
      <c r="W2426" t="s">
        <v>5220</v>
      </c>
      <c r="X2426" t="s">
        <v>5220</v>
      </c>
      <c r="Y2426" t="s">
        <v>5220</v>
      </c>
      <c r="Z2426" t="s">
        <v>5220</v>
      </c>
      <c r="AA2426">
        <v>5</v>
      </c>
      <c r="AB2426">
        <v>11</v>
      </c>
      <c r="AC2426">
        <v>1</v>
      </c>
      <c r="AD2426">
        <v>0</v>
      </c>
      <c r="AE2426">
        <v>1</v>
      </c>
      <c r="AF2426">
        <v>0</v>
      </c>
      <c r="AH2426">
        <v>8</v>
      </c>
      <c r="AI2426" t="s">
        <v>5220</v>
      </c>
      <c r="AJ2426">
        <v>5</v>
      </c>
      <c r="AK2426">
        <v>12</v>
      </c>
      <c r="AL2426">
        <v>3</v>
      </c>
    </row>
    <row r="2427" spans="1:38" x14ac:dyDescent="0.3">
      <c r="A2427">
        <v>231308</v>
      </c>
      <c r="B2427" t="s">
        <v>11901</v>
      </c>
      <c r="C2427" t="s">
        <v>11902</v>
      </c>
      <c r="D2427" t="s">
        <v>11903</v>
      </c>
      <c r="E2427" t="s">
        <v>2530</v>
      </c>
      <c r="F2427">
        <v>49862</v>
      </c>
      <c r="G2427" t="s">
        <v>11904</v>
      </c>
      <c r="H2427" t="s">
        <v>11905</v>
      </c>
      <c r="I2427" t="s">
        <v>171</v>
      </c>
      <c r="J2427" t="s">
        <v>36</v>
      </c>
      <c r="K2427" t="s">
        <v>25</v>
      </c>
      <c r="N2427" t="s">
        <v>5220</v>
      </c>
      <c r="O2427">
        <v>16</v>
      </c>
      <c r="P2427">
        <v>7</v>
      </c>
      <c r="Q2427" t="s">
        <v>5220</v>
      </c>
      <c r="R2427" t="s">
        <v>5220</v>
      </c>
      <c r="S2427" t="s">
        <v>5220</v>
      </c>
      <c r="T2427" t="s">
        <v>5220</v>
      </c>
      <c r="U2427">
        <v>5</v>
      </c>
      <c r="V2427">
        <v>8</v>
      </c>
      <c r="W2427" t="s">
        <v>5220</v>
      </c>
      <c r="X2427" t="s">
        <v>5220</v>
      </c>
      <c r="Y2427" t="s">
        <v>5220</v>
      </c>
      <c r="Z2427" t="s">
        <v>5220</v>
      </c>
      <c r="AA2427">
        <v>5</v>
      </c>
      <c r="AB2427">
        <v>11</v>
      </c>
      <c r="AC2427">
        <v>2</v>
      </c>
      <c r="AD2427">
        <v>0</v>
      </c>
      <c r="AE2427">
        <v>2</v>
      </c>
      <c r="AF2427">
        <v>0</v>
      </c>
      <c r="AH2427">
        <v>8</v>
      </c>
      <c r="AI2427" t="s">
        <v>5220</v>
      </c>
      <c r="AJ2427">
        <v>5</v>
      </c>
      <c r="AK2427">
        <v>12</v>
      </c>
      <c r="AL2427">
        <v>4</v>
      </c>
    </row>
    <row r="2428" spans="1:38" x14ac:dyDescent="0.3">
      <c r="A2428">
        <v>231309</v>
      </c>
      <c r="B2428" t="s">
        <v>11906</v>
      </c>
      <c r="C2428" t="s">
        <v>11907</v>
      </c>
      <c r="D2428" t="s">
        <v>11908</v>
      </c>
      <c r="E2428" t="s">
        <v>2530</v>
      </c>
      <c r="F2428">
        <v>49953</v>
      </c>
      <c r="G2428" t="s">
        <v>11908</v>
      </c>
      <c r="H2428" t="s">
        <v>11909</v>
      </c>
      <c r="I2428" t="s">
        <v>171</v>
      </c>
      <c r="J2428" t="s">
        <v>98</v>
      </c>
      <c r="K2428" t="s">
        <v>25</v>
      </c>
      <c r="L2428" t="s">
        <v>5208</v>
      </c>
      <c r="N2428" t="s">
        <v>5220</v>
      </c>
      <c r="O2428">
        <v>16</v>
      </c>
      <c r="P2428">
        <v>7</v>
      </c>
      <c r="Q2428" t="s">
        <v>5220</v>
      </c>
      <c r="R2428" t="s">
        <v>5220</v>
      </c>
      <c r="S2428" t="s">
        <v>5220</v>
      </c>
      <c r="T2428" t="s">
        <v>5220</v>
      </c>
      <c r="U2428">
        <v>5</v>
      </c>
      <c r="V2428">
        <v>8</v>
      </c>
      <c r="W2428" t="s">
        <v>5220</v>
      </c>
      <c r="X2428" t="s">
        <v>5220</v>
      </c>
      <c r="Y2428" t="s">
        <v>5220</v>
      </c>
      <c r="Z2428" t="s">
        <v>5220</v>
      </c>
      <c r="AA2428">
        <v>5</v>
      </c>
      <c r="AB2428">
        <v>11</v>
      </c>
      <c r="AC2428">
        <v>1</v>
      </c>
      <c r="AD2428">
        <v>0</v>
      </c>
      <c r="AE2428">
        <v>1</v>
      </c>
      <c r="AF2428">
        <v>0</v>
      </c>
      <c r="AH2428">
        <v>8</v>
      </c>
      <c r="AI2428" t="s">
        <v>5220</v>
      </c>
      <c r="AJ2428">
        <v>5</v>
      </c>
      <c r="AK2428">
        <v>12</v>
      </c>
      <c r="AL2428">
        <v>4</v>
      </c>
    </row>
    <row r="2429" spans="1:38" x14ac:dyDescent="0.3">
      <c r="A2429">
        <v>231310</v>
      </c>
      <c r="B2429" t="s">
        <v>11910</v>
      </c>
      <c r="C2429" t="s">
        <v>11911</v>
      </c>
      <c r="D2429" t="s">
        <v>11912</v>
      </c>
      <c r="E2429" t="s">
        <v>2530</v>
      </c>
      <c r="F2429">
        <v>48755</v>
      </c>
      <c r="G2429" t="s">
        <v>2681</v>
      </c>
      <c r="H2429" t="s">
        <v>11913</v>
      </c>
      <c r="I2429" t="s">
        <v>171</v>
      </c>
      <c r="J2429" t="s">
        <v>76</v>
      </c>
      <c r="K2429" t="s">
        <v>25</v>
      </c>
      <c r="L2429" t="s">
        <v>5208</v>
      </c>
      <c r="N2429" t="s">
        <v>5220</v>
      </c>
      <c r="O2429">
        <v>16</v>
      </c>
      <c r="P2429">
        <v>7</v>
      </c>
      <c r="Q2429">
        <v>1</v>
      </c>
      <c r="R2429">
        <v>0</v>
      </c>
      <c r="S2429">
        <v>1</v>
      </c>
      <c r="T2429">
        <v>0</v>
      </c>
      <c r="V2429">
        <v>8</v>
      </c>
      <c r="W2429">
        <v>1</v>
      </c>
      <c r="X2429">
        <v>0</v>
      </c>
      <c r="Y2429">
        <v>1</v>
      </c>
      <c r="Z2429">
        <v>0</v>
      </c>
      <c r="AB2429">
        <v>11</v>
      </c>
      <c r="AC2429">
        <v>5</v>
      </c>
      <c r="AD2429">
        <v>0</v>
      </c>
      <c r="AE2429">
        <v>5</v>
      </c>
      <c r="AF2429">
        <v>0</v>
      </c>
      <c r="AH2429">
        <v>8</v>
      </c>
      <c r="AI2429" t="s">
        <v>5220</v>
      </c>
      <c r="AJ2429">
        <v>5</v>
      </c>
      <c r="AK2429">
        <v>12</v>
      </c>
      <c r="AL2429">
        <v>7</v>
      </c>
    </row>
    <row r="2430" spans="1:38" x14ac:dyDescent="0.3">
      <c r="A2430">
        <v>231311</v>
      </c>
      <c r="B2430" t="s">
        <v>11914</v>
      </c>
      <c r="C2430" t="s">
        <v>11915</v>
      </c>
      <c r="D2430" t="s">
        <v>11916</v>
      </c>
      <c r="E2430" t="s">
        <v>2530</v>
      </c>
      <c r="F2430">
        <v>48427</v>
      </c>
      <c r="G2430" t="s">
        <v>11917</v>
      </c>
      <c r="H2430" t="s">
        <v>11918</v>
      </c>
      <c r="I2430" t="s">
        <v>171</v>
      </c>
      <c r="J2430" t="s">
        <v>36</v>
      </c>
      <c r="K2430" t="s">
        <v>25</v>
      </c>
      <c r="L2430" t="s">
        <v>5208</v>
      </c>
      <c r="N2430" t="s">
        <v>5220</v>
      </c>
      <c r="O2430">
        <v>16</v>
      </c>
      <c r="P2430">
        <v>7</v>
      </c>
      <c r="Q2430" t="s">
        <v>5220</v>
      </c>
      <c r="R2430" t="s">
        <v>5220</v>
      </c>
      <c r="S2430" t="s">
        <v>5220</v>
      </c>
      <c r="T2430" t="s">
        <v>5220</v>
      </c>
      <c r="U2430">
        <v>5</v>
      </c>
      <c r="V2430">
        <v>8</v>
      </c>
      <c r="W2430" t="s">
        <v>5220</v>
      </c>
      <c r="X2430" t="s">
        <v>5220</v>
      </c>
      <c r="Y2430" t="s">
        <v>5220</v>
      </c>
      <c r="Z2430" t="s">
        <v>5220</v>
      </c>
      <c r="AA2430">
        <v>5</v>
      </c>
      <c r="AB2430">
        <v>11</v>
      </c>
      <c r="AC2430">
        <v>1</v>
      </c>
      <c r="AD2430">
        <v>0</v>
      </c>
      <c r="AE2430">
        <v>1</v>
      </c>
      <c r="AF2430">
        <v>0</v>
      </c>
      <c r="AH2430">
        <v>8</v>
      </c>
      <c r="AI2430" t="s">
        <v>5220</v>
      </c>
      <c r="AJ2430">
        <v>5</v>
      </c>
      <c r="AK2430">
        <v>12</v>
      </c>
      <c r="AL2430">
        <v>5</v>
      </c>
    </row>
    <row r="2431" spans="1:38" x14ac:dyDescent="0.3">
      <c r="A2431">
        <v>231312</v>
      </c>
      <c r="B2431" t="s">
        <v>11919</v>
      </c>
      <c r="C2431" t="s">
        <v>11920</v>
      </c>
      <c r="D2431" t="s">
        <v>2105</v>
      </c>
      <c r="E2431" t="s">
        <v>2530</v>
      </c>
      <c r="F2431">
        <v>48884</v>
      </c>
      <c r="G2431" t="s">
        <v>2553</v>
      </c>
      <c r="H2431" t="s">
        <v>11921</v>
      </c>
      <c r="I2431" t="s">
        <v>171</v>
      </c>
      <c r="J2431" t="s">
        <v>36</v>
      </c>
      <c r="K2431" t="s">
        <v>25</v>
      </c>
      <c r="L2431" t="s">
        <v>5208</v>
      </c>
      <c r="N2431" t="s">
        <v>5220</v>
      </c>
      <c r="O2431">
        <v>16</v>
      </c>
      <c r="P2431">
        <v>7</v>
      </c>
      <c r="Q2431" t="s">
        <v>5220</v>
      </c>
      <c r="R2431" t="s">
        <v>5220</v>
      </c>
      <c r="S2431" t="s">
        <v>5220</v>
      </c>
      <c r="T2431" t="s">
        <v>5220</v>
      </c>
      <c r="U2431">
        <v>5</v>
      </c>
      <c r="V2431">
        <v>8</v>
      </c>
      <c r="W2431" t="s">
        <v>5220</v>
      </c>
      <c r="X2431" t="s">
        <v>5220</v>
      </c>
      <c r="Y2431" t="s">
        <v>5220</v>
      </c>
      <c r="Z2431" t="s">
        <v>5220</v>
      </c>
      <c r="AA2431">
        <v>5</v>
      </c>
      <c r="AB2431">
        <v>11</v>
      </c>
      <c r="AC2431">
        <v>1</v>
      </c>
      <c r="AD2431">
        <v>0</v>
      </c>
      <c r="AE2431">
        <v>1</v>
      </c>
      <c r="AF2431">
        <v>0</v>
      </c>
      <c r="AH2431">
        <v>8</v>
      </c>
      <c r="AI2431" t="s">
        <v>5220</v>
      </c>
      <c r="AJ2431">
        <v>5</v>
      </c>
      <c r="AK2431">
        <v>12</v>
      </c>
      <c r="AL2431">
        <v>2</v>
      </c>
    </row>
    <row r="2432" spans="1:38" x14ac:dyDescent="0.3">
      <c r="A2432">
        <v>231313</v>
      </c>
      <c r="B2432" t="s">
        <v>11922</v>
      </c>
      <c r="C2432" t="s">
        <v>11923</v>
      </c>
      <c r="D2432" t="s">
        <v>11924</v>
      </c>
      <c r="E2432" t="s">
        <v>2530</v>
      </c>
      <c r="F2432">
        <v>48441</v>
      </c>
      <c r="G2432" t="s">
        <v>2681</v>
      </c>
      <c r="H2432" t="s">
        <v>11925</v>
      </c>
      <c r="I2432" t="s">
        <v>171</v>
      </c>
      <c r="J2432" t="s">
        <v>36</v>
      </c>
      <c r="K2432" t="s">
        <v>25</v>
      </c>
      <c r="N2432" t="s">
        <v>5220</v>
      </c>
      <c r="O2432">
        <v>16</v>
      </c>
      <c r="P2432">
        <v>7</v>
      </c>
      <c r="Q2432" t="s">
        <v>5220</v>
      </c>
      <c r="R2432" t="s">
        <v>5220</v>
      </c>
      <c r="S2432" t="s">
        <v>5220</v>
      </c>
      <c r="T2432" t="s">
        <v>5220</v>
      </c>
      <c r="U2432">
        <v>5</v>
      </c>
      <c r="V2432">
        <v>8</v>
      </c>
      <c r="W2432" t="s">
        <v>5220</v>
      </c>
      <c r="X2432" t="s">
        <v>5220</v>
      </c>
      <c r="Y2432" t="s">
        <v>5220</v>
      </c>
      <c r="Z2432" t="s">
        <v>5220</v>
      </c>
      <c r="AA2432">
        <v>5</v>
      </c>
      <c r="AB2432">
        <v>11</v>
      </c>
      <c r="AC2432">
        <v>2</v>
      </c>
      <c r="AD2432">
        <v>0</v>
      </c>
      <c r="AE2432">
        <v>2</v>
      </c>
      <c r="AF2432">
        <v>0</v>
      </c>
      <c r="AH2432">
        <v>8</v>
      </c>
      <c r="AI2432" t="s">
        <v>5220</v>
      </c>
      <c r="AJ2432">
        <v>5</v>
      </c>
      <c r="AK2432">
        <v>12</v>
      </c>
      <c r="AL2432">
        <v>3</v>
      </c>
    </row>
    <row r="2433" spans="1:38" x14ac:dyDescent="0.3">
      <c r="A2433">
        <v>231314</v>
      </c>
      <c r="B2433" t="s">
        <v>11926</v>
      </c>
      <c r="C2433" t="s">
        <v>11927</v>
      </c>
      <c r="D2433" t="s">
        <v>2682</v>
      </c>
      <c r="E2433" t="s">
        <v>2530</v>
      </c>
      <c r="F2433">
        <v>48471</v>
      </c>
      <c r="G2433" t="s">
        <v>11917</v>
      </c>
      <c r="H2433" t="s">
        <v>11928</v>
      </c>
      <c r="I2433" t="s">
        <v>171</v>
      </c>
      <c r="J2433" t="s">
        <v>36</v>
      </c>
      <c r="K2433" t="s">
        <v>25</v>
      </c>
      <c r="L2433" t="s">
        <v>5208</v>
      </c>
      <c r="N2433" t="s">
        <v>5220</v>
      </c>
      <c r="O2433">
        <v>16</v>
      </c>
      <c r="P2433">
        <v>7</v>
      </c>
      <c r="Q2433" t="s">
        <v>5220</v>
      </c>
      <c r="R2433" t="s">
        <v>5220</v>
      </c>
      <c r="S2433" t="s">
        <v>5220</v>
      </c>
      <c r="T2433" t="s">
        <v>5220</v>
      </c>
      <c r="U2433">
        <v>5</v>
      </c>
      <c r="V2433">
        <v>8</v>
      </c>
      <c r="W2433" t="s">
        <v>5220</v>
      </c>
      <c r="X2433" t="s">
        <v>5220</v>
      </c>
      <c r="Y2433" t="s">
        <v>5220</v>
      </c>
      <c r="Z2433" t="s">
        <v>5220</v>
      </c>
      <c r="AA2433">
        <v>5</v>
      </c>
      <c r="AB2433">
        <v>11</v>
      </c>
      <c r="AC2433">
        <v>1</v>
      </c>
      <c r="AD2433">
        <v>0</v>
      </c>
      <c r="AE2433">
        <v>1</v>
      </c>
      <c r="AF2433">
        <v>0</v>
      </c>
      <c r="AH2433">
        <v>8</v>
      </c>
      <c r="AI2433" t="s">
        <v>5220</v>
      </c>
      <c r="AJ2433">
        <v>5</v>
      </c>
      <c r="AK2433">
        <v>12</v>
      </c>
      <c r="AL2433">
        <v>4</v>
      </c>
    </row>
    <row r="2434" spans="1:38" x14ac:dyDescent="0.3">
      <c r="A2434">
        <v>231315</v>
      </c>
      <c r="B2434" t="s">
        <v>11929</v>
      </c>
      <c r="C2434" t="s">
        <v>11930</v>
      </c>
      <c r="D2434" t="s">
        <v>11931</v>
      </c>
      <c r="E2434" t="s">
        <v>2530</v>
      </c>
      <c r="F2434">
        <v>49047</v>
      </c>
      <c r="G2434" t="s">
        <v>1859</v>
      </c>
      <c r="H2434" t="s">
        <v>11932</v>
      </c>
      <c r="I2434" t="s">
        <v>171</v>
      </c>
      <c r="J2434" t="s">
        <v>116</v>
      </c>
      <c r="K2434" t="s">
        <v>25</v>
      </c>
      <c r="L2434" t="s">
        <v>5208</v>
      </c>
      <c r="N2434" t="s">
        <v>5220</v>
      </c>
      <c r="O2434">
        <v>16</v>
      </c>
      <c r="P2434">
        <v>7</v>
      </c>
      <c r="Q2434" t="s">
        <v>5220</v>
      </c>
      <c r="R2434" t="s">
        <v>5220</v>
      </c>
      <c r="S2434" t="s">
        <v>5220</v>
      </c>
      <c r="T2434" t="s">
        <v>5220</v>
      </c>
      <c r="U2434">
        <v>5</v>
      </c>
      <c r="V2434">
        <v>8</v>
      </c>
      <c r="W2434" t="s">
        <v>5220</v>
      </c>
      <c r="X2434" t="s">
        <v>5220</v>
      </c>
      <c r="Y2434" t="s">
        <v>5220</v>
      </c>
      <c r="Z2434" t="s">
        <v>5220</v>
      </c>
      <c r="AA2434">
        <v>5</v>
      </c>
      <c r="AB2434">
        <v>11</v>
      </c>
      <c r="AC2434">
        <v>1</v>
      </c>
      <c r="AD2434">
        <v>0</v>
      </c>
      <c r="AE2434">
        <v>1</v>
      </c>
      <c r="AF2434">
        <v>0</v>
      </c>
      <c r="AH2434">
        <v>8</v>
      </c>
      <c r="AI2434" t="s">
        <v>5220</v>
      </c>
      <c r="AJ2434">
        <v>5</v>
      </c>
      <c r="AK2434">
        <v>12</v>
      </c>
      <c r="AL2434">
        <v>4</v>
      </c>
    </row>
    <row r="2435" spans="1:38" x14ac:dyDescent="0.3">
      <c r="A2435">
        <v>231316</v>
      </c>
      <c r="B2435" t="s">
        <v>11933</v>
      </c>
      <c r="C2435" t="s">
        <v>11934</v>
      </c>
      <c r="D2435" t="s">
        <v>11935</v>
      </c>
      <c r="E2435" t="s">
        <v>2530</v>
      </c>
      <c r="F2435">
        <v>48726</v>
      </c>
      <c r="G2435" t="s">
        <v>11936</v>
      </c>
      <c r="H2435" t="s">
        <v>11937</v>
      </c>
      <c r="I2435" t="s">
        <v>171</v>
      </c>
      <c r="J2435" t="s">
        <v>36</v>
      </c>
      <c r="K2435" t="s">
        <v>25</v>
      </c>
      <c r="L2435" t="s">
        <v>5208</v>
      </c>
      <c r="N2435" t="s">
        <v>5220</v>
      </c>
      <c r="O2435">
        <v>16</v>
      </c>
      <c r="P2435">
        <v>7</v>
      </c>
      <c r="Q2435">
        <v>1</v>
      </c>
      <c r="R2435">
        <v>0</v>
      </c>
      <c r="S2435">
        <v>1</v>
      </c>
      <c r="T2435">
        <v>0</v>
      </c>
      <c r="V2435">
        <v>8</v>
      </c>
      <c r="W2435" t="s">
        <v>5220</v>
      </c>
      <c r="X2435" t="s">
        <v>5220</v>
      </c>
      <c r="Y2435" t="s">
        <v>5220</v>
      </c>
      <c r="Z2435" t="s">
        <v>5220</v>
      </c>
      <c r="AA2435">
        <v>5</v>
      </c>
      <c r="AB2435">
        <v>11</v>
      </c>
      <c r="AC2435">
        <v>2</v>
      </c>
      <c r="AD2435">
        <v>0</v>
      </c>
      <c r="AE2435">
        <v>2</v>
      </c>
      <c r="AF2435">
        <v>0</v>
      </c>
      <c r="AH2435">
        <v>8</v>
      </c>
      <c r="AI2435" t="s">
        <v>5220</v>
      </c>
      <c r="AJ2435">
        <v>5</v>
      </c>
      <c r="AK2435">
        <v>12</v>
      </c>
      <c r="AL2435">
        <v>6</v>
      </c>
    </row>
    <row r="2436" spans="1:38" x14ac:dyDescent="0.3">
      <c r="A2436">
        <v>231317</v>
      </c>
      <c r="B2436" t="s">
        <v>11938</v>
      </c>
      <c r="C2436" t="s">
        <v>11939</v>
      </c>
      <c r="D2436" t="s">
        <v>11940</v>
      </c>
      <c r="E2436" t="s">
        <v>2530</v>
      </c>
      <c r="F2436">
        <v>48850</v>
      </c>
      <c r="G2436" t="s">
        <v>2553</v>
      </c>
      <c r="H2436" t="s">
        <v>11941</v>
      </c>
      <c r="I2436" t="s">
        <v>171</v>
      </c>
      <c r="J2436" t="s">
        <v>36</v>
      </c>
      <c r="K2436" t="s">
        <v>25</v>
      </c>
      <c r="N2436" t="s">
        <v>5220</v>
      </c>
      <c r="O2436">
        <v>16</v>
      </c>
      <c r="P2436">
        <v>7</v>
      </c>
      <c r="Q2436" t="s">
        <v>5220</v>
      </c>
      <c r="R2436" t="s">
        <v>5220</v>
      </c>
      <c r="S2436" t="s">
        <v>5220</v>
      </c>
      <c r="T2436" t="s">
        <v>5220</v>
      </c>
      <c r="U2436">
        <v>5</v>
      </c>
      <c r="V2436">
        <v>8</v>
      </c>
      <c r="W2436" t="s">
        <v>5220</v>
      </c>
      <c r="X2436" t="s">
        <v>5220</v>
      </c>
      <c r="Y2436" t="s">
        <v>5220</v>
      </c>
      <c r="Z2436" t="s">
        <v>5220</v>
      </c>
      <c r="AA2436">
        <v>5</v>
      </c>
      <c r="AB2436">
        <v>11</v>
      </c>
      <c r="AC2436" t="s">
        <v>5220</v>
      </c>
      <c r="AD2436" t="s">
        <v>5220</v>
      </c>
      <c r="AE2436" t="s">
        <v>5220</v>
      </c>
      <c r="AF2436" t="s">
        <v>5220</v>
      </c>
      <c r="AG2436">
        <v>5</v>
      </c>
      <c r="AH2436">
        <v>8</v>
      </c>
      <c r="AI2436" t="s">
        <v>5220</v>
      </c>
      <c r="AJ2436">
        <v>5</v>
      </c>
      <c r="AK2436">
        <v>12</v>
      </c>
      <c r="AL2436">
        <v>5</v>
      </c>
    </row>
    <row r="2437" spans="1:38" x14ac:dyDescent="0.3">
      <c r="A2437">
        <v>231318</v>
      </c>
      <c r="B2437" t="s">
        <v>11942</v>
      </c>
      <c r="C2437" t="s">
        <v>11943</v>
      </c>
      <c r="D2437" t="s">
        <v>11944</v>
      </c>
      <c r="E2437" t="s">
        <v>2530</v>
      </c>
      <c r="F2437">
        <v>49935</v>
      </c>
      <c r="G2437" t="s">
        <v>2683</v>
      </c>
      <c r="H2437" t="s">
        <v>11945</v>
      </c>
      <c r="I2437" t="s">
        <v>171</v>
      </c>
      <c r="J2437" t="s">
        <v>76</v>
      </c>
      <c r="K2437" t="s">
        <v>25</v>
      </c>
      <c r="L2437" t="s">
        <v>5208</v>
      </c>
      <c r="N2437" t="s">
        <v>5220</v>
      </c>
      <c r="O2437">
        <v>16</v>
      </c>
      <c r="P2437">
        <v>7</v>
      </c>
      <c r="Q2437">
        <v>2</v>
      </c>
      <c r="R2437">
        <v>0</v>
      </c>
      <c r="S2437">
        <v>2</v>
      </c>
      <c r="T2437">
        <v>0</v>
      </c>
      <c r="V2437">
        <v>8</v>
      </c>
      <c r="W2437" t="s">
        <v>5220</v>
      </c>
      <c r="X2437" t="s">
        <v>5220</v>
      </c>
      <c r="Y2437" t="s">
        <v>5220</v>
      </c>
      <c r="Z2437" t="s">
        <v>5220</v>
      </c>
      <c r="AA2437">
        <v>5</v>
      </c>
      <c r="AB2437">
        <v>11</v>
      </c>
      <c r="AC2437">
        <v>3</v>
      </c>
      <c r="AD2437">
        <v>1</v>
      </c>
      <c r="AE2437">
        <v>2</v>
      </c>
      <c r="AF2437">
        <v>0</v>
      </c>
      <c r="AH2437">
        <v>8</v>
      </c>
      <c r="AI2437" t="s">
        <v>5220</v>
      </c>
      <c r="AJ2437">
        <v>5</v>
      </c>
      <c r="AK2437">
        <v>12</v>
      </c>
      <c r="AL2437">
        <v>4</v>
      </c>
    </row>
    <row r="2438" spans="1:38" x14ac:dyDescent="0.3">
      <c r="A2438">
        <v>231319</v>
      </c>
      <c r="B2438" t="s">
        <v>11946</v>
      </c>
      <c r="C2438" t="s">
        <v>11947</v>
      </c>
      <c r="D2438" t="s">
        <v>11948</v>
      </c>
      <c r="E2438" t="s">
        <v>2530</v>
      </c>
      <c r="F2438">
        <v>49913</v>
      </c>
      <c r="G2438" t="s">
        <v>11765</v>
      </c>
      <c r="H2438" t="s">
        <v>11949</v>
      </c>
      <c r="I2438" t="s">
        <v>171</v>
      </c>
      <c r="J2438" t="s">
        <v>36</v>
      </c>
      <c r="K2438" t="s">
        <v>25</v>
      </c>
      <c r="L2438" t="s">
        <v>5208</v>
      </c>
      <c r="M2438" t="s">
        <v>5208</v>
      </c>
      <c r="N2438" t="s">
        <v>5220</v>
      </c>
      <c r="O2438">
        <v>16</v>
      </c>
      <c r="P2438">
        <v>7</v>
      </c>
      <c r="Q2438">
        <v>2</v>
      </c>
      <c r="R2438">
        <v>0</v>
      </c>
      <c r="S2438">
        <v>2</v>
      </c>
      <c r="T2438">
        <v>0</v>
      </c>
      <c r="V2438">
        <v>8</v>
      </c>
      <c r="W2438" t="s">
        <v>5220</v>
      </c>
      <c r="X2438" t="s">
        <v>5220</v>
      </c>
      <c r="Y2438" t="s">
        <v>5220</v>
      </c>
      <c r="Z2438" t="s">
        <v>5220</v>
      </c>
      <c r="AA2438">
        <v>5</v>
      </c>
      <c r="AB2438">
        <v>11</v>
      </c>
      <c r="AC2438">
        <v>5</v>
      </c>
      <c r="AD2438">
        <v>0</v>
      </c>
      <c r="AE2438">
        <v>5</v>
      </c>
      <c r="AF2438">
        <v>0</v>
      </c>
      <c r="AH2438">
        <v>8</v>
      </c>
      <c r="AI2438" t="s">
        <v>5220</v>
      </c>
      <c r="AJ2438">
        <v>5</v>
      </c>
      <c r="AK2438">
        <v>12</v>
      </c>
      <c r="AL2438">
        <v>5</v>
      </c>
    </row>
    <row r="2439" spans="1:38" x14ac:dyDescent="0.3">
      <c r="A2439">
        <v>231320</v>
      </c>
      <c r="B2439" t="s">
        <v>11950</v>
      </c>
      <c r="C2439" t="s">
        <v>11951</v>
      </c>
      <c r="D2439" t="s">
        <v>45</v>
      </c>
      <c r="E2439" t="s">
        <v>2530</v>
      </c>
      <c r="F2439">
        <v>49455</v>
      </c>
      <c r="G2439" t="s">
        <v>11952</v>
      </c>
      <c r="H2439" t="s">
        <v>11953</v>
      </c>
      <c r="I2439" t="s">
        <v>171</v>
      </c>
      <c r="J2439" t="s">
        <v>36</v>
      </c>
      <c r="K2439" t="s">
        <v>25</v>
      </c>
      <c r="L2439" t="s">
        <v>5208</v>
      </c>
      <c r="N2439" t="s">
        <v>5220</v>
      </c>
      <c r="O2439">
        <v>16</v>
      </c>
      <c r="P2439">
        <v>7</v>
      </c>
      <c r="Q2439">
        <v>1</v>
      </c>
      <c r="R2439">
        <v>0</v>
      </c>
      <c r="S2439">
        <v>1</v>
      </c>
      <c r="T2439">
        <v>0</v>
      </c>
      <c r="V2439">
        <v>8</v>
      </c>
      <c r="W2439" t="s">
        <v>5220</v>
      </c>
      <c r="X2439" t="s">
        <v>5220</v>
      </c>
      <c r="Y2439" t="s">
        <v>5220</v>
      </c>
      <c r="Z2439" t="s">
        <v>5220</v>
      </c>
      <c r="AA2439">
        <v>5</v>
      </c>
      <c r="AB2439">
        <v>11</v>
      </c>
      <c r="AC2439">
        <v>3</v>
      </c>
      <c r="AD2439">
        <v>1</v>
      </c>
      <c r="AE2439">
        <v>2</v>
      </c>
      <c r="AF2439">
        <v>0</v>
      </c>
      <c r="AH2439">
        <v>8</v>
      </c>
      <c r="AI2439">
        <v>8</v>
      </c>
      <c r="AK2439">
        <v>12</v>
      </c>
      <c r="AL2439">
        <v>6</v>
      </c>
    </row>
    <row r="2440" spans="1:38" x14ac:dyDescent="0.3">
      <c r="A2440">
        <v>231321</v>
      </c>
      <c r="B2440" t="s">
        <v>11954</v>
      </c>
      <c r="C2440" t="s">
        <v>11955</v>
      </c>
      <c r="D2440" t="s">
        <v>11956</v>
      </c>
      <c r="E2440" t="s">
        <v>2530</v>
      </c>
      <c r="F2440">
        <v>49849</v>
      </c>
      <c r="G2440" t="s">
        <v>2569</v>
      </c>
      <c r="H2440" t="s">
        <v>11957</v>
      </c>
      <c r="I2440" t="s">
        <v>171</v>
      </c>
      <c r="J2440" t="s">
        <v>32</v>
      </c>
      <c r="K2440" t="s">
        <v>25</v>
      </c>
      <c r="L2440" t="s">
        <v>5208</v>
      </c>
      <c r="M2440" t="s">
        <v>5208</v>
      </c>
      <c r="N2440" t="s">
        <v>5220</v>
      </c>
      <c r="O2440">
        <v>16</v>
      </c>
      <c r="P2440">
        <v>7</v>
      </c>
      <c r="Q2440">
        <v>2</v>
      </c>
      <c r="R2440">
        <v>0</v>
      </c>
      <c r="S2440">
        <v>2</v>
      </c>
      <c r="T2440">
        <v>0</v>
      </c>
      <c r="V2440">
        <v>8</v>
      </c>
      <c r="W2440">
        <v>2</v>
      </c>
      <c r="X2440">
        <v>0</v>
      </c>
      <c r="Y2440">
        <v>2</v>
      </c>
      <c r="Z2440">
        <v>0</v>
      </c>
      <c r="AB2440">
        <v>11</v>
      </c>
      <c r="AC2440">
        <v>7</v>
      </c>
      <c r="AD2440">
        <v>1</v>
      </c>
      <c r="AE2440">
        <v>6</v>
      </c>
      <c r="AF2440">
        <v>0</v>
      </c>
      <c r="AH2440">
        <v>8</v>
      </c>
      <c r="AI2440">
        <v>8</v>
      </c>
      <c r="AK2440">
        <v>12</v>
      </c>
      <c r="AL2440">
        <v>8</v>
      </c>
    </row>
    <row r="2441" spans="1:38" x14ac:dyDescent="0.3">
      <c r="A2441">
        <v>231322</v>
      </c>
      <c r="B2441" t="s">
        <v>11958</v>
      </c>
      <c r="C2441" t="s">
        <v>11959</v>
      </c>
      <c r="D2441" t="s">
        <v>11960</v>
      </c>
      <c r="E2441" t="s">
        <v>2530</v>
      </c>
      <c r="F2441">
        <v>49720</v>
      </c>
      <c r="G2441" t="s">
        <v>11960</v>
      </c>
      <c r="H2441" t="s">
        <v>11961</v>
      </c>
      <c r="I2441" t="s">
        <v>171</v>
      </c>
      <c r="J2441" t="s">
        <v>76</v>
      </c>
      <c r="K2441" t="s">
        <v>25</v>
      </c>
      <c r="L2441" t="s">
        <v>5208</v>
      </c>
      <c r="M2441" t="s">
        <v>5208</v>
      </c>
      <c r="N2441" t="s">
        <v>5220</v>
      </c>
      <c r="O2441">
        <v>16</v>
      </c>
      <c r="P2441">
        <v>7</v>
      </c>
      <c r="Q2441">
        <v>1</v>
      </c>
      <c r="R2441">
        <v>0</v>
      </c>
      <c r="S2441">
        <v>1</v>
      </c>
      <c r="T2441">
        <v>0</v>
      </c>
      <c r="V2441">
        <v>8</v>
      </c>
      <c r="W2441">
        <v>1</v>
      </c>
      <c r="X2441">
        <v>0</v>
      </c>
      <c r="Y2441">
        <v>1</v>
      </c>
      <c r="Z2441">
        <v>0</v>
      </c>
      <c r="AB2441">
        <v>11</v>
      </c>
      <c r="AC2441">
        <v>6</v>
      </c>
      <c r="AD2441">
        <v>1</v>
      </c>
      <c r="AE2441">
        <v>5</v>
      </c>
      <c r="AF2441">
        <v>0</v>
      </c>
      <c r="AH2441">
        <v>8</v>
      </c>
      <c r="AI2441">
        <v>8</v>
      </c>
      <c r="AK2441">
        <v>12</v>
      </c>
      <c r="AL2441">
        <v>7</v>
      </c>
    </row>
    <row r="2442" spans="1:38" x14ac:dyDescent="0.3">
      <c r="A2442">
        <v>231323</v>
      </c>
      <c r="B2442" t="s">
        <v>11962</v>
      </c>
      <c r="C2442" t="s">
        <v>11963</v>
      </c>
      <c r="D2442" t="s">
        <v>11964</v>
      </c>
      <c r="E2442" t="s">
        <v>2530</v>
      </c>
      <c r="F2442">
        <v>49677</v>
      </c>
      <c r="G2442" t="s">
        <v>375</v>
      </c>
      <c r="H2442" t="s">
        <v>11965</v>
      </c>
      <c r="I2442" t="s">
        <v>171</v>
      </c>
      <c r="J2442" t="s">
        <v>36</v>
      </c>
      <c r="K2442" t="s">
        <v>25</v>
      </c>
      <c r="N2442" t="s">
        <v>5220</v>
      </c>
      <c r="O2442">
        <v>16</v>
      </c>
      <c r="P2442">
        <v>7</v>
      </c>
      <c r="Q2442" t="s">
        <v>5220</v>
      </c>
      <c r="R2442" t="s">
        <v>5220</v>
      </c>
      <c r="S2442" t="s">
        <v>5220</v>
      </c>
      <c r="T2442" t="s">
        <v>5220</v>
      </c>
      <c r="U2442">
        <v>5</v>
      </c>
      <c r="V2442">
        <v>8</v>
      </c>
      <c r="W2442" t="s">
        <v>5220</v>
      </c>
      <c r="X2442" t="s">
        <v>5220</v>
      </c>
      <c r="Y2442" t="s">
        <v>5220</v>
      </c>
      <c r="Z2442" t="s">
        <v>5220</v>
      </c>
      <c r="AA2442">
        <v>5</v>
      </c>
      <c r="AB2442">
        <v>11</v>
      </c>
      <c r="AC2442">
        <v>3</v>
      </c>
      <c r="AD2442">
        <v>0</v>
      </c>
      <c r="AE2442">
        <v>3</v>
      </c>
      <c r="AF2442">
        <v>0</v>
      </c>
      <c r="AH2442">
        <v>8</v>
      </c>
      <c r="AI2442" t="s">
        <v>5220</v>
      </c>
      <c r="AJ2442">
        <v>5</v>
      </c>
      <c r="AK2442">
        <v>12</v>
      </c>
      <c r="AL2442">
        <v>7</v>
      </c>
    </row>
    <row r="2443" spans="1:38" x14ac:dyDescent="0.3">
      <c r="A2443">
        <v>231324</v>
      </c>
      <c r="B2443" t="s">
        <v>11966</v>
      </c>
      <c r="C2443" t="s">
        <v>11967</v>
      </c>
      <c r="D2443" t="s">
        <v>11968</v>
      </c>
      <c r="E2443" t="s">
        <v>2530</v>
      </c>
      <c r="F2443">
        <v>48827</v>
      </c>
      <c r="G2443" t="s">
        <v>11969</v>
      </c>
      <c r="H2443" t="s">
        <v>11970</v>
      </c>
      <c r="I2443" t="s">
        <v>171</v>
      </c>
      <c r="J2443" t="s">
        <v>36</v>
      </c>
      <c r="K2443" t="s">
        <v>25</v>
      </c>
      <c r="N2443" t="s">
        <v>5220</v>
      </c>
      <c r="O2443">
        <v>16</v>
      </c>
      <c r="P2443">
        <v>7</v>
      </c>
      <c r="Q2443" t="s">
        <v>5220</v>
      </c>
      <c r="R2443" t="s">
        <v>5220</v>
      </c>
      <c r="S2443" t="s">
        <v>5220</v>
      </c>
      <c r="T2443" t="s">
        <v>5220</v>
      </c>
      <c r="U2443">
        <v>5</v>
      </c>
      <c r="V2443">
        <v>8</v>
      </c>
      <c r="W2443">
        <v>1</v>
      </c>
      <c r="X2443">
        <v>0</v>
      </c>
      <c r="Y2443">
        <v>1</v>
      </c>
      <c r="Z2443">
        <v>0</v>
      </c>
      <c r="AB2443">
        <v>11</v>
      </c>
      <c r="AC2443">
        <v>3</v>
      </c>
      <c r="AD2443">
        <v>0</v>
      </c>
      <c r="AE2443">
        <v>3</v>
      </c>
      <c r="AF2443">
        <v>0</v>
      </c>
      <c r="AH2443">
        <v>8</v>
      </c>
      <c r="AI2443" t="s">
        <v>5220</v>
      </c>
      <c r="AJ2443">
        <v>5</v>
      </c>
      <c r="AK2443">
        <v>12</v>
      </c>
      <c r="AL2443">
        <v>5</v>
      </c>
    </row>
    <row r="2444" spans="1:38" x14ac:dyDescent="0.3">
      <c r="A2444">
        <v>231325</v>
      </c>
      <c r="B2444" t="s">
        <v>11971</v>
      </c>
      <c r="C2444" t="s">
        <v>11972</v>
      </c>
      <c r="D2444" t="s">
        <v>11973</v>
      </c>
      <c r="E2444" t="s">
        <v>2530</v>
      </c>
      <c r="F2444">
        <v>48624</v>
      </c>
      <c r="G2444" t="s">
        <v>11973</v>
      </c>
      <c r="H2444" t="s">
        <v>11974</v>
      </c>
      <c r="I2444" t="s">
        <v>171</v>
      </c>
      <c r="J2444" t="s">
        <v>36</v>
      </c>
      <c r="K2444" t="s">
        <v>25</v>
      </c>
      <c r="L2444" t="s">
        <v>5208</v>
      </c>
      <c r="N2444" t="s">
        <v>5220</v>
      </c>
      <c r="O2444">
        <v>16</v>
      </c>
      <c r="P2444">
        <v>7</v>
      </c>
      <c r="Q2444">
        <v>2</v>
      </c>
      <c r="R2444">
        <v>0</v>
      </c>
      <c r="S2444">
        <v>2</v>
      </c>
      <c r="T2444">
        <v>0</v>
      </c>
      <c r="V2444">
        <v>8</v>
      </c>
      <c r="W2444" t="s">
        <v>5220</v>
      </c>
      <c r="X2444" t="s">
        <v>5220</v>
      </c>
      <c r="Y2444" t="s">
        <v>5220</v>
      </c>
      <c r="Z2444" t="s">
        <v>5220</v>
      </c>
      <c r="AA2444">
        <v>5</v>
      </c>
      <c r="AB2444">
        <v>11</v>
      </c>
      <c r="AC2444">
        <v>6</v>
      </c>
      <c r="AD2444">
        <v>0</v>
      </c>
      <c r="AE2444">
        <v>6</v>
      </c>
      <c r="AF2444">
        <v>0</v>
      </c>
      <c r="AH2444">
        <v>8</v>
      </c>
      <c r="AI2444" t="s">
        <v>5220</v>
      </c>
      <c r="AJ2444">
        <v>5</v>
      </c>
      <c r="AK2444">
        <v>12</v>
      </c>
      <c r="AL2444">
        <v>6</v>
      </c>
    </row>
    <row r="2445" spans="1:38" x14ac:dyDescent="0.3">
      <c r="A2445">
        <v>231326</v>
      </c>
      <c r="B2445" t="s">
        <v>2684</v>
      </c>
      <c r="C2445" t="s">
        <v>11975</v>
      </c>
      <c r="D2445" t="s">
        <v>2685</v>
      </c>
      <c r="E2445" t="s">
        <v>2530</v>
      </c>
      <c r="F2445">
        <v>48879</v>
      </c>
      <c r="G2445" t="s">
        <v>374</v>
      </c>
      <c r="H2445" t="s">
        <v>11976</v>
      </c>
      <c r="I2445" t="s">
        <v>171</v>
      </c>
      <c r="J2445" t="s">
        <v>32</v>
      </c>
      <c r="K2445" t="s">
        <v>25</v>
      </c>
      <c r="L2445" t="s">
        <v>5208</v>
      </c>
      <c r="N2445">
        <v>5</v>
      </c>
      <c r="P2445">
        <v>7</v>
      </c>
      <c r="Q2445">
        <v>3</v>
      </c>
      <c r="R2445">
        <v>0</v>
      </c>
      <c r="S2445">
        <v>3</v>
      </c>
      <c r="T2445">
        <v>0</v>
      </c>
      <c r="V2445">
        <v>8</v>
      </c>
      <c r="W2445">
        <v>1</v>
      </c>
      <c r="X2445">
        <v>0</v>
      </c>
      <c r="Y2445">
        <v>1</v>
      </c>
      <c r="Z2445">
        <v>0</v>
      </c>
      <c r="AB2445">
        <v>11</v>
      </c>
      <c r="AC2445">
        <v>5</v>
      </c>
      <c r="AD2445">
        <v>0</v>
      </c>
      <c r="AE2445">
        <v>5</v>
      </c>
      <c r="AF2445">
        <v>0</v>
      </c>
      <c r="AH2445">
        <v>8</v>
      </c>
      <c r="AI2445">
        <v>8</v>
      </c>
      <c r="AK2445">
        <v>12</v>
      </c>
      <c r="AL2445">
        <v>6</v>
      </c>
    </row>
    <row r="2446" spans="1:38" x14ac:dyDescent="0.3">
      <c r="A2446">
        <v>231327</v>
      </c>
      <c r="B2446" t="s">
        <v>11977</v>
      </c>
      <c r="C2446" t="s">
        <v>11978</v>
      </c>
      <c r="D2446" t="s">
        <v>1102</v>
      </c>
      <c r="E2446" t="s">
        <v>2530</v>
      </c>
      <c r="F2446">
        <v>48813</v>
      </c>
      <c r="G2446" t="s">
        <v>11969</v>
      </c>
      <c r="H2446" t="s">
        <v>11979</v>
      </c>
      <c r="I2446" t="s">
        <v>171</v>
      </c>
      <c r="J2446" t="s">
        <v>76</v>
      </c>
      <c r="K2446" t="s">
        <v>25</v>
      </c>
      <c r="L2446" t="s">
        <v>5208</v>
      </c>
      <c r="N2446" t="s">
        <v>5220</v>
      </c>
      <c r="O2446">
        <v>16</v>
      </c>
      <c r="P2446">
        <v>7</v>
      </c>
      <c r="Q2446">
        <v>2</v>
      </c>
      <c r="R2446">
        <v>0</v>
      </c>
      <c r="S2446">
        <v>2</v>
      </c>
      <c r="T2446">
        <v>0</v>
      </c>
      <c r="V2446">
        <v>8</v>
      </c>
      <c r="W2446">
        <v>1</v>
      </c>
      <c r="X2446">
        <v>0</v>
      </c>
      <c r="Y2446">
        <v>1</v>
      </c>
      <c r="Z2446">
        <v>0</v>
      </c>
      <c r="AB2446">
        <v>11</v>
      </c>
      <c r="AC2446">
        <v>5</v>
      </c>
      <c r="AD2446">
        <v>0</v>
      </c>
      <c r="AE2446">
        <v>5</v>
      </c>
      <c r="AF2446">
        <v>0</v>
      </c>
      <c r="AH2446">
        <v>8</v>
      </c>
      <c r="AI2446">
        <v>8</v>
      </c>
      <c r="AK2446">
        <v>12</v>
      </c>
      <c r="AL2446">
        <v>6</v>
      </c>
    </row>
    <row r="2447" spans="1:38" x14ac:dyDescent="0.3">
      <c r="A2447">
        <v>231328</v>
      </c>
      <c r="B2447" t="s">
        <v>11980</v>
      </c>
      <c r="C2447" t="s">
        <v>11981</v>
      </c>
      <c r="D2447" t="s">
        <v>11982</v>
      </c>
      <c r="E2447" t="s">
        <v>2530</v>
      </c>
      <c r="F2447">
        <v>49010</v>
      </c>
      <c r="G2447" t="s">
        <v>11982</v>
      </c>
      <c r="H2447" t="s">
        <v>11983</v>
      </c>
      <c r="I2447" t="s">
        <v>171</v>
      </c>
      <c r="J2447" t="s">
        <v>36</v>
      </c>
      <c r="K2447" t="s">
        <v>25</v>
      </c>
      <c r="N2447" t="s">
        <v>5220</v>
      </c>
      <c r="O2447">
        <v>16</v>
      </c>
      <c r="P2447">
        <v>7</v>
      </c>
      <c r="Q2447" t="s">
        <v>5220</v>
      </c>
      <c r="R2447" t="s">
        <v>5220</v>
      </c>
      <c r="S2447" t="s">
        <v>5220</v>
      </c>
      <c r="T2447" t="s">
        <v>5220</v>
      </c>
      <c r="U2447">
        <v>5</v>
      </c>
      <c r="V2447">
        <v>8</v>
      </c>
      <c r="W2447" t="s">
        <v>5220</v>
      </c>
      <c r="X2447" t="s">
        <v>5220</v>
      </c>
      <c r="Y2447" t="s">
        <v>5220</v>
      </c>
      <c r="Z2447" t="s">
        <v>5220</v>
      </c>
      <c r="AA2447">
        <v>5</v>
      </c>
      <c r="AB2447">
        <v>11</v>
      </c>
      <c r="AC2447">
        <v>2</v>
      </c>
      <c r="AD2447">
        <v>0</v>
      </c>
      <c r="AE2447">
        <v>2</v>
      </c>
      <c r="AF2447">
        <v>0</v>
      </c>
      <c r="AH2447">
        <v>8</v>
      </c>
      <c r="AI2447">
        <v>8</v>
      </c>
      <c r="AK2447">
        <v>12</v>
      </c>
      <c r="AL2447">
        <v>4</v>
      </c>
    </row>
    <row r="2448" spans="1:38" x14ac:dyDescent="0.3">
      <c r="A2448">
        <v>231329</v>
      </c>
      <c r="B2448" t="s">
        <v>11984</v>
      </c>
      <c r="C2448" t="s">
        <v>11985</v>
      </c>
      <c r="D2448" t="s">
        <v>11986</v>
      </c>
      <c r="E2448" t="s">
        <v>2530</v>
      </c>
      <c r="F2448">
        <v>48723</v>
      </c>
      <c r="G2448" t="s">
        <v>11936</v>
      </c>
      <c r="H2448" t="s">
        <v>11987</v>
      </c>
      <c r="I2448" t="s">
        <v>171</v>
      </c>
      <c r="J2448" t="s">
        <v>36</v>
      </c>
      <c r="K2448" t="s">
        <v>25</v>
      </c>
      <c r="L2448" t="s">
        <v>5208</v>
      </c>
      <c r="N2448" t="s">
        <v>5220</v>
      </c>
      <c r="O2448">
        <v>16</v>
      </c>
      <c r="P2448">
        <v>7</v>
      </c>
      <c r="Q2448" t="s">
        <v>5220</v>
      </c>
      <c r="R2448" t="s">
        <v>5220</v>
      </c>
      <c r="S2448" t="s">
        <v>5220</v>
      </c>
      <c r="T2448" t="s">
        <v>5220</v>
      </c>
      <c r="U2448">
        <v>5</v>
      </c>
      <c r="V2448">
        <v>8</v>
      </c>
      <c r="W2448" t="s">
        <v>5220</v>
      </c>
      <c r="X2448" t="s">
        <v>5220</v>
      </c>
      <c r="Y2448" t="s">
        <v>5220</v>
      </c>
      <c r="Z2448" t="s">
        <v>5220</v>
      </c>
      <c r="AA2448">
        <v>5</v>
      </c>
      <c r="AB2448">
        <v>11</v>
      </c>
      <c r="AC2448">
        <v>1</v>
      </c>
      <c r="AD2448">
        <v>0</v>
      </c>
      <c r="AE2448">
        <v>1</v>
      </c>
      <c r="AF2448">
        <v>0</v>
      </c>
      <c r="AH2448">
        <v>8</v>
      </c>
      <c r="AI2448" t="s">
        <v>5220</v>
      </c>
      <c r="AJ2448">
        <v>5</v>
      </c>
      <c r="AK2448">
        <v>12</v>
      </c>
      <c r="AL2448">
        <v>4</v>
      </c>
    </row>
    <row r="2449" spans="1:39" x14ac:dyDescent="0.3">
      <c r="A2449">
        <v>231330</v>
      </c>
      <c r="B2449" t="s">
        <v>11988</v>
      </c>
      <c r="C2449" t="s">
        <v>11989</v>
      </c>
      <c r="D2449" t="s">
        <v>11990</v>
      </c>
      <c r="E2449" t="s">
        <v>2530</v>
      </c>
      <c r="F2449">
        <v>48453</v>
      </c>
      <c r="G2449" t="s">
        <v>11917</v>
      </c>
      <c r="H2449" t="s">
        <v>11991</v>
      </c>
      <c r="I2449" t="s">
        <v>171</v>
      </c>
      <c r="J2449" t="s">
        <v>36</v>
      </c>
      <c r="K2449" t="s">
        <v>25</v>
      </c>
      <c r="L2449" t="s">
        <v>5208</v>
      </c>
      <c r="N2449" t="s">
        <v>5220</v>
      </c>
      <c r="O2449">
        <v>16</v>
      </c>
      <c r="P2449">
        <v>7</v>
      </c>
      <c r="Q2449" t="s">
        <v>5220</v>
      </c>
      <c r="R2449" t="s">
        <v>5220</v>
      </c>
      <c r="S2449" t="s">
        <v>5220</v>
      </c>
      <c r="T2449" t="s">
        <v>5220</v>
      </c>
      <c r="U2449">
        <v>5</v>
      </c>
      <c r="V2449">
        <v>8</v>
      </c>
      <c r="W2449" t="s">
        <v>5220</v>
      </c>
      <c r="X2449" t="s">
        <v>5220</v>
      </c>
      <c r="Y2449" t="s">
        <v>5220</v>
      </c>
      <c r="Z2449" t="s">
        <v>5220</v>
      </c>
      <c r="AA2449">
        <v>5</v>
      </c>
      <c r="AB2449">
        <v>11</v>
      </c>
      <c r="AC2449">
        <v>2</v>
      </c>
      <c r="AD2449">
        <v>0</v>
      </c>
      <c r="AE2449">
        <v>2</v>
      </c>
      <c r="AF2449">
        <v>0</v>
      </c>
      <c r="AH2449">
        <v>8</v>
      </c>
      <c r="AI2449" t="s">
        <v>5220</v>
      </c>
      <c r="AJ2449">
        <v>5</v>
      </c>
      <c r="AK2449">
        <v>12</v>
      </c>
      <c r="AL2449">
        <v>6</v>
      </c>
    </row>
    <row r="2450" spans="1:39" x14ac:dyDescent="0.3">
      <c r="A2450">
        <v>231331</v>
      </c>
      <c r="B2450" t="s">
        <v>2686</v>
      </c>
      <c r="C2450" t="s">
        <v>11992</v>
      </c>
      <c r="D2450" t="s">
        <v>2687</v>
      </c>
      <c r="E2450" t="s">
        <v>2530</v>
      </c>
      <c r="F2450">
        <v>48846</v>
      </c>
      <c r="G2450" t="s">
        <v>2687</v>
      </c>
      <c r="H2450" t="s">
        <v>11993</v>
      </c>
      <c r="I2450" t="s">
        <v>171</v>
      </c>
      <c r="J2450" t="s">
        <v>36</v>
      </c>
      <c r="K2450" t="s">
        <v>25</v>
      </c>
      <c r="L2450" t="s">
        <v>5208</v>
      </c>
      <c r="N2450">
        <v>5</v>
      </c>
      <c r="P2450">
        <v>7</v>
      </c>
      <c r="Q2450">
        <v>3</v>
      </c>
      <c r="R2450">
        <v>0</v>
      </c>
      <c r="S2450">
        <v>3</v>
      </c>
      <c r="T2450">
        <v>0</v>
      </c>
      <c r="V2450">
        <v>8</v>
      </c>
      <c r="W2450">
        <v>1</v>
      </c>
      <c r="X2450">
        <v>0</v>
      </c>
      <c r="Y2450">
        <v>1</v>
      </c>
      <c r="Z2450">
        <v>0</v>
      </c>
      <c r="AB2450">
        <v>11</v>
      </c>
      <c r="AC2450">
        <v>4</v>
      </c>
      <c r="AD2450">
        <v>0</v>
      </c>
      <c r="AE2450">
        <v>4</v>
      </c>
      <c r="AF2450">
        <v>0</v>
      </c>
      <c r="AH2450">
        <v>8</v>
      </c>
      <c r="AI2450">
        <v>8</v>
      </c>
      <c r="AK2450">
        <v>12</v>
      </c>
      <c r="AL2450">
        <v>5</v>
      </c>
    </row>
    <row r="2451" spans="1:39" x14ac:dyDescent="0.3">
      <c r="A2451">
        <v>231332</v>
      </c>
      <c r="B2451" t="s">
        <v>11994</v>
      </c>
      <c r="C2451" t="s">
        <v>11995</v>
      </c>
      <c r="D2451" t="s">
        <v>11996</v>
      </c>
      <c r="E2451" t="s">
        <v>2530</v>
      </c>
      <c r="F2451">
        <v>49079</v>
      </c>
      <c r="G2451" t="s">
        <v>5906</v>
      </c>
      <c r="H2451" t="s">
        <v>11997</v>
      </c>
      <c r="I2451" t="s">
        <v>171</v>
      </c>
      <c r="J2451" t="s">
        <v>36</v>
      </c>
      <c r="K2451" t="s">
        <v>25</v>
      </c>
      <c r="L2451" t="s">
        <v>5208</v>
      </c>
      <c r="N2451" t="s">
        <v>5220</v>
      </c>
      <c r="O2451">
        <v>16</v>
      </c>
      <c r="P2451">
        <v>7</v>
      </c>
      <c r="Q2451">
        <v>2</v>
      </c>
      <c r="R2451">
        <v>0</v>
      </c>
      <c r="S2451">
        <v>2</v>
      </c>
      <c r="T2451">
        <v>0</v>
      </c>
      <c r="V2451">
        <v>8</v>
      </c>
      <c r="W2451">
        <v>2</v>
      </c>
      <c r="X2451">
        <v>0</v>
      </c>
      <c r="Y2451">
        <v>2</v>
      </c>
      <c r="Z2451">
        <v>0</v>
      </c>
      <c r="AB2451">
        <v>11</v>
      </c>
      <c r="AC2451">
        <v>5</v>
      </c>
      <c r="AD2451">
        <v>0</v>
      </c>
      <c r="AE2451">
        <v>5</v>
      </c>
      <c r="AF2451">
        <v>0</v>
      </c>
      <c r="AH2451">
        <v>8</v>
      </c>
      <c r="AI2451">
        <v>8</v>
      </c>
      <c r="AK2451">
        <v>12</v>
      </c>
      <c r="AL2451">
        <v>6</v>
      </c>
    </row>
    <row r="2452" spans="1:39" x14ac:dyDescent="0.3">
      <c r="A2452">
        <v>231333</v>
      </c>
      <c r="B2452" t="s">
        <v>2688</v>
      </c>
      <c r="C2452" t="s">
        <v>11998</v>
      </c>
      <c r="D2452" t="s">
        <v>2689</v>
      </c>
      <c r="E2452" t="s">
        <v>2530</v>
      </c>
      <c r="F2452">
        <v>49938</v>
      </c>
      <c r="G2452" t="s">
        <v>2690</v>
      </c>
      <c r="H2452" t="s">
        <v>11999</v>
      </c>
      <c r="I2452" t="s">
        <v>171</v>
      </c>
      <c r="J2452" t="s">
        <v>36</v>
      </c>
      <c r="K2452" t="s">
        <v>25</v>
      </c>
      <c r="L2452" t="s">
        <v>5208</v>
      </c>
      <c r="M2452" t="s">
        <v>5208</v>
      </c>
      <c r="N2452">
        <v>4</v>
      </c>
      <c r="P2452">
        <v>7</v>
      </c>
      <c r="Q2452">
        <v>3</v>
      </c>
      <c r="R2452">
        <v>0</v>
      </c>
      <c r="S2452">
        <v>3</v>
      </c>
      <c r="T2452">
        <v>0</v>
      </c>
      <c r="V2452">
        <v>8</v>
      </c>
      <c r="W2452">
        <v>1</v>
      </c>
      <c r="X2452">
        <v>0</v>
      </c>
      <c r="Y2452">
        <v>1</v>
      </c>
      <c r="Z2452">
        <v>0</v>
      </c>
      <c r="AB2452">
        <v>11</v>
      </c>
      <c r="AC2452">
        <v>4</v>
      </c>
      <c r="AD2452">
        <v>0</v>
      </c>
      <c r="AE2452">
        <v>3</v>
      </c>
      <c r="AF2452">
        <v>1</v>
      </c>
      <c r="AH2452">
        <v>8</v>
      </c>
      <c r="AI2452">
        <v>8</v>
      </c>
      <c r="AK2452">
        <v>12</v>
      </c>
      <c r="AL2452">
        <v>5</v>
      </c>
    </row>
    <row r="2453" spans="1:39" x14ac:dyDescent="0.3">
      <c r="A2453">
        <v>231337</v>
      </c>
      <c r="B2453" t="s">
        <v>2691</v>
      </c>
      <c r="C2453" t="s">
        <v>12000</v>
      </c>
      <c r="D2453" t="s">
        <v>2692</v>
      </c>
      <c r="E2453" t="s">
        <v>2530</v>
      </c>
      <c r="F2453">
        <v>49829</v>
      </c>
      <c r="G2453" t="s">
        <v>910</v>
      </c>
      <c r="H2453" t="s">
        <v>12001</v>
      </c>
      <c r="I2453" t="s">
        <v>171</v>
      </c>
      <c r="J2453" t="s">
        <v>116</v>
      </c>
      <c r="K2453" t="s">
        <v>25</v>
      </c>
      <c r="L2453" t="s">
        <v>5208</v>
      </c>
      <c r="M2453" t="s">
        <v>5208</v>
      </c>
      <c r="N2453">
        <v>2</v>
      </c>
      <c r="P2453">
        <v>7</v>
      </c>
      <c r="Q2453">
        <v>4</v>
      </c>
      <c r="R2453">
        <v>0</v>
      </c>
      <c r="S2453">
        <v>4</v>
      </c>
      <c r="T2453">
        <v>0</v>
      </c>
      <c r="V2453">
        <v>8</v>
      </c>
      <c r="W2453">
        <v>1</v>
      </c>
      <c r="X2453">
        <v>0</v>
      </c>
      <c r="Y2453">
        <v>1</v>
      </c>
      <c r="Z2453">
        <v>0</v>
      </c>
      <c r="AB2453">
        <v>11</v>
      </c>
      <c r="AC2453">
        <v>8</v>
      </c>
      <c r="AD2453">
        <v>1</v>
      </c>
      <c r="AE2453">
        <v>7</v>
      </c>
      <c r="AF2453">
        <v>0</v>
      </c>
      <c r="AH2453">
        <v>8</v>
      </c>
      <c r="AI2453">
        <v>8</v>
      </c>
      <c r="AK2453">
        <v>12</v>
      </c>
      <c r="AL2453">
        <v>7</v>
      </c>
    </row>
    <row r="2454" spans="1:39" x14ac:dyDescent="0.3">
      <c r="A2454">
        <v>231338</v>
      </c>
      <c r="B2454" t="s">
        <v>12002</v>
      </c>
      <c r="C2454" t="s">
        <v>12003</v>
      </c>
      <c r="D2454" t="s">
        <v>557</v>
      </c>
      <c r="E2454" t="s">
        <v>2530</v>
      </c>
      <c r="F2454">
        <v>49412</v>
      </c>
      <c r="G2454" t="s">
        <v>12004</v>
      </c>
      <c r="H2454" t="s">
        <v>12005</v>
      </c>
      <c r="I2454" t="s">
        <v>171</v>
      </c>
      <c r="J2454" t="s">
        <v>36</v>
      </c>
      <c r="K2454" t="s">
        <v>25</v>
      </c>
      <c r="L2454" t="s">
        <v>5208</v>
      </c>
      <c r="M2454" t="s">
        <v>5208</v>
      </c>
      <c r="N2454" t="s">
        <v>5220</v>
      </c>
      <c r="O2454">
        <v>16</v>
      </c>
      <c r="P2454">
        <v>7</v>
      </c>
      <c r="Q2454">
        <v>1</v>
      </c>
      <c r="R2454">
        <v>0</v>
      </c>
      <c r="S2454">
        <v>1</v>
      </c>
      <c r="T2454">
        <v>0</v>
      </c>
      <c r="V2454">
        <v>8</v>
      </c>
      <c r="W2454">
        <v>1</v>
      </c>
      <c r="X2454">
        <v>0</v>
      </c>
      <c r="Y2454">
        <v>1</v>
      </c>
      <c r="Z2454">
        <v>0</v>
      </c>
      <c r="AB2454">
        <v>11</v>
      </c>
      <c r="AC2454">
        <v>8</v>
      </c>
      <c r="AD2454">
        <v>0</v>
      </c>
      <c r="AE2454">
        <v>8</v>
      </c>
      <c r="AF2454">
        <v>0</v>
      </c>
      <c r="AH2454">
        <v>8</v>
      </c>
      <c r="AI2454">
        <v>8</v>
      </c>
      <c r="AK2454">
        <v>12</v>
      </c>
      <c r="AL2454">
        <v>11</v>
      </c>
    </row>
    <row r="2455" spans="1:39" x14ac:dyDescent="0.3">
      <c r="A2455">
        <v>231339</v>
      </c>
      <c r="B2455" t="s">
        <v>2693</v>
      </c>
      <c r="C2455" t="s">
        <v>12006</v>
      </c>
      <c r="D2455" t="s">
        <v>2694</v>
      </c>
      <c r="E2455" t="s">
        <v>2530</v>
      </c>
      <c r="F2455">
        <v>49058</v>
      </c>
      <c r="G2455" t="s">
        <v>2695</v>
      </c>
      <c r="H2455" t="s">
        <v>12007</v>
      </c>
      <c r="I2455" t="s">
        <v>171</v>
      </c>
      <c r="J2455" t="s">
        <v>76</v>
      </c>
      <c r="K2455" t="s">
        <v>25</v>
      </c>
      <c r="L2455" t="s">
        <v>5208</v>
      </c>
      <c r="M2455" t="s">
        <v>5208</v>
      </c>
      <c r="N2455">
        <v>4</v>
      </c>
      <c r="P2455">
        <v>7</v>
      </c>
      <c r="Q2455">
        <v>3</v>
      </c>
      <c r="R2455">
        <v>0</v>
      </c>
      <c r="S2455">
        <v>3</v>
      </c>
      <c r="T2455">
        <v>0</v>
      </c>
      <c r="V2455">
        <v>8</v>
      </c>
      <c r="W2455">
        <v>1</v>
      </c>
      <c r="X2455">
        <v>0</v>
      </c>
      <c r="Y2455">
        <v>1</v>
      </c>
      <c r="Z2455">
        <v>0</v>
      </c>
      <c r="AB2455">
        <v>11</v>
      </c>
      <c r="AC2455">
        <v>8</v>
      </c>
      <c r="AD2455">
        <v>0</v>
      </c>
      <c r="AE2455">
        <v>8</v>
      </c>
      <c r="AF2455">
        <v>0</v>
      </c>
      <c r="AH2455">
        <v>8</v>
      </c>
      <c r="AI2455">
        <v>8</v>
      </c>
      <c r="AK2455">
        <v>12</v>
      </c>
      <c r="AL2455">
        <v>9</v>
      </c>
    </row>
    <row r="2456" spans="1:39" x14ac:dyDescent="0.3">
      <c r="A2456">
        <v>231340</v>
      </c>
      <c r="B2456" t="s">
        <v>12008</v>
      </c>
      <c r="C2456" t="s">
        <v>12009</v>
      </c>
      <c r="D2456" t="s">
        <v>12010</v>
      </c>
      <c r="E2456" t="s">
        <v>2530</v>
      </c>
      <c r="F2456">
        <v>48413</v>
      </c>
      <c r="G2456" t="s">
        <v>2681</v>
      </c>
      <c r="H2456" t="s">
        <v>12011</v>
      </c>
      <c r="I2456" t="s">
        <v>171</v>
      </c>
      <c r="J2456" t="s">
        <v>36</v>
      </c>
      <c r="K2456" t="s">
        <v>25</v>
      </c>
      <c r="N2456" t="s">
        <v>5220</v>
      </c>
      <c r="O2456">
        <v>16</v>
      </c>
      <c r="P2456">
        <v>7</v>
      </c>
      <c r="Q2456" t="s">
        <v>5220</v>
      </c>
      <c r="R2456" t="s">
        <v>5220</v>
      </c>
      <c r="S2456" t="s">
        <v>5220</v>
      </c>
      <c r="T2456" t="s">
        <v>5220</v>
      </c>
      <c r="U2456">
        <v>5</v>
      </c>
      <c r="V2456">
        <v>8</v>
      </c>
      <c r="W2456" t="s">
        <v>5220</v>
      </c>
      <c r="X2456" t="s">
        <v>5220</v>
      </c>
      <c r="Y2456" t="s">
        <v>5220</v>
      </c>
      <c r="Z2456" t="s">
        <v>5220</v>
      </c>
      <c r="AA2456">
        <v>5</v>
      </c>
      <c r="AB2456">
        <v>11</v>
      </c>
      <c r="AC2456">
        <v>2</v>
      </c>
      <c r="AD2456">
        <v>0</v>
      </c>
      <c r="AE2456">
        <v>2</v>
      </c>
      <c r="AF2456">
        <v>0</v>
      </c>
      <c r="AH2456">
        <v>8</v>
      </c>
      <c r="AI2456" t="s">
        <v>5220</v>
      </c>
      <c r="AJ2456">
        <v>5</v>
      </c>
      <c r="AK2456">
        <v>12</v>
      </c>
      <c r="AL2456">
        <v>3</v>
      </c>
    </row>
    <row r="2457" spans="1:39" x14ac:dyDescent="0.3">
      <c r="A2457">
        <v>233300</v>
      </c>
      <c r="B2457" t="s">
        <v>12012</v>
      </c>
      <c r="C2457" t="s">
        <v>12013</v>
      </c>
      <c r="D2457" t="s">
        <v>2546</v>
      </c>
      <c r="E2457" t="s">
        <v>2530</v>
      </c>
      <c r="F2457">
        <v>48201</v>
      </c>
      <c r="G2457" t="s">
        <v>1461</v>
      </c>
      <c r="H2457" t="s">
        <v>12014</v>
      </c>
      <c r="I2457" t="s">
        <v>5463</v>
      </c>
      <c r="J2457" t="s">
        <v>32</v>
      </c>
      <c r="K2457" t="s">
        <v>25</v>
      </c>
      <c r="N2457" t="s">
        <v>5220</v>
      </c>
      <c r="O2457">
        <v>19</v>
      </c>
      <c r="P2457" t="s">
        <v>5220</v>
      </c>
      <c r="Q2457" t="s">
        <v>5220</v>
      </c>
      <c r="R2457" t="s">
        <v>5220</v>
      </c>
      <c r="S2457" t="s">
        <v>5220</v>
      </c>
      <c r="T2457" t="s">
        <v>5220</v>
      </c>
      <c r="U2457">
        <v>19</v>
      </c>
      <c r="V2457" t="s">
        <v>5220</v>
      </c>
      <c r="W2457" t="s">
        <v>5220</v>
      </c>
      <c r="X2457" t="s">
        <v>5220</v>
      </c>
      <c r="Y2457" t="s">
        <v>5220</v>
      </c>
      <c r="Z2457" t="s">
        <v>5220</v>
      </c>
      <c r="AA2457">
        <v>19</v>
      </c>
      <c r="AB2457" t="s">
        <v>5220</v>
      </c>
      <c r="AC2457" t="s">
        <v>5220</v>
      </c>
      <c r="AD2457" t="s">
        <v>5220</v>
      </c>
      <c r="AE2457" t="s">
        <v>5220</v>
      </c>
      <c r="AF2457" t="s">
        <v>5220</v>
      </c>
      <c r="AG2457">
        <v>19</v>
      </c>
      <c r="AH2457" t="s">
        <v>5220</v>
      </c>
      <c r="AI2457" t="s">
        <v>5220</v>
      </c>
      <c r="AJ2457">
        <v>19</v>
      </c>
      <c r="AK2457" t="s">
        <v>5220</v>
      </c>
      <c r="AL2457" t="s">
        <v>5220</v>
      </c>
      <c r="AM2457">
        <v>19</v>
      </c>
    </row>
    <row r="2458" spans="1:39" x14ac:dyDescent="0.3">
      <c r="A2458">
        <v>234006</v>
      </c>
      <c r="B2458" t="s">
        <v>12015</v>
      </c>
      <c r="C2458" t="s">
        <v>12016</v>
      </c>
      <c r="D2458" t="s">
        <v>2559</v>
      </c>
      <c r="E2458" t="s">
        <v>2530</v>
      </c>
      <c r="F2458">
        <v>49548</v>
      </c>
      <c r="G2458" t="s">
        <v>1018</v>
      </c>
      <c r="H2458" t="s">
        <v>12017</v>
      </c>
      <c r="I2458" t="s">
        <v>5470</v>
      </c>
      <c r="J2458" t="s">
        <v>142</v>
      </c>
      <c r="K2458" t="s">
        <v>169</v>
      </c>
      <c r="N2458" t="s">
        <v>5220</v>
      </c>
      <c r="O2458">
        <v>19</v>
      </c>
      <c r="P2458" t="s">
        <v>5220</v>
      </c>
      <c r="Q2458" t="s">
        <v>5220</v>
      </c>
      <c r="R2458" t="s">
        <v>5220</v>
      </c>
      <c r="S2458" t="s">
        <v>5220</v>
      </c>
      <c r="T2458" t="s">
        <v>5220</v>
      </c>
      <c r="U2458">
        <v>19</v>
      </c>
      <c r="V2458" t="s">
        <v>5220</v>
      </c>
      <c r="W2458" t="s">
        <v>5220</v>
      </c>
      <c r="X2458" t="s">
        <v>5220</v>
      </c>
      <c r="Y2458" t="s">
        <v>5220</v>
      </c>
      <c r="Z2458" t="s">
        <v>5220</v>
      </c>
      <c r="AA2458">
        <v>19</v>
      </c>
      <c r="AB2458" t="s">
        <v>5220</v>
      </c>
      <c r="AC2458" t="s">
        <v>5220</v>
      </c>
      <c r="AD2458" t="s">
        <v>5220</v>
      </c>
      <c r="AE2458" t="s">
        <v>5220</v>
      </c>
      <c r="AF2458" t="s">
        <v>5220</v>
      </c>
      <c r="AG2458">
        <v>19</v>
      </c>
      <c r="AH2458" t="s">
        <v>5220</v>
      </c>
      <c r="AI2458" t="s">
        <v>5220</v>
      </c>
      <c r="AJ2458">
        <v>19</v>
      </c>
      <c r="AK2458" t="s">
        <v>5220</v>
      </c>
      <c r="AL2458" t="s">
        <v>5220</v>
      </c>
      <c r="AM2458">
        <v>19</v>
      </c>
    </row>
    <row r="2459" spans="1:39" x14ac:dyDescent="0.3">
      <c r="A2459">
        <v>234011</v>
      </c>
      <c r="B2459" t="s">
        <v>12018</v>
      </c>
      <c r="C2459" t="s">
        <v>12019</v>
      </c>
      <c r="D2459" t="s">
        <v>12020</v>
      </c>
      <c r="E2459" t="s">
        <v>2530</v>
      </c>
      <c r="F2459">
        <v>48220</v>
      </c>
      <c r="G2459" t="s">
        <v>430</v>
      </c>
      <c r="H2459" t="s">
        <v>12021</v>
      </c>
      <c r="I2459" t="s">
        <v>5470</v>
      </c>
      <c r="J2459" t="s">
        <v>36</v>
      </c>
      <c r="K2459" t="s">
        <v>169</v>
      </c>
      <c r="N2459" t="s">
        <v>5220</v>
      </c>
      <c r="O2459">
        <v>19</v>
      </c>
      <c r="P2459" t="s">
        <v>5220</v>
      </c>
      <c r="Q2459" t="s">
        <v>5220</v>
      </c>
      <c r="R2459" t="s">
        <v>5220</v>
      </c>
      <c r="S2459" t="s">
        <v>5220</v>
      </c>
      <c r="T2459" t="s">
        <v>5220</v>
      </c>
      <c r="U2459">
        <v>19</v>
      </c>
      <c r="V2459" t="s">
        <v>5220</v>
      </c>
      <c r="W2459" t="s">
        <v>5220</v>
      </c>
      <c r="X2459" t="s">
        <v>5220</v>
      </c>
      <c r="Y2459" t="s">
        <v>5220</v>
      </c>
      <c r="Z2459" t="s">
        <v>5220</v>
      </c>
      <c r="AA2459">
        <v>19</v>
      </c>
      <c r="AB2459" t="s">
        <v>5220</v>
      </c>
      <c r="AC2459" t="s">
        <v>5220</v>
      </c>
      <c r="AD2459" t="s">
        <v>5220</v>
      </c>
      <c r="AE2459" t="s">
        <v>5220</v>
      </c>
      <c r="AF2459" t="s">
        <v>5220</v>
      </c>
      <c r="AG2459">
        <v>19</v>
      </c>
      <c r="AH2459" t="s">
        <v>5220</v>
      </c>
      <c r="AI2459" t="s">
        <v>5220</v>
      </c>
      <c r="AJ2459">
        <v>19</v>
      </c>
      <c r="AK2459" t="s">
        <v>5220</v>
      </c>
      <c r="AL2459" t="s">
        <v>5220</v>
      </c>
      <c r="AM2459">
        <v>19</v>
      </c>
    </row>
    <row r="2460" spans="1:39" x14ac:dyDescent="0.3">
      <c r="A2460">
        <v>234021</v>
      </c>
      <c r="B2460" t="s">
        <v>12022</v>
      </c>
      <c r="C2460" t="s">
        <v>12023</v>
      </c>
      <c r="D2460" t="s">
        <v>12024</v>
      </c>
      <c r="E2460" t="s">
        <v>2530</v>
      </c>
      <c r="F2460">
        <v>48047</v>
      </c>
      <c r="G2460" t="s">
        <v>1644</v>
      </c>
      <c r="H2460" t="s">
        <v>12025</v>
      </c>
      <c r="I2460" t="s">
        <v>5470</v>
      </c>
      <c r="J2460" t="s">
        <v>32</v>
      </c>
      <c r="K2460" t="s">
        <v>169</v>
      </c>
      <c r="N2460" t="s">
        <v>5220</v>
      </c>
      <c r="O2460">
        <v>19</v>
      </c>
      <c r="P2460" t="s">
        <v>5220</v>
      </c>
      <c r="Q2460" t="s">
        <v>5220</v>
      </c>
      <c r="R2460" t="s">
        <v>5220</v>
      </c>
      <c r="S2460" t="s">
        <v>5220</v>
      </c>
      <c r="T2460" t="s">
        <v>5220</v>
      </c>
      <c r="U2460">
        <v>19</v>
      </c>
      <c r="V2460" t="s">
        <v>5220</v>
      </c>
      <c r="W2460" t="s">
        <v>5220</v>
      </c>
      <c r="X2460" t="s">
        <v>5220</v>
      </c>
      <c r="Y2460" t="s">
        <v>5220</v>
      </c>
      <c r="Z2460" t="s">
        <v>5220</v>
      </c>
      <c r="AA2460">
        <v>19</v>
      </c>
      <c r="AB2460" t="s">
        <v>5220</v>
      </c>
      <c r="AC2460" t="s">
        <v>5220</v>
      </c>
      <c r="AD2460" t="s">
        <v>5220</v>
      </c>
      <c r="AE2460" t="s">
        <v>5220</v>
      </c>
      <c r="AF2460" t="s">
        <v>5220</v>
      </c>
      <c r="AG2460">
        <v>19</v>
      </c>
      <c r="AH2460" t="s">
        <v>5220</v>
      </c>
      <c r="AI2460" t="s">
        <v>5220</v>
      </c>
      <c r="AJ2460">
        <v>19</v>
      </c>
      <c r="AK2460" t="s">
        <v>5220</v>
      </c>
      <c r="AL2460" t="s">
        <v>5220</v>
      </c>
      <c r="AM2460">
        <v>19</v>
      </c>
    </row>
    <row r="2461" spans="1:39" x14ac:dyDescent="0.3">
      <c r="A2461">
        <v>234023</v>
      </c>
      <c r="B2461" t="s">
        <v>12026</v>
      </c>
      <c r="C2461" t="s">
        <v>12027</v>
      </c>
      <c r="D2461" t="s">
        <v>12028</v>
      </c>
      <c r="E2461" t="s">
        <v>2530</v>
      </c>
      <c r="F2461">
        <v>48326</v>
      </c>
      <c r="G2461" t="s">
        <v>430</v>
      </c>
      <c r="H2461" t="s">
        <v>12029</v>
      </c>
      <c r="I2461" t="s">
        <v>5470</v>
      </c>
      <c r="J2461" t="s">
        <v>32</v>
      </c>
      <c r="K2461" t="s">
        <v>169</v>
      </c>
      <c r="N2461" t="s">
        <v>5220</v>
      </c>
      <c r="O2461">
        <v>19</v>
      </c>
      <c r="P2461" t="s">
        <v>5220</v>
      </c>
      <c r="Q2461" t="s">
        <v>5220</v>
      </c>
      <c r="R2461" t="s">
        <v>5220</v>
      </c>
      <c r="S2461" t="s">
        <v>5220</v>
      </c>
      <c r="T2461" t="s">
        <v>5220</v>
      </c>
      <c r="U2461">
        <v>19</v>
      </c>
      <c r="V2461" t="s">
        <v>5220</v>
      </c>
      <c r="W2461" t="s">
        <v>5220</v>
      </c>
      <c r="X2461" t="s">
        <v>5220</v>
      </c>
      <c r="Y2461" t="s">
        <v>5220</v>
      </c>
      <c r="Z2461" t="s">
        <v>5220</v>
      </c>
      <c r="AA2461">
        <v>19</v>
      </c>
      <c r="AB2461" t="s">
        <v>5220</v>
      </c>
      <c r="AC2461" t="s">
        <v>5220</v>
      </c>
      <c r="AD2461" t="s">
        <v>5220</v>
      </c>
      <c r="AE2461" t="s">
        <v>5220</v>
      </c>
      <c r="AF2461" t="s">
        <v>5220</v>
      </c>
      <c r="AG2461">
        <v>19</v>
      </c>
      <c r="AH2461" t="s">
        <v>5220</v>
      </c>
      <c r="AI2461" t="s">
        <v>5220</v>
      </c>
      <c r="AJ2461">
        <v>19</v>
      </c>
      <c r="AK2461" t="s">
        <v>5220</v>
      </c>
      <c r="AL2461" t="s">
        <v>5220</v>
      </c>
      <c r="AM2461">
        <v>19</v>
      </c>
    </row>
    <row r="2462" spans="1:39" x14ac:dyDescent="0.3">
      <c r="A2462">
        <v>234025</v>
      </c>
      <c r="B2462" t="s">
        <v>12030</v>
      </c>
      <c r="C2462" t="s">
        <v>12031</v>
      </c>
      <c r="D2462" t="s">
        <v>11986</v>
      </c>
      <c r="E2462" t="s">
        <v>2530</v>
      </c>
      <c r="F2462">
        <v>48723</v>
      </c>
      <c r="G2462" t="s">
        <v>11936</v>
      </c>
      <c r="H2462" t="s">
        <v>12032</v>
      </c>
      <c r="I2462" t="s">
        <v>5470</v>
      </c>
      <c r="J2462" t="s">
        <v>61</v>
      </c>
      <c r="K2462" t="s">
        <v>169</v>
      </c>
      <c r="N2462" t="s">
        <v>5220</v>
      </c>
      <c r="O2462">
        <v>19</v>
      </c>
      <c r="P2462" t="s">
        <v>5220</v>
      </c>
      <c r="Q2462" t="s">
        <v>5220</v>
      </c>
      <c r="R2462" t="s">
        <v>5220</v>
      </c>
      <c r="S2462" t="s">
        <v>5220</v>
      </c>
      <c r="T2462" t="s">
        <v>5220</v>
      </c>
      <c r="U2462">
        <v>19</v>
      </c>
      <c r="V2462" t="s">
        <v>5220</v>
      </c>
      <c r="W2462" t="s">
        <v>5220</v>
      </c>
      <c r="X2462" t="s">
        <v>5220</v>
      </c>
      <c r="Y2462" t="s">
        <v>5220</v>
      </c>
      <c r="Z2462" t="s">
        <v>5220</v>
      </c>
      <c r="AA2462">
        <v>19</v>
      </c>
      <c r="AB2462" t="s">
        <v>5220</v>
      </c>
      <c r="AC2462" t="s">
        <v>5220</v>
      </c>
      <c r="AD2462" t="s">
        <v>5220</v>
      </c>
      <c r="AE2462" t="s">
        <v>5220</v>
      </c>
      <c r="AF2462" t="s">
        <v>5220</v>
      </c>
      <c r="AG2462">
        <v>19</v>
      </c>
      <c r="AH2462" t="s">
        <v>5220</v>
      </c>
      <c r="AI2462" t="s">
        <v>5220</v>
      </c>
      <c r="AJ2462">
        <v>19</v>
      </c>
      <c r="AK2462" t="s">
        <v>5220</v>
      </c>
      <c r="AL2462" t="s">
        <v>5220</v>
      </c>
      <c r="AM2462">
        <v>19</v>
      </c>
    </row>
    <row r="2463" spans="1:39" x14ac:dyDescent="0.3">
      <c r="A2463">
        <v>234026</v>
      </c>
      <c r="B2463" t="s">
        <v>12033</v>
      </c>
      <c r="C2463" t="s">
        <v>12034</v>
      </c>
      <c r="D2463" t="s">
        <v>2537</v>
      </c>
      <c r="E2463" t="s">
        <v>2530</v>
      </c>
      <c r="F2463">
        <v>49008</v>
      </c>
      <c r="G2463" t="s">
        <v>2537</v>
      </c>
      <c r="H2463" t="s">
        <v>12035</v>
      </c>
      <c r="I2463" t="s">
        <v>5470</v>
      </c>
      <c r="J2463" t="s">
        <v>61</v>
      </c>
      <c r="K2463" t="s">
        <v>25</v>
      </c>
      <c r="N2463" t="s">
        <v>5220</v>
      </c>
      <c r="O2463">
        <v>19</v>
      </c>
      <c r="P2463" t="s">
        <v>5220</v>
      </c>
      <c r="Q2463" t="s">
        <v>5220</v>
      </c>
      <c r="R2463" t="s">
        <v>5220</v>
      </c>
      <c r="S2463" t="s">
        <v>5220</v>
      </c>
      <c r="T2463" t="s">
        <v>5220</v>
      </c>
      <c r="U2463">
        <v>19</v>
      </c>
      <c r="V2463" t="s">
        <v>5220</v>
      </c>
      <c r="W2463" t="s">
        <v>5220</v>
      </c>
      <c r="X2463" t="s">
        <v>5220</v>
      </c>
      <c r="Y2463" t="s">
        <v>5220</v>
      </c>
      <c r="Z2463" t="s">
        <v>5220</v>
      </c>
      <c r="AA2463">
        <v>19</v>
      </c>
      <c r="AB2463" t="s">
        <v>5220</v>
      </c>
      <c r="AC2463" t="s">
        <v>5220</v>
      </c>
      <c r="AD2463" t="s">
        <v>5220</v>
      </c>
      <c r="AE2463" t="s">
        <v>5220</v>
      </c>
      <c r="AF2463" t="s">
        <v>5220</v>
      </c>
      <c r="AG2463">
        <v>19</v>
      </c>
      <c r="AH2463" t="s">
        <v>5220</v>
      </c>
      <c r="AI2463" t="s">
        <v>5220</v>
      </c>
      <c r="AJ2463">
        <v>19</v>
      </c>
      <c r="AK2463" t="s">
        <v>5220</v>
      </c>
      <c r="AL2463" t="s">
        <v>5220</v>
      </c>
      <c r="AM2463">
        <v>19</v>
      </c>
    </row>
    <row r="2464" spans="1:39" x14ac:dyDescent="0.3">
      <c r="A2464">
        <v>234030</v>
      </c>
      <c r="B2464" t="s">
        <v>12036</v>
      </c>
      <c r="C2464" t="s">
        <v>12037</v>
      </c>
      <c r="D2464" t="s">
        <v>2559</v>
      </c>
      <c r="E2464" t="s">
        <v>2530</v>
      </c>
      <c r="F2464">
        <v>49546</v>
      </c>
      <c r="G2464" t="s">
        <v>1018</v>
      </c>
      <c r="H2464" t="s">
        <v>12038</v>
      </c>
      <c r="I2464" t="s">
        <v>5470</v>
      </c>
      <c r="J2464" t="s">
        <v>32</v>
      </c>
      <c r="K2464" t="s">
        <v>169</v>
      </c>
      <c r="N2464" t="s">
        <v>5220</v>
      </c>
      <c r="O2464">
        <v>19</v>
      </c>
      <c r="P2464" t="s">
        <v>5220</v>
      </c>
      <c r="Q2464" t="s">
        <v>5220</v>
      </c>
      <c r="R2464" t="s">
        <v>5220</v>
      </c>
      <c r="S2464" t="s">
        <v>5220</v>
      </c>
      <c r="T2464" t="s">
        <v>5220</v>
      </c>
      <c r="U2464">
        <v>19</v>
      </c>
      <c r="V2464" t="s">
        <v>5220</v>
      </c>
      <c r="W2464" t="s">
        <v>5220</v>
      </c>
      <c r="X2464" t="s">
        <v>5220</v>
      </c>
      <c r="Y2464" t="s">
        <v>5220</v>
      </c>
      <c r="Z2464" t="s">
        <v>5220</v>
      </c>
      <c r="AA2464">
        <v>19</v>
      </c>
      <c r="AB2464" t="s">
        <v>5220</v>
      </c>
      <c r="AC2464" t="s">
        <v>5220</v>
      </c>
      <c r="AD2464" t="s">
        <v>5220</v>
      </c>
      <c r="AE2464" t="s">
        <v>5220</v>
      </c>
      <c r="AF2464" t="s">
        <v>5220</v>
      </c>
      <c r="AG2464">
        <v>19</v>
      </c>
      <c r="AH2464" t="s">
        <v>5220</v>
      </c>
      <c r="AI2464" t="s">
        <v>5220</v>
      </c>
      <c r="AJ2464">
        <v>19</v>
      </c>
      <c r="AK2464" t="s">
        <v>5220</v>
      </c>
      <c r="AL2464" t="s">
        <v>5220</v>
      </c>
      <c r="AM2464">
        <v>19</v>
      </c>
    </row>
    <row r="2465" spans="1:39" x14ac:dyDescent="0.3">
      <c r="A2465">
        <v>234035</v>
      </c>
      <c r="B2465" t="s">
        <v>12039</v>
      </c>
      <c r="C2465" t="s">
        <v>12040</v>
      </c>
      <c r="D2465" t="s">
        <v>12041</v>
      </c>
      <c r="E2465" t="s">
        <v>2530</v>
      </c>
      <c r="F2465">
        <v>48185</v>
      </c>
      <c r="G2465" t="s">
        <v>1461</v>
      </c>
      <c r="H2465" t="s">
        <v>12042</v>
      </c>
      <c r="I2465" t="s">
        <v>5470</v>
      </c>
      <c r="J2465" t="s">
        <v>61</v>
      </c>
      <c r="K2465" t="s">
        <v>169</v>
      </c>
      <c r="N2465" t="s">
        <v>5220</v>
      </c>
      <c r="O2465">
        <v>19</v>
      </c>
      <c r="P2465" t="s">
        <v>5220</v>
      </c>
      <c r="Q2465" t="s">
        <v>5220</v>
      </c>
      <c r="R2465" t="s">
        <v>5220</v>
      </c>
      <c r="S2465" t="s">
        <v>5220</v>
      </c>
      <c r="T2465" t="s">
        <v>5220</v>
      </c>
      <c r="U2465">
        <v>19</v>
      </c>
      <c r="V2465" t="s">
        <v>5220</v>
      </c>
      <c r="W2465" t="s">
        <v>5220</v>
      </c>
      <c r="X2465" t="s">
        <v>5220</v>
      </c>
      <c r="Y2465" t="s">
        <v>5220</v>
      </c>
      <c r="Z2465" t="s">
        <v>5220</v>
      </c>
      <c r="AA2465">
        <v>19</v>
      </c>
      <c r="AB2465" t="s">
        <v>5220</v>
      </c>
      <c r="AC2465" t="s">
        <v>5220</v>
      </c>
      <c r="AD2465" t="s">
        <v>5220</v>
      </c>
      <c r="AE2465" t="s">
        <v>5220</v>
      </c>
      <c r="AF2465" t="s">
        <v>5220</v>
      </c>
      <c r="AG2465">
        <v>19</v>
      </c>
      <c r="AH2465" t="s">
        <v>5220</v>
      </c>
      <c r="AI2465" t="s">
        <v>5220</v>
      </c>
      <c r="AJ2465">
        <v>19</v>
      </c>
      <c r="AK2465" t="s">
        <v>5220</v>
      </c>
      <c r="AL2465" t="s">
        <v>5220</v>
      </c>
      <c r="AM2465">
        <v>19</v>
      </c>
    </row>
    <row r="2466" spans="1:39" x14ac:dyDescent="0.3">
      <c r="A2466">
        <v>234038</v>
      </c>
      <c r="B2466" t="s">
        <v>12043</v>
      </c>
      <c r="C2466" t="s">
        <v>12044</v>
      </c>
      <c r="D2466" t="s">
        <v>2546</v>
      </c>
      <c r="E2466" t="s">
        <v>2530</v>
      </c>
      <c r="F2466">
        <v>48205</v>
      </c>
      <c r="G2466" t="s">
        <v>1461</v>
      </c>
      <c r="H2466" t="s">
        <v>12045</v>
      </c>
      <c r="I2466" t="s">
        <v>5470</v>
      </c>
      <c r="J2466" t="s">
        <v>32</v>
      </c>
      <c r="K2466" t="s">
        <v>169</v>
      </c>
      <c r="N2466" t="s">
        <v>5220</v>
      </c>
      <c r="O2466">
        <v>19</v>
      </c>
      <c r="P2466" t="s">
        <v>5220</v>
      </c>
      <c r="Q2466" t="s">
        <v>5220</v>
      </c>
      <c r="R2466" t="s">
        <v>5220</v>
      </c>
      <c r="S2466" t="s">
        <v>5220</v>
      </c>
      <c r="T2466" t="s">
        <v>5220</v>
      </c>
      <c r="U2466">
        <v>19</v>
      </c>
      <c r="V2466" t="s">
        <v>5220</v>
      </c>
      <c r="W2466" t="s">
        <v>5220</v>
      </c>
      <c r="X2466" t="s">
        <v>5220</v>
      </c>
      <c r="Y2466" t="s">
        <v>5220</v>
      </c>
      <c r="Z2466" t="s">
        <v>5220</v>
      </c>
      <c r="AA2466">
        <v>19</v>
      </c>
      <c r="AB2466" t="s">
        <v>5220</v>
      </c>
      <c r="AC2466" t="s">
        <v>5220</v>
      </c>
      <c r="AD2466" t="s">
        <v>5220</v>
      </c>
      <c r="AE2466" t="s">
        <v>5220</v>
      </c>
      <c r="AF2466" t="s">
        <v>5220</v>
      </c>
      <c r="AG2466">
        <v>19</v>
      </c>
      <c r="AH2466" t="s">
        <v>5220</v>
      </c>
      <c r="AI2466" t="s">
        <v>5220</v>
      </c>
      <c r="AJ2466">
        <v>19</v>
      </c>
      <c r="AK2466" t="s">
        <v>5220</v>
      </c>
      <c r="AL2466" t="s">
        <v>5220</v>
      </c>
      <c r="AM2466">
        <v>19</v>
      </c>
    </row>
    <row r="2467" spans="1:39" x14ac:dyDescent="0.3">
      <c r="A2467">
        <v>234040</v>
      </c>
      <c r="B2467" t="s">
        <v>12046</v>
      </c>
      <c r="C2467" t="s">
        <v>12047</v>
      </c>
      <c r="D2467" t="s">
        <v>2546</v>
      </c>
      <c r="E2467" t="s">
        <v>2530</v>
      </c>
      <c r="F2467">
        <v>48213</v>
      </c>
      <c r="G2467" t="s">
        <v>1461</v>
      </c>
      <c r="H2467" t="s">
        <v>12048</v>
      </c>
      <c r="I2467" t="s">
        <v>5470</v>
      </c>
      <c r="J2467" t="s">
        <v>36</v>
      </c>
      <c r="K2467" t="s">
        <v>169</v>
      </c>
      <c r="N2467" t="s">
        <v>5220</v>
      </c>
      <c r="O2467">
        <v>19</v>
      </c>
      <c r="P2467" t="s">
        <v>5220</v>
      </c>
      <c r="Q2467" t="s">
        <v>5220</v>
      </c>
      <c r="R2467" t="s">
        <v>5220</v>
      </c>
      <c r="S2467" t="s">
        <v>5220</v>
      </c>
      <c r="T2467" t="s">
        <v>5220</v>
      </c>
      <c r="U2467">
        <v>19</v>
      </c>
      <c r="V2467" t="s">
        <v>5220</v>
      </c>
      <c r="W2467" t="s">
        <v>5220</v>
      </c>
      <c r="X2467" t="s">
        <v>5220</v>
      </c>
      <c r="Y2467" t="s">
        <v>5220</v>
      </c>
      <c r="Z2467" t="s">
        <v>5220</v>
      </c>
      <c r="AA2467">
        <v>19</v>
      </c>
      <c r="AB2467" t="s">
        <v>5220</v>
      </c>
      <c r="AC2467" t="s">
        <v>5220</v>
      </c>
      <c r="AD2467" t="s">
        <v>5220</v>
      </c>
      <c r="AE2467" t="s">
        <v>5220</v>
      </c>
      <c r="AF2467" t="s">
        <v>5220</v>
      </c>
      <c r="AG2467">
        <v>19</v>
      </c>
      <c r="AH2467" t="s">
        <v>5220</v>
      </c>
      <c r="AI2467" t="s">
        <v>5220</v>
      </c>
      <c r="AJ2467">
        <v>19</v>
      </c>
      <c r="AK2467" t="s">
        <v>5220</v>
      </c>
      <c r="AL2467" t="s">
        <v>5220</v>
      </c>
      <c r="AM2467">
        <v>19</v>
      </c>
    </row>
    <row r="2468" spans="1:39" x14ac:dyDescent="0.3">
      <c r="A2468">
        <v>234041</v>
      </c>
      <c r="B2468" t="s">
        <v>12049</v>
      </c>
      <c r="C2468" t="s">
        <v>12050</v>
      </c>
      <c r="D2468" t="s">
        <v>347</v>
      </c>
      <c r="E2468" t="s">
        <v>2530</v>
      </c>
      <c r="F2468">
        <v>48176</v>
      </c>
      <c r="G2468" t="s">
        <v>2564</v>
      </c>
      <c r="H2468" t="s">
        <v>12051</v>
      </c>
      <c r="I2468" t="s">
        <v>5470</v>
      </c>
      <c r="J2468" t="s">
        <v>61</v>
      </c>
      <c r="K2468" t="s">
        <v>169</v>
      </c>
      <c r="N2468" t="s">
        <v>5220</v>
      </c>
      <c r="O2468">
        <v>19</v>
      </c>
      <c r="P2468" t="s">
        <v>5220</v>
      </c>
      <c r="Q2468" t="s">
        <v>5220</v>
      </c>
      <c r="R2468" t="s">
        <v>5220</v>
      </c>
      <c r="S2468" t="s">
        <v>5220</v>
      </c>
      <c r="T2468" t="s">
        <v>5220</v>
      </c>
      <c r="U2468">
        <v>19</v>
      </c>
      <c r="V2468" t="s">
        <v>5220</v>
      </c>
      <c r="W2468" t="s">
        <v>5220</v>
      </c>
      <c r="X2468" t="s">
        <v>5220</v>
      </c>
      <c r="Y2468" t="s">
        <v>5220</v>
      </c>
      <c r="Z2468" t="s">
        <v>5220</v>
      </c>
      <c r="AA2468">
        <v>19</v>
      </c>
      <c r="AB2468" t="s">
        <v>5220</v>
      </c>
      <c r="AC2468" t="s">
        <v>5220</v>
      </c>
      <c r="AD2468" t="s">
        <v>5220</v>
      </c>
      <c r="AE2468" t="s">
        <v>5220</v>
      </c>
      <c r="AF2468" t="s">
        <v>5220</v>
      </c>
      <c r="AG2468">
        <v>19</v>
      </c>
      <c r="AH2468" t="s">
        <v>5220</v>
      </c>
      <c r="AI2468" t="s">
        <v>5220</v>
      </c>
      <c r="AJ2468">
        <v>19</v>
      </c>
      <c r="AK2468" t="s">
        <v>5220</v>
      </c>
      <c r="AL2468" t="s">
        <v>5220</v>
      </c>
      <c r="AM2468">
        <v>19</v>
      </c>
    </row>
    <row r="2469" spans="1:39" x14ac:dyDescent="0.3">
      <c r="A2469">
        <v>234042</v>
      </c>
      <c r="B2469" t="s">
        <v>12052</v>
      </c>
      <c r="C2469" t="s">
        <v>12053</v>
      </c>
      <c r="D2469" t="s">
        <v>379</v>
      </c>
      <c r="E2469" t="s">
        <v>2530</v>
      </c>
      <c r="F2469">
        <v>48092</v>
      </c>
      <c r="G2469" t="s">
        <v>1644</v>
      </c>
      <c r="H2469" t="s">
        <v>12054</v>
      </c>
      <c r="I2469" t="s">
        <v>5470</v>
      </c>
      <c r="J2469" t="s">
        <v>32</v>
      </c>
      <c r="K2469" t="s">
        <v>169</v>
      </c>
      <c r="N2469" t="s">
        <v>5220</v>
      </c>
      <c r="O2469">
        <v>19</v>
      </c>
      <c r="P2469" t="s">
        <v>5220</v>
      </c>
      <c r="Q2469" t="s">
        <v>5220</v>
      </c>
      <c r="R2469" t="s">
        <v>5220</v>
      </c>
      <c r="S2469" t="s">
        <v>5220</v>
      </c>
      <c r="T2469" t="s">
        <v>5220</v>
      </c>
      <c r="U2469">
        <v>19</v>
      </c>
      <c r="V2469" t="s">
        <v>5220</v>
      </c>
      <c r="W2469" t="s">
        <v>5220</v>
      </c>
      <c r="X2469" t="s">
        <v>5220</v>
      </c>
      <c r="Y2469" t="s">
        <v>5220</v>
      </c>
      <c r="Z2469" t="s">
        <v>5220</v>
      </c>
      <c r="AA2469">
        <v>19</v>
      </c>
      <c r="AB2469" t="s">
        <v>5220</v>
      </c>
      <c r="AC2469" t="s">
        <v>5220</v>
      </c>
      <c r="AD2469" t="s">
        <v>5220</v>
      </c>
      <c r="AE2469" t="s">
        <v>5220</v>
      </c>
      <c r="AF2469" t="s">
        <v>5220</v>
      </c>
      <c r="AG2469">
        <v>19</v>
      </c>
      <c r="AH2469" t="s">
        <v>5220</v>
      </c>
      <c r="AI2469" t="s">
        <v>5220</v>
      </c>
      <c r="AJ2469">
        <v>19</v>
      </c>
      <c r="AK2469" t="s">
        <v>5220</v>
      </c>
      <c r="AL2469" t="s">
        <v>5220</v>
      </c>
      <c r="AM2469">
        <v>19</v>
      </c>
    </row>
    <row r="2470" spans="1:39" x14ac:dyDescent="0.3">
      <c r="A2470">
        <v>234043</v>
      </c>
      <c r="B2470" t="s">
        <v>12055</v>
      </c>
      <c r="C2470" t="s">
        <v>12056</v>
      </c>
      <c r="D2470" t="s">
        <v>2685</v>
      </c>
      <c r="E2470" t="s">
        <v>2530</v>
      </c>
      <c r="F2470">
        <v>48879</v>
      </c>
      <c r="G2470" t="s">
        <v>374</v>
      </c>
      <c r="H2470" t="s">
        <v>12057</v>
      </c>
      <c r="I2470" t="s">
        <v>5470</v>
      </c>
      <c r="J2470" t="s">
        <v>32</v>
      </c>
      <c r="K2470" t="s">
        <v>169</v>
      </c>
      <c r="N2470" t="s">
        <v>5220</v>
      </c>
      <c r="O2470">
        <v>19</v>
      </c>
      <c r="P2470" t="s">
        <v>5220</v>
      </c>
      <c r="Q2470" t="s">
        <v>5220</v>
      </c>
      <c r="R2470" t="s">
        <v>5220</v>
      </c>
      <c r="S2470" t="s">
        <v>5220</v>
      </c>
      <c r="T2470" t="s">
        <v>5220</v>
      </c>
      <c r="U2470">
        <v>19</v>
      </c>
      <c r="V2470" t="s">
        <v>5220</v>
      </c>
      <c r="W2470" t="s">
        <v>5220</v>
      </c>
      <c r="X2470" t="s">
        <v>5220</v>
      </c>
      <c r="Y2470" t="s">
        <v>5220</v>
      </c>
      <c r="Z2470" t="s">
        <v>5220</v>
      </c>
      <c r="AA2470">
        <v>19</v>
      </c>
      <c r="AB2470" t="s">
        <v>5220</v>
      </c>
      <c r="AC2470" t="s">
        <v>5220</v>
      </c>
      <c r="AD2470" t="s">
        <v>5220</v>
      </c>
      <c r="AE2470" t="s">
        <v>5220</v>
      </c>
      <c r="AF2470" t="s">
        <v>5220</v>
      </c>
      <c r="AG2470">
        <v>19</v>
      </c>
      <c r="AH2470" t="s">
        <v>5220</v>
      </c>
      <c r="AI2470" t="s">
        <v>5220</v>
      </c>
      <c r="AJ2470">
        <v>19</v>
      </c>
      <c r="AK2470" t="s">
        <v>5220</v>
      </c>
      <c r="AL2470" t="s">
        <v>5220</v>
      </c>
      <c r="AM2470">
        <v>19</v>
      </c>
    </row>
    <row r="2471" spans="1:39" x14ac:dyDescent="0.3">
      <c r="A2471">
        <v>234044</v>
      </c>
      <c r="B2471" t="s">
        <v>9605</v>
      </c>
      <c r="C2471" t="s">
        <v>12058</v>
      </c>
      <c r="D2471" t="s">
        <v>12059</v>
      </c>
      <c r="E2471" t="s">
        <v>2530</v>
      </c>
      <c r="F2471">
        <v>48823</v>
      </c>
      <c r="G2471" t="s">
        <v>2635</v>
      </c>
      <c r="H2471" t="s">
        <v>12060</v>
      </c>
      <c r="I2471" t="s">
        <v>5470</v>
      </c>
      <c r="J2471" t="s">
        <v>32</v>
      </c>
      <c r="K2471" t="s">
        <v>169</v>
      </c>
      <c r="N2471" t="s">
        <v>5220</v>
      </c>
      <c r="O2471">
        <v>19</v>
      </c>
      <c r="P2471" t="s">
        <v>5220</v>
      </c>
      <c r="Q2471" t="s">
        <v>5220</v>
      </c>
      <c r="R2471" t="s">
        <v>5220</v>
      </c>
      <c r="S2471" t="s">
        <v>5220</v>
      </c>
      <c r="T2471" t="s">
        <v>5220</v>
      </c>
      <c r="U2471">
        <v>19</v>
      </c>
      <c r="V2471" t="s">
        <v>5220</v>
      </c>
      <c r="W2471" t="s">
        <v>5220</v>
      </c>
      <c r="X2471" t="s">
        <v>5220</v>
      </c>
      <c r="Y2471" t="s">
        <v>5220</v>
      </c>
      <c r="Z2471" t="s">
        <v>5220</v>
      </c>
      <c r="AA2471">
        <v>19</v>
      </c>
      <c r="AB2471" t="s">
        <v>5220</v>
      </c>
      <c r="AC2471" t="s">
        <v>5220</v>
      </c>
      <c r="AD2471" t="s">
        <v>5220</v>
      </c>
      <c r="AE2471" t="s">
        <v>5220</v>
      </c>
      <c r="AF2471" t="s">
        <v>5220</v>
      </c>
      <c r="AG2471">
        <v>19</v>
      </c>
      <c r="AH2471" t="s">
        <v>5220</v>
      </c>
      <c r="AI2471" t="s">
        <v>5220</v>
      </c>
      <c r="AJ2471">
        <v>19</v>
      </c>
      <c r="AK2471" t="s">
        <v>5220</v>
      </c>
      <c r="AL2471" t="s">
        <v>5220</v>
      </c>
      <c r="AM2471">
        <v>19</v>
      </c>
    </row>
    <row r="2472" spans="1:39" x14ac:dyDescent="0.3">
      <c r="A2472">
        <v>234045</v>
      </c>
      <c r="B2472" t="s">
        <v>12061</v>
      </c>
      <c r="C2472" t="s">
        <v>12062</v>
      </c>
      <c r="D2472" t="s">
        <v>1872</v>
      </c>
      <c r="E2472" t="s">
        <v>2530</v>
      </c>
      <c r="F2472">
        <v>48124</v>
      </c>
      <c r="G2472" t="s">
        <v>1461</v>
      </c>
      <c r="H2472" t="s">
        <v>12063</v>
      </c>
      <c r="I2472" t="s">
        <v>5470</v>
      </c>
      <c r="J2472" t="s">
        <v>32</v>
      </c>
      <c r="K2472" t="s">
        <v>169</v>
      </c>
      <c r="N2472" t="s">
        <v>5220</v>
      </c>
      <c r="O2472">
        <v>19</v>
      </c>
      <c r="P2472" t="s">
        <v>5220</v>
      </c>
      <c r="Q2472" t="s">
        <v>5220</v>
      </c>
      <c r="R2472" t="s">
        <v>5220</v>
      </c>
      <c r="S2472" t="s">
        <v>5220</v>
      </c>
      <c r="T2472" t="s">
        <v>5220</v>
      </c>
      <c r="U2472">
        <v>19</v>
      </c>
      <c r="V2472" t="s">
        <v>5220</v>
      </c>
      <c r="W2472" t="s">
        <v>5220</v>
      </c>
      <c r="X2472" t="s">
        <v>5220</v>
      </c>
      <c r="Y2472" t="s">
        <v>5220</v>
      </c>
      <c r="Z2472" t="s">
        <v>5220</v>
      </c>
      <c r="AA2472">
        <v>19</v>
      </c>
      <c r="AB2472" t="s">
        <v>5220</v>
      </c>
      <c r="AC2472" t="s">
        <v>5220</v>
      </c>
      <c r="AD2472" t="s">
        <v>5220</v>
      </c>
      <c r="AE2472" t="s">
        <v>5220</v>
      </c>
      <c r="AF2472" t="s">
        <v>5220</v>
      </c>
      <c r="AG2472">
        <v>19</v>
      </c>
      <c r="AH2472" t="s">
        <v>5220</v>
      </c>
      <c r="AI2472" t="s">
        <v>5220</v>
      </c>
      <c r="AJ2472">
        <v>19</v>
      </c>
      <c r="AK2472" t="s">
        <v>5220</v>
      </c>
      <c r="AL2472" t="s">
        <v>5220</v>
      </c>
      <c r="AM2472">
        <v>19</v>
      </c>
    </row>
    <row r="2473" spans="1:39" x14ac:dyDescent="0.3">
      <c r="A2473">
        <v>240001</v>
      </c>
      <c r="B2473" t="s">
        <v>2696</v>
      </c>
      <c r="C2473" t="s">
        <v>12064</v>
      </c>
      <c r="D2473" t="s">
        <v>2697</v>
      </c>
      <c r="E2473" t="s">
        <v>2698</v>
      </c>
      <c r="F2473">
        <v>55422</v>
      </c>
      <c r="G2473" t="s">
        <v>2699</v>
      </c>
      <c r="H2473" t="s">
        <v>12065</v>
      </c>
      <c r="I2473" t="s">
        <v>23</v>
      </c>
      <c r="J2473" t="s">
        <v>36</v>
      </c>
      <c r="K2473" t="s">
        <v>25</v>
      </c>
      <c r="L2473" t="s">
        <v>5208</v>
      </c>
      <c r="M2473" t="s">
        <v>5208</v>
      </c>
      <c r="N2473">
        <v>3</v>
      </c>
      <c r="P2473">
        <v>7</v>
      </c>
      <c r="Q2473">
        <v>7</v>
      </c>
      <c r="R2473">
        <v>0</v>
      </c>
      <c r="S2473">
        <v>7</v>
      </c>
      <c r="T2473">
        <v>0</v>
      </c>
      <c r="V2473">
        <v>8</v>
      </c>
      <c r="W2473">
        <v>7</v>
      </c>
      <c r="X2473">
        <v>1</v>
      </c>
      <c r="Y2473">
        <v>6</v>
      </c>
      <c r="Z2473">
        <v>0</v>
      </c>
      <c r="AB2473">
        <v>11</v>
      </c>
      <c r="AC2473">
        <v>11</v>
      </c>
      <c r="AD2473">
        <v>0</v>
      </c>
      <c r="AE2473">
        <v>11</v>
      </c>
      <c r="AF2473">
        <v>0</v>
      </c>
      <c r="AH2473">
        <v>8</v>
      </c>
      <c r="AI2473">
        <v>8</v>
      </c>
      <c r="AK2473">
        <v>12</v>
      </c>
      <c r="AL2473">
        <v>9</v>
      </c>
    </row>
    <row r="2474" spans="1:39" x14ac:dyDescent="0.3">
      <c r="A2474">
        <v>240002</v>
      </c>
      <c r="B2474" t="s">
        <v>2700</v>
      </c>
      <c r="C2474" t="s">
        <v>12066</v>
      </c>
      <c r="D2474" t="s">
        <v>1505</v>
      </c>
      <c r="E2474" t="s">
        <v>2698</v>
      </c>
      <c r="F2474">
        <v>55805</v>
      </c>
      <c r="G2474" t="s">
        <v>2701</v>
      </c>
      <c r="H2474" t="s">
        <v>12067</v>
      </c>
      <c r="I2474" t="s">
        <v>23</v>
      </c>
      <c r="J2474" t="s">
        <v>36</v>
      </c>
      <c r="K2474" t="s">
        <v>25</v>
      </c>
      <c r="L2474" t="s">
        <v>5208</v>
      </c>
      <c r="M2474" t="s">
        <v>5208</v>
      </c>
      <c r="N2474">
        <v>5</v>
      </c>
      <c r="P2474">
        <v>7</v>
      </c>
      <c r="Q2474">
        <v>7</v>
      </c>
      <c r="R2474">
        <v>0</v>
      </c>
      <c r="S2474">
        <v>7</v>
      </c>
      <c r="T2474">
        <v>0</v>
      </c>
      <c r="V2474">
        <v>8</v>
      </c>
      <c r="W2474">
        <v>8</v>
      </c>
      <c r="X2474">
        <v>2</v>
      </c>
      <c r="Y2474">
        <v>6</v>
      </c>
      <c r="Z2474">
        <v>0</v>
      </c>
      <c r="AB2474">
        <v>11</v>
      </c>
      <c r="AC2474">
        <v>9</v>
      </c>
      <c r="AD2474">
        <v>1</v>
      </c>
      <c r="AE2474">
        <v>8</v>
      </c>
      <c r="AF2474">
        <v>0</v>
      </c>
      <c r="AH2474">
        <v>8</v>
      </c>
      <c r="AI2474">
        <v>8</v>
      </c>
      <c r="AK2474">
        <v>12</v>
      </c>
      <c r="AL2474">
        <v>9</v>
      </c>
    </row>
    <row r="2475" spans="1:39" x14ac:dyDescent="0.3">
      <c r="A2475">
        <v>240004</v>
      </c>
      <c r="B2475" t="s">
        <v>2702</v>
      </c>
      <c r="C2475" t="s">
        <v>12068</v>
      </c>
      <c r="D2475" t="s">
        <v>2097</v>
      </c>
      <c r="E2475" t="s">
        <v>2698</v>
      </c>
      <c r="F2475">
        <v>55415</v>
      </c>
      <c r="G2475" t="s">
        <v>2699</v>
      </c>
      <c r="H2475" t="s">
        <v>12069</v>
      </c>
      <c r="I2475" t="s">
        <v>23</v>
      </c>
      <c r="J2475" t="s">
        <v>98</v>
      </c>
      <c r="K2475" t="s">
        <v>25</v>
      </c>
      <c r="L2475" t="s">
        <v>5208</v>
      </c>
      <c r="M2475" t="s">
        <v>5208</v>
      </c>
      <c r="N2475">
        <v>2</v>
      </c>
      <c r="P2475">
        <v>7</v>
      </c>
      <c r="Q2475">
        <v>6</v>
      </c>
      <c r="R2475">
        <v>0</v>
      </c>
      <c r="S2475">
        <v>6</v>
      </c>
      <c r="T2475">
        <v>0</v>
      </c>
      <c r="V2475">
        <v>8</v>
      </c>
      <c r="W2475">
        <v>6</v>
      </c>
      <c r="X2475">
        <v>2</v>
      </c>
      <c r="Y2475">
        <v>4</v>
      </c>
      <c r="Z2475">
        <v>0</v>
      </c>
      <c r="AB2475">
        <v>11</v>
      </c>
      <c r="AC2475">
        <v>8</v>
      </c>
      <c r="AD2475">
        <v>0</v>
      </c>
      <c r="AE2475">
        <v>8</v>
      </c>
      <c r="AF2475">
        <v>0</v>
      </c>
      <c r="AH2475">
        <v>8</v>
      </c>
      <c r="AI2475">
        <v>8</v>
      </c>
      <c r="AK2475">
        <v>12</v>
      </c>
      <c r="AL2475">
        <v>10</v>
      </c>
    </row>
    <row r="2476" spans="1:39" x14ac:dyDescent="0.3">
      <c r="A2476">
        <v>240006</v>
      </c>
      <c r="B2476" t="s">
        <v>2703</v>
      </c>
      <c r="C2476" t="s">
        <v>12070</v>
      </c>
      <c r="D2476" t="s">
        <v>1925</v>
      </c>
      <c r="E2476" t="s">
        <v>2698</v>
      </c>
      <c r="F2476">
        <v>55904</v>
      </c>
      <c r="G2476" t="s">
        <v>2704</v>
      </c>
      <c r="H2476" t="s">
        <v>12071</v>
      </c>
      <c r="I2476" t="s">
        <v>23</v>
      </c>
      <c r="J2476" t="s">
        <v>36</v>
      </c>
      <c r="K2476" t="s">
        <v>25</v>
      </c>
      <c r="L2476" t="s">
        <v>5208</v>
      </c>
      <c r="M2476" t="s">
        <v>5208</v>
      </c>
      <c r="N2476">
        <v>4</v>
      </c>
      <c r="P2476">
        <v>7</v>
      </c>
      <c r="Q2476">
        <v>2</v>
      </c>
      <c r="R2476">
        <v>0</v>
      </c>
      <c r="S2476">
        <v>2</v>
      </c>
      <c r="T2476">
        <v>0</v>
      </c>
      <c r="V2476">
        <v>8</v>
      </c>
      <c r="W2476">
        <v>3</v>
      </c>
      <c r="X2476">
        <v>0</v>
      </c>
      <c r="Y2476">
        <v>3</v>
      </c>
      <c r="Z2476">
        <v>0</v>
      </c>
      <c r="AB2476">
        <v>11</v>
      </c>
      <c r="AC2476">
        <v>6</v>
      </c>
      <c r="AD2476">
        <v>0</v>
      </c>
      <c r="AE2476">
        <v>6</v>
      </c>
      <c r="AF2476">
        <v>0</v>
      </c>
      <c r="AH2476">
        <v>8</v>
      </c>
      <c r="AI2476">
        <v>8</v>
      </c>
      <c r="AK2476">
        <v>12</v>
      </c>
      <c r="AL2476">
        <v>10</v>
      </c>
    </row>
    <row r="2477" spans="1:39" x14ac:dyDescent="0.3">
      <c r="A2477">
        <v>240010</v>
      </c>
      <c r="B2477" t="s">
        <v>2705</v>
      </c>
      <c r="C2477" t="s">
        <v>12072</v>
      </c>
      <c r="D2477" t="s">
        <v>1925</v>
      </c>
      <c r="E2477" t="s">
        <v>2698</v>
      </c>
      <c r="F2477">
        <v>55902</v>
      </c>
      <c r="G2477" t="s">
        <v>2704</v>
      </c>
      <c r="H2477" t="s">
        <v>12073</v>
      </c>
      <c r="I2477" t="s">
        <v>23</v>
      </c>
      <c r="J2477" t="s">
        <v>116</v>
      </c>
      <c r="K2477" t="s">
        <v>25</v>
      </c>
      <c r="L2477" t="s">
        <v>5208</v>
      </c>
      <c r="M2477" t="s">
        <v>5208</v>
      </c>
      <c r="N2477">
        <v>5</v>
      </c>
      <c r="P2477">
        <v>7</v>
      </c>
      <c r="Q2477">
        <v>7</v>
      </c>
      <c r="R2477">
        <v>5</v>
      </c>
      <c r="S2477">
        <v>2</v>
      </c>
      <c r="T2477">
        <v>0</v>
      </c>
      <c r="V2477">
        <v>8</v>
      </c>
      <c r="W2477">
        <v>8</v>
      </c>
      <c r="X2477">
        <v>6</v>
      </c>
      <c r="Y2477">
        <v>2</v>
      </c>
      <c r="Z2477">
        <v>0</v>
      </c>
      <c r="AB2477">
        <v>11</v>
      </c>
      <c r="AC2477">
        <v>11</v>
      </c>
      <c r="AD2477">
        <v>4</v>
      </c>
      <c r="AE2477">
        <v>7</v>
      </c>
      <c r="AF2477">
        <v>0</v>
      </c>
      <c r="AH2477">
        <v>8</v>
      </c>
      <c r="AI2477">
        <v>8</v>
      </c>
      <c r="AK2477">
        <v>12</v>
      </c>
      <c r="AL2477">
        <v>10</v>
      </c>
    </row>
    <row r="2478" spans="1:39" x14ac:dyDescent="0.3">
      <c r="A2478">
        <v>240014</v>
      </c>
      <c r="B2478" t="s">
        <v>2706</v>
      </c>
      <c r="C2478" t="s">
        <v>12074</v>
      </c>
      <c r="D2478" t="s">
        <v>2707</v>
      </c>
      <c r="E2478" t="s">
        <v>2698</v>
      </c>
      <c r="F2478">
        <v>55057</v>
      </c>
      <c r="G2478" t="s">
        <v>2098</v>
      </c>
      <c r="H2478" t="s">
        <v>12075</v>
      </c>
      <c r="I2478" t="s">
        <v>23</v>
      </c>
      <c r="J2478" t="s">
        <v>98</v>
      </c>
      <c r="K2478" t="s">
        <v>25</v>
      </c>
      <c r="L2478" t="s">
        <v>5208</v>
      </c>
      <c r="M2478" t="s">
        <v>5208</v>
      </c>
      <c r="N2478">
        <v>3</v>
      </c>
      <c r="P2478">
        <v>7</v>
      </c>
      <c r="Q2478">
        <v>1</v>
      </c>
      <c r="R2478">
        <v>0</v>
      </c>
      <c r="S2478">
        <v>1</v>
      </c>
      <c r="T2478">
        <v>0</v>
      </c>
      <c r="V2478">
        <v>8</v>
      </c>
      <c r="W2478">
        <v>3</v>
      </c>
      <c r="X2478">
        <v>0</v>
      </c>
      <c r="Y2478">
        <v>3</v>
      </c>
      <c r="Z2478">
        <v>0</v>
      </c>
      <c r="AB2478">
        <v>11</v>
      </c>
      <c r="AC2478">
        <v>7</v>
      </c>
      <c r="AD2478">
        <v>1</v>
      </c>
      <c r="AE2478">
        <v>6</v>
      </c>
      <c r="AF2478">
        <v>0</v>
      </c>
      <c r="AH2478">
        <v>8</v>
      </c>
      <c r="AI2478">
        <v>8</v>
      </c>
      <c r="AK2478">
        <v>12</v>
      </c>
      <c r="AL2478">
        <v>9</v>
      </c>
    </row>
    <row r="2479" spans="1:39" x14ac:dyDescent="0.3">
      <c r="A2479">
        <v>240018</v>
      </c>
      <c r="B2479" t="s">
        <v>2708</v>
      </c>
      <c r="C2479" t="s">
        <v>12076</v>
      </c>
      <c r="D2479" t="s">
        <v>2709</v>
      </c>
      <c r="E2479" t="s">
        <v>2698</v>
      </c>
      <c r="F2479">
        <v>55066</v>
      </c>
      <c r="G2479" t="s">
        <v>2710</v>
      </c>
      <c r="H2479" t="s">
        <v>12077</v>
      </c>
      <c r="I2479" t="s">
        <v>23</v>
      </c>
      <c r="J2479" t="s">
        <v>36</v>
      </c>
      <c r="K2479" t="s">
        <v>25</v>
      </c>
      <c r="L2479" t="s">
        <v>5208</v>
      </c>
      <c r="M2479" t="s">
        <v>5208</v>
      </c>
      <c r="N2479">
        <v>4</v>
      </c>
      <c r="P2479">
        <v>7</v>
      </c>
      <c r="Q2479">
        <v>2</v>
      </c>
      <c r="R2479">
        <v>0</v>
      </c>
      <c r="S2479">
        <v>2</v>
      </c>
      <c r="T2479">
        <v>0</v>
      </c>
      <c r="V2479">
        <v>8</v>
      </c>
      <c r="W2479">
        <v>3</v>
      </c>
      <c r="X2479">
        <v>0</v>
      </c>
      <c r="Y2479">
        <v>3</v>
      </c>
      <c r="Z2479">
        <v>0</v>
      </c>
      <c r="AB2479">
        <v>11</v>
      </c>
      <c r="AC2479">
        <v>8</v>
      </c>
      <c r="AD2479">
        <v>0</v>
      </c>
      <c r="AE2479">
        <v>8</v>
      </c>
      <c r="AF2479">
        <v>0</v>
      </c>
      <c r="AH2479">
        <v>8</v>
      </c>
      <c r="AI2479">
        <v>8</v>
      </c>
      <c r="AK2479">
        <v>12</v>
      </c>
      <c r="AL2479">
        <v>9</v>
      </c>
    </row>
    <row r="2480" spans="1:39" x14ac:dyDescent="0.3">
      <c r="A2480">
        <v>240019</v>
      </c>
      <c r="B2480" t="s">
        <v>2711</v>
      </c>
      <c r="C2480" t="s">
        <v>12078</v>
      </c>
      <c r="D2480" t="s">
        <v>1505</v>
      </c>
      <c r="E2480" t="s">
        <v>2698</v>
      </c>
      <c r="F2480">
        <v>55805</v>
      </c>
      <c r="G2480" t="s">
        <v>2701</v>
      </c>
      <c r="H2480" t="s">
        <v>12079</v>
      </c>
      <c r="I2480" t="s">
        <v>23</v>
      </c>
      <c r="J2480" t="s">
        <v>36</v>
      </c>
      <c r="K2480" t="s">
        <v>169</v>
      </c>
      <c r="L2480" t="s">
        <v>5208</v>
      </c>
      <c r="M2480" t="s">
        <v>5208</v>
      </c>
      <c r="N2480">
        <v>4</v>
      </c>
      <c r="P2480">
        <v>7</v>
      </c>
      <c r="Q2480" t="s">
        <v>5220</v>
      </c>
      <c r="R2480" t="s">
        <v>5220</v>
      </c>
      <c r="S2480" t="s">
        <v>5220</v>
      </c>
      <c r="T2480" t="s">
        <v>5220</v>
      </c>
      <c r="U2480">
        <v>5</v>
      </c>
      <c r="V2480">
        <v>8</v>
      </c>
      <c r="W2480">
        <v>4</v>
      </c>
      <c r="X2480">
        <v>0</v>
      </c>
      <c r="Y2480">
        <v>4</v>
      </c>
      <c r="Z2480">
        <v>0</v>
      </c>
      <c r="AB2480">
        <v>11</v>
      </c>
      <c r="AC2480">
        <v>5</v>
      </c>
      <c r="AD2480">
        <v>0</v>
      </c>
      <c r="AE2480">
        <v>5</v>
      </c>
      <c r="AF2480">
        <v>0</v>
      </c>
      <c r="AH2480">
        <v>8</v>
      </c>
      <c r="AI2480">
        <v>8</v>
      </c>
      <c r="AK2480">
        <v>12</v>
      </c>
      <c r="AL2480">
        <v>3</v>
      </c>
    </row>
    <row r="2481" spans="1:38" x14ac:dyDescent="0.3">
      <c r="A2481">
        <v>240020</v>
      </c>
      <c r="B2481" t="s">
        <v>2712</v>
      </c>
      <c r="C2481" t="s">
        <v>12080</v>
      </c>
      <c r="D2481" t="s">
        <v>2437</v>
      </c>
      <c r="E2481" t="s">
        <v>2698</v>
      </c>
      <c r="F2481">
        <v>55008</v>
      </c>
      <c r="G2481" t="s">
        <v>2713</v>
      </c>
      <c r="H2481" t="s">
        <v>12081</v>
      </c>
      <c r="I2481" t="s">
        <v>23</v>
      </c>
      <c r="J2481" t="s">
        <v>36</v>
      </c>
      <c r="K2481" t="s">
        <v>25</v>
      </c>
      <c r="L2481" t="s">
        <v>5208</v>
      </c>
      <c r="N2481">
        <v>5</v>
      </c>
      <c r="P2481">
        <v>7</v>
      </c>
      <c r="Q2481">
        <v>2</v>
      </c>
      <c r="R2481">
        <v>0</v>
      </c>
      <c r="S2481">
        <v>2</v>
      </c>
      <c r="T2481">
        <v>0</v>
      </c>
      <c r="V2481">
        <v>8</v>
      </c>
      <c r="W2481">
        <v>3</v>
      </c>
      <c r="X2481">
        <v>0</v>
      </c>
      <c r="Y2481">
        <v>3</v>
      </c>
      <c r="Z2481">
        <v>0</v>
      </c>
      <c r="AB2481">
        <v>11</v>
      </c>
      <c r="AC2481">
        <v>6</v>
      </c>
      <c r="AD2481">
        <v>0</v>
      </c>
      <c r="AE2481">
        <v>6</v>
      </c>
      <c r="AF2481">
        <v>0</v>
      </c>
      <c r="AH2481">
        <v>8</v>
      </c>
      <c r="AI2481">
        <v>8</v>
      </c>
      <c r="AK2481">
        <v>12</v>
      </c>
      <c r="AL2481">
        <v>9</v>
      </c>
    </row>
    <row r="2482" spans="1:38" x14ac:dyDescent="0.3">
      <c r="A2482">
        <v>240022</v>
      </c>
      <c r="B2482" t="s">
        <v>12082</v>
      </c>
      <c r="C2482" t="s">
        <v>12083</v>
      </c>
      <c r="D2482" t="s">
        <v>12084</v>
      </c>
      <c r="E2482" t="s">
        <v>2698</v>
      </c>
      <c r="F2482">
        <v>56187</v>
      </c>
      <c r="G2482" t="s">
        <v>12085</v>
      </c>
      <c r="H2482" t="s">
        <v>12086</v>
      </c>
      <c r="I2482" t="s">
        <v>23</v>
      </c>
      <c r="J2482" t="s">
        <v>36</v>
      </c>
      <c r="K2482" t="s">
        <v>25</v>
      </c>
      <c r="L2482" t="s">
        <v>5208</v>
      </c>
      <c r="M2482" t="s">
        <v>5208</v>
      </c>
      <c r="N2482" t="s">
        <v>5220</v>
      </c>
      <c r="O2482">
        <v>16</v>
      </c>
      <c r="P2482">
        <v>7</v>
      </c>
      <c r="Q2482">
        <v>2</v>
      </c>
      <c r="R2482">
        <v>0</v>
      </c>
      <c r="S2482">
        <v>2</v>
      </c>
      <c r="T2482">
        <v>0</v>
      </c>
      <c r="V2482">
        <v>8</v>
      </c>
      <c r="W2482">
        <v>2</v>
      </c>
      <c r="X2482">
        <v>0</v>
      </c>
      <c r="Y2482">
        <v>2</v>
      </c>
      <c r="Z2482">
        <v>0</v>
      </c>
      <c r="AB2482">
        <v>11</v>
      </c>
      <c r="AC2482">
        <v>8</v>
      </c>
      <c r="AD2482">
        <v>1</v>
      </c>
      <c r="AE2482">
        <v>7</v>
      </c>
      <c r="AF2482">
        <v>0</v>
      </c>
      <c r="AH2482">
        <v>8</v>
      </c>
      <c r="AI2482">
        <v>8</v>
      </c>
      <c r="AK2482">
        <v>12</v>
      </c>
      <c r="AL2482">
        <v>8</v>
      </c>
    </row>
    <row r="2483" spans="1:38" x14ac:dyDescent="0.3">
      <c r="A2483" t="s">
        <v>12087</v>
      </c>
      <c r="B2483" t="s">
        <v>12088</v>
      </c>
      <c r="C2483" t="s">
        <v>12089</v>
      </c>
      <c r="D2483" t="s">
        <v>12090</v>
      </c>
      <c r="E2483" t="s">
        <v>2698</v>
      </c>
      <c r="F2483">
        <v>56303</v>
      </c>
      <c r="G2483" t="s">
        <v>2714</v>
      </c>
      <c r="H2483" t="s">
        <v>12091</v>
      </c>
      <c r="I2483" t="s">
        <v>155</v>
      </c>
      <c r="J2483" t="s">
        <v>156</v>
      </c>
      <c r="K2483" t="s">
        <v>169</v>
      </c>
      <c r="N2483" t="s">
        <v>5220</v>
      </c>
      <c r="O2483">
        <v>16</v>
      </c>
      <c r="P2483">
        <v>7</v>
      </c>
      <c r="Q2483" t="s">
        <v>5220</v>
      </c>
      <c r="R2483" t="s">
        <v>5220</v>
      </c>
      <c r="S2483" t="s">
        <v>5220</v>
      </c>
      <c r="T2483" t="s">
        <v>5220</v>
      </c>
      <c r="U2483">
        <v>5</v>
      </c>
      <c r="V2483">
        <v>8</v>
      </c>
      <c r="W2483" t="s">
        <v>5220</v>
      </c>
      <c r="X2483" t="s">
        <v>5220</v>
      </c>
      <c r="Y2483" t="s">
        <v>5220</v>
      </c>
      <c r="Z2483" t="s">
        <v>5220</v>
      </c>
      <c r="AA2483">
        <v>5</v>
      </c>
      <c r="AB2483">
        <v>11</v>
      </c>
      <c r="AC2483" t="s">
        <v>5220</v>
      </c>
      <c r="AD2483" t="s">
        <v>5220</v>
      </c>
      <c r="AE2483" t="s">
        <v>5220</v>
      </c>
      <c r="AF2483" t="s">
        <v>5220</v>
      </c>
      <c r="AG2483">
        <v>5</v>
      </c>
      <c r="AH2483">
        <v>8</v>
      </c>
      <c r="AI2483" t="s">
        <v>5220</v>
      </c>
      <c r="AJ2483">
        <v>5</v>
      </c>
      <c r="AK2483">
        <v>12</v>
      </c>
      <c r="AL2483">
        <v>3</v>
      </c>
    </row>
    <row r="2484" spans="1:38" x14ac:dyDescent="0.3">
      <c r="A2484">
        <v>240030</v>
      </c>
      <c r="B2484" t="s">
        <v>2715</v>
      </c>
      <c r="C2484" t="s">
        <v>12092</v>
      </c>
      <c r="D2484" t="s">
        <v>2261</v>
      </c>
      <c r="E2484" t="s">
        <v>2698</v>
      </c>
      <c r="F2484">
        <v>56308</v>
      </c>
      <c r="G2484" t="s">
        <v>928</v>
      </c>
      <c r="H2484" t="s">
        <v>12093</v>
      </c>
      <c r="I2484" t="s">
        <v>23</v>
      </c>
      <c r="J2484" t="s">
        <v>98</v>
      </c>
      <c r="K2484" t="s">
        <v>25</v>
      </c>
      <c r="L2484" t="s">
        <v>5208</v>
      </c>
      <c r="M2484" t="s">
        <v>5208</v>
      </c>
      <c r="N2484">
        <v>4</v>
      </c>
      <c r="P2484">
        <v>7</v>
      </c>
      <c r="Q2484">
        <v>2</v>
      </c>
      <c r="R2484">
        <v>0</v>
      </c>
      <c r="S2484">
        <v>2</v>
      </c>
      <c r="T2484">
        <v>0</v>
      </c>
      <c r="V2484">
        <v>8</v>
      </c>
      <c r="W2484">
        <v>4</v>
      </c>
      <c r="X2484">
        <v>0</v>
      </c>
      <c r="Y2484">
        <v>4</v>
      </c>
      <c r="Z2484">
        <v>0</v>
      </c>
      <c r="AB2484">
        <v>11</v>
      </c>
      <c r="AC2484">
        <v>8</v>
      </c>
      <c r="AD2484">
        <v>0</v>
      </c>
      <c r="AE2484">
        <v>8</v>
      </c>
      <c r="AF2484">
        <v>0</v>
      </c>
      <c r="AH2484">
        <v>8</v>
      </c>
      <c r="AI2484">
        <v>8</v>
      </c>
      <c r="AK2484">
        <v>12</v>
      </c>
      <c r="AL2484">
        <v>12</v>
      </c>
    </row>
    <row r="2485" spans="1:38" x14ac:dyDescent="0.3">
      <c r="A2485">
        <v>240036</v>
      </c>
      <c r="B2485" t="s">
        <v>2716</v>
      </c>
      <c r="C2485" t="s">
        <v>12094</v>
      </c>
      <c r="D2485" t="s">
        <v>1310</v>
      </c>
      <c r="E2485" t="s">
        <v>2698</v>
      </c>
      <c r="F2485">
        <v>56303</v>
      </c>
      <c r="G2485" t="s">
        <v>2714</v>
      </c>
      <c r="H2485" t="s">
        <v>12095</v>
      </c>
      <c r="I2485" t="s">
        <v>23</v>
      </c>
      <c r="J2485" t="s">
        <v>36</v>
      </c>
      <c r="K2485" t="s">
        <v>25</v>
      </c>
      <c r="L2485" t="s">
        <v>5208</v>
      </c>
      <c r="M2485" t="s">
        <v>5208</v>
      </c>
      <c r="N2485">
        <v>4</v>
      </c>
      <c r="P2485">
        <v>7</v>
      </c>
      <c r="Q2485">
        <v>7</v>
      </c>
      <c r="R2485">
        <v>2</v>
      </c>
      <c r="S2485">
        <v>4</v>
      </c>
      <c r="T2485">
        <v>1</v>
      </c>
      <c r="V2485">
        <v>8</v>
      </c>
      <c r="W2485">
        <v>8</v>
      </c>
      <c r="X2485">
        <v>1</v>
      </c>
      <c r="Y2485">
        <v>7</v>
      </c>
      <c r="Z2485">
        <v>0</v>
      </c>
      <c r="AB2485">
        <v>11</v>
      </c>
      <c r="AC2485">
        <v>11</v>
      </c>
      <c r="AD2485">
        <v>3</v>
      </c>
      <c r="AE2485">
        <v>8</v>
      </c>
      <c r="AF2485">
        <v>0</v>
      </c>
      <c r="AH2485">
        <v>8</v>
      </c>
      <c r="AI2485">
        <v>8</v>
      </c>
      <c r="AK2485">
        <v>12</v>
      </c>
      <c r="AL2485">
        <v>10</v>
      </c>
    </row>
    <row r="2486" spans="1:38" x14ac:dyDescent="0.3">
      <c r="A2486">
        <v>240038</v>
      </c>
      <c r="B2486" t="s">
        <v>2717</v>
      </c>
      <c r="C2486" t="s">
        <v>12096</v>
      </c>
      <c r="D2486" t="s">
        <v>2718</v>
      </c>
      <c r="E2486" t="s">
        <v>2698</v>
      </c>
      <c r="F2486">
        <v>55102</v>
      </c>
      <c r="G2486" t="s">
        <v>2719</v>
      </c>
      <c r="H2486" t="s">
        <v>12097</v>
      </c>
      <c r="I2486" t="s">
        <v>23</v>
      </c>
      <c r="J2486" t="s">
        <v>36</v>
      </c>
      <c r="K2486" t="s">
        <v>25</v>
      </c>
      <c r="L2486" t="s">
        <v>5208</v>
      </c>
      <c r="M2486" t="s">
        <v>5208</v>
      </c>
      <c r="N2486">
        <v>4</v>
      </c>
      <c r="P2486">
        <v>7</v>
      </c>
      <c r="Q2486">
        <v>6</v>
      </c>
      <c r="R2486">
        <v>0</v>
      </c>
      <c r="S2486">
        <v>6</v>
      </c>
      <c r="T2486">
        <v>0</v>
      </c>
      <c r="V2486">
        <v>8</v>
      </c>
      <c r="W2486">
        <v>8</v>
      </c>
      <c r="X2486">
        <v>3</v>
      </c>
      <c r="Y2486">
        <v>5</v>
      </c>
      <c r="Z2486">
        <v>0</v>
      </c>
      <c r="AB2486">
        <v>11</v>
      </c>
      <c r="AC2486">
        <v>10</v>
      </c>
      <c r="AD2486">
        <v>1</v>
      </c>
      <c r="AE2486">
        <v>9</v>
      </c>
      <c r="AF2486">
        <v>0</v>
      </c>
      <c r="AH2486">
        <v>8</v>
      </c>
      <c r="AI2486">
        <v>8</v>
      </c>
      <c r="AK2486">
        <v>12</v>
      </c>
      <c r="AL2486">
        <v>9</v>
      </c>
    </row>
    <row r="2487" spans="1:38" x14ac:dyDescent="0.3">
      <c r="A2487" t="s">
        <v>2720</v>
      </c>
      <c r="B2487" t="s">
        <v>2721</v>
      </c>
      <c r="C2487" t="s">
        <v>12098</v>
      </c>
      <c r="D2487" t="s">
        <v>2097</v>
      </c>
      <c r="E2487" t="s">
        <v>2698</v>
      </c>
      <c r="F2487">
        <v>55417</v>
      </c>
      <c r="G2487" t="s">
        <v>2699</v>
      </c>
      <c r="H2487" t="s">
        <v>12099</v>
      </c>
      <c r="I2487" t="s">
        <v>155</v>
      </c>
      <c r="J2487" t="s">
        <v>156</v>
      </c>
      <c r="K2487" t="s">
        <v>25</v>
      </c>
      <c r="N2487">
        <v>5</v>
      </c>
      <c r="P2487">
        <v>7</v>
      </c>
      <c r="Q2487">
        <v>5</v>
      </c>
      <c r="R2487">
        <v>2</v>
      </c>
      <c r="S2487">
        <v>3</v>
      </c>
      <c r="T2487">
        <v>0</v>
      </c>
      <c r="V2487">
        <v>8</v>
      </c>
      <c r="W2487">
        <v>4</v>
      </c>
      <c r="X2487">
        <v>1</v>
      </c>
      <c r="Y2487">
        <v>3</v>
      </c>
      <c r="Z2487">
        <v>0</v>
      </c>
      <c r="AB2487">
        <v>11</v>
      </c>
      <c r="AC2487">
        <v>6</v>
      </c>
      <c r="AD2487">
        <v>0</v>
      </c>
      <c r="AE2487">
        <v>5</v>
      </c>
      <c r="AF2487">
        <v>1</v>
      </c>
      <c r="AH2487">
        <v>8</v>
      </c>
      <c r="AI2487">
        <v>8</v>
      </c>
      <c r="AK2487">
        <v>12</v>
      </c>
      <c r="AL2487">
        <v>5</v>
      </c>
    </row>
    <row r="2488" spans="1:38" x14ac:dyDescent="0.3">
      <c r="A2488">
        <v>240040</v>
      </c>
      <c r="B2488" t="s">
        <v>12100</v>
      </c>
      <c r="C2488" t="s">
        <v>12101</v>
      </c>
      <c r="D2488" t="s">
        <v>12102</v>
      </c>
      <c r="E2488" t="s">
        <v>2698</v>
      </c>
      <c r="F2488">
        <v>55746</v>
      </c>
      <c r="G2488" t="s">
        <v>2701</v>
      </c>
      <c r="H2488" t="s">
        <v>12103</v>
      </c>
      <c r="I2488" t="s">
        <v>23</v>
      </c>
      <c r="J2488" t="s">
        <v>76</v>
      </c>
      <c r="K2488" t="s">
        <v>169</v>
      </c>
      <c r="L2488" t="s">
        <v>5208</v>
      </c>
      <c r="M2488" t="s">
        <v>5208</v>
      </c>
      <c r="N2488" t="s">
        <v>5220</v>
      </c>
      <c r="O2488">
        <v>16</v>
      </c>
      <c r="P2488">
        <v>7</v>
      </c>
      <c r="Q2488">
        <v>2</v>
      </c>
      <c r="R2488">
        <v>0</v>
      </c>
      <c r="S2488">
        <v>2</v>
      </c>
      <c r="T2488">
        <v>0</v>
      </c>
      <c r="V2488">
        <v>8</v>
      </c>
      <c r="W2488">
        <v>2</v>
      </c>
      <c r="X2488">
        <v>1</v>
      </c>
      <c r="Y2488">
        <v>1</v>
      </c>
      <c r="Z2488">
        <v>0</v>
      </c>
      <c r="AB2488">
        <v>11</v>
      </c>
      <c r="AC2488">
        <v>7</v>
      </c>
      <c r="AD2488">
        <v>0</v>
      </c>
      <c r="AE2488">
        <v>7</v>
      </c>
      <c r="AF2488">
        <v>0</v>
      </c>
      <c r="AH2488">
        <v>8</v>
      </c>
      <c r="AI2488">
        <v>8</v>
      </c>
      <c r="AK2488">
        <v>12</v>
      </c>
      <c r="AL2488">
        <v>11</v>
      </c>
    </row>
    <row r="2489" spans="1:38" x14ac:dyDescent="0.3">
      <c r="A2489">
        <v>240043</v>
      </c>
      <c r="B2489" t="s">
        <v>2722</v>
      </c>
      <c r="C2489" t="s">
        <v>12104</v>
      </c>
      <c r="D2489" t="s">
        <v>2723</v>
      </c>
      <c r="E2489" t="s">
        <v>2698</v>
      </c>
      <c r="F2489">
        <v>56007</v>
      </c>
      <c r="G2489" t="s">
        <v>2724</v>
      </c>
      <c r="H2489" t="s">
        <v>12105</v>
      </c>
      <c r="I2489" t="s">
        <v>23</v>
      </c>
      <c r="J2489" t="s">
        <v>36</v>
      </c>
      <c r="K2489" t="s">
        <v>25</v>
      </c>
      <c r="L2489" t="s">
        <v>5208</v>
      </c>
      <c r="M2489" t="s">
        <v>5208</v>
      </c>
      <c r="N2489">
        <v>5</v>
      </c>
      <c r="P2489">
        <v>7</v>
      </c>
      <c r="Q2489">
        <v>4</v>
      </c>
      <c r="R2489">
        <v>2</v>
      </c>
      <c r="S2489">
        <v>2</v>
      </c>
      <c r="T2489">
        <v>0</v>
      </c>
      <c r="V2489">
        <v>8</v>
      </c>
      <c r="W2489">
        <v>4</v>
      </c>
      <c r="X2489">
        <v>0</v>
      </c>
      <c r="Y2489">
        <v>4</v>
      </c>
      <c r="Z2489">
        <v>0</v>
      </c>
      <c r="AB2489">
        <v>11</v>
      </c>
      <c r="AC2489">
        <v>9</v>
      </c>
      <c r="AD2489">
        <v>1</v>
      </c>
      <c r="AE2489">
        <v>8</v>
      </c>
      <c r="AF2489">
        <v>0</v>
      </c>
      <c r="AH2489">
        <v>8</v>
      </c>
      <c r="AI2489">
        <v>8</v>
      </c>
      <c r="AK2489">
        <v>12</v>
      </c>
      <c r="AL2489">
        <v>11</v>
      </c>
    </row>
    <row r="2490" spans="1:38" x14ac:dyDescent="0.3">
      <c r="A2490">
        <v>240044</v>
      </c>
      <c r="B2490" t="s">
        <v>2725</v>
      </c>
      <c r="C2490" t="s">
        <v>12106</v>
      </c>
      <c r="D2490" t="s">
        <v>2726</v>
      </c>
      <c r="E2490" t="s">
        <v>2698</v>
      </c>
      <c r="F2490">
        <v>55987</v>
      </c>
      <c r="G2490" t="s">
        <v>2726</v>
      </c>
      <c r="H2490" t="s">
        <v>12107</v>
      </c>
      <c r="I2490" t="s">
        <v>23</v>
      </c>
      <c r="J2490" t="s">
        <v>36</v>
      </c>
      <c r="K2490" t="s">
        <v>25</v>
      </c>
      <c r="L2490" t="s">
        <v>5208</v>
      </c>
      <c r="M2490" t="s">
        <v>5208</v>
      </c>
      <c r="N2490">
        <v>2</v>
      </c>
      <c r="P2490">
        <v>7</v>
      </c>
      <c r="Q2490">
        <v>3</v>
      </c>
      <c r="R2490">
        <v>0</v>
      </c>
      <c r="S2490">
        <v>3</v>
      </c>
      <c r="T2490">
        <v>0</v>
      </c>
      <c r="V2490">
        <v>8</v>
      </c>
      <c r="W2490">
        <v>2</v>
      </c>
      <c r="X2490">
        <v>0</v>
      </c>
      <c r="Y2490">
        <v>2</v>
      </c>
      <c r="Z2490">
        <v>0</v>
      </c>
      <c r="AB2490">
        <v>11</v>
      </c>
      <c r="AC2490">
        <v>6</v>
      </c>
      <c r="AD2490">
        <v>0</v>
      </c>
      <c r="AE2490">
        <v>6</v>
      </c>
      <c r="AF2490">
        <v>0</v>
      </c>
      <c r="AH2490">
        <v>8</v>
      </c>
      <c r="AI2490">
        <v>8</v>
      </c>
      <c r="AK2490">
        <v>12</v>
      </c>
      <c r="AL2490">
        <v>9</v>
      </c>
    </row>
    <row r="2491" spans="1:38" x14ac:dyDescent="0.3">
      <c r="A2491">
        <v>240047</v>
      </c>
      <c r="B2491" t="s">
        <v>1954</v>
      </c>
      <c r="C2491" t="s">
        <v>12108</v>
      </c>
      <c r="D2491" t="s">
        <v>1505</v>
      </c>
      <c r="E2491" t="s">
        <v>2698</v>
      </c>
      <c r="F2491">
        <v>55805</v>
      </c>
      <c r="G2491" t="s">
        <v>2701</v>
      </c>
      <c r="H2491" t="s">
        <v>12109</v>
      </c>
      <c r="I2491" t="s">
        <v>23</v>
      </c>
      <c r="J2491" t="s">
        <v>36</v>
      </c>
      <c r="K2491" t="s">
        <v>25</v>
      </c>
      <c r="L2491" t="s">
        <v>5208</v>
      </c>
      <c r="M2491" t="s">
        <v>5208</v>
      </c>
      <c r="N2491">
        <v>3</v>
      </c>
      <c r="P2491">
        <v>7</v>
      </c>
      <c r="Q2491">
        <v>7</v>
      </c>
      <c r="R2491">
        <v>0</v>
      </c>
      <c r="S2491">
        <v>7</v>
      </c>
      <c r="T2491">
        <v>0</v>
      </c>
      <c r="V2491">
        <v>8</v>
      </c>
      <c r="W2491">
        <v>7</v>
      </c>
      <c r="X2491">
        <v>0</v>
      </c>
      <c r="Y2491">
        <v>7</v>
      </c>
      <c r="Z2491">
        <v>0</v>
      </c>
      <c r="AB2491">
        <v>11</v>
      </c>
      <c r="AC2491">
        <v>11</v>
      </c>
      <c r="AD2491">
        <v>1</v>
      </c>
      <c r="AE2491">
        <v>9</v>
      </c>
      <c r="AF2491">
        <v>1</v>
      </c>
      <c r="AH2491">
        <v>8</v>
      </c>
      <c r="AI2491">
        <v>8</v>
      </c>
      <c r="AK2491">
        <v>12</v>
      </c>
      <c r="AL2491">
        <v>10</v>
      </c>
    </row>
    <row r="2492" spans="1:38" x14ac:dyDescent="0.3">
      <c r="A2492">
        <v>240050</v>
      </c>
      <c r="B2492" t="s">
        <v>2727</v>
      </c>
      <c r="C2492" t="s">
        <v>12110</v>
      </c>
      <c r="D2492" t="s">
        <v>2658</v>
      </c>
      <c r="E2492" t="s">
        <v>2698</v>
      </c>
      <c r="F2492">
        <v>55092</v>
      </c>
      <c r="G2492" t="s">
        <v>2728</v>
      </c>
      <c r="H2492" t="s">
        <v>12111</v>
      </c>
      <c r="I2492" t="s">
        <v>23</v>
      </c>
      <c r="J2492" t="s">
        <v>36</v>
      </c>
      <c r="K2492" t="s">
        <v>25</v>
      </c>
      <c r="L2492" t="s">
        <v>5208</v>
      </c>
      <c r="M2492" t="s">
        <v>5208</v>
      </c>
      <c r="N2492">
        <v>3</v>
      </c>
      <c r="P2492">
        <v>7</v>
      </c>
      <c r="Q2492">
        <v>4</v>
      </c>
      <c r="R2492">
        <v>0</v>
      </c>
      <c r="S2492">
        <v>4</v>
      </c>
      <c r="T2492">
        <v>0</v>
      </c>
      <c r="V2492">
        <v>8</v>
      </c>
      <c r="W2492">
        <v>2</v>
      </c>
      <c r="X2492">
        <v>1</v>
      </c>
      <c r="Y2492">
        <v>1</v>
      </c>
      <c r="Z2492">
        <v>0</v>
      </c>
      <c r="AB2492">
        <v>11</v>
      </c>
      <c r="AC2492">
        <v>6</v>
      </c>
      <c r="AD2492">
        <v>0</v>
      </c>
      <c r="AE2492">
        <v>6</v>
      </c>
      <c r="AF2492">
        <v>0</v>
      </c>
      <c r="AH2492">
        <v>8</v>
      </c>
      <c r="AI2492">
        <v>8</v>
      </c>
      <c r="AK2492">
        <v>12</v>
      </c>
      <c r="AL2492">
        <v>11</v>
      </c>
    </row>
    <row r="2493" spans="1:38" x14ac:dyDescent="0.3">
      <c r="A2493">
        <v>240052</v>
      </c>
      <c r="B2493" t="s">
        <v>2729</v>
      </c>
      <c r="C2493" t="s">
        <v>12112</v>
      </c>
      <c r="D2493" t="s">
        <v>2730</v>
      </c>
      <c r="E2493" t="s">
        <v>2698</v>
      </c>
      <c r="F2493">
        <v>56537</v>
      </c>
      <c r="G2493" t="s">
        <v>2731</v>
      </c>
      <c r="H2493" t="s">
        <v>12113</v>
      </c>
      <c r="I2493" t="s">
        <v>23</v>
      </c>
      <c r="J2493" t="s">
        <v>36</v>
      </c>
      <c r="K2493" t="s">
        <v>25</v>
      </c>
      <c r="L2493" t="s">
        <v>5208</v>
      </c>
      <c r="N2493">
        <v>5</v>
      </c>
      <c r="P2493">
        <v>7</v>
      </c>
      <c r="Q2493">
        <v>3</v>
      </c>
      <c r="R2493">
        <v>0</v>
      </c>
      <c r="S2493">
        <v>3</v>
      </c>
      <c r="T2493">
        <v>0</v>
      </c>
      <c r="V2493">
        <v>8</v>
      </c>
      <c r="W2493">
        <v>3</v>
      </c>
      <c r="X2493">
        <v>0</v>
      </c>
      <c r="Y2493">
        <v>3</v>
      </c>
      <c r="Z2493">
        <v>0</v>
      </c>
      <c r="AB2493">
        <v>11</v>
      </c>
      <c r="AC2493">
        <v>8</v>
      </c>
      <c r="AD2493">
        <v>1</v>
      </c>
      <c r="AE2493">
        <v>7</v>
      </c>
      <c r="AF2493">
        <v>0</v>
      </c>
      <c r="AH2493">
        <v>8</v>
      </c>
      <c r="AI2493">
        <v>8</v>
      </c>
      <c r="AK2493">
        <v>12</v>
      </c>
      <c r="AL2493">
        <v>9</v>
      </c>
    </row>
    <row r="2494" spans="1:38" x14ac:dyDescent="0.3">
      <c r="A2494">
        <v>240053</v>
      </c>
      <c r="B2494" t="s">
        <v>2732</v>
      </c>
      <c r="C2494" t="s">
        <v>12114</v>
      </c>
      <c r="D2494" t="s">
        <v>2733</v>
      </c>
      <c r="E2494" t="s">
        <v>2698</v>
      </c>
      <c r="F2494">
        <v>55426</v>
      </c>
      <c r="G2494" t="s">
        <v>2699</v>
      </c>
      <c r="H2494" t="s">
        <v>12115</v>
      </c>
      <c r="I2494" t="s">
        <v>23</v>
      </c>
      <c r="J2494" t="s">
        <v>36</v>
      </c>
      <c r="K2494" t="s">
        <v>25</v>
      </c>
      <c r="L2494" t="s">
        <v>5208</v>
      </c>
      <c r="M2494" t="s">
        <v>5208</v>
      </c>
      <c r="N2494">
        <v>3</v>
      </c>
      <c r="P2494">
        <v>7</v>
      </c>
      <c r="Q2494">
        <v>7</v>
      </c>
      <c r="R2494">
        <v>0</v>
      </c>
      <c r="S2494">
        <v>7</v>
      </c>
      <c r="T2494">
        <v>0</v>
      </c>
      <c r="V2494">
        <v>8</v>
      </c>
      <c r="W2494">
        <v>8</v>
      </c>
      <c r="X2494">
        <v>3</v>
      </c>
      <c r="Y2494">
        <v>5</v>
      </c>
      <c r="Z2494">
        <v>0</v>
      </c>
      <c r="AB2494">
        <v>11</v>
      </c>
      <c r="AC2494">
        <v>11</v>
      </c>
      <c r="AD2494">
        <v>0</v>
      </c>
      <c r="AE2494">
        <v>8</v>
      </c>
      <c r="AF2494">
        <v>3</v>
      </c>
      <c r="AH2494">
        <v>8</v>
      </c>
      <c r="AI2494">
        <v>8</v>
      </c>
      <c r="AK2494">
        <v>12</v>
      </c>
      <c r="AL2494">
        <v>10</v>
      </c>
    </row>
    <row r="2495" spans="1:38" x14ac:dyDescent="0.3">
      <c r="A2495">
        <v>240056</v>
      </c>
      <c r="B2495" t="s">
        <v>2734</v>
      </c>
      <c r="C2495" t="s">
        <v>12116</v>
      </c>
      <c r="D2495" t="s">
        <v>2735</v>
      </c>
      <c r="E2495" t="s">
        <v>2698</v>
      </c>
      <c r="F2495">
        <v>55387</v>
      </c>
      <c r="G2495" t="s">
        <v>2736</v>
      </c>
      <c r="H2495" t="s">
        <v>12117</v>
      </c>
      <c r="I2495" t="s">
        <v>23</v>
      </c>
      <c r="J2495" t="s">
        <v>36</v>
      </c>
      <c r="K2495" t="s">
        <v>25</v>
      </c>
      <c r="L2495" t="s">
        <v>5208</v>
      </c>
      <c r="M2495" t="s">
        <v>5208</v>
      </c>
      <c r="N2495">
        <v>4</v>
      </c>
      <c r="P2495">
        <v>7</v>
      </c>
      <c r="Q2495">
        <v>5</v>
      </c>
      <c r="R2495">
        <v>1</v>
      </c>
      <c r="S2495">
        <v>4</v>
      </c>
      <c r="T2495">
        <v>0</v>
      </c>
      <c r="V2495">
        <v>8</v>
      </c>
      <c r="W2495">
        <v>6</v>
      </c>
      <c r="X2495">
        <v>0</v>
      </c>
      <c r="Y2495">
        <v>6</v>
      </c>
      <c r="Z2495">
        <v>0</v>
      </c>
      <c r="AB2495">
        <v>11</v>
      </c>
      <c r="AC2495">
        <v>7</v>
      </c>
      <c r="AD2495">
        <v>1</v>
      </c>
      <c r="AE2495">
        <v>6</v>
      </c>
      <c r="AF2495">
        <v>0</v>
      </c>
      <c r="AH2495">
        <v>8</v>
      </c>
      <c r="AI2495">
        <v>8</v>
      </c>
      <c r="AK2495">
        <v>12</v>
      </c>
      <c r="AL2495">
        <v>10</v>
      </c>
    </row>
    <row r="2496" spans="1:38" x14ac:dyDescent="0.3">
      <c r="A2496">
        <v>240057</v>
      </c>
      <c r="B2496" t="s">
        <v>2737</v>
      </c>
      <c r="C2496" t="s">
        <v>12118</v>
      </c>
      <c r="D2496" t="s">
        <v>2097</v>
      </c>
      <c r="E2496" t="s">
        <v>2698</v>
      </c>
      <c r="F2496">
        <v>55407</v>
      </c>
      <c r="G2496" t="s">
        <v>2699</v>
      </c>
      <c r="H2496" t="s">
        <v>12119</v>
      </c>
      <c r="I2496" t="s">
        <v>23</v>
      </c>
      <c r="J2496" t="s">
        <v>36</v>
      </c>
      <c r="K2496" t="s">
        <v>25</v>
      </c>
      <c r="L2496" t="s">
        <v>5208</v>
      </c>
      <c r="M2496" t="s">
        <v>5208</v>
      </c>
      <c r="N2496">
        <v>4</v>
      </c>
      <c r="P2496">
        <v>7</v>
      </c>
      <c r="Q2496">
        <v>7</v>
      </c>
      <c r="R2496">
        <v>1</v>
      </c>
      <c r="S2496">
        <v>6</v>
      </c>
      <c r="T2496">
        <v>0</v>
      </c>
      <c r="V2496">
        <v>8</v>
      </c>
      <c r="W2496">
        <v>8</v>
      </c>
      <c r="X2496">
        <v>1</v>
      </c>
      <c r="Y2496">
        <v>6</v>
      </c>
      <c r="Z2496">
        <v>1</v>
      </c>
      <c r="AB2496">
        <v>11</v>
      </c>
      <c r="AC2496">
        <v>11</v>
      </c>
      <c r="AD2496">
        <v>2</v>
      </c>
      <c r="AE2496">
        <v>7</v>
      </c>
      <c r="AF2496">
        <v>2</v>
      </c>
      <c r="AH2496">
        <v>8</v>
      </c>
      <c r="AI2496">
        <v>8</v>
      </c>
      <c r="AK2496">
        <v>12</v>
      </c>
      <c r="AL2496">
        <v>10</v>
      </c>
    </row>
    <row r="2497" spans="1:38" x14ac:dyDescent="0.3">
      <c r="A2497">
        <v>240064</v>
      </c>
      <c r="B2497" t="s">
        <v>12120</v>
      </c>
      <c r="C2497" t="s">
        <v>12121</v>
      </c>
      <c r="D2497" t="s">
        <v>2559</v>
      </c>
      <c r="E2497" t="s">
        <v>2698</v>
      </c>
      <c r="F2497">
        <v>55744</v>
      </c>
      <c r="G2497" t="s">
        <v>12122</v>
      </c>
      <c r="H2497" t="s">
        <v>12123</v>
      </c>
      <c r="I2497" t="s">
        <v>23</v>
      </c>
      <c r="J2497" t="s">
        <v>36</v>
      </c>
      <c r="K2497" t="s">
        <v>25</v>
      </c>
      <c r="L2497" t="s">
        <v>5208</v>
      </c>
      <c r="M2497" t="s">
        <v>5208</v>
      </c>
      <c r="N2497" t="s">
        <v>5220</v>
      </c>
      <c r="O2497">
        <v>16</v>
      </c>
      <c r="P2497">
        <v>7</v>
      </c>
      <c r="Q2497">
        <v>2</v>
      </c>
      <c r="R2497">
        <v>0</v>
      </c>
      <c r="S2497">
        <v>2</v>
      </c>
      <c r="T2497">
        <v>0</v>
      </c>
      <c r="V2497">
        <v>8</v>
      </c>
      <c r="W2497">
        <v>2</v>
      </c>
      <c r="X2497">
        <v>0</v>
      </c>
      <c r="Y2497">
        <v>2</v>
      </c>
      <c r="Z2497">
        <v>0</v>
      </c>
      <c r="AB2497">
        <v>11</v>
      </c>
      <c r="AC2497">
        <v>8</v>
      </c>
      <c r="AD2497">
        <v>0</v>
      </c>
      <c r="AE2497">
        <v>8</v>
      </c>
      <c r="AF2497">
        <v>0</v>
      </c>
      <c r="AH2497">
        <v>8</v>
      </c>
      <c r="AI2497">
        <v>8</v>
      </c>
      <c r="AK2497">
        <v>12</v>
      </c>
      <c r="AL2497">
        <v>11</v>
      </c>
    </row>
    <row r="2498" spans="1:38" x14ac:dyDescent="0.3">
      <c r="A2498">
        <v>240066</v>
      </c>
      <c r="B2498" t="s">
        <v>2738</v>
      </c>
      <c r="C2498" t="s">
        <v>12124</v>
      </c>
      <c r="D2498" t="s">
        <v>2739</v>
      </c>
      <c r="E2498" t="s">
        <v>2698</v>
      </c>
      <c r="F2498">
        <v>55082</v>
      </c>
      <c r="G2498" t="s">
        <v>170</v>
      </c>
      <c r="H2498" t="s">
        <v>12125</v>
      </c>
      <c r="I2498" t="s">
        <v>23</v>
      </c>
      <c r="J2498" t="s">
        <v>76</v>
      </c>
      <c r="K2498" t="s">
        <v>25</v>
      </c>
      <c r="L2498" t="s">
        <v>5208</v>
      </c>
      <c r="M2498" t="s">
        <v>5208</v>
      </c>
      <c r="N2498">
        <v>4</v>
      </c>
      <c r="P2498">
        <v>7</v>
      </c>
      <c r="Q2498">
        <v>4</v>
      </c>
      <c r="R2498">
        <v>0</v>
      </c>
      <c r="S2498">
        <v>4</v>
      </c>
      <c r="T2498">
        <v>0</v>
      </c>
      <c r="V2498">
        <v>8</v>
      </c>
      <c r="W2498">
        <v>5</v>
      </c>
      <c r="X2498">
        <v>0</v>
      </c>
      <c r="Y2498">
        <v>5</v>
      </c>
      <c r="Z2498">
        <v>0</v>
      </c>
      <c r="AB2498">
        <v>11</v>
      </c>
      <c r="AC2498">
        <v>9</v>
      </c>
      <c r="AD2498">
        <v>0</v>
      </c>
      <c r="AE2498">
        <v>9</v>
      </c>
      <c r="AF2498">
        <v>0</v>
      </c>
      <c r="AH2498">
        <v>8</v>
      </c>
      <c r="AI2498">
        <v>8</v>
      </c>
      <c r="AK2498">
        <v>12</v>
      </c>
      <c r="AL2498">
        <v>10</v>
      </c>
    </row>
    <row r="2499" spans="1:38" x14ac:dyDescent="0.3">
      <c r="A2499">
        <v>240069</v>
      </c>
      <c r="B2499" t="s">
        <v>2740</v>
      </c>
      <c r="C2499" t="s">
        <v>12126</v>
      </c>
      <c r="D2499" t="s">
        <v>2741</v>
      </c>
      <c r="E2499" t="s">
        <v>2698</v>
      </c>
      <c r="F2499">
        <v>55060</v>
      </c>
      <c r="G2499" t="s">
        <v>2742</v>
      </c>
      <c r="H2499" t="s">
        <v>12127</v>
      </c>
      <c r="I2499" t="s">
        <v>23</v>
      </c>
      <c r="J2499" t="s">
        <v>76</v>
      </c>
      <c r="K2499" t="s">
        <v>25</v>
      </c>
      <c r="L2499" t="s">
        <v>5208</v>
      </c>
      <c r="M2499" t="s">
        <v>5208</v>
      </c>
      <c r="N2499">
        <v>4</v>
      </c>
      <c r="P2499">
        <v>7</v>
      </c>
      <c r="Q2499">
        <v>3</v>
      </c>
      <c r="R2499">
        <v>0</v>
      </c>
      <c r="S2499">
        <v>3</v>
      </c>
      <c r="T2499">
        <v>0</v>
      </c>
      <c r="V2499">
        <v>8</v>
      </c>
      <c r="W2499">
        <v>3</v>
      </c>
      <c r="X2499">
        <v>0</v>
      </c>
      <c r="Y2499">
        <v>3</v>
      </c>
      <c r="Z2499">
        <v>0</v>
      </c>
      <c r="AB2499">
        <v>11</v>
      </c>
      <c r="AC2499">
        <v>6</v>
      </c>
      <c r="AD2499">
        <v>1</v>
      </c>
      <c r="AE2499">
        <v>5</v>
      </c>
      <c r="AF2499">
        <v>0</v>
      </c>
      <c r="AH2499">
        <v>8</v>
      </c>
      <c r="AI2499">
        <v>8</v>
      </c>
      <c r="AK2499">
        <v>12</v>
      </c>
      <c r="AL2499">
        <v>9</v>
      </c>
    </row>
    <row r="2500" spans="1:38" x14ac:dyDescent="0.3">
      <c r="A2500">
        <v>240071</v>
      </c>
      <c r="B2500" t="s">
        <v>12128</v>
      </c>
      <c r="C2500" t="s">
        <v>12129</v>
      </c>
      <c r="D2500" t="s">
        <v>12130</v>
      </c>
      <c r="E2500" t="s">
        <v>2698</v>
      </c>
      <c r="F2500">
        <v>55021</v>
      </c>
      <c r="G2500" t="s">
        <v>2098</v>
      </c>
      <c r="H2500" t="s">
        <v>12131</v>
      </c>
      <c r="I2500" t="s">
        <v>23</v>
      </c>
      <c r="J2500" t="s">
        <v>36</v>
      </c>
      <c r="K2500" t="s">
        <v>25</v>
      </c>
      <c r="L2500" t="s">
        <v>5208</v>
      </c>
      <c r="M2500" t="s">
        <v>5208</v>
      </c>
      <c r="N2500" t="s">
        <v>5220</v>
      </c>
      <c r="O2500">
        <v>16</v>
      </c>
      <c r="P2500">
        <v>7</v>
      </c>
      <c r="Q2500">
        <v>1</v>
      </c>
      <c r="R2500">
        <v>0</v>
      </c>
      <c r="S2500">
        <v>1</v>
      </c>
      <c r="T2500">
        <v>0</v>
      </c>
      <c r="V2500">
        <v>8</v>
      </c>
      <c r="W2500">
        <v>2</v>
      </c>
      <c r="X2500">
        <v>0</v>
      </c>
      <c r="Y2500">
        <v>2</v>
      </c>
      <c r="Z2500">
        <v>0</v>
      </c>
      <c r="AB2500">
        <v>11</v>
      </c>
      <c r="AC2500">
        <v>3</v>
      </c>
      <c r="AD2500">
        <v>1</v>
      </c>
      <c r="AE2500">
        <v>2</v>
      </c>
      <c r="AF2500">
        <v>0</v>
      </c>
      <c r="AH2500">
        <v>8</v>
      </c>
      <c r="AI2500">
        <v>8</v>
      </c>
      <c r="AK2500">
        <v>12</v>
      </c>
      <c r="AL2500">
        <v>8</v>
      </c>
    </row>
    <row r="2501" spans="1:38" x14ac:dyDescent="0.3">
      <c r="A2501">
        <v>240075</v>
      </c>
      <c r="B2501" t="s">
        <v>2743</v>
      </c>
      <c r="C2501" t="s">
        <v>12132</v>
      </c>
      <c r="D2501" t="s">
        <v>2744</v>
      </c>
      <c r="E2501" t="s">
        <v>2698</v>
      </c>
      <c r="F2501">
        <v>56401</v>
      </c>
      <c r="G2501" t="s">
        <v>2745</v>
      </c>
      <c r="H2501" t="s">
        <v>12133</v>
      </c>
      <c r="I2501" t="s">
        <v>23</v>
      </c>
      <c r="J2501" t="s">
        <v>36</v>
      </c>
      <c r="K2501" t="s">
        <v>25</v>
      </c>
      <c r="L2501" t="s">
        <v>5208</v>
      </c>
      <c r="M2501" t="s">
        <v>5208</v>
      </c>
      <c r="N2501">
        <v>4</v>
      </c>
      <c r="P2501">
        <v>7</v>
      </c>
      <c r="Q2501">
        <v>5</v>
      </c>
      <c r="R2501">
        <v>0</v>
      </c>
      <c r="S2501">
        <v>5</v>
      </c>
      <c r="T2501">
        <v>0</v>
      </c>
      <c r="V2501">
        <v>8</v>
      </c>
      <c r="W2501">
        <v>6</v>
      </c>
      <c r="X2501">
        <v>0</v>
      </c>
      <c r="Y2501">
        <v>6</v>
      </c>
      <c r="Z2501">
        <v>0</v>
      </c>
      <c r="AB2501">
        <v>11</v>
      </c>
      <c r="AC2501">
        <v>9</v>
      </c>
      <c r="AD2501">
        <v>1</v>
      </c>
      <c r="AE2501">
        <v>8</v>
      </c>
      <c r="AF2501">
        <v>0</v>
      </c>
      <c r="AH2501">
        <v>8</v>
      </c>
      <c r="AI2501">
        <v>8</v>
      </c>
      <c r="AK2501">
        <v>12</v>
      </c>
      <c r="AL2501">
        <v>10</v>
      </c>
    </row>
    <row r="2502" spans="1:38" x14ac:dyDescent="0.3">
      <c r="A2502">
        <v>240076</v>
      </c>
      <c r="B2502" t="s">
        <v>2746</v>
      </c>
      <c r="C2502" t="s">
        <v>12134</v>
      </c>
      <c r="D2502" t="s">
        <v>2747</v>
      </c>
      <c r="E2502" t="s">
        <v>2698</v>
      </c>
      <c r="F2502">
        <v>55313</v>
      </c>
      <c r="G2502" t="s">
        <v>1994</v>
      </c>
      <c r="H2502" t="s">
        <v>12135</v>
      </c>
      <c r="I2502" t="s">
        <v>23</v>
      </c>
      <c r="J2502" t="s">
        <v>76</v>
      </c>
      <c r="K2502" t="s">
        <v>169</v>
      </c>
      <c r="L2502" t="s">
        <v>5208</v>
      </c>
      <c r="M2502" t="s">
        <v>5208</v>
      </c>
      <c r="N2502">
        <v>5</v>
      </c>
      <c r="P2502">
        <v>7</v>
      </c>
      <c r="Q2502">
        <v>2</v>
      </c>
      <c r="R2502">
        <v>0</v>
      </c>
      <c r="S2502">
        <v>2</v>
      </c>
      <c r="T2502">
        <v>0</v>
      </c>
      <c r="V2502">
        <v>8</v>
      </c>
      <c r="W2502">
        <v>3</v>
      </c>
      <c r="X2502">
        <v>0</v>
      </c>
      <c r="Y2502">
        <v>3</v>
      </c>
      <c r="Z2502">
        <v>0</v>
      </c>
      <c r="AB2502">
        <v>11</v>
      </c>
      <c r="AC2502">
        <v>6</v>
      </c>
      <c r="AD2502">
        <v>0</v>
      </c>
      <c r="AE2502">
        <v>6</v>
      </c>
      <c r="AF2502">
        <v>0</v>
      </c>
      <c r="AH2502">
        <v>8</v>
      </c>
      <c r="AI2502">
        <v>8</v>
      </c>
      <c r="AK2502">
        <v>12</v>
      </c>
      <c r="AL2502">
        <v>10</v>
      </c>
    </row>
    <row r="2503" spans="1:38" x14ac:dyDescent="0.3">
      <c r="A2503">
        <v>240078</v>
      </c>
      <c r="B2503" t="s">
        <v>2748</v>
      </c>
      <c r="C2503" t="s">
        <v>12136</v>
      </c>
      <c r="D2503" t="s">
        <v>2749</v>
      </c>
      <c r="E2503" t="s">
        <v>2698</v>
      </c>
      <c r="F2503">
        <v>55435</v>
      </c>
      <c r="G2503" t="s">
        <v>2699</v>
      </c>
      <c r="H2503" t="s">
        <v>12137</v>
      </c>
      <c r="I2503" t="s">
        <v>23</v>
      </c>
      <c r="J2503" t="s">
        <v>36</v>
      </c>
      <c r="K2503" t="s">
        <v>25</v>
      </c>
      <c r="L2503" t="s">
        <v>5208</v>
      </c>
      <c r="M2503" t="s">
        <v>5208</v>
      </c>
      <c r="N2503">
        <v>4</v>
      </c>
      <c r="P2503">
        <v>7</v>
      </c>
      <c r="Q2503">
        <v>7</v>
      </c>
      <c r="R2503">
        <v>1</v>
      </c>
      <c r="S2503">
        <v>6</v>
      </c>
      <c r="T2503">
        <v>0</v>
      </c>
      <c r="V2503">
        <v>8</v>
      </c>
      <c r="W2503">
        <v>8</v>
      </c>
      <c r="X2503">
        <v>2</v>
      </c>
      <c r="Y2503">
        <v>6</v>
      </c>
      <c r="Z2503">
        <v>0</v>
      </c>
      <c r="AB2503">
        <v>11</v>
      </c>
      <c r="AC2503">
        <v>9</v>
      </c>
      <c r="AD2503">
        <v>2</v>
      </c>
      <c r="AE2503">
        <v>6</v>
      </c>
      <c r="AF2503">
        <v>1</v>
      </c>
      <c r="AH2503">
        <v>8</v>
      </c>
      <c r="AI2503">
        <v>8</v>
      </c>
      <c r="AK2503">
        <v>12</v>
      </c>
      <c r="AL2503">
        <v>10</v>
      </c>
    </row>
    <row r="2504" spans="1:38" x14ac:dyDescent="0.3">
      <c r="A2504">
        <v>240080</v>
      </c>
      <c r="B2504" t="s">
        <v>2750</v>
      </c>
      <c r="C2504" t="s">
        <v>12138</v>
      </c>
      <c r="D2504" t="s">
        <v>2097</v>
      </c>
      <c r="E2504" t="s">
        <v>2698</v>
      </c>
      <c r="F2504">
        <v>55454</v>
      </c>
      <c r="G2504" t="s">
        <v>2699</v>
      </c>
      <c r="H2504" t="s">
        <v>12139</v>
      </c>
      <c r="I2504" t="s">
        <v>23</v>
      </c>
      <c r="J2504" t="s">
        <v>36</v>
      </c>
      <c r="K2504" t="s">
        <v>25</v>
      </c>
      <c r="L2504" t="s">
        <v>5208</v>
      </c>
      <c r="M2504" t="s">
        <v>5208</v>
      </c>
      <c r="N2504">
        <v>3</v>
      </c>
      <c r="P2504">
        <v>7</v>
      </c>
      <c r="Q2504">
        <v>7</v>
      </c>
      <c r="R2504">
        <v>1</v>
      </c>
      <c r="S2504">
        <v>5</v>
      </c>
      <c r="T2504">
        <v>1</v>
      </c>
      <c r="V2504">
        <v>8</v>
      </c>
      <c r="W2504">
        <v>8</v>
      </c>
      <c r="X2504">
        <v>2</v>
      </c>
      <c r="Y2504">
        <v>6</v>
      </c>
      <c r="Z2504">
        <v>0</v>
      </c>
      <c r="AB2504">
        <v>11</v>
      </c>
      <c r="AC2504">
        <v>11</v>
      </c>
      <c r="AD2504">
        <v>0</v>
      </c>
      <c r="AE2504">
        <v>9</v>
      </c>
      <c r="AF2504">
        <v>2</v>
      </c>
      <c r="AH2504">
        <v>8</v>
      </c>
      <c r="AI2504">
        <v>8</v>
      </c>
      <c r="AK2504">
        <v>12</v>
      </c>
      <c r="AL2504">
        <v>9</v>
      </c>
    </row>
    <row r="2505" spans="1:38" x14ac:dyDescent="0.3">
      <c r="A2505">
        <v>240084</v>
      </c>
      <c r="B2505" t="s">
        <v>12140</v>
      </c>
      <c r="C2505" t="s">
        <v>12141</v>
      </c>
      <c r="D2505" t="s">
        <v>12142</v>
      </c>
      <c r="E2505" t="s">
        <v>2698</v>
      </c>
      <c r="F2505">
        <v>55792</v>
      </c>
      <c r="G2505" t="s">
        <v>2701</v>
      </c>
      <c r="H2505" t="s">
        <v>12143</v>
      </c>
      <c r="I2505" t="s">
        <v>23</v>
      </c>
      <c r="J2505" t="s">
        <v>98</v>
      </c>
      <c r="K2505" t="s">
        <v>169</v>
      </c>
      <c r="L2505" t="s">
        <v>5208</v>
      </c>
      <c r="M2505" t="s">
        <v>5208</v>
      </c>
      <c r="N2505" t="s">
        <v>5220</v>
      </c>
      <c r="O2505">
        <v>16</v>
      </c>
      <c r="P2505">
        <v>7</v>
      </c>
      <c r="Q2505">
        <v>2</v>
      </c>
      <c r="R2505">
        <v>0</v>
      </c>
      <c r="S2505">
        <v>2</v>
      </c>
      <c r="T2505">
        <v>0</v>
      </c>
      <c r="V2505">
        <v>8</v>
      </c>
      <c r="W2505">
        <v>2</v>
      </c>
      <c r="X2505">
        <v>0</v>
      </c>
      <c r="Y2505">
        <v>2</v>
      </c>
      <c r="Z2505">
        <v>0</v>
      </c>
      <c r="AB2505">
        <v>11</v>
      </c>
      <c r="AC2505">
        <v>7</v>
      </c>
      <c r="AD2505">
        <v>0</v>
      </c>
      <c r="AE2505">
        <v>7</v>
      </c>
      <c r="AF2505">
        <v>0</v>
      </c>
      <c r="AH2505">
        <v>8</v>
      </c>
      <c r="AI2505">
        <v>8</v>
      </c>
      <c r="AK2505">
        <v>12</v>
      </c>
      <c r="AL2505">
        <v>9</v>
      </c>
    </row>
    <row r="2506" spans="1:38" x14ac:dyDescent="0.3">
      <c r="A2506">
        <v>240088</v>
      </c>
      <c r="B2506" t="s">
        <v>2751</v>
      </c>
      <c r="C2506" t="s">
        <v>12144</v>
      </c>
      <c r="D2506" t="s">
        <v>2752</v>
      </c>
      <c r="E2506" t="s">
        <v>2698</v>
      </c>
      <c r="F2506">
        <v>56201</v>
      </c>
      <c r="G2506" t="s">
        <v>2753</v>
      </c>
      <c r="H2506" t="s">
        <v>12145</v>
      </c>
      <c r="I2506" t="s">
        <v>23</v>
      </c>
      <c r="J2506" t="s">
        <v>98</v>
      </c>
      <c r="K2506" t="s">
        <v>25</v>
      </c>
      <c r="L2506" t="s">
        <v>5208</v>
      </c>
      <c r="M2506" t="s">
        <v>5208</v>
      </c>
      <c r="N2506">
        <v>4</v>
      </c>
      <c r="P2506">
        <v>7</v>
      </c>
      <c r="Q2506">
        <v>3</v>
      </c>
      <c r="R2506">
        <v>0</v>
      </c>
      <c r="S2506">
        <v>3</v>
      </c>
      <c r="T2506">
        <v>0</v>
      </c>
      <c r="V2506">
        <v>8</v>
      </c>
      <c r="W2506">
        <v>3</v>
      </c>
      <c r="X2506">
        <v>0</v>
      </c>
      <c r="Y2506">
        <v>3</v>
      </c>
      <c r="Z2506">
        <v>0</v>
      </c>
      <c r="AB2506">
        <v>11</v>
      </c>
      <c r="AC2506">
        <v>7</v>
      </c>
      <c r="AD2506">
        <v>0</v>
      </c>
      <c r="AE2506">
        <v>7</v>
      </c>
      <c r="AF2506">
        <v>0</v>
      </c>
      <c r="AH2506">
        <v>8</v>
      </c>
      <c r="AI2506">
        <v>8</v>
      </c>
      <c r="AK2506">
        <v>12</v>
      </c>
      <c r="AL2506">
        <v>10</v>
      </c>
    </row>
    <row r="2507" spans="1:38" x14ac:dyDescent="0.3">
      <c r="A2507">
        <v>240093</v>
      </c>
      <c r="B2507" t="s">
        <v>2754</v>
      </c>
      <c r="C2507" t="s">
        <v>12146</v>
      </c>
      <c r="D2507" t="s">
        <v>2088</v>
      </c>
      <c r="E2507" t="s">
        <v>2698</v>
      </c>
      <c r="F2507">
        <v>56001</v>
      </c>
      <c r="G2507" t="s">
        <v>2755</v>
      </c>
      <c r="H2507" t="s">
        <v>12147</v>
      </c>
      <c r="I2507" t="s">
        <v>23</v>
      </c>
      <c r="J2507" t="s">
        <v>36</v>
      </c>
      <c r="K2507" t="s">
        <v>25</v>
      </c>
      <c r="L2507" t="s">
        <v>5208</v>
      </c>
      <c r="M2507" t="s">
        <v>5208</v>
      </c>
      <c r="N2507">
        <v>5</v>
      </c>
      <c r="P2507">
        <v>7</v>
      </c>
      <c r="Q2507">
        <v>6</v>
      </c>
      <c r="R2507">
        <v>1</v>
      </c>
      <c r="S2507">
        <v>5</v>
      </c>
      <c r="T2507">
        <v>0</v>
      </c>
      <c r="V2507">
        <v>8</v>
      </c>
      <c r="W2507">
        <v>7</v>
      </c>
      <c r="X2507">
        <v>1</v>
      </c>
      <c r="Y2507">
        <v>6</v>
      </c>
      <c r="Z2507">
        <v>0</v>
      </c>
      <c r="AB2507">
        <v>11</v>
      </c>
      <c r="AC2507">
        <v>10</v>
      </c>
      <c r="AD2507">
        <v>1</v>
      </c>
      <c r="AE2507">
        <v>9</v>
      </c>
      <c r="AF2507">
        <v>0</v>
      </c>
      <c r="AH2507">
        <v>8</v>
      </c>
      <c r="AI2507">
        <v>8</v>
      </c>
      <c r="AK2507">
        <v>12</v>
      </c>
      <c r="AL2507">
        <v>10</v>
      </c>
    </row>
    <row r="2508" spans="1:38" x14ac:dyDescent="0.3">
      <c r="A2508">
        <v>240100</v>
      </c>
      <c r="B2508" t="s">
        <v>2756</v>
      </c>
      <c r="C2508" t="s">
        <v>12148</v>
      </c>
      <c r="D2508" t="s">
        <v>2757</v>
      </c>
      <c r="E2508" t="s">
        <v>2698</v>
      </c>
      <c r="F2508">
        <v>56601</v>
      </c>
      <c r="G2508" t="s">
        <v>2758</v>
      </c>
      <c r="H2508" t="s">
        <v>12149</v>
      </c>
      <c r="I2508" t="s">
        <v>23</v>
      </c>
      <c r="J2508" t="s">
        <v>36</v>
      </c>
      <c r="K2508" t="s">
        <v>25</v>
      </c>
      <c r="L2508" t="s">
        <v>5208</v>
      </c>
      <c r="M2508" t="s">
        <v>5208</v>
      </c>
      <c r="N2508">
        <v>4</v>
      </c>
      <c r="P2508">
        <v>7</v>
      </c>
      <c r="Q2508">
        <v>6</v>
      </c>
      <c r="R2508">
        <v>0</v>
      </c>
      <c r="S2508">
        <v>6</v>
      </c>
      <c r="T2508">
        <v>0</v>
      </c>
      <c r="V2508">
        <v>8</v>
      </c>
      <c r="W2508">
        <v>7</v>
      </c>
      <c r="X2508">
        <v>1</v>
      </c>
      <c r="Y2508">
        <v>6</v>
      </c>
      <c r="Z2508">
        <v>0</v>
      </c>
      <c r="AB2508">
        <v>11</v>
      </c>
      <c r="AC2508">
        <v>10</v>
      </c>
      <c r="AD2508">
        <v>0</v>
      </c>
      <c r="AE2508">
        <v>10</v>
      </c>
      <c r="AF2508">
        <v>0</v>
      </c>
      <c r="AH2508">
        <v>8</v>
      </c>
      <c r="AI2508">
        <v>8</v>
      </c>
      <c r="AK2508">
        <v>12</v>
      </c>
      <c r="AL2508">
        <v>11</v>
      </c>
    </row>
    <row r="2509" spans="1:38" x14ac:dyDescent="0.3">
      <c r="A2509">
        <v>240101</v>
      </c>
      <c r="B2509" t="s">
        <v>12150</v>
      </c>
      <c r="C2509" t="s">
        <v>12151</v>
      </c>
      <c r="D2509" t="s">
        <v>12152</v>
      </c>
      <c r="E2509" t="s">
        <v>2698</v>
      </c>
      <c r="F2509">
        <v>56501</v>
      </c>
      <c r="G2509" t="s">
        <v>12153</v>
      </c>
      <c r="H2509" t="s">
        <v>12154</v>
      </c>
      <c r="I2509" t="s">
        <v>23</v>
      </c>
      <c r="J2509" t="s">
        <v>116</v>
      </c>
      <c r="K2509" t="s">
        <v>169</v>
      </c>
      <c r="L2509" t="s">
        <v>5208</v>
      </c>
      <c r="M2509" t="s">
        <v>5208</v>
      </c>
      <c r="N2509" t="s">
        <v>5220</v>
      </c>
      <c r="O2509">
        <v>16</v>
      </c>
      <c r="P2509">
        <v>7</v>
      </c>
      <c r="Q2509">
        <v>2</v>
      </c>
      <c r="R2509">
        <v>0</v>
      </c>
      <c r="S2509">
        <v>2</v>
      </c>
      <c r="T2509">
        <v>0</v>
      </c>
      <c r="V2509">
        <v>8</v>
      </c>
      <c r="W2509">
        <v>2</v>
      </c>
      <c r="X2509">
        <v>0</v>
      </c>
      <c r="Y2509">
        <v>2</v>
      </c>
      <c r="Z2509">
        <v>0</v>
      </c>
      <c r="AB2509">
        <v>11</v>
      </c>
      <c r="AC2509">
        <v>7</v>
      </c>
      <c r="AD2509">
        <v>0</v>
      </c>
      <c r="AE2509">
        <v>7</v>
      </c>
      <c r="AF2509">
        <v>0</v>
      </c>
      <c r="AH2509">
        <v>8</v>
      </c>
      <c r="AI2509">
        <v>8</v>
      </c>
      <c r="AK2509">
        <v>12</v>
      </c>
      <c r="AL2509">
        <v>10</v>
      </c>
    </row>
    <row r="2510" spans="1:38" x14ac:dyDescent="0.3">
      <c r="A2510">
        <v>240104</v>
      </c>
      <c r="B2510" t="s">
        <v>2759</v>
      </c>
      <c r="C2510" t="s">
        <v>12155</v>
      </c>
      <c r="D2510" t="s">
        <v>2760</v>
      </c>
      <c r="E2510" t="s">
        <v>2698</v>
      </c>
      <c r="F2510">
        <v>55379</v>
      </c>
      <c r="G2510" t="s">
        <v>369</v>
      </c>
      <c r="H2510" t="s">
        <v>12156</v>
      </c>
      <c r="I2510" t="s">
        <v>23</v>
      </c>
      <c r="J2510" t="s">
        <v>116</v>
      </c>
      <c r="K2510" t="s">
        <v>25</v>
      </c>
      <c r="L2510" t="s">
        <v>5208</v>
      </c>
      <c r="M2510" t="s">
        <v>5208</v>
      </c>
      <c r="N2510">
        <v>4</v>
      </c>
      <c r="P2510">
        <v>7</v>
      </c>
      <c r="Q2510">
        <v>4</v>
      </c>
      <c r="R2510">
        <v>0</v>
      </c>
      <c r="S2510">
        <v>4</v>
      </c>
      <c r="T2510">
        <v>0</v>
      </c>
      <c r="V2510">
        <v>8</v>
      </c>
      <c r="W2510">
        <v>6</v>
      </c>
      <c r="X2510">
        <v>1</v>
      </c>
      <c r="Y2510">
        <v>5</v>
      </c>
      <c r="Z2510">
        <v>0</v>
      </c>
      <c r="AB2510">
        <v>11</v>
      </c>
      <c r="AC2510">
        <v>9</v>
      </c>
      <c r="AD2510">
        <v>0</v>
      </c>
      <c r="AE2510">
        <v>9</v>
      </c>
      <c r="AF2510">
        <v>0</v>
      </c>
      <c r="AH2510">
        <v>8</v>
      </c>
      <c r="AI2510">
        <v>8</v>
      </c>
      <c r="AK2510">
        <v>12</v>
      </c>
      <c r="AL2510">
        <v>10</v>
      </c>
    </row>
    <row r="2511" spans="1:38" x14ac:dyDescent="0.3">
      <c r="A2511">
        <v>240106</v>
      </c>
      <c r="B2511" t="s">
        <v>2761</v>
      </c>
      <c r="C2511" t="s">
        <v>12157</v>
      </c>
      <c r="D2511" t="s">
        <v>2718</v>
      </c>
      <c r="E2511" t="s">
        <v>2698</v>
      </c>
      <c r="F2511">
        <v>55101</v>
      </c>
      <c r="G2511" t="s">
        <v>2719</v>
      </c>
      <c r="H2511" t="s">
        <v>12158</v>
      </c>
      <c r="I2511" t="s">
        <v>23</v>
      </c>
      <c r="J2511" t="s">
        <v>36</v>
      </c>
      <c r="K2511" t="s">
        <v>25</v>
      </c>
      <c r="L2511" t="s">
        <v>5208</v>
      </c>
      <c r="M2511" t="s">
        <v>5208</v>
      </c>
      <c r="N2511">
        <v>3</v>
      </c>
      <c r="P2511">
        <v>7</v>
      </c>
      <c r="Q2511">
        <v>7</v>
      </c>
      <c r="R2511">
        <v>0</v>
      </c>
      <c r="S2511">
        <v>7</v>
      </c>
      <c r="T2511">
        <v>0</v>
      </c>
      <c r="V2511">
        <v>8</v>
      </c>
      <c r="W2511">
        <v>7</v>
      </c>
      <c r="X2511">
        <v>2</v>
      </c>
      <c r="Y2511">
        <v>5</v>
      </c>
      <c r="Z2511">
        <v>0</v>
      </c>
      <c r="AB2511">
        <v>11</v>
      </c>
      <c r="AC2511">
        <v>11</v>
      </c>
      <c r="AD2511">
        <v>0</v>
      </c>
      <c r="AE2511">
        <v>11</v>
      </c>
      <c r="AF2511">
        <v>0</v>
      </c>
      <c r="AH2511">
        <v>8</v>
      </c>
      <c r="AI2511">
        <v>8</v>
      </c>
      <c r="AK2511">
        <v>12</v>
      </c>
      <c r="AL2511">
        <v>10</v>
      </c>
    </row>
    <row r="2512" spans="1:38" x14ac:dyDescent="0.3">
      <c r="A2512">
        <v>240115</v>
      </c>
      <c r="B2512" t="s">
        <v>621</v>
      </c>
      <c r="C2512" t="s">
        <v>12159</v>
      </c>
      <c r="D2512" t="s">
        <v>2762</v>
      </c>
      <c r="E2512" t="s">
        <v>2698</v>
      </c>
      <c r="F2512">
        <v>55433</v>
      </c>
      <c r="G2512" t="s">
        <v>2763</v>
      </c>
      <c r="H2512" t="s">
        <v>12160</v>
      </c>
      <c r="I2512" t="s">
        <v>23</v>
      </c>
      <c r="J2512" t="s">
        <v>36</v>
      </c>
      <c r="K2512" t="s">
        <v>25</v>
      </c>
      <c r="L2512" t="s">
        <v>5208</v>
      </c>
      <c r="M2512" t="s">
        <v>5208</v>
      </c>
      <c r="N2512">
        <v>3</v>
      </c>
      <c r="P2512">
        <v>7</v>
      </c>
      <c r="Q2512">
        <v>7</v>
      </c>
      <c r="R2512">
        <v>0</v>
      </c>
      <c r="S2512">
        <v>7</v>
      </c>
      <c r="T2512">
        <v>0</v>
      </c>
      <c r="V2512">
        <v>8</v>
      </c>
      <c r="W2512">
        <v>8</v>
      </c>
      <c r="X2512">
        <v>2</v>
      </c>
      <c r="Y2512">
        <v>6</v>
      </c>
      <c r="Z2512">
        <v>0</v>
      </c>
      <c r="AB2512">
        <v>11</v>
      </c>
      <c r="AC2512">
        <v>11</v>
      </c>
      <c r="AD2512">
        <v>1</v>
      </c>
      <c r="AE2512">
        <v>9</v>
      </c>
      <c r="AF2512">
        <v>1</v>
      </c>
      <c r="AH2512">
        <v>8</v>
      </c>
      <c r="AI2512">
        <v>8</v>
      </c>
      <c r="AK2512">
        <v>12</v>
      </c>
      <c r="AL2512">
        <v>10</v>
      </c>
    </row>
    <row r="2513" spans="1:39" x14ac:dyDescent="0.3">
      <c r="A2513">
        <v>240141</v>
      </c>
      <c r="B2513" t="s">
        <v>12161</v>
      </c>
      <c r="C2513" t="s">
        <v>12162</v>
      </c>
      <c r="D2513" t="s">
        <v>1788</v>
      </c>
      <c r="E2513" t="s">
        <v>2698</v>
      </c>
      <c r="F2513">
        <v>55371</v>
      </c>
      <c r="G2513" t="s">
        <v>12163</v>
      </c>
      <c r="H2513" t="s">
        <v>12111</v>
      </c>
      <c r="I2513" t="s">
        <v>23</v>
      </c>
      <c r="J2513" t="s">
        <v>76</v>
      </c>
      <c r="K2513" t="s">
        <v>25</v>
      </c>
      <c r="L2513" t="s">
        <v>5208</v>
      </c>
      <c r="M2513" t="s">
        <v>5208</v>
      </c>
      <c r="N2513" t="s">
        <v>5220</v>
      </c>
      <c r="O2513">
        <v>16</v>
      </c>
      <c r="P2513">
        <v>7</v>
      </c>
      <c r="Q2513">
        <v>1</v>
      </c>
      <c r="R2513">
        <v>0</v>
      </c>
      <c r="S2513">
        <v>1</v>
      </c>
      <c r="T2513">
        <v>0</v>
      </c>
      <c r="V2513">
        <v>8</v>
      </c>
      <c r="W2513">
        <v>2</v>
      </c>
      <c r="X2513">
        <v>0</v>
      </c>
      <c r="Y2513">
        <v>2</v>
      </c>
      <c r="Z2513">
        <v>0</v>
      </c>
      <c r="AB2513">
        <v>11</v>
      </c>
      <c r="AC2513">
        <v>6</v>
      </c>
      <c r="AD2513">
        <v>0</v>
      </c>
      <c r="AE2513">
        <v>6</v>
      </c>
      <c r="AF2513">
        <v>0</v>
      </c>
      <c r="AH2513">
        <v>8</v>
      </c>
      <c r="AI2513">
        <v>8</v>
      </c>
      <c r="AK2513">
        <v>12</v>
      </c>
      <c r="AL2513">
        <v>10</v>
      </c>
    </row>
    <row r="2514" spans="1:39" x14ac:dyDescent="0.3">
      <c r="A2514">
        <v>240166</v>
      </c>
      <c r="B2514" t="s">
        <v>12164</v>
      </c>
      <c r="C2514" t="s">
        <v>12165</v>
      </c>
      <c r="D2514" t="s">
        <v>12166</v>
      </c>
      <c r="E2514" t="s">
        <v>2698</v>
      </c>
      <c r="F2514">
        <v>56031</v>
      </c>
      <c r="G2514" t="s">
        <v>1094</v>
      </c>
      <c r="H2514" t="s">
        <v>12167</v>
      </c>
      <c r="I2514" t="s">
        <v>23</v>
      </c>
      <c r="J2514" t="s">
        <v>36</v>
      </c>
      <c r="K2514" t="s">
        <v>25</v>
      </c>
      <c r="L2514" t="s">
        <v>5208</v>
      </c>
      <c r="M2514" t="s">
        <v>5208</v>
      </c>
      <c r="N2514" t="s">
        <v>5220</v>
      </c>
      <c r="O2514">
        <v>16</v>
      </c>
      <c r="P2514">
        <v>7</v>
      </c>
      <c r="Q2514">
        <v>2</v>
      </c>
      <c r="R2514">
        <v>0</v>
      </c>
      <c r="S2514">
        <v>2</v>
      </c>
      <c r="T2514">
        <v>0</v>
      </c>
      <c r="V2514">
        <v>8</v>
      </c>
      <c r="W2514">
        <v>2</v>
      </c>
      <c r="X2514">
        <v>0</v>
      </c>
      <c r="Y2514">
        <v>2</v>
      </c>
      <c r="Z2514">
        <v>0</v>
      </c>
      <c r="AB2514">
        <v>11</v>
      </c>
      <c r="AC2514">
        <v>7</v>
      </c>
      <c r="AD2514">
        <v>0</v>
      </c>
      <c r="AE2514">
        <v>7</v>
      </c>
      <c r="AF2514">
        <v>0</v>
      </c>
      <c r="AH2514">
        <v>8</v>
      </c>
      <c r="AI2514">
        <v>8</v>
      </c>
      <c r="AK2514">
        <v>12</v>
      </c>
      <c r="AL2514">
        <v>9</v>
      </c>
    </row>
    <row r="2515" spans="1:39" x14ac:dyDescent="0.3">
      <c r="A2515">
        <v>240187</v>
      </c>
      <c r="B2515" t="s">
        <v>12168</v>
      </c>
      <c r="C2515" t="s">
        <v>12169</v>
      </c>
      <c r="D2515" t="s">
        <v>2041</v>
      </c>
      <c r="E2515" t="s">
        <v>2698</v>
      </c>
      <c r="F2515">
        <v>55350</v>
      </c>
      <c r="G2515" t="s">
        <v>12170</v>
      </c>
      <c r="H2515" t="s">
        <v>12171</v>
      </c>
      <c r="I2515" t="s">
        <v>23</v>
      </c>
      <c r="J2515" t="s">
        <v>36</v>
      </c>
      <c r="K2515" t="s">
        <v>25</v>
      </c>
      <c r="L2515" t="s">
        <v>5208</v>
      </c>
      <c r="M2515" t="s">
        <v>5208</v>
      </c>
      <c r="N2515" t="s">
        <v>5220</v>
      </c>
      <c r="O2515">
        <v>16</v>
      </c>
      <c r="P2515">
        <v>7</v>
      </c>
      <c r="Q2515">
        <v>2</v>
      </c>
      <c r="R2515">
        <v>0</v>
      </c>
      <c r="S2515">
        <v>2</v>
      </c>
      <c r="T2515">
        <v>0</v>
      </c>
      <c r="V2515">
        <v>8</v>
      </c>
      <c r="W2515">
        <v>2</v>
      </c>
      <c r="X2515">
        <v>0</v>
      </c>
      <c r="Y2515">
        <v>2</v>
      </c>
      <c r="Z2515">
        <v>0</v>
      </c>
      <c r="AB2515">
        <v>11</v>
      </c>
      <c r="AC2515">
        <v>5</v>
      </c>
      <c r="AD2515">
        <v>1</v>
      </c>
      <c r="AE2515">
        <v>4</v>
      </c>
      <c r="AF2515">
        <v>0</v>
      </c>
      <c r="AH2515">
        <v>8</v>
      </c>
      <c r="AI2515">
        <v>8</v>
      </c>
      <c r="AK2515">
        <v>12</v>
      </c>
      <c r="AL2515">
        <v>8</v>
      </c>
    </row>
    <row r="2516" spans="1:39" x14ac:dyDescent="0.3">
      <c r="A2516">
        <v>240206</v>
      </c>
      <c r="B2516" t="s">
        <v>12172</v>
      </c>
      <c r="C2516" t="s">
        <v>12173</v>
      </c>
      <c r="D2516" t="s">
        <v>12174</v>
      </c>
      <c r="E2516" t="s">
        <v>2698</v>
      </c>
      <c r="F2516">
        <v>56671</v>
      </c>
      <c r="G2516" t="s">
        <v>2758</v>
      </c>
      <c r="H2516" t="s">
        <v>12175</v>
      </c>
      <c r="I2516" t="s">
        <v>23</v>
      </c>
      <c r="J2516" t="s">
        <v>142</v>
      </c>
      <c r="K2516" t="s">
        <v>169</v>
      </c>
      <c r="N2516" t="s">
        <v>5220</v>
      </c>
      <c r="O2516">
        <v>16</v>
      </c>
      <c r="P2516">
        <v>7</v>
      </c>
      <c r="Q2516" t="s">
        <v>5220</v>
      </c>
      <c r="R2516" t="s">
        <v>5220</v>
      </c>
      <c r="S2516" t="s">
        <v>5220</v>
      </c>
      <c r="T2516" t="s">
        <v>5220</v>
      </c>
      <c r="U2516">
        <v>5</v>
      </c>
      <c r="V2516">
        <v>8</v>
      </c>
      <c r="W2516" t="s">
        <v>5220</v>
      </c>
      <c r="X2516" t="s">
        <v>5220</v>
      </c>
      <c r="Y2516" t="s">
        <v>5220</v>
      </c>
      <c r="Z2516" t="s">
        <v>5220</v>
      </c>
      <c r="AA2516">
        <v>5</v>
      </c>
      <c r="AB2516">
        <v>11</v>
      </c>
      <c r="AC2516" t="s">
        <v>5220</v>
      </c>
      <c r="AD2516" t="s">
        <v>5220</v>
      </c>
      <c r="AE2516" t="s">
        <v>5220</v>
      </c>
      <c r="AF2516" t="s">
        <v>5220</v>
      </c>
      <c r="AG2516">
        <v>5</v>
      </c>
      <c r="AH2516">
        <v>8</v>
      </c>
      <c r="AI2516" t="s">
        <v>5220</v>
      </c>
      <c r="AJ2516">
        <v>5</v>
      </c>
      <c r="AK2516">
        <v>12</v>
      </c>
      <c r="AL2516">
        <v>4</v>
      </c>
    </row>
    <row r="2517" spans="1:39" x14ac:dyDescent="0.3">
      <c r="A2517">
        <v>240207</v>
      </c>
      <c r="B2517" t="s">
        <v>2764</v>
      </c>
      <c r="C2517" t="s">
        <v>12176</v>
      </c>
      <c r="D2517" t="s">
        <v>2765</v>
      </c>
      <c r="E2517" t="s">
        <v>2698</v>
      </c>
      <c r="F2517">
        <v>55337</v>
      </c>
      <c r="G2517" t="s">
        <v>2766</v>
      </c>
      <c r="H2517" t="s">
        <v>12111</v>
      </c>
      <c r="I2517" t="s">
        <v>23</v>
      </c>
      <c r="J2517" t="s">
        <v>116</v>
      </c>
      <c r="K2517" t="s">
        <v>25</v>
      </c>
      <c r="L2517" t="s">
        <v>5208</v>
      </c>
      <c r="M2517" t="s">
        <v>5208</v>
      </c>
      <c r="N2517">
        <v>4</v>
      </c>
      <c r="P2517">
        <v>7</v>
      </c>
      <c r="Q2517">
        <v>5</v>
      </c>
      <c r="R2517">
        <v>0</v>
      </c>
      <c r="S2517">
        <v>5</v>
      </c>
      <c r="T2517">
        <v>0</v>
      </c>
      <c r="V2517">
        <v>8</v>
      </c>
      <c r="W2517">
        <v>7</v>
      </c>
      <c r="X2517">
        <v>1</v>
      </c>
      <c r="Y2517">
        <v>6</v>
      </c>
      <c r="Z2517">
        <v>0</v>
      </c>
      <c r="AB2517">
        <v>11</v>
      </c>
      <c r="AC2517">
        <v>8</v>
      </c>
      <c r="AD2517">
        <v>1</v>
      </c>
      <c r="AE2517">
        <v>7</v>
      </c>
      <c r="AF2517">
        <v>0</v>
      </c>
      <c r="AH2517">
        <v>8</v>
      </c>
      <c r="AI2517">
        <v>8</v>
      </c>
      <c r="AK2517">
        <v>12</v>
      </c>
      <c r="AL2517">
        <v>11</v>
      </c>
    </row>
    <row r="2518" spans="1:39" x14ac:dyDescent="0.3">
      <c r="A2518">
        <v>240210</v>
      </c>
      <c r="B2518" t="s">
        <v>2767</v>
      </c>
      <c r="C2518" t="s">
        <v>12177</v>
      </c>
      <c r="D2518" t="s">
        <v>2768</v>
      </c>
      <c r="E2518" t="s">
        <v>2698</v>
      </c>
      <c r="F2518">
        <v>55109</v>
      </c>
      <c r="G2518" t="s">
        <v>2719</v>
      </c>
      <c r="H2518" t="s">
        <v>12111</v>
      </c>
      <c r="I2518" t="s">
        <v>23</v>
      </c>
      <c r="J2518" t="s">
        <v>36</v>
      </c>
      <c r="K2518" t="s">
        <v>25</v>
      </c>
      <c r="L2518" t="s">
        <v>5208</v>
      </c>
      <c r="M2518" t="s">
        <v>5208</v>
      </c>
      <c r="N2518">
        <v>4</v>
      </c>
      <c r="P2518">
        <v>7</v>
      </c>
      <c r="Q2518">
        <v>7</v>
      </c>
      <c r="R2518">
        <v>0</v>
      </c>
      <c r="S2518">
        <v>7</v>
      </c>
      <c r="T2518">
        <v>0</v>
      </c>
      <c r="V2518">
        <v>8</v>
      </c>
      <c r="W2518">
        <v>6</v>
      </c>
      <c r="X2518">
        <v>2</v>
      </c>
      <c r="Y2518">
        <v>4</v>
      </c>
      <c r="Z2518">
        <v>0</v>
      </c>
      <c r="AB2518">
        <v>11</v>
      </c>
      <c r="AC2518">
        <v>10</v>
      </c>
      <c r="AD2518">
        <v>0</v>
      </c>
      <c r="AE2518">
        <v>10</v>
      </c>
      <c r="AF2518">
        <v>0</v>
      </c>
      <c r="AH2518">
        <v>8</v>
      </c>
      <c r="AI2518">
        <v>8</v>
      </c>
      <c r="AK2518">
        <v>12</v>
      </c>
      <c r="AL2518">
        <v>9</v>
      </c>
    </row>
    <row r="2519" spans="1:39" x14ac:dyDescent="0.3">
      <c r="A2519">
        <v>240213</v>
      </c>
      <c r="B2519" t="s">
        <v>2769</v>
      </c>
      <c r="C2519" t="s">
        <v>12178</v>
      </c>
      <c r="D2519" t="s">
        <v>1989</v>
      </c>
      <c r="E2519" t="s">
        <v>2698</v>
      </c>
      <c r="F2519">
        <v>55125</v>
      </c>
      <c r="G2519" t="s">
        <v>170</v>
      </c>
      <c r="H2519" t="s">
        <v>12111</v>
      </c>
      <c r="I2519" t="s">
        <v>23</v>
      </c>
      <c r="J2519" t="s">
        <v>36</v>
      </c>
      <c r="K2519" t="s">
        <v>25</v>
      </c>
      <c r="L2519" t="s">
        <v>5208</v>
      </c>
      <c r="M2519" t="s">
        <v>5208</v>
      </c>
      <c r="N2519">
        <v>5</v>
      </c>
      <c r="P2519">
        <v>7</v>
      </c>
      <c r="Q2519">
        <v>3</v>
      </c>
      <c r="R2519">
        <v>1</v>
      </c>
      <c r="S2519">
        <v>2</v>
      </c>
      <c r="T2519">
        <v>0</v>
      </c>
      <c r="V2519">
        <v>8</v>
      </c>
      <c r="W2519">
        <v>7</v>
      </c>
      <c r="X2519">
        <v>0</v>
      </c>
      <c r="Y2519">
        <v>7</v>
      </c>
      <c r="Z2519">
        <v>0</v>
      </c>
      <c r="AB2519">
        <v>11</v>
      </c>
      <c r="AC2519">
        <v>9</v>
      </c>
      <c r="AD2519">
        <v>0</v>
      </c>
      <c r="AE2519">
        <v>8</v>
      </c>
      <c r="AF2519">
        <v>1</v>
      </c>
      <c r="AH2519">
        <v>8</v>
      </c>
      <c r="AI2519">
        <v>8</v>
      </c>
      <c r="AK2519">
        <v>12</v>
      </c>
      <c r="AL2519">
        <v>11</v>
      </c>
    </row>
    <row r="2520" spans="1:39" x14ac:dyDescent="0.3">
      <c r="A2520">
        <v>240214</v>
      </c>
      <c r="B2520" t="s">
        <v>2770</v>
      </c>
      <c r="C2520" t="s">
        <v>12179</v>
      </c>
      <c r="D2520" t="s">
        <v>2771</v>
      </c>
      <c r="E2520" t="s">
        <v>2698</v>
      </c>
      <c r="F2520">
        <v>55369</v>
      </c>
      <c r="G2520" t="s">
        <v>2699</v>
      </c>
      <c r="H2520" t="s">
        <v>12180</v>
      </c>
      <c r="I2520" t="s">
        <v>23</v>
      </c>
      <c r="J2520" t="s">
        <v>36</v>
      </c>
      <c r="K2520" t="s">
        <v>25</v>
      </c>
      <c r="L2520" t="s">
        <v>5208</v>
      </c>
      <c r="M2520" t="s">
        <v>5208</v>
      </c>
      <c r="N2520">
        <v>4</v>
      </c>
      <c r="P2520">
        <v>7</v>
      </c>
      <c r="Q2520">
        <v>2</v>
      </c>
      <c r="R2520">
        <v>0</v>
      </c>
      <c r="S2520">
        <v>2</v>
      </c>
      <c r="T2520">
        <v>0</v>
      </c>
      <c r="V2520">
        <v>8</v>
      </c>
      <c r="W2520">
        <v>7</v>
      </c>
      <c r="X2520">
        <v>1</v>
      </c>
      <c r="Y2520">
        <v>6</v>
      </c>
      <c r="Z2520">
        <v>0</v>
      </c>
      <c r="AB2520">
        <v>11</v>
      </c>
      <c r="AC2520">
        <v>6</v>
      </c>
      <c r="AD2520">
        <v>1</v>
      </c>
      <c r="AE2520">
        <v>5</v>
      </c>
      <c r="AF2520">
        <v>0</v>
      </c>
      <c r="AH2520">
        <v>8</v>
      </c>
      <c r="AI2520">
        <v>8</v>
      </c>
      <c r="AK2520">
        <v>12</v>
      </c>
      <c r="AL2520">
        <v>9</v>
      </c>
    </row>
    <row r="2521" spans="1:39" x14ac:dyDescent="0.3">
      <c r="A2521">
        <v>241300</v>
      </c>
      <c r="B2521" t="s">
        <v>12181</v>
      </c>
      <c r="C2521" t="s">
        <v>12182</v>
      </c>
      <c r="D2521" t="s">
        <v>12183</v>
      </c>
      <c r="E2521" t="s">
        <v>2698</v>
      </c>
      <c r="F2521">
        <v>56557</v>
      </c>
      <c r="G2521" t="s">
        <v>12183</v>
      </c>
      <c r="H2521" t="s">
        <v>12184</v>
      </c>
      <c r="I2521" t="s">
        <v>171</v>
      </c>
      <c r="J2521" t="s">
        <v>98</v>
      </c>
      <c r="K2521" t="s">
        <v>25</v>
      </c>
      <c r="L2521" t="s">
        <v>5208</v>
      </c>
      <c r="N2521" t="s">
        <v>5220</v>
      </c>
      <c r="O2521">
        <v>16</v>
      </c>
      <c r="P2521">
        <v>7</v>
      </c>
      <c r="Q2521" t="s">
        <v>5220</v>
      </c>
      <c r="R2521" t="s">
        <v>5220</v>
      </c>
      <c r="S2521" t="s">
        <v>5220</v>
      </c>
      <c r="T2521" t="s">
        <v>5220</v>
      </c>
      <c r="U2521">
        <v>5</v>
      </c>
      <c r="V2521">
        <v>8</v>
      </c>
      <c r="W2521" t="s">
        <v>5220</v>
      </c>
      <c r="X2521" t="s">
        <v>5220</v>
      </c>
      <c r="Y2521" t="s">
        <v>5220</v>
      </c>
      <c r="Z2521" t="s">
        <v>5220</v>
      </c>
      <c r="AA2521">
        <v>5</v>
      </c>
      <c r="AB2521">
        <v>11</v>
      </c>
      <c r="AC2521" t="s">
        <v>5220</v>
      </c>
      <c r="AD2521" t="s">
        <v>5220</v>
      </c>
      <c r="AE2521" t="s">
        <v>5220</v>
      </c>
      <c r="AF2521" t="s">
        <v>5220</v>
      </c>
      <c r="AG2521">
        <v>5</v>
      </c>
      <c r="AH2521">
        <v>8</v>
      </c>
      <c r="AI2521" t="s">
        <v>5220</v>
      </c>
      <c r="AJ2521">
        <v>5</v>
      </c>
      <c r="AK2521">
        <v>12</v>
      </c>
      <c r="AL2521" t="s">
        <v>5220</v>
      </c>
      <c r="AM2521">
        <v>5</v>
      </c>
    </row>
    <row r="2522" spans="1:39" x14ac:dyDescent="0.3">
      <c r="A2522">
        <v>241301</v>
      </c>
      <c r="B2522" t="s">
        <v>12185</v>
      </c>
      <c r="C2522" t="s">
        <v>12186</v>
      </c>
      <c r="D2522" t="s">
        <v>12187</v>
      </c>
      <c r="E2522" t="s">
        <v>2698</v>
      </c>
      <c r="F2522">
        <v>56623</v>
      </c>
      <c r="G2522" t="s">
        <v>12188</v>
      </c>
      <c r="H2522" t="s">
        <v>12189</v>
      </c>
      <c r="I2522" t="s">
        <v>171</v>
      </c>
      <c r="J2522" t="s">
        <v>116</v>
      </c>
      <c r="K2522" t="s">
        <v>25</v>
      </c>
      <c r="L2522" t="s">
        <v>5208</v>
      </c>
      <c r="N2522" t="s">
        <v>5220</v>
      </c>
      <c r="O2522">
        <v>16</v>
      </c>
      <c r="P2522">
        <v>7</v>
      </c>
      <c r="Q2522" t="s">
        <v>5220</v>
      </c>
      <c r="R2522" t="s">
        <v>5220</v>
      </c>
      <c r="S2522" t="s">
        <v>5220</v>
      </c>
      <c r="T2522" t="s">
        <v>5220</v>
      </c>
      <c r="U2522">
        <v>5</v>
      </c>
      <c r="V2522">
        <v>8</v>
      </c>
      <c r="W2522" t="s">
        <v>5220</v>
      </c>
      <c r="X2522" t="s">
        <v>5220</v>
      </c>
      <c r="Y2522" t="s">
        <v>5220</v>
      </c>
      <c r="Z2522" t="s">
        <v>5220</v>
      </c>
      <c r="AA2522">
        <v>5</v>
      </c>
      <c r="AB2522">
        <v>11</v>
      </c>
      <c r="AC2522" t="s">
        <v>5220</v>
      </c>
      <c r="AD2522" t="s">
        <v>5220</v>
      </c>
      <c r="AE2522" t="s">
        <v>5220</v>
      </c>
      <c r="AF2522" t="s">
        <v>5220</v>
      </c>
      <c r="AG2522">
        <v>5</v>
      </c>
      <c r="AH2522">
        <v>8</v>
      </c>
      <c r="AI2522" t="s">
        <v>5220</v>
      </c>
      <c r="AJ2522">
        <v>5</v>
      </c>
      <c r="AK2522">
        <v>12</v>
      </c>
      <c r="AL2522">
        <v>5</v>
      </c>
    </row>
    <row r="2523" spans="1:39" x14ac:dyDescent="0.3">
      <c r="A2523">
        <v>241302</v>
      </c>
      <c r="B2523" t="s">
        <v>12190</v>
      </c>
      <c r="C2523" t="s">
        <v>12191</v>
      </c>
      <c r="D2523" t="s">
        <v>11314</v>
      </c>
      <c r="E2523" t="s">
        <v>2698</v>
      </c>
      <c r="F2523">
        <v>56183</v>
      </c>
      <c r="G2523" t="s">
        <v>203</v>
      </c>
      <c r="H2523" t="s">
        <v>12192</v>
      </c>
      <c r="I2523" t="s">
        <v>171</v>
      </c>
      <c r="J2523" t="s">
        <v>36</v>
      </c>
      <c r="K2523" t="s">
        <v>25</v>
      </c>
      <c r="L2523" t="s">
        <v>5208</v>
      </c>
      <c r="N2523" t="s">
        <v>5220</v>
      </c>
      <c r="O2523">
        <v>16</v>
      </c>
      <c r="P2523">
        <v>7</v>
      </c>
      <c r="Q2523" t="s">
        <v>5220</v>
      </c>
      <c r="R2523" t="s">
        <v>5220</v>
      </c>
      <c r="S2523" t="s">
        <v>5220</v>
      </c>
      <c r="T2523" t="s">
        <v>5220</v>
      </c>
      <c r="U2523">
        <v>5</v>
      </c>
      <c r="V2523">
        <v>8</v>
      </c>
      <c r="W2523" t="s">
        <v>5220</v>
      </c>
      <c r="X2523" t="s">
        <v>5220</v>
      </c>
      <c r="Y2523" t="s">
        <v>5220</v>
      </c>
      <c r="Z2523" t="s">
        <v>5220</v>
      </c>
      <c r="AA2523">
        <v>5</v>
      </c>
      <c r="AB2523">
        <v>11</v>
      </c>
      <c r="AC2523" t="s">
        <v>5220</v>
      </c>
      <c r="AD2523" t="s">
        <v>5220</v>
      </c>
      <c r="AE2523" t="s">
        <v>5220</v>
      </c>
      <c r="AF2523" t="s">
        <v>5220</v>
      </c>
      <c r="AG2523">
        <v>5</v>
      </c>
      <c r="AH2523">
        <v>8</v>
      </c>
      <c r="AI2523" t="s">
        <v>5220</v>
      </c>
      <c r="AJ2523">
        <v>5</v>
      </c>
      <c r="AK2523">
        <v>12</v>
      </c>
      <c r="AL2523">
        <v>3</v>
      </c>
    </row>
    <row r="2524" spans="1:39" x14ac:dyDescent="0.3">
      <c r="A2524">
        <v>241303</v>
      </c>
      <c r="B2524" t="s">
        <v>12193</v>
      </c>
      <c r="C2524" t="s">
        <v>12194</v>
      </c>
      <c r="D2524" t="s">
        <v>638</v>
      </c>
      <c r="E2524" t="s">
        <v>2698</v>
      </c>
      <c r="F2524">
        <v>56175</v>
      </c>
      <c r="G2524" t="s">
        <v>2000</v>
      </c>
      <c r="H2524" t="s">
        <v>12195</v>
      </c>
      <c r="I2524" t="s">
        <v>171</v>
      </c>
      <c r="J2524" t="s">
        <v>36</v>
      </c>
      <c r="K2524" t="s">
        <v>25</v>
      </c>
      <c r="L2524" t="s">
        <v>5208</v>
      </c>
      <c r="N2524" t="s">
        <v>5220</v>
      </c>
      <c r="O2524">
        <v>16</v>
      </c>
      <c r="P2524">
        <v>7</v>
      </c>
      <c r="Q2524" t="s">
        <v>5220</v>
      </c>
      <c r="R2524" t="s">
        <v>5220</v>
      </c>
      <c r="S2524" t="s">
        <v>5220</v>
      </c>
      <c r="T2524" t="s">
        <v>5220</v>
      </c>
      <c r="U2524">
        <v>5</v>
      </c>
      <c r="V2524">
        <v>8</v>
      </c>
      <c r="W2524" t="s">
        <v>5220</v>
      </c>
      <c r="X2524" t="s">
        <v>5220</v>
      </c>
      <c r="Y2524" t="s">
        <v>5220</v>
      </c>
      <c r="Z2524" t="s">
        <v>5220</v>
      </c>
      <c r="AA2524">
        <v>5</v>
      </c>
      <c r="AB2524">
        <v>11</v>
      </c>
      <c r="AC2524">
        <v>2</v>
      </c>
      <c r="AD2524">
        <v>0</v>
      </c>
      <c r="AE2524">
        <v>2</v>
      </c>
      <c r="AF2524">
        <v>0</v>
      </c>
      <c r="AH2524">
        <v>8</v>
      </c>
      <c r="AI2524" t="s">
        <v>5220</v>
      </c>
      <c r="AJ2524">
        <v>5</v>
      </c>
      <c r="AK2524">
        <v>12</v>
      </c>
      <c r="AL2524">
        <v>3</v>
      </c>
    </row>
    <row r="2525" spans="1:39" x14ac:dyDescent="0.3">
      <c r="A2525">
        <v>241304</v>
      </c>
      <c r="B2525" t="s">
        <v>12196</v>
      </c>
      <c r="C2525" t="s">
        <v>12197</v>
      </c>
      <c r="D2525" t="s">
        <v>12198</v>
      </c>
      <c r="E2525" t="s">
        <v>2698</v>
      </c>
      <c r="F2525">
        <v>56296</v>
      </c>
      <c r="G2525" t="s">
        <v>12199</v>
      </c>
      <c r="H2525" t="s">
        <v>12200</v>
      </c>
      <c r="I2525" t="s">
        <v>171</v>
      </c>
      <c r="J2525" t="s">
        <v>36</v>
      </c>
      <c r="K2525" t="s">
        <v>25</v>
      </c>
      <c r="L2525" t="s">
        <v>5208</v>
      </c>
      <c r="N2525" t="s">
        <v>5220</v>
      </c>
      <c r="O2525">
        <v>16</v>
      </c>
      <c r="P2525">
        <v>7</v>
      </c>
      <c r="Q2525" t="s">
        <v>5220</v>
      </c>
      <c r="R2525" t="s">
        <v>5220</v>
      </c>
      <c r="S2525" t="s">
        <v>5220</v>
      </c>
      <c r="T2525" t="s">
        <v>5220</v>
      </c>
      <c r="U2525">
        <v>5</v>
      </c>
      <c r="V2525">
        <v>8</v>
      </c>
      <c r="W2525" t="s">
        <v>5220</v>
      </c>
      <c r="X2525" t="s">
        <v>5220</v>
      </c>
      <c r="Y2525" t="s">
        <v>5220</v>
      </c>
      <c r="Z2525" t="s">
        <v>5220</v>
      </c>
      <c r="AA2525">
        <v>5</v>
      </c>
      <c r="AB2525">
        <v>11</v>
      </c>
      <c r="AC2525">
        <v>1</v>
      </c>
      <c r="AD2525">
        <v>0</v>
      </c>
      <c r="AE2525">
        <v>1</v>
      </c>
      <c r="AF2525">
        <v>0</v>
      </c>
      <c r="AH2525">
        <v>8</v>
      </c>
      <c r="AI2525" t="s">
        <v>5220</v>
      </c>
      <c r="AJ2525">
        <v>5</v>
      </c>
      <c r="AK2525">
        <v>12</v>
      </c>
      <c r="AL2525">
        <v>2</v>
      </c>
    </row>
    <row r="2526" spans="1:39" x14ac:dyDescent="0.3">
      <c r="A2526">
        <v>241305</v>
      </c>
      <c r="B2526" t="s">
        <v>12201</v>
      </c>
      <c r="C2526" t="s">
        <v>12202</v>
      </c>
      <c r="D2526" t="s">
        <v>12203</v>
      </c>
      <c r="E2526" t="s">
        <v>2698</v>
      </c>
      <c r="F2526">
        <v>56431</v>
      </c>
      <c r="G2526" t="s">
        <v>12203</v>
      </c>
      <c r="H2526" t="s">
        <v>12204</v>
      </c>
      <c r="I2526" t="s">
        <v>171</v>
      </c>
      <c r="J2526" t="s">
        <v>36</v>
      </c>
      <c r="K2526" t="s">
        <v>25</v>
      </c>
      <c r="L2526" t="s">
        <v>5208</v>
      </c>
      <c r="N2526" t="s">
        <v>5220</v>
      </c>
      <c r="O2526">
        <v>16</v>
      </c>
      <c r="P2526">
        <v>7</v>
      </c>
      <c r="Q2526" t="s">
        <v>5220</v>
      </c>
      <c r="R2526" t="s">
        <v>5220</v>
      </c>
      <c r="S2526" t="s">
        <v>5220</v>
      </c>
      <c r="T2526" t="s">
        <v>5220</v>
      </c>
      <c r="U2526">
        <v>5</v>
      </c>
      <c r="V2526">
        <v>8</v>
      </c>
      <c r="W2526">
        <v>1</v>
      </c>
      <c r="X2526">
        <v>0</v>
      </c>
      <c r="Y2526">
        <v>1</v>
      </c>
      <c r="Z2526">
        <v>0</v>
      </c>
      <c r="AB2526">
        <v>11</v>
      </c>
      <c r="AC2526">
        <v>2</v>
      </c>
      <c r="AD2526">
        <v>0</v>
      </c>
      <c r="AE2526">
        <v>2</v>
      </c>
      <c r="AF2526">
        <v>0</v>
      </c>
      <c r="AH2526">
        <v>8</v>
      </c>
      <c r="AI2526">
        <v>8</v>
      </c>
      <c r="AK2526">
        <v>12</v>
      </c>
      <c r="AL2526">
        <v>6</v>
      </c>
    </row>
    <row r="2527" spans="1:39" x14ac:dyDescent="0.3">
      <c r="A2527">
        <v>241306</v>
      </c>
      <c r="B2527" t="s">
        <v>12205</v>
      </c>
      <c r="C2527" t="s">
        <v>12206</v>
      </c>
      <c r="D2527" t="s">
        <v>12207</v>
      </c>
      <c r="E2527" t="s">
        <v>2698</v>
      </c>
      <c r="F2527">
        <v>56277</v>
      </c>
      <c r="G2527" t="s">
        <v>12208</v>
      </c>
      <c r="H2527" t="s">
        <v>12209</v>
      </c>
      <c r="I2527" t="s">
        <v>171</v>
      </c>
      <c r="J2527" t="s">
        <v>36</v>
      </c>
      <c r="K2527" t="s">
        <v>25</v>
      </c>
      <c r="L2527" t="s">
        <v>5208</v>
      </c>
      <c r="N2527" t="s">
        <v>5220</v>
      </c>
      <c r="O2527">
        <v>16</v>
      </c>
      <c r="P2527">
        <v>7</v>
      </c>
      <c r="Q2527" t="s">
        <v>5220</v>
      </c>
      <c r="R2527" t="s">
        <v>5220</v>
      </c>
      <c r="S2527" t="s">
        <v>5220</v>
      </c>
      <c r="T2527" t="s">
        <v>5220</v>
      </c>
      <c r="U2527">
        <v>5</v>
      </c>
      <c r="V2527">
        <v>8</v>
      </c>
      <c r="W2527">
        <v>1</v>
      </c>
      <c r="X2527">
        <v>0</v>
      </c>
      <c r="Y2527">
        <v>1</v>
      </c>
      <c r="Z2527">
        <v>0</v>
      </c>
      <c r="AB2527">
        <v>11</v>
      </c>
      <c r="AC2527">
        <v>2</v>
      </c>
      <c r="AD2527">
        <v>0</v>
      </c>
      <c r="AE2527">
        <v>2</v>
      </c>
      <c r="AF2527">
        <v>0</v>
      </c>
      <c r="AH2527">
        <v>8</v>
      </c>
      <c r="AI2527" t="s">
        <v>5220</v>
      </c>
      <c r="AJ2527">
        <v>5</v>
      </c>
      <c r="AK2527">
        <v>12</v>
      </c>
      <c r="AL2527">
        <v>5</v>
      </c>
    </row>
    <row r="2528" spans="1:39" x14ac:dyDescent="0.3">
      <c r="A2528">
        <v>241308</v>
      </c>
      <c r="B2528" t="s">
        <v>12210</v>
      </c>
      <c r="C2528" t="s">
        <v>12211</v>
      </c>
      <c r="D2528" t="s">
        <v>12212</v>
      </c>
      <c r="E2528" t="s">
        <v>2698</v>
      </c>
      <c r="F2528">
        <v>55616</v>
      </c>
      <c r="G2528" t="s">
        <v>845</v>
      </c>
      <c r="H2528" t="s">
        <v>12213</v>
      </c>
      <c r="I2528" t="s">
        <v>171</v>
      </c>
      <c r="J2528" t="s">
        <v>36</v>
      </c>
      <c r="K2528" t="s">
        <v>25</v>
      </c>
      <c r="L2528" t="s">
        <v>5208</v>
      </c>
      <c r="N2528" t="s">
        <v>5220</v>
      </c>
      <c r="O2528">
        <v>16</v>
      </c>
      <c r="P2528">
        <v>7</v>
      </c>
      <c r="Q2528" t="s">
        <v>5220</v>
      </c>
      <c r="R2528" t="s">
        <v>5220</v>
      </c>
      <c r="S2528" t="s">
        <v>5220</v>
      </c>
      <c r="T2528" t="s">
        <v>5220</v>
      </c>
      <c r="U2528">
        <v>5</v>
      </c>
      <c r="V2528">
        <v>8</v>
      </c>
      <c r="W2528" t="s">
        <v>5220</v>
      </c>
      <c r="X2528" t="s">
        <v>5220</v>
      </c>
      <c r="Y2528" t="s">
        <v>5220</v>
      </c>
      <c r="Z2528" t="s">
        <v>5220</v>
      </c>
      <c r="AA2528">
        <v>5</v>
      </c>
      <c r="AB2528">
        <v>11</v>
      </c>
      <c r="AC2528">
        <v>2</v>
      </c>
      <c r="AD2528">
        <v>0</v>
      </c>
      <c r="AE2528">
        <v>2</v>
      </c>
      <c r="AF2528">
        <v>0</v>
      </c>
      <c r="AH2528">
        <v>8</v>
      </c>
      <c r="AI2528" t="s">
        <v>5220</v>
      </c>
      <c r="AJ2528">
        <v>5</v>
      </c>
      <c r="AK2528">
        <v>12</v>
      </c>
      <c r="AL2528">
        <v>3</v>
      </c>
    </row>
    <row r="2529" spans="1:38" x14ac:dyDescent="0.3">
      <c r="A2529">
        <v>241309</v>
      </c>
      <c r="B2529" t="s">
        <v>12214</v>
      </c>
      <c r="C2529" t="s">
        <v>12215</v>
      </c>
      <c r="D2529" t="s">
        <v>12216</v>
      </c>
      <c r="E2529" t="s">
        <v>2698</v>
      </c>
      <c r="F2529">
        <v>55072</v>
      </c>
      <c r="G2529" t="s">
        <v>12217</v>
      </c>
      <c r="H2529" t="s">
        <v>12218</v>
      </c>
      <c r="I2529" t="s">
        <v>171</v>
      </c>
      <c r="J2529" t="s">
        <v>36</v>
      </c>
      <c r="K2529" t="s">
        <v>25</v>
      </c>
      <c r="L2529" t="s">
        <v>5208</v>
      </c>
      <c r="N2529" t="s">
        <v>5220</v>
      </c>
      <c r="O2529">
        <v>16</v>
      </c>
      <c r="P2529">
        <v>7</v>
      </c>
      <c r="Q2529" t="s">
        <v>5220</v>
      </c>
      <c r="R2529" t="s">
        <v>5220</v>
      </c>
      <c r="S2529" t="s">
        <v>5220</v>
      </c>
      <c r="T2529" t="s">
        <v>5220</v>
      </c>
      <c r="U2529">
        <v>5</v>
      </c>
      <c r="V2529">
        <v>8</v>
      </c>
      <c r="W2529" t="s">
        <v>5220</v>
      </c>
      <c r="X2529" t="s">
        <v>5220</v>
      </c>
      <c r="Y2529" t="s">
        <v>5220</v>
      </c>
      <c r="Z2529" t="s">
        <v>5220</v>
      </c>
      <c r="AA2529">
        <v>5</v>
      </c>
      <c r="AB2529">
        <v>11</v>
      </c>
      <c r="AC2529">
        <v>1</v>
      </c>
      <c r="AD2529">
        <v>0</v>
      </c>
      <c r="AE2529">
        <v>1</v>
      </c>
      <c r="AF2529">
        <v>0</v>
      </c>
      <c r="AH2529">
        <v>8</v>
      </c>
      <c r="AI2529" t="s">
        <v>5220</v>
      </c>
      <c r="AJ2529">
        <v>5</v>
      </c>
      <c r="AK2529">
        <v>12</v>
      </c>
      <c r="AL2529">
        <v>5</v>
      </c>
    </row>
    <row r="2530" spans="1:38" x14ac:dyDescent="0.3">
      <c r="A2530">
        <v>241311</v>
      </c>
      <c r="B2530" t="s">
        <v>12219</v>
      </c>
      <c r="C2530" t="s">
        <v>12220</v>
      </c>
      <c r="D2530" t="s">
        <v>2772</v>
      </c>
      <c r="E2530" t="s">
        <v>2698</v>
      </c>
      <c r="F2530">
        <v>55307</v>
      </c>
      <c r="G2530" t="s">
        <v>9868</v>
      </c>
      <c r="H2530" t="s">
        <v>12221</v>
      </c>
      <c r="I2530" t="s">
        <v>171</v>
      </c>
      <c r="J2530" t="s">
        <v>36</v>
      </c>
      <c r="K2530" t="s">
        <v>25</v>
      </c>
      <c r="L2530" t="s">
        <v>5208</v>
      </c>
      <c r="N2530" t="s">
        <v>5220</v>
      </c>
      <c r="O2530">
        <v>16</v>
      </c>
      <c r="P2530">
        <v>7</v>
      </c>
      <c r="Q2530" t="s">
        <v>5220</v>
      </c>
      <c r="R2530" t="s">
        <v>5220</v>
      </c>
      <c r="S2530" t="s">
        <v>5220</v>
      </c>
      <c r="T2530" t="s">
        <v>5220</v>
      </c>
      <c r="U2530">
        <v>5</v>
      </c>
      <c r="V2530">
        <v>8</v>
      </c>
      <c r="W2530" t="s">
        <v>5220</v>
      </c>
      <c r="X2530" t="s">
        <v>5220</v>
      </c>
      <c r="Y2530" t="s">
        <v>5220</v>
      </c>
      <c r="Z2530" t="s">
        <v>5220</v>
      </c>
      <c r="AA2530">
        <v>5</v>
      </c>
      <c r="AB2530">
        <v>11</v>
      </c>
      <c r="AC2530">
        <v>1</v>
      </c>
      <c r="AD2530">
        <v>0</v>
      </c>
      <c r="AE2530">
        <v>1</v>
      </c>
      <c r="AF2530">
        <v>0</v>
      </c>
      <c r="AH2530">
        <v>8</v>
      </c>
      <c r="AI2530" t="s">
        <v>5220</v>
      </c>
      <c r="AJ2530">
        <v>5</v>
      </c>
      <c r="AK2530">
        <v>12</v>
      </c>
      <c r="AL2530">
        <v>4</v>
      </c>
    </row>
    <row r="2531" spans="1:38" x14ac:dyDescent="0.3">
      <c r="A2531">
        <v>241312</v>
      </c>
      <c r="B2531" t="s">
        <v>12222</v>
      </c>
      <c r="C2531" t="s">
        <v>12223</v>
      </c>
      <c r="D2531" t="s">
        <v>1442</v>
      </c>
      <c r="E2531" t="s">
        <v>2698</v>
      </c>
      <c r="F2531">
        <v>55723</v>
      </c>
      <c r="G2531" t="s">
        <v>2701</v>
      </c>
      <c r="H2531" t="s">
        <v>12224</v>
      </c>
      <c r="I2531" t="s">
        <v>171</v>
      </c>
      <c r="J2531" t="s">
        <v>24</v>
      </c>
      <c r="K2531" t="s">
        <v>25</v>
      </c>
      <c r="L2531" t="s">
        <v>5208</v>
      </c>
      <c r="N2531" t="s">
        <v>5220</v>
      </c>
      <c r="O2531">
        <v>16</v>
      </c>
      <c r="P2531">
        <v>7</v>
      </c>
      <c r="Q2531" t="s">
        <v>5220</v>
      </c>
      <c r="R2531" t="s">
        <v>5220</v>
      </c>
      <c r="S2531" t="s">
        <v>5220</v>
      </c>
      <c r="T2531" t="s">
        <v>5220</v>
      </c>
      <c r="U2531">
        <v>5</v>
      </c>
      <c r="V2531">
        <v>8</v>
      </c>
      <c r="W2531" t="s">
        <v>5220</v>
      </c>
      <c r="X2531" t="s">
        <v>5220</v>
      </c>
      <c r="Y2531" t="s">
        <v>5220</v>
      </c>
      <c r="Z2531" t="s">
        <v>5220</v>
      </c>
      <c r="AA2531">
        <v>5</v>
      </c>
      <c r="AB2531">
        <v>11</v>
      </c>
      <c r="AC2531">
        <v>1</v>
      </c>
      <c r="AD2531">
        <v>0</v>
      </c>
      <c r="AE2531">
        <v>1</v>
      </c>
      <c r="AF2531">
        <v>0</v>
      </c>
      <c r="AH2531">
        <v>8</v>
      </c>
      <c r="AI2531" t="s">
        <v>5220</v>
      </c>
      <c r="AJ2531">
        <v>5</v>
      </c>
      <c r="AK2531">
        <v>12</v>
      </c>
      <c r="AL2531">
        <v>4</v>
      </c>
    </row>
    <row r="2532" spans="1:38" x14ac:dyDescent="0.3">
      <c r="A2532">
        <v>241313</v>
      </c>
      <c r="B2532" t="s">
        <v>12225</v>
      </c>
      <c r="C2532" t="s">
        <v>12226</v>
      </c>
      <c r="D2532" t="s">
        <v>1548</v>
      </c>
      <c r="E2532" t="s">
        <v>2698</v>
      </c>
      <c r="F2532">
        <v>56510</v>
      </c>
      <c r="G2532" t="s">
        <v>2773</v>
      </c>
      <c r="H2532" t="s">
        <v>12227</v>
      </c>
      <c r="I2532" t="s">
        <v>171</v>
      </c>
      <c r="J2532" t="s">
        <v>36</v>
      </c>
      <c r="K2532" t="s">
        <v>25</v>
      </c>
      <c r="L2532" t="s">
        <v>5208</v>
      </c>
      <c r="N2532" t="s">
        <v>5220</v>
      </c>
      <c r="O2532">
        <v>16</v>
      </c>
      <c r="P2532">
        <v>7</v>
      </c>
      <c r="Q2532" t="s">
        <v>5220</v>
      </c>
      <c r="R2532" t="s">
        <v>5220</v>
      </c>
      <c r="S2532" t="s">
        <v>5220</v>
      </c>
      <c r="T2532" t="s">
        <v>5220</v>
      </c>
      <c r="U2532">
        <v>5</v>
      </c>
      <c r="V2532">
        <v>8</v>
      </c>
      <c r="W2532" t="s">
        <v>5220</v>
      </c>
      <c r="X2532" t="s">
        <v>5220</v>
      </c>
      <c r="Y2532" t="s">
        <v>5220</v>
      </c>
      <c r="Z2532" t="s">
        <v>5220</v>
      </c>
      <c r="AA2532">
        <v>5</v>
      </c>
      <c r="AB2532">
        <v>11</v>
      </c>
      <c r="AC2532" t="s">
        <v>5220</v>
      </c>
      <c r="AD2532" t="s">
        <v>5220</v>
      </c>
      <c r="AE2532" t="s">
        <v>5220</v>
      </c>
      <c r="AF2532" t="s">
        <v>5220</v>
      </c>
      <c r="AG2532">
        <v>5</v>
      </c>
      <c r="AH2532">
        <v>8</v>
      </c>
      <c r="AI2532" t="s">
        <v>5220</v>
      </c>
      <c r="AJ2532">
        <v>5</v>
      </c>
      <c r="AK2532">
        <v>12</v>
      </c>
      <c r="AL2532">
        <v>4</v>
      </c>
    </row>
    <row r="2533" spans="1:38" x14ac:dyDescent="0.3">
      <c r="A2533">
        <v>241314</v>
      </c>
      <c r="B2533" t="s">
        <v>971</v>
      </c>
      <c r="C2533" t="s">
        <v>12228</v>
      </c>
      <c r="D2533" t="s">
        <v>12229</v>
      </c>
      <c r="E2533" t="s">
        <v>2698</v>
      </c>
      <c r="F2533">
        <v>56232</v>
      </c>
      <c r="G2533" t="s">
        <v>12230</v>
      </c>
      <c r="H2533" t="s">
        <v>12231</v>
      </c>
      <c r="I2533" t="s">
        <v>171</v>
      </c>
      <c r="J2533" t="s">
        <v>24</v>
      </c>
      <c r="K2533" t="s">
        <v>25</v>
      </c>
      <c r="L2533" t="s">
        <v>5208</v>
      </c>
      <c r="N2533" t="s">
        <v>5220</v>
      </c>
      <c r="O2533">
        <v>16</v>
      </c>
      <c r="P2533">
        <v>7</v>
      </c>
      <c r="Q2533" t="s">
        <v>5220</v>
      </c>
      <c r="R2533" t="s">
        <v>5220</v>
      </c>
      <c r="S2533" t="s">
        <v>5220</v>
      </c>
      <c r="T2533" t="s">
        <v>5220</v>
      </c>
      <c r="U2533">
        <v>5</v>
      </c>
      <c r="V2533">
        <v>8</v>
      </c>
      <c r="W2533" t="s">
        <v>5220</v>
      </c>
      <c r="X2533" t="s">
        <v>5220</v>
      </c>
      <c r="Y2533" t="s">
        <v>5220</v>
      </c>
      <c r="Z2533" t="s">
        <v>5220</v>
      </c>
      <c r="AA2533">
        <v>5</v>
      </c>
      <c r="AB2533">
        <v>11</v>
      </c>
      <c r="AC2533">
        <v>1</v>
      </c>
      <c r="AD2533">
        <v>0</v>
      </c>
      <c r="AE2533">
        <v>1</v>
      </c>
      <c r="AF2533">
        <v>0</v>
      </c>
      <c r="AH2533">
        <v>8</v>
      </c>
      <c r="AI2533" t="s">
        <v>5220</v>
      </c>
      <c r="AJ2533">
        <v>5</v>
      </c>
      <c r="AK2533">
        <v>12</v>
      </c>
      <c r="AL2533">
        <v>3</v>
      </c>
    </row>
    <row r="2534" spans="1:38" x14ac:dyDescent="0.3">
      <c r="A2534">
        <v>241315</v>
      </c>
      <c r="B2534" t="s">
        <v>12232</v>
      </c>
      <c r="C2534" t="s">
        <v>12233</v>
      </c>
      <c r="D2534" t="s">
        <v>89</v>
      </c>
      <c r="E2534" t="s">
        <v>2698</v>
      </c>
      <c r="F2534">
        <v>56143</v>
      </c>
      <c r="G2534" t="s">
        <v>89</v>
      </c>
      <c r="H2534" t="s">
        <v>12234</v>
      </c>
      <c r="I2534" t="s">
        <v>171</v>
      </c>
      <c r="J2534" t="s">
        <v>36</v>
      </c>
      <c r="K2534" t="s">
        <v>25</v>
      </c>
      <c r="L2534" t="s">
        <v>5208</v>
      </c>
      <c r="N2534" t="s">
        <v>5220</v>
      </c>
      <c r="O2534">
        <v>16</v>
      </c>
      <c r="P2534">
        <v>7</v>
      </c>
      <c r="Q2534" t="s">
        <v>5220</v>
      </c>
      <c r="R2534" t="s">
        <v>5220</v>
      </c>
      <c r="S2534" t="s">
        <v>5220</v>
      </c>
      <c r="T2534" t="s">
        <v>5220</v>
      </c>
      <c r="U2534">
        <v>5</v>
      </c>
      <c r="V2534">
        <v>8</v>
      </c>
      <c r="W2534" t="s">
        <v>5220</v>
      </c>
      <c r="X2534" t="s">
        <v>5220</v>
      </c>
      <c r="Y2534" t="s">
        <v>5220</v>
      </c>
      <c r="Z2534" t="s">
        <v>5220</v>
      </c>
      <c r="AA2534">
        <v>5</v>
      </c>
      <c r="AB2534">
        <v>11</v>
      </c>
      <c r="AC2534">
        <v>1</v>
      </c>
      <c r="AD2534">
        <v>0</v>
      </c>
      <c r="AE2534">
        <v>1</v>
      </c>
      <c r="AF2534">
        <v>0</v>
      </c>
      <c r="AH2534">
        <v>8</v>
      </c>
      <c r="AI2534" t="s">
        <v>5220</v>
      </c>
      <c r="AJ2534">
        <v>5</v>
      </c>
      <c r="AK2534">
        <v>12</v>
      </c>
      <c r="AL2534">
        <v>4</v>
      </c>
    </row>
    <row r="2535" spans="1:38" x14ac:dyDescent="0.3">
      <c r="A2535">
        <v>241316</v>
      </c>
      <c r="B2535" t="s">
        <v>12235</v>
      </c>
      <c r="C2535" t="s">
        <v>12236</v>
      </c>
      <c r="D2535" t="s">
        <v>12237</v>
      </c>
      <c r="E2535" t="s">
        <v>2698</v>
      </c>
      <c r="F2535">
        <v>56628</v>
      </c>
      <c r="G2535" t="s">
        <v>12122</v>
      </c>
      <c r="H2535" t="s">
        <v>12238</v>
      </c>
      <c r="I2535" t="s">
        <v>171</v>
      </c>
      <c r="J2535" t="s">
        <v>24</v>
      </c>
      <c r="K2535" t="s">
        <v>25</v>
      </c>
      <c r="L2535" t="s">
        <v>5208</v>
      </c>
      <c r="N2535" t="s">
        <v>5220</v>
      </c>
      <c r="O2535">
        <v>16</v>
      </c>
      <c r="P2535">
        <v>7</v>
      </c>
      <c r="Q2535" t="s">
        <v>5220</v>
      </c>
      <c r="R2535" t="s">
        <v>5220</v>
      </c>
      <c r="S2535" t="s">
        <v>5220</v>
      </c>
      <c r="T2535" t="s">
        <v>5220</v>
      </c>
      <c r="U2535">
        <v>5</v>
      </c>
      <c r="V2535">
        <v>8</v>
      </c>
      <c r="W2535" t="s">
        <v>5220</v>
      </c>
      <c r="X2535" t="s">
        <v>5220</v>
      </c>
      <c r="Y2535" t="s">
        <v>5220</v>
      </c>
      <c r="Z2535" t="s">
        <v>5220</v>
      </c>
      <c r="AA2535">
        <v>5</v>
      </c>
      <c r="AB2535">
        <v>11</v>
      </c>
      <c r="AC2535">
        <v>2</v>
      </c>
      <c r="AD2535">
        <v>0</v>
      </c>
      <c r="AE2535">
        <v>2</v>
      </c>
      <c r="AF2535">
        <v>0</v>
      </c>
      <c r="AH2535">
        <v>8</v>
      </c>
      <c r="AI2535" t="s">
        <v>5220</v>
      </c>
      <c r="AJ2535">
        <v>5</v>
      </c>
      <c r="AK2535">
        <v>12</v>
      </c>
      <c r="AL2535">
        <v>4</v>
      </c>
    </row>
    <row r="2536" spans="1:38" x14ac:dyDescent="0.3">
      <c r="A2536">
        <v>241317</v>
      </c>
      <c r="B2536" t="s">
        <v>12239</v>
      </c>
      <c r="C2536" t="s">
        <v>12240</v>
      </c>
      <c r="D2536" t="s">
        <v>12241</v>
      </c>
      <c r="E2536" t="s">
        <v>2698</v>
      </c>
      <c r="F2536">
        <v>55604</v>
      </c>
      <c r="G2536" t="s">
        <v>1442</v>
      </c>
      <c r="H2536" t="s">
        <v>12242</v>
      </c>
      <c r="I2536" t="s">
        <v>171</v>
      </c>
      <c r="J2536" t="s">
        <v>24</v>
      </c>
      <c r="K2536" t="s">
        <v>25</v>
      </c>
      <c r="L2536" t="s">
        <v>5208</v>
      </c>
      <c r="N2536" t="s">
        <v>5220</v>
      </c>
      <c r="O2536">
        <v>16</v>
      </c>
      <c r="P2536">
        <v>7</v>
      </c>
      <c r="Q2536" t="s">
        <v>5220</v>
      </c>
      <c r="R2536" t="s">
        <v>5220</v>
      </c>
      <c r="S2536" t="s">
        <v>5220</v>
      </c>
      <c r="T2536" t="s">
        <v>5220</v>
      </c>
      <c r="U2536">
        <v>5</v>
      </c>
      <c r="V2536">
        <v>8</v>
      </c>
      <c r="W2536" t="s">
        <v>5220</v>
      </c>
      <c r="X2536" t="s">
        <v>5220</v>
      </c>
      <c r="Y2536" t="s">
        <v>5220</v>
      </c>
      <c r="Z2536" t="s">
        <v>5220</v>
      </c>
      <c r="AA2536">
        <v>5</v>
      </c>
      <c r="AB2536">
        <v>11</v>
      </c>
      <c r="AC2536">
        <v>1</v>
      </c>
      <c r="AD2536">
        <v>0</v>
      </c>
      <c r="AE2536">
        <v>1</v>
      </c>
      <c r="AF2536">
        <v>0</v>
      </c>
      <c r="AH2536">
        <v>8</v>
      </c>
      <c r="AI2536" t="s">
        <v>5220</v>
      </c>
      <c r="AJ2536">
        <v>5</v>
      </c>
      <c r="AK2536">
        <v>12</v>
      </c>
      <c r="AL2536">
        <v>3</v>
      </c>
    </row>
    <row r="2537" spans="1:38" x14ac:dyDescent="0.3">
      <c r="A2537">
        <v>241318</v>
      </c>
      <c r="B2537" t="s">
        <v>12243</v>
      </c>
      <c r="C2537" t="s">
        <v>12244</v>
      </c>
      <c r="D2537" t="s">
        <v>12245</v>
      </c>
      <c r="E2537" t="s">
        <v>2698</v>
      </c>
      <c r="F2537">
        <v>55731</v>
      </c>
      <c r="G2537" t="s">
        <v>2701</v>
      </c>
      <c r="H2537" t="s">
        <v>12246</v>
      </c>
      <c r="I2537" t="s">
        <v>171</v>
      </c>
      <c r="J2537" t="s">
        <v>36</v>
      </c>
      <c r="K2537" t="s">
        <v>25</v>
      </c>
      <c r="N2537" t="s">
        <v>5220</v>
      </c>
      <c r="O2537">
        <v>16</v>
      </c>
      <c r="P2537">
        <v>7</v>
      </c>
      <c r="Q2537" t="s">
        <v>5220</v>
      </c>
      <c r="R2537" t="s">
        <v>5220</v>
      </c>
      <c r="S2537" t="s">
        <v>5220</v>
      </c>
      <c r="T2537" t="s">
        <v>5220</v>
      </c>
      <c r="U2537">
        <v>5</v>
      </c>
      <c r="V2537">
        <v>8</v>
      </c>
      <c r="W2537" t="s">
        <v>5220</v>
      </c>
      <c r="X2537" t="s">
        <v>5220</v>
      </c>
      <c r="Y2537" t="s">
        <v>5220</v>
      </c>
      <c r="Z2537" t="s">
        <v>5220</v>
      </c>
      <c r="AA2537">
        <v>5</v>
      </c>
      <c r="AB2537">
        <v>11</v>
      </c>
      <c r="AC2537">
        <v>2</v>
      </c>
      <c r="AD2537">
        <v>0</v>
      </c>
      <c r="AE2537">
        <v>2</v>
      </c>
      <c r="AF2537">
        <v>0</v>
      </c>
      <c r="AH2537">
        <v>8</v>
      </c>
      <c r="AI2537" t="s">
        <v>5220</v>
      </c>
      <c r="AJ2537">
        <v>5</v>
      </c>
      <c r="AK2537">
        <v>12</v>
      </c>
      <c r="AL2537">
        <v>5</v>
      </c>
    </row>
    <row r="2538" spans="1:38" x14ac:dyDescent="0.3">
      <c r="A2538">
        <v>241319</v>
      </c>
      <c r="B2538" t="s">
        <v>12247</v>
      </c>
      <c r="C2538" t="s">
        <v>12248</v>
      </c>
      <c r="D2538" t="s">
        <v>12249</v>
      </c>
      <c r="E2538" t="s">
        <v>2698</v>
      </c>
      <c r="F2538">
        <v>56172</v>
      </c>
      <c r="G2538" t="s">
        <v>1410</v>
      </c>
      <c r="H2538" t="s">
        <v>12250</v>
      </c>
      <c r="I2538" t="s">
        <v>171</v>
      </c>
      <c r="J2538" t="s">
        <v>98</v>
      </c>
      <c r="K2538" t="s">
        <v>25</v>
      </c>
      <c r="N2538" t="s">
        <v>5220</v>
      </c>
      <c r="O2538">
        <v>16</v>
      </c>
      <c r="P2538">
        <v>7</v>
      </c>
      <c r="Q2538" t="s">
        <v>5220</v>
      </c>
      <c r="R2538" t="s">
        <v>5220</v>
      </c>
      <c r="S2538" t="s">
        <v>5220</v>
      </c>
      <c r="T2538" t="s">
        <v>5220</v>
      </c>
      <c r="U2538">
        <v>5</v>
      </c>
      <c r="V2538">
        <v>8</v>
      </c>
      <c r="W2538" t="s">
        <v>5220</v>
      </c>
      <c r="X2538" t="s">
        <v>5220</v>
      </c>
      <c r="Y2538" t="s">
        <v>5220</v>
      </c>
      <c r="Z2538" t="s">
        <v>5220</v>
      </c>
      <c r="AA2538">
        <v>5</v>
      </c>
      <c r="AB2538">
        <v>11</v>
      </c>
      <c r="AC2538">
        <v>1</v>
      </c>
      <c r="AD2538">
        <v>0</v>
      </c>
      <c r="AE2538">
        <v>1</v>
      </c>
      <c r="AF2538">
        <v>0</v>
      </c>
      <c r="AH2538">
        <v>8</v>
      </c>
      <c r="AI2538" t="s">
        <v>5220</v>
      </c>
      <c r="AJ2538">
        <v>5</v>
      </c>
      <c r="AK2538">
        <v>12</v>
      </c>
      <c r="AL2538">
        <v>4</v>
      </c>
    </row>
    <row r="2539" spans="1:38" x14ac:dyDescent="0.3">
      <c r="A2539">
        <v>241320</v>
      </c>
      <c r="B2539" t="s">
        <v>12251</v>
      </c>
      <c r="C2539" t="s">
        <v>12252</v>
      </c>
      <c r="D2539" t="s">
        <v>12253</v>
      </c>
      <c r="E2539" t="s">
        <v>2698</v>
      </c>
      <c r="F2539">
        <v>56716</v>
      </c>
      <c r="G2539" t="s">
        <v>305</v>
      </c>
      <c r="H2539" t="s">
        <v>12254</v>
      </c>
      <c r="I2539" t="s">
        <v>171</v>
      </c>
      <c r="J2539" t="s">
        <v>36</v>
      </c>
      <c r="K2539" t="s">
        <v>25</v>
      </c>
      <c r="L2539" t="s">
        <v>5208</v>
      </c>
      <c r="N2539" t="s">
        <v>5220</v>
      </c>
      <c r="O2539">
        <v>16</v>
      </c>
      <c r="P2539">
        <v>7</v>
      </c>
      <c r="Q2539">
        <v>1</v>
      </c>
      <c r="R2539">
        <v>0</v>
      </c>
      <c r="S2539">
        <v>1</v>
      </c>
      <c r="T2539">
        <v>0</v>
      </c>
      <c r="V2539">
        <v>8</v>
      </c>
      <c r="W2539" t="s">
        <v>5220</v>
      </c>
      <c r="X2539" t="s">
        <v>5220</v>
      </c>
      <c r="Y2539" t="s">
        <v>5220</v>
      </c>
      <c r="Z2539" t="s">
        <v>5220</v>
      </c>
      <c r="AA2539">
        <v>5</v>
      </c>
      <c r="AB2539">
        <v>11</v>
      </c>
      <c r="AC2539">
        <v>2</v>
      </c>
      <c r="AD2539">
        <v>0</v>
      </c>
      <c r="AE2539">
        <v>2</v>
      </c>
      <c r="AF2539">
        <v>0</v>
      </c>
      <c r="AH2539">
        <v>8</v>
      </c>
      <c r="AI2539">
        <v>8</v>
      </c>
      <c r="AK2539">
        <v>12</v>
      </c>
      <c r="AL2539">
        <v>4</v>
      </c>
    </row>
    <row r="2540" spans="1:38" x14ac:dyDescent="0.3">
      <c r="A2540">
        <v>241321</v>
      </c>
      <c r="B2540" t="s">
        <v>12255</v>
      </c>
      <c r="C2540" t="s">
        <v>12256</v>
      </c>
      <c r="D2540" t="s">
        <v>12257</v>
      </c>
      <c r="E2540" t="s">
        <v>2698</v>
      </c>
      <c r="F2540">
        <v>56240</v>
      </c>
      <c r="G2540" t="s">
        <v>12258</v>
      </c>
      <c r="H2540" t="s">
        <v>12259</v>
      </c>
      <c r="I2540" t="s">
        <v>171</v>
      </c>
      <c r="J2540" t="s">
        <v>36</v>
      </c>
      <c r="K2540" t="s">
        <v>25</v>
      </c>
      <c r="L2540" t="s">
        <v>5208</v>
      </c>
      <c r="N2540" t="s">
        <v>5220</v>
      </c>
      <c r="O2540">
        <v>16</v>
      </c>
      <c r="P2540">
        <v>7</v>
      </c>
      <c r="Q2540" t="s">
        <v>5220</v>
      </c>
      <c r="R2540" t="s">
        <v>5220</v>
      </c>
      <c r="S2540" t="s">
        <v>5220</v>
      </c>
      <c r="T2540" t="s">
        <v>5220</v>
      </c>
      <c r="U2540">
        <v>5</v>
      </c>
      <c r="V2540">
        <v>8</v>
      </c>
      <c r="W2540" t="s">
        <v>5220</v>
      </c>
      <c r="X2540" t="s">
        <v>5220</v>
      </c>
      <c r="Y2540" t="s">
        <v>5220</v>
      </c>
      <c r="Z2540" t="s">
        <v>5220</v>
      </c>
      <c r="AA2540">
        <v>5</v>
      </c>
      <c r="AB2540">
        <v>11</v>
      </c>
      <c r="AC2540" t="s">
        <v>5220</v>
      </c>
      <c r="AD2540" t="s">
        <v>5220</v>
      </c>
      <c r="AE2540" t="s">
        <v>5220</v>
      </c>
      <c r="AF2540" t="s">
        <v>5220</v>
      </c>
      <c r="AG2540">
        <v>5</v>
      </c>
      <c r="AH2540">
        <v>8</v>
      </c>
      <c r="AI2540" t="s">
        <v>5220</v>
      </c>
      <c r="AJ2540">
        <v>5</v>
      </c>
      <c r="AK2540">
        <v>12</v>
      </c>
      <c r="AL2540">
        <v>4</v>
      </c>
    </row>
    <row r="2541" spans="1:38" x14ac:dyDescent="0.3">
      <c r="A2541">
        <v>241322</v>
      </c>
      <c r="B2541" t="s">
        <v>12260</v>
      </c>
      <c r="C2541" t="s">
        <v>12261</v>
      </c>
      <c r="D2541" t="s">
        <v>12262</v>
      </c>
      <c r="E2541" t="s">
        <v>2698</v>
      </c>
      <c r="F2541">
        <v>56649</v>
      </c>
      <c r="G2541" t="s">
        <v>12263</v>
      </c>
      <c r="H2541" t="s">
        <v>12264</v>
      </c>
      <c r="I2541" t="s">
        <v>171</v>
      </c>
      <c r="J2541" t="s">
        <v>36</v>
      </c>
      <c r="K2541" t="s">
        <v>25</v>
      </c>
      <c r="L2541" t="s">
        <v>5208</v>
      </c>
      <c r="N2541" t="s">
        <v>5220</v>
      </c>
      <c r="O2541">
        <v>16</v>
      </c>
      <c r="P2541">
        <v>7</v>
      </c>
      <c r="Q2541" t="s">
        <v>5220</v>
      </c>
      <c r="R2541" t="s">
        <v>5220</v>
      </c>
      <c r="S2541" t="s">
        <v>5220</v>
      </c>
      <c r="T2541" t="s">
        <v>5220</v>
      </c>
      <c r="U2541">
        <v>5</v>
      </c>
      <c r="V2541">
        <v>8</v>
      </c>
      <c r="W2541">
        <v>2</v>
      </c>
      <c r="X2541">
        <v>1</v>
      </c>
      <c r="Y2541">
        <v>1</v>
      </c>
      <c r="Z2541">
        <v>0</v>
      </c>
      <c r="AB2541">
        <v>11</v>
      </c>
      <c r="AC2541">
        <v>1</v>
      </c>
      <c r="AD2541">
        <v>0</v>
      </c>
      <c r="AE2541">
        <v>1</v>
      </c>
      <c r="AF2541">
        <v>0</v>
      </c>
      <c r="AH2541">
        <v>8</v>
      </c>
      <c r="AI2541" t="s">
        <v>5220</v>
      </c>
      <c r="AJ2541">
        <v>5</v>
      </c>
      <c r="AK2541">
        <v>12</v>
      </c>
      <c r="AL2541">
        <v>4</v>
      </c>
    </row>
    <row r="2542" spans="1:38" x14ac:dyDescent="0.3">
      <c r="A2542">
        <v>241323</v>
      </c>
      <c r="B2542" t="s">
        <v>12265</v>
      </c>
      <c r="C2542" t="s">
        <v>12266</v>
      </c>
      <c r="D2542" t="s">
        <v>12267</v>
      </c>
      <c r="E2542" t="s">
        <v>2698</v>
      </c>
      <c r="F2542">
        <v>56062</v>
      </c>
      <c r="G2542" t="s">
        <v>12268</v>
      </c>
      <c r="H2542" t="s">
        <v>12269</v>
      </c>
      <c r="I2542" t="s">
        <v>171</v>
      </c>
      <c r="J2542" t="s">
        <v>76</v>
      </c>
      <c r="K2542" t="s">
        <v>25</v>
      </c>
      <c r="N2542" t="s">
        <v>5220</v>
      </c>
      <c r="O2542">
        <v>16</v>
      </c>
      <c r="P2542">
        <v>7</v>
      </c>
      <c r="Q2542" t="s">
        <v>5220</v>
      </c>
      <c r="R2542" t="s">
        <v>5220</v>
      </c>
      <c r="S2542" t="s">
        <v>5220</v>
      </c>
      <c r="T2542" t="s">
        <v>5220</v>
      </c>
      <c r="U2542">
        <v>5</v>
      </c>
      <c r="V2542">
        <v>8</v>
      </c>
      <c r="W2542" t="s">
        <v>5220</v>
      </c>
      <c r="X2542" t="s">
        <v>5220</v>
      </c>
      <c r="Y2542" t="s">
        <v>5220</v>
      </c>
      <c r="Z2542" t="s">
        <v>5220</v>
      </c>
      <c r="AA2542">
        <v>5</v>
      </c>
      <c r="AB2542">
        <v>11</v>
      </c>
      <c r="AC2542">
        <v>2</v>
      </c>
      <c r="AD2542">
        <v>0</v>
      </c>
      <c r="AE2542">
        <v>2</v>
      </c>
      <c r="AF2542">
        <v>0</v>
      </c>
      <c r="AH2542">
        <v>8</v>
      </c>
      <c r="AI2542" t="s">
        <v>5220</v>
      </c>
      <c r="AJ2542">
        <v>5</v>
      </c>
      <c r="AK2542">
        <v>12</v>
      </c>
      <c r="AL2542">
        <v>4</v>
      </c>
    </row>
    <row r="2543" spans="1:38" x14ac:dyDescent="0.3">
      <c r="A2543">
        <v>241325</v>
      </c>
      <c r="B2543" t="s">
        <v>12270</v>
      </c>
      <c r="C2543" t="s">
        <v>12271</v>
      </c>
      <c r="D2543" t="s">
        <v>12272</v>
      </c>
      <c r="E2543" t="s">
        <v>2698</v>
      </c>
      <c r="F2543">
        <v>56265</v>
      </c>
      <c r="G2543" t="s">
        <v>2661</v>
      </c>
      <c r="H2543" t="s">
        <v>12273</v>
      </c>
      <c r="I2543" t="s">
        <v>171</v>
      </c>
      <c r="J2543" t="s">
        <v>98</v>
      </c>
      <c r="K2543" t="s">
        <v>25</v>
      </c>
      <c r="L2543" t="s">
        <v>5208</v>
      </c>
      <c r="N2543" t="s">
        <v>5220</v>
      </c>
      <c r="O2543">
        <v>16</v>
      </c>
      <c r="P2543">
        <v>7</v>
      </c>
      <c r="Q2543">
        <v>1</v>
      </c>
      <c r="R2543">
        <v>0</v>
      </c>
      <c r="S2543">
        <v>1</v>
      </c>
      <c r="T2543">
        <v>0</v>
      </c>
      <c r="V2543">
        <v>8</v>
      </c>
      <c r="W2543" t="s">
        <v>5220</v>
      </c>
      <c r="X2543" t="s">
        <v>5220</v>
      </c>
      <c r="Y2543" t="s">
        <v>5220</v>
      </c>
      <c r="Z2543" t="s">
        <v>5220</v>
      </c>
      <c r="AA2543">
        <v>5</v>
      </c>
      <c r="AB2543">
        <v>11</v>
      </c>
      <c r="AC2543">
        <v>4</v>
      </c>
      <c r="AD2543">
        <v>0</v>
      </c>
      <c r="AE2543">
        <v>4</v>
      </c>
      <c r="AF2543">
        <v>0</v>
      </c>
      <c r="AH2543">
        <v>8</v>
      </c>
      <c r="AI2543">
        <v>8</v>
      </c>
      <c r="AK2543">
        <v>12</v>
      </c>
      <c r="AL2543">
        <v>4</v>
      </c>
    </row>
    <row r="2544" spans="1:38" x14ac:dyDescent="0.3">
      <c r="A2544">
        <v>241326</v>
      </c>
      <c r="B2544" t="s">
        <v>12274</v>
      </c>
      <c r="C2544" t="s">
        <v>12275</v>
      </c>
      <c r="D2544" t="s">
        <v>12276</v>
      </c>
      <c r="E2544" t="s">
        <v>2698</v>
      </c>
      <c r="F2544">
        <v>56347</v>
      </c>
      <c r="G2544" t="s">
        <v>12277</v>
      </c>
      <c r="H2544" t="s">
        <v>12278</v>
      </c>
      <c r="I2544" t="s">
        <v>171</v>
      </c>
      <c r="J2544" t="s">
        <v>36</v>
      </c>
      <c r="K2544" t="s">
        <v>25</v>
      </c>
      <c r="L2544" t="s">
        <v>5208</v>
      </c>
      <c r="M2544" t="s">
        <v>5208</v>
      </c>
      <c r="N2544" t="s">
        <v>5220</v>
      </c>
      <c r="O2544">
        <v>16</v>
      </c>
      <c r="P2544">
        <v>7</v>
      </c>
      <c r="Q2544" t="s">
        <v>5220</v>
      </c>
      <c r="R2544" t="s">
        <v>5220</v>
      </c>
      <c r="S2544" t="s">
        <v>5220</v>
      </c>
      <c r="T2544" t="s">
        <v>5220</v>
      </c>
      <c r="U2544">
        <v>5</v>
      </c>
      <c r="V2544">
        <v>8</v>
      </c>
      <c r="W2544" t="s">
        <v>5220</v>
      </c>
      <c r="X2544" t="s">
        <v>5220</v>
      </c>
      <c r="Y2544" t="s">
        <v>5220</v>
      </c>
      <c r="Z2544" t="s">
        <v>5220</v>
      </c>
      <c r="AA2544">
        <v>5</v>
      </c>
      <c r="AB2544">
        <v>11</v>
      </c>
      <c r="AC2544">
        <v>3</v>
      </c>
      <c r="AD2544">
        <v>0</v>
      </c>
      <c r="AE2544">
        <v>3</v>
      </c>
      <c r="AF2544">
        <v>0</v>
      </c>
      <c r="AH2544">
        <v>8</v>
      </c>
      <c r="AI2544" t="s">
        <v>5220</v>
      </c>
      <c r="AJ2544">
        <v>5</v>
      </c>
      <c r="AK2544">
        <v>12</v>
      </c>
      <c r="AL2544">
        <v>7</v>
      </c>
    </row>
    <row r="2545" spans="1:38" x14ac:dyDescent="0.3">
      <c r="A2545">
        <v>241327</v>
      </c>
      <c r="B2545" t="s">
        <v>12279</v>
      </c>
      <c r="C2545" t="s">
        <v>12280</v>
      </c>
      <c r="D2545" t="s">
        <v>12281</v>
      </c>
      <c r="E2545" t="s">
        <v>2698</v>
      </c>
      <c r="F2545">
        <v>56085</v>
      </c>
      <c r="G2545" t="s">
        <v>2101</v>
      </c>
      <c r="H2545" t="s">
        <v>12282</v>
      </c>
      <c r="I2545" t="s">
        <v>171</v>
      </c>
      <c r="J2545" t="s">
        <v>98</v>
      </c>
      <c r="K2545" t="s">
        <v>25</v>
      </c>
      <c r="L2545" t="s">
        <v>5208</v>
      </c>
      <c r="N2545" t="s">
        <v>5220</v>
      </c>
      <c r="O2545">
        <v>16</v>
      </c>
      <c r="P2545">
        <v>7</v>
      </c>
      <c r="Q2545">
        <v>1</v>
      </c>
      <c r="R2545">
        <v>0</v>
      </c>
      <c r="S2545">
        <v>1</v>
      </c>
      <c r="T2545">
        <v>0</v>
      </c>
      <c r="V2545">
        <v>8</v>
      </c>
      <c r="W2545" t="s">
        <v>5220</v>
      </c>
      <c r="X2545" t="s">
        <v>5220</v>
      </c>
      <c r="Y2545" t="s">
        <v>5220</v>
      </c>
      <c r="Z2545" t="s">
        <v>5220</v>
      </c>
      <c r="AA2545">
        <v>5</v>
      </c>
      <c r="AB2545">
        <v>11</v>
      </c>
      <c r="AC2545">
        <v>3</v>
      </c>
      <c r="AD2545">
        <v>1</v>
      </c>
      <c r="AE2545">
        <v>2</v>
      </c>
      <c r="AF2545">
        <v>0</v>
      </c>
      <c r="AH2545">
        <v>8</v>
      </c>
      <c r="AI2545" t="s">
        <v>5220</v>
      </c>
      <c r="AJ2545">
        <v>5</v>
      </c>
      <c r="AK2545">
        <v>12</v>
      </c>
      <c r="AL2545">
        <v>3</v>
      </c>
    </row>
    <row r="2546" spans="1:38" x14ac:dyDescent="0.3">
      <c r="A2546">
        <v>241328</v>
      </c>
      <c r="B2546" t="s">
        <v>12283</v>
      </c>
      <c r="C2546" t="s">
        <v>12284</v>
      </c>
      <c r="D2546" t="s">
        <v>12285</v>
      </c>
      <c r="E2546" t="s">
        <v>2698</v>
      </c>
      <c r="F2546">
        <v>56621</v>
      </c>
      <c r="G2546" t="s">
        <v>1183</v>
      </c>
      <c r="H2546" t="s">
        <v>12286</v>
      </c>
      <c r="I2546" t="s">
        <v>171</v>
      </c>
      <c r="J2546" t="s">
        <v>36</v>
      </c>
      <c r="K2546" t="s">
        <v>25</v>
      </c>
      <c r="L2546" t="s">
        <v>5208</v>
      </c>
      <c r="N2546" t="s">
        <v>5220</v>
      </c>
      <c r="O2546">
        <v>16</v>
      </c>
      <c r="P2546">
        <v>7</v>
      </c>
      <c r="Q2546" t="s">
        <v>5220</v>
      </c>
      <c r="R2546" t="s">
        <v>5220</v>
      </c>
      <c r="S2546" t="s">
        <v>5220</v>
      </c>
      <c r="T2546" t="s">
        <v>5220</v>
      </c>
      <c r="U2546">
        <v>5</v>
      </c>
      <c r="V2546">
        <v>8</v>
      </c>
      <c r="W2546" t="s">
        <v>5220</v>
      </c>
      <c r="X2546" t="s">
        <v>5220</v>
      </c>
      <c r="Y2546" t="s">
        <v>5220</v>
      </c>
      <c r="Z2546" t="s">
        <v>5220</v>
      </c>
      <c r="AA2546">
        <v>5</v>
      </c>
      <c r="AB2546">
        <v>11</v>
      </c>
      <c r="AC2546">
        <v>2</v>
      </c>
      <c r="AD2546">
        <v>0</v>
      </c>
      <c r="AE2546">
        <v>2</v>
      </c>
      <c r="AF2546">
        <v>0</v>
      </c>
      <c r="AH2546">
        <v>8</v>
      </c>
      <c r="AI2546" t="s">
        <v>5220</v>
      </c>
      <c r="AJ2546">
        <v>5</v>
      </c>
      <c r="AK2546">
        <v>12</v>
      </c>
      <c r="AL2546">
        <v>4</v>
      </c>
    </row>
    <row r="2547" spans="1:38" x14ac:dyDescent="0.3">
      <c r="A2547">
        <v>241329</v>
      </c>
      <c r="B2547" t="s">
        <v>12287</v>
      </c>
      <c r="C2547" t="s">
        <v>12288</v>
      </c>
      <c r="D2547" t="s">
        <v>12289</v>
      </c>
      <c r="E2547" t="s">
        <v>2698</v>
      </c>
      <c r="F2547">
        <v>56479</v>
      </c>
      <c r="G2547" t="s">
        <v>12277</v>
      </c>
      <c r="H2547" t="s">
        <v>12290</v>
      </c>
      <c r="I2547" t="s">
        <v>171</v>
      </c>
      <c r="J2547" t="s">
        <v>76</v>
      </c>
      <c r="K2547" t="s">
        <v>25</v>
      </c>
      <c r="L2547" t="s">
        <v>5208</v>
      </c>
      <c r="N2547" t="s">
        <v>5220</v>
      </c>
      <c r="O2547">
        <v>16</v>
      </c>
      <c r="P2547">
        <v>7</v>
      </c>
      <c r="Q2547">
        <v>1</v>
      </c>
      <c r="R2547">
        <v>0</v>
      </c>
      <c r="S2547">
        <v>1</v>
      </c>
      <c r="T2547">
        <v>0</v>
      </c>
      <c r="V2547">
        <v>8</v>
      </c>
      <c r="W2547">
        <v>1</v>
      </c>
      <c r="X2547">
        <v>0</v>
      </c>
      <c r="Y2547">
        <v>1</v>
      </c>
      <c r="Z2547">
        <v>0</v>
      </c>
      <c r="AB2547">
        <v>11</v>
      </c>
      <c r="AC2547">
        <v>4</v>
      </c>
      <c r="AD2547">
        <v>0</v>
      </c>
      <c r="AE2547">
        <v>4</v>
      </c>
      <c r="AF2547">
        <v>0</v>
      </c>
      <c r="AH2547">
        <v>8</v>
      </c>
      <c r="AI2547">
        <v>8</v>
      </c>
      <c r="AK2547">
        <v>12</v>
      </c>
      <c r="AL2547">
        <v>5</v>
      </c>
    </row>
    <row r="2548" spans="1:38" x14ac:dyDescent="0.3">
      <c r="A2548">
        <v>241330</v>
      </c>
      <c r="B2548" t="s">
        <v>12291</v>
      </c>
      <c r="C2548" t="s">
        <v>12292</v>
      </c>
      <c r="D2548" t="s">
        <v>2485</v>
      </c>
      <c r="E2548" t="s">
        <v>2698</v>
      </c>
      <c r="F2548">
        <v>56352</v>
      </c>
      <c r="G2548" t="s">
        <v>2714</v>
      </c>
      <c r="H2548" t="s">
        <v>12293</v>
      </c>
      <c r="I2548" t="s">
        <v>171</v>
      </c>
      <c r="J2548" t="s">
        <v>36</v>
      </c>
      <c r="K2548" t="s">
        <v>25</v>
      </c>
      <c r="L2548" t="s">
        <v>5208</v>
      </c>
      <c r="M2548" t="s">
        <v>5208</v>
      </c>
      <c r="N2548" t="s">
        <v>5220</v>
      </c>
      <c r="O2548">
        <v>16</v>
      </c>
      <c r="P2548">
        <v>7</v>
      </c>
      <c r="Q2548">
        <v>1</v>
      </c>
      <c r="R2548">
        <v>0</v>
      </c>
      <c r="S2548">
        <v>1</v>
      </c>
      <c r="T2548">
        <v>0</v>
      </c>
      <c r="V2548">
        <v>8</v>
      </c>
      <c r="W2548" t="s">
        <v>5220</v>
      </c>
      <c r="X2548" t="s">
        <v>5220</v>
      </c>
      <c r="Y2548" t="s">
        <v>5220</v>
      </c>
      <c r="Z2548" t="s">
        <v>5220</v>
      </c>
      <c r="AA2548">
        <v>5</v>
      </c>
      <c r="AB2548">
        <v>11</v>
      </c>
      <c r="AC2548">
        <v>3</v>
      </c>
      <c r="AD2548">
        <v>1</v>
      </c>
      <c r="AE2548">
        <v>2</v>
      </c>
      <c r="AF2548">
        <v>0</v>
      </c>
      <c r="AH2548">
        <v>8</v>
      </c>
      <c r="AI2548">
        <v>8</v>
      </c>
      <c r="AK2548">
        <v>12</v>
      </c>
      <c r="AL2548">
        <v>6</v>
      </c>
    </row>
    <row r="2549" spans="1:38" x14ac:dyDescent="0.3">
      <c r="A2549">
        <v>241332</v>
      </c>
      <c r="B2549" t="s">
        <v>12294</v>
      </c>
      <c r="C2549" t="s">
        <v>12295</v>
      </c>
      <c r="D2549" t="s">
        <v>12296</v>
      </c>
      <c r="E2549" t="s">
        <v>2698</v>
      </c>
      <c r="F2549">
        <v>56101</v>
      </c>
      <c r="G2549" t="s">
        <v>203</v>
      </c>
      <c r="H2549" t="s">
        <v>12297</v>
      </c>
      <c r="I2549" t="s">
        <v>171</v>
      </c>
      <c r="J2549" t="s">
        <v>98</v>
      </c>
      <c r="K2549" t="s">
        <v>25</v>
      </c>
      <c r="L2549" t="s">
        <v>5208</v>
      </c>
      <c r="N2549" t="s">
        <v>5220</v>
      </c>
      <c r="O2549">
        <v>16</v>
      </c>
      <c r="P2549">
        <v>7</v>
      </c>
      <c r="Q2549" t="s">
        <v>5220</v>
      </c>
      <c r="R2549" t="s">
        <v>5220</v>
      </c>
      <c r="S2549" t="s">
        <v>5220</v>
      </c>
      <c r="T2549" t="s">
        <v>5220</v>
      </c>
      <c r="U2549">
        <v>5</v>
      </c>
      <c r="V2549">
        <v>8</v>
      </c>
      <c r="W2549">
        <v>1</v>
      </c>
      <c r="X2549">
        <v>0</v>
      </c>
      <c r="Y2549">
        <v>1</v>
      </c>
      <c r="Z2549">
        <v>0</v>
      </c>
      <c r="AB2549">
        <v>11</v>
      </c>
      <c r="AC2549">
        <v>3</v>
      </c>
      <c r="AD2549">
        <v>0</v>
      </c>
      <c r="AE2549">
        <v>3</v>
      </c>
      <c r="AF2549">
        <v>0</v>
      </c>
      <c r="AH2549">
        <v>8</v>
      </c>
      <c r="AI2549" t="s">
        <v>5220</v>
      </c>
      <c r="AJ2549">
        <v>5</v>
      </c>
      <c r="AK2549">
        <v>12</v>
      </c>
      <c r="AL2549">
        <v>5</v>
      </c>
    </row>
    <row r="2550" spans="1:38" x14ac:dyDescent="0.3">
      <c r="A2550">
        <v>241333</v>
      </c>
      <c r="B2550" t="s">
        <v>12298</v>
      </c>
      <c r="C2550" t="s">
        <v>12299</v>
      </c>
      <c r="D2550" t="s">
        <v>12300</v>
      </c>
      <c r="E2550" t="s">
        <v>2698</v>
      </c>
      <c r="F2550">
        <v>56081</v>
      </c>
      <c r="G2550" t="s">
        <v>12268</v>
      </c>
      <c r="H2550" t="s">
        <v>12301</v>
      </c>
      <c r="I2550" t="s">
        <v>171</v>
      </c>
      <c r="J2550" t="s">
        <v>36</v>
      </c>
      <c r="K2550" t="s">
        <v>25</v>
      </c>
      <c r="L2550" t="s">
        <v>5208</v>
      </c>
      <c r="N2550" t="s">
        <v>5220</v>
      </c>
      <c r="O2550">
        <v>16</v>
      </c>
      <c r="P2550">
        <v>7</v>
      </c>
      <c r="Q2550" t="s">
        <v>5220</v>
      </c>
      <c r="R2550" t="s">
        <v>5220</v>
      </c>
      <c r="S2550" t="s">
        <v>5220</v>
      </c>
      <c r="T2550" t="s">
        <v>5220</v>
      </c>
      <c r="U2550">
        <v>5</v>
      </c>
      <c r="V2550">
        <v>8</v>
      </c>
      <c r="W2550" t="s">
        <v>5220</v>
      </c>
      <c r="X2550" t="s">
        <v>5220</v>
      </c>
      <c r="Y2550" t="s">
        <v>5220</v>
      </c>
      <c r="Z2550" t="s">
        <v>5220</v>
      </c>
      <c r="AA2550">
        <v>5</v>
      </c>
      <c r="AB2550">
        <v>11</v>
      </c>
      <c r="AC2550">
        <v>1</v>
      </c>
      <c r="AD2550">
        <v>0</v>
      </c>
      <c r="AE2550">
        <v>1</v>
      </c>
      <c r="AF2550">
        <v>0</v>
      </c>
      <c r="AH2550">
        <v>8</v>
      </c>
      <c r="AI2550" t="s">
        <v>5220</v>
      </c>
      <c r="AJ2550">
        <v>5</v>
      </c>
      <c r="AK2550">
        <v>12</v>
      </c>
      <c r="AL2550">
        <v>5</v>
      </c>
    </row>
    <row r="2551" spans="1:38" x14ac:dyDescent="0.3">
      <c r="A2551">
        <v>241334</v>
      </c>
      <c r="B2551" t="s">
        <v>12302</v>
      </c>
      <c r="C2551" t="s">
        <v>12303</v>
      </c>
      <c r="D2551" t="s">
        <v>12304</v>
      </c>
      <c r="E2551" t="s">
        <v>2698</v>
      </c>
      <c r="F2551">
        <v>56082</v>
      </c>
      <c r="G2551" t="s">
        <v>12305</v>
      </c>
      <c r="H2551" t="s">
        <v>12306</v>
      </c>
      <c r="I2551" t="s">
        <v>171</v>
      </c>
      <c r="J2551" t="s">
        <v>98</v>
      </c>
      <c r="K2551" t="s">
        <v>25</v>
      </c>
      <c r="L2551" t="s">
        <v>5208</v>
      </c>
      <c r="N2551" t="s">
        <v>5220</v>
      </c>
      <c r="O2551">
        <v>16</v>
      </c>
      <c r="P2551">
        <v>7</v>
      </c>
      <c r="Q2551" t="s">
        <v>5220</v>
      </c>
      <c r="R2551" t="s">
        <v>5220</v>
      </c>
      <c r="S2551" t="s">
        <v>5220</v>
      </c>
      <c r="T2551" t="s">
        <v>5220</v>
      </c>
      <c r="U2551">
        <v>5</v>
      </c>
      <c r="V2551">
        <v>8</v>
      </c>
      <c r="W2551">
        <v>1</v>
      </c>
      <c r="X2551">
        <v>0</v>
      </c>
      <c r="Y2551">
        <v>1</v>
      </c>
      <c r="Z2551">
        <v>0</v>
      </c>
      <c r="AB2551">
        <v>11</v>
      </c>
      <c r="AC2551">
        <v>3</v>
      </c>
      <c r="AD2551">
        <v>0</v>
      </c>
      <c r="AE2551">
        <v>3</v>
      </c>
      <c r="AF2551">
        <v>0</v>
      </c>
      <c r="AH2551">
        <v>8</v>
      </c>
      <c r="AI2551">
        <v>8</v>
      </c>
      <c r="AK2551">
        <v>12</v>
      </c>
      <c r="AL2551">
        <v>5</v>
      </c>
    </row>
    <row r="2552" spans="1:38" x14ac:dyDescent="0.3">
      <c r="A2552">
        <v>241335</v>
      </c>
      <c r="B2552" t="s">
        <v>2774</v>
      </c>
      <c r="C2552" t="s">
        <v>12307</v>
      </c>
      <c r="D2552" t="s">
        <v>12308</v>
      </c>
      <c r="E2552" t="s">
        <v>2698</v>
      </c>
      <c r="F2552">
        <v>55981</v>
      </c>
      <c r="G2552" t="s">
        <v>12308</v>
      </c>
      <c r="H2552" t="s">
        <v>12309</v>
      </c>
      <c r="I2552" t="s">
        <v>171</v>
      </c>
      <c r="J2552" t="s">
        <v>32</v>
      </c>
      <c r="K2552" t="s">
        <v>25</v>
      </c>
      <c r="L2552" t="s">
        <v>5208</v>
      </c>
      <c r="N2552" t="s">
        <v>5220</v>
      </c>
      <c r="O2552">
        <v>16</v>
      </c>
      <c r="P2552">
        <v>7</v>
      </c>
      <c r="Q2552" t="s">
        <v>5220</v>
      </c>
      <c r="R2552" t="s">
        <v>5220</v>
      </c>
      <c r="S2552" t="s">
        <v>5220</v>
      </c>
      <c r="T2552" t="s">
        <v>5220</v>
      </c>
      <c r="U2552">
        <v>5</v>
      </c>
      <c r="V2552">
        <v>8</v>
      </c>
      <c r="W2552" t="s">
        <v>5220</v>
      </c>
      <c r="X2552" t="s">
        <v>5220</v>
      </c>
      <c r="Y2552" t="s">
        <v>5220</v>
      </c>
      <c r="Z2552" t="s">
        <v>5220</v>
      </c>
      <c r="AA2552">
        <v>5</v>
      </c>
      <c r="AB2552">
        <v>11</v>
      </c>
      <c r="AC2552">
        <v>2</v>
      </c>
      <c r="AD2552">
        <v>0</v>
      </c>
      <c r="AE2552">
        <v>2</v>
      </c>
      <c r="AF2552">
        <v>0</v>
      </c>
      <c r="AH2552">
        <v>8</v>
      </c>
      <c r="AI2552" t="s">
        <v>5220</v>
      </c>
      <c r="AJ2552">
        <v>5</v>
      </c>
      <c r="AK2552">
        <v>12</v>
      </c>
      <c r="AL2552">
        <v>4</v>
      </c>
    </row>
    <row r="2553" spans="1:38" x14ac:dyDescent="0.3">
      <c r="A2553">
        <v>241336</v>
      </c>
      <c r="B2553" t="s">
        <v>12310</v>
      </c>
      <c r="C2553" t="s">
        <v>12311</v>
      </c>
      <c r="D2553" t="s">
        <v>12312</v>
      </c>
      <c r="E2553" t="s">
        <v>2698</v>
      </c>
      <c r="F2553">
        <v>56728</v>
      </c>
      <c r="G2553" t="s">
        <v>12313</v>
      </c>
      <c r="H2553" t="s">
        <v>12314</v>
      </c>
      <c r="I2553" t="s">
        <v>171</v>
      </c>
      <c r="J2553" t="s">
        <v>36</v>
      </c>
      <c r="K2553" t="s">
        <v>25</v>
      </c>
      <c r="L2553" t="s">
        <v>5208</v>
      </c>
      <c r="N2553" t="s">
        <v>5220</v>
      </c>
      <c r="O2553">
        <v>16</v>
      </c>
      <c r="P2553">
        <v>7</v>
      </c>
      <c r="Q2553" t="s">
        <v>5220</v>
      </c>
      <c r="R2553" t="s">
        <v>5220</v>
      </c>
      <c r="S2553" t="s">
        <v>5220</v>
      </c>
      <c r="T2553" t="s">
        <v>5220</v>
      </c>
      <c r="U2553">
        <v>5</v>
      </c>
      <c r="V2553">
        <v>8</v>
      </c>
      <c r="W2553" t="s">
        <v>5220</v>
      </c>
      <c r="X2553" t="s">
        <v>5220</v>
      </c>
      <c r="Y2553" t="s">
        <v>5220</v>
      </c>
      <c r="Z2553" t="s">
        <v>5220</v>
      </c>
      <c r="AA2553">
        <v>5</v>
      </c>
      <c r="AB2553">
        <v>11</v>
      </c>
      <c r="AC2553">
        <v>1</v>
      </c>
      <c r="AD2553">
        <v>0</v>
      </c>
      <c r="AE2553">
        <v>1</v>
      </c>
      <c r="AF2553">
        <v>0</v>
      </c>
      <c r="AH2553">
        <v>8</v>
      </c>
      <c r="AI2553" t="s">
        <v>5220</v>
      </c>
      <c r="AJ2553">
        <v>5</v>
      </c>
      <c r="AK2553">
        <v>12</v>
      </c>
      <c r="AL2553">
        <v>3</v>
      </c>
    </row>
    <row r="2554" spans="1:38" x14ac:dyDescent="0.3">
      <c r="A2554">
        <v>241337</v>
      </c>
      <c r="B2554" t="s">
        <v>12315</v>
      </c>
      <c r="C2554" t="s">
        <v>12316</v>
      </c>
      <c r="D2554" t="s">
        <v>379</v>
      </c>
      <c r="E2554" t="s">
        <v>2698</v>
      </c>
      <c r="F2554">
        <v>56762</v>
      </c>
      <c r="G2554" t="s">
        <v>28</v>
      </c>
      <c r="H2554" t="s">
        <v>12317</v>
      </c>
      <c r="I2554" t="s">
        <v>171</v>
      </c>
      <c r="J2554" t="s">
        <v>36</v>
      </c>
      <c r="K2554" t="s">
        <v>25</v>
      </c>
      <c r="L2554" t="s">
        <v>5208</v>
      </c>
      <c r="N2554" t="s">
        <v>5220</v>
      </c>
      <c r="O2554">
        <v>16</v>
      </c>
      <c r="P2554">
        <v>7</v>
      </c>
      <c r="Q2554" t="s">
        <v>5220</v>
      </c>
      <c r="R2554" t="s">
        <v>5220</v>
      </c>
      <c r="S2554" t="s">
        <v>5220</v>
      </c>
      <c r="T2554" t="s">
        <v>5220</v>
      </c>
      <c r="U2554">
        <v>5</v>
      </c>
      <c r="V2554">
        <v>8</v>
      </c>
      <c r="W2554" t="s">
        <v>5220</v>
      </c>
      <c r="X2554" t="s">
        <v>5220</v>
      </c>
      <c r="Y2554" t="s">
        <v>5220</v>
      </c>
      <c r="Z2554" t="s">
        <v>5220</v>
      </c>
      <c r="AA2554">
        <v>5</v>
      </c>
      <c r="AB2554">
        <v>11</v>
      </c>
      <c r="AC2554">
        <v>1</v>
      </c>
      <c r="AD2554">
        <v>0</v>
      </c>
      <c r="AE2554">
        <v>1</v>
      </c>
      <c r="AF2554">
        <v>0</v>
      </c>
      <c r="AH2554">
        <v>8</v>
      </c>
      <c r="AI2554" t="s">
        <v>5220</v>
      </c>
      <c r="AJ2554">
        <v>5</v>
      </c>
      <c r="AK2554">
        <v>12</v>
      </c>
      <c r="AL2554">
        <v>3</v>
      </c>
    </row>
    <row r="2555" spans="1:38" x14ac:dyDescent="0.3">
      <c r="A2555">
        <v>241338</v>
      </c>
      <c r="B2555" t="s">
        <v>12318</v>
      </c>
      <c r="C2555" t="s">
        <v>12319</v>
      </c>
      <c r="D2555" t="s">
        <v>1205</v>
      </c>
      <c r="E2555" t="s">
        <v>2698</v>
      </c>
      <c r="F2555">
        <v>55041</v>
      </c>
      <c r="G2555" t="s">
        <v>12308</v>
      </c>
      <c r="H2555" t="s">
        <v>12320</v>
      </c>
      <c r="I2555" t="s">
        <v>171</v>
      </c>
      <c r="J2555" t="s">
        <v>36</v>
      </c>
      <c r="K2555" t="s">
        <v>25</v>
      </c>
      <c r="L2555" t="s">
        <v>5208</v>
      </c>
      <c r="N2555" t="s">
        <v>5220</v>
      </c>
      <c r="O2555">
        <v>16</v>
      </c>
      <c r="P2555">
        <v>7</v>
      </c>
      <c r="Q2555" t="s">
        <v>5220</v>
      </c>
      <c r="R2555" t="s">
        <v>5220</v>
      </c>
      <c r="S2555" t="s">
        <v>5220</v>
      </c>
      <c r="T2555" t="s">
        <v>5220</v>
      </c>
      <c r="U2555">
        <v>5</v>
      </c>
      <c r="V2555">
        <v>8</v>
      </c>
      <c r="W2555" t="s">
        <v>5220</v>
      </c>
      <c r="X2555" t="s">
        <v>5220</v>
      </c>
      <c r="Y2555" t="s">
        <v>5220</v>
      </c>
      <c r="Z2555" t="s">
        <v>5220</v>
      </c>
      <c r="AA2555">
        <v>5</v>
      </c>
      <c r="AB2555">
        <v>11</v>
      </c>
      <c r="AC2555" t="s">
        <v>5220</v>
      </c>
      <c r="AD2555" t="s">
        <v>5220</v>
      </c>
      <c r="AE2555" t="s">
        <v>5220</v>
      </c>
      <c r="AF2555" t="s">
        <v>5220</v>
      </c>
      <c r="AG2555">
        <v>5</v>
      </c>
      <c r="AH2555">
        <v>8</v>
      </c>
      <c r="AI2555" t="s">
        <v>5220</v>
      </c>
      <c r="AJ2555">
        <v>5</v>
      </c>
      <c r="AK2555">
        <v>12</v>
      </c>
      <c r="AL2555">
        <v>5</v>
      </c>
    </row>
    <row r="2556" spans="1:38" x14ac:dyDescent="0.3">
      <c r="A2556">
        <v>241339</v>
      </c>
      <c r="B2556" t="s">
        <v>12321</v>
      </c>
      <c r="C2556" t="s">
        <v>12322</v>
      </c>
      <c r="D2556" t="s">
        <v>1798</v>
      </c>
      <c r="E2556" t="s">
        <v>2698</v>
      </c>
      <c r="F2556">
        <v>56136</v>
      </c>
      <c r="G2556" t="s">
        <v>944</v>
      </c>
      <c r="H2556" t="s">
        <v>12323</v>
      </c>
      <c r="I2556" t="s">
        <v>171</v>
      </c>
      <c r="J2556" t="s">
        <v>36</v>
      </c>
      <c r="K2556" t="s">
        <v>25</v>
      </c>
      <c r="L2556" t="s">
        <v>5208</v>
      </c>
      <c r="N2556" t="s">
        <v>5220</v>
      </c>
      <c r="O2556">
        <v>16</v>
      </c>
      <c r="P2556">
        <v>7</v>
      </c>
      <c r="Q2556" t="s">
        <v>5220</v>
      </c>
      <c r="R2556" t="s">
        <v>5220</v>
      </c>
      <c r="S2556" t="s">
        <v>5220</v>
      </c>
      <c r="T2556" t="s">
        <v>5220</v>
      </c>
      <c r="U2556">
        <v>5</v>
      </c>
      <c r="V2556">
        <v>8</v>
      </c>
      <c r="W2556" t="s">
        <v>5220</v>
      </c>
      <c r="X2556" t="s">
        <v>5220</v>
      </c>
      <c r="Y2556" t="s">
        <v>5220</v>
      </c>
      <c r="Z2556" t="s">
        <v>5220</v>
      </c>
      <c r="AA2556">
        <v>5</v>
      </c>
      <c r="AB2556">
        <v>11</v>
      </c>
      <c r="AC2556">
        <v>2</v>
      </c>
      <c r="AD2556">
        <v>0</v>
      </c>
      <c r="AE2556">
        <v>2</v>
      </c>
      <c r="AF2556">
        <v>0</v>
      </c>
      <c r="AH2556">
        <v>8</v>
      </c>
      <c r="AI2556" t="s">
        <v>5220</v>
      </c>
      <c r="AJ2556">
        <v>5</v>
      </c>
      <c r="AK2556">
        <v>12</v>
      </c>
      <c r="AL2556">
        <v>1</v>
      </c>
    </row>
    <row r="2557" spans="1:38" x14ac:dyDescent="0.3">
      <c r="A2557">
        <v>241340</v>
      </c>
      <c r="B2557" t="s">
        <v>12324</v>
      </c>
      <c r="C2557" t="s">
        <v>12325</v>
      </c>
      <c r="D2557" t="s">
        <v>890</v>
      </c>
      <c r="E2557" t="s">
        <v>2698</v>
      </c>
      <c r="F2557">
        <v>55705</v>
      </c>
      <c r="G2557" t="s">
        <v>2701</v>
      </c>
      <c r="H2557" t="s">
        <v>12326</v>
      </c>
      <c r="I2557" t="s">
        <v>171</v>
      </c>
      <c r="J2557" t="s">
        <v>36</v>
      </c>
      <c r="K2557" t="s">
        <v>25</v>
      </c>
      <c r="L2557" t="s">
        <v>5208</v>
      </c>
      <c r="N2557" t="s">
        <v>5220</v>
      </c>
      <c r="O2557">
        <v>16</v>
      </c>
      <c r="P2557">
        <v>7</v>
      </c>
      <c r="Q2557" t="s">
        <v>5220</v>
      </c>
      <c r="R2557" t="s">
        <v>5220</v>
      </c>
      <c r="S2557" t="s">
        <v>5220</v>
      </c>
      <c r="T2557" t="s">
        <v>5220</v>
      </c>
      <c r="U2557">
        <v>5</v>
      </c>
      <c r="V2557">
        <v>8</v>
      </c>
      <c r="W2557" t="s">
        <v>5220</v>
      </c>
      <c r="X2557" t="s">
        <v>5220</v>
      </c>
      <c r="Y2557" t="s">
        <v>5220</v>
      </c>
      <c r="Z2557" t="s">
        <v>5220</v>
      </c>
      <c r="AA2557">
        <v>5</v>
      </c>
      <c r="AB2557">
        <v>11</v>
      </c>
      <c r="AC2557" t="s">
        <v>5220</v>
      </c>
      <c r="AD2557" t="s">
        <v>5220</v>
      </c>
      <c r="AE2557" t="s">
        <v>5220</v>
      </c>
      <c r="AF2557" t="s">
        <v>5220</v>
      </c>
      <c r="AG2557">
        <v>5</v>
      </c>
      <c r="AH2557">
        <v>8</v>
      </c>
      <c r="AI2557" t="s">
        <v>5220</v>
      </c>
      <c r="AJ2557">
        <v>5</v>
      </c>
      <c r="AK2557">
        <v>12</v>
      </c>
      <c r="AL2557">
        <v>6</v>
      </c>
    </row>
    <row r="2558" spans="1:38" x14ac:dyDescent="0.3">
      <c r="A2558">
        <v>241341</v>
      </c>
      <c r="B2558" t="s">
        <v>12327</v>
      </c>
      <c r="C2558" t="s">
        <v>12328</v>
      </c>
      <c r="D2558" t="s">
        <v>2775</v>
      </c>
      <c r="E2558" t="s">
        <v>2698</v>
      </c>
      <c r="F2558">
        <v>56208</v>
      </c>
      <c r="G2558" t="s">
        <v>12329</v>
      </c>
      <c r="H2558" t="s">
        <v>12330</v>
      </c>
      <c r="I2558" t="s">
        <v>171</v>
      </c>
      <c r="J2558" t="s">
        <v>98</v>
      </c>
      <c r="K2558" t="s">
        <v>25</v>
      </c>
      <c r="L2558" t="s">
        <v>5208</v>
      </c>
      <c r="N2558" t="s">
        <v>5220</v>
      </c>
      <c r="O2558">
        <v>16</v>
      </c>
      <c r="P2558">
        <v>7</v>
      </c>
      <c r="Q2558" t="s">
        <v>5220</v>
      </c>
      <c r="R2558" t="s">
        <v>5220</v>
      </c>
      <c r="S2558" t="s">
        <v>5220</v>
      </c>
      <c r="T2558" t="s">
        <v>5220</v>
      </c>
      <c r="U2558">
        <v>5</v>
      </c>
      <c r="V2558">
        <v>8</v>
      </c>
      <c r="W2558" t="s">
        <v>5220</v>
      </c>
      <c r="X2558" t="s">
        <v>5220</v>
      </c>
      <c r="Y2558" t="s">
        <v>5220</v>
      </c>
      <c r="Z2558" t="s">
        <v>5220</v>
      </c>
      <c r="AA2558">
        <v>5</v>
      </c>
      <c r="AB2558">
        <v>11</v>
      </c>
      <c r="AC2558" t="s">
        <v>5220</v>
      </c>
      <c r="AD2558" t="s">
        <v>5220</v>
      </c>
      <c r="AE2558" t="s">
        <v>5220</v>
      </c>
      <c r="AF2558" t="s">
        <v>5220</v>
      </c>
      <c r="AG2558">
        <v>5</v>
      </c>
      <c r="AH2558">
        <v>8</v>
      </c>
      <c r="AI2558" t="s">
        <v>5220</v>
      </c>
      <c r="AJ2558">
        <v>5</v>
      </c>
      <c r="AK2558">
        <v>12</v>
      </c>
      <c r="AL2558">
        <v>3</v>
      </c>
    </row>
    <row r="2559" spans="1:38" x14ac:dyDescent="0.3">
      <c r="A2559">
        <v>241342</v>
      </c>
      <c r="B2559" t="s">
        <v>12331</v>
      </c>
      <c r="C2559" t="s">
        <v>12332</v>
      </c>
      <c r="D2559" t="s">
        <v>12333</v>
      </c>
      <c r="E2559" t="s">
        <v>2698</v>
      </c>
      <c r="F2559">
        <v>56278</v>
      </c>
      <c r="G2559" t="s">
        <v>12258</v>
      </c>
      <c r="H2559" t="s">
        <v>12334</v>
      </c>
      <c r="I2559" t="s">
        <v>171</v>
      </c>
      <c r="J2559" t="s">
        <v>98</v>
      </c>
      <c r="K2559" t="s">
        <v>25</v>
      </c>
      <c r="L2559" t="s">
        <v>5208</v>
      </c>
      <c r="M2559" t="s">
        <v>5208</v>
      </c>
      <c r="N2559" t="s">
        <v>5220</v>
      </c>
      <c r="O2559">
        <v>16</v>
      </c>
      <c r="P2559">
        <v>7</v>
      </c>
      <c r="Q2559" t="s">
        <v>5220</v>
      </c>
      <c r="R2559" t="s">
        <v>5220</v>
      </c>
      <c r="S2559" t="s">
        <v>5220</v>
      </c>
      <c r="T2559" t="s">
        <v>5220</v>
      </c>
      <c r="U2559">
        <v>5</v>
      </c>
      <c r="V2559">
        <v>8</v>
      </c>
      <c r="W2559" t="s">
        <v>5220</v>
      </c>
      <c r="X2559" t="s">
        <v>5220</v>
      </c>
      <c r="Y2559" t="s">
        <v>5220</v>
      </c>
      <c r="Z2559" t="s">
        <v>5220</v>
      </c>
      <c r="AA2559">
        <v>5</v>
      </c>
      <c r="AB2559">
        <v>11</v>
      </c>
      <c r="AC2559">
        <v>4</v>
      </c>
      <c r="AD2559">
        <v>0</v>
      </c>
      <c r="AE2559">
        <v>4</v>
      </c>
      <c r="AF2559">
        <v>0</v>
      </c>
      <c r="AH2559">
        <v>8</v>
      </c>
      <c r="AI2559" t="s">
        <v>5220</v>
      </c>
      <c r="AJ2559">
        <v>5</v>
      </c>
      <c r="AK2559">
        <v>12</v>
      </c>
      <c r="AL2559">
        <v>5</v>
      </c>
    </row>
    <row r="2560" spans="1:38" x14ac:dyDescent="0.3">
      <c r="A2560">
        <v>241343</v>
      </c>
      <c r="B2560" t="s">
        <v>12335</v>
      </c>
      <c r="C2560" t="s">
        <v>12336</v>
      </c>
      <c r="D2560" t="s">
        <v>12337</v>
      </c>
      <c r="E2560" t="s">
        <v>2698</v>
      </c>
      <c r="F2560">
        <v>56241</v>
      </c>
      <c r="G2560" t="s">
        <v>12338</v>
      </c>
      <c r="H2560" t="s">
        <v>12339</v>
      </c>
      <c r="I2560" t="s">
        <v>171</v>
      </c>
      <c r="J2560" t="s">
        <v>98</v>
      </c>
      <c r="K2560" t="s">
        <v>25</v>
      </c>
      <c r="L2560" t="s">
        <v>5208</v>
      </c>
      <c r="N2560" t="s">
        <v>5220</v>
      </c>
      <c r="O2560">
        <v>16</v>
      </c>
      <c r="P2560">
        <v>7</v>
      </c>
      <c r="Q2560" t="s">
        <v>5220</v>
      </c>
      <c r="R2560" t="s">
        <v>5220</v>
      </c>
      <c r="S2560" t="s">
        <v>5220</v>
      </c>
      <c r="T2560" t="s">
        <v>5220</v>
      </c>
      <c r="U2560">
        <v>5</v>
      </c>
      <c r="V2560">
        <v>8</v>
      </c>
      <c r="W2560" t="s">
        <v>5220</v>
      </c>
      <c r="X2560" t="s">
        <v>5220</v>
      </c>
      <c r="Y2560" t="s">
        <v>5220</v>
      </c>
      <c r="Z2560" t="s">
        <v>5220</v>
      </c>
      <c r="AA2560">
        <v>5</v>
      </c>
      <c r="AB2560">
        <v>11</v>
      </c>
      <c r="AC2560">
        <v>1</v>
      </c>
      <c r="AD2560">
        <v>0</v>
      </c>
      <c r="AE2560">
        <v>1</v>
      </c>
      <c r="AF2560">
        <v>0</v>
      </c>
      <c r="AH2560">
        <v>8</v>
      </c>
      <c r="AI2560" t="s">
        <v>5220</v>
      </c>
      <c r="AJ2560">
        <v>5</v>
      </c>
      <c r="AK2560">
        <v>12</v>
      </c>
      <c r="AL2560">
        <v>4</v>
      </c>
    </row>
    <row r="2561" spans="1:38" x14ac:dyDescent="0.3">
      <c r="A2561">
        <v>241344</v>
      </c>
      <c r="B2561" t="s">
        <v>12340</v>
      </c>
      <c r="C2561" t="s">
        <v>12341</v>
      </c>
      <c r="D2561" t="s">
        <v>12342</v>
      </c>
      <c r="E2561" t="s">
        <v>2698</v>
      </c>
      <c r="F2561">
        <v>56751</v>
      </c>
      <c r="G2561" t="s">
        <v>12342</v>
      </c>
      <c r="H2561" t="s">
        <v>12343</v>
      </c>
      <c r="I2561" t="s">
        <v>171</v>
      </c>
      <c r="J2561" t="s">
        <v>36</v>
      </c>
      <c r="K2561" t="s">
        <v>25</v>
      </c>
      <c r="L2561" t="s">
        <v>5208</v>
      </c>
      <c r="N2561" t="s">
        <v>5220</v>
      </c>
      <c r="O2561">
        <v>16</v>
      </c>
      <c r="P2561">
        <v>7</v>
      </c>
      <c r="Q2561">
        <v>1</v>
      </c>
      <c r="R2561">
        <v>0</v>
      </c>
      <c r="S2561">
        <v>1</v>
      </c>
      <c r="T2561">
        <v>0</v>
      </c>
      <c r="V2561">
        <v>8</v>
      </c>
      <c r="W2561">
        <v>1</v>
      </c>
      <c r="X2561">
        <v>0</v>
      </c>
      <c r="Y2561">
        <v>1</v>
      </c>
      <c r="Z2561">
        <v>0</v>
      </c>
      <c r="AB2561">
        <v>11</v>
      </c>
      <c r="AC2561">
        <v>5</v>
      </c>
      <c r="AD2561">
        <v>0</v>
      </c>
      <c r="AE2561">
        <v>5</v>
      </c>
      <c r="AF2561">
        <v>0</v>
      </c>
      <c r="AH2561">
        <v>8</v>
      </c>
      <c r="AI2561" t="s">
        <v>5220</v>
      </c>
      <c r="AJ2561">
        <v>5</v>
      </c>
      <c r="AK2561">
        <v>12</v>
      </c>
      <c r="AL2561">
        <v>5</v>
      </c>
    </row>
    <row r="2562" spans="1:38" x14ac:dyDescent="0.3">
      <c r="A2562">
        <v>241345</v>
      </c>
      <c r="B2562" t="s">
        <v>12344</v>
      </c>
      <c r="C2562" t="s">
        <v>12345</v>
      </c>
      <c r="D2562" t="s">
        <v>12346</v>
      </c>
      <c r="E2562" t="s">
        <v>2698</v>
      </c>
      <c r="F2562">
        <v>56093</v>
      </c>
      <c r="G2562" t="s">
        <v>12346</v>
      </c>
      <c r="H2562" t="s">
        <v>12347</v>
      </c>
      <c r="I2562" t="s">
        <v>171</v>
      </c>
      <c r="J2562" t="s">
        <v>36</v>
      </c>
      <c r="K2562" t="s">
        <v>25</v>
      </c>
      <c r="L2562" t="s">
        <v>5208</v>
      </c>
      <c r="N2562" t="s">
        <v>5220</v>
      </c>
      <c r="O2562">
        <v>16</v>
      </c>
      <c r="P2562">
        <v>7</v>
      </c>
      <c r="Q2562" t="s">
        <v>5220</v>
      </c>
      <c r="R2562" t="s">
        <v>5220</v>
      </c>
      <c r="S2562" t="s">
        <v>5220</v>
      </c>
      <c r="T2562" t="s">
        <v>5220</v>
      </c>
      <c r="U2562">
        <v>5</v>
      </c>
      <c r="V2562">
        <v>8</v>
      </c>
      <c r="W2562" t="s">
        <v>5220</v>
      </c>
      <c r="X2562" t="s">
        <v>5220</v>
      </c>
      <c r="Y2562" t="s">
        <v>5220</v>
      </c>
      <c r="Z2562" t="s">
        <v>5220</v>
      </c>
      <c r="AA2562">
        <v>5</v>
      </c>
      <c r="AB2562">
        <v>11</v>
      </c>
      <c r="AC2562">
        <v>1</v>
      </c>
      <c r="AD2562">
        <v>0</v>
      </c>
      <c r="AE2562">
        <v>1</v>
      </c>
      <c r="AF2562">
        <v>0</v>
      </c>
      <c r="AH2562">
        <v>8</v>
      </c>
      <c r="AI2562" t="s">
        <v>5220</v>
      </c>
      <c r="AJ2562">
        <v>5</v>
      </c>
      <c r="AK2562">
        <v>12</v>
      </c>
      <c r="AL2562">
        <v>5</v>
      </c>
    </row>
    <row r="2563" spans="1:38" x14ac:dyDescent="0.3">
      <c r="A2563">
        <v>241346</v>
      </c>
      <c r="B2563" t="s">
        <v>12348</v>
      </c>
      <c r="C2563" t="s">
        <v>12349</v>
      </c>
      <c r="D2563" t="s">
        <v>12350</v>
      </c>
      <c r="E2563" t="s">
        <v>2698</v>
      </c>
      <c r="F2563">
        <v>55009</v>
      </c>
      <c r="G2563" t="s">
        <v>2710</v>
      </c>
      <c r="H2563" t="s">
        <v>12351</v>
      </c>
      <c r="I2563" t="s">
        <v>171</v>
      </c>
      <c r="J2563" t="s">
        <v>36</v>
      </c>
      <c r="K2563" t="s">
        <v>25</v>
      </c>
      <c r="L2563" t="s">
        <v>5208</v>
      </c>
      <c r="N2563" t="s">
        <v>5220</v>
      </c>
      <c r="O2563">
        <v>16</v>
      </c>
      <c r="P2563">
        <v>7</v>
      </c>
      <c r="Q2563" t="s">
        <v>5220</v>
      </c>
      <c r="R2563" t="s">
        <v>5220</v>
      </c>
      <c r="S2563" t="s">
        <v>5220</v>
      </c>
      <c r="T2563" t="s">
        <v>5220</v>
      </c>
      <c r="U2563">
        <v>5</v>
      </c>
      <c r="V2563">
        <v>8</v>
      </c>
      <c r="W2563" t="s">
        <v>5220</v>
      </c>
      <c r="X2563" t="s">
        <v>5220</v>
      </c>
      <c r="Y2563" t="s">
        <v>5220</v>
      </c>
      <c r="Z2563" t="s">
        <v>5220</v>
      </c>
      <c r="AA2563">
        <v>5</v>
      </c>
      <c r="AB2563">
        <v>11</v>
      </c>
      <c r="AC2563">
        <v>1</v>
      </c>
      <c r="AD2563">
        <v>0</v>
      </c>
      <c r="AE2563">
        <v>1</v>
      </c>
      <c r="AF2563">
        <v>0</v>
      </c>
      <c r="AH2563">
        <v>8</v>
      </c>
      <c r="AI2563" t="s">
        <v>5220</v>
      </c>
      <c r="AJ2563">
        <v>5</v>
      </c>
      <c r="AK2563">
        <v>12</v>
      </c>
      <c r="AL2563">
        <v>5</v>
      </c>
    </row>
    <row r="2564" spans="1:38" x14ac:dyDescent="0.3">
      <c r="A2564">
        <v>241347</v>
      </c>
      <c r="B2564" t="s">
        <v>12352</v>
      </c>
      <c r="C2564" t="s">
        <v>12353</v>
      </c>
      <c r="D2564" t="s">
        <v>12354</v>
      </c>
      <c r="E2564" t="s">
        <v>2698</v>
      </c>
      <c r="F2564">
        <v>56220</v>
      </c>
      <c r="G2564" t="s">
        <v>12338</v>
      </c>
      <c r="H2564" t="s">
        <v>12355</v>
      </c>
      <c r="I2564" t="s">
        <v>171</v>
      </c>
      <c r="J2564" t="s">
        <v>24</v>
      </c>
      <c r="K2564" t="s">
        <v>25</v>
      </c>
      <c r="L2564" t="s">
        <v>5208</v>
      </c>
      <c r="N2564" t="s">
        <v>5220</v>
      </c>
      <c r="O2564">
        <v>16</v>
      </c>
      <c r="P2564">
        <v>7</v>
      </c>
      <c r="Q2564" t="s">
        <v>5220</v>
      </c>
      <c r="R2564" t="s">
        <v>5220</v>
      </c>
      <c r="S2564" t="s">
        <v>5220</v>
      </c>
      <c r="T2564" t="s">
        <v>5220</v>
      </c>
      <c r="U2564">
        <v>5</v>
      </c>
      <c r="V2564">
        <v>8</v>
      </c>
      <c r="W2564" t="s">
        <v>5220</v>
      </c>
      <c r="X2564" t="s">
        <v>5220</v>
      </c>
      <c r="Y2564" t="s">
        <v>5220</v>
      </c>
      <c r="Z2564" t="s">
        <v>5220</v>
      </c>
      <c r="AA2564">
        <v>5</v>
      </c>
      <c r="AB2564">
        <v>11</v>
      </c>
      <c r="AC2564">
        <v>2</v>
      </c>
      <c r="AD2564">
        <v>0</v>
      </c>
      <c r="AE2564">
        <v>2</v>
      </c>
      <c r="AF2564">
        <v>0</v>
      </c>
      <c r="AH2564">
        <v>8</v>
      </c>
      <c r="AI2564" t="s">
        <v>5220</v>
      </c>
      <c r="AJ2564">
        <v>5</v>
      </c>
      <c r="AK2564">
        <v>12</v>
      </c>
      <c r="AL2564">
        <v>4</v>
      </c>
    </row>
    <row r="2565" spans="1:38" x14ac:dyDescent="0.3">
      <c r="A2565">
        <v>241348</v>
      </c>
      <c r="B2565" t="s">
        <v>12356</v>
      </c>
      <c r="C2565" t="s">
        <v>12357</v>
      </c>
      <c r="D2565" t="s">
        <v>2776</v>
      </c>
      <c r="E2565" t="s">
        <v>2698</v>
      </c>
      <c r="F2565">
        <v>56178</v>
      </c>
      <c r="G2565" t="s">
        <v>944</v>
      </c>
      <c r="H2565" t="s">
        <v>12358</v>
      </c>
      <c r="I2565" t="s">
        <v>171</v>
      </c>
      <c r="J2565" t="s">
        <v>36</v>
      </c>
      <c r="K2565" t="s">
        <v>25</v>
      </c>
      <c r="L2565" t="s">
        <v>5208</v>
      </c>
      <c r="N2565" t="s">
        <v>5220</v>
      </c>
      <c r="O2565">
        <v>16</v>
      </c>
      <c r="P2565">
        <v>7</v>
      </c>
      <c r="Q2565" t="s">
        <v>5220</v>
      </c>
      <c r="R2565" t="s">
        <v>5220</v>
      </c>
      <c r="S2565" t="s">
        <v>5220</v>
      </c>
      <c r="T2565" t="s">
        <v>5220</v>
      </c>
      <c r="U2565">
        <v>5</v>
      </c>
      <c r="V2565">
        <v>8</v>
      </c>
      <c r="W2565" t="s">
        <v>5220</v>
      </c>
      <c r="X2565" t="s">
        <v>5220</v>
      </c>
      <c r="Y2565" t="s">
        <v>5220</v>
      </c>
      <c r="Z2565" t="s">
        <v>5220</v>
      </c>
      <c r="AA2565">
        <v>5</v>
      </c>
      <c r="AB2565">
        <v>11</v>
      </c>
      <c r="AC2565">
        <v>1</v>
      </c>
      <c r="AD2565">
        <v>0</v>
      </c>
      <c r="AE2565">
        <v>1</v>
      </c>
      <c r="AF2565">
        <v>0</v>
      </c>
      <c r="AH2565">
        <v>8</v>
      </c>
      <c r="AI2565" t="s">
        <v>5220</v>
      </c>
      <c r="AJ2565">
        <v>5</v>
      </c>
      <c r="AK2565">
        <v>12</v>
      </c>
      <c r="AL2565">
        <v>4</v>
      </c>
    </row>
    <row r="2566" spans="1:38" x14ac:dyDescent="0.3">
      <c r="A2566">
        <v>241349</v>
      </c>
      <c r="B2566" t="s">
        <v>12359</v>
      </c>
      <c r="C2566" t="s">
        <v>12360</v>
      </c>
      <c r="D2566" t="s">
        <v>12361</v>
      </c>
      <c r="E2566" t="s">
        <v>2698</v>
      </c>
      <c r="F2566">
        <v>56362</v>
      </c>
      <c r="G2566" t="s">
        <v>2714</v>
      </c>
      <c r="H2566" t="s">
        <v>12362</v>
      </c>
      <c r="I2566" t="s">
        <v>171</v>
      </c>
      <c r="J2566" t="s">
        <v>36</v>
      </c>
      <c r="K2566" t="s">
        <v>25</v>
      </c>
      <c r="L2566" t="s">
        <v>5208</v>
      </c>
      <c r="M2566" t="s">
        <v>5208</v>
      </c>
      <c r="N2566" t="s">
        <v>5220</v>
      </c>
      <c r="O2566">
        <v>16</v>
      </c>
      <c r="P2566">
        <v>7</v>
      </c>
      <c r="Q2566" t="s">
        <v>5220</v>
      </c>
      <c r="R2566" t="s">
        <v>5220</v>
      </c>
      <c r="S2566" t="s">
        <v>5220</v>
      </c>
      <c r="T2566" t="s">
        <v>5220</v>
      </c>
      <c r="U2566">
        <v>5</v>
      </c>
      <c r="V2566">
        <v>8</v>
      </c>
      <c r="W2566" t="s">
        <v>5220</v>
      </c>
      <c r="X2566" t="s">
        <v>5220</v>
      </c>
      <c r="Y2566" t="s">
        <v>5220</v>
      </c>
      <c r="Z2566" t="s">
        <v>5220</v>
      </c>
      <c r="AA2566">
        <v>5</v>
      </c>
      <c r="AB2566">
        <v>11</v>
      </c>
      <c r="AC2566">
        <v>1</v>
      </c>
      <c r="AD2566">
        <v>0</v>
      </c>
      <c r="AE2566">
        <v>1</v>
      </c>
      <c r="AF2566">
        <v>0</v>
      </c>
      <c r="AH2566">
        <v>8</v>
      </c>
      <c r="AI2566" t="s">
        <v>5220</v>
      </c>
      <c r="AJ2566">
        <v>5</v>
      </c>
      <c r="AK2566">
        <v>12</v>
      </c>
      <c r="AL2566">
        <v>8</v>
      </c>
    </row>
    <row r="2567" spans="1:38" x14ac:dyDescent="0.3">
      <c r="A2567">
        <v>241350</v>
      </c>
      <c r="B2567" t="s">
        <v>12363</v>
      </c>
      <c r="C2567" t="s">
        <v>12364</v>
      </c>
      <c r="D2567" t="s">
        <v>12365</v>
      </c>
      <c r="E2567" t="s">
        <v>2698</v>
      </c>
      <c r="F2567">
        <v>55767</v>
      </c>
      <c r="G2567" t="s">
        <v>12366</v>
      </c>
      <c r="H2567" t="s">
        <v>12218</v>
      </c>
      <c r="I2567" t="s">
        <v>171</v>
      </c>
      <c r="J2567" t="s">
        <v>24</v>
      </c>
      <c r="K2567" t="s">
        <v>25</v>
      </c>
      <c r="L2567" t="s">
        <v>5208</v>
      </c>
      <c r="M2567" t="s">
        <v>5208</v>
      </c>
      <c r="N2567" t="s">
        <v>5220</v>
      </c>
      <c r="O2567">
        <v>16</v>
      </c>
      <c r="P2567">
        <v>7</v>
      </c>
      <c r="Q2567" t="s">
        <v>5220</v>
      </c>
      <c r="R2567" t="s">
        <v>5220</v>
      </c>
      <c r="S2567" t="s">
        <v>5220</v>
      </c>
      <c r="T2567" t="s">
        <v>5220</v>
      </c>
      <c r="U2567">
        <v>5</v>
      </c>
      <c r="V2567">
        <v>8</v>
      </c>
      <c r="W2567" t="s">
        <v>5220</v>
      </c>
      <c r="X2567" t="s">
        <v>5220</v>
      </c>
      <c r="Y2567" t="s">
        <v>5220</v>
      </c>
      <c r="Z2567" t="s">
        <v>5220</v>
      </c>
      <c r="AA2567">
        <v>5</v>
      </c>
      <c r="AB2567">
        <v>11</v>
      </c>
      <c r="AC2567">
        <v>2</v>
      </c>
      <c r="AD2567">
        <v>0</v>
      </c>
      <c r="AE2567">
        <v>2</v>
      </c>
      <c r="AF2567">
        <v>0</v>
      </c>
      <c r="AH2567">
        <v>8</v>
      </c>
      <c r="AI2567" t="s">
        <v>5220</v>
      </c>
      <c r="AJ2567">
        <v>5</v>
      </c>
      <c r="AK2567">
        <v>12</v>
      </c>
      <c r="AL2567">
        <v>6</v>
      </c>
    </row>
    <row r="2568" spans="1:38" x14ac:dyDescent="0.3">
      <c r="A2568">
        <v>241351</v>
      </c>
      <c r="B2568" t="s">
        <v>12367</v>
      </c>
      <c r="C2568" t="s">
        <v>12368</v>
      </c>
      <c r="D2568" t="s">
        <v>12369</v>
      </c>
      <c r="E2568" t="s">
        <v>2698</v>
      </c>
      <c r="F2568">
        <v>56283</v>
      </c>
      <c r="G2568" t="s">
        <v>12370</v>
      </c>
      <c r="H2568" t="s">
        <v>12371</v>
      </c>
      <c r="I2568" t="s">
        <v>171</v>
      </c>
      <c r="J2568" t="s">
        <v>98</v>
      </c>
      <c r="K2568" t="s">
        <v>25</v>
      </c>
      <c r="L2568" t="s">
        <v>5208</v>
      </c>
      <c r="M2568" t="s">
        <v>5208</v>
      </c>
      <c r="N2568" t="s">
        <v>5220</v>
      </c>
      <c r="O2568">
        <v>16</v>
      </c>
      <c r="P2568">
        <v>7</v>
      </c>
      <c r="Q2568" t="s">
        <v>5220</v>
      </c>
      <c r="R2568" t="s">
        <v>5220</v>
      </c>
      <c r="S2568" t="s">
        <v>5220</v>
      </c>
      <c r="T2568" t="s">
        <v>5220</v>
      </c>
      <c r="U2568">
        <v>5</v>
      </c>
      <c r="V2568">
        <v>8</v>
      </c>
      <c r="W2568" t="s">
        <v>5220</v>
      </c>
      <c r="X2568" t="s">
        <v>5220</v>
      </c>
      <c r="Y2568" t="s">
        <v>5220</v>
      </c>
      <c r="Z2568" t="s">
        <v>5220</v>
      </c>
      <c r="AA2568">
        <v>5</v>
      </c>
      <c r="AB2568">
        <v>11</v>
      </c>
      <c r="AC2568">
        <v>2</v>
      </c>
      <c r="AD2568">
        <v>0</v>
      </c>
      <c r="AE2568">
        <v>2</v>
      </c>
      <c r="AF2568">
        <v>0</v>
      </c>
      <c r="AH2568">
        <v>8</v>
      </c>
      <c r="AI2568">
        <v>8</v>
      </c>
      <c r="AK2568">
        <v>12</v>
      </c>
      <c r="AL2568">
        <v>7</v>
      </c>
    </row>
    <row r="2569" spans="1:38" x14ac:dyDescent="0.3">
      <c r="A2569">
        <v>241353</v>
      </c>
      <c r="B2569" t="s">
        <v>12372</v>
      </c>
      <c r="C2569" t="s">
        <v>12373</v>
      </c>
      <c r="D2569" t="s">
        <v>12374</v>
      </c>
      <c r="E2569" t="s">
        <v>2698</v>
      </c>
      <c r="F2569">
        <v>56441</v>
      </c>
      <c r="G2569" t="s">
        <v>2745</v>
      </c>
      <c r="H2569" t="s">
        <v>12375</v>
      </c>
      <c r="I2569" t="s">
        <v>171</v>
      </c>
      <c r="J2569" t="s">
        <v>24</v>
      </c>
      <c r="K2569" t="s">
        <v>25</v>
      </c>
      <c r="L2569" t="s">
        <v>5208</v>
      </c>
      <c r="M2569" t="s">
        <v>5208</v>
      </c>
      <c r="N2569" t="s">
        <v>5220</v>
      </c>
      <c r="O2569">
        <v>16</v>
      </c>
      <c r="P2569">
        <v>7</v>
      </c>
      <c r="Q2569">
        <v>1</v>
      </c>
      <c r="R2569">
        <v>0</v>
      </c>
      <c r="S2569">
        <v>1</v>
      </c>
      <c r="T2569">
        <v>0</v>
      </c>
      <c r="V2569">
        <v>8</v>
      </c>
      <c r="W2569">
        <v>2</v>
      </c>
      <c r="X2569">
        <v>0</v>
      </c>
      <c r="Y2569">
        <v>2</v>
      </c>
      <c r="Z2569">
        <v>0</v>
      </c>
      <c r="AB2569">
        <v>11</v>
      </c>
      <c r="AC2569">
        <v>5</v>
      </c>
      <c r="AD2569">
        <v>0</v>
      </c>
      <c r="AE2569">
        <v>5</v>
      </c>
      <c r="AF2569">
        <v>0</v>
      </c>
      <c r="AH2569">
        <v>8</v>
      </c>
      <c r="AI2569">
        <v>8</v>
      </c>
      <c r="AK2569">
        <v>12</v>
      </c>
      <c r="AL2569">
        <v>7</v>
      </c>
    </row>
    <row r="2570" spans="1:38" x14ac:dyDescent="0.3">
      <c r="A2570">
        <v>241354</v>
      </c>
      <c r="B2570" t="s">
        <v>12376</v>
      </c>
      <c r="C2570" t="s">
        <v>12377</v>
      </c>
      <c r="D2570" t="s">
        <v>12378</v>
      </c>
      <c r="E2570" t="s">
        <v>2698</v>
      </c>
      <c r="F2570">
        <v>56482</v>
      </c>
      <c r="G2570" t="s">
        <v>12378</v>
      </c>
      <c r="H2570" t="s">
        <v>12379</v>
      </c>
      <c r="I2570" t="s">
        <v>171</v>
      </c>
      <c r="J2570" t="s">
        <v>76</v>
      </c>
      <c r="K2570" t="s">
        <v>25</v>
      </c>
      <c r="L2570" t="s">
        <v>5208</v>
      </c>
      <c r="M2570" t="s">
        <v>5208</v>
      </c>
      <c r="N2570" t="s">
        <v>5220</v>
      </c>
      <c r="O2570">
        <v>16</v>
      </c>
      <c r="P2570">
        <v>7</v>
      </c>
      <c r="Q2570">
        <v>2</v>
      </c>
      <c r="R2570">
        <v>0</v>
      </c>
      <c r="S2570">
        <v>2</v>
      </c>
      <c r="T2570">
        <v>0</v>
      </c>
      <c r="V2570">
        <v>8</v>
      </c>
      <c r="W2570">
        <v>2</v>
      </c>
      <c r="X2570">
        <v>0</v>
      </c>
      <c r="Y2570">
        <v>2</v>
      </c>
      <c r="Z2570">
        <v>0</v>
      </c>
      <c r="AB2570">
        <v>11</v>
      </c>
      <c r="AC2570">
        <v>4</v>
      </c>
      <c r="AD2570">
        <v>0</v>
      </c>
      <c r="AE2570">
        <v>4</v>
      </c>
      <c r="AF2570">
        <v>0</v>
      </c>
      <c r="AH2570">
        <v>8</v>
      </c>
      <c r="AI2570">
        <v>8</v>
      </c>
      <c r="AK2570">
        <v>12</v>
      </c>
      <c r="AL2570">
        <v>3</v>
      </c>
    </row>
    <row r="2571" spans="1:38" x14ac:dyDescent="0.3">
      <c r="A2571">
        <v>241355</v>
      </c>
      <c r="B2571" t="s">
        <v>12380</v>
      </c>
      <c r="C2571" t="s">
        <v>12381</v>
      </c>
      <c r="D2571" t="s">
        <v>12382</v>
      </c>
      <c r="E2571" t="s">
        <v>2698</v>
      </c>
      <c r="F2571">
        <v>55336</v>
      </c>
      <c r="G2571" t="s">
        <v>12170</v>
      </c>
      <c r="H2571" t="s">
        <v>12383</v>
      </c>
      <c r="I2571" t="s">
        <v>171</v>
      </c>
      <c r="J2571" t="s">
        <v>76</v>
      </c>
      <c r="K2571" t="s">
        <v>25</v>
      </c>
      <c r="L2571" t="s">
        <v>5208</v>
      </c>
      <c r="M2571" t="s">
        <v>5208</v>
      </c>
      <c r="N2571" t="s">
        <v>5220</v>
      </c>
      <c r="O2571">
        <v>16</v>
      </c>
      <c r="P2571">
        <v>7</v>
      </c>
      <c r="Q2571">
        <v>1</v>
      </c>
      <c r="R2571">
        <v>0</v>
      </c>
      <c r="S2571">
        <v>1</v>
      </c>
      <c r="T2571">
        <v>0</v>
      </c>
      <c r="V2571">
        <v>8</v>
      </c>
      <c r="W2571">
        <v>1</v>
      </c>
      <c r="X2571">
        <v>0</v>
      </c>
      <c r="Y2571">
        <v>1</v>
      </c>
      <c r="Z2571">
        <v>0</v>
      </c>
      <c r="AB2571">
        <v>11</v>
      </c>
      <c r="AC2571">
        <v>2</v>
      </c>
      <c r="AD2571">
        <v>0</v>
      </c>
      <c r="AE2571">
        <v>2</v>
      </c>
      <c r="AF2571">
        <v>0</v>
      </c>
      <c r="AH2571">
        <v>8</v>
      </c>
      <c r="AI2571">
        <v>8</v>
      </c>
      <c r="AK2571">
        <v>12</v>
      </c>
      <c r="AL2571">
        <v>5</v>
      </c>
    </row>
    <row r="2572" spans="1:38" x14ac:dyDescent="0.3">
      <c r="A2572">
        <v>241356</v>
      </c>
      <c r="B2572" t="s">
        <v>12384</v>
      </c>
      <c r="C2572" t="s">
        <v>12385</v>
      </c>
      <c r="D2572" t="s">
        <v>12386</v>
      </c>
      <c r="E2572" t="s">
        <v>2698</v>
      </c>
      <c r="F2572">
        <v>56359</v>
      </c>
      <c r="G2572" t="s">
        <v>12163</v>
      </c>
      <c r="H2572" t="s">
        <v>12387</v>
      </c>
      <c r="I2572" t="s">
        <v>171</v>
      </c>
      <c r="J2572" t="s">
        <v>36</v>
      </c>
      <c r="K2572" t="s">
        <v>25</v>
      </c>
      <c r="L2572" t="s">
        <v>5208</v>
      </c>
      <c r="N2572" t="s">
        <v>5220</v>
      </c>
      <c r="O2572">
        <v>16</v>
      </c>
      <c r="P2572">
        <v>7</v>
      </c>
      <c r="Q2572" t="s">
        <v>5220</v>
      </c>
      <c r="R2572" t="s">
        <v>5220</v>
      </c>
      <c r="S2572" t="s">
        <v>5220</v>
      </c>
      <c r="T2572" t="s">
        <v>5220</v>
      </c>
      <c r="U2572">
        <v>5</v>
      </c>
      <c r="V2572">
        <v>8</v>
      </c>
      <c r="W2572" t="s">
        <v>5220</v>
      </c>
      <c r="X2572" t="s">
        <v>5220</v>
      </c>
      <c r="Y2572" t="s">
        <v>5220</v>
      </c>
      <c r="Z2572" t="s">
        <v>5220</v>
      </c>
      <c r="AA2572">
        <v>5</v>
      </c>
      <c r="AB2572">
        <v>11</v>
      </c>
      <c r="AC2572">
        <v>1</v>
      </c>
      <c r="AD2572">
        <v>0</v>
      </c>
      <c r="AE2572">
        <v>1</v>
      </c>
      <c r="AF2572">
        <v>0</v>
      </c>
      <c r="AH2572">
        <v>8</v>
      </c>
      <c r="AI2572" t="s">
        <v>5220</v>
      </c>
      <c r="AJ2572">
        <v>5</v>
      </c>
      <c r="AK2572">
        <v>12</v>
      </c>
      <c r="AL2572">
        <v>6</v>
      </c>
    </row>
    <row r="2573" spans="1:38" x14ac:dyDescent="0.3">
      <c r="A2573">
        <v>241357</v>
      </c>
      <c r="B2573" t="s">
        <v>12388</v>
      </c>
      <c r="C2573" t="s">
        <v>12389</v>
      </c>
      <c r="D2573" t="s">
        <v>12390</v>
      </c>
      <c r="E2573" t="s">
        <v>2698</v>
      </c>
      <c r="F2573">
        <v>56542</v>
      </c>
      <c r="G2573" t="s">
        <v>305</v>
      </c>
      <c r="H2573" t="s">
        <v>12391</v>
      </c>
      <c r="I2573" t="s">
        <v>171</v>
      </c>
      <c r="J2573" t="s">
        <v>36</v>
      </c>
      <c r="K2573" t="s">
        <v>25</v>
      </c>
      <c r="L2573" t="s">
        <v>5208</v>
      </c>
      <c r="N2573" t="s">
        <v>5220</v>
      </c>
      <c r="O2573">
        <v>16</v>
      </c>
      <c r="P2573">
        <v>7</v>
      </c>
      <c r="Q2573" t="s">
        <v>5220</v>
      </c>
      <c r="R2573" t="s">
        <v>5220</v>
      </c>
      <c r="S2573" t="s">
        <v>5220</v>
      </c>
      <c r="T2573" t="s">
        <v>5220</v>
      </c>
      <c r="U2573">
        <v>5</v>
      </c>
      <c r="V2573">
        <v>8</v>
      </c>
      <c r="W2573" t="s">
        <v>5220</v>
      </c>
      <c r="X2573" t="s">
        <v>5220</v>
      </c>
      <c r="Y2573" t="s">
        <v>5220</v>
      </c>
      <c r="Z2573" t="s">
        <v>5220</v>
      </c>
      <c r="AA2573">
        <v>5</v>
      </c>
      <c r="AB2573">
        <v>11</v>
      </c>
      <c r="AC2573">
        <v>1</v>
      </c>
      <c r="AD2573">
        <v>0</v>
      </c>
      <c r="AE2573">
        <v>1</v>
      </c>
      <c r="AF2573">
        <v>0</v>
      </c>
      <c r="AH2573">
        <v>8</v>
      </c>
      <c r="AI2573" t="s">
        <v>5220</v>
      </c>
      <c r="AJ2573">
        <v>5</v>
      </c>
      <c r="AK2573">
        <v>12</v>
      </c>
      <c r="AL2573">
        <v>6</v>
      </c>
    </row>
    <row r="2574" spans="1:38" x14ac:dyDescent="0.3">
      <c r="A2574">
        <v>241358</v>
      </c>
      <c r="B2574" t="s">
        <v>12392</v>
      </c>
      <c r="C2574" t="s">
        <v>12393</v>
      </c>
      <c r="D2574" t="s">
        <v>12394</v>
      </c>
      <c r="E2574" t="s">
        <v>2698</v>
      </c>
      <c r="F2574">
        <v>56633</v>
      </c>
      <c r="G2574" t="s">
        <v>1859</v>
      </c>
      <c r="H2574" t="s">
        <v>12395</v>
      </c>
      <c r="I2574" t="s">
        <v>171</v>
      </c>
      <c r="J2574" t="s">
        <v>142</v>
      </c>
      <c r="K2574" t="s">
        <v>25</v>
      </c>
      <c r="L2574" t="s">
        <v>5208</v>
      </c>
      <c r="N2574" t="s">
        <v>5220</v>
      </c>
      <c r="O2574">
        <v>16</v>
      </c>
      <c r="P2574">
        <v>7</v>
      </c>
      <c r="Q2574" t="s">
        <v>5220</v>
      </c>
      <c r="R2574" t="s">
        <v>5220</v>
      </c>
      <c r="S2574" t="s">
        <v>5220</v>
      </c>
      <c r="T2574" t="s">
        <v>5220</v>
      </c>
      <c r="U2574">
        <v>5</v>
      </c>
      <c r="V2574">
        <v>8</v>
      </c>
      <c r="W2574" t="s">
        <v>5220</v>
      </c>
      <c r="X2574" t="s">
        <v>5220</v>
      </c>
      <c r="Y2574" t="s">
        <v>5220</v>
      </c>
      <c r="Z2574" t="s">
        <v>5220</v>
      </c>
      <c r="AA2574">
        <v>5</v>
      </c>
      <c r="AB2574">
        <v>11</v>
      </c>
      <c r="AC2574" t="s">
        <v>5220</v>
      </c>
      <c r="AD2574" t="s">
        <v>5220</v>
      </c>
      <c r="AE2574" t="s">
        <v>5220</v>
      </c>
      <c r="AF2574" t="s">
        <v>5220</v>
      </c>
      <c r="AG2574">
        <v>5</v>
      </c>
      <c r="AH2574">
        <v>8</v>
      </c>
      <c r="AI2574" t="s">
        <v>5220</v>
      </c>
      <c r="AJ2574">
        <v>5</v>
      </c>
      <c r="AK2574">
        <v>12</v>
      </c>
      <c r="AL2574">
        <v>4</v>
      </c>
    </row>
    <row r="2575" spans="1:38" x14ac:dyDescent="0.3">
      <c r="A2575">
        <v>241359</v>
      </c>
      <c r="B2575" t="s">
        <v>2777</v>
      </c>
      <c r="C2575" t="s">
        <v>12396</v>
      </c>
      <c r="D2575" t="s">
        <v>28</v>
      </c>
      <c r="E2575" t="s">
        <v>2698</v>
      </c>
      <c r="F2575">
        <v>56258</v>
      </c>
      <c r="G2575" t="s">
        <v>2000</v>
      </c>
      <c r="H2575" t="s">
        <v>12397</v>
      </c>
      <c r="I2575" t="s">
        <v>171</v>
      </c>
      <c r="J2575" t="s">
        <v>36</v>
      </c>
      <c r="K2575" t="s">
        <v>25</v>
      </c>
      <c r="L2575" t="s">
        <v>5208</v>
      </c>
      <c r="N2575">
        <v>5</v>
      </c>
      <c r="P2575">
        <v>7</v>
      </c>
      <c r="Q2575">
        <v>1</v>
      </c>
      <c r="R2575">
        <v>0</v>
      </c>
      <c r="S2575">
        <v>1</v>
      </c>
      <c r="T2575">
        <v>0</v>
      </c>
      <c r="V2575">
        <v>8</v>
      </c>
      <c r="W2575">
        <v>3</v>
      </c>
      <c r="X2575">
        <v>0</v>
      </c>
      <c r="Y2575">
        <v>3</v>
      </c>
      <c r="Z2575">
        <v>0</v>
      </c>
      <c r="AB2575">
        <v>11</v>
      </c>
      <c r="AC2575">
        <v>5</v>
      </c>
      <c r="AD2575">
        <v>1</v>
      </c>
      <c r="AE2575">
        <v>4</v>
      </c>
      <c r="AF2575">
        <v>0</v>
      </c>
      <c r="AH2575">
        <v>8</v>
      </c>
      <c r="AI2575">
        <v>8</v>
      </c>
      <c r="AK2575">
        <v>12</v>
      </c>
      <c r="AL2575">
        <v>5</v>
      </c>
    </row>
    <row r="2576" spans="1:38" x14ac:dyDescent="0.3">
      <c r="A2576">
        <v>241360</v>
      </c>
      <c r="B2576" t="s">
        <v>12398</v>
      </c>
      <c r="C2576" t="s">
        <v>12399</v>
      </c>
      <c r="D2576" t="s">
        <v>12400</v>
      </c>
      <c r="E2576" t="s">
        <v>2698</v>
      </c>
      <c r="F2576">
        <v>56636</v>
      </c>
      <c r="G2576" t="s">
        <v>12122</v>
      </c>
      <c r="H2576" t="s">
        <v>12401</v>
      </c>
      <c r="I2576" t="s">
        <v>171</v>
      </c>
      <c r="J2576" t="s">
        <v>36</v>
      </c>
      <c r="K2576" t="s">
        <v>25</v>
      </c>
      <c r="L2576" t="s">
        <v>5208</v>
      </c>
      <c r="N2576" t="s">
        <v>5220</v>
      </c>
      <c r="O2576">
        <v>16</v>
      </c>
      <c r="P2576">
        <v>7</v>
      </c>
      <c r="Q2576" t="s">
        <v>5220</v>
      </c>
      <c r="R2576" t="s">
        <v>5220</v>
      </c>
      <c r="S2576" t="s">
        <v>5220</v>
      </c>
      <c r="T2576" t="s">
        <v>5220</v>
      </c>
      <c r="U2576">
        <v>5</v>
      </c>
      <c r="V2576">
        <v>8</v>
      </c>
      <c r="W2576" t="s">
        <v>5220</v>
      </c>
      <c r="X2576" t="s">
        <v>5220</v>
      </c>
      <c r="Y2576" t="s">
        <v>5220</v>
      </c>
      <c r="Z2576" t="s">
        <v>5220</v>
      </c>
      <c r="AA2576">
        <v>5</v>
      </c>
      <c r="AB2576">
        <v>11</v>
      </c>
      <c r="AC2576">
        <v>1</v>
      </c>
      <c r="AD2576">
        <v>0</v>
      </c>
      <c r="AE2576">
        <v>1</v>
      </c>
      <c r="AF2576">
        <v>0</v>
      </c>
      <c r="AH2576">
        <v>8</v>
      </c>
      <c r="AI2576" t="s">
        <v>5220</v>
      </c>
      <c r="AJ2576">
        <v>5</v>
      </c>
      <c r="AK2576">
        <v>12</v>
      </c>
      <c r="AL2576">
        <v>6</v>
      </c>
    </row>
    <row r="2577" spans="1:38" x14ac:dyDescent="0.3">
      <c r="A2577">
        <v>241361</v>
      </c>
      <c r="B2577" t="s">
        <v>12402</v>
      </c>
      <c r="C2577" t="s">
        <v>12403</v>
      </c>
      <c r="D2577" t="s">
        <v>12404</v>
      </c>
      <c r="E2577" t="s">
        <v>2698</v>
      </c>
      <c r="F2577">
        <v>56071</v>
      </c>
      <c r="G2577" t="s">
        <v>369</v>
      </c>
      <c r="H2577" t="s">
        <v>12405</v>
      </c>
      <c r="I2577" t="s">
        <v>171</v>
      </c>
      <c r="J2577" t="s">
        <v>36</v>
      </c>
      <c r="K2577" t="s">
        <v>25</v>
      </c>
      <c r="L2577" t="s">
        <v>5208</v>
      </c>
      <c r="M2577" t="s">
        <v>5208</v>
      </c>
      <c r="N2577" t="s">
        <v>5220</v>
      </c>
      <c r="O2577">
        <v>16</v>
      </c>
      <c r="P2577">
        <v>7</v>
      </c>
      <c r="Q2577">
        <v>1</v>
      </c>
      <c r="R2577">
        <v>0</v>
      </c>
      <c r="S2577">
        <v>1</v>
      </c>
      <c r="T2577">
        <v>0</v>
      </c>
      <c r="V2577">
        <v>8</v>
      </c>
      <c r="W2577">
        <v>1</v>
      </c>
      <c r="X2577">
        <v>0</v>
      </c>
      <c r="Y2577">
        <v>1</v>
      </c>
      <c r="Z2577">
        <v>0</v>
      </c>
      <c r="AB2577">
        <v>11</v>
      </c>
      <c r="AC2577">
        <v>4</v>
      </c>
      <c r="AD2577">
        <v>0</v>
      </c>
      <c r="AE2577">
        <v>4</v>
      </c>
      <c r="AF2577">
        <v>0</v>
      </c>
      <c r="AH2577">
        <v>8</v>
      </c>
      <c r="AI2577">
        <v>8</v>
      </c>
      <c r="AK2577">
        <v>12</v>
      </c>
      <c r="AL2577">
        <v>5</v>
      </c>
    </row>
    <row r="2578" spans="1:38" x14ac:dyDescent="0.3">
      <c r="A2578">
        <v>241362</v>
      </c>
      <c r="B2578" t="s">
        <v>12406</v>
      </c>
      <c r="C2578" t="s">
        <v>12407</v>
      </c>
      <c r="D2578" t="s">
        <v>333</v>
      </c>
      <c r="E2578" t="s">
        <v>2698</v>
      </c>
      <c r="F2578">
        <v>55362</v>
      </c>
      <c r="G2578" t="s">
        <v>1994</v>
      </c>
      <c r="H2578" t="s">
        <v>12408</v>
      </c>
      <c r="I2578" t="s">
        <v>171</v>
      </c>
      <c r="J2578" t="s">
        <v>36</v>
      </c>
      <c r="K2578" t="s">
        <v>25</v>
      </c>
      <c r="L2578" t="s">
        <v>5208</v>
      </c>
      <c r="M2578" t="s">
        <v>5208</v>
      </c>
      <c r="N2578" t="s">
        <v>5220</v>
      </c>
      <c r="O2578">
        <v>16</v>
      </c>
      <c r="P2578">
        <v>7</v>
      </c>
      <c r="Q2578" t="s">
        <v>5220</v>
      </c>
      <c r="R2578" t="s">
        <v>5220</v>
      </c>
      <c r="S2578" t="s">
        <v>5220</v>
      </c>
      <c r="T2578" t="s">
        <v>5220</v>
      </c>
      <c r="U2578">
        <v>5</v>
      </c>
      <c r="V2578">
        <v>8</v>
      </c>
      <c r="W2578">
        <v>1</v>
      </c>
      <c r="X2578">
        <v>0</v>
      </c>
      <c r="Y2578">
        <v>1</v>
      </c>
      <c r="Z2578">
        <v>0</v>
      </c>
      <c r="AB2578">
        <v>11</v>
      </c>
      <c r="AC2578">
        <v>4</v>
      </c>
      <c r="AD2578">
        <v>0</v>
      </c>
      <c r="AE2578">
        <v>4</v>
      </c>
      <c r="AF2578">
        <v>0</v>
      </c>
      <c r="AH2578">
        <v>8</v>
      </c>
      <c r="AI2578">
        <v>8</v>
      </c>
      <c r="AK2578">
        <v>12</v>
      </c>
      <c r="AL2578">
        <v>9</v>
      </c>
    </row>
    <row r="2579" spans="1:38" x14ac:dyDescent="0.3">
      <c r="A2579">
        <v>241363</v>
      </c>
      <c r="B2579" t="s">
        <v>12409</v>
      </c>
      <c r="C2579" t="s">
        <v>12410</v>
      </c>
      <c r="D2579" t="s">
        <v>1656</v>
      </c>
      <c r="E2579" t="s">
        <v>2698</v>
      </c>
      <c r="F2579">
        <v>56267</v>
      </c>
      <c r="G2579" t="s">
        <v>2099</v>
      </c>
      <c r="H2579" t="s">
        <v>12411</v>
      </c>
      <c r="I2579" t="s">
        <v>171</v>
      </c>
      <c r="J2579" t="s">
        <v>36</v>
      </c>
      <c r="K2579" t="s">
        <v>25</v>
      </c>
      <c r="M2579" t="s">
        <v>5208</v>
      </c>
      <c r="N2579" t="s">
        <v>5220</v>
      </c>
      <c r="O2579">
        <v>16</v>
      </c>
      <c r="P2579">
        <v>7</v>
      </c>
      <c r="Q2579">
        <v>1</v>
      </c>
      <c r="R2579">
        <v>0</v>
      </c>
      <c r="S2579">
        <v>1</v>
      </c>
      <c r="T2579">
        <v>0</v>
      </c>
      <c r="V2579">
        <v>8</v>
      </c>
      <c r="W2579">
        <v>1</v>
      </c>
      <c r="X2579">
        <v>0</v>
      </c>
      <c r="Y2579">
        <v>1</v>
      </c>
      <c r="Z2579">
        <v>0</v>
      </c>
      <c r="AB2579">
        <v>11</v>
      </c>
      <c r="AC2579">
        <v>3</v>
      </c>
      <c r="AD2579">
        <v>0</v>
      </c>
      <c r="AE2579">
        <v>3</v>
      </c>
      <c r="AF2579">
        <v>0</v>
      </c>
      <c r="AH2579">
        <v>8</v>
      </c>
      <c r="AI2579">
        <v>8</v>
      </c>
      <c r="AK2579">
        <v>12</v>
      </c>
      <c r="AL2579">
        <v>4</v>
      </c>
    </row>
    <row r="2580" spans="1:38" x14ac:dyDescent="0.3">
      <c r="A2580">
        <v>241364</v>
      </c>
      <c r="B2580" t="s">
        <v>2778</v>
      </c>
      <c r="C2580" t="s">
        <v>12412</v>
      </c>
      <c r="D2580" t="s">
        <v>12413</v>
      </c>
      <c r="E2580" t="s">
        <v>2698</v>
      </c>
      <c r="F2580">
        <v>55720</v>
      </c>
      <c r="G2580" t="s">
        <v>12366</v>
      </c>
      <c r="H2580" t="s">
        <v>12414</v>
      </c>
      <c r="I2580" t="s">
        <v>171</v>
      </c>
      <c r="J2580" t="s">
        <v>36</v>
      </c>
      <c r="K2580" t="s">
        <v>25</v>
      </c>
      <c r="L2580" t="s">
        <v>5208</v>
      </c>
      <c r="N2580" t="s">
        <v>5220</v>
      </c>
      <c r="O2580">
        <v>16</v>
      </c>
      <c r="P2580">
        <v>7</v>
      </c>
      <c r="Q2580" t="s">
        <v>5220</v>
      </c>
      <c r="R2580" t="s">
        <v>5220</v>
      </c>
      <c r="S2580" t="s">
        <v>5220</v>
      </c>
      <c r="T2580" t="s">
        <v>5220</v>
      </c>
      <c r="U2580">
        <v>5</v>
      </c>
      <c r="V2580">
        <v>8</v>
      </c>
      <c r="W2580">
        <v>2</v>
      </c>
      <c r="X2580">
        <v>0</v>
      </c>
      <c r="Y2580">
        <v>2</v>
      </c>
      <c r="Z2580">
        <v>0</v>
      </c>
      <c r="AB2580">
        <v>11</v>
      </c>
      <c r="AC2580">
        <v>2</v>
      </c>
      <c r="AD2580">
        <v>0</v>
      </c>
      <c r="AE2580">
        <v>2</v>
      </c>
      <c r="AF2580">
        <v>0</v>
      </c>
      <c r="AH2580">
        <v>8</v>
      </c>
      <c r="AI2580">
        <v>8</v>
      </c>
      <c r="AK2580">
        <v>12</v>
      </c>
      <c r="AL2580">
        <v>5</v>
      </c>
    </row>
    <row r="2581" spans="1:38" x14ac:dyDescent="0.3">
      <c r="A2581">
        <v>241365</v>
      </c>
      <c r="B2581" t="s">
        <v>12415</v>
      </c>
      <c r="C2581" t="s">
        <v>12416</v>
      </c>
      <c r="D2581" t="s">
        <v>5758</v>
      </c>
      <c r="E2581" t="s">
        <v>2698</v>
      </c>
      <c r="F2581">
        <v>56215</v>
      </c>
      <c r="G2581" t="s">
        <v>12329</v>
      </c>
      <c r="H2581" t="s">
        <v>12417</v>
      </c>
      <c r="I2581" t="s">
        <v>171</v>
      </c>
      <c r="J2581" t="s">
        <v>24</v>
      </c>
      <c r="K2581" t="s">
        <v>25</v>
      </c>
      <c r="L2581" t="s">
        <v>5208</v>
      </c>
      <c r="N2581" t="s">
        <v>5220</v>
      </c>
      <c r="O2581">
        <v>16</v>
      </c>
      <c r="P2581">
        <v>7</v>
      </c>
      <c r="Q2581" t="s">
        <v>5220</v>
      </c>
      <c r="R2581" t="s">
        <v>5220</v>
      </c>
      <c r="S2581" t="s">
        <v>5220</v>
      </c>
      <c r="T2581" t="s">
        <v>5220</v>
      </c>
      <c r="U2581">
        <v>5</v>
      </c>
      <c r="V2581">
        <v>8</v>
      </c>
      <c r="W2581" t="s">
        <v>5220</v>
      </c>
      <c r="X2581" t="s">
        <v>5220</v>
      </c>
      <c r="Y2581" t="s">
        <v>5220</v>
      </c>
      <c r="Z2581" t="s">
        <v>5220</v>
      </c>
      <c r="AA2581">
        <v>5</v>
      </c>
      <c r="AB2581">
        <v>11</v>
      </c>
      <c r="AC2581">
        <v>1</v>
      </c>
      <c r="AD2581">
        <v>0</v>
      </c>
      <c r="AE2581">
        <v>1</v>
      </c>
      <c r="AF2581">
        <v>0</v>
      </c>
      <c r="AH2581">
        <v>8</v>
      </c>
      <c r="AI2581" t="s">
        <v>5220</v>
      </c>
      <c r="AJ2581">
        <v>5</v>
      </c>
      <c r="AK2581">
        <v>12</v>
      </c>
      <c r="AL2581">
        <v>4</v>
      </c>
    </row>
    <row r="2582" spans="1:38" x14ac:dyDescent="0.3">
      <c r="A2582">
        <v>241366</v>
      </c>
      <c r="B2582" t="s">
        <v>12418</v>
      </c>
      <c r="C2582" t="s">
        <v>12419</v>
      </c>
      <c r="D2582" t="s">
        <v>963</v>
      </c>
      <c r="E2582" t="s">
        <v>2698</v>
      </c>
      <c r="F2582">
        <v>55355</v>
      </c>
      <c r="G2582" t="s">
        <v>7324</v>
      </c>
      <c r="H2582" t="s">
        <v>12420</v>
      </c>
      <c r="I2582" t="s">
        <v>171</v>
      </c>
      <c r="J2582" t="s">
        <v>98</v>
      </c>
      <c r="K2582" t="s">
        <v>25</v>
      </c>
      <c r="L2582" t="s">
        <v>5208</v>
      </c>
      <c r="N2582" t="s">
        <v>5220</v>
      </c>
      <c r="O2582">
        <v>16</v>
      </c>
      <c r="P2582">
        <v>7</v>
      </c>
      <c r="Q2582" t="s">
        <v>5220</v>
      </c>
      <c r="R2582" t="s">
        <v>5220</v>
      </c>
      <c r="S2582" t="s">
        <v>5220</v>
      </c>
      <c r="T2582" t="s">
        <v>5220</v>
      </c>
      <c r="U2582">
        <v>5</v>
      </c>
      <c r="V2582">
        <v>8</v>
      </c>
      <c r="W2582">
        <v>1</v>
      </c>
      <c r="X2582">
        <v>0</v>
      </c>
      <c r="Y2582">
        <v>1</v>
      </c>
      <c r="Z2582">
        <v>0</v>
      </c>
      <c r="AB2582">
        <v>11</v>
      </c>
      <c r="AC2582">
        <v>1</v>
      </c>
      <c r="AD2582">
        <v>0</v>
      </c>
      <c r="AE2582">
        <v>1</v>
      </c>
      <c r="AF2582">
        <v>0</v>
      </c>
      <c r="AH2582">
        <v>8</v>
      </c>
      <c r="AI2582">
        <v>8</v>
      </c>
      <c r="AK2582">
        <v>12</v>
      </c>
      <c r="AL2582">
        <v>4</v>
      </c>
    </row>
    <row r="2583" spans="1:38" x14ac:dyDescent="0.3">
      <c r="A2583">
        <v>241367</v>
      </c>
      <c r="B2583" t="s">
        <v>12421</v>
      </c>
      <c r="C2583" t="s">
        <v>12422</v>
      </c>
      <c r="D2583" t="s">
        <v>12423</v>
      </c>
      <c r="E2583" t="s">
        <v>2698</v>
      </c>
      <c r="F2583">
        <v>55051</v>
      </c>
      <c r="G2583" t="s">
        <v>12424</v>
      </c>
      <c r="H2583" t="s">
        <v>12425</v>
      </c>
      <c r="I2583" t="s">
        <v>171</v>
      </c>
      <c r="J2583" t="s">
        <v>98</v>
      </c>
      <c r="K2583" t="s">
        <v>25</v>
      </c>
      <c r="L2583" t="s">
        <v>5208</v>
      </c>
      <c r="N2583" t="s">
        <v>5220</v>
      </c>
      <c r="O2583">
        <v>16</v>
      </c>
      <c r="P2583">
        <v>7</v>
      </c>
      <c r="Q2583" t="s">
        <v>5220</v>
      </c>
      <c r="R2583" t="s">
        <v>5220</v>
      </c>
      <c r="S2583" t="s">
        <v>5220</v>
      </c>
      <c r="T2583" t="s">
        <v>5220</v>
      </c>
      <c r="U2583">
        <v>5</v>
      </c>
      <c r="V2583">
        <v>8</v>
      </c>
      <c r="W2583">
        <v>2</v>
      </c>
      <c r="X2583">
        <v>0</v>
      </c>
      <c r="Y2583">
        <v>2</v>
      </c>
      <c r="Z2583">
        <v>0</v>
      </c>
      <c r="AB2583">
        <v>11</v>
      </c>
      <c r="AC2583">
        <v>5</v>
      </c>
      <c r="AD2583">
        <v>0</v>
      </c>
      <c r="AE2583">
        <v>5</v>
      </c>
      <c r="AF2583">
        <v>0</v>
      </c>
      <c r="AH2583">
        <v>8</v>
      </c>
      <c r="AI2583">
        <v>8</v>
      </c>
      <c r="AK2583">
        <v>12</v>
      </c>
      <c r="AL2583">
        <v>5</v>
      </c>
    </row>
    <row r="2584" spans="1:38" x14ac:dyDescent="0.3">
      <c r="A2584">
        <v>241368</v>
      </c>
      <c r="B2584" t="s">
        <v>12426</v>
      </c>
      <c r="C2584" t="s">
        <v>12427</v>
      </c>
      <c r="D2584" t="s">
        <v>12428</v>
      </c>
      <c r="E2584" t="s">
        <v>2698</v>
      </c>
      <c r="F2584">
        <v>56378</v>
      </c>
      <c r="G2584" t="s">
        <v>2714</v>
      </c>
      <c r="H2584" t="s">
        <v>12429</v>
      </c>
      <c r="I2584" t="s">
        <v>171</v>
      </c>
      <c r="J2584" t="s">
        <v>36</v>
      </c>
      <c r="K2584" t="s">
        <v>25</v>
      </c>
      <c r="L2584" t="s">
        <v>5208</v>
      </c>
      <c r="M2584" t="s">
        <v>5208</v>
      </c>
      <c r="N2584" t="s">
        <v>5220</v>
      </c>
      <c r="O2584">
        <v>16</v>
      </c>
      <c r="P2584">
        <v>7</v>
      </c>
      <c r="Q2584" t="s">
        <v>5220</v>
      </c>
      <c r="R2584" t="s">
        <v>5220</v>
      </c>
      <c r="S2584" t="s">
        <v>5220</v>
      </c>
      <c r="T2584" t="s">
        <v>5220</v>
      </c>
      <c r="U2584">
        <v>5</v>
      </c>
      <c r="V2584">
        <v>8</v>
      </c>
      <c r="W2584" t="s">
        <v>5220</v>
      </c>
      <c r="X2584" t="s">
        <v>5220</v>
      </c>
      <c r="Y2584" t="s">
        <v>5220</v>
      </c>
      <c r="Z2584" t="s">
        <v>5220</v>
      </c>
      <c r="AA2584">
        <v>5</v>
      </c>
      <c r="AB2584">
        <v>11</v>
      </c>
      <c r="AC2584">
        <v>3</v>
      </c>
      <c r="AD2584">
        <v>0</v>
      </c>
      <c r="AE2584">
        <v>3</v>
      </c>
      <c r="AF2584">
        <v>0</v>
      </c>
      <c r="AH2584">
        <v>8</v>
      </c>
      <c r="AI2584">
        <v>8</v>
      </c>
      <c r="AK2584">
        <v>12</v>
      </c>
      <c r="AL2584">
        <v>7</v>
      </c>
    </row>
    <row r="2585" spans="1:38" x14ac:dyDescent="0.3">
      <c r="A2585">
        <v>241369</v>
      </c>
      <c r="B2585" t="s">
        <v>12430</v>
      </c>
      <c r="C2585" t="s">
        <v>12431</v>
      </c>
      <c r="D2585" t="s">
        <v>2755</v>
      </c>
      <c r="E2585" t="s">
        <v>2698</v>
      </c>
      <c r="F2585">
        <v>56013</v>
      </c>
      <c r="G2585" t="s">
        <v>12130</v>
      </c>
      <c r="H2585" t="s">
        <v>12432</v>
      </c>
      <c r="I2585" t="s">
        <v>171</v>
      </c>
      <c r="J2585" t="s">
        <v>24</v>
      </c>
      <c r="K2585" t="s">
        <v>25</v>
      </c>
      <c r="L2585" t="s">
        <v>5208</v>
      </c>
      <c r="N2585" t="s">
        <v>5220</v>
      </c>
      <c r="O2585">
        <v>16</v>
      </c>
      <c r="P2585">
        <v>7</v>
      </c>
      <c r="Q2585" t="s">
        <v>5220</v>
      </c>
      <c r="R2585" t="s">
        <v>5220</v>
      </c>
      <c r="S2585" t="s">
        <v>5220</v>
      </c>
      <c r="T2585" t="s">
        <v>5220</v>
      </c>
      <c r="U2585">
        <v>5</v>
      </c>
      <c r="V2585">
        <v>8</v>
      </c>
      <c r="W2585">
        <v>1</v>
      </c>
      <c r="X2585">
        <v>0</v>
      </c>
      <c r="Y2585">
        <v>1</v>
      </c>
      <c r="Z2585">
        <v>0</v>
      </c>
      <c r="AB2585">
        <v>11</v>
      </c>
      <c r="AC2585">
        <v>2</v>
      </c>
      <c r="AD2585">
        <v>0</v>
      </c>
      <c r="AE2585">
        <v>2</v>
      </c>
      <c r="AF2585">
        <v>0</v>
      </c>
      <c r="AH2585">
        <v>8</v>
      </c>
      <c r="AI2585">
        <v>8</v>
      </c>
      <c r="AK2585">
        <v>12</v>
      </c>
      <c r="AL2585">
        <v>6</v>
      </c>
    </row>
    <row r="2586" spans="1:38" x14ac:dyDescent="0.3">
      <c r="A2586">
        <v>241370</v>
      </c>
      <c r="B2586" t="s">
        <v>12433</v>
      </c>
      <c r="C2586" t="s">
        <v>12434</v>
      </c>
      <c r="D2586" t="s">
        <v>12435</v>
      </c>
      <c r="E2586" t="s">
        <v>2698</v>
      </c>
      <c r="F2586">
        <v>56345</v>
      </c>
      <c r="G2586" t="s">
        <v>9072</v>
      </c>
      <c r="H2586" t="s">
        <v>12436</v>
      </c>
      <c r="I2586" t="s">
        <v>171</v>
      </c>
      <c r="J2586" t="s">
        <v>36</v>
      </c>
      <c r="K2586" t="s">
        <v>25</v>
      </c>
      <c r="L2586" t="s">
        <v>5208</v>
      </c>
      <c r="M2586" t="s">
        <v>5208</v>
      </c>
      <c r="N2586" t="s">
        <v>5220</v>
      </c>
      <c r="O2586">
        <v>16</v>
      </c>
      <c r="P2586">
        <v>7</v>
      </c>
      <c r="Q2586" t="s">
        <v>5220</v>
      </c>
      <c r="R2586" t="s">
        <v>5220</v>
      </c>
      <c r="S2586" t="s">
        <v>5220</v>
      </c>
      <c r="T2586" t="s">
        <v>5220</v>
      </c>
      <c r="U2586">
        <v>5</v>
      </c>
      <c r="V2586">
        <v>8</v>
      </c>
      <c r="W2586">
        <v>1</v>
      </c>
      <c r="X2586">
        <v>0</v>
      </c>
      <c r="Y2586">
        <v>1</v>
      </c>
      <c r="Z2586">
        <v>0</v>
      </c>
      <c r="AB2586">
        <v>11</v>
      </c>
      <c r="AC2586">
        <v>3</v>
      </c>
      <c r="AD2586">
        <v>1</v>
      </c>
      <c r="AE2586">
        <v>2</v>
      </c>
      <c r="AF2586">
        <v>0</v>
      </c>
      <c r="AH2586">
        <v>8</v>
      </c>
      <c r="AI2586">
        <v>8</v>
      </c>
      <c r="AK2586">
        <v>12</v>
      </c>
      <c r="AL2586">
        <v>8</v>
      </c>
    </row>
    <row r="2587" spans="1:38" x14ac:dyDescent="0.3">
      <c r="A2587">
        <v>241371</v>
      </c>
      <c r="B2587" t="s">
        <v>12437</v>
      </c>
      <c r="C2587" t="s">
        <v>12438</v>
      </c>
      <c r="D2587" t="s">
        <v>5217</v>
      </c>
      <c r="E2587" t="s">
        <v>2698</v>
      </c>
      <c r="F2587">
        <v>56156</v>
      </c>
      <c r="G2587" t="s">
        <v>2779</v>
      </c>
      <c r="H2587" t="s">
        <v>12439</v>
      </c>
      <c r="I2587" t="s">
        <v>171</v>
      </c>
      <c r="J2587" t="s">
        <v>36</v>
      </c>
      <c r="K2587" t="s">
        <v>25</v>
      </c>
      <c r="L2587" t="s">
        <v>5208</v>
      </c>
      <c r="N2587" t="s">
        <v>5220</v>
      </c>
      <c r="O2587">
        <v>16</v>
      </c>
      <c r="P2587">
        <v>7</v>
      </c>
      <c r="Q2587">
        <v>1</v>
      </c>
      <c r="R2587">
        <v>0</v>
      </c>
      <c r="S2587">
        <v>1</v>
      </c>
      <c r="T2587">
        <v>0</v>
      </c>
      <c r="V2587">
        <v>8</v>
      </c>
      <c r="W2587" t="s">
        <v>5220</v>
      </c>
      <c r="X2587" t="s">
        <v>5220</v>
      </c>
      <c r="Y2587" t="s">
        <v>5220</v>
      </c>
      <c r="Z2587" t="s">
        <v>5220</v>
      </c>
      <c r="AA2587">
        <v>5</v>
      </c>
      <c r="AB2587">
        <v>11</v>
      </c>
      <c r="AC2587">
        <v>2</v>
      </c>
      <c r="AD2587">
        <v>0</v>
      </c>
      <c r="AE2587">
        <v>2</v>
      </c>
      <c r="AF2587">
        <v>0</v>
      </c>
      <c r="AH2587">
        <v>8</v>
      </c>
      <c r="AI2587" t="s">
        <v>5220</v>
      </c>
      <c r="AJ2587">
        <v>5</v>
      </c>
      <c r="AK2587">
        <v>12</v>
      </c>
      <c r="AL2587">
        <v>5</v>
      </c>
    </row>
    <row r="2588" spans="1:38" x14ac:dyDescent="0.3">
      <c r="A2588">
        <v>241372</v>
      </c>
      <c r="B2588" t="s">
        <v>12440</v>
      </c>
      <c r="C2588" t="s">
        <v>12441</v>
      </c>
      <c r="D2588" t="s">
        <v>68</v>
      </c>
      <c r="E2588" t="s">
        <v>2698</v>
      </c>
      <c r="F2588">
        <v>56256</v>
      </c>
      <c r="G2588" t="s">
        <v>12230</v>
      </c>
      <c r="H2588" t="s">
        <v>12442</v>
      </c>
      <c r="I2588" t="s">
        <v>171</v>
      </c>
      <c r="J2588" t="s">
        <v>36</v>
      </c>
      <c r="K2588" t="s">
        <v>25</v>
      </c>
      <c r="L2588" t="s">
        <v>5208</v>
      </c>
      <c r="N2588" t="s">
        <v>5220</v>
      </c>
      <c r="O2588">
        <v>16</v>
      </c>
      <c r="P2588">
        <v>7</v>
      </c>
      <c r="Q2588" t="s">
        <v>5220</v>
      </c>
      <c r="R2588" t="s">
        <v>5220</v>
      </c>
      <c r="S2588" t="s">
        <v>5220</v>
      </c>
      <c r="T2588" t="s">
        <v>5220</v>
      </c>
      <c r="U2588">
        <v>5</v>
      </c>
      <c r="V2588">
        <v>8</v>
      </c>
      <c r="W2588" t="s">
        <v>5220</v>
      </c>
      <c r="X2588" t="s">
        <v>5220</v>
      </c>
      <c r="Y2588" t="s">
        <v>5220</v>
      </c>
      <c r="Z2588" t="s">
        <v>5220</v>
      </c>
      <c r="AA2588">
        <v>5</v>
      </c>
      <c r="AB2588">
        <v>11</v>
      </c>
      <c r="AC2588">
        <v>1</v>
      </c>
      <c r="AD2588">
        <v>0</v>
      </c>
      <c r="AE2588">
        <v>1</v>
      </c>
      <c r="AF2588">
        <v>0</v>
      </c>
      <c r="AH2588">
        <v>8</v>
      </c>
      <c r="AI2588" t="s">
        <v>5220</v>
      </c>
      <c r="AJ2588">
        <v>5</v>
      </c>
      <c r="AK2588">
        <v>12</v>
      </c>
      <c r="AL2588">
        <v>4</v>
      </c>
    </row>
    <row r="2589" spans="1:38" x14ac:dyDescent="0.3">
      <c r="A2589">
        <v>241373</v>
      </c>
      <c r="B2589" t="s">
        <v>12443</v>
      </c>
      <c r="C2589" t="s">
        <v>12444</v>
      </c>
      <c r="D2589" t="s">
        <v>12445</v>
      </c>
      <c r="E2589" t="s">
        <v>2698</v>
      </c>
      <c r="F2589">
        <v>56573</v>
      </c>
      <c r="G2589" t="s">
        <v>2731</v>
      </c>
      <c r="H2589" t="s">
        <v>12446</v>
      </c>
      <c r="I2589" t="s">
        <v>171</v>
      </c>
      <c r="J2589" t="s">
        <v>24</v>
      </c>
      <c r="K2589" t="s">
        <v>25</v>
      </c>
      <c r="L2589" t="s">
        <v>5208</v>
      </c>
      <c r="N2589" t="s">
        <v>5220</v>
      </c>
      <c r="O2589">
        <v>16</v>
      </c>
      <c r="P2589">
        <v>7</v>
      </c>
      <c r="Q2589">
        <v>2</v>
      </c>
      <c r="R2589">
        <v>0</v>
      </c>
      <c r="S2589">
        <v>2</v>
      </c>
      <c r="T2589">
        <v>0</v>
      </c>
      <c r="V2589">
        <v>8</v>
      </c>
      <c r="W2589">
        <v>1</v>
      </c>
      <c r="X2589">
        <v>0</v>
      </c>
      <c r="Y2589">
        <v>1</v>
      </c>
      <c r="Z2589">
        <v>0</v>
      </c>
      <c r="AB2589">
        <v>11</v>
      </c>
      <c r="AC2589">
        <v>5</v>
      </c>
      <c r="AD2589">
        <v>0</v>
      </c>
      <c r="AE2589">
        <v>5</v>
      </c>
      <c r="AF2589">
        <v>0</v>
      </c>
      <c r="AH2589">
        <v>8</v>
      </c>
      <c r="AI2589">
        <v>8</v>
      </c>
      <c r="AK2589">
        <v>12</v>
      </c>
      <c r="AL2589">
        <v>7</v>
      </c>
    </row>
    <row r="2590" spans="1:38" x14ac:dyDescent="0.3">
      <c r="A2590">
        <v>241374</v>
      </c>
      <c r="B2590" t="s">
        <v>12447</v>
      </c>
      <c r="C2590" t="s">
        <v>12448</v>
      </c>
      <c r="D2590" t="s">
        <v>12449</v>
      </c>
      <c r="E2590" t="s">
        <v>2698</v>
      </c>
      <c r="F2590">
        <v>56164</v>
      </c>
      <c r="G2590" t="s">
        <v>12449</v>
      </c>
      <c r="H2590" t="s">
        <v>12450</v>
      </c>
      <c r="I2590" t="s">
        <v>171</v>
      </c>
      <c r="J2590" t="s">
        <v>98</v>
      </c>
      <c r="K2590" t="s">
        <v>25</v>
      </c>
      <c r="L2590" t="s">
        <v>5208</v>
      </c>
      <c r="N2590" t="s">
        <v>5220</v>
      </c>
      <c r="O2590">
        <v>16</v>
      </c>
      <c r="P2590">
        <v>7</v>
      </c>
      <c r="Q2590" t="s">
        <v>5220</v>
      </c>
      <c r="R2590" t="s">
        <v>5220</v>
      </c>
      <c r="S2590" t="s">
        <v>5220</v>
      </c>
      <c r="T2590" t="s">
        <v>5220</v>
      </c>
      <c r="U2590">
        <v>5</v>
      </c>
      <c r="V2590">
        <v>8</v>
      </c>
      <c r="W2590" t="s">
        <v>5220</v>
      </c>
      <c r="X2590" t="s">
        <v>5220</v>
      </c>
      <c r="Y2590" t="s">
        <v>5220</v>
      </c>
      <c r="Z2590" t="s">
        <v>5220</v>
      </c>
      <c r="AA2590">
        <v>5</v>
      </c>
      <c r="AB2590">
        <v>11</v>
      </c>
      <c r="AC2590">
        <v>1</v>
      </c>
      <c r="AD2590">
        <v>0</v>
      </c>
      <c r="AE2590">
        <v>1</v>
      </c>
      <c r="AF2590">
        <v>0</v>
      </c>
      <c r="AH2590">
        <v>8</v>
      </c>
      <c r="AI2590" t="s">
        <v>5220</v>
      </c>
      <c r="AJ2590">
        <v>5</v>
      </c>
      <c r="AK2590">
        <v>12</v>
      </c>
      <c r="AL2590">
        <v>4</v>
      </c>
    </row>
    <row r="2591" spans="1:38" x14ac:dyDescent="0.3">
      <c r="A2591">
        <v>241375</v>
      </c>
      <c r="B2591" t="s">
        <v>12451</v>
      </c>
      <c r="C2591" t="s">
        <v>12452</v>
      </c>
      <c r="D2591" t="s">
        <v>12453</v>
      </c>
      <c r="E2591" t="s">
        <v>2698</v>
      </c>
      <c r="F2591">
        <v>56058</v>
      </c>
      <c r="G2591" t="s">
        <v>12453</v>
      </c>
      <c r="H2591" t="s">
        <v>12454</v>
      </c>
      <c r="I2591" t="s">
        <v>171</v>
      </c>
      <c r="J2591" t="s">
        <v>36</v>
      </c>
      <c r="K2591" t="s">
        <v>25</v>
      </c>
      <c r="L2591" t="s">
        <v>5208</v>
      </c>
      <c r="N2591" t="s">
        <v>5220</v>
      </c>
      <c r="O2591">
        <v>16</v>
      </c>
      <c r="P2591">
        <v>7</v>
      </c>
      <c r="Q2591" t="s">
        <v>5220</v>
      </c>
      <c r="R2591" t="s">
        <v>5220</v>
      </c>
      <c r="S2591" t="s">
        <v>5220</v>
      </c>
      <c r="T2591" t="s">
        <v>5220</v>
      </c>
      <c r="U2591">
        <v>5</v>
      </c>
      <c r="V2591">
        <v>8</v>
      </c>
      <c r="W2591" t="s">
        <v>5220</v>
      </c>
      <c r="X2591" t="s">
        <v>5220</v>
      </c>
      <c r="Y2591" t="s">
        <v>5220</v>
      </c>
      <c r="Z2591" t="s">
        <v>5220</v>
      </c>
      <c r="AA2591">
        <v>5</v>
      </c>
      <c r="AB2591">
        <v>11</v>
      </c>
      <c r="AC2591" t="s">
        <v>5220</v>
      </c>
      <c r="AD2591" t="s">
        <v>5220</v>
      </c>
      <c r="AE2591" t="s">
        <v>5220</v>
      </c>
      <c r="AF2591" t="s">
        <v>5220</v>
      </c>
      <c r="AG2591">
        <v>5</v>
      </c>
      <c r="AH2591">
        <v>8</v>
      </c>
      <c r="AI2591" t="s">
        <v>5220</v>
      </c>
      <c r="AJ2591">
        <v>5</v>
      </c>
      <c r="AK2591">
        <v>12</v>
      </c>
      <c r="AL2591">
        <v>3</v>
      </c>
    </row>
    <row r="2592" spans="1:38" x14ac:dyDescent="0.3">
      <c r="A2592">
        <v>241376</v>
      </c>
      <c r="B2592" t="s">
        <v>12455</v>
      </c>
      <c r="C2592" t="s">
        <v>12456</v>
      </c>
      <c r="D2592" t="s">
        <v>12457</v>
      </c>
      <c r="E2592" t="s">
        <v>2698</v>
      </c>
      <c r="F2592">
        <v>56334</v>
      </c>
      <c r="G2592" t="s">
        <v>330</v>
      </c>
      <c r="H2592" t="s">
        <v>12458</v>
      </c>
      <c r="I2592" t="s">
        <v>171</v>
      </c>
      <c r="J2592" t="s">
        <v>24</v>
      </c>
      <c r="K2592" t="s">
        <v>25</v>
      </c>
      <c r="L2592" t="s">
        <v>5208</v>
      </c>
      <c r="N2592" t="s">
        <v>5220</v>
      </c>
      <c r="O2592">
        <v>16</v>
      </c>
      <c r="P2592">
        <v>7</v>
      </c>
      <c r="Q2592">
        <v>1</v>
      </c>
      <c r="R2592">
        <v>0</v>
      </c>
      <c r="S2592">
        <v>1</v>
      </c>
      <c r="T2592">
        <v>0</v>
      </c>
      <c r="V2592">
        <v>8</v>
      </c>
      <c r="W2592">
        <v>1</v>
      </c>
      <c r="X2592">
        <v>0</v>
      </c>
      <c r="Y2592">
        <v>1</v>
      </c>
      <c r="Z2592">
        <v>0</v>
      </c>
      <c r="AB2592">
        <v>11</v>
      </c>
      <c r="AC2592">
        <v>2</v>
      </c>
      <c r="AD2592">
        <v>0</v>
      </c>
      <c r="AE2592">
        <v>2</v>
      </c>
      <c r="AF2592">
        <v>0</v>
      </c>
      <c r="AH2592">
        <v>8</v>
      </c>
      <c r="AI2592">
        <v>8</v>
      </c>
      <c r="AK2592">
        <v>12</v>
      </c>
      <c r="AL2592">
        <v>4</v>
      </c>
    </row>
    <row r="2593" spans="1:39" x14ac:dyDescent="0.3">
      <c r="A2593">
        <v>241377</v>
      </c>
      <c r="B2593" t="s">
        <v>2304</v>
      </c>
      <c r="C2593" t="s">
        <v>12459</v>
      </c>
      <c r="D2593" t="s">
        <v>12460</v>
      </c>
      <c r="E2593" t="s">
        <v>2698</v>
      </c>
      <c r="F2593">
        <v>56520</v>
      </c>
      <c r="G2593" t="s">
        <v>12461</v>
      </c>
      <c r="H2593" t="s">
        <v>12462</v>
      </c>
      <c r="I2593" t="s">
        <v>171</v>
      </c>
      <c r="J2593" t="s">
        <v>116</v>
      </c>
      <c r="K2593" t="s">
        <v>25</v>
      </c>
      <c r="L2593" t="s">
        <v>5208</v>
      </c>
      <c r="N2593" t="s">
        <v>5220</v>
      </c>
      <c r="O2593">
        <v>16</v>
      </c>
      <c r="P2593">
        <v>7</v>
      </c>
      <c r="Q2593">
        <v>2</v>
      </c>
      <c r="R2593">
        <v>0</v>
      </c>
      <c r="S2593">
        <v>2</v>
      </c>
      <c r="T2593">
        <v>0</v>
      </c>
      <c r="V2593">
        <v>8</v>
      </c>
      <c r="W2593" t="s">
        <v>5220</v>
      </c>
      <c r="X2593" t="s">
        <v>5220</v>
      </c>
      <c r="Y2593" t="s">
        <v>5220</v>
      </c>
      <c r="Z2593" t="s">
        <v>5220</v>
      </c>
      <c r="AA2593">
        <v>5</v>
      </c>
      <c r="AB2593">
        <v>11</v>
      </c>
      <c r="AC2593">
        <v>4</v>
      </c>
      <c r="AD2593">
        <v>1</v>
      </c>
      <c r="AE2593">
        <v>3</v>
      </c>
      <c r="AF2593">
        <v>0</v>
      </c>
      <c r="AH2593">
        <v>8</v>
      </c>
      <c r="AI2593" t="s">
        <v>5220</v>
      </c>
      <c r="AJ2593">
        <v>5</v>
      </c>
      <c r="AK2593">
        <v>12</v>
      </c>
      <c r="AL2593">
        <v>6</v>
      </c>
    </row>
    <row r="2594" spans="1:39" x14ac:dyDescent="0.3">
      <c r="A2594">
        <v>241378</v>
      </c>
      <c r="B2594" t="s">
        <v>12463</v>
      </c>
      <c r="C2594" t="s">
        <v>12464</v>
      </c>
      <c r="D2594" t="s">
        <v>12465</v>
      </c>
      <c r="E2594" t="s">
        <v>2698</v>
      </c>
      <c r="F2594">
        <v>56073</v>
      </c>
      <c r="G2594" t="s">
        <v>2101</v>
      </c>
      <c r="H2594" t="s">
        <v>12466</v>
      </c>
      <c r="I2594" t="s">
        <v>171</v>
      </c>
      <c r="J2594" t="s">
        <v>36</v>
      </c>
      <c r="K2594" t="s">
        <v>25</v>
      </c>
      <c r="L2594" t="s">
        <v>5208</v>
      </c>
      <c r="M2594" t="s">
        <v>5208</v>
      </c>
      <c r="N2594" t="s">
        <v>5220</v>
      </c>
      <c r="O2594">
        <v>16</v>
      </c>
      <c r="P2594">
        <v>7</v>
      </c>
      <c r="Q2594">
        <v>2</v>
      </c>
      <c r="R2594">
        <v>0</v>
      </c>
      <c r="S2594">
        <v>2</v>
      </c>
      <c r="T2594">
        <v>0</v>
      </c>
      <c r="V2594">
        <v>8</v>
      </c>
      <c r="W2594">
        <v>2</v>
      </c>
      <c r="X2594">
        <v>0</v>
      </c>
      <c r="Y2594">
        <v>2</v>
      </c>
      <c r="Z2594">
        <v>0</v>
      </c>
      <c r="AB2594">
        <v>11</v>
      </c>
      <c r="AC2594">
        <v>8</v>
      </c>
      <c r="AD2594">
        <v>0</v>
      </c>
      <c r="AE2594">
        <v>8</v>
      </c>
      <c r="AF2594">
        <v>0</v>
      </c>
      <c r="AH2594">
        <v>8</v>
      </c>
      <c r="AI2594">
        <v>8</v>
      </c>
      <c r="AK2594">
        <v>12</v>
      </c>
      <c r="AL2594">
        <v>9</v>
      </c>
    </row>
    <row r="2595" spans="1:39" x14ac:dyDescent="0.3">
      <c r="A2595">
        <v>241379</v>
      </c>
      <c r="B2595" t="s">
        <v>12467</v>
      </c>
      <c r="C2595" t="s">
        <v>12468</v>
      </c>
      <c r="D2595" t="s">
        <v>12469</v>
      </c>
      <c r="E2595" t="s">
        <v>2698</v>
      </c>
      <c r="F2595">
        <v>56531</v>
      </c>
      <c r="G2595" t="s">
        <v>1809</v>
      </c>
      <c r="H2595" t="s">
        <v>12470</v>
      </c>
      <c r="I2595" t="s">
        <v>171</v>
      </c>
      <c r="J2595" t="s">
        <v>36</v>
      </c>
      <c r="K2595" t="s">
        <v>25</v>
      </c>
      <c r="L2595" t="s">
        <v>5208</v>
      </c>
      <c r="N2595" t="s">
        <v>5220</v>
      </c>
      <c r="O2595">
        <v>16</v>
      </c>
      <c r="P2595">
        <v>7</v>
      </c>
      <c r="Q2595" t="s">
        <v>5220</v>
      </c>
      <c r="R2595" t="s">
        <v>5220</v>
      </c>
      <c r="S2595" t="s">
        <v>5220</v>
      </c>
      <c r="T2595" t="s">
        <v>5220</v>
      </c>
      <c r="U2595">
        <v>5</v>
      </c>
      <c r="V2595">
        <v>8</v>
      </c>
      <c r="W2595" t="s">
        <v>5220</v>
      </c>
      <c r="X2595" t="s">
        <v>5220</v>
      </c>
      <c r="Y2595" t="s">
        <v>5220</v>
      </c>
      <c r="Z2595" t="s">
        <v>5220</v>
      </c>
      <c r="AA2595">
        <v>5</v>
      </c>
      <c r="AB2595">
        <v>11</v>
      </c>
      <c r="AC2595" t="s">
        <v>5220</v>
      </c>
      <c r="AD2595" t="s">
        <v>5220</v>
      </c>
      <c r="AE2595" t="s">
        <v>5220</v>
      </c>
      <c r="AF2595" t="s">
        <v>5220</v>
      </c>
      <c r="AG2595">
        <v>5</v>
      </c>
      <c r="AH2595">
        <v>8</v>
      </c>
      <c r="AI2595" t="s">
        <v>5220</v>
      </c>
      <c r="AJ2595">
        <v>5</v>
      </c>
      <c r="AK2595">
        <v>12</v>
      </c>
      <c r="AL2595">
        <v>4</v>
      </c>
    </row>
    <row r="2596" spans="1:39" x14ac:dyDescent="0.3">
      <c r="A2596">
        <v>241380</v>
      </c>
      <c r="B2596" t="s">
        <v>12471</v>
      </c>
      <c r="C2596" t="s">
        <v>12472</v>
      </c>
      <c r="D2596" t="s">
        <v>12473</v>
      </c>
      <c r="E2596" t="s">
        <v>2698</v>
      </c>
      <c r="F2596">
        <v>56470</v>
      </c>
      <c r="G2596" t="s">
        <v>12474</v>
      </c>
      <c r="H2596" t="s">
        <v>12475</v>
      </c>
      <c r="I2596" t="s">
        <v>171</v>
      </c>
      <c r="J2596" t="s">
        <v>36</v>
      </c>
      <c r="K2596" t="s">
        <v>25</v>
      </c>
      <c r="L2596" t="s">
        <v>5208</v>
      </c>
      <c r="N2596" t="s">
        <v>5220</v>
      </c>
      <c r="O2596">
        <v>16</v>
      </c>
      <c r="P2596">
        <v>7</v>
      </c>
      <c r="Q2596">
        <v>2</v>
      </c>
      <c r="R2596">
        <v>0</v>
      </c>
      <c r="S2596">
        <v>2</v>
      </c>
      <c r="T2596">
        <v>0</v>
      </c>
      <c r="V2596">
        <v>8</v>
      </c>
      <c r="W2596" t="s">
        <v>5220</v>
      </c>
      <c r="X2596" t="s">
        <v>5220</v>
      </c>
      <c r="Y2596" t="s">
        <v>5220</v>
      </c>
      <c r="Z2596" t="s">
        <v>5220</v>
      </c>
      <c r="AA2596">
        <v>5</v>
      </c>
      <c r="AB2596">
        <v>11</v>
      </c>
      <c r="AC2596">
        <v>4</v>
      </c>
      <c r="AD2596">
        <v>1</v>
      </c>
      <c r="AE2596">
        <v>3</v>
      </c>
      <c r="AF2596">
        <v>0</v>
      </c>
      <c r="AH2596">
        <v>8</v>
      </c>
      <c r="AI2596">
        <v>8</v>
      </c>
      <c r="AK2596">
        <v>12</v>
      </c>
      <c r="AL2596">
        <v>8</v>
      </c>
    </row>
    <row r="2597" spans="1:39" x14ac:dyDescent="0.3">
      <c r="A2597">
        <v>241381</v>
      </c>
      <c r="B2597" t="s">
        <v>12476</v>
      </c>
      <c r="C2597" t="s">
        <v>12477</v>
      </c>
      <c r="D2597" t="s">
        <v>12478</v>
      </c>
      <c r="E2597" t="s">
        <v>2698</v>
      </c>
      <c r="F2597">
        <v>56701</v>
      </c>
      <c r="G2597" t="s">
        <v>2780</v>
      </c>
      <c r="H2597" t="s">
        <v>12479</v>
      </c>
      <c r="I2597" t="s">
        <v>171</v>
      </c>
      <c r="J2597" t="s">
        <v>36</v>
      </c>
      <c r="K2597" t="s">
        <v>25</v>
      </c>
      <c r="L2597" t="s">
        <v>5208</v>
      </c>
      <c r="N2597" t="s">
        <v>5220</v>
      </c>
      <c r="O2597">
        <v>16</v>
      </c>
      <c r="P2597">
        <v>7</v>
      </c>
      <c r="Q2597">
        <v>1</v>
      </c>
      <c r="R2597">
        <v>0</v>
      </c>
      <c r="S2597">
        <v>1</v>
      </c>
      <c r="T2597">
        <v>0</v>
      </c>
      <c r="V2597">
        <v>8</v>
      </c>
      <c r="W2597">
        <v>2</v>
      </c>
      <c r="X2597">
        <v>0</v>
      </c>
      <c r="Y2597">
        <v>2</v>
      </c>
      <c r="Z2597">
        <v>0</v>
      </c>
      <c r="AB2597">
        <v>11</v>
      </c>
      <c r="AC2597">
        <v>5</v>
      </c>
      <c r="AD2597">
        <v>0</v>
      </c>
      <c r="AE2597">
        <v>5</v>
      </c>
      <c r="AF2597">
        <v>0</v>
      </c>
      <c r="AH2597">
        <v>8</v>
      </c>
      <c r="AI2597">
        <v>8</v>
      </c>
      <c r="AK2597">
        <v>12</v>
      </c>
      <c r="AL2597">
        <v>5</v>
      </c>
    </row>
    <row r="2598" spans="1:39" x14ac:dyDescent="0.3">
      <c r="A2598">
        <v>243300</v>
      </c>
      <c r="B2598" t="s">
        <v>12480</v>
      </c>
      <c r="C2598" t="s">
        <v>12481</v>
      </c>
      <c r="D2598" t="s">
        <v>2718</v>
      </c>
      <c r="E2598" t="s">
        <v>2698</v>
      </c>
      <c r="F2598">
        <v>55106</v>
      </c>
      <c r="G2598" t="s">
        <v>2719</v>
      </c>
      <c r="H2598" t="s">
        <v>12482</v>
      </c>
      <c r="I2598" t="s">
        <v>5463</v>
      </c>
      <c r="J2598" t="s">
        <v>24</v>
      </c>
      <c r="K2598" t="s">
        <v>169</v>
      </c>
      <c r="N2598" t="s">
        <v>5220</v>
      </c>
      <c r="O2598">
        <v>19</v>
      </c>
      <c r="P2598" t="s">
        <v>5220</v>
      </c>
      <c r="Q2598" t="s">
        <v>5220</v>
      </c>
      <c r="R2598" t="s">
        <v>5220</v>
      </c>
      <c r="S2598" t="s">
        <v>5220</v>
      </c>
      <c r="T2598" t="s">
        <v>5220</v>
      </c>
      <c r="U2598">
        <v>19</v>
      </c>
      <c r="V2598" t="s">
        <v>5220</v>
      </c>
      <c r="W2598" t="s">
        <v>5220</v>
      </c>
      <c r="X2598" t="s">
        <v>5220</v>
      </c>
      <c r="Y2598" t="s">
        <v>5220</v>
      </c>
      <c r="Z2598" t="s">
        <v>5220</v>
      </c>
      <c r="AA2598">
        <v>19</v>
      </c>
      <c r="AB2598" t="s">
        <v>5220</v>
      </c>
      <c r="AC2598" t="s">
        <v>5220</v>
      </c>
      <c r="AD2598" t="s">
        <v>5220</v>
      </c>
      <c r="AE2598" t="s">
        <v>5220</v>
      </c>
      <c r="AF2598" t="s">
        <v>5220</v>
      </c>
      <c r="AG2598">
        <v>19</v>
      </c>
      <c r="AH2598" t="s">
        <v>5220</v>
      </c>
      <c r="AI2598" t="s">
        <v>5220</v>
      </c>
      <c r="AJ2598">
        <v>19</v>
      </c>
      <c r="AK2598" t="s">
        <v>5220</v>
      </c>
      <c r="AL2598" t="s">
        <v>5220</v>
      </c>
      <c r="AM2598">
        <v>19</v>
      </c>
    </row>
    <row r="2599" spans="1:39" x14ac:dyDescent="0.3">
      <c r="A2599">
        <v>243302</v>
      </c>
      <c r="B2599" t="s">
        <v>12483</v>
      </c>
      <c r="C2599" t="s">
        <v>12484</v>
      </c>
      <c r="D2599" t="s">
        <v>2097</v>
      </c>
      <c r="E2599" t="s">
        <v>2698</v>
      </c>
      <c r="F2599">
        <v>55404</v>
      </c>
      <c r="G2599" t="s">
        <v>2699</v>
      </c>
      <c r="H2599" t="s">
        <v>12485</v>
      </c>
      <c r="I2599" t="s">
        <v>5463</v>
      </c>
      <c r="J2599" t="s">
        <v>36</v>
      </c>
      <c r="K2599" t="s">
        <v>25</v>
      </c>
      <c r="N2599" t="s">
        <v>5220</v>
      </c>
      <c r="O2599">
        <v>19</v>
      </c>
      <c r="P2599" t="s">
        <v>5220</v>
      </c>
      <c r="Q2599" t="s">
        <v>5220</v>
      </c>
      <c r="R2599" t="s">
        <v>5220</v>
      </c>
      <c r="S2599" t="s">
        <v>5220</v>
      </c>
      <c r="T2599" t="s">
        <v>5220</v>
      </c>
      <c r="U2599">
        <v>19</v>
      </c>
      <c r="V2599" t="s">
        <v>5220</v>
      </c>
      <c r="W2599" t="s">
        <v>5220</v>
      </c>
      <c r="X2599" t="s">
        <v>5220</v>
      </c>
      <c r="Y2599" t="s">
        <v>5220</v>
      </c>
      <c r="Z2599" t="s">
        <v>5220</v>
      </c>
      <c r="AA2599">
        <v>19</v>
      </c>
      <c r="AB2599" t="s">
        <v>5220</v>
      </c>
      <c r="AC2599" t="s">
        <v>5220</v>
      </c>
      <c r="AD2599" t="s">
        <v>5220</v>
      </c>
      <c r="AE2599" t="s">
        <v>5220</v>
      </c>
      <c r="AF2599" t="s">
        <v>5220</v>
      </c>
      <c r="AG2599">
        <v>19</v>
      </c>
      <c r="AH2599" t="s">
        <v>5220</v>
      </c>
      <c r="AI2599" t="s">
        <v>5220</v>
      </c>
      <c r="AJ2599">
        <v>19</v>
      </c>
      <c r="AK2599" t="s">
        <v>5220</v>
      </c>
      <c r="AL2599" t="s">
        <v>5220</v>
      </c>
      <c r="AM2599">
        <v>19</v>
      </c>
    </row>
    <row r="2600" spans="1:39" x14ac:dyDescent="0.3">
      <c r="A2600">
        <v>244002</v>
      </c>
      <c r="B2600" t="s">
        <v>12486</v>
      </c>
      <c r="C2600" t="s">
        <v>12487</v>
      </c>
      <c r="D2600" t="s">
        <v>2763</v>
      </c>
      <c r="E2600" t="s">
        <v>2698</v>
      </c>
      <c r="F2600">
        <v>55303</v>
      </c>
      <c r="G2600" t="s">
        <v>2763</v>
      </c>
      <c r="H2600" t="s">
        <v>12488</v>
      </c>
      <c r="I2600" t="s">
        <v>5470</v>
      </c>
      <c r="J2600" t="s">
        <v>61</v>
      </c>
      <c r="K2600" t="s">
        <v>169</v>
      </c>
      <c r="N2600" t="s">
        <v>5220</v>
      </c>
      <c r="O2600">
        <v>19</v>
      </c>
      <c r="P2600" t="s">
        <v>5220</v>
      </c>
      <c r="Q2600" t="s">
        <v>5220</v>
      </c>
      <c r="R2600" t="s">
        <v>5220</v>
      </c>
      <c r="S2600" t="s">
        <v>5220</v>
      </c>
      <c r="T2600" t="s">
        <v>5220</v>
      </c>
      <c r="U2600">
        <v>19</v>
      </c>
      <c r="V2600" t="s">
        <v>5220</v>
      </c>
      <c r="W2600" t="s">
        <v>5220</v>
      </c>
      <c r="X2600" t="s">
        <v>5220</v>
      </c>
      <c r="Y2600" t="s">
        <v>5220</v>
      </c>
      <c r="Z2600" t="s">
        <v>5220</v>
      </c>
      <c r="AA2600">
        <v>19</v>
      </c>
      <c r="AB2600" t="s">
        <v>5220</v>
      </c>
      <c r="AC2600" t="s">
        <v>5220</v>
      </c>
      <c r="AD2600" t="s">
        <v>5220</v>
      </c>
      <c r="AE2600" t="s">
        <v>5220</v>
      </c>
      <c r="AF2600" t="s">
        <v>5220</v>
      </c>
      <c r="AG2600">
        <v>19</v>
      </c>
      <c r="AH2600" t="s">
        <v>5220</v>
      </c>
      <c r="AI2600" t="s">
        <v>5220</v>
      </c>
      <c r="AJ2600">
        <v>19</v>
      </c>
      <c r="AK2600" t="s">
        <v>5220</v>
      </c>
      <c r="AL2600" t="s">
        <v>5220</v>
      </c>
      <c r="AM2600">
        <v>19</v>
      </c>
    </row>
    <row r="2601" spans="1:39" x14ac:dyDescent="0.3">
      <c r="A2601">
        <v>244005</v>
      </c>
      <c r="B2601" t="s">
        <v>12489</v>
      </c>
      <c r="C2601" t="s">
        <v>12490</v>
      </c>
      <c r="D2601" t="s">
        <v>2752</v>
      </c>
      <c r="E2601" t="s">
        <v>2698</v>
      </c>
      <c r="F2601">
        <v>56201</v>
      </c>
      <c r="G2601" t="s">
        <v>2753</v>
      </c>
      <c r="H2601" t="s">
        <v>12491</v>
      </c>
      <c r="I2601" t="s">
        <v>5470</v>
      </c>
      <c r="J2601" t="s">
        <v>61</v>
      </c>
      <c r="K2601" t="s">
        <v>169</v>
      </c>
      <c r="N2601" t="s">
        <v>5220</v>
      </c>
      <c r="O2601">
        <v>19</v>
      </c>
      <c r="P2601" t="s">
        <v>5220</v>
      </c>
      <c r="Q2601" t="s">
        <v>5220</v>
      </c>
      <c r="R2601" t="s">
        <v>5220</v>
      </c>
      <c r="S2601" t="s">
        <v>5220</v>
      </c>
      <c r="T2601" t="s">
        <v>5220</v>
      </c>
      <c r="U2601">
        <v>19</v>
      </c>
      <c r="V2601" t="s">
        <v>5220</v>
      </c>
      <c r="W2601" t="s">
        <v>5220</v>
      </c>
      <c r="X2601" t="s">
        <v>5220</v>
      </c>
      <c r="Y2601" t="s">
        <v>5220</v>
      </c>
      <c r="Z2601" t="s">
        <v>5220</v>
      </c>
      <c r="AA2601">
        <v>19</v>
      </c>
      <c r="AB2601" t="s">
        <v>5220</v>
      </c>
      <c r="AC2601" t="s">
        <v>5220</v>
      </c>
      <c r="AD2601" t="s">
        <v>5220</v>
      </c>
      <c r="AE2601" t="s">
        <v>5220</v>
      </c>
      <c r="AF2601" t="s">
        <v>5220</v>
      </c>
      <c r="AG2601">
        <v>19</v>
      </c>
      <c r="AH2601" t="s">
        <v>5220</v>
      </c>
      <c r="AI2601" t="s">
        <v>5220</v>
      </c>
      <c r="AJ2601">
        <v>19</v>
      </c>
      <c r="AK2601" t="s">
        <v>5220</v>
      </c>
      <c r="AL2601" t="s">
        <v>5220</v>
      </c>
      <c r="AM2601">
        <v>19</v>
      </c>
    </row>
    <row r="2602" spans="1:39" x14ac:dyDescent="0.3">
      <c r="A2602">
        <v>244011</v>
      </c>
      <c r="B2602" t="s">
        <v>12492</v>
      </c>
      <c r="C2602" t="s">
        <v>12493</v>
      </c>
      <c r="D2602" t="s">
        <v>12494</v>
      </c>
      <c r="E2602" t="s">
        <v>2698</v>
      </c>
      <c r="F2602">
        <v>55302</v>
      </c>
      <c r="G2602" t="s">
        <v>1994</v>
      </c>
      <c r="H2602" t="s">
        <v>12495</v>
      </c>
      <c r="I2602" t="s">
        <v>5470</v>
      </c>
      <c r="J2602" t="s">
        <v>61</v>
      </c>
      <c r="K2602" t="s">
        <v>169</v>
      </c>
      <c r="N2602" t="s">
        <v>5220</v>
      </c>
      <c r="O2602">
        <v>19</v>
      </c>
      <c r="P2602" t="s">
        <v>5220</v>
      </c>
      <c r="Q2602" t="s">
        <v>5220</v>
      </c>
      <c r="R2602" t="s">
        <v>5220</v>
      </c>
      <c r="S2602" t="s">
        <v>5220</v>
      </c>
      <c r="T2602" t="s">
        <v>5220</v>
      </c>
      <c r="U2602">
        <v>19</v>
      </c>
      <c r="V2602" t="s">
        <v>5220</v>
      </c>
      <c r="W2602" t="s">
        <v>5220</v>
      </c>
      <c r="X2602" t="s">
        <v>5220</v>
      </c>
      <c r="Y2602" t="s">
        <v>5220</v>
      </c>
      <c r="Z2602" t="s">
        <v>5220</v>
      </c>
      <c r="AA2602">
        <v>19</v>
      </c>
      <c r="AB2602" t="s">
        <v>5220</v>
      </c>
      <c r="AC2602" t="s">
        <v>5220</v>
      </c>
      <c r="AD2602" t="s">
        <v>5220</v>
      </c>
      <c r="AE2602" t="s">
        <v>5220</v>
      </c>
      <c r="AF2602" t="s">
        <v>5220</v>
      </c>
      <c r="AG2602">
        <v>19</v>
      </c>
      <c r="AH2602" t="s">
        <v>5220</v>
      </c>
      <c r="AI2602" t="s">
        <v>5220</v>
      </c>
      <c r="AJ2602">
        <v>19</v>
      </c>
      <c r="AK2602" t="s">
        <v>5220</v>
      </c>
      <c r="AL2602" t="s">
        <v>5220</v>
      </c>
      <c r="AM2602">
        <v>19</v>
      </c>
    </row>
    <row r="2603" spans="1:39" x14ac:dyDescent="0.3">
      <c r="A2603">
        <v>244012</v>
      </c>
      <c r="B2603" t="s">
        <v>12496</v>
      </c>
      <c r="C2603" t="s">
        <v>12497</v>
      </c>
      <c r="D2603" t="s">
        <v>2261</v>
      </c>
      <c r="E2603" t="s">
        <v>2698</v>
      </c>
      <c r="F2603">
        <v>56308</v>
      </c>
      <c r="G2603" t="s">
        <v>928</v>
      </c>
      <c r="H2603" t="s">
        <v>12498</v>
      </c>
      <c r="I2603" t="s">
        <v>5470</v>
      </c>
      <c r="J2603" t="s">
        <v>61</v>
      </c>
      <c r="K2603" t="s">
        <v>169</v>
      </c>
      <c r="N2603" t="s">
        <v>5220</v>
      </c>
      <c r="O2603">
        <v>19</v>
      </c>
      <c r="P2603" t="s">
        <v>5220</v>
      </c>
      <c r="Q2603" t="s">
        <v>5220</v>
      </c>
      <c r="R2603" t="s">
        <v>5220</v>
      </c>
      <c r="S2603" t="s">
        <v>5220</v>
      </c>
      <c r="T2603" t="s">
        <v>5220</v>
      </c>
      <c r="U2603">
        <v>19</v>
      </c>
      <c r="V2603" t="s">
        <v>5220</v>
      </c>
      <c r="W2603" t="s">
        <v>5220</v>
      </c>
      <c r="X2603" t="s">
        <v>5220</v>
      </c>
      <c r="Y2603" t="s">
        <v>5220</v>
      </c>
      <c r="Z2603" t="s">
        <v>5220</v>
      </c>
      <c r="AA2603">
        <v>19</v>
      </c>
      <c r="AB2603" t="s">
        <v>5220</v>
      </c>
      <c r="AC2603" t="s">
        <v>5220</v>
      </c>
      <c r="AD2603" t="s">
        <v>5220</v>
      </c>
      <c r="AE2603" t="s">
        <v>5220</v>
      </c>
      <c r="AF2603" t="s">
        <v>5220</v>
      </c>
      <c r="AG2603">
        <v>19</v>
      </c>
      <c r="AH2603" t="s">
        <v>5220</v>
      </c>
      <c r="AI2603" t="s">
        <v>5220</v>
      </c>
      <c r="AJ2603">
        <v>19</v>
      </c>
      <c r="AK2603" t="s">
        <v>5220</v>
      </c>
      <c r="AL2603" t="s">
        <v>5220</v>
      </c>
      <c r="AM2603">
        <v>19</v>
      </c>
    </row>
    <row r="2604" spans="1:39" x14ac:dyDescent="0.3">
      <c r="A2604">
        <v>244013</v>
      </c>
      <c r="B2604" t="s">
        <v>12499</v>
      </c>
      <c r="C2604" t="s">
        <v>12500</v>
      </c>
      <c r="D2604" t="s">
        <v>2730</v>
      </c>
      <c r="E2604" t="s">
        <v>2698</v>
      </c>
      <c r="F2604">
        <v>56537</v>
      </c>
      <c r="G2604" t="s">
        <v>2731</v>
      </c>
      <c r="H2604" t="s">
        <v>12501</v>
      </c>
      <c r="I2604" t="s">
        <v>5470</v>
      </c>
      <c r="J2604" t="s">
        <v>61</v>
      </c>
      <c r="K2604" t="s">
        <v>169</v>
      </c>
      <c r="N2604" t="s">
        <v>5220</v>
      </c>
      <c r="O2604">
        <v>19</v>
      </c>
      <c r="P2604" t="s">
        <v>5220</v>
      </c>
      <c r="Q2604" t="s">
        <v>5220</v>
      </c>
      <c r="R2604" t="s">
        <v>5220</v>
      </c>
      <c r="S2604" t="s">
        <v>5220</v>
      </c>
      <c r="T2604" t="s">
        <v>5220</v>
      </c>
      <c r="U2604">
        <v>19</v>
      </c>
      <c r="V2604" t="s">
        <v>5220</v>
      </c>
      <c r="W2604" t="s">
        <v>5220</v>
      </c>
      <c r="X2604" t="s">
        <v>5220</v>
      </c>
      <c r="Y2604" t="s">
        <v>5220</v>
      </c>
      <c r="Z2604" t="s">
        <v>5220</v>
      </c>
      <c r="AA2604">
        <v>19</v>
      </c>
      <c r="AB2604" t="s">
        <v>5220</v>
      </c>
      <c r="AC2604" t="s">
        <v>5220</v>
      </c>
      <c r="AD2604" t="s">
        <v>5220</v>
      </c>
      <c r="AE2604" t="s">
        <v>5220</v>
      </c>
      <c r="AF2604" t="s">
        <v>5220</v>
      </c>
      <c r="AG2604">
        <v>19</v>
      </c>
      <c r="AH2604" t="s">
        <v>5220</v>
      </c>
      <c r="AI2604" t="s">
        <v>5220</v>
      </c>
      <c r="AJ2604">
        <v>19</v>
      </c>
      <c r="AK2604" t="s">
        <v>5220</v>
      </c>
      <c r="AL2604" t="s">
        <v>5220</v>
      </c>
      <c r="AM2604">
        <v>19</v>
      </c>
    </row>
    <row r="2605" spans="1:39" x14ac:dyDescent="0.3">
      <c r="A2605">
        <v>244014</v>
      </c>
      <c r="B2605" t="s">
        <v>12502</v>
      </c>
      <c r="C2605" t="s">
        <v>12503</v>
      </c>
      <c r="D2605" t="s">
        <v>2757</v>
      </c>
      <c r="E2605" t="s">
        <v>2698</v>
      </c>
      <c r="F2605">
        <v>56601</v>
      </c>
      <c r="G2605" t="s">
        <v>2758</v>
      </c>
      <c r="H2605" t="s">
        <v>12504</v>
      </c>
      <c r="I2605" t="s">
        <v>5470</v>
      </c>
      <c r="J2605" t="s">
        <v>61</v>
      </c>
      <c r="K2605" t="s">
        <v>169</v>
      </c>
      <c r="N2605" t="s">
        <v>5220</v>
      </c>
      <c r="O2605">
        <v>19</v>
      </c>
      <c r="P2605" t="s">
        <v>5220</v>
      </c>
      <c r="Q2605" t="s">
        <v>5220</v>
      </c>
      <c r="R2605" t="s">
        <v>5220</v>
      </c>
      <c r="S2605" t="s">
        <v>5220</v>
      </c>
      <c r="T2605" t="s">
        <v>5220</v>
      </c>
      <c r="U2605">
        <v>19</v>
      </c>
      <c r="V2605" t="s">
        <v>5220</v>
      </c>
      <c r="W2605" t="s">
        <v>5220</v>
      </c>
      <c r="X2605" t="s">
        <v>5220</v>
      </c>
      <c r="Y2605" t="s">
        <v>5220</v>
      </c>
      <c r="Z2605" t="s">
        <v>5220</v>
      </c>
      <c r="AA2605">
        <v>19</v>
      </c>
      <c r="AB2605" t="s">
        <v>5220</v>
      </c>
      <c r="AC2605" t="s">
        <v>5220</v>
      </c>
      <c r="AD2605" t="s">
        <v>5220</v>
      </c>
      <c r="AE2605" t="s">
        <v>5220</v>
      </c>
      <c r="AF2605" t="s">
        <v>5220</v>
      </c>
      <c r="AG2605">
        <v>19</v>
      </c>
      <c r="AH2605" t="s">
        <v>5220</v>
      </c>
      <c r="AI2605" t="s">
        <v>5220</v>
      </c>
      <c r="AJ2605">
        <v>19</v>
      </c>
      <c r="AK2605" t="s">
        <v>5220</v>
      </c>
      <c r="AL2605" t="s">
        <v>5220</v>
      </c>
      <c r="AM2605">
        <v>19</v>
      </c>
    </row>
    <row r="2606" spans="1:39" x14ac:dyDescent="0.3">
      <c r="A2606">
        <v>244015</v>
      </c>
      <c r="B2606" t="s">
        <v>12505</v>
      </c>
      <c r="C2606" t="s">
        <v>12506</v>
      </c>
      <c r="D2606" t="s">
        <v>321</v>
      </c>
      <c r="E2606" t="s">
        <v>2698</v>
      </c>
      <c r="F2606">
        <v>56425</v>
      </c>
      <c r="G2606" t="s">
        <v>2745</v>
      </c>
      <c r="H2606" t="s">
        <v>12507</v>
      </c>
      <c r="I2606" t="s">
        <v>5470</v>
      </c>
      <c r="J2606" t="s">
        <v>61</v>
      </c>
      <c r="K2606" t="s">
        <v>169</v>
      </c>
      <c r="N2606" t="s">
        <v>5220</v>
      </c>
      <c r="O2606">
        <v>19</v>
      </c>
      <c r="P2606" t="s">
        <v>5220</v>
      </c>
      <c r="Q2606" t="s">
        <v>5220</v>
      </c>
      <c r="R2606" t="s">
        <v>5220</v>
      </c>
      <c r="S2606" t="s">
        <v>5220</v>
      </c>
      <c r="T2606" t="s">
        <v>5220</v>
      </c>
      <c r="U2606">
        <v>19</v>
      </c>
      <c r="V2606" t="s">
        <v>5220</v>
      </c>
      <c r="W2606" t="s">
        <v>5220</v>
      </c>
      <c r="X2606" t="s">
        <v>5220</v>
      </c>
      <c r="Y2606" t="s">
        <v>5220</v>
      </c>
      <c r="Z2606" t="s">
        <v>5220</v>
      </c>
      <c r="AA2606">
        <v>19</v>
      </c>
      <c r="AB2606" t="s">
        <v>5220</v>
      </c>
      <c r="AC2606" t="s">
        <v>5220</v>
      </c>
      <c r="AD2606" t="s">
        <v>5220</v>
      </c>
      <c r="AE2606" t="s">
        <v>5220</v>
      </c>
      <c r="AF2606" t="s">
        <v>5220</v>
      </c>
      <c r="AG2606">
        <v>19</v>
      </c>
      <c r="AH2606" t="s">
        <v>5220</v>
      </c>
      <c r="AI2606" t="s">
        <v>5220</v>
      </c>
      <c r="AJ2606">
        <v>19</v>
      </c>
      <c r="AK2606" t="s">
        <v>5220</v>
      </c>
      <c r="AL2606" t="s">
        <v>5220</v>
      </c>
      <c r="AM2606">
        <v>19</v>
      </c>
    </row>
    <row r="2607" spans="1:39" x14ac:dyDescent="0.3">
      <c r="A2607">
        <v>244017</v>
      </c>
      <c r="B2607" t="s">
        <v>12508</v>
      </c>
      <c r="C2607" t="s">
        <v>12509</v>
      </c>
      <c r="D2607" t="s">
        <v>1925</v>
      </c>
      <c r="E2607" t="s">
        <v>2698</v>
      </c>
      <c r="F2607">
        <v>55904</v>
      </c>
      <c r="G2607" t="s">
        <v>2704</v>
      </c>
      <c r="H2607" t="s">
        <v>12510</v>
      </c>
      <c r="I2607" t="s">
        <v>5470</v>
      </c>
      <c r="J2607" t="s">
        <v>61</v>
      </c>
      <c r="K2607" t="s">
        <v>169</v>
      </c>
      <c r="N2607" t="s">
        <v>5220</v>
      </c>
      <c r="O2607">
        <v>19</v>
      </c>
      <c r="P2607" t="s">
        <v>5220</v>
      </c>
      <c r="Q2607" t="s">
        <v>5220</v>
      </c>
      <c r="R2607" t="s">
        <v>5220</v>
      </c>
      <c r="S2607" t="s">
        <v>5220</v>
      </c>
      <c r="T2607" t="s">
        <v>5220</v>
      </c>
      <c r="U2607">
        <v>19</v>
      </c>
      <c r="V2607" t="s">
        <v>5220</v>
      </c>
      <c r="W2607" t="s">
        <v>5220</v>
      </c>
      <c r="X2607" t="s">
        <v>5220</v>
      </c>
      <c r="Y2607" t="s">
        <v>5220</v>
      </c>
      <c r="Z2607" t="s">
        <v>5220</v>
      </c>
      <c r="AA2607">
        <v>19</v>
      </c>
      <c r="AB2607" t="s">
        <v>5220</v>
      </c>
      <c r="AC2607" t="s">
        <v>5220</v>
      </c>
      <c r="AD2607" t="s">
        <v>5220</v>
      </c>
      <c r="AE2607" t="s">
        <v>5220</v>
      </c>
      <c r="AF2607" t="s">
        <v>5220</v>
      </c>
      <c r="AG2607">
        <v>19</v>
      </c>
      <c r="AH2607" t="s">
        <v>5220</v>
      </c>
      <c r="AI2607" t="s">
        <v>5220</v>
      </c>
      <c r="AJ2607">
        <v>19</v>
      </c>
      <c r="AK2607" t="s">
        <v>5220</v>
      </c>
      <c r="AL2607" t="s">
        <v>5220</v>
      </c>
      <c r="AM2607">
        <v>19</v>
      </c>
    </row>
    <row r="2608" spans="1:39" x14ac:dyDescent="0.3">
      <c r="A2608">
        <v>244018</v>
      </c>
      <c r="B2608" t="s">
        <v>12511</v>
      </c>
      <c r="C2608" t="s">
        <v>12512</v>
      </c>
      <c r="D2608" t="s">
        <v>12478</v>
      </c>
      <c r="E2608" t="s">
        <v>2698</v>
      </c>
      <c r="F2608">
        <v>56701</v>
      </c>
      <c r="G2608" t="s">
        <v>2780</v>
      </c>
      <c r="H2608" t="s">
        <v>12513</v>
      </c>
      <c r="I2608" t="s">
        <v>5470</v>
      </c>
      <c r="J2608" t="s">
        <v>36</v>
      </c>
      <c r="K2608" t="s">
        <v>169</v>
      </c>
      <c r="N2608" t="s">
        <v>5220</v>
      </c>
      <c r="O2608">
        <v>19</v>
      </c>
      <c r="P2608" t="s">
        <v>5220</v>
      </c>
      <c r="Q2608" t="s">
        <v>5220</v>
      </c>
      <c r="R2608" t="s">
        <v>5220</v>
      </c>
      <c r="S2608" t="s">
        <v>5220</v>
      </c>
      <c r="T2608" t="s">
        <v>5220</v>
      </c>
      <c r="U2608">
        <v>19</v>
      </c>
      <c r="V2608" t="s">
        <v>5220</v>
      </c>
      <c r="W2608" t="s">
        <v>5220</v>
      </c>
      <c r="X2608" t="s">
        <v>5220</v>
      </c>
      <c r="Y2608" t="s">
        <v>5220</v>
      </c>
      <c r="Z2608" t="s">
        <v>5220</v>
      </c>
      <c r="AA2608">
        <v>19</v>
      </c>
      <c r="AB2608" t="s">
        <v>5220</v>
      </c>
      <c r="AC2608" t="s">
        <v>5220</v>
      </c>
      <c r="AD2608" t="s">
        <v>5220</v>
      </c>
      <c r="AE2608" t="s">
        <v>5220</v>
      </c>
      <c r="AF2608" t="s">
        <v>5220</v>
      </c>
      <c r="AG2608">
        <v>19</v>
      </c>
      <c r="AH2608" t="s">
        <v>5220</v>
      </c>
      <c r="AI2608" t="s">
        <v>5220</v>
      </c>
      <c r="AJ2608">
        <v>19</v>
      </c>
      <c r="AK2608" t="s">
        <v>5220</v>
      </c>
      <c r="AL2608" t="s">
        <v>5220</v>
      </c>
      <c r="AM2608">
        <v>19</v>
      </c>
    </row>
    <row r="2609" spans="1:38" x14ac:dyDescent="0.3">
      <c r="A2609">
        <v>250001</v>
      </c>
      <c r="B2609" t="s">
        <v>2781</v>
      </c>
      <c r="C2609" t="s">
        <v>12514</v>
      </c>
      <c r="D2609" t="s">
        <v>89</v>
      </c>
      <c r="E2609" t="s">
        <v>2782</v>
      </c>
      <c r="F2609">
        <v>39216</v>
      </c>
      <c r="G2609" t="s">
        <v>2783</v>
      </c>
      <c r="H2609" t="s">
        <v>12515</v>
      </c>
      <c r="I2609" t="s">
        <v>23</v>
      </c>
      <c r="J2609" t="s">
        <v>61</v>
      </c>
      <c r="K2609" t="s">
        <v>25</v>
      </c>
      <c r="L2609" t="s">
        <v>5208</v>
      </c>
      <c r="M2609" t="s">
        <v>5208</v>
      </c>
      <c r="N2609">
        <v>2</v>
      </c>
      <c r="P2609">
        <v>7</v>
      </c>
      <c r="Q2609">
        <v>7</v>
      </c>
      <c r="R2609">
        <v>0</v>
      </c>
      <c r="S2609">
        <v>6</v>
      </c>
      <c r="T2609">
        <v>1</v>
      </c>
      <c r="V2609">
        <v>8</v>
      </c>
      <c r="W2609">
        <v>8</v>
      </c>
      <c r="X2609">
        <v>2</v>
      </c>
      <c r="Y2609">
        <v>4</v>
      </c>
      <c r="Z2609">
        <v>2</v>
      </c>
      <c r="AB2609">
        <v>11</v>
      </c>
      <c r="AC2609">
        <v>11</v>
      </c>
      <c r="AD2609">
        <v>0</v>
      </c>
      <c r="AE2609">
        <v>10</v>
      </c>
      <c r="AF2609">
        <v>1</v>
      </c>
      <c r="AH2609">
        <v>8</v>
      </c>
      <c r="AI2609">
        <v>8</v>
      </c>
      <c r="AK2609">
        <v>12</v>
      </c>
      <c r="AL2609">
        <v>9</v>
      </c>
    </row>
    <row r="2610" spans="1:38" x14ac:dyDescent="0.3">
      <c r="A2610">
        <v>250002</v>
      </c>
      <c r="B2610" t="s">
        <v>12516</v>
      </c>
      <c r="C2610" t="s">
        <v>12517</v>
      </c>
      <c r="D2610" t="s">
        <v>12518</v>
      </c>
      <c r="E2610" t="s">
        <v>2782</v>
      </c>
      <c r="F2610">
        <v>38852</v>
      </c>
      <c r="G2610" t="s">
        <v>12519</v>
      </c>
      <c r="H2610" t="s">
        <v>12520</v>
      </c>
      <c r="I2610" t="s">
        <v>23</v>
      </c>
      <c r="J2610" t="s">
        <v>36</v>
      </c>
      <c r="K2610" t="s">
        <v>25</v>
      </c>
      <c r="L2610" t="s">
        <v>5208</v>
      </c>
      <c r="N2610">
        <v>4</v>
      </c>
      <c r="P2610">
        <v>7</v>
      </c>
      <c r="Q2610">
        <v>3</v>
      </c>
      <c r="R2610">
        <v>0</v>
      </c>
      <c r="S2610">
        <v>3</v>
      </c>
      <c r="T2610">
        <v>0</v>
      </c>
      <c r="V2610">
        <v>8</v>
      </c>
      <c r="W2610" t="s">
        <v>5220</v>
      </c>
      <c r="X2610" t="s">
        <v>5220</v>
      </c>
      <c r="Y2610" t="s">
        <v>5220</v>
      </c>
      <c r="Z2610" t="s">
        <v>5220</v>
      </c>
      <c r="AA2610">
        <v>5</v>
      </c>
      <c r="AB2610">
        <v>11</v>
      </c>
      <c r="AC2610">
        <v>4</v>
      </c>
      <c r="AD2610">
        <v>1</v>
      </c>
      <c r="AE2610">
        <v>3</v>
      </c>
      <c r="AF2610">
        <v>0</v>
      </c>
      <c r="AH2610">
        <v>8</v>
      </c>
      <c r="AI2610" t="s">
        <v>5220</v>
      </c>
      <c r="AJ2610">
        <v>5</v>
      </c>
      <c r="AK2610">
        <v>12</v>
      </c>
      <c r="AL2610">
        <v>6</v>
      </c>
    </row>
    <row r="2611" spans="1:38" x14ac:dyDescent="0.3">
      <c r="A2611">
        <v>250004</v>
      </c>
      <c r="B2611" t="s">
        <v>2784</v>
      </c>
      <c r="C2611" t="s">
        <v>12521</v>
      </c>
      <c r="D2611" t="s">
        <v>2785</v>
      </c>
      <c r="E2611" t="s">
        <v>2782</v>
      </c>
      <c r="F2611">
        <v>38801</v>
      </c>
      <c r="G2611" t="s">
        <v>59</v>
      </c>
      <c r="H2611" t="s">
        <v>12522</v>
      </c>
      <c r="I2611" t="s">
        <v>23</v>
      </c>
      <c r="J2611" t="s">
        <v>36</v>
      </c>
      <c r="K2611" t="s">
        <v>25</v>
      </c>
      <c r="L2611" t="s">
        <v>5208</v>
      </c>
      <c r="M2611" t="s">
        <v>5208</v>
      </c>
      <c r="N2611">
        <v>3</v>
      </c>
      <c r="P2611">
        <v>7</v>
      </c>
      <c r="Q2611">
        <v>7</v>
      </c>
      <c r="R2611">
        <v>0</v>
      </c>
      <c r="S2611">
        <v>5</v>
      </c>
      <c r="T2611">
        <v>2</v>
      </c>
      <c r="V2611">
        <v>8</v>
      </c>
      <c r="W2611">
        <v>7</v>
      </c>
      <c r="X2611">
        <v>3</v>
      </c>
      <c r="Y2611">
        <v>3</v>
      </c>
      <c r="Z2611">
        <v>1</v>
      </c>
      <c r="AB2611">
        <v>11</v>
      </c>
      <c r="AC2611">
        <v>11</v>
      </c>
      <c r="AD2611">
        <v>1</v>
      </c>
      <c r="AE2611">
        <v>9</v>
      </c>
      <c r="AF2611">
        <v>1</v>
      </c>
      <c r="AH2611">
        <v>8</v>
      </c>
      <c r="AI2611">
        <v>8</v>
      </c>
      <c r="AK2611">
        <v>12</v>
      </c>
      <c r="AL2611">
        <v>9</v>
      </c>
    </row>
    <row r="2612" spans="1:38" x14ac:dyDescent="0.3">
      <c r="A2612">
        <v>250006</v>
      </c>
      <c r="B2612" t="s">
        <v>2786</v>
      </c>
      <c r="C2612" t="s">
        <v>12523</v>
      </c>
      <c r="D2612" t="s">
        <v>1842</v>
      </c>
      <c r="E2612" t="s">
        <v>2782</v>
      </c>
      <c r="F2612">
        <v>38652</v>
      </c>
      <c r="G2612" t="s">
        <v>350</v>
      </c>
      <c r="H2612" t="s">
        <v>12524</v>
      </c>
      <c r="I2612" t="s">
        <v>23</v>
      </c>
      <c r="J2612" t="s">
        <v>76</v>
      </c>
      <c r="K2612" t="s">
        <v>25</v>
      </c>
      <c r="L2612" t="s">
        <v>5208</v>
      </c>
      <c r="M2612" t="s">
        <v>5208</v>
      </c>
      <c r="N2612">
        <v>4</v>
      </c>
      <c r="P2612">
        <v>7</v>
      </c>
      <c r="Q2612">
        <v>4</v>
      </c>
      <c r="R2612">
        <v>0</v>
      </c>
      <c r="S2612">
        <v>4</v>
      </c>
      <c r="T2612">
        <v>0</v>
      </c>
      <c r="V2612">
        <v>8</v>
      </c>
      <c r="W2612">
        <v>2</v>
      </c>
      <c r="X2612">
        <v>0</v>
      </c>
      <c r="Y2612">
        <v>2</v>
      </c>
      <c r="Z2612">
        <v>0</v>
      </c>
      <c r="AB2612">
        <v>11</v>
      </c>
      <c r="AC2612">
        <v>8</v>
      </c>
      <c r="AD2612">
        <v>0</v>
      </c>
      <c r="AE2612">
        <v>7</v>
      </c>
      <c r="AF2612">
        <v>1</v>
      </c>
      <c r="AH2612">
        <v>8</v>
      </c>
      <c r="AI2612">
        <v>8</v>
      </c>
      <c r="AK2612">
        <v>12</v>
      </c>
      <c r="AL2612">
        <v>12</v>
      </c>
    </row>
    <row r="2613" spans="1:38" x14ac:dyDescent="0.3">
      <c r="A2613">
        <v>250007</v>
      </c>
      <c r="B2613" t="s">
        <v>2787</v>
      </c>
      <c r="C2613" t="s">
        <v>12525</v>
      </c>
      <c r="D2613" t="s">
        <v>2788</v>
      </c>
      <c r="E2613" t="s">
        <v>2782</v>
      </c>
      <c r="F2613">
        <v>39530</v>
      </c>
      <c r="G2613" t="s">
        <v>308</v>
      </c>
      <c r="H2613" t="s">
        <v>12526</v>
      </c>
      <c r="I2613" t="s">
        <v>23</v>
      </c>
      <c r="J2613" t="s">
        <v>32</v>
      </c>
      <c r="K2613" t="s">
        <v>25</v>
      </c>
      <c r="L2613" t="s">
        <v>5208</v>
      </c>
      <c r="M2613" t="s">
        <v>5208</v>
      </c>
      <c r="N2613">
        <v>2</v>
      </c>
      <c r="P2613">
        <v>7</v>
      </c>
      <c r="Q2613">
        <v>3</v>
      </c>
      <c r="R2613">
        <v>0</v>
      </c>
      <c r="S2613">
        <v>3</v>
      </c>
      <c r="T2613">
        <v>0</v>
      </c>
      <c r="V2613">
        <v>8</v>
      </c>
      <c r="W2613">
        <v>3</v>
      </c>
      <c r="X2613">
        <v>1</v>
      </c>
      <c r="Y2613">
        <v>2</v>
      </c>
      <c r="Z2613">
        <v>0</v>
      </c>
      <c r="AB2613">
        <v>11</v>
      </c>
      <c r="AC2613">
        <v>6</v>
      </c>
      <c r="AD2613">
        <v>0</v>
      </c>
      <c r="AE2613">
        <v>6</v>
      </c>
      <c r="AF2613">
        <v>0</v>
      </c>
      <c r="AH2613">
        <v>8</v>
      </c>
      <c r="AI2613">
        <v>8</v>
      </c>
      <c r="AK2613">
        <v>12</v>
      </c>
      <c r="AL2613">
        <v>9</v>
      </c>
    </row>
    <row r="2614" spans="1:38" x14ac:dyDescent="0.3">
      <c r="A2614">
        <v>250009</v>
      </c>
      <c r="B2614" t="s">
        <v>2789</v>
      </c>
      <c r="C2614" t="s">
        <v>12527</v>
      </c>
      <c r="D2614" t="s">
        <v>2790</v>
      </c>
      <c r="E2614" t="s">
        <v>2782</v>
      </c>
      <c r="F2614">
        <v>38834</v>
      </c>
      <c r="G2614" t="s">
        <v>2791</v>
      </c>
      <c r="H2614" t="s">
        <v>12528</v>
      </c>
      <c r="I2614" t="s">
        <v>23</v>
      </c>
      <c r="J2614" t="s">
        <v>76</v>
      </c>
      <c r="K2614" t="s">
        <v>25</v>
      </c>
      <c r="L2614" t="s">
        <v>5208</v>
      </c>
      <c r="M2614" t="s">
        <v>5208</v>
      </c>
      <c r="N2614">
        <v>3</v>
      </c>
      <c r="P2614">
        <v>7</v>
      </c>
      <c r="Q2614">
        <v>7</v>
      </c>
      <c r="R2614">
        <v>0</v>
      </c>
      <c r="S2614">
        <v>6</v>
      </c>
      <c r="T2614">
        <v>1</v>
      </c>
      <c r="V2614">
        <v>8</v>
      </c>
      <c r="W2614">
        <v>6</v>
      </c>
      <c r="X2614">
        <v>1</v>
      </c>
      <c r="Y2614">
        <v>5</v>
      </c>
      <c r="Z2614">
        <v>0</v>
      </c>
      <c r="AB2614">
        <v>11</v>
      </c>
      <c r="AC2614">
        <v>8</v>
      </c>
      <c r="AD2614">
        <v>0</v>
      </c>
      <c r="AE2614">
        <v>8</v>
      </c>
      <c r="AF2614">
        <v>0</v>
      </c>
      <c r="AH2614">
        <v>8</v>
      </c>
      <c r="AI2614">
        <v>8</v>
      </c>
      <c r="AK2614">
        <v>12</v>
      </c>
      <c r="AL2614">
        <v>10</v>
      </c>
    </row>
    <row r="2615" spans="1:38" x14ac:dyDescent="0.3">
      <c r="A2615">
        <v>250017</v>
      </c>
      <c r="B2615" t="s">
        <v>12529</v>
      </c>
      <c r="C2615" t="s">
        <v>12530</v>
      </c>
      <c r="D2615" t="s">
        <v>22</v>
      </c>
      <c r="E2615" t="s">
        <v>2782</v>
      </c>
      <c r="F2615">
        <v>38851</v>
      </c>
      <c r="G2615" t="s">
        <v>9820</v>
      </c>
      <c r="H2615" t="s">
        <v>12531</v>
      </c>
      <c r="I2615" t="s">
        <v>23</v>
      </c>
      <c r="J2615" t="s">
        <v>32</v>
      </c>
      <c r="K2615" t="s">
        <v>169</v>
      </c>
      <c r="N2615" t="s">
        <v>5220</v>
      </c>
      <c r="O2615">
        <v>16</v>
      </c>
      <c r="P2615">
        <v>7</v>
      </c>
      <c r="Q2615" t="s">
        <v>5220</v>
      </c>
      <c r="R2615" t="s">
        <v>5220</v>
      </c>
      <c r="S2615" t="s">
        <v>5220</v>
      </c>
      <c r="T2615" t="s">
        <v>5220</v>
      </c>
      <c r="U2615">
        <v>5</v>
      </c>
      <c r="V2615">
        <v>8</v>
      </c>
      <c r="W2615" t="s">
        <v>5220</v>
      </c>
      <c r="X2615" t="s">
        <v>5220</v>
      </c>
      <c r="Y2615" t="s">
        <v>5220</v>
      </c>
      <c r="Z2615" t="s">
        <v>5220</v>
      </c>
      <c r="AA2615">
        <v>5</v>
      </c>
      <c r="AB2615">
        <v>11</v>
      </c>
      <c r="AC2615" t="s">
        <v>5220</v>
      </c>
      <c r="AD2615" t="s">
        <v>5220</v>
      </c>
      <c r="AE2615" t="s">
        <v>5220</v>
      </c>
      <c r="AF2615" t="s">
        <v>5220</v>
      </c>
      <c r="AG2615">
        <v>5</v>
      </c>
      <c r="AH2615">
        <v>8</v>
      </c>
      <c r="AI2615" t="s">
        <v>5220</v>
      </c>
      <c r="AJ2615">
        <v>5</v>
      </c>
      <c r="AK2615">
        <v>12</v>
      </c>
      <c r="AL2615">
        <v>3</v>
      </c>
    </row>
    <row r="2616" spans="1:38" x14ac:dyDescent="0.3">
      <c r="A2616">
        <v>250018</v>
      </c>
      <c r="B2616" t="s">
        <v>12532</v>
      </c>
      <c r="C2616" t="s">
        <v>12533</v>
      </c>
      <c r="D2616" t="s">
        <v>12534</v>
      </c>
      <c r="E2616" t="s">
        <v>2782</v>
      </c>
      <c r="F2616">
        <v>39422</v>
      </c>
      <c r="G2616" t="s">
        <v>113</v>
      </c>
      <c r="H2616" t="s">
        <v>12535</v>
      </c>
      <c r="I2616" t="s">
        <v>23</v>
      </c>
      <c r="J2616" t="s">
        <v>98</v>
      </c>
      <c r="K2616" t="s">
        <v>169</v>
      </c>
      <c r="N2616" t="s">
        <v>5220</v>
      </c>
      <c r="O2616">
        <v>16</v>
      </c>
      <c r="P2616">
        <v>7</v>
      </c>
      <c r="Q2616" t="s">
        <v>5220</v>
      </c>
      <c r="R2616" t="s">
        <v>5220</v>
      </c>
      <c r="S2616" t="s">
        <v>5220</v>
      </c>
      <c r="T2616" t="s">
        <v>5220</v>
      </c>
      <c r="U2616">
        <v>5</v>
      </c>
      <c r="V2616">
        <v>8</v>
      </c>
      <c r="W2616" t="s">
        <v>5220</v>
      </c>
      <c r="X2616" t="s">
        <v>5220</v>
      </c>
      <c r="Y2616" t="s">
        <v>5220</v>
      </c>
      <c r="Z2616" t="s">
        <v>5220</v>
      </c>
      <c r="AA2616">
        <v>5</v>
      </c>
      <c r="AB2616">
        <v>11</v>
      </c>
      <c r="AC2616" t="s">
        <v>5220</v>
      </c>
      <c r="AD2616" t="s">
        <v>5220</v>
      </c>
      <c r="AE2616" t="s">
        <v>5220</v>
      </c>
      <c r="AF2616" t="s">
        <v>5220</v>
      </c>
      <c r="AG2616">
        <v>5</v>
      </c>
      <c r="AH2616">
        <v>8</v>
      </c>
      <c r="AI2616" t="s">
        <v>5220</v>
      </c>
      <c r="AJ2616">
        <v>5</v>
      </c>
      <c r="AK2616">
        <v>12</v>
      </c>
      <c r="AL2616">
        <v>2</v>
      </c>
    </row>
    <row r="2617" spans="1:38" x14ac:dyDescent="0.3">
      <c r="A2617">
        <v>250019</v>
      </c>
      <c r="B2617" t="s">
        <v>2792</v>
      </c>
      <c r="C2617" t="s">
        <v>12536</v>
      </c>
      <c r="D2617" t="s">
        <v>2793</v>
      </c>
      <c r="E2617" t="s">
        <v>2782</v>
      </c>
      <c r="F2617">
        <v>39502</v>
      </c>
      <c r="G2617" t="s">
        <v>308</v>
      </c>
      <c r="H2617" t="s">
        <v>12537</v>
      </c>
      <c r="I2617" t="s">
        <v>23</v>
      </c>
      <c r="J2617" t="s">
        <v>98</v>
      </c>
      <c r="K2617" t="s">
        <v>25</v>
      </c>
      <c r="L2617" t="s">
        <v>5208</v>
      </c>
      <c r="M2617" t="s">
        <v>5208</v>
      </c>
      <c r="N2617">
        <v>2</v>
      </c>
      <c r="P2617">
        <v>7</v>
      </c>
      <c r="Q2617">
        <v>7</v>
      </c>
      <c r="R2617">
        <v>0</v>
      </c>
      <c r="S2617">
        <v>7</v>
      </c>
      <c r="T2617">
        <v>0</v>
      </c>
      <c r="V2617">
        <v>8</v>
      </c>
      <c r="W2617">
        <v>8</v>
      </c>
      <c r="X2617">
        <v>1</v>
      </c>
      <c r="Y2617">
        <v>6</v>
      </c>
      <c r="Z2617">
        <v>1</v>
      </c>
      <c r="AB2617">
        <v>11</v>
      </c>
      <c r="AC2617">
        <v>11</v>
      </c>
      <c r="AD2617">
        <v>0</v>
      </c>
      <c r="AE2617">
        <v>10</v>
      </c>
      <c r="AF2617">
        <v>1</v>
      </c>
      <c r="AH2617">
        <v>8</v>
      </c>
      <c r="AI2617">
        <v>8</v>
      </c>
      <c r="AK2617">
        <v>12</v>
      </c>
      <c r="AL2617">
        <v>11</v>
      </c>
    </row>
    <row r="2618" spans="1:38" x14ac:dyDescent="0.3">
      <c r="A2618">
        <v>250020</v>
      </c>
      <c r="B2618" t="s">
        <v>12538</v>
      </c>
      <c r="C2618" t="s">
        <v>12539</v>
      </c>
      <c r="D2618" t="s">
        <v>12540</v>
      </c>
      <c r="E2618" t="s">
        <v>2782</v>
      </c>
      <c r="F2618">
        <v>39744</v>
      </c>
      <c r="G2618" t="s">
        <v>1941</v>
      </c>
      <c r="H2618" t="s">
        <v>12541</v>
      </c>
      <c r="I2618" t="s">
        <v>23</v>
      </c>
      <c r="J2618" t="s">
        <v>76</v>
      </c>
      <c r="K2618" t="s">
        <v>25</v>
      </c>
      <c r="L2618" t="s">
        <v>5208</v>
      </c>
      <c r="N2618">
        <v>4</v>
      </c>
      <c r="P2618">
        <v>7</v>
      </c>
      <c r="Q2618">
        <v>4</v>
      </c>
      <c r="R2618">
        <v>0</v>
      </c>
      <c r="S2618">
        <v>4</v>
      </c>
      <c r="T2618">
        <v>0</v>
      </c>
      <c r="V2618">
        <v>8</v>
      </c>
      <c r="W2618" t="s">
        <v>5220</v>
      </c>
      <c r="X2618" t="s">
        <v>5220</v>
      </c>
      <c r="Y2618" t="s">
        <v>5220</v>
      </c>
      <c r="Z2618" t="s">
        <v>5220</v>
      </c>
      <c r="AA2618">
        <v>5</v>
      </c>
      <c r="AB2618">
        <v>11</v>
      </c>
      <c r="AC2618">
        <v>4</v>
      </c>
      <c r="AD2618">
        <v>0</v>
      </c>
      <c r="AE2618">
        <v>4</v>
      </c>
      <c r="AF2618">
        <v>0</v>
      </c>
      <c r="AH2618">
        <v>8</v>
      </c>
      <c r="AI2618" t="s">
        <v>5220</v>
      </c>
      <c r="AJ2618">
        <v>5</v>
      </c>
      <c r="AK2618">
        <v>12</v>
      </c>
      <c r="AL2618">
        <v>6</v>
      </c>
    </row>
    <row r="2619" spans="1:38" x14ac:dyDescent="0.3">
      <c r="A2619">
        <v>250025</v>
      </c>
      <c r="B2619" t="s">
        <v>2794</v>
      </c>
      <c r="C2619" t="s">
        <v>12542</v>
      </c>
      <c r="D2619" t="s">
        <v>2795</v>
      </c>
      <c r="E2619" t="s">
        <v>2782</v>
      </c>
      <c r="F2619">
        <v>38821</v>
      </c>
      <c r="G2619" t="s">
        <v>139</v>
      </c>
      <c r="H2619" t="s">
        <v>12543</v>
      </c>
      <c r="I2619" t="s">
        <v>23</v>
      </c>
      <c r="J2619" t="s">
        <v>32</v>
      </c>
      <c r="K2619" t="s">
        <v>25</v>
      </c>
      <c r="L2619" t="s">
        <v>5208</v>
      </c>
      <c r="M2619" t="s">
        <v>5208</v>
      </c>
      <c r="N2619">
        <v>4</v>
      </c>
      <c r="P2619">
        <v>7</v>
      </c>
      <c r="Q2619">
        <v>3</v>
      </c>
      <c r="R2619">
        <v>0</v>
      </c>
      <c r="S2619">
        <v>3</v>
      </c>
      <c r="T2619">
        <v>0</v>
      </c>
      <c r="V2619">
        <v>8</v>
      </c>
      <c r="W2619">
        <v>4</v>
      </c>
      <c r="X2619">
        <v>1</v>
      </c>
      <c r="Y2619">
        <v>3</v>
      </c>
      <c r="Z2619">
        <v>0</v>
      </c>
      <c r="AB2619">
        <v>11</v>
      </c>
      <c r="AC2619">
        <v>6</v>
      </c>
      <c r="AD2619">
        <v>1</v>
      </c>
      <c r="AE2619">
        <v>5</v>
      </c>
      <c r="AF2619">
        <v>0</v>
      </c>
      <c r="AH2619">
        <v>8</v>
      </c>
      <c r="AI2619">
        <v>8</v>
      </c>
      <c r="AK2619">
        <v>12</v>
      </c>
      <c r="AL2619">
        <v>9</v>
      </c>
    </row>
    <row r="2620" spans="1:38" x14ac:dyDescent="0.3">
      <c r="A2620">
        <v>250027</v>
      </c>
      <c r="B2620" t="s">
        <v>12544</v>
      </c>
      <c r="C2620" t="s">
        <v>12545</v>
      </c>
      <c r="D2620" t="s">
        <v>922</v>
      </c>
      <c r="E2620" t="s">
        <v>2782</v>
      </c>
      <c r="F2620">
        <v>39339</v>
      </c>
      <c r="G2620" t="s">
        <v>5372</v>
      </c>
      <c r="H2620" t="s">
        <v>12546</v>
      </c>
      <c r="I2620" t="s">
        <v>23</v>
      </c>
      <c r="J2620" t="s">
        <v>36</v>
      </c>
      <c r="K2620" t="s">
        <v>25</v>
      </c>
      <c r="L2620" t="s">
        <v>5208</v>
      </c>
      <c r="N2620" t="s">
        <v>5220</v>
      </c>
      <c r="O2620">
        <v>16</v>
      </c>
      <c r="P2620">
        <v>7</v>
      </c>
      <c r="Q2620">
        <v>1</v>
      </c>
      <c r="R2620">
        <v>0</v>
      </c>
      <c r="S2620">
        <v>1</v>
      </c>
      <c r="T2620">
        <v>0</v>
      </c>
      <c r="V2620">
        <v>8</v>
      </c>
      <c r="W2620" t="s">
        <v>5220</v>
      </c>
      <c r="X2620" t="s">
        <v>5220</v>
      </c>
      <c r="Y2620" t="s">
        <v>5220</v>
      </c>
      <c r="Z2620" t="s">
        <v>5220</v>
      </c>
      <c r="AA2620">
        <v>5</v>
      </c>
      <c r="AB2620">
        <v>11</v>
      </c>
      <c r="AC2620">
        <v>3</v>
      </c>
      <c r="AD2620">
        <v>0</v>
      </c>
      <c r="AE2620">
        <v>3</v>
      </c>
      <c r="AF2620">
        <v>0</v>
      </c>
      <c r="AH2620">
        <v>8</v>
      </c>
      <c r="AI2620" t="s">
        <v>5220</v>
      </c>
      <c r="AJ2620">
        <v>5</v>
      </c>
      <c r="AK2620">
        <v>12</v>
      </c>
      <c r="AL2620">
        <v>4</v>
      </c>
    </row>
    <row r="2621" spans="1:38" x14ac:dyDescent="0.3">
      <c r="A2621">
        <v>250031</v>
      </c>
      <c r="B2621" t="s">
        <v>2796</v>
      </c>
      <c r="C2621" t="s">
        <v>12547</v>
      </c>
      <c r="D2621" t="s">
        <v>2797</v>
      </c>
      <c r="E2621" t="s">
        <v>2782</v>
      </c>
      <c r="F2621">
        <v>39183</v>
      </c>
      <c r="G2621" t="s">
        <v>379</v>
      </c>
      <c r="H2621" t="s">
        <v>12548</v>
      </c>
      <c r="I2621" t="s">
        <v>23</v>
      </c>
      <c r="J2621" t="s">
        <v>32</v>
      </c>
      <c r="K2621" t="s">
        <v>25</v>
      </c>
      <c r="L2621" t="s">
        <v>5208</v>
      </c>
      <c r="M2621" t="s">
        <v>5208</v>
      </c>
      <c r="N2621">
        <v>2</v>
      </c>
      <c r="P2621">
        <v>7</v>
      </c>
      <c r="Q2621">
        <v>5</v>
      </c>
      <c r="R2621">
        <v>0</v>
      </c>
      <c r="S2621">
        <v>5</v>
      </c>
      <c r="T2621">
        <v>0</v>
      </c>
      <c r="V2621">
        <v>8</v>
      </c>
      <c r="W2621">
        <v>5</v>
      </c>
      <c r="X2621">
        <v>1</v>
      </c>
      <c r="Y2621">
        <v>4</v>
      </c>
      <c r="Z2621">
        <v>0</v>
      </c>
      <c r="AB2621">
        <v>11</v>
      </c>
      <c r="AC2621">
        <v>7</v>
      </c>
      <c r="AD2621">
        <v>0</v>
      </c>
      <c r="AE2621">
        <v>5</v>
      </c>
      <c r="AF2621">
        <v>2</v>
      </c>
      <c r="AH2621">
        <v>8</v>
      </c>
      <c r="AI2621">
        <v>8</v>
      </c>
      <c r="AK2621">
        <v>12</v>
      </c>
      <c r="AL2621">
        <v>10</v>
      </c>
    </row>
    <row r="2622" spans="1:38" x14ac:dyDescent="0.3">
      <c r="A2622">
        <v>250034</v>
      </c>
      <c r="B2622" t="s">
        <v>2798</v>
      </c>
      <c r="C2622" t="s">
        <v>12549</v>
      </c>
      <c r="D2622" t="s">
        <v>2355</v>
      </c>
      <c r="E2622" t="s">
        <v>2782</v>
      </c>
      <c r="F2622">
        <v>38655</v>
      </c>
      <c r="G2622" t="s">
        <v>933</v>
      </c>
      <c r="H2622" t="s">
        <v>12550</v>
      </c>
      <c r="I2622" t="s">
        <v>23</v>
      </c>
      <c r="J2622" t="s">
        <v>36</v>
      </c>
      <c r="K2622" t="s">
        <v>25</v>
      </c>
      <c r="L2622" t="s">
        <v>5208</v>
      </c>
      <c r="M2622" t="s">
        <v>5208</v>
      </c>
      <c r="N2622">
        <v>3</v>
      </c>
      <c r="P2622">
        <v>7</v>
      </c>
      <c r="Q2622">
        <v>7</v>
      </c>
      <c r="R2622">
        <v>0</v>
      </c>
      <c r="S2622">
        <v>7</v>
      </c>
      <c r="T2622">
        <v>0</v>
      </c>
      <c r="V2622">
        <v>8</v>
      </c>
      <c r="W2622">
        <v>7</v>
      </c>
      <c r="X2622">
        <v>2</v>
      </c>
      <c r="Y2622">
        <v>4</v>
      </c>
      <c r="Z2622">
        <v>1</v>
      </c>
      <c r="AB2622">
        <v>11</v>
      </c>
      <c r="AC2622">
        <v>9</v>
      </c>
      <c r="AD2622">
        <v>0</v>
      </c>
      <c r="AE2622">
        <v>9</v>
      </c>
      <c r="AF2622">
        <v>0</v>
      </c>
      <c r="AH2622">
        <v>8</v>
      </c>
      <c r="AI2622">
        <v>8</v>
      </c>
      <c r="AK2622">
        <v>12</v>
      </c>
      <c r="AL2622">
        <v>10</v>
      </c>
    </row>
    <row r="2623" spans="1:38" x14ac:dyDescent="0.3">
      <c r="A2623">
        <v>250036</v>
      </c>
      <c r="B2623" t="s">
        <v>12551</v>
      </c>
      <c r="C2623" t="s">
        <v>12552</v>
      </c>
      <c r="D2623" t="s">
        <v>12553</v>
      </c>
      <c r="E2623" t="s">
        <v>2782</v>
      </c>
      <c r="F2623">
        <v>39452</v>
      </c>
      <c r="G2623" t="s">
        <v>12554</v>
      </c>
      <c r="H2623" t="s">
        <v>12555</v>
      </c>
      <c r="I2623" t="s">
        <v>23</v>
      </c>
      <c r="J2623" t="s">
        <v>98</v>
      </c>
      <c r="K2623" t="s">
        <v>25</v>
      </c>
      <c r="L2623" t="s">
        <v>5208</v>
      </c>
      <c r="M2623" t="s">
        <v>5208</v>
      </c>
      <c r="N2623" t="s">
        <v>5220</v>
      </c>
      <c r="O2623">
        <v>16</v>
      </c>
      <c r="P2623">
        <v>7</v>
      </c>
      <c r="Q2623">
        <v>2</v>
      </c>
      <c r="R2623">
        <v>0</v>
      </c>
      <c r="S2623">
        <v>1</v>
      </c>
      <c r="T2623">
        <v>1</v>
      </c>
      <c r="V2623">
        <v>8</v>
      </c>
      <c r="W2623">
        <v>2</v>
      </c>
      <c r="X2623">
        <v>0</v>
      </c>
      <c r="Y2623">
        <v>2</v>
      </c>
      <c r="Z2623">
        <v>0</v>
      </c>
      <c r="AB2623">
        <v>11</v>
      </c>
      <c r="AC2623">
        <v>4</v>
      </c>
      <c r="AD2623">
        <v>0</v>
      </c>
      <c r="AE2623">
        <v>3</v>
      </c>
      <c r="AF2623">
        <v>1</v>
      </c>
      <c r="AH2623">
        <v>8</v>
      </c>
      <c r="AI2623">
        <v>8</v>
      </c>
      <c r="AK2623">
        <v>12</v>
      </c>
      <c r="AL2623">
        <v>8</v>
      </c>
    </row>
    <row r="2624" spans="1:38" x14ac:dyDescent="0.3">
      <c r="A2624">
        <v>250038</v>
      </c>
      <c r="B2624" t="s">
        <v>12556</v>
      </c>
      <c r="C2624" t="s">
        <v>12557</v>
      </c>
      <c r="D2624" t="s">
        <v>1358</v>
      </c>
      <c r="E2624" t="s">
        <v>2782</v>
      </c>
      <c r="F2624">
        <v>39046</v>
      </c>
      <c r="G2624" t="s">
        <v>68</v>
      </c>
      <c r="H2624" t="s">
        <v>12558</v>
      </c>
      <c r="I2624" t="s">
        <v>23</v>
      </c>
      <c r="J2624" t="s">
        <v>32</v>
      </c>
      <c r="K2624" t="s">
        <v>25</v>
      </c>
      <c r="L2624" t="s">
        <v>5208</v>
      </c>
      <c r="N2624" t="s">
        <v>5220</v>
      </c>
      <c r="O2624">
        <v>16</v>
      </c>
      <c r="P2624">
        <v>7</v>
      </c>
      <c r="Q2624">
        <v>1</v>
      </c>
      <c r="R2624">
        <v>0</v>
      </c>
      <c r="S2624">
        <v>1</v>
      </c>
      <c r="T2624">
        <v>0</v>
      </c>
      <c r="V2624">
        <v>8</v>
      </c>
      <c r="W2624">
        <v>2</v>
      </c>
      <c r="X2624">
        <v>0</v>
      </c>
      <c r="Y2624">
        <v>2</v>
      </c>
      <c r="Z2624">
        <v>0</v>
      </c>
      <c r="AB2624">
        <v>11</v>
      </c>
      <c r="AC2624">
        <v>4</v>
      </c>
      <c r="AD2624">
        <v>0</v>
      </c>
      <c r="AE2624">
        <v>4</v>
      </c>
      <c r="AF2624">
        <v>0</v>
      </c>
      <c r="AH2624">
        <v>8</v>
      </c>
      <c r="AI2624">
        <v>8</v>
      </c>
      <c r="AK2624">
        <v>12</v>
      </c>
      <c r="AL2624">
        <v>7</v>
      </c>
    </row>
    <row r="2625" spans="1:38" x14ac:dyDescent="0.3">
      <c r="A2625">
        <v>250040</v>
      </c>
      <c r="B2625" t="s">
        <v>2799</v>
      </c>
      <c r="C2625" t="s">
        <v>12559</v>
      </c>
      <c r="D2625" t="s">
        <v>2800</v>
      </c>
      <c r="E2625" t="s">
        <v>2782</v>
      </c>
      <c r="F2625">
        <v>39581</v>
      </c>
      <c r="G2625" t="s">
        <v>89</v>
      </c>
      <c r="H2625" t="s">
        <v>12560</v>
      </c>
      <c r="I2625" t="s">
        <v>23</v>
      </c>
      <c r="J2625" t="s">
        <v>98</v>
      </c>
      <c r="K2625" t="s">
        <v>25</v>
      </c>
      <c r="L2625" t="s">
        <v>5208</v>
      </c>
      <c r="M2625" t="s">
        <v>5208</v>
      </c>
      <c r="N2625">
        <v>2</v>
      </c>
      <c r="P2625">
        <v>7</v>
      </c>
      <c r="Q2625">
        <v>7</v>
      </c>
      <c r="R2625">
        <v>0</v>
      </c>
      <c r="S2625">
        <v>6</v>
      </c>
      <c r="T2625">
        <v>1</v>
      </c>
      <c r="V2625">
        <v>8</v>
      </c>
      <c r="W2625">
        <v>8</v>
      </c>
      <c r="X2625">
        <v>1</v>
      </c>
      <c r="Y2625">
        <v>6</v>
      </c>
      <c r="Z2625">
        <v>1</v>
      </c>
      <c r="AB2625">
        <v>11</v>
      </c>
      <c r="AC2625">
        <v>11</v>
      </c>
      <c r="AD2625">
        <v>0</v>
      </c>
      <c r="AE2625">
        <v>10</v>
      </c>
      <c r="AF2625">
        <v>1</v>
      </c>
      <c r="AH2625">
        <v>8</v>
      </c>
      <c r="AI2625">
        <v>8</v>
      </c>
      <c r="AK2625">
        <v>12</v>
      </c>
      <c r="AL2625">
        <v>11</v>
      </c>
    </row>
    <row r="2626" spans="1:38" x14ac:dyDescent="0.3">
      <c r="A2626">
        <v>250042</v>
      </c>
      <c r="B2626" t="s">
        <v>12561</v>
      </c>
      <c r="C2626" t="s">
        <v>12562</v>
      </c>
      <c r="D2626" t="s">
        <v>12563</v>
      </c>
      <c r="E2626" t="s">
        <v>2782</v>
      </c>
      <c r="F2626">
        <v>38614</v>
      </c>
      <c r="G2626" t="s">
        <v>12564</v>
      </c>
      <c r="H2626" t="s">
        <v>12565</v>
      </c>
      <c r="I2626" t="s">
        <v>23</v>
      </c>
      <c r="J2626" t="s">
        <v>32</v>
      </c>
      <c r="K2626" t="s">
        <v>25</v>
      </c>
      <c r="M2626" t="s">
        <v>5208</v>
      </c>
      <c r="N2626" t="s">
        <v>5220</v>
      </c>
      <c r="O2626">
        <v>16</v>
      </c>
      <c r="P2626">
        <v>7</v>
      </c>
      <c r="Q2626">
        <v>2</v>
      </c>
      <c r="R2626">
        <v>0</v>
      </c>
      <c r="S2626">
        <v>2</v>
      </c>
      <c r="T2626">
        <v>0</v>
      </c>
      <c r="V2626">
        <v>8</v>
      </c>
      <c r="W2626">
        <v>1</v>
      </c>
      <c r="X2626">
        <v>0</v>
      </c>
      <c r="Y2626">
        <v>1</v>
      </c>
      <c r="Z2626">
        <v>0</v>
      </c>
      <c r="AB2626">
        <v>11</v>
      </c>
      <c r="AC2626">
        <v>3</v>
      </c>
      <c r="AD2626">
        <v>1</v>
      </c>
      <c r="AE2626">
        <v>2</v>
      </c>
      <c r="AF2626">
        <v>0</v>
      </c>
      <c r="AH2626">
        <v>8</v>
      </c>
      <c r="AI2626">
        <v>8</v>
      </c>
      <c r="AK2626">
        <v>12</v>
      </c>
      <c r="AL2626">
        <v>7</v>
      </c>
    </row>
    <row r="2627" spans="1:38" x14ac:dyDescent="0.3">
      <c r="A2627">
        <v>250043</v>
      </c>
      <c r="B2627" t="s">
        <v>12566</v>
      </c>
      <c r="C2627" t="s">
        <v>12567</v>
      </c>
      <c r="D2627" t="s">
        <v>2801</v>
      </c>
      <c r="E2627" t="s">
        <v>2782</v>
      </c>
      <c r="F2627">
        <v>39350</v>
      </c>
      <c r="G2627" t="s">
        <v>12568</v>
      </c>
      <c r="H2627" t="s">
        <v>12569</v>
      </c>
      <c r="I2627" t="s">
        <v>23</v>
      </c>
      <c r="J2627" t="s">
        <v>98</v>
      </c>
      <c r="K2627" t="s">
        <v>25</v>
      </c>
      <c r="L2627" t="s">
        <v>5208</v>
      </c>
      <c r="N2627">
        <v>4</v>
      </c>
      <c r="P2627">
        <v>7</v>
      </c>
      <c r="Q2627">
        <v>3</v>
      </c>
      <c r="R2627">
        <v>0</v>
      </c>
      <c r="S2627">
        <v>3</v>
      </c>
      <c r="T2627">
        <v>0</v>
      </c>
      <c r="V2627">
        <v>8</v>
      </c>
      <c r="W2627">
        <v>1</v>
      </c>
      <c r="X2627">
        <v>0</v>
      </c>
      <c r="Y2627">
        <v>1</v>
      </c>
      <c r="Z2627">
        <v>0</v>
      </c>
      <c r="AB2627">
        <v>11</v>
      </c>
      <c r="AC2627">
        <v>5</v>
      </c>
      <c r="AD2627">
        <v>0</v>
      </c>
      <c r="AE2627">
        <v>5</v>
      </c>
      <c r="AF2627">
        <v>0</v>
      </c>
      <c r="AH2627">
        <v>8</v>
      </c>
      <c r="AI2627" t="s">
        <v>5220</v>
      </c>
      <c r="AJ2627">
        <v>5</v>
      </c>
      <c r="AK2627">
        <v>12</v>
      </c>
      <c r="AL2627">
        <v>7</v>
      </c>
    </row>
    <row r="2628" spans="1:38" x14ac:dyDescent="0.3">
      <c r="A2628">
        <v>250044</v>
      </c>
      <c r="B2628" t="s">
        <v>12570</v>
      </c>
      <c r="C2628" t="s">
        <v>12571</v>
      </c>
      <c r="D2628" t="s">
        <v>6059</v>
      </c>
      <c r="E2628" t="s">
        <v>2782</v>
      </c>
      <c r="F2628">
        <v>38829</v>
      </c>
      <c r="G2628" t="s">
        <v>12572</v>
      </c>
      <c r="H2628" t="s">
        <v>12573</v>
      </c>
      <c r="I2628" t="s">
        <v>23</v>
      </c>
      <c r="J2628" t="s">
        <v>116</v>
      </c>
      <c r="K2628" t="s">
        <v>25</v>
      </c>
      <c r="L2628" t="s">
        <v>5208</v>
      </c>
      <c r="N2628">
        <v>4</v>
      </c>
      <c r="P2628">
        <v>7</v>
      </c>
      <c r="Q2628">
        <v>3</v>
      </c>
      <c r="R2628">
        <v>0</v>
      </c>
      <c r="S2628">
        <v>3</v>
      </c>
      <c r="T2628">
        <v>0</v>
      </c>
      <c r="V2628">
        <v>8</v>
      </c>
      <c r="W2628">
        <v>2</v>
      </c>
      <c r="X2628">
        <v>0</v>
      </c>
      <c r="Y2628">
        <v>2</v>
      </c>
      <c r="Z2628">
        <v>0</v>
      </c>
      <c r="AB2628">
        <v>11</v>
      </c>
      <c r="AC2628">
        <v>6</v>
      </c>
      <c r="AD2628">
        <v>0</v>
      </c>
      <c r="AE2628">
        <v>6</v>
      </c>
      <c r="AF2628">
        <v>0</v>
      </c>
      <c r="AH2628">
        <v>8</v>
      </c>
      <c r="AI2628" t="s">
        <v>5220</v>
      </c>
      <c r="AJ2628">
        <v>5</v>
      </c>
      <c r="AK2628">
        <v>12</v>
      </c>
      <c r="AL2628">
        <v>7</v>
      </c>
    </row>
    <row r="2629" spans="1:38" x14ac:dyDescent="0.3">
      <c r="A2629">
        <v>250048</v>
      </c>
      <c r="B2629" t="s">
        <v>2802</v>
      </c>
      <c r="C2629" t="s">
        <v>12574</v>
      </c>
      <c r="D2629" t="s">
        <v>89</v>
      </c>
      <c r="E2629" t="s">
        <v>2782</v>
      </c>
      <c r="F2629">
        <v>39216</v>
      </c>
      <c r="G2629" t="s">
        <v>2783</v>
      </c>
      <c r="H2629" t="s">
        <v>12575</v>
      </c>
      <c r="I2629" t="s">
        <v>23</v>
      </c>
      <c r="J2629" t="s">
        <v>116</v>
      </c>
      <c r="K2629" t="s">
        <v>25</v>
      </c>
      <c r="L2629" t="s">
        <v>5208</v>
      </c>
      <c r="M2629" t="s">
        <v>5208</v>
      </c>
      <c r="N2629">
        <v>2</v>
      </c>
      <c r="P2629">
        <v>7</v>
      </c>
      <c r="Q2629">
        <v>7</v>
      </c>
      <c r="R2629">
        <v>1</v>
      </c>
      <c r="S2629">
        <v>4</v>
      </c>
      <c r="T2629">
        <v>2</v>
      </c>
      <c r="V2629">
        <v>8</v>
      </c>
      <c r="W2629">
        <v>8</v>
      </c>
      <c r="X2629">
        <v>1</v>
      </c>
      <c r="Y2629">
        <v>7</v>
      </c>
      <c r="Z2629">
        <v>0</v>
      </c>
      <c r="AB2629">
        <v>11</v>
      </c>
      <c r="AC2629">
        <v>11</v>
      </c>
      <c r="AD2629">
        <v>0</v>
      </c>
      <c r="AE2629">
        <v>8</v>
      </c>
      <c r="AF2629">
        <v>3</v>
      </c>
      <c r="AH2629">
        <v>8</v>
      </c>
      <c r="AI2629">
        <v>8</v>
      </c>
      <c r="AK2629">
        <v>12</v>
      </c>
      <c r="AL2629">
        <v>9</v>
      </c>
    </row>
    <row r="2630" spans="1:38" x14ac:dyDescent="0.3">
      <c r="A2630">
        <v>250049</v>
      </c>
      <c r="B2630" t="s">
        <v>12576</v>
      </c>
      <c r="C2630" t="s">
        <v>12577</v>
      </c>
      <c r="D2630" t="s">
        <v>5940</v>
      </c>
      <c r="E2630" t="s">
        <v>2782</v>
      </c>
      <c r="F2630">
        <v>39652</v>
      </c>
      <c r="G2630" t="s">
        <v>141</v>
      </c>
      <c r="H2630" t="s">
        <v>12578</v>
      </c>
      <c r="I2630" t="s">
        <v>23</v>
      </c>
      <c r="J2630" t="s">
        <v>32</v>
      </c>
      <c r="K2630" t="s">
        <v>169</v>
      </c>
      <c r="N2630" t="s">
        <v>5220</v>
      </c>
      <c r="O2630">
        <v>16</v>
      </c>
      <c r="P2630">
        <v>7</v>
      </c>
      <c r="Q2630" t="s">
        <v>5220</v>
      </c>
      <c r="R2630" t="s">
        <v>5220</v>
      </c>
      <c r="S2630" t="s">
        <v>5220</v>
      </c>
      <c r="T2630" t="s">
        <v>5220</v>
      </c>
      <c r="U2630">
        <v>5</v>
      </c>
      <c r="V2630">
        <v>8</v>
      </c>
      <c r="W2630" t="s">
        <v>5220</v>
      </c>
      <c r="X2630" t="s">
        <v>5220</v>
      </c>
      <c r="Y2630" t="s">
        <v>5220</v>
      </c>
      <c r="Z2630" t="s">
        <v>5220</v>
      </c>
      <c r="AA2630">
        <v>5</v>
      </c>
      <c r="AB2630">
        <v>11</v>
      </c>
      <c r="AC2630">
        <v>1</v>
      </c>
      <c r="AD2630">
        <v>0</v>
      </c>
      <c r="AE2630">
        <v>1</v>
      </c>
      <c r="AF2630">
        <v>0</v>
      </c>
      <c r="AH2630">
        <v>8</v>
      </c>
      <c r="AI2630" t="s">
        <v>5220</v>
      </c>
      <c r="AJ2630">
        <v>5</v>
      </c>
      <c r="AK2630">
        <v>12</v>
      </c>
      <c r="AL2630">
        <v>2</v>
      </c>
    </row>
    <row r="2631" spans="1:38" x14ac:dyDescent="0.3">
      <c r="A2631">
        <v>250050</v>
      </c>
      <c r="B2631" t="s">
        <v>2803</v>
      </c>
      <c r="C2631" t="s">
        <v>12579</v>
      </c>
      <c r="D2631" t="s">
        <v>2804</v>
      </c>
      <c r="E2631" t="s">
        <v>2782</v>
      </c>
      <c r="F2631">
        <v>39759</v>
      </c>
      <c r="G2631" t="s">
        <v>2805</v>
      </c>
      <c r="H2631" t="s">
        <v>12580</v>
      </c>
      <c r="I2631" t="s">
        <v>23</v>
      </c>
      <c r="J2631" t="s">
        <v>98</v>
      </c>
      <c r="K2631" t="s">
        <v>25</v>
      </c>
      <c r="L2631" t="s">
        <v>5208</v>
      </c>
      <c r="M2631" t="s">
        <v>5208</v>
      </c>
      <c r="N2631">
        <v>2</v>
      </c>
      <c r="P2631">
        <v>7</v>
      </c>
      <c r="Q2631">
        <v>3</v>
      </c>
      <c r="R2631">
        <v>0</v>
      </c>
      <c r="S2631">
        <v>3</v>
      </c>
      <c r="T2631">
        <v>0</v>
      </c>
      <c r="V2631">
        <v>8</v>
      </c>
      <c r="W2631">
        <v>2</v>
      </c>
      <c r="X2631">
        <v>0</v>
      </c>
      <c r="Y2631">
        <v>2</v>
      </c>
      <c r="Z2631">
        <v>0</v>
      </c>
      <c r="AB2631">
        <v>11</v>
      </c>
      <c r="AC2631">
        <v>5</v>
      </c>
      <c r="AD2631">
        <v>0</v>
      </c>
      <c r="AE2631">
        <v>5</v>
      </c>
      <c r="AF2631">
        <v>0</v>
      </c>
      <c r="AH2631">
        <v>8</v>
      </c>
      <c r="AI2631">
        <v>8</v>
      </c>
      <c r="AK2631">
        <v>12</v>
      </c>
      <c r="AL2631">
        <v>8</v>
      </c>
    </row>
    <row r="2632" spans="1:38" x14ac:dyDescent="0.3">
      <c r="A2632">
        <v>250057</v>
      </c>
      <c r="B2632" t="s">
        <v>2806</v>
      </c>
      <c r="C2632" t="s">
        <v>12581</v>
      </c>
      <c r="D2632" t="s">
        <v>2807</v>
      </c>
      <c r="E2632" t="s">
        <v>2782</v>
      </c>
      <c r="F2632">
        <v>39601</v>
      </c>
      <c r="G2632" t="s">
        <v>944</v>
      </c>
      <c r="H2632" t="s">
        <v>12582</v>
      </c>
      <c r="I2632" t="s">
        <v>23</v>
      </c>
      <c r="J2632" t="s">
        <v>76</v>
      </c>
      <c r="K2632" t="s">
        <v>25</v>
      </c>
      <c r="L2632" t="s">
        <v>5208</v>
      </c>
      <c r="M2632" t="s">
        <v>5208</v>
      </c>
      <c r="N2632">
        <v>3</v>
      </c>
      <c r="P2632">
        <v>7</v>
      </c>
      <c r="Q2632">
        <v>3</v>
      </c>
      <c r="R2632">
        <v>0</v>
      </c>
      <c r="S2632">
        <v>2</v>
      </c>
      <c r="T2632">
        <v>1</v>
      </c>
      <c r="V2632">
        <v>8</v>
      </c>
      <c r="W2632">
        <v>3</v>
      </c>
      <c r="X2632">
        <v>0</v>
      </c>
      <c r="Y2632">
        <v>3</v>
      </c>
      <c r="Z2632">
        <v>0</v>
      </c>
      <c r="AB2632">
        <v>11</v>
      </c>
      <c r="AC2632">
        <v>6</v>
      </c>
      <c r="AD2632">
        <v>0</v>
      </c>
      <c r="AE2632">
        <v>6</v>
      </c>
      <c r="AF2632">
        <v>0</v>
      </c>
      <c r="AH2632">
        <v>8</v>
      </c>
      <c r="AI2632">
        <v>8</v>
      </c>
      <c r="AK2632">
        <v>12</v>
      </c>
      <c r="AL2632">
        <v>11</v>
      </c>
    </row>
    <row r="2633" spans="1:38" x14ac:dyDescent="0.3">
      <c r="A2633">
        <v>250058</v>
      </c>
      <c r="B2633" t="s">
        <v>2808</v>
      </c>
      <c r="C2633" t="s">
        <v>12583</v>
      </c>
      <c r="D2633" t="s">
        <v>2138</v>
      </c>
      <c r="E2633" t="s">
        <v>2782</v>
      </c>
      <c r="F2633">
        <v>39440</v>
      </c>
      <c r="G2633" t="s">
        <v>1996</v>
      </c>
      <c r="H2633" t="s">
        <v>12584</v>
      </c>
      <c r="I2633" t="s">
        <v>23</v>
      </c>
      <c r="J2633" t="s">
        <v>98</v>
      </c>
      <c r="K2633" t="s">
        <v>25</v>
      </c>
      <c r="L2633" t="s">
        <v>5208</v>
      </c>
      <c r="M2633" t="s">
        <v>5208</v>
      </c>
      <c r="N2633">
        <v>2</v>
      </c>
      <c r="P2633">
        <v>7</v>
      </c>
      <c r="Q2633">
        <v>6</v>
      </c>
      <c r="R2633">
        <v>0</v>
      </c>
      <c r="S2633">
        <v>5</v>
      </c>
      <c r="T2633">
        <v>1</v>
      </c>
      <c r="V2633">
        <v>8</v>
      </c>
      <c r="W2633">
        <v>8</v>
      </c>
      <c r="X2633">
        <v>1</v>
      </c>
      <c r="Y2633">
        <v>7</v>
      </c>
      <c r="Z2633">
        <v>0</v>
      </c>
      <c r="AB2633">
        <v>11</v>
      </c>
      <c r="AC2633">
        <v>9</v>
      </c>
      <c r="AD2633">
        <v>1</v>
      </c>
      <c r="AE2633">
        <v>6</v>
      </c>
      <c r="AF2633">
        <v>2</v>
      </c>
      <c r="AH2633">
        <v>8</v>
      </c>
      <c r="AI2633">
        <v>8</v>
      </c>
      <c r="AK2633">
        <v>12</v>
      </c>
      <c r="AL2633">
        <v>11</v>
      </c>
    </row>
    <row r="2634" spans="1:38" x14ac:dyDescent="0.3">
      <c r="A2634">
        <v>250061</v>
      </c>
      <c r="B2634" t="s">
        <v>12585</v>
      </c>
      <c r="C2634" t="s">
        <v>12586</v>
      </c>
      <c r="D2634" t="s">
        <v>12587</v>
      </c>
      <c r="E2634" t="s">
        <v>2782</v>
      </c>
      <c r="F2634">
        <v>38965</v>
      </c>
      <c r="G2634" t="s">
        <v>12588</v>
      </c>
      <c r="H2634" t="s">
        <v>12589</v>
      </c>
      <c r="I2634" t="s">
        <v>23</v>
      </c>
      <c r="J2634" t="s">
        <v>98</v>
      </c>
      <c r="K2634" t="s">
        <v>169</v>
      </c>
      <c r="N2634" t="s">
        <v>5220</v>
      </c>
      <c r="O2634">
        <v>16</v>
      </c>
      <c r="P2634">
        <v>7</v>
      </c>
      <c r="Q2634">
        <v>1</v>
      </c>
      <c r="R2634">
        <v>0</v>
      </c>
      <c r="S2634">
        <v>1</v>
      </c>
      <c r="T2634">
        <v>0</v>
      </c>
      <c r="V2634">
        <v>8</v>
      </c>
      <c r="W2634" t="s">
        <v>5220</v>
      </c>
      <c r="X2634" t="s">
        <v>5220</v>
      </c>
      <c r="Y2634" t="s">
        <v>5220</v>
      </c>
      <c r="Z2634" t="s">
        <v>5220</v>
      </c>
      <c r="AA2634">
        <v>5</v>
      </c>
      <c r="AB2634">
        <v>11</v>
      </c>
      <c r="AC2634">
        <v>2</v>
      </c>
      <c r="AD2634">
        <v>0</v>
      </c>
      <c r="AE2634">
        <v>2</v>
      </c>
      <c r="AF2634">
        <v>0</v>
      </c>
      <c r="AH2634">
        <v>8</v>
      </c>
      <c r="AI2634" t="s">
        <v>5220</v>
      </c>
      <c r="AJ2634">
        <v>5</v>
      </c>
      <c r="AK2634">
        <v>12</v>
      </c>
      <c r="AL2634">
        <v>1</v>
      </c>
    </row>
    <row r="2635" spans="1:38" x14ac:dyDescent="0.3">
      <c r="A2635">
        <v>250067</v>
      </c>
      <c r="B2635" t="s">
        <v>12590</v>
      </c>
      <c r="C2635" t="s">
        <v>12591</v>
      </c>
      <c r="D2635" t="s">
        <v>12592</v>
      </c>
      <c r="E2635" t="s">
        <v>2782</v>
      </c>
      <c r="F2635">
        <v>39773</v>
      </c>
      <c r="G2635" t="s">
        <v>94</v>
      </c>
      <c r="H2635" t="s">
        <v>12593</v>
      </c>
      <c r="I2635" t="s">
        <v>23</v>
      </c>
      <c r="J2635" t="s">
        <v>36</v>
      </c>
      <c r="K2635" t="s">
        <v>25</v>
      </c>
      <c r="L2635" t="s">
        <v>5208</v>
      </c>
      <c r="M2635" t="s">
        <v>5208</v>
      </c>
      <c r="N2635" t="s">
        <v>5220</v>
      </c>
      <c r="O2635">
        <v>16</v>
      </c>
      <c r="P2635">
        <v>7</v>
      </c>
      <c r="Q2635">
        <v>2</v>
      </c>
      <c r="R2635">
        <v>0</v>
      </c>
      <c r="S2635">
        <v>2</v>
      </c>
      <c r="T2635">
        <v>0</v>
      </c>
      <c r="V2635">
        <v>8</v>
      </c>
      <c r="W2635">
        <v>2</v>
      </c>
      <c r="X2635">
        <v>0</v>
      </c>
      <c r="Y2635">
        <v>2</v>
      </c>
      <c r="Z2635">
        <v>0</v>
      </c>
      <c r="AB2635">
        <v>11</v>
      </c>
      <c r="AC2635">
        <v>7</v>
      </c>
      <c r="AD2635">
        <v>1</v>
      </c>
      <c r="AE2635">
        <v>6</v>
      </c>
      <c r="AF2635">
        <v>0</v>
      </c>
      <c r="AH2635">
        <v>8</v>
      </c>
      <c r="AI2635" t="s">
        <v>5220</v>
      </c>
      <c r="AJ2635">
        <v>5</v>
      </c>
      <c r="AK2635">
        <v>12</v>
      </c>
      <c r="AL2635">
        <v>8</v>
      </c>
    </row>
    <row r="2636" spans="1:38" x14ac:dyDescent="0.3">
      <c r="A2636">
        <v>250069</v>
      </c>
      <c r="B2636" t="s">
        <v>2809</v>
      </c>
      <c r="C2636" t="s">
        <v>12594</v>
      </c>
      <c r="D2636" t="s">
        <v>1580</v>
      </c>
      <c r="E2636" t="s">
        <v>2782</v>
      </c>
      <c r="F2636">
        <v>39301</v>
      </c>
      <c r="G2636" t="s">
        <v>31</v>
      </c>
      <c r="H2636" t="s">
        <v>12595</v>
      </c>
      <c r="I2636" t="s">
        <v>23</v>
      </c>
      <c r="J2636" t="s">
        <v>36</v>
      </c>
      <c r="K2636" t="s">
        <v>25</v>
      </c>
      <c r="L2636" t="s">
        <v>5208</v>
      </c>
      <c r="M2636" t="s">
        <v>5208</v>
      </c>
      <c r="N2636">
        <v>3</v>
      </c>
      <c r="P2636">
        <v>7</v>
      </c>
      <c r="Q2636">
        <v>6</v>
      </c>
      <c r="R2636">
        <v>0</v>
      </c>
      <c r="S2636">
        <v>6</v>
      </c>
      <c r="T2636">
        <v>0</v>
      </c>
      <c r="V2636">
        <v>8</v>
      </c>
      <c r="W2636">
        <v>6</v>
      </c>
      <c r="X2636">
        <v>0</v>
      </c>
      <c r="Y2636">
        <v>6</v>
      </c>
      <c r="Z2636">
        <v>0</v>
      </c>
      <c r="AB2636">
        <v>11</v>
      </c>
      <c r="AC2636">
        <v>10</v>
      </c>
      <c r="AD2636">
        <v>1</v>
      </c>
      <c r="AE2636">
        <v>9</v>
      </c>
      <c r="AF2636">
        <v>0</v>
      </c>
      <c r="AH2636">
        <v>8</v>
      </c>
      <c r="AI2636">
        <v>8</v>
      </c>
      <c r="AK2636">
        <v>12</v>
      </c>
      <c r="AL2636">
        <v>10</v>
      </c>
    </row>
    <row r="2637" spans="1:38" x14ac:dyDescent="0.3">
      <c r="A2637">
        <v>250072</v>
      </c>
      <c r="B2637" t="s">
        <v>2810</v>
      </c>
      <c r="C2637" t="s">
        <v>12596</v>
      </c>
      <c r="D2637" t="s">
        <v>89</v>
      </c>
      <c r="E2637" t="s">
        <v>2782</v>
      </c>
      <c r="F2637">
        <v>39204</v>
      </c>
      <c r="G2637" t="s">
        <v>2783</v>
      </c>
      <c r="H2637" t="s">
        <v>12597</v>
      </c>
      <c r="I2637" t="s">
        <v>23</v>
      </c>
      <c r="J2637" t="s">
        <v>32</v>
      </c>
      <c r="K2637" t="s">
        <v>25</v>
      </c>
      <c r="L2637" t="s">
        <v>5208</v>
      </c>
      <c r="M2637" t="s">
        <v>5208</v>
      </c>
      <c r="N2637">
        <v>2</v>
      </c>
      <c r="P2637">
        <v>7</v>
      </c>
      <c r="Q2637">
        <v>7</v>
      </c>
      <c r="R2637">
        <v>0</v>
      </c>
      <c r="S2637">
        <v>7</v>
      </c>
      <c r="T2637">
        <v>0</v>
      </c>
      <c r="V2637">
        <v>8</v>
      </c>
      <c r="W2637">
        <v>5</v>
      </c>
      <c r="X2637">
        <v>1</v>
      </c>
      <c r="Y2637">
        <v>4</v>
      </c>
      <c r="Z2637">
        <v>0</v>
      </c>
      <c r="AB2637">
        <v>11</v>
      </c>
      <c r="AC2637">
        <v>8</v>
      </c>
      <c r="AD2637">
        <v>0</v>
      </c>
      <c r="AE2637">
        <v>8</v>
      </c>
      <c r="AF2637">
        <v>0</v>
      </c>
      <c r="AH2637">
        <v>8</v>
      </c>
      <c r="AI2637">
        <v>8</v>
      </c>
      <c r="AK2637">
        <v>12</v>
      </c>
      <c r="AL2637">
        <v>8</v>
      </c>
    </row>
    <row r="2638" spans="1:38" x14ac:dyDescent="0.3">
      <c r="A2638">
        <v>250077</v>
      </c>
      <c r="B2638" t="s">
        <v>12598</v>
      </c>
      <c r="C2638" t="s">
        <v>12599</v>
      </c>
      <c r="D2638" t="s">
        <v>1453</v>
      </c>
      <c r="E2638" t="s">
        <v>2782</v>
      </c>
      <c r="F2638">
        <v>39367</v>
      </c>
      <c r="G2638" t="s">
        <v>1461</v>
      </c>
      <c r="H2638" t="s">
        <v>12600</v>
      </c>
      <c r="I2638" t="s">
        <v>23</v>
      </c>
      <c r="J2638" t="s">
        <v>98</v>
      </c>
      <c r="K2638" t="s">
        <v>25</v>
      </c>
      <c r="L2638" t="s">
        <v>5208</v>
      </c>
      <c r="M2638" t="s">
        <v>5208</v>
      </c>
      <c r="N2638" t="s">
        <v>5220</v>
      </c>
      <c r="O2638">
        <v>16</v>
      </c>
      <c r="P2638">
        <v>7</v>
      </c>
      <c r="Q2638">
        <v>2</v>
      </c>
      <c r="R2638">
        <v>0</v>
      </c>
      <c r="S2638">
        <v>2</v>
      </c>
      <c r="T2638">
        <v>0</v>
      </c>
      <c r="V2638">
        <v>8</v>
      </c>
      <c r="W2638">
        <v>2</v>
      </c>
      <c r="X2638">
        <v>0</v>
      </c>
      <c r="Y2638">
        <v>2</v>
      </c>
      <c r="Z2638">
        <v>0</v>
      </c>
      <c r="AB2638">
        <v>11</v>
      </c>
      <c r="AC2638">
        <v>4</v>
      </c>
      <c r="AD2638">
        <v>0</v>
      </c>
      <c r="AE2638">
        <v>4</v>
      </c>
      <c r="AF2638">
        <v>0</v>
      </c>
      <c r="AH2638">
        <v>8</v>
      </c>
      <c r="AI2638">
        <v>8</v>
      </c>
      <c r="AK2638">
        <v>12</v>
      </c>
      <c r="AL2638">
        <v>9</v>
      </c>
    </row>
    <row r="2639" spans="1:38" x14ac:dyDescent="0.3">
      <c r="A2639">
        <v>250078</v>
      </c>
      <c r="B2639" t="s">
        <v>2811</v>
      </c>
      <c r="C2639" t="s">
        <v>12601</v>
      </c>
      <c r="D2639" t="s">
        <v>2812</v>
      </c>
      <c r="E2639" t="s">
        <v>2782</v>
      </c>
      <c r="F2639">
        <v>39404</v>
      </c>
      <c r="G2639" t="s">
        <v>2813</v>
      </c>
      <c r="H2639" t="s">
        <v>12602</v>
      </c>
      <c r="I2639" t="s">
        <v>23</v>
      </c>
      <c r="J2639" t="s">
        <v>98</v>
      </c>
      <c r="K2639" t="s">
        <v>25</v>
      </c>
      <c r="L2639" t="s">
        <v>5208</v>
      </c>
      <c r="M2639" t="s">
        <v>5208</v>
      </c>
      <c r="N2639">
        <v>1</v>
      </c>
      <c r="P2639">
        <v>7</v>
      </c>
      <c r="Q2639">
        <v>7</v>
      </c>
      <c r="R2639">
        <v>0</v>
      </c>
      <c r="S2639">
        <v>5</v>
      </c>
      <c r="T2639">
        <v>2</v>
      </c>
      <c r="V2639">
        <v>8</v>
      </c>
      <c r="W2639">
        <v>8</v>
      </c>
      <c r="X2639">
        <v>2</v>
      </c>
      <c r="Y2639">
        <v>4</v>
      </c>
      <c r="Z2639">
        <v>2</v>
      </c>
      <c r="AB2639">
        <v>11</v>
      </c>
      <c r="AC2639">
        <v>11</v>
      </c>
      <c r="AD2639">
        <v>0</v>
      </c>
      <c r="AE2639">
        <v>9</v>
      </c>
      <c r="AF2639">
        <v>2</v>
      </c>
      <c r="AH2639">
        <v>8</v>
      </c>
      <c r="AI2639">
        <v>8</v>
      </c>
      <c r="AK2639">
        <v>12</v>
      </c>
      <c r="AL2639">
        <v>9</v>
      </c>
    </row>
    <row r="2640" spans="1:38" x14ac:dyDescent="0.3">
      <c r="A2640">
        <v>250081</v>
      </c>
      <c r="B2640" t="s">
        <v>12603</v>
      </c>
      <c r="C2640" t="s">
        <v>12604</v>
      </c>
      <c r="D2640" t="s">
        <v>1580</v>
      </c>
      <c r="E2640" t="s">
        <v>2782</v>
      </c>
      <c r="F2640">
        <v>39301</v>
      </c>
      <c r="G2640" t="s">
        <v>31</v>
      </c>
      <c r="H2640" t="s">
        <v>12605</v>
      </c>
      <c r="I2640" t="s">
        <v>23</v>
      </c>
      <c r="J2640" t="s">
        <v>32</v>
      </c>
      <c r="K2640" t="s">
        <v>25</v>
      </c>
      <c r="N2640" t="s">
        <v>5220</v>
      </c>
      <c r="O2640">
        <v>16</v>
      </c>
      <c r="P2640">
        <v>7</v>
      </c>
      <c r="Q2640" t="s">
        <v>5220</v>
      </c>
      <c r="R2640" t="s">
        <v>5220</v>
      </c>
      <c r="S2640" t="s">
        <v>5220</v>
      </c>
      <c r="T2640" t="s">
        <v>5220</v>
      </c>
      <c r="U2640">
        <v>5</v>
      </c>
      <c r="V2640">
        <v>8</v>
      </c>
      <c r="W2640">
        <v>1</v>
      </c>
      <c r="X2640">
        <v>0</v>
      </c>
      <c r="Y2640">
        <v>1</v>
      </c>
      <c r="Z2640">
        <v>0</v>
      </c>
      <c r="AB2640">
        <v>11</v>
      </c>
      <c r="AC2640" t="s">
        <v>5220</v>
      </c>
      <c r="AD2640" t="s">
        <v>5220</v>
      </c>
      <c r="AE2640" t="s">
        <v>5220</v>
      </c>
      <c r="AF2640" t="s">
        <v>5220</v>
      </c>
      <c r="AG2640">
        <v>5</v>
      </c>
      <c r="AH2640">
        <v>8</v>
      </c>
      <c r="AI2640" t="s">
        <v>5220</v>
      </c>
      <c r="AJ2640">
        <v>5</v>
      </c>
      <c r="AK2640">
        <v>12</v>
      </c>
      <c r="AL2640">
        <v>2</v>
      </c>
    </row>
    <row r="2641" spans="1:38" x14ac:dyDescent="0.3">
      <c r="A2641">
        <v>250082</v>
      </c>
      <c r="B2641" t="s">
        <v>2814</v>
      </c>
      <c r="C2641" t="s">
        <v>12606</v>
      </c>
      <c r="D2641" t="s">
        <v>157</v>
      </c>
      <c r="E2641" t="s">
        <v>2782</v>
      </c>
      <c r="F2641">
        <v>38704</v>
      </c>
      <c r="G2641" t="s">
        <v>170</v>
      </c>
      <c r="H2641" t="s">
        <v>12607</v>
      </c>
      <c r="I2641" t="s">
        <v>23</v>
      </c>
      <c r="J2641" t="s">
        <v>98</v>
      </c>
      <c r="K2641" t="s">
        <v>25</v>
      </c>
      <c r="L2641" t="s">
        <v>5208</v>
      </c>
      <c r="M2641" t="s">
        <v>5208</v>
      </c>
      <c r="N2641">
        <v>1</v>
      </c>
      <c r="P2641">
        <v>7</v>
      </c>
      <c r="Q2641">
        <v>5</v>
      </c>
      <c r="R2641">
        <v>0</v>
      </c>
      <c r="S2641">
        <v>4</v>
      </c>
      <c r="T2641">
        <v>1</v>
      </c>
      <c r="V2641">
        <v>8</v>
      </c>
      <c r="W2641">
        <v>6</v>
      </c>
      <c r="X2641">
        <v>1</v>
      </c>
      <c r="Y2641">
        <v>5</v>
      </c>
      <c r="Z2641">
        <v>0</v>
      </c>
      <c r="AB2641">
        <v>11</v>
      </c>
      <c r="AC2641">
        <v>10</v>
      </c>
      <c r="AD2641">
        <v>0</v>
      </c>
      <c r="AE2641">
        <v>7</v>
      </c>
      <c r="AF2641">
        <v>3</v>
      </c>
      <c r="AH2641">
        <v>8</v>
      </c>
      <c r="AI2641">
        <v>8</v>
      </c>
      <c r="AK2641">
        <v>12</v>
      </c>
      <c r="AL2641">
        <v>11</v>
      </c>
    </row>
    <row r="2642" spans="1:38" x14ac:dyDescent="0.3">
      <c r="A2642">
        <v>250084</v>
      </c>
      <c r="B2642" t="s">
        <v>2815</v>
      </c>
      <c r="C2642" t="s">
        <v>12608</v>
      </c>
      <c r="D2642" t="s">
        <v>2816</v>
      </c>
      <c r="E2642" t="s">
        <v>2782</v>
      </c>
      <c r="F2642">
        <v>39120</v>
      </c>
      <c r="G2642" t="s">
        <v>864</v>
      </c>
      <c r="H2642" t="s">
        <v>12609</v>
      </c>
      <c r="I2642" t="s">
        <v>23</v>
      </c>
      <c r="J2642" t="s">
        <v>32</v>
      </c>
      <c r="K2642" t="s">
        <v>25</v>
      </c>
      <c r="L2642" t="s">
        <v>5208</v>
      </c>
      <c r="M2642" t="s">
        <v>5208</v>
      </c>
      <c r="N2642">
        <v>2</v>
      </c>
      <c r="P2642">
        <v>7</v>
      </c>
      <c r="Q2642">
        <v>4</v>
      </c>
      <c r="R2642">
        <v>0</v>
      </c>
      <c r="S2642">
        <v>3</v>
      </c>
      <c r="T2642">
        <v>1</v>
      </c>
      <c r="V2642">
        <v>8</v>
      </c>
      <c r="W2642">
        <v>2</v>
      </c>
      <c r="X2642">
        <v>1</v>
      </c>
      <c r="Y2642">
        <v>1</v>
      </c>
      <c r="Z2642">
        <v>0</v>
      </c>
      <c r="AB2642">
        <v>11</v>
      </c>
      <c r="AC2642">
        <v>6</v>
      </c>
      <c r="AD2642">
        <v>0</v>
      </c>
      <c r="AE2642">
        <v>6</v>
      </c>
      <c r="AF2642">
        <v>0</v>
      </c>
      <c r="AH2642">
        <v>8</v>
      </c>
      <c r="AI2642">
        <v>8</v>
      </c>
      <c r="AK2642">
        <v>12</v>
      </c>
      <c r="AL2642">
        <v>10</v>
      </c>
    </row>
    <row r="2643" spans="1:38" x14ac:dyDescent="0.3">
      <c r="A2643">
        <v>250085</v>
      </c>
      <c r="B2643" t="s">
        <v>1808</v>
      </c>
      <c r="C2643" t="s">
        <v>12610</v>
      </c>
      <c r="D2643" t="s">
        <v>339</v>
      </c>
      <c r="E2643" t="s">
        <v>2782</v>
      </c>
      <c r="F2643">
        <v>39429</v>
      </c>
      <c r="G2643" t="s">
        <v>73</v>
      </c>
      <c r="H2643" t="s">
        <v>12611</v>
      </c>
      <c r="I2643" t="s">
        <v>23</v>
      </c>
      <c r="J2643" t="s">
        <v>98</v>
      </c>
      <c r="K2643" t="s">
        <v>25</v>
      </c>
      <c r="L2643" t="s">
        <v>5208</v>
      </c>
      <c r="N2643" t="s">
        <v>5220</v>
      </c>
      <c r="O2643">
        <v>16</v>
      </c>
      <c r="P2643">
        <v>7</v>
      </c>
      <c r="Q2643">
        <v>2</v>
      </c>
      <c r="R2643">
        <v>0</v>
      </c>
      <c r="S2643">
        <v>2</v>
      </c>
      <c r="T2643">
        <v>0</v>
      </c>
      <c r="V2643">
        <v>8</v>
      </c>
      <c r="W2643">
        <v>1</v>
      </c>
      <c r="X2643">
        <v>0</v>
      </c>
      <c r="Y2643">
        <v>1</v>
      </c>
      <c r="Z2643">
        <v>0</v>
      </c>
      <c r="AB2643">
        <v>11</v>
      </c>
      <c r="AC2643">
        <v>3</v>
      </c>
      <c r="AD2643">
        <v>0</v>
      </c>
      <c r="AE2643">
        <v>3</v>
      </c>
      <c r="AF2643">
        <v>0</v>
      </c>
      <c r="AH2643">
        <v>8</v>
      </c>
      <c r="AI2643" t="s">
        <v>5220</v>
      </c>
      <c r="AJ2643">
        <v>5</v>
      </c>
      <c r="AK2643">
        <v>12</v>
      </c>
      <c r="AL2643">
        <v>6</v>
      </c>
    </row>
    <row r="2644" spans="1:38" x14ac:dyDescent="0.3">
      <c r="A2644">
        <v>250093</v>
      </c>
      <c r="B2644" t="s">
        <v>2817</v>
      </c>
      <c r="C2644" t="s">
        <v>12612</v>
      </c>
      <c r="D2644" t="s">
        <v>2818</v>
      </c>
      <c r="E2644" t="s">
        <v>2782</v>
      </c>
      <c r="F2644">
        <v>38732</v>
      </c>
      <c r="G2644" t="s">
        <v>2819</v>
      </c>
      <c r="H2644" t="s">
        <v>12613</v>
      </c>
      <c r="I2644" t="s">
        <v>23</v>
      </c>
      <c r="J2644" t="s">
        <v>32</v>
      </c>
      <c r="K2644" t="s">
        <v>25</v>
      </c>
      <c r="L2644" t="s">
        <v>5208</v>
      </c>
      <c r="N2644">
        <v>3</v>
      </c>
      <c r="P2644">
        <v>7</v>
      </c>
      <c r="Q2644">
        <v>3</v>
      </c>
      <c r="R2644">
        <v>0</v>
      </c>
      <c r="S2644">
        <v>3</v>
      </c>
      <c r="T2644">
        <v>0</v>
      </c>
      <c r="V2644">
        <v>8</v>
      </c>
      <c r="W2644">
        <v>4</v>
      </c>
      <c r="X2644">
        <v>0</v>
      </c>
      <c r="Y2644">
        <v>4</v>
      </c>
      <c r="Z2644">
        <v>0</v>
      </c>
      <c r="AB2644">
        <v>11</v>
      </c>
      <c r="AC2644">
        <v>6</v>
      </c>
      <c r="AD2644">
        <v>0</v>
      </c>
      <c r="AE2644">
        <v>6</v>
      </c>
      <c r="AF2644">
        <v>0</v>
      </c>
      <c r="AH2644">
        <v>8</v>
      </c>
      <c r="AI2644">
        <v>8</v>
      </c>
      <c r="AK2644">
        <v>12</v>
      </c>
      <c r="AL2644">
        <v>9</v>
      </c>
    </row>
    <row r="2645" spans="1:38" x14ac:dyDescent="0.3">
      <c r="A2645">
        <v>250094</v>
      </c>
      <c r="B2645" t="s">
        <v>2820</v>
      </c>
      <c r="C2645" t="s">
        <v>12614</v>
      </c>
      <c r="D2645" t="s">
        <v>2812</v>
      </c>
      <c r="E2645" t="s">
        <v>2782</v>
      </c>
      <c r="F2645">
        <v>39402</v>
      </c>
      <c r="G2645" t="s">
        <v>949</v>
      </c>
      <c r="H2645" t="s">
        <v>12615</v>
      </c>
      <c r="I2645" t="s">
        <v>23</v>
      </c>
      <c r="J2645" t="s">
        <v>36</v>
      </c>
      <c r="K2645" t="s">
        <v>25</v>
      </c>
      <c r="L2645" t="s">
        <v>5208</v>
      </c>
      <c r="M2645" t="s">
        <v>5208</v>
      </c>
      <c r="N2645">
        <v>2</v>
      </c>
      <c r="P2645">
        <v>7</v>
      </c>
      <c r="Q2645">
        <v>7</v>
      </c>
      <c r="R2645">
        <v>0</v>
      </c>
      <c r="S2645">
        <v>6</v>
      </c>
      <c r="T2645">
        <v>1</v>
      </c>
      <c r="V2645">
        <v>8</v>
      </c>
      <c r="W2645">
        <v>8</v>
      </c>
      <c r="X2645">
        <v>0</v>
      </c>
      <c r="Y2645">
        <v>8</v>
      </c>
      <c r="Z2645">
        <v>0</v>
      </c>
      <c r="AB2645">
        <v>11</v>
      </c>
      <c r="AC2645">
        <v>8</v>
      </c>
      <c r="AD2645">
        <v>0</v>
      </c>
      <c r="AE2645">
        <v>7</v>
      </c>
      <c r="AF2645">
        <v>1</v>
      </c>
      <c r="AH2645">
        <v>8</v>
      </c>
      <c r="AI2645">
        <v>8</v>
      </c>
      <c r="AK2645">
        <v>12</v>
      </c>
      <c r="AL2645">
        <v>8</v>
      </c>
    </row>
    <row r="2646" spans="1:38" x14ac:dyDescent="0.3">
      <c r="A2646">
        <v>250095</v>
      </c>
      <c r="B2646" t="s">
        <v>12616</v>
      </c>
      <c r="C2646" t="s">
        <v>12617</v>
      </c>
      <c r="D2646" t="s">
        <v>12618</v>
      </c>
      <c r="E2646" t="s">
        <v>2782</v>
      </c>
      <c r="F2646">
        <v>38751</v>
      </c>
      <c r="G2646" t="s">
        <v>12619</v>
      </c>
      <c r="H2646" t="s">
        <v>12620</v>
      </c>
      <c r="I2646" t="s">
        <v>23</v>
      </c>
      <c r="J2646" t="s">
        <v>98</v>
      </c>
      <c r="K2646" t="s">
        <v>25</v>
      </c>
      <c r="L2646" t="s">
        <v>5208</v>
      </c>
      <c r="M2646" t="s">
        <v>5208</v>
      </c>
      <c r="N2646" t="s">
        <v>5220</v>
      </c>
      <c r="O2646">
        <v>16</v>
      </c>
      <c r="P2646">
        <v>7</v>
      </c>
      <c r="Q2646">
        <v>2</v>
      </c>
      <c r="R2646">
        <v>0</v>
      </c>
      <c r="S2646">
        <v>2</v>
      </c>
      <c r="T2646">
        <v>0</v>
      </c>
      <c r="V2646">
        <v>8</v>
      </c>
      <c r="W2646">
        <v>1</v>
      </c>
      <c r="X2646">
        <v>0</v>
      </c>
      <c r="Y2646">
        <v>1</v>
      </c>
      <c r="Z2646">
        <v>0</v>
      </c>
      <c r="AB2646">
        <v>11</v>
      </c>
      <c r="AC2646">
        <v>4</v>
      </c>
      <c r="AD2646">
        <v>1</v>
      </c>
      <c r="AE2646">
        <v>3</v>
      </c>
      <c r="AF2646">
        <v>0</v>
      </c>
      <c r="AH2646">
        <v>8</v>
      </c>
      <c r="AI2646" t="s">
        <v>5220</v>
      </c>
      <c r="AJ2646">
        <v>5</v>
      </c>
      <c r="AK2646">
        <v>12</v>
      </c>
      <c r="AL2646">
        <v>8</v>
      </c>
    </row>
    <row r="2647" spans="1:38" x14ac:dyDescent="0.3">
      <c r="A2647">
        <v>250096</v>
      </c>
      <c r="B2647" t="s">
        <v>2821</v>
      </c>
      <c r="C2647" t="s">
        <v>12621</v>
      </c>
      <c r="D2647" t="s">
        <v>1256</v>
      </c>
      <c r="E2647" t="s">
        <v>2782</v>
      </c>
      <c r="F2647">
        <v>39042</v>
      </c>
      <c r="G2647" t="s">
        <v>2822</v>
      </c>
      <c r="H2647" t="s">
        <v>12622</v>
      </c>
      <c r="I2647" t="s">
        <v>23</v>
      </c>
      <c r="J2647" t="s">
        <v>32</v>
      </c>
      <c r="K2647" t="s">
        <v>25</v>
      </c>
      <c r="L2647" t="s">
        <v>5208</v>
      </c>
      <c r="N2647">
        <v>2</v>
      </c>
      <c r="P2647">
        <v>7</v>
      </c>
      <c r="Q2647">
        <v>1</v>
      </c>
      <c r="R2647">
        <v>0</v>
      </c>
      <c r="S2647">
        <v>1</v>
      </c>
      <c r="T2647">
        <v>0</v>
      </c>
      <c r="V2647">
        <v>8</v>
      </c>
      <c r="W2647">
        <v>3</v>
      </c>
      <c r="X2647">
        <v>0</v>
      </c>
      <c r="Y2647">
        <v>3</v>
      </c>
      <c r="Z2647">
        <v>0</v>
      </c>
      <c r="AB2647">
        <v>11</v>
      </c>
      <c r="AC2647">
        <v>6</v>
      </c>
      <c r="AD2647">
        <v>0</v>
      </c>
      <c r="AE2647">
        <v>6</v>
      </c>
      <c r="AF2647">
        <v>0</v>
      </c>
      <c r="AH2647">
        <v>8</v>
      </c>
      <c r="AI2647">
        <v>8</v>
      </c>
      <c r="AK2647">
        <v>12</v>
      </c>
      <c r="AL2647">
        <v>7</v>
      </c>
    </row>
    <row r="2648" spans="1:38" x14ac:dyDescent="0.3">
      <c r="A2648">
        <v>250097</v>
      </c>
      <c r="B2648" t="s">
        <v>2823</v>
      </c>
      <c r="C2648" t="s">
        <v>12623</v>
      </c>
      <c r="D2648" t="s">
        <v>2824</v>
      </c>
      <c r="E2648" t="s">
        <v>2782</v>
      </c>
      <c r="F2648">
        <v>39649</v>
      </c>
      <c r="G2648" t="s">
        <v>141</v>
      </c>
      <c r="H2648" t="s">
        <v>12624</v>
      </c>
      <c r="I2648" t="s">
        <v>23</v>
      </c>
      <c r="J2648" t="s">
        <v>98</v>
      </c>
      <c r="K2648" t="s">
        <v>25</v>
      </c>
      <c r="M2648" t="s">
        <v>5208</v>
      </c>
      <c r="N2648">
        <v>1</v>
      </c>
      <c r="P2648">
        <v>7</v>
      </c>
      <c r="Q2648">
        <v>6</v>
      </c>
      <c r="R2648">
        <v>0</v>
      </c>
      <c r="S2648">
        <v>6</v>
      </c>
      <c r="T2648">
        <v>0</v>
      </c>
      <c r="V2648">
        <v>8</v>
      </c>
      <c r="W2648">
        <v>5</v>
      </c>
      <c r="X2648">
        <v>0</v>
      </c>
      <c r="Y2648">
        <v>5</v>
      </c>
      <c r="Z2648">
        <v>0</v>
      </c>
      <c r="AB2648">
        <v>11</v>
      </c>
      <c r="AC2648">
        <v>9</v>
      </c>
      <c r="AD2648">
        <v>0</v>
      </c>
      <c r="AE2648">
        <v>7</v>
      </c>
      <c r="AF2648">
        <v>2</v>
      </c>
      <c r="AH2648">
        <v>8</v>
      </c>
      <c r="AI2648">
        <v>8</v>
      </c>
      <c r="AK2648">
        <v>12</v>
      </c>
      <c r="AL2648">
        <v>10</v>
      </c>
    </row>
    <row r="2649" spans="1:38" x14ac:dyDescent="0.3">
      <c r="A2649">
        <v>250099</v>
      </c>
      <c r="B2649" t="s">
        <v>2825</v>
      </c>
      <c r="C2649" t="s">
        <v>12625</v>
      </c>
      <c r="D2649" t="s">
        <v>1937</v>
      </c>
      <c r="E2649" t="s">
        <v>2782</v>
      </c>
      <c r="F2649">
        <v>38930</v>
      </c>
      <c r="G2649" t="s">
        <v>2826</v>
      </c>
      <c r="H2649" t="s">
        <v>12626</v>
      </c>
      <c r="I2649" t="s">
        <v>23</v>
      </c>
      <c r="J2649" t="s">
        <v>98</v>
      </c>
      <c r="K2649" t="s">
        <v>25</v>
      </c>
      <c r="L2649" t="s">
        <v>5208</v>
      </c>
      <c r="N2649">
        <v>1</v>
      </c>
      <c r="P2649">
        <v>7</v>
      </c>
      <c r="Q2649">
        <v>5</v>
      </c>
      <c r="R2649">
        <v>0</v>
      </c>
      <c r="S2649">
        <v>5</v>
      </c>
      <c r="T2649">
        <v>0</v>
      </c>
      <c r="V2649">
        <v>8</v>
      </c>
      <c r="W2649">
        <v>3</v>
      </c>
      <c r="X2649">
        <v>0</v>
      </c>
      <c r="Y2649">
        <v>2</v>
      </c>
      <c r="Z2649">
        <v>1</v>
      </c>
      <c r="AB2649">
        <v>11</v>
      </c>
      <c r="AC2649">
        <v>7</v>
      </c>
      <c r="AD2649">
        <v>0</v>
      </c>
      <c r="AE2649">
        <v>7</v>
      </c>
      <c r="AF2649">
        <v>0</v>
      </c>
      <c r="AH2649">
        <v>8</v>
      </c>
      <c r="AI2649">
        <v>8</v>
      </c>
      <c r="AK2649">
        <v>12</v>
      </c>
      <c r="AL2649">
        <v>10</v>
      </c>
    </row>
    <row r="2650" spans="1:38" x14ac:dyDescent="0.3">
      <c r="A2650">
        <v>250100</v>
      </c>
      <c r="B2650" t="s">
        <v>2827</v>
      </c>
      <c r="C2650" t="s">
        <v>12627</v>
      </c>
      <c r="D2650" t="s">
        <v>1417</v>
      </c>
      <c r="E2650" t="s">
        <v>2782</v>
      </c>
      <c r="F2650">
        <v>39705</v>
      </c>
      <c r="G2650" t="s">
        <v>1458</v>
      </c>
      <c r="H2650" t="s">
        <v>12628</v>
      </c>
      <c r="I2650" t="s">
        <v>23</v>
      </c>
      <c r="J2650" t="s">
        <v>36</v>
      </c>
      <c r="K2650" t="s">
        <v>25</v>
      </c>
      <c r="L2650" t="s">
        <v>5208</v>
      </c>
      <c r="M2650" t="s">
        <v>5208</v>
      </c>
      <c r="N2650">
        <v>3</v>
      </c>
      <c r="P2650">
        <v>7</v>
      </c>
      <c r="Q2650">
        <v>7</v>
      </c>
      <c r="R2650">
        <v>0</v>
      </c>
      <c r="S2650">
        <v>5</v>
      </c>
      <c r="T2650">
        <v>2</v>
      </c>
      <c r="V2650">
        <v>8</v>
      </c>
      <c r="W2650">
        <v>8</v>
      </c>
      <c r="X2650">
        <v>1</v>
      </c>
      <c r="Y2650">
        <v>7</v>
      </c>
      <c r="Z2650">
        <v>0</v>
      </c>
      <c r="AB2650">
        <v>11</v>
      </c>
      <c r="AC2650">
        <v>11</v>
      </c>
      <c r="AD2650">
        <v>0</v>
      </c>
      <c r="AE2650">
        <v>9</v>
      </c>
      <c r="AF2650">
        <v>2</v>
      </c>
      <c r="AH2650">
        <v>8</v>
      </c>
      <c r="AI2650">
        <v>8</v>
      </c>
      <c r="AK2650">
        <v>12</v>
      </c>
      <c r="AL2650">
        <v>10</v>
      </c>
    </row>
    <row r="2651" spans="1:38" x14ac:dyDescent="0.3">
      <c r="A2651">
        <v>250102</v>
      </c>
      <c r="B2651" t="s">
        <v>2828</v>
      </c>
      <c r="C2651" t="s">
        <v>12629</v>
      </c>
      <c r="D2651" t="s">
        <v>89</v>
      </c>
      <c r="E2651" t="s">
        <v>2782</v>
      </c>
      <c r="F2651">
        <v>39202</v>
      </c>
      <c r="G2651" t="s">
        <v>2783</v>
      </c>
      <c r="H2651" t="s">
        <v>12630</v>
      </c>
      <c r="I2651" t="s">
        <v>23</v>
      </c>
      <c r="J2651" t="s">
        <v>36</v>
      </c>
      <c r="K2651" t="s">
        <v>25</v>
      </c>
      <c r="L2651" t="s">
        <v>5208</v>
      </c>
      <c r="M2651" t="s">
        <v>5208</v>
      </c>
      <c r="N2651">
        <v>2</v>
      </c>
      <c r="P2651">
        <v>7</v>
      </c>
      <c r="Q2651">
        <v>7</v>
      </c>
      <c r="R2651">
        <v>0</v>
      </c>
      <c r="S2651">
        <v>7</v>
      </c>
      <c r="T2651">
        <v>0</v>
      </c>
      <c r="V2651">
        <v>8</v>
      </c>
      <c r="W2651">
        <v>8</v>
      </c>
      <c r="X2651">
        <v>2</v>
      </c>
      <c r="Y2651">
        <v>4</v>
      </c>
      <c r="Z2651">
        <v>2</v>
      </c>
      <c r="AB2651">
        <v>11</v>
      </c>
      <c r="AC2651">
        <v>11</v>
      </c>
      <c r="AD2651">
        <v>1</v>
      </c>
      <c r="AE2651">
        <v>9</v>
      </c>
      <c r="AF2651">
        <v>1</v>
      </c>
      <c r="AH2651">
        <v>8</v>
      </c>
      <c r="AI2651">
        <v>8</v>
      </c>
      <c r="AK2651">
        <v>12</v>
      </c>
      <c r="AL2651">
        <v>11</v>
      </c>
    </row>
    <row r="2652" spans="1:38" x14ac:dyDescent="0.3">
      <c r="A2652">
        <v>250104</v>
      </c>
      <c r="B2652" t="s">
        <v>2829</v>
      </c>
      <c r="C2652" t="s">
        <v>12631</v>
      </c>
      <c r="D2652" t="s">
        <v>1580</v>
      </c>
      <c r="E2652" t="s">
        <v>2782</v>
      </c>
      <c r="F2652">
        <v>39301</v>
      </c>
      <c r="G2652" t="s">
        <v>31</v>
      </c>
      <c r="H2652" t="s">
        <v>12632</v>
      </c>
      <c r="I2652" t="s">
        <v>23</v>
      </c>
      <c r="J2652" t="s">
        <v>36</v>
      </c>
      <c r="K2652" t="s">
        <v>25</v>
      </c>
      <c r="L2652" t="s">
        <v>5208</v>
      </c>
      <c r="M2652" t="s">
        <v>5208</v>
      </c>
      <c r="N2652">
        <v>2</v>
      </c>
      <c r="P2652">
        <v>7</v>
      </c>
      <c r="Q2652">
        <v>7</v>
      </c>
      <c r="R2652">
        <v>0</v>
      </c>
      <c r="S2652">
        <v>5</v>
      </c>
      <c r="T2652">
        <v>2</v>
      </c>
      <c r="V2652">
        <v>8</v>
      </c>
      <c r="W2652">
        <v>7</v>
      </c>
      <c r="X2652">
        <v>0</v>
      </c>
      <c r="Y2652">
        <v>7</v>
      </c>
      <c r="Z2652">
        <v>0</v>
      </c>
      <c r="AB2652">
        <v>11</v>
      </c>
      <c r="AC2652">
        <v>11</v>
      </c>
      <c r="AD2652">
        <v>0</v>
      </c>
      <c r="AE2652">
        <v>10</v>
      </c>
      <c r="AF2652">
        <v>1</v>
      </c>
      <c r="AH2652">
        <v>8</v>
      </c>
      <c r="AI2652">
        <v>8</v>
      </c>
      <c r="AK2652">
        <v>12</v>
      </c>
      <c r="AL2652">
        <v>10</v>
      </c>
    </row>
    <row r="2653" spans="1:38" x14ac:dyDescent="0.3">
      <c r="A2653">
        <v>250117</v>
      </c>
      <c r="B2653" t="s">
        <v>12633</v>
      </c>
      <c r="C2653" t="s">
        <v>12634</v>
      </c>
      <c r="D2653" t="s">
        <v>12635</v>
      </c>
      <c r="E2653" t="s">
        <v>2782</v>
      </c>
      <c r="F2653">
        <v>39466</v>
      </c>
      <c r="G2653" t="s">
        <v>12636</v>
      </c>
      <c r="H2653" t="s">
        <v>12637</v>
      </c>
      <c r="I2653" t="s">
        <v>23</v>
      </c>
      <c r="J2653" t="s">
        <v>98</v>
      </c>
      <c r="K2653" t="s">
        <v>25</v>
      </c>
      <c r="L2653" t="s">
        <v>5208</v>
      </c>
      <c r="M2653" t="s">
        <v>5208</v>
      </c>
      <c r="N2653">
        <v>2</v>
      </c>
      <c r="P2653">
        <v>7</v>
      </c>
      <c r="Q2653">
        <v>4</v>
      </c>
      <c r="R2653">
        <v>0</v>
      </c>
      <c r="S2653">
        <v>4</v>
      </c>
      <c r="T2653">
        <v>0</v>
      </c>
      <c r="V2653">
        <v>8</v>
      </c>
      <c r="W2653">
        <v>3</v>
      </c>
      <c r="X2653">
        <v>0</v>
      </c>
      <c r="Y2653">
        <v>3</v>
      </c>
      <c r="Z2653">
        <v>0</v>
      </c>
      <c r="AB2653">
        <v>11</v>
      </c>
      <c r="AC2653">
        <v>6</v>
      </c>
      <c r="AD2653">
        <v>0</v>
      </c>
      <c r="AE2653">
        <v>5</v>
      </c>
      <c r="AF2653">
        <v>1</v>
      </c>
      <c r="AH2653">
        <v>8</v>
      </c>
      <c r="AI2653" t="s">
        <v>5220</v>
      </c>
      <c r="AJ2653">
        <v>5</v>
      </c>
      <c r="AK2653">
        <v>12</v>
      </c>
      <c r="AL2653">
        <v>11</v>
      </c>
    </row>
    <row r="2654" spans="1:38" x14ac:dyDescent="0.3">
      <c r="A2654">
        <v>250123</v>
      </c>
      <c r="B2654" t="s">
        <v>2830</v>
      </c>
      <c r="C2654" t="s">
        <v>12638</v>
      </c>
      <c r="D2654" t="s">
        <v>2793</v>
      </c>
      <c r="E2654" t="s">
        <v>2782</v>
      </c>
      <c r="F2654">
        <v>39503</v>
      </c>
      <c r="G2654" t="s">
        <v>308</v>
      </c>
      <c r="H2654" t="s">
        <v>12639</v>
      </c>
      <c r="I2654" t="s">
        <v>23</v>
      </c>
      <c r="J2654" t="s">
        <v>32</v>
      </c>
      <c r="K2654" t="s">
        <v>25</v>
      </c>
      <c r="L2654" t="s">
        <v>5208</v>
      </c>
      <c r="N2654">
        <v>1</v>
      </c>
      <c r="P2654">
        <v>7</v>
      </c>
      <c r="Q2654">
        <v>4</v>
      </c>
      <c r="R2654">
        <v>0</v>
      </c>
      <c r="S2654">
        <v>4</v>
      </c>
      <c r="T2654">
        <v>0</v>
      </c>
      <c r="V2654">
        <v>8</v>
      </c>
      <c r="W2654">
        <v>7</v>
      </c>
      <c r="X2654">
        <v>0</v>
      </c>
      <c r="Y2654">
        <v>6</v>
      </c>
      <c r="Z2654">
        <v>1</v>
      </c>
      <c r="AB2654">
        <v>11</v>
      </c>
      <c r="AC2654">
        <v>9</v>
      </c>
      <c r="AD2654">
        <v>0</v>
      </c>
      <c r="AE2654">
        <v>9</v>
      </c>
      <c r="AF2654">
        <v>0</v>
      </c>
      <c r="AH2654">
        <v>8</v>
      </c>
      <c r="AI2654">
        <v>8</v>
      </c>
      <c r="AK2654">
        <v>12</v>
      </c>
      <c r="AL2654">
        <v>9</v>
      </c>
    </row>
    <row r="2655" spans="1:38" x14ac:dyDescent="0.3">
      <c r="A2655">
        <v>250124</v>
      </c>
      <c r="B2655" t="s">
        <v>12640</v>
      </c>
      <c r="C2655" t="s">
        <v>12641</v>
      </c>
      <c r="D2655" t="s">
        <v>12642</v>
      </c>
      <c r="E2655" t="s">
        <v>2782</v>
      </c>
      <c r="F2655">
        <v>39111</v>
      </c>
      <c r="G2655" t="s">
        <v>10648</v>
      </c>
      <c r="H2655" t="s">
        <v>12643</v>
      </c>
      <c r="I2655" t="s">
        <v>23</v>
      </c>
      <c r="J2655" t="s">
        <v>36</v>
      </c>
      <c r="K2655" t="s">
        <v>25</v>
      </c>
      <c r="N2655" t="s">
        <v>5220</v>
      </c>
      <c r="O2655">
        <v>16</v>
      </c>
      <c r="P2655">
        <v>7</v>
      </c>
      <c r="Q2655">
        <v>2</v>
      </c>
      <c r="R2655">
        <v>0</v>
      </c>
      <c r="S2655">
        <v>2</v>
      </c>
      <c r="T2655">
        <v>0</v>
      </c>
      <c r="V2655">
        <v>8</v>
      </c>
      <c r="W2655">
        <v>1</v>
      </c>
      <c r="X2655">
        <v>0</v>
      </c>
      <c r="Y2655">
        <v>1</v>
      </c>
      <c r="Z2655">
        <v>0</v>
      </c>
      <c r="AB2655">
        <v>11</v>
      </c>
      <c r="AC2655">
        <v>4</v>
      </c>
      <c r="AD2655">
        <v>0</v>
      </c>
      <c r="AE2655">
        <v>4</v>
      </c>
      <c r="AF2655">
        <v>0</v>
      </c>
      <c r="AH2655">
        <v>8</v>
      </c>
      <c r="AI2655">
        <v>8</v>
      </c>
      <c r="AK2655">
        <v>12</v>
      </c>
      <c r="AL2655">
        <v>7</v>
      </c>
    </row>
    <row r="2656" spans="1:38" x14ac:dyDescent="0.3">
      <c r="A2656">
        <v>250127</v>
      </c>
      <c r="B2656" t="s">
        <v>12644</v>
      </c>
      <c r="C2656" t="s">
        <v>12645</v>
      </c>
      <c r="D2656" t="s">
        <v>2801</v>
      </c>
      <c r="E2656" t="s">
        <v>2782</v>
      </c>
      <c r="F2656">
        <v>39350</v>
      </c>
      <c r="G2656" t="s">
        <v>12568</v>
      </c>
      <c r="H2656" t="s">
        <v>12646</v>
      </c>
      <c r="I2656" t="s">
        <v>23</v>
      </c>
      <c r="J2656" t="s">
        <v>142</v>
      </c>
      <c r="K2656" t="s">
        <v>25</v>
      </c>
      <c r="N2656" t="s">
        <v>5220</v>
      </c>
      <c r="O2656">
        <v>16</v>
      </c>
      <c r="P2656">
        <v>7</v>
      </c>
      <c r="Q2656" t="s">
        <v>5220</v>
      </c>
      <c r="R2656" t="s">
        <v>5220</v>
      </c>
      <c r="S2656" t="s">
        <v>5220</v>
      </c>
      <c r="T2656" t="s">
        <v>5220</v>
      </c>
      <c r="U2656">
        <v>5</v>
      </c>
      <c r="V2656">
        <v>8</v>
      </c>
      <c r="W2656" t="s">
        <v>5220</v>
      </c>
      <c r="X2656" t="s">
        <v>5220</v>
      </c>
      <c r="Y2656" t="s">
        <v>5220</v>
      </c>
      <c r="Z2656" t="s">
        <v>5220</v>
      </c>
      <c r="AA2656">
        <v>5</v>
      </c>
      <c r="AB2656">
        <v>11</v>
      </c>
      <c r="AC2656" t="s">
        <v>5220</v>
      </c>
      <c r="AD2656" t="s">
        <v>5220</v>
      </c>
      <c r="AE2656" t="s">
        <v>5220</v>
      </c>
      <c r="AF2656" t="s">
        <v>5220</v>
      </c>
      <c r="AG2656">
        <v>5</v>
      </c>
      <c r="AH2656">
        <v>8</v>
      </c>
      <c r="AI2656" t="s">
        <v>5220</v>
      </c>
      <c r="AJ2656">
        <v>5</v>
      </c>
      <c r="AK2656">
        <v>12</v>
      </c>
      <c r="AL2656">
        <v>4</v>
      </c>
    </row>
    <row r="2657" spans="1:39" x14ac:dyDescent="0.3">
      <c r="A2657">
        <v>250134</v>
      </c>
      <c r="B2657" t="s">
        <v>12647</v>
      </c>
      <c r="C2657" t="s">
        <v>12648</v>
      </c>
      <c r="D2657" t="s">
        <v>1343</v>
      </c>
      <c r="E2657" t="s">
        <v>2782</v>
      </c>
      <c r="F2657">
        <v>39193</v>
      </c>
      <c r="G2657" t="s">
        <v>2822</v>
      </c>
      <c r="H2657" t="s">
        <v>12649</v>
      </c>
      <c r="I2657" t="s">
        <v>23</v>
      </c>
      <c r="J2657" t="s">
        <v>61</v>
      </c>
      <c r="K2657" t="s">
        <v>169</v>
      </c>
      <c r="N2657" t="s">
        <v>5220</v>
      </c>
      <c r="O2657">
        <v>16</v>
      </c>
      <c r="P2657">
        <v>7</v>
      </c>
      <c r="Q2657">
        <v>1</v>
      </c>
      <c r="R2657">
        <v>0</v>
      </c>
      <c r="S2657">
        <v>1</v>
      </c>
      <c r="T2657">
        <v>0</v>
      </c>
      <c r="V2657">
        <v>8</v>
      </c>
      <c r="W2657" t="s">
        <v>5220</v>
      </c>
      <c r="X2657" t="s">
        <v>5220</v>
      </c>
      <c r="Y2657" t="s">
        <v>5220</v>
      </c>
      <c r="Z2657" t="s">
        <v>5220</v>
      </c>
      <c r="AA2657">
        <v>5</v>
      </c>
      <c r="AB2657">
        <v>11</v>
      </c>
      <c r="AC2657">
        <v>2</v>
      </c>
      <c r="AD2657">
        <v>0</v>
      </c>
      <c r="AE2657">
        <v>2</v>
      </c>
      <c r="AF2657">
        <v>0</v>
      </c>
      <c r="AH2657">
        <v>8</v>
      </c>
      <c r="AI2657" t="s">
        <v>5220</v>
      </c>
      <c r="AJ2657">
        <v>5</v>
      </c>
      <c r="AK2657">
        <v>12</v>
      </c>
      <c r="AL2657">
        <v>2</v>
      </c>
    </row>
    <row r="2658" spans="1:39" x14ac:dyDescent="0.3">
      <c r="A2658">
        <v>250136</v>
      </c>
      <c r="B2658" t="s">
        <v>12650</v>
      </c>
      <c r="C2658" t="s">
        <v>12651</v>
      </c>
      <c r="D2658" t="s">
        <v>2831</v>
      </c>
      <c r="E2658" t="s">
        <v>2782</v>
      </c>
      <c r="F2658">
        <v>39232</v>
      </c>
      <c r="G2658" t="s">
        <v>2822</v>
      </c>
      <c r="H2658" t="s">
        <v>12652</v>
      </c>
      <c r="I2658" t="s">
        <v>23</v>
      </c>
      <c r="J2658" t="s">
        <v>32</v>
      </c>
      <c r="K2658" t="s">
        <v>169</v>
      </c>
      <c r="L2658" t="s">
        <v>5208</v>
      </c>
      <c r="M2658" t="s">
        <v>5208</v>
      </c>
      <c r="N2658" t="s">
        <v>5220</v>
      </c>
      <c r="O2658">
        <v>16</v>
      </c>
      <c r="P2658">
        <v>7</v>
      </c>
      <c r="Q2658" t="s">
        <v>5220</v>
      </c>
      <c r="R2658" t="s">
        <v>5220</v>
      </c>
      <c r="S2658" t="s">
        <v>5220</v>
      </c>
      <c r="T2658" t="s">
        <v>5220</v>
      </c>
      <c r="U2658">
        <v>5</v>
      </c>
      <c r="V2658">
        <v>8</v>
      </c>
      <c r="W2658">
        <v>1</v>
      </c>
      <c r="X2658">
        <v>0</v>
      </c>
      <c r="Y2658">
        <v>1</v>
      </c>
      <c r="Z2658">
        <v>0</v>
      </c>
      <c r="AB2658">
        <v>11</v>
      </c>
      <c r="AC2658">
        <v>1</v>
      </c>
      <c r="AD2658">
        <v>0</v>
      </c>
      <c r="AE2658">
        <v>1</v>
      </c>
      <c r="AF2658">
        <v>0</v>
      </c>
      <c r="AH2658">
        <v>8</v>
      </c>
      <c r="AI2658">
        <v>8</v>
      </c>
      <c r="AK2658">
        <v>12</v>
      </c>
      <c r="AL2658">
        <v>3</v>
      </c>
    </row>
    <row r="2659" spans="1:39" x14ac:dyDescent="0.3">
      <c r="A2659">
        <v>250138</v>
      </c>
      <c r="B2659" t="s">
        <v>2832</v>
      </c>
      <c r="C2659" t="s">
        <v>12653</v>
      </c>
      <c r="D2659" t="s">
        <v>2831</v>
      </c>
      <c r="E2659" t="s">
        <v>2782</v>
      </c>
      <c r="F2659">
        <v>39232</v>
      </c>
      <c r="G2659" t="s">
        <v>2822</v>
      </c>
      <c r="H2659" t="s">
        <v>12654</v>
      </c>
      <c r="I2659" t="s">
        <v>23</v>
      </c>
      <c r="J2659" t="s">
        <v>32</v>
      </c>
      <c r="K2659" t="s">
        <v>25</v>
      </c>
      <c r="L2659" t="s">
        <v>5208</v>
      </c>
      <c r="M2659" t="s">
        <v>5208</v>
      </c>
      <c r="N2659">
        <v>1</v>
      </c>
      <c r="P2659">
        <v>7</v>
      </c>
      <c r="Q2659">
        <v>3</v>
      </c>
      <c r="R2659">
        <v>0</v>
      </c>
      <c r="S2659">
        <v>3</v>
      </c>
      <c r="T2659">
        <v>0</v>
      </c>
      <c r="V2659">
        <v>8</v>
      </c>
      <c r="W2659">
        <v>6</v>
      </c>
      <c r="X2659">
        <v>0</v>
      </c>
      <c r="Y2659">
        <v>6</v>
      </c>
      <c r="Z2659">
        <v>0</v>
      </c>
      <c r="AB2659">
        <v>11</v>
      </c>
      <c r="AC2659">
        <v>7</v>
      </c>
      <c r="AD2659">
        <v>1</v>
      </c>
      <c r="AE2659">
        <v>6</v>
      </c>
      <c r="AF2659">
        <v>0</v>
      </c>
      <c r="AH2659">
        <v>8</v>
      </c>
      <c r="AI2659">
        <v>8</v>
      </c>
      <c r="AK2659">
        <v>12</v>
      </c>
      <c r="AL2659">
        <v>9</v>
      </c>
    </row>
    <row r="2660" spans="1:39" x14ac:dyDescent="0.3">
      <c r="A2660">
        <v>250141</v>
      </c>
      <c r="B2660" t="s">
        <v>2833</v>
      </c>
      <c r="C2660" t="s">
        <v>12655</v>
      </c>
      <c r="D2660" t="s">
        <v>2834</v>
      </c>
      <c r="E2660" t="s">
        <v>2782</v>
      </c>
      <c r="F2660">
        <v>38671</v>
      </c>
      <c r="G2660" t="s">
        <v>1216</v>
      </c>
      <c r="H2660" t="s">
        <v>12656</v>
      </c>
      <c r="I2660" t="s">
        <v>23</v>
      </c>
      <c r="J2660" t="s">
        <v>32</v>
      </c>
      <c r="K2660" t="s">
        <v>25</v>
      </c>
      <c r="L2660" t="s">
        <v>5208</v>
      </c>
      <c r="M2660" t="s">
        <v>5208</v>
      </c>
      <c r="N2660">
        <v>1</v>
      </c>
      <c r="P2660">
        <v>7</v>
      </c>
      <c r="Q2660">
        <v>7</v>
      </c>
      <c r="R2660">
        <v>1</v>
      </c>
      <c r="S2660">
        <v>6</v>
      </c>
      <c r="T2660">
        <v>0</v>
      </c>
      <c r="V2660">
        <v>8</v>
      </c>
      <c r="W2660">
        <v>6</v>
      </c>
      <c r="X2660">
        <v>1</v>
      </c>
      <c r="Y2660">
        <v>5</v>
      </c>
      <c r="Z2660">
        <v>0</v>
      </c>
      <c r="AB2660">
        <v>11</v>
      </c>
      <c r="AC2660">
        <v>10</v>
      </c>
      <c r="AD2660">
        <v>0</v>
      </c>
      <c r="AE2660">
        <v>6</v>
      </c>
      <c r="AF2660">
        <v>4</v>
      </c>
      <c r="AH2660">
        <v>8</v>
      </c>
      <c r="AI2660">
        <v>8</v>
      </c>
      <c r="AK2660">
        <v>12</v>
      </c>
      <c r="AL2660">
        <v>11</v>
      </c>
    </row>
    <row r="2661" spans="1:39" x14ac:dyDescent="0.3">
      <c r="A2661">
        <v>250151</v>
      </c>
      <c r="B2661" t="s">
        <v>12657</v>
      </c>
      <c r="C2661" t="s">
        <v>12658</v>
      </c>
      <c r="D2661" t="s">
        <v>1580</v>
      </c>
      <c r="E2661" t="s">
        <v>2782</v>
      </c>
      <c r="F2661">
        <v>39301</v>
      </c>
      <c r="G2661" t="s">
        <v>31</v>
      </c>
      <c r="H2661" t="s">
        <v>12659</v>
      </c>
      <c r="I2661" t="s">
        <v>23</v>
      </c>
      <c r="J2661" t="s">
        <v>32</v>
      </c>
      <c r="K2661" t="s">
        <v>169</v>
      </c>
      <c r="N2661" t="s">
        <v>5220</v>
      </c>
      <c r="O2661">
        <v>16</v>
      </c>
      <c r="P2661">
        <v>7</v>
      </c>
      <c r="Q2661" t="s">
        <v>5220</v>
      </c>
      <c r="R2661" t="s">
        <v>5220</v>
      </c>
      <c r="S2661" t="s">
        <v>5220</v>
      </c>
      <c r="T2661" t="s">
        <v>5220</v>
      </c>
      <c r="U2661">
        <v>5</v>
      </c>
      <c r="V2661">
        <v>8</v>
      </c>
      <c r="W2661">
        <v>1</v>
      </c>
      <c r="X2661">
        <v>1</v>
      </c>
      <c r="Y2661">
        <v>0</v>
      </c>
      <c r="Z2661">
        <v>0</v>
      </c>
      <c r="AB2661">
        <v>11</v>
      </c>
      <c r="AC2661">
        <v>1</v>
      </c>
      <c r="AD2661">
        <v>0</v>
      </c>
      <c r="AE2661">
        <v>1</v>
      </c>
      <c r="AF2661">
        <v>0</v>
      </c>
      <c r="AH2661">
        <v>8</v>
      </c>
      <c r="AI2661" t="s">
        <v>5220</v>
      </c>
      <c r="AJ2661">
        <v>5</v>
      </c>
      <c r="AK2661">
        <v>12</v>
      </c>
      <c r="AL2661">
        <v>2</v>
      </c>
    </row>
    <row r="2662" spans="1:39" x14ac:dyDescent="0.3">
      <c r="A2662">
        <v>250152</v>
      </c>
      <c r="B2662" t="s">
        <v>12660</v>
      </c>
      <c r="C2662" t="s">
        <v>12661</v>
      </c>
      <c r="D2662" t="s">
        <v>89</v>
      </c>
      <c r="E2662" t="s">
        <v>2782</v>
      </c>
      <c r="F2662">
        <v>39216</v>
      </c>
      <c r="G2662" t="s">
        <v>2783</v>
      </c>
      <c r="H2662" t="s">
        <v>12662</v>
      </c>
      <c r="I2662" t="s">
        <v>23</v>
      </c>
      <c r="J2662" t="s">
        <v>36</v>
      </c>
      <c r="K2662" t="s">
        <v>169</v>
      </c>
      <c r="N2662" t="s">
        <v>5220</v>
      </c>
      <c r="O2662">
        <v>16</v>
      </c>
      <c r="P2662">
        <v>7</v>
      </c>
      <c r="Q2662" t="s">
        <v>5220</v>
      </c>
      <c r="R2662" t="s">
        <v>5220</v>
      </c>
      <c r="S2662" t="s">
        <v>5220</v>
      </c>
      <c r="T2662" t="s">
        <v>5220</v>
      </c>
      <c r="U2662">
        <v>5</v>
      </c>
      <c r="V2662">
        <v>8</v>
      </c>
      <c r="W2662" t="s">
        <v>5220</v>
      </c>
      <c r="X2662" t="s">
        <v>5220</v>
      </c>
      <c r="Y2662" t="s">
        <v>5220</v>
      </c>
      <c r="Z2662" t="s">
        <v>5220</v>
      </c>
      <c r="AA2662">
        <v>5</v>
      </c>
      <c r="AB2662">
        <v>11</v>
      </c>
      <c r="AC2662" t="s">
        <v>5220</v>
      </c>
      <c r="AD2662" t="s">
        <v>5220</v>
      </c>
      <c r="AE2662" t="s">
        <v>5220</v>
      </c>
      <c r="AF2662" t="s">
        <v>5220</v>
      </c>
      <c r="AG2662">
        <v>5</v>
      </c>
      <c r="AH2662">
        <v>8</v>
      </c>
      <c r="AI2662" t="s">
        <v>5220</v>
      </c>
      <c r="AJ2662">
        <v>5</v>
      </c>
      <c r="AK2662">
        <v>12</v>
      </c>
      <c r="AL2662" t="s">
        <v>5220</v>
      </c>
      <c r="AM2662">
        <v>5</v>
      </c>
    </row>
    <row r="2663" spans="1:39" x14ac:dyDescent="0.3">
      <c r="A2663">
        <v>250162</v>
      </c>
      <c r="B2663" t="s">
        <v>12663</v>
      </c>
      <c r="C2663" t="s">
        <v>12664</v>
      </c>
      <c r="D2663" t="s">
        <v>12665</v>
      </c>
      <c r="E2663" t="s">
        <v>2782</v>
      </c>
      <c r="F2663">
        <v>39520</v>
      </c>
      <c r="G2663" t="s">
        <v>1776</v>
      </c>
      <c r="H2663" t="s">
        <v>12666</v>
      </c>
      <c r="I2663" t="s">
        <v>23</v>
      </c>
      <c r="J2663" t="s">
        <v>98</v>
      </c>
      <c r="K2663" t="s">
        <v>25</v>
      </c>
      <c r="L2663" t="s">
        <v>5208</v>
      </c>
      <c r="N2663" t="s">
        <v>5220</v>
      </c>
      <c r="O2663">
        <v>16</v>
      </c>
      <c r="P2663">
        <v>7</v>
      </c>
      <c r="Q2663">
        <v>2</v>
      </c>
      <c r="R2663">
        <v>0</v>
      </c>
      <c r="S2663">
        <v>2</v>
      </c>
      <c r="T2663">
        <v>0</v>
      </c>
      <c r="V2663">
        <v>8</v>
      </c>
      <c r="W2663">
        <v>2</v>
      </c>
      <c r="X2663">
        <v>0</v>
      </c>
      <c r="Y2663">
        <v>2</v>
      </c>
      <c r="Z2663">
        <v>0</v>
      </c>
      <c r="AB2663">
        <v>11</v>
      </c>
      <c r="AC2663">
        <v>5</v>
      </c>
      <c r="AD2663">
        <v>0</v>
      </c>
      <c r="AE2663">
        <v>5</v>
      </c>
      <c r="AF2663">
        <v>0</v>
      </c>
      <c r="AH2663">
        <v>8</v>
      </c>
      <c r="AI2663" t="s">
        <v>5220</v>
      </c>
      <c r="AJ2663">
        <v>5</v>
      </c>
      <c r="AK2663">
        <v>12</v>
      </c>
      <c r="AL2663">
        <v>9</v>
      </c>
    </row>
    <row r="2664" spans="1:39" x14ac:dyDescent="0.3">
      <c r="A2664">
        <v>250167</v>
      </c>
      <c r="B2664" t="s">
        <v>2835</v>
      </c>
      <c r="C2664" t="s">
        <v>12667</v>
      </c>
      <c r="D2664" t="s">
        <v>2836</v>
      </c>
      <c r="E2664" t="s">
        <v>2782</v>
      </c>
      <c r="F2664">
        <v>38654</v>
      </c>
      <c r="G2664" t="s">
        <v>1216</v>
      </c>
      <c r="H2664" t="s">
        <v>12668</v>
      </c>
      <c r="I2664" t="s">
        <v>23</v>
      </c>
      <c r="J2664" t="s">
        <v>36</v>
      </c>
      <c r="K2664" t="s">
        <v>25</v>
      </c>
      <c r="L2664" t="s">
        <v>5208</v>
      </c>
      <c r="M2664" t="s">
        <v>5208</v>
      </c>
      <c r="N2664">
        <v>5</v>
      </c>
      <c r="P2664">
        <v>7</v>
      </c>
      <c r="Q2664">
        <v>5</v>
      </c>
      <c r="R2664">
        <v>0</v>
      </c>
      <c r="S2664">
        <v>5</v>
      </c>
      <c r="T2664">
        <v>0</v>
      </c>
      <c r="V2664">
        <v>8</v>
      </c>
      <c r="W2664">
        <v>3</v>
      </c>
      <c r="X2664">
        <v>1</v>
      </c>
      <c r="Y2664">
        <v>2</v>
      </c>
      <c r="Z2664">
        <v>0</v>
      </c>
      <c r="AB2664">
        <v>11</v>
      </c>
      <c r="AC2664">
        <v>4</v>
      </c>
      <c r="AD2664">
        <v>0</v>
      </c>
      <c r="AE2664">
        <v>4</v>
      </c>
      <c r="AF2664">
        <v>0</v>
      </c>
      <c r="AH2664">
        <v>8</v>
      </c>
      <c r="AI2664">
        <v>8</v>
      </c>
      <c r="AK2664">
        <v>12</v>
      </c>
      <c r="AL2664">
        <v>9</v>
      </c>
    </row>
    <row r="2665" spans="1:39" x14ac:dyDescent="0.3">
      <c r="A2665">
        <v>250168</v>
      </c>
      <c r="B2665" t="s">
        <v>2837</v>
      </c>
      <c r="C2665" t="s">
        <v>12669</v>
      </c>
      <c r="D2665" t="s">
        <v>2838</v>
      </c>
      <c r="E2665" t="s">
        <v>2782</v>
      </c>
      <c r="F2665">
        <v>38901</v>
      </c>
      <c r="G2665" t="s">
        <v>2838</v>
      </c>
      <c r="H2665" t="s">
        <v>12670</v>
      </c>
      <c r="I2665" t="s">
        <v>23</v>
      </c>
      <c r="J2665" t="s">
        <v>61</v>
      </c>
      <c r="K2665" t="s">
        <v>25</v>
      </c>
      <c r="L2665" t="s">
        <v>5208</v>
      </c>
      <c r="M2665" t="s">
        <v>5208</v>
      </c>
      <c r="N2665">
        <v>3</v>
      </c>
      <c r="P2665">
        <v>7</v>
      </c>
      <c r="Q2665">
        <v>4</v>
      </c>
      <c r="R2665">
        <v>0</v>
      </c>
      <c r="S2665">
        <v>4</v>
      </c>
      <c r="T2665">
        <v>0</v>
      </c>
      <c r="V2665">
        <v>8</v>
      </c>
      <c r="W2665">
        <v>5</v>
      </c>
      <c r="X2665">
        <v>0</v>
      </c>
      <c r="Y2665">
        <v>5</v>
      </c>
      <c r="Z2665">
        <v>0</v>
      </c>
      <c r="AB2665">
        <v>11</v>
      </c>
      <c r="AC2665">
        <v>9</v>
      </c>
      <c r="AD2665">
        <v>0</v>
      </c>
      <c r="AE2665">
        <v>9</v>
      </c>
      <c r="AF2665">
        <v>0</v>
      </c>
      <c r="AH2665">
        <v>8</v>
      </c>
      <c r="AI2665">
        <v>8</v>
      </c>
      <c r="AK2665">
        <v>12</v>
      </c>
      <c r="AL2665">
        <v>11</v>
      </c>
    </row>
    <row r="2666" spans="1:39" x14ac:dyDescent="0.3">
      <c r="A2666">
        <v>250172</v>
      </c>
      <c r="B2666" t="s">
        <v>12671</v>
      </c>
      <c r="C2666" t="s">
        <v>12672</v>
      </c>
      <c r="D2666" t="s">
        <v>12673</v>
      </c>
      <c r="E2666" t="s">
        <v>2782</v>
      </c>
      <c r="F2666">
        <v>38668</v>
      </c>
      <c r="G2666" t="s">
        <v>12674</v>
      </c>
      <c r="H2666" t="s">
        <v>12675</v>
      </c>
      <c r="I2666" t="s">
        <v>23</v>
      </c>
      <c r="J2666" t="s">
        <v>36</v>
      </c>
      <c r="K2666" t="s">
        <v>25</v>
      </c>
      <c r="L2666" t="s">
        <v>5208</v>
      </c>
      <c r="N2666" t="s">
        <v>5220</v>
      </c>
      <c r="O2666">
        <v>16</v>
      </c>
      <c r="P2666">
        <v>7</v>
      </c>
      <c r="Q2666" t="s">
        <v>5220</v>
      </c>
      <c r="R2666" t="s">
        <v>5220</v>
      </c>
      <c r="S2666" t="s">
        <v>5220</v>
      </c>
      <c r="T2666" t="s">
        <v>5220</v>
      </c>
      <c r="U2666">
        <v>5</v>
      </c>
      <c r="V2666">
        <v>8</v>
      </c>
      <c r="W2666" t="s">
        <v>5220</v>
      </c>
      <c r="X2666" t="s">
        <v>5220</v>
      </c>
      <c r="Y2666" t="s">
        <v>5220</v>
      </c>
      <c r="Z2666" t="s">
        <v>5220</v>
      </c>
      <c r="AA2666">
        <v>5</v>
      </c>
      <c r="AB2666">
        <v>11</v>
      </c>
      <c r="AC2666">
        <v>1</v>
      </c>
      <c r="AD2666">
        <v>0</v>
      </c>
      <c r="AE2666">
        <v>1</v>
      </c>
      <c r="AF2666">
        <v>0</v>
      </c>
      <c r="AH2666">
        <v>8</v>
      </c>
      <c r="AI2666" t="s">
        <v>5220</v>
      </c>
      <c r="AJ2666">
        <v>5</v>
      </c>
      <c r="AK2666">
        <v>12</v>
      </c>
      <c r="AL2666">
        <v>6</v>
      </c>
    </row>
    <row r="2667" spans="1:39" x14ac:dyDescent="0.3">
      <c r="A2667" t="s">
        <v>12676</v>
      </c>
      <c r="B2667" t="s">
        <v>12677</v>
      </c>
      <c r="C2667" t="s">
        <v>12678</v>
      </c>
      <c r="D2667" t="s">
        <v>12679</v>
      </c>
      <c r="E2667" t="s">
        <v>2782</v>
      </c>
      <c r="F2667">
        <v>39534</v>
      </c>
      <c r="G2667" t="s">
        <v>308</v>
      </c>
      <c r="H2667" t="s">
        <v>12680</v>
      </c>
      <c r="I2667" t="s">
        <v>5518</v>
      </c>
      <c r="J2667" t="s">
        <v>5519</v>
      </c>
      <c r="K2667" t="s">
        <v>25</v>
      </c>
      <c r="N2667" t="s">
        <v>5220</v>
      </c>
      <c r="O2667">
        <v>22</v>
      </c>
      <c r="P2667" t="s">
        <v>5220</v>
      </c>
      <c r="Q2667" t="s">
        <v>5220</v>
      </c>
      <c r="R2667" t="s">
        <v>5220</v>
      </c>
      <c r="S2667" t="s">
        <v>5220</v>
      </c>
      <c r="T2667" t="s">
        <v>5220</v>
      </c>
      <c r="U2667">
        <v>22</v>
      </c>
      <c r="V2667" t="s">
        <v>5220</v>
      </c>
      <c r="W2667" t="s">
        <v>5220</v>
      </c>
      <c r="X2667" t="s">
        <v>5220</v>
      </c>
      <c r="Y2667" t="s">
        <v>5220</v>
      </c>
      <c r="Z2667" t="s">
        <v>5220</v>
      </c>
      <c r="AA2667">
        <v>22</v>
      </c>
      <c r="AB2667" t="s">
        <v>5220</v>
      </c>
      <c r="AC2667" t="s">
        <v>5220</v>
      </c>
      <c r="AD2667" t="s">
        <v>5220</v>
      </c>
      <c r="AE2667" t="s">
        <v>5220</v>
      </c>
      <c r="AF2667" t="s">
        <v>5220</v>
      </c>
      <c r="AG2667">
        <v>22</v>
      </c>
      <c r="AH2667" t="s">
        <v>5220</v>
      </c>
      <c r="AI2667" t="s">
        <v>5220</v>
      </c>
      <c r="AJ2667">
        <v>22</v>
      </c>
      <c r="AK2667" t="s">
        <v>5220</v>
      </c>
      <c r="AL2667" t="s">
        <v>5220</v>
      </c>
      <c r="AM2667">
        <v>22</v>
      </c>
    </row>
    <row r="2668" spans="1:39" x14ac:dyDescent="0.3">
      <c r="A2668" t="s">
        <v>2839</v>
      </c>
      <c r="B2668" t="s">
        <v>2840</v>
      </c>
      <c r="C2668" t="s">
        <v>12681</v>
      </c>
      <c r="D2668" t="s">
        <v>2788</v>
      </c>
      <c r="E2668" t="s">
        <v>2782</v>
      </c>
      <c r="F2668">
        <v>39531</v>
      </c>
      <c r="G2668" t="s">
        <v>308</v>
      </c>
      <c r="H2668" t="s">
        <v>12682</v>
      </c>
      <c r="I2668" t="s">
        <v>155</v>
      </c>
      <c r="J2668" t="s">
        <v>156</v>
      </c>
      <c r="K2668" t="s">
        <v>25</v>
      </c>
      <c r="N2668">
        <v>4</v>
      </c>
      <c r="P2668">
        <v>7</v>
      </c>
      <c r="Q2668">
        <v>3</v>
      </c>
      <c r="R2668">
        <v>0</v>
      </c>
      <c r="S2668">
        <v>3</v>
      </c>
      <c r="T2668">
        <v>0</v>
      </c>
      <c r="V2668">
        <v>8</v>
      </c>
      <c r="W2668">
        <v>1</v>
      </c>
      <c r="X2668">
        <v>0</v>
      </c>
      <c r="Y2668">
        <v>1</v>
      </c>
      <c r="Z2668">
        <v>0</v>
      </c>
      <c r="AB2668">
        <v>11</v>
      </c>
      <c r="AC2668">
        <v>4</v>
      </c>
      <c r="AD2668">
        <v>1</v>
      </c>
      <c r="AE2668">
        <v>3</v>
      </c>
      <c r="AF2668">
        <v>0</v>
      </c>
      <c r="AH2668">
        <v>8</v>
      </c>
      <c r="AI2668">
        <v>8</v>
      </c>
      <c r="AK2668">
        <v>12</v>
      </c>
      <c r="AL2668">
        <v>5</v>
      </c>
    </row>
    <row r="2669" spans="1:39" x14ac:dyDescent="0.3">
      <c r="A2669" t="s">
        <v>2841</v>
      </c>
      <c r="B2669" t="s">
        <v>2842</v>
      </c>
      <c r="C2669" t="s">
        <v>12683</v>
      </c>
      <c r="D2669" t="s">
        <v>89</v>
      </c>
      <c r="E2669" t="s">
        <v>2782</v>
      </c>
      <c r="F2669">
        <v>39216</v>
      </c>
      <c r="G2669" t="s">
        <v>2783</v>
      </c>
      <c r="H2669" t="s">
        <v>12684</v>
      </c>
      <c r="I2669" t="s">
        <v>155</v>
      </c>
      <c r="J2669" t="s">
        <v>156</v>
      </c>
      <c r="K2669" t="s">
        <v>25</v>
      </c>
      <c r="N2669">
        <v>3</v>
      </c>
      <c r="P2669">
        <v>7</v>
      </c>
      <c r="Q2669">
        <v>4</v>
      </c>
      <c r="R2669">
        <v>0</v>
      </c>
      <c r="S2669">
        <v>4</v>
      </c>
      <c r="T2669">
        <v>0</v>
      </c>
      <c r="V2669">
        <v>8</v>
      </c>
      <c r="W2669">
        <v>3</v>
      </c>
      <c r="X2669">
        <v>0</v>
      </c>
      <c r="Y2669">
        <v>2</v>
      </c>
      <c r="Z2669">
        <v>1</v>
      </c>
      <c r="AB2669">
        <v>11</v>
      </c>
      <c r="AC2669">
        <v>5</v>
      </c>
      <c r="AD2669">
        <v>0</v>
      </c>
      <c r="AE2669">
        <v>5</v>
      </c>
      <c r="AF2669">
        <v>0</v>
      </c>
      <c r="AH2669">
        <v>8</v>
      </c>
      <c r="AI2669">
        <v>8</v>
      </c>
      <c r="AK2669">
        <v>12</v>
      </c>
      <c r="AL2669">
        <v>5</v>
      </c>
    </row>
    <row r="2670" spans="1:39" x14ac:dyDescent="0.3">
      <c r="A2670">
        <v>251300</v>
      </c>
      <c r="B2670" t="s">
        <v>12685</v>
      </c>
      <c r="C2670" t="s">
        <v>12686</v>
      </c>
      <c r="D2670" t="s">
        <v>12687</v>
      </c>
      <c r="E2670" t="s">
        <v>2782</v>
      </c>
      <c r="F2670">
        <v>39074</v>
      </c>
      <c r="G2670" t="s">
        <v>369</v>
      </c>
      <c r="H2670" t="s">
        <v>12688</v>
      </c>
      <c r="I2670" t="s">
        <v>171</v>
      </c>
      <c r="J2670" t="s">
        <v>36</v>
      </c>
      <c r="K2670" t="s">
        <v>25</v>
      </c>
      <c r="L2670" t="s">
        <v>5208</v>
      </c>
      <c r="N2670" t="s">
        <v>5220</v>
      </c>
      <c r="O2670">
        <v>16</v>
      </c>
      <c r="P2670">
        <v>7</v>
      </c>
      <c r="Q2670" t="s">
        <v>5220</v>
      </c>
      <c r="R2670" t="s">
        <v>5220</v>
      </c>
      <c r="S2670" t="s">
        <v>5220</v>
      </c>
      <c r="T2670" t="s">
        <v>5220</v>
      </c>
      <c r="U2670">
        <v>5</v>
      </c>
      <c r="V2670">
        <v>8</v>
      </c>
      <c r="W2670">
        <v>1</v>
      </c>
      <c r="X2670">
        <v>0</v>
      </c>
      <c r="Y2670">
        <v>1</v>
      </c>
      <c r="Z2670">
        <v>0</v>
      </c>
      <c r="AB2670">
        <v>11</v>
      </c>
      <c r="AC2670">
        <v>2</v>
      </c>
      <c r="AD2670">
        <v>0</v>
      </c>
      <c r="AE2670">
        <v>2</v>
      </c>
      <c r="AF2670">
        <v>0</v>
      </c>
      <c r="AH2670">
        <v>8</v>
      </c>
      <c r="AI2670" t="s">
        <v>5220</v>
      </c>
      <c r="AJ2670">
        <v>5</v>
      </c>
      <c r="AK2670">
        <v>12</v>
      </c>
      <c r="AL2670">
        <v>6</v>
      </c>
    </row>
    <row r="2671" spans="1:39" x14ac:dyDescent="0.3">
      <c r="A2671">
        <v>251302</v>
      </c>
      <c r="B2671" t="s">
        <v>12689</v>
      </c>
      <c r="C2671" t="s">
        <v>12690</v>
      </c>
      <c r="D2671" t="s">
        <v>2843</v>
      </c>
      <c r="E2671" t="s">
        <v>2782</v>
      </c>
      <c r="F2671">
        <v>39730</v>
      </c>
      <c r="G2671" t="s">
        <v>139</v>
      </c>
      <c r="H2671" t="s">
        <v>12691</v>
      </c>
      <c r="I2671" t="s">
        <v>171</v>
      </c>
      <c r="J2671" t="s">
        <v>36</v>
      </c>
      <c r="K2671" t="s">
        <v>25</v>
      </c>
      <c r="L2671" t="s">
        <v>5208</v>
      </c>
      <c r="N2671" t="s">
        <v>5220</v>
      </c>
      <c r="O2671">
        <v>16</v>
      </c>
      <c r="P2671">
        <v>7</v>
      </c>
      <c r="Q2671">
        <v>1</v>
      </c>
      <c r="R2671">
        <v>0</v>
      </c>
      <c r="S2671">
        <v>1</v>
      </c>
      <c r="T2671">
        <v>0</v>
      </c>
      <c r="V2671">
        <v>8</v>
      </c>
      <c r="W2671" t="s">
        <v>5220</v>
      </c>
      <c r="X2671" t="s">
        <v>5220</v>
      </c>
      <c r="Y2671" t="s">
        <v>5220</v>
      </c>
      <c r="Z2671" t="s">
        <v>5220</v>
      </c>
      <c r="AA2671">
        <v>5</v>
      </c>
      <c r="AB2671">
        <v>11</v>
      </c>
      <c r="AC2671">
        <v>2</v>
      </c>
      <c r="AD2671">
        <v>1</v>
      </c>
      <c r="AE2671">
        <v>1</v>
      </c>
      <c r="AF2671">
        <v>0</v>
      </c>
      <c r="AH2671">
        <v>8</v>
      </c>
      <c r="AI2671" t="s">
        <v>5220</v>
      </c>
      <c r="AJ2671">
        <v>5</v>
      </c>
      <c r="AK2671">
        <v>12</v>
      </c>
      <c r="AL2671">
        <v>2</v>
      </c>
    </row>
    <row r="2672" spans="1:39" x14ac:dyDescent="0.3">
      <c r="A2672">
        <v>251304</v>
      </c>
      <c r="B2672" t="s">
        <v>12692</v>
      </c>
      <c r="C2672" t="s">
        <v>12693</v>
      </c>
      <c r="D2672" t="s">
        <v>2844</v>
      </c>
      <c r="E2672" t="s">
        <v>2782</v>
      </c>
      <c r="F2672">
        <v>38921</v>
      </c>
      <c r="G2672" t="s">
        <v>12694</v>
      </c>
      <c r="H2672" t="s">
        <v>12695</v>
      </c>
      <c r="I2672" t="s">
        <v>171</v>
      </c>
      <c r="J2672" t="s">
        <v>98</v>
      </c>
      <c r="K2672" t="s">
        <v>25</v>
      </c>
      <c r="N2672" t="s">
        <v>5220</v>
      </c>
      <c r="O2672">
        <v>16</v>
      </c>
      <c r="P2672">
        <v>7</v>
      </c>
      <c r="Q2672" t="s">
        <v>5220</v>
      </c>
      <c r="R2672" t="s">
        <v>5220</v>
      </c>
      <c r="S2672" t="s">
        <v>5220</v>
      </c>
      <c r="T2672" t="s">
        <v>5220</v>
      </c>
      <c r="U2672">
        <v>5</v>
      </c>
      <c r="V2672">
        <v>8</v>
      </c>
      <c r="W2672">
        <v>1</v>
      </c>
      <c r="X2672">
        <v>0</v>
      </c>
      <c r="Y2672">
        <v>1</v>
      </c>
      <c r="Z2672">
        <v>0</v>
      </c>
      <c r="AB2672">
        <v>11</v>
      </c>
      <c r="AC2672" t="s">
        <v>5220</v>
      </c>
      <c r="AD2672" t="s">
        <v>5220</v>
      </c>
      <c r="AE2672" t="s">
        <v>5220</v>
      </c>
      <c r="AF2672" t="s">
        <v>5220</v>
      </c>
      <c r="AG2672">
        <v>5</v>
      </c>
      <c r="AH2672">
        <v>8</v>
      </c>
      <c r="AI2672" t="s">
        <v>5220</v>
      </c>
      <c r="AJ2672">
        <v>5</v>
      </c>
      <c r="AK2672">
        <v>12</v>
      </c>
      <c r="AL2672">
        <v>3</v>
      </c>
    </row>
    <row r="2673" spans="1:39" x14ac:dyDescent="0.3">
      <c r="A2673">
        <v>251305</v>
      </c>
      <c r="B2673" t="s">
        <v>12696</v>
      </c>
      <c r="C2673" t="s">
        <v>12697</v>
      </c>
      <c r="D2673" t="s">
        <v>333</v>
      </c>
      <c r="E2673" t="s">
        <v>2782</v>
      </c>
      <c r="F2673">
        <v>39654</v>
      </c>
      <c r="G2673" t="s">
        <v>86</v>
      </c>
      <c r="H2673" t="s">
        <v>12698</v>
      </c>
      <c r="I2673" t="s">
        <v>171</v>
      </c>
      <c r="J2673" t="s">
        <v>98</v>
      </c>
      <c r="K2673" t="s">
        <v>25</v>
      </c>
      <c r="N2673" t="s">
        <v>5220</v>
      </c>
      <c r="O2673">
        <v>16</v>
      </c>
      <c r="P2673">
        <v>7</v>
      </c>
      <c r="Q2673">
        <v>1</v>
      </c>
      <c r="R2673">
        <v>0</v>
      </c>
      <c r="S2673">
        <v>1</v>
      </c>
      <c r="T2673">
        <v>0</v>
      </c>
      <c r="V2673">
        <v>8</v>
      </c>
      <c r="W2673" t="s">
        <v>5220</v>
      </c>
      <c r="X2673" t="s">
        <v>5220</v>
      </c>
      <c r="Y2673" t="s">
        <v>5220</v>
      </c>
      <c r="Z2673" t="s">
        <v>5220</v>
      </c>
      <c r="AA2673">
        <v>5</v>
      </c>
      <c r="AB2673">
        <v>11</v>
      </c>
      <c r="AC2673">
        <v>2</v>
      </c>
      <c r="AD2673">
        <v>0</v>
      </c>
      <c r="AE2673">
        <v>2</v>
      </c>
      <c r="AF2673">
        <v>0</v>
      </c>
      <c r="AH2673">
        <v>8</v>
      </c>
      <c r="AI2673" t="s">
        <v>5220</v>
      </c>
      <c r="AJ2673">
        <v>5</v>
      </c>
      <c r="AK2673">
        <v>12</v>
      </c>
      <c r="AL2673">
        <v>1</v>
      </c>
    </row>
    <row r="2674" spans="1:39" x14ac:dyDescent="0.3">
      <c r="A2674">
        <v>251307</v>
      </c>
      <c r="B2674" t="s">
        <v>12699</v>
      </c>
      <c r="C2674" t="s">
        <v>12700</v>
      </c>
      <c r="D2674" t="s">
        <v>1450</v>
      </c>
      <c r="E2674" t="s">
        <v>2782</v>
      </c>
      <c r="F2674">
        <v>39341</v>
      </c>
      <c r="G2674" t="s">
        <v>12701</v>
      </c>
      <c r="H2674" t="s">
        <v>12702</v>
      </c>
      <c r="I2674" t="s">
        <v>171</v>
      </c>
      <c r="J2674" t="s">
        <v>61</v>
      </c>
      <c r="K2674" t="s">
        <v>25</v>
      </c>
      <c r="N2674" t="s">
        <v>5220</v>
      </c>
      <c r="O2674">
        <v>19</v>
      </c>
      <c r="P2674" t="s">
        <v>5220</v>
      </c>
      <c r="Q2674" t="s">
        <v>5220</v>
      </c>
      <c r="R2674" t="s">
        <v>5220</v>
      </c>
      <c r="S2674" t="s">
        <v>5220</v>
      </c>
      <c r="T2674" t="s">
        <v>5220</v>
      </c>
      <c r="U2674">
        <v>19</v>
      </c>
      <c r="V2674" t="s">
        <v>5220</v>
      </c>
      <c r="W2674" t="s">
        <v>5220</v>
      </c>
      <c r="X2674" t="s">
        <v>5220</v>
      </c>
      <c r="Y2674" t="s">
        <v>5220</v>
      </c>
      <c r="Z2674" t="s">
        <v>5220</v>
      </c>
      <c r="AA2674">
        <v>19</v>
      </c>
      <c r="AB2674" t="s">
        <v>5220</v>
      </c>
      <c r="AC2674" t="s">
        <v>5220</v>
      </c>
      <c r="AD2674" t="s">
        <v>5220</v>
      </c>
      <c r="AE2674" t="s">
        <v>5220</v>
      </c>
      <c r="AF2674" t="s">
        <v>5220</v>
      </c>
      <c r="AG2674">
        <v>19</v>
      </c>
      <c r="AH2674" t="s">
        <v>5220</v>
      </c>
      <c r="AI2674" t="s">
        <v>5220</v>
      </c>
      <c r="AJ2674">
        <v>19</v>
      </c>
      <c r="AK2674" t="s">
        <v>5220</v>
      </c>
      <c r="AL2674" t="s">
        <v>5220</v>
      </c>
      <c r="AM2674">
        <v>19</v>
      </c>
    </row>
    <row r="2675" spans="1:39" x14ac:dyDescent="0.3">
      <c r="A2675">
        <v>251308</v>
      </c>
      <c r="B2675" t="s">
        <v>12703</v>
      </c>
      <c r="C2675" t="s">
        <v>12704</v>
      </c>
      <c r="D2675" t="s">
        <v>2845</v>
      </c>
      <c r="E2675" t="s">
        <v>2782</v>
      </c>
      <c r="F2675">
        <v>38863</v>
      </c>
      <c r="G2675" t="s">
        <v>2845</v>
      </c>
      <c r="H2675" t="s">
        <v>12705</v>
      </c>
      <c r="I2675" t="s">
        <v>171</v>
      </c>
      <c r="J2675" t="s">
        <v>36</v>
      </c>
      <c r="K2675" t="s">
        <v>25</v>
      </c>
      <c r="L2675" t="s">
        <v>5208</v>
      </c>
      <c r="N2675" t="s">
        <v>5220</v>
      </c>
      <c r="O2675">
        <v>16</v>
      </c>
      <c r="P2675">
        <v>7</v>
      </c>
      <c r="Q2675">
        <v>1</v>
      </c>
      <c r="R2675">
        <v>0</v>
      </c>
      <c r="S2675">
        <v>1</v>
      </c>
      <c r="T2675">
        <v>0</v>
      </c>
      <c r="V2675">
        <v>8</v>
      </c>
      <c r="W2675">
        <v>1</v>
      </c>
      <c r="X2675">
        <v>0</v>
      </c>
      <c r="Y2675">
        <v>1</v>
      </c>
      <c r="Z2675">
        <v>0</v>
      </c>
      <c r="AB2675">
        <v>11</v>
      </c>
      <c r="AC2675">
        <v>2</v>
      </c>
      <c r="AD2675">
        <v>0</v>
      </c>
      <c r="AE2675">
        <v>2</v>
      </c>
      <c r="AF2675">
        <v>0</v>
      </c>
      <c r="AH2675">
        <v>8</v>
      </c>
      <c r="AI2675" t="s">
        <v>5220</v>
      </c>
      <c r="AJ2675">
        <v>5</v>
      </c>
      <c r="AK2675">
        <v>12</v>
      </c>
      <c r="AL2675">
        <v>7</v>
      </c>
    </row>
    <row r="2676" spans="1:39" x14ac:dyDescent="0.3">
      <c r="A2676">
        <v>251309</v>
      </c>
      <c r="B2676" t="s">
        <v>12706</v>
      </c>
      <c r="C2676" t="s">
        <v>12707</v>
      </c>
      <c r="D2676" t="s">
        <v>5281</v>
      </c>
      <c r="E2676" t="s">
        <v>2782</v>
      </c>
      <c r="F2676">
        <v>39631</v>
      </c>
      <c r="G2676" t="s">
        <v>12708</v>
      </c>
      <c r="H2676" t="s">
        <v>12709</v>
      </c>
      <c r="I2676" t="s">
        <v>171</v>
      </c>
      <c r="J2676" t="s">
        <v>98</v>
      </c>
      <c r="K2676" t="s">
        <v>25</v>
      </c>
      <c r="L2676" t="s">
        <v>5208</v>
      </c>
      <c r="N2676" t="s">
        <v>5220</v>
      </c>
      <c r="O2676">
        <v>16</v>
      </c>
      <c r="P2676">
        <v>7</v>
      </c>
      <c r="Q2676">
        <v>1</v>
      </c>
      <c r="R2676">
        <v>0</v>
      </c>
      <c r="S2676">
        <v>1</v>
      </c>
      <c r="T2676">
        <v>0</v>
      </c>
      <c r="V2676">
        <v>8</v>
      </c>
      <c r="W2676" t="s">
        <v>5220</v>
      </c>
      <c r="X2676" t="s">
        <v>5220</v>
      </c>
      <c r="Y2676" t="s">
        <v>5220</v>
      </c>
      <c r="Z2676" t="s">
        <v>5220</v>
      </c>
      <c r="AA2676">
        <v>5</v>
      </c>
      <c r="AB2676">
        <v>11</v>
      </c>
      <c r="AC2676">
        <v>2</v>
      </c>
      <c r="AD2676">
        <v>0</v>
      </c>
      <c r="AE2676">
        <v>1</v>
      </c>
      <c r="AF2676">
        <v>1</v>
      </c>
      <c r="AH2676">
        <v>8</v>
      </c>
      <c r="AI2676" t="s">
        <v>5220</v>
      </c>
      <c r="AJ2676">
        <v>5</v>
      </c>
      <c r="AK2676">
        <v>12</v>
      </c>
      <c r="AL2676">
        <v>2</v>
      </c>
    </row>
    <row r="2677" spans="1:39" x14ac:dyDescent="0.3">
      <c r="A2677">
        <v>251312</v>
      </c>
      <c r="B2677" t="s">
        <v>12710</v>
      </c>
      <c r="C2677" t="s">
        <v>12711</v>
      </c>
      <c r="D2677" t="s">
        <v>2726</v>
      </c>
      <c r="E2677" t="s">
        <v>2782</v>
      </c>
      <c r="F2677">
        <v>38967</v>
      </c>
      <c r="G2677" t="s">
        <v>55</v>
      </c>
      <c r="H2677" t="s">
        <v>12712</v>
      </c>
      <c r="I2677" t="s">
        <v>171</v>
      </c>
      <c r="J2677" t="s">
        <v>98</v>
      </c>
      <c r="K2677" t="s">
        <v>25</v>
      </c>
      <c r="L2677" t="s">
        <v>5208</v>
      </c>
      <c r="N2677" t="s">
        <v>5220</v>
      </c>
      <c r="O2677">
        <v>16</v>
      </c>
      <c r="P2677">
        <v>7</v>
      </c>
      <c r="Q2677">
        <v>1</v>
      </c>
      <c r="R2677">
        <v>0</v>
      </c>
      <c r="S2677">
        <v>1</v>
      </c>
      <c r="T2677">
        <v>0</v>
      </c>
      <c r="V2677">
        <v>8</v>
      </c>
      <c r="W2677" t="s">
        <v>5220</v>
      </c>
      <c r="X2677" t="s">
        <v>5220</v>
      </c>
      <c r="Y2677" t="s">
        <v>5220</v>
      </c>
      <c r="Z2677" t="s">
        <v>5220</v>
      </c>
      <c r="AA2677">
        <v>5</v>
      </c>
      <c r="AB2677">
        <v>11</v>
      </c>
      <c r="AC2677">
        <v>2</v>
      </c>
      <c r="AD2677">
        <v>0</v>
      </c>
      <c r="AE2677">
        <v>2</v>
      </c>
      <c r="AF2677">
        <v>0</v>
      </c>
      <c r="AH2677">
        <v>8</v>
      </c>
      <c r="AI2677" t="s">
        <v>5220</v>
      </c>
      <c r="AJ2677">
        <v>5</v>
      </c>
      <c r="AK2677">
        <v>12</v>
      </c>
      <c r="AL2677">
        <v>4</v>
      </c>
    </row>
    <row r="2678" spans="1:39" x14ac:dyDescent="0.3">
      <c r="A2678">
        <v>251313</v>
      </c>
      <c r="B2678" t="s">
        <v>12713</v>
      </c>
      <c r="C2678" t="s">
        <v>12714</v>
      </c>
      <c r="D2678" t="s">
        <v>12715</v>
      </c>
      <c r="E2678" t="s">
        <v>2782</v>
      </c>
      <c r="F2678">
        <v>39194</v>
      </c>
      <c r="G2678" t="s">
        <v>12716</v>
      </c>
      <c r="H2678" t="s">
        <v>12717</v>
      </c>
      <c r="I2678" t="s">
        <v>171</v>
      </c>
      <c r="J2678" t="s">
        <v>36</v>
      </c>
      <c r="K2678" t="s">
        <v>25</v>
      </c>
      <c r="L2678" t="s">
        <v>5208</v>
      </c>
      <c r="N2678" t="s">
        <v>5220</v>
      </c>
      <c r="O2678">
        <v>16</v>
      </c>
      <c r="P2678">
        <v>7</v>
      </c>
      <c r="Q2678">
        <v>1</v>
      </c>
      <c r="R2678">
        <v>0</v>
      </c>
      <c r="S2678">
        <v>1</v>
      </c>
      <c r="T2678">
        <v>0</v>
      </c>
      <c r="V2678">
        <v>8</v>
      </c>
      <c r="W2678" t="s">
        <v>5220</v>
      </c>
      <c r="X2678" t="s">
        <v>5220</v>
      </c>
      <c r="Y2678" t="s">
        <v>5220</v>
      </c>
      <c r="Z2678" t="s">
        <v>5220</v>
      </c>
      <c r="AA2678">
        <v>5</v>
      </c>
      <c r="AB2678">
        <v>11</v>
      </c>
      <c r="AC2678">
        <v>3</v>
      </c>
      <c r="AD2678">
        <v>0</v>
      </c>
      <c r="AE2678">
        <v>3</v>
      </c>
      <c r="AF2678">
        <v>0</v>
      </c>
      <c r="AH2678">
        <v>8</v>
      </c>
      <c r="AI2678" t="s">
        <v>5220</v>
      </c>
      <c r="AJ2678">
        <v>5</v>
      </c>
      <c r="AK2678">
        <v>12</v>
      </c>
      <c r="AL2678">
        <v>4</v>
      </c>
    </row>
    <row r="2679" spans="1:39" x14ac:dyDescent="0.3">
      <c r="A2679">
        <v>251314</v>
      </c>
      <c r="B2679" t="s">
        <v>12718</v>
      </c>
      <c r="C2679" t="s">
        <v>12719</v>
      </c>
      <c r="D2679" t="s">
        <v>12720</v>
      </c>
      <c r="E2679" t="s">
        <v>2782</v>
      </c>
      <c r="F2679">
        <v>38646</v>
      </c>
      <c r="G2679" t="s">
        <v>1516</v>
      </c>
      <c r="H2679" t="s">
        <v>12721</v>
      </c>
      <c r="I2679" t="s">
        <v>171</v>
      </c>
      <c r="J2679" t="s">
        <v>32</v>
      </c>
      <c r="K2679" t="s">
        <v>25</v>
      </c>
      <c r="N2679" t="s">
        <v>5220</v>
      </c>
      <c r="O2679">
        <v>16</v>
      </c>
      <c r="P2679">
        <v>7</v>
      </c>
      <c r="Q2679" t="s">
        <v>5220</v>
      </c>
      <c r="R2679" t="s">
        <v>5220</v>
      </c>
      <c r="S2679" t="s">
        <v>5220</v>
      </c>
      <c r="T2679" t="s">
        <v>5220</v>
      </c>
      <c r="U2679">
        <v>5</v>
      </c>
      <c r="V2679">
        <v>8</v>
      </c>
      <c r="W2679" t="s">
        <v>5220</v>
      </c>
      <c r="X2679" t="s">
        <v>5220</v>
      </c>
      <c r="Y2679" t="s">
        <v>5220</v>
      </c>
      <c r="Z2679" t="s">
        <v>5220</v>
      </c>
      <c r="AA2679">
        <v>5</v>
      </c>
      <c r="AB2679">
        <v>11</v>
      </c>
      <c r="AC2679" t="s">
        <v>5220</v>
      </c>
      <c r="AD2679" t="s">
        <v>5220</v>
      </c>
      <c r="AE2679" t="s">
        <v>5220</v>
      </c>
      <c r="AF2679" t="s">
        <v>5220</v>
      </c>
      <c r="AG2679">
        <v>5</v>
      </c>
      <c r="AH2679">
        <v>8</v>
      </c>
      <c r="AI2679" t="s">
        <v>5220</v>
      </c>
      <c r="AJ2679">
        <v>5</v>
      </c>
      <c r="AK2679">
        <v>12</v>
      </c>
      <c r="AL2679" t="s">
        <v>5220</v>
      </c>
      <c r="AM2679">
        <v>5</v>
      </c>
    </row>
    <row r="2680" spans="1:39" x14ac:dyDescent="0.3">
      <c r="A2680">
        <v>251315</v>
      </c>
      <c r="B2680" t="s">
        <v>12722</v>
      </c>
      <c r="C2680" t="s">
        <v>12723</v>
      </c>
      <c r="D2680" t="s">
        <v>8987</v>
      </c>
      <c r="E2680" t="s">
        <v>2782</v>
      </c>
      <c r="F2680">
        <v>39051</v>
      </c>
      <c r="G2680" t="s">
        <v>12724</v>
      </c>
      <c r="H2680" t="s">
        <v>12725</v>
      </c>
      <c r="I2680" t="s">
        <v>171</v>
      </c>
      <c r="J2680" t="s">
        <v>36</v>
      </c>
      <c r="K2680" t="s">
        <v>25</v>
      </c>
      <c r="L2680" t="s">
        <v>5208</v>
      </c>
      <c r="N2680">
        <v>5</v>
      </c>
      <c r="P2680">
        <v>7</v>
      </c>
      <c r="Q2680">
        <v>3</v>
      </c>
      <c r="R2680">
        <v>0</v>
      </c>
      <c r="S2680">
        <v>3</v>
      </c>
      <c r="T2680">
        <v>0</v>
      </c>
      <c r="V2680">
        <v>8</v>
      </c>
      <c r="W2680">
        <v>1</v>
      </c>
      <c r="X2680">
        <v>0</v>
      </c>
      <c r="Y2680">
        <v>1</v>
      </c>
      <c r="Z2680">
        <v>0</v>
      </c>
      <c r="AB2680">
        <v>11</v>
      </c>
      <c r="AC2680">
        <v>5</v>
      </c>
      <c r="AD2680">
        <v>0</v>
      </c>
      <c r="AE2680">
        <v>5</v>
      </c>
      <c r="AF2680">
        <v>0</v>
      </c>
      <c r="AH2680">
        <v>8</v>
      </c>
      <c r="AI2680" t="s">
        <v>5220</v>
      </c>
      <c r="AJ2680">
        <v>5</v>
      </c>
      <c r="AK2680">
        <v>12</v>
      </c>
      <c r="AL2680">
        <v>5</v>
      </c>
    </row>
    <row r="2681" spans="1:39" x14ac:dyDescent="0.3">
      <c r="A2681">
        <v>251316</v>
      </c>
      <c r="B2681" t="s">
        <v>12726</v>
      </c>
      <c r="C2681" t="s">
        <v>12727</v>
      </c>
      <c r="D2681" t="s">
        <v>1516</v>
      </c>
      <c r="E2681" t="s">
        <v>2782</v>
      </c>
      <c r="F2681">
        <v>39355</v>
      </c>
      <c r="G2681" t="s">
        <v>117</v>
      </c>
      <c r="H2681" t="s">
        <v>12728</v>
      </c>
      <c r="I2681" t="s">
        <v>171</v>
      </c>
      <c r="J2681" t="s">
        <v>36</v>
      </c>
      <c r="K2681" t="s">
        <v>25</v>
      </c>
      <c r="L2681" t="s">
        <v>5208</v>
      </c>
      <c r="N2681" t="s">
        <v>5220</v>
      </c>
      <c r="O2681">
        <v>16</v>
      </c>
      <c r="P2681">
        <v>7</v>
      </c>
      <c r="Q2681" t="s">
        <v>5220</v>
      </c>
      <c r="R2681" t="s">
        <v>5220</v>
      </c>
      <c r="S2681" t="s">
        <v>5220</v>
      </c>
      <c r="T2681" t="s">
        <v>5220</v>
      </c>
      <c r="U2681">
        <v>5</v>
      </c>
      <c r="V2681">
        <v>8</v>
      </c>
      <c r="W2681" t="s">
        <v>5220</v>
      </c>
      <c r="X2681" t="s">
        <v>5220</v>
      </c>
      <c r="Y2681" t="s">
        <v>5220</v>
      </c>
      <c r="Z2681" t="s">
        <v>5220</v>
      </c>
      <c r="AA2681">
        <v>5</v>
      </c>
      <c r="AB2681">
        <v>11</v>
      </c>
      <c r="AC2681" t="s">
        <v>5220</v>
      </c>
      <c r="AD2681" t="s">
        <v>5220</v>
      </c>
      <c r="AE2681" t="s">
        <v>5220</v>
      </c>
      <c r="AF2681" t="s">
        <v>5220</v>
      </c>
      <c r="AG2681">
        <v>5</v>
      </c>
      <c r="AH2681">
        <v>8</v>
      </c>
      <c r="AI2681" t="s">
        <v>5220</v>
      </c>
      <c r="AJ2681">
        <v>5</v>
      </c>
      <c r="AK2681">
        <v>12</v>
      </c>
      <c r="AL2681">
        <v>4</v>
      </c>
    </row>
    <row r="2682" spans="1:39" x14ac:dyDescent="0.3">
      <c r="A2682">
        <v>251317</v>
      </c>
      <c r="B2682" t="s">
        <v>12729</v>
      </c>
      <c r="C2682" t="s">
        <v>12730</v>
      </c>
      <c r="D2682" t="s">
        <v>12731</v>
      </c>
      <c r="E2682" t="s">
        <v>2782</v>
      </c>
      <c r="F2682">
        <v>39114</v>
      </c>
      <c r="G2682" t="s">
        <v>10648</v>
      </c>
      <c r="H2682" t="s">
        <v>12732</v>
      </c>
      <c r="I2682" t="s">
        <v>171</v>
      </c>
      <c r="J2682" t="s">
        <v>36</v>
      </c>
      <c r="K2682" t="s">
        <v>25</v>
      </c>
      <c r="N2682" t="s">
        <v>5220</v>
      </c>
      <c r="O2682">
        <v>16</v>
      </c>
      <c r="P2682">
        <v>7</v>
      </c>
      <c r="Q2682">
        <v>1</v>
      </c>
      <c r="R2682">
        <v>0</v>
      </c>
      <c r="S2682">
        <v>1</v>
      </c>
      <c r="T2682">
        <v>0</v>
      </c>
      <c r="V2682">
        <v>8</v>
      </c>
      <c r="W2682" t="s">
        <v>5220</v>
      </c>
      <c r="X2682" t="s">
        <v>5220</v>
      </c>
      <c r="Y2682" t="s">
        <v>5220</v>
      </c>
      <c r="Z2682" t="s">
        <v>5220</v>
      </c>
      <c r="AA2682">
        <v>5</v>
      </c>
      <c r="AB2682">
        <v>11</v>
      </c>
      <c r="AC2682">
        <v>2</v>
      </c>
      <c r="AD2682">
        <v>0</v>
      </c>
      <c r="AE2682">
        <v>2</v>
      </c>
      <c r="AF2682">
        <v>0</v>
      </c>
      <c r="AH2682">
        <v>8</v>
      </c>
      <c r="AI2682" t="s">
        <v>5220</v>
      </c>
      <c r="AJ2682">
        <v>5</v>
      </c>
      <c r="AK2682">
        <v>12</v>
      </c>
      <c r="AL2682">
        <v>5</v>
      </c>
    </row>
    <row r="2683" spans="1:39" x14ac:dyDescent="0.3">
      <c r="A2683">
        <v>251318</v>
      </c>
      <c r="B2683" t="s">
        <v>12733</v>
      </c>
      <c r="C2683" t="s">
        <v>12734</v>
      </c>
      <c r="D2683" t="s">
        <v>12735</v>
      </c>
      <c r="E2683" t="s">
        <v>2782</v>
      </c>
      <c r="F2683">
        <v>38771</v>
      </c>
      <c r="G2683" t="s">
        <v>12619</v>
      </c>
      <c r="H2683" t="s">
        <v>12736</v>
      </c>
      <c r="I2683" t="s">
        <v>171</v>
      </c>
      <c r="J2683" t="s">
        <v>98</v>
      </c>
      <c r="K2683" t="s">
        <v>25</v>
      </c>
      <c r="N2683" t="s">
        <v>5220</v>
      </c>
      <c r="O2683">
        <v>16</v>
      </c>
      <c r="P2683">
        <v>7</v>
      </c>
      <c r="Q2683">
        <v>2</v>
      </c>
      <c r="R2683">
        <v>0</v>
      </c>
      <c r="S2683">
        <v>2</v>
      </c>
      <c r="T2683">
        <v>0</v>
      </c>
      <c r="V2683">
        <v>8</v>
      </c>
      <c r="W2683">
        <v>1</v>
      </c>
      <c r="X2683">
        <v>0</v>
      </c>
      <c r="Y2683">
        <v>1</v>
      </c>
      <c r="Z2683">
        <v>0</v>
      </c>
      <c r="AB2683">
        <v>11</v>
      </c>
      <c r="AC2683">
        <v>4</v>
      </c>
      <c r="AD2683">
        <v>0</v>
      </c>
      <c r="AE2683">
        <v>4</v>
      </c>
      <c r="AF2683">
        <v>0</v>
      </c>
      <c r="AH2683">
        <v>8</v>
      </c>
      <c r="AI2683" t="s">
        <v>5220</v>
      </c>
      <c r="AJ2683">
        <v>5</v>
      </c>
      <c r="AK2683">
        <v>12</v>
      </c>
      <c r="AL2683">
        <v>3</v>
      </c>
    </row>
    <row r="2684" spans="1:39" x14ac:dyDescent="0.3">
      <c r="A2684">
        <v>251319</v>
      </c>
      <c r="B2684" t="s">
        <v>12737</v>
      </c>
      <c r="C2684" t="s">
        <v>12738</v>
      </c>
      <c r="D2684" t="s">
        <v>2135</v>
      </c>
      <c r="E2684" t="s">
        <v>2782</v>
      </c>
      <c r="F2684">
        <v>39095</v>
      </c>
      <c r="G2684" t="s">
        <v>7930</v>
      </c>
      <c r="H2684" t="s">
        <v>12739</v>
      </c>
      <c r="I2684" t="s">
        <v>171</v>
      </c>
      <c r="J2684" t="s">
        <v>61</v>
      </c>
      <c r="K2684" t="s">
        <v>25</v>
      </c>
      <c r="L2684" t="s">
        <v>5208</v>
      </c>
      <c r="N2684" t="s">
        <v>5220</v>
      </c>
      <c r="O2684">
        <v>16</v>
      </c>
      <c r="P2684">
        <v>7</v>
      </c>
      <c r="Q2684" t="s">
        <v>5220</v>
      </c>
      <c r="R2684" t="s">
        <v>5220</v>
      </c>
      <c r="S2684" t="s">
        <v>5220</v>
      </c>
      <c r="T2684" t="s">
        <v>5220</v>
      </c>
      <c r="U2684">
        <v>5</v>
      </c>
      <c r="V2684">
        <v>8</v>
      </c>
      <c r="W2684" t="s">
        <v>5220</v>
      </c>
      <c r="X2684" t="s">
        <v>5220</v>
      </c>
      <c r="Y2684" t="s">
        <v>5220</v>
      </c>
      <c r="Z2684" t="s">
        <v>5220</v>
      </c>
      <c r="AA2684">
        <v>5</v>
      </c>
      <c r="AB2684">
        <v>11</v>
      </c>
      <c r="AC2684">
        <v>1</v>
      </c>
      <c r="AD2684">
        <v>0</v>
      </c>
      <c r="AE2684">
        <v>1</v>
      </c>
      <c r="AF2684">
        <v>0</v>
      </c>
      <c r="AH2684">
        <v>8</v>
      </c>
      <c r="AI2684" t="s">
        <v>5220</v>
      </c>
      <c r="AJ2684">
        <v>5</v>
      </c>
      <c r="AK2684">
        <v>12</v>
      </c>
      <c r="AL2684">
        <v>5</v>
      </c>
    </row>
    <row r="2685" spans="1:39" x14ac:dyDescent="0.3">
      <c r="A2685">
        <v>251320</v>
      </c>
      <c r="B2685" t="s">
        <v>12740</v>
      </c>
      <c r="C2685" t="s">
        <v>12741</v>
      </c>
      <c r="D2685" t="s">
        <v>12742</v>
      </c>
      <c r="E2685" t="s">
        <v>2782</v>
      </c>
      <c r="F2685">
        <v>39150</v>
      </c>
      <c r="G2685" t="s">
        <v>10821</v>
      </c>
      <c r="H2685" t="s">
        <v>12743</v>
      </c>
      <c r="I2685" t="s">
        <v>171</v>
      </c>
      <c r="J2685" t="s">
        <v>98</v>
      </c>
      <c r="K2685" t="s">
        <v>25</v>
      </c>
      <c r="L2685" t="s">
        <v>5208</v>
      </c>
      <c r="N2685" t="s">
        <v>5220</v>
      </c>
      <c r="O2685">
        <v>16</v>
      </c>
      <c r="P2685">
        <v>7</v>
      </c>
      <c r="Q2685">
        <v>2</v>
      </c>
      <c r="R2685">
        <v>0</v>
      </c>
      <c r="S2685">
        <v>2</v>
      </c>
      <c r="T2685">
        <v>0</v>
      </c>
      <c r="V2685">
        <v>8</v>
      </c>
      <c r="W2685" t="s">
        <v>5220</v>
      </c>
      <c r="X2685" t="s">
        <v>5220</v>
      </c>
      <c r="Y2685" t="s">
        <v>5220</v>
      </c>
      <c r="Z2685" t="s">
        <v>5220</v>
      </c>
      <c r="AA2685">
        <v>5</v>
      </c>
      <c r="AB2685">
        <v>11</v>
      </c>
      <c r="AC2685">
        <v>3</v>
      </c>
      <c r="AD2685">
        <v>0</v>
      </c>
      <c r="AE2685">
        <v>3</v>
      </c>
      <c r="AF2685">
        <v>0</v>
      </c>
      <c r="AH2685">
        <v>8</v>
      </c>
      <c r="AI2685" t="s">
        <v>5220</v>
      </c>
      <c r="AJ2685">
        <v>5</v>
      </c>
      <c r="AK2685">
        <v>12</v>
      </c>
      <c r="AL2685">
        <v>1</v>
      </c>
    </row>
    <row r="2686" spans="1:39" x14ac:dyDescent="0.3">
      <c r="A2686">
        <v>251322</v>
      </c>
      <c r="B2686" t="s">
        <v>12744</v>
      </c>
      <c r="C2686" t="s">
        <v>12745</v>
      </c>
      <c r="D2686" t="s">
        <v>350</v>
      </c>
      <c r="E2686" t="s">
        <v>2782</v>
      </c>
      <c r="F2686">
        <v>39365</v>
      </c>
      <c r="G2686" t="s">
        <v>12568</v>
      </c>
      <c r="H2686" t="s">
        <v>12746</v>
      </c>
      <c r="I2686" t="s">
        <v>171</v>
      </c>
      <c r="J2686" t="s">
        <v>36</v>
      </c>
      <c r="K2686" t="s">
        <v>25</v>
      </c>
      <c r="L2686" t="s">
        <v>5208</v>
      </c>
      <c r="N2686" t="s">
        <v>5220</v>
      </c>
      <c r="O2686">
        <v>16</v>
      </c>
      <c r="P2686">
        <v>7</v>
      </c>
      <c r="Q2686" t="s">
        <v>5220</v>
      </c>
      <c r="R2686" t="s">
        <v>5220</v>
      </c>
      <c r="S2686" t="s">
        <v>5220</v>
      </c>
      <c r="T2686" t="s">
        <v>5220</v>
      </c>
      <c r="U2686">
        <v>5</v>
      </c>
      <c r="V2686">
        <v>8</v>
      </c>
      <c r="W2686" t="s">
        <v>5220</v>
      </c>
      <c r="X2686" t="s">
        <v>5220</v>
      </c>
      <c r="Y2686" t="s">
        <v>5220</v>
      </c>
      <c r="Z2686" t="s">
        <v>5220</v>
      </c>
      <c r="AA2686">
        <v>5</v>
      </c>
      <c r="AB2686">
        <v>11</v>
      </c>
      <c r="AC2686">
        <v>1</v>
      </c>
      <c r="AD2686">
        <v>0</v>
      </c>
      <c r="AE2686">
        <v>1</v>
      </c>
      <c r="AF2686">
        <v>0</v>
      </c>
      <c r="AH2686">
        <v>8</v>
      </c>
      <c r="AI2686" t="s">
        <v>5220</v>
      </c>
      <c r="AJ2686">
        <v>5</v>
      </c>
      <c r="AK2686">
        <v>12</v>
      </c>
      <c r="AL2686">
        <v>4</v>
      </c>
    </row>
    <row r="2687" spans="1:39" x14ac:dyDescent="0.3">
      <c r="A2687">
        <v>251323</v>
      </c>
      <c r="B2687" t="s">
        <v>12747</v>
      </c>
      <c r="C2687" t="s">
        <v>12748</v>
      </c>
      <c r="D2687" t="s">
        <v>12749</v>
      </c>
      <c r="E2687" t="s">
        <v>2782</v>
      </c>
      <c r="F2687">
        <v>39117</v>
      </c>
      <c r="G2687" t="s">
        <v>369</v>
      </c>
      <c r="H2687" t="s">
        <v>12750</v>
      </c>
      <c r="I2687" t="s">
        <v>171</v>
      </c>
      <c r="J2687" t="s">
        <v>36</v>
      </c>
      <c r="K2687" t="s">
        <v>25</v>
      </c>
      <c r="L2687" t="s">
        <v>5208</v>
      </c>
      <c r="N2687" t="s">
        <v>5220</v>
      </c>
      <c r="O2687">
        <v>16</v>
      </c>
      <c r="P2687">
        <v>7</v>
      </c>
      <c r="Q2687" t="s">
        <v>5220</v>
      </c>
      <c r="R2687" t="s">
        <v>5220</v>
      </c>
      <c r="S2687" t="s">
        <v>5220</v>
      </c>
      <c r="T2687" t="s">
        <v>5220</v>
      </c>
      <c r="U2687">
        <v>5</v>
      </c>
      <c r="V2687">
        <v>8</v>
      </c>
      <c r="W2687" t="s">
        <v>5220</v>
      </c>
      <c r="X2687" t="s">
        <v>5220</v>
      </c>
      <c r="Y2687" t="s">
        <v>5220</v>
      </c>
      <c r="Z2687" t="s">
        <v>5220</v>
      </c>
      <c r="AA2687">
        <v>5</v>
      </c>
      <c r="AB2687">
        <v>11</v>
      </c>
      <c r="AC2687">
        <v>1</v>
      </c>
      <c r="AD2687">
        <v>0</v>
      </c>
      <c r="AE2687">
        <v>1</v>
      </c>
      <c r="AF2687">
        <v>0</v>
      </c>
      <c r="AH2687">
        <v>8</v>
      </c>
      <c r="AI2687" t="s">
        <v>5220</v>
      </c>
      <c r="AJ2687">
        <v>5</v>
      </c>
      <c r="AK2687">
        <v>12</v>
      </c>
      <c r="AL2687">
        <v>4</v>
      </c>
    </row>
    <row r="2688" spans="1:39" x14ac:dyDescent="0.3">
      <c r="A2688">
        <v>251324</v>
      </c>
      <c r="B2688" t="s">
        <v>12751</v>
      </c>
      <c r="C2688" t="s">
        <v>8681</v>
      </c>
      <c r="D2688" t="s">
        <v>12752</v>
      </c>
      <c r="E2688" t="s">
        <v>2782</v>
      </c>
      <c r="F2688">
        <v>39667</v>
      </c>
      <c r="G2688" t="s">
        <v>12753</v>
      </c>
      <c r="H2688" t="s">
        <v>12754</v>
      </c>
      <c r="I2688" t="s">
        <v>171</v>
      </c>
      <c r="J2688" t="s">
        <v>98</v>
      </c>
      <c r="K2688" t="s">
        <v>25</v>
      </c>
      <c r="L2688" t="s">
        <v>5208</v>
      </c>
      <c r="N2688" t="s">
        <v>5220</v>
      </c>
      <c r="O2688">
        <v>16</v>
      </c>
      <c r="P2688">
        <v>7</v>
      </c>
      <c r="Q2688" t="s">
        <v>5220</v>
      </c>
      <c r="R2688" t="s">
        <v>5220</v>
      </c>
      <c r="S2688" t="s">
        <v>5220</v>
      </c>
      <c r="T2688" t="s">
        <v>5220</v>
      </c>
      <c r="U2688">
        <v>5</v>
      </c>
      <c r="V2688">
        <v>8</v>
      </c>
      <c r="W2688" t="s">
        <v>5220</v>
      </c>
      <c r="X2688" t="s">
        <v>5220</v>
      </c>
      <c r="Y2688" t="s">
        <v>5220</v>
      </c>
      <c r="Z2688" t="s">
        <v>5220</v>
      </c>
      <c r="AA2688">
        <v>5</v>
      </c>
      <c r="AB2688">
        <v>11</v>
      </c>
      <c r="AC2688">
        <v>1</v>
      </c>
      <c r="AD2688">
        <v>0</v>
      </c>
      <c r="AE2688">
        <v>1</v>
      </c>
      <c r="AF2688">
        <v>0</v>
      </c>
      <c r="AH2688">
        <v>8</v>
      </c>
      <c r="AI2688" t="s">
        <v>5220</v>
      </c>
      <c r="AJ2688">
        <v>5</v>
      </c>
      <c r="AK2688">
        <v>12</v>
      </c>
      <c r="AL2688">
        <v>3</v>
      </c>
    </row>
    <row r="2689" spans="1:39" x14ac:dyDescent="0.3">
      <c r="A2689">
        <v>251325</v>
      </c>
      <c r="B2689" t="s">
        <v>12755</v>
      </c>
      <c r="C2689" t="s">
        <v>12756</v>
      </c>
      <c r="D2689" t="s">
        <v>12757</v>
      </c>
      <c r="E2689" t="s">
        <v>2782</v>
      </c>
      <c r="F2689">
        <v>39428</v>
      </c>
      <c r="G2689" t="s">
        <v>35</v>
      </c>
      <c r="H2689" t="s">
        <v>12758</v>
      </c>
      <c r="I2689" t="s">
        <v>171</v>
      </c>
      <c r="J2689" t="s">
        <v>98</v>
      </c>
      <c r="K2689" t="s">
        <v>25</v>
      </c>
      <c r="N2689" t="s">
        <v>5220</v>
      </c>
      <c r="O2689">
        <v>16</v>
      </c>
      <c r="P2689">
        <v>7</v>
      </c>
      <c r="Q2689">
        <v>1</v>
      </c>
      <c r="R2689">
        <v>0</v>
      </c>
      <c r="S2689">
        <v>1</v>
      </c>
      <c r="T2689">
        <v>0</v>
      </c>
      <c r="V2689">
        <v>8</v>
      </c>
      <c r="W2689" t="s">
        <v>5220</v>
      </c>
      <c r="X2689" t="s">
        <v>5220</v>
      </c>
      <c r="Y2689" t="s">
        <v>5220</v>
      </c>
      <c r="Z2689" t="s">
        <v>5220</v>
      </c>
      <c r="AA2689">
        <v>5</v>
      </c>
      <c r="AB2689">
        <v>11</v>
      </c>
      <c r="AC2689">
        <v>2</v>
      </c>
      <c r="AD2689">
        <v>0</v>
      </c>
      <c r="AE2689">
        <v>2</v>
      </c>
      <c r="AF2689">
        <v>0</v>
      </c>
      <c r="AH2689">
        <v>8</v>
      </c>
      <c r="AI2689" t="s">
        <v>5220</v>
      </c>
      <c r="AJ2689">
        <v>5</v>
      </c>
      <c r="AK2689">
        <v>12</v>
      </c>
      <c r="AL2689">
        <v>5</v>
      </c>
    </row>
    <row r="2690" spans="1:39" x14ac:dyDescent="0.3">
      <c r="A2690">
        <v>251326</v>
      </c>
      <c r="B2690" t="s">
        <v>12759</v>
      </c>
      <c r="C2690" t="s">
        <v>12760</v>
      </c>
      <c r="D2690" t="s">
        <v>12572</v>
      </c>
      <c r="E2690" t="s">
        <v>2782</v>
      </c>
      <c r="F2690">
        <v>39474</v>
      </c>
      <c r="G2690" t="s">
        <v>12761</v>
      </c>
      <c r="H2690" t="s">
        <v>12762</v>
      </c>
      <c r="I2690" t="s">
        <v>171</v>
      </c>
      <c r="J2690" t="s">
        <v>61</v>
      </c>
      <c r="K2690" t="s">
        <v>25</v>
      </c>
      <c r="L2690" t="s">
        <v>5208</v>
      </c>
      <c r="N2690" t="s">
        <v>5220</v>
      </c>
      <c r="O2690">
        <v>16</v>
      </c>
      <c r="P2690">
        <v>7</v>
      </c>
      <c r="Q2690" t="s">
        <v>5220</v>
      </c>
      <c r="R2690" t="s">
        <v>5220</v>
      </c>
      <c r="S2690" t="s">
        <v>5220</v>
      </c>
      <c r="T2690" t="s">
        <v>5220</v>
      </c>
      <c r="U2690">
        <v>5</v>
      </c>
      <c r="V2690">
        <v>8</v>
      </c>
      <c r="W2690" t="s">
        <v>5220</v>
      </c>
      <c r="X2690" t="s">
        <v>5220</v>
      </c>
      <c r="Y2690" t="s">
        <v>5220</v>
      </c>
      <c r="Z2690" t="s">
        <v>5220</v>
      </c>
      <c r="AA2690">
        <v>5</v>
      </c>
      <c r="AB2690">
        <v>11</v>
      </c>
      <c r="AC2690" t="s">
        <v>5220</v>
      </c>
      <c r="AD2690" t="s">
        <v>5220</v>
      </c>
      <c r="AE2690" t="s">
        <v>5220</v>
      </c>
      <c r="AF2690" t="s">
        <v>5220</v>
      </c>
      <c r="AG2690">
        <v>5</v>
      </c>
      <c r="AH2690">
        <v>8</v>
      </c>
      <c r="AI2690" t="s">
        <v>5220</v>
      </c>
      <c r="AJ2690">
        <v>5</v>
      </c>
      <c r="AK2690">
        <v>12</v>
      </c>
      <c r="AL2690">
        <v>3</v>
      </c>
    </row>
    <row r="2691" spans="1:39" x14ac:dyDescent="0.3">
      <c r="A2691">
        <v>251327</v>
      </c>
      <c r="B2691" t="s">
        <v>12763</v>
      </c>
      <c r="C2691" t="s">
        <v>12764</v>
      </c>
      <c r="D2691" t="s">
        <v>8405</v>
      </c>
      <c r="E2691" t="s">
        <v>2782</v>
      </c>
      <c r="F2691">
        <v>39083</v>
      </c>
      <c r="G2691" t="s">
        <v>12765</v>
      </c>
      <c r="H2691" t="s">
        <v>12766</v>
      </c>
      <c r="I2691" t="s">
        <v>171</v>
      </c>
      <c r="J2691" t="s">
        <v>98</v>
      </c>
      <c r="K2691" t="s">
        <v>25</v>
      </c>
      <c r="N2691" t="s">
        <v>5220</v>
      </c>
      <c r="O2691">
        <v>16</v>
      </c>
      <c r="P2691">
        <v>7</v>
      </c>
      <c r="Q2691">
        <v>1</v>
      </c>
      <c r="R2691">
        <v>0</v>
      </c>
      <c r="S2691">
        <v>1</v>
      </c>
      <c r="T2691">
        <v>0</v>
      </c>
      <c r="V2691">
        <v>8</v>
      </c>
      <c r="W2691" t="s">
        <v>5220</v>
      </c>
      <c r="X2691" t="s">
        <v>5220</v>
      </c>
      <c r="Y2691" t="s">
        <v>5220</v>
      </c>
      <c r="Z2691" t="s">
        <v>5220</v>
      </c>
      <c r="AA2691">
        <v>5</v>
      </c>
      <c r="AB2691">
        <v>11</v>
      </c>
      <c r="AC2691">
        <v>3</v>
      </c>
      <c r="AD2691">
        <v>0</v>
      </c>
      <c r="AE2691">
        <v>3</v>
      </c>
      <c r="AF2691">
        <v>0</v>
      </c>
      <c r="AH2691">
        <v>8</v>
      </c>
      <c r="AI2691" t="s">
        <v>5220</v>
      </c>
      <c r="AJ2691">
        <v>5</v>
      </c>
      <c r="AK2691">
        <v>12</v>
      </c>
      <c r="AL2691">
        <v>2</v>
      </c>
    </row>
    <row r="2692" spans="1:39" x14ac:dyDescent="0.3">
      <c r="A2692">
        <v>251329</v>
      </c>
      <c r="B2692" t="s">
        <v>12767</v>
      </c>
      <c r="C2692" t="s">
        <v>12768</v>
      </c>
      <c r="D2692" t="s">
        <v>12769</v>
      </c>
      <c r="E2692" t="s">
        <v>2782</v>
      </c>
      <c r="F2692">
        <v>39451</v>
      </c>
      <c r="G2692" t="s">
        <v>81</v>
      </c>
      <c r="H2692" t="s">
        <v>12770</v>
      </c>
      <c r="I2692" t="s">
        <v>171</v>
      </c>
      <c r="J2692" t="s">
        <v>98</v>
      </c>
      <c r="K2692" t="s">
        <v>25</v>
      </c>
      <c r="L2692" t="s">
        <v>5208</v>
      </c>
      <c r="N2692" t="s">
        <v>5220</v>
      </c>
      <c r="O2692">
        <v>16</v>
      </c>
      <c r="P2692">
        <v>7</v>
      </c>
      <c r="Q2692" t="s">
        <v>5220</v>
      </c>
      <c r="R2692" t="s">
        <v>5220</v>
      </c>
      <c r="S2692" t="s">
        <v>5220</v>
      </c>
      <c r="T2692" t="s">
        <v>5220</v>
      </c>
      <c r="U2692">
        <v>5</v>
      </c>
      <c r="V2692">
        <v>8</v>
      </c>
      <c r="W2692" t="s">
        <v>5220</v>
      </c>
      <c r="X2692" t="s">
        <v>5220</v>
      </c>
      <c r="Y2692" t="s">
        <v>5220</v>
      </c>
      <c r="Z2692" t="s">
        <v>5220</v>
      </c>
      <c r="AA2692">
        <v>5</v>
      </c>
      <c r="AB2692">
        <v>11</v>
      </c>
      <c r="AC2692" t="s">
        <v>5220</v>
      </c>
      <c r="AD2692" t="s">
        <v>5220</v>
      </c>
      <c r="AE2692" t="s">
        <v>5220</v>
      </c>
      <c r="AF2692" t="s">
        <v>5220</v>
      </c>
      <c r="AG2692">
        <v>5</v>
      </c>
      <c r="AH2692">
        <v>8</v>
      </c>
      <c r="AI2692" t="s">
        <v>5220</v>
      </c>
      <c r="AJ2692">
        <v>5</v>
      </c>
      <c r="AK2692">
        <v>12</v>
      </c>
      <c r="AL2692">
        <v>1</v>
      </c>
    </row>
    <row r="2693" spans="1:39" x14ac:dyDescent="0.3">
      <c r="A2693">
        <v>251330</v>
      </c>
      <c r="B2693" t="s">
        <v>12771</v>
      </c>
      <c r="C2693" t="s">
        <v>12772</v>
      </c>
      <c r="D2693" t="s">
        <v>2846</v>
      </c>
      <c r="E2693" t="s">
        <v>2782</v>
      </c>
      <c r="F2693">
        <v>39653</v>
      </c>
      <c r="G2693" t="s">
        <v>160</v>
      </c>
      <c r="H2693" t="s">
        <v>12773</v>
      </c>
      <c r="I2693" t="s">
        <v>171</v>
      </c>
      <c r="J2693" t="s">
        <v>98</v>
      </c>
      <c r="K2693" t="s">
        <v>25</v>
      </c>
      <c r="L2693" t="s">
        <v>5208</v>
      </c>
      <c r="N2693" t="s">
        <v>5220</v>
      </c>
      <c r="O2693">
        <v>16</v>
      </c>
      <c r="P2693">
        <v>7</v>
      </c>
      <c r="Q2693" t="s">
        <v>5220</v>
      </c>
      <c r="R2693" t="s">
        <v>5220</v>
      </c>
      <c r="S2693" t="s">
        <v>5220</v>
      </c>
      <c r="T2693" t="s">
        <v>5220</v>
      </c>
      <c r="U2693">
        <v>5</v>
      </c>
      <c r="V2693">
        <v>8</v>
      </c>
      <c r="W2693">
        <v>1</v>
      </c>
      <c r="X2693">
        <v>0</v>
      </c>
      <c r="Y2693">
        <v>1</v>
      </c>
      <c r="Z2693">
        <v>0</v>
      </c>
      <c r="AB2693">
        <v>11</v>
      </c>
      <c r="AC2693">
        <v>1</v>
      </c>
      <c r="AD2693">
        <v>0</v>
      </c>
      <c r="AE2693">
        <v>1</v>
      </c>
      <c r="AF2693">
        <v>0</v>
      </c>
      <c r="AH2693">
        <v>8</v>
      </c>
      <c r="AI2693" t="s">
        <v>5220</v>
      </c>
      <c r="AJ2693">
        <v>5</v>
      </c>
      <c r="AK2693">
        <v>12</v>
      </c>
      <c r="AL2693">
        <v>2</v>
      </c>
    </row>
    <row r="2694" spans="1:39" x14ac:dyDescent="0.3">
      <c r="A2694">
        <v>251331</v>
      </c>
      <c r="B2694" t="s">
        <v>12774</v>
      </c>
      <c r="C2694" t="s">
        <v>12775</v>
      </c>
      <c r="D2694" t="s">
        <v>12776</v>
      </c>
      <c r="E2694" t="s">
        <v>2782</v>
      </c>
      <c r="F2694">
        <v>38916</v>
      </c>
      <c r="G2694" t="s">
        <v>97</v>
      </c>
      <c r="H2694" t="s">
        <v>12777</v>
      </c>
      <c r="I2694" t="s">
        <v>171</v>
      </c>
      <c r="J2694" t="s">
        <v>36</v>
      </c>
      <c r="K2694" t="s">
        <v>25</v>
      </c>
      <c r="L2694" t="s">
        <v>5208</v>
      </c>
      <c r="N2694" t="s">
        <v>5220</v>
      </c>
      <c r="O2694">
        <v>16</v>
      </c>
      <c r="P2694">
        <v>7</v>
      </c>
      <c r="Q2694">
        <v>1</v>
      </c>
      <c r="R2694">
        <v>0</v>
      </c>
      <c r="S2694">
        <v>1</v>
      </c>
      <c r="T2694">
        <v>0</v>
      </c>
      <c r="V2694">
        <v>8</v>
      </c>
      <c r="W2694" t="s">
        <v>5220</v>
      </c>
      <c r="X2694" t="s">
        <v>5220</v>
      </c>
      <c r="Y2694" t="s">
        <v>5220</v>
      </c>
      <c r="Z2694" t="s">
        <v>5220</v>
      </c>
      <c r="AA2694">
        <v>5</v>
      </c>
      <c r="AB2694">
        <v>11</v>
      </c>
      <c r="AC2694">
        <v>2</v>
      </c>
      <c r="AD2694">
        <v>0</v>
      </c>
      <c r="AE2694">
        <v>2</v>
      </c>
      <c r="AF2694">
        <v>0</v>
      </c>
      <c r="AH2694">
        <v>8</v>
      </c>
      <c r="AI2694" t="s">
        <v>5220</v>
      </c>
      <c r="AJ2694">
        <v>5</v>
      </c>
      <c r="AK2694">
        <v>12</v>
      </c>
      <c r="AL2694">
        <v>5</v>
      </c>
    </row>
    <row r="2695" spans="1:39" x14ac:dyDescent="0.3">
      <c r="A2695">
        <v>251333</v>
      </c>
      <c r="B2695" t="s">
        <v>12778</v>
      </c>
      <c r="C2695" t="s">
        <v>12779</v>
      </c>
      <c r="D2695" t="s">
        <v>12780</v>
      </c>
      <c r="E2695" t="s">
        <v>2782</v>
      </c>
      <c r="F2695">
        <v>39470</v>
      </c>
      <c r="G2695" t="s">
        <v>12636</v>
      </c>
      <c r="H2695" t="s">
        <v>12781</v>
      </c>
      <c r="I2695" t="s">
        <v>171</v>
      </c>
      <c r="J2695" t="s">
        <v>98</v>
      </c>
      <c r="K2695" t="s">
        <v>25</v>
      </c>
      <c r="L2695" t="s">
        <v>5208</v>
      </c>
      <c r="N2695" t="s">
        <v>5220</v>
      </c>
      <c r="O2695">
        <v>16</v>
      </c>
      <c r="P2695">
        <v>7</v>
      </c>
      <c r="Q2695" t="s">
        <v>5220</v>
      </c>
      <c r="R2695" t="s">
        <v>5220</v>
      </c>
      <c r="S2695" t="s">
        <v>5220</v>
      </c>
      <c r="T2695" t="s">
        <v>5220</v>
      </c>
      <c r="U2695">
        <v>5</v>
      </c>
      <c r="V2695">
        <v>8</v>
      </c>
      <c r="W2695" t="s">
        <v>5220</v>
      </c>
      <c r="X2695" t="s">
        <v>5220</v>
      </c>
      <c r="Y2695" t="s">
        <v>5220</v>
      </c>
      <c r="Z2695" t="s">
        <v>5220</v>
      </c>
      <c r="AA2695">
        <v>5</v>
      </c>
      <c r="AB2695">
        <v>11</v>
      </c>
      <c r="AC2695" t="s">
        <v>5220</v>
      </c>
      <c r="AD2695" t="s">
        <v>5220</v>
      </c>
      <c r="AE2695" t="s">
        <v>5220</v>
      </c>
      <c r="AF2695" t="s">
        <v>5220</v>
      </c>
      <c r="AG2695">
        <v>5</v>
      </c>
      <c r="AH2695">
        <v>8</v>
      </c>
      <c r="AI2695" t="s">
        <v>5220</v>
      </c>
      <c r="AJ2695">
        <v>5</v>
      </c>
      <c r="AK2695">
        <v>12</v>
      </c>
      <c r="AL2695">
        <v>3</v>
      </c>
    </row>
    <row r="2696" spans="1:39" x14ac:dyDescent="0.3">
      <c r="A2696">
        <v>251334</v>
      </c>
      <c r="B2696" t="s">
        <v>12782</v>
      </c>
      <c r="C2696" t="s">
        <v>12783</v>
      </c>
      <c r="D2696" t="s">
        <v>12784</v>
      </c>
      <c r="E2696" t="s">
        <v>2782</v>
      </c>
      <c r="F2696">
        <v>39735</v>
      </c>
      <c r="G2696" t="s">
        <v>5451</v>
      </c>
      <c r="H2696" t="s">
        <v>12785</v>
      </c>
      <c r="I2696" t="s">
        <v>171</v>
      </c>
      <c r="J2696" t="s">
        <v>98</v>
      </c>
      <c r="K2696" t="s">
        <v>25</v>
      </c>
      <c r="L2696" t="s">
        <v>5208</v>
      </c>
      <c r="N2696" t="s">
        <v>5220</v>
      </c>
      <c r="O2696">
        <v>16</v>
      </c>
      <c r="P2696">
        <v>7</v>
      </c>
      <c r="Q2696">
        <v>1</v>
      </c>
      <c r="R2696">
        <v>0</v>
      </c>
      <c r="S2696">
        <v>1</v>
      </c>
      <c r="T2696">
        <v>0</v>
      </c>
      <c r="V2696">
        <v>8</v>
      </c>
      <c r="W2696" t="s">
        <v>5220</v>
      </c>
      <c r="X2696" t="s">
        <v>5220</v>
      </c>
      <c r="Y2696" t="s">
        <v>5220</v>
      </c>
      <c r="Z2696" t="s">
        <v>5220</v>
      </c>
      <c r="AA2696">
        <v>5</v>
      </c>
      <c r="AB2696">
        <v>11</v>
      </c>
      <c r="AC2696">
        <v>2</v>
      </c>
      <c r="AD2696">
        <v>0</v>
      </c>
      <c r="AE2696">
        <v>2</v>
      </c>
      <c r="AF2696">
        <v>0</v>
      </c>
      <c r="AH2696">
        <v>8</v>
      </c>
      <c r="AI2696" t="s">
        <v>5220</v>
      </c>
      <c r="AJ2696">
        <v>5</v>
      </c>
      <c r="AK2696">
        <v>12</v>
      </c>
      <c r="AL2696">
        <v>2</v>
      </c>
    </row>
    <row r="2697" spans="1:39" x14ac:dyDescent="0.3">
      <c r="A2697">
        <v>251335</v>
      </c>
      <c r="B2697" t="s">
        <v>12786</v>
      </c>
      <c r="C2697" t="s">
        <v>12787</v>
      </c>
      <c r="D2697" t="s">
        <v>42</v>
      </c>
      <c r="E2697" t="s">
        <v>2782</v>
      </c>
      <c r="F2697">
        <v>39328</v>
      </c>
      <c r="G2697" t="s">
        <v>12788</v>
      </c>
      <c r="H2697" t="s">
        <v>12789</v>
      </c>
      <c r="I2697" t="s">
        <v>171</v>
      </c>
      <c r="J2697" t="s">
        <v>36</v>
      </c>
      <c r="K2697" t="s">
        <v>25</v>
      </c>
      <c r="L2697" t="s">
        <v>5208</v>
      </c>
      <c r="N2697" t="s">
        <v>5220</v>
      </c>
      <c r="O2697">
        <v>16</v>
      </c>
      <c r="P2697">
        <v>7</v>
      </c>
      <c r="Q2697" t="s">
        <v>5220</v>
      </c>
      <c r="R2697" t="s">
        <v>5220</v>
      </c>
      <c r="S2697" t="s">
        <v>5220</v>
      </c>
      <c r="T2697" t="s">
        <v>5220</v>
      </c>
      <c r="U2697">
        <v>5</v>
      </c>
      <c r="V2697">
        <v>8</v>
      </c>
      <c r="W2697" t="s">
        <v>5220</v>
      </c>
      <c r="X2697" t="s">
        <v>5220</v>
      </c>
      <c r="Y2697" t="s">
        <v>5220</v>
      </c>
      <c r="Z2697" t="s">
        <v>5220</v>
      </c>
      <c r="AA2697">
        <v>5</v>
      </c>
      <c r="AB2697">
        <v>11</v>
      </c>
      <c r="AC2697">
        <v>1</v>
      </c>
      <c r="AD2697">
        <v>0</v>
      </c>
      <c r="AE2697">
        <v>1</v>
      </c>
      <c r="AF2697">
        <v>0</v>
      </c>
      <c r="AH2697">
        <v>8</v>
      </c>
      <c r="AI2697" t="s">
        <v>5220</v>
      </c>
      <c r="AJ2697">
        <v>5</v>
      </c>
      <c r="AK2697">
        <v>12</v>
      </c>
      <c r="AL2697">
        <v>4</v>
      </c>
    </row>
    <row r="2698" spans="1:39" x14ac:dyDescent="0.3">
      <c r="A2698">
        <v>251336</v>
      </c>
      <c r="B2698" t="s">
        <v>12790</v>
      </c>
      <c r="C2698" t="s">
        <v>12791</v>
      </c>
      <c r="D2698" t="s">
        <v>1901</v>
      </c>
      <c r="E2698" t="s">
        <v>2782</v>
      </c>
      <c r="F2698">
        <v>39090</v>
      </c>
      <c r="G2698" t="s">
        <v>12792</v>
      </c>
      <c r="H2698" t="s">
        <v>12793</v>
      </c>
      <c r="I2698" t="s">
        <v>171</v>
      </c>
      <c r="J2698" t="s">
        <v>76</v>
      </c>
      <c r="K2698" t="s">
        <v>25</v>
      </c>
      <c r="L2698" t="s">
        <v>5208</v>
      </c>
      <c r="N2698" t="s">
        <v>5220</v>
      </c>
      <c r="O2698">
        <v>16</v>
      </c>
      <c r="P2698">
        <v>7</v>
      </c>
      <c r="Q2698">
        <v>1</v>
      </c>
      <c r="R2698">
        <v>0</v>
      </c>
      <c r="S2698">
        <v>1</v>
      </c>
      <c r="T2698">
        <v>0</v>
      </c>
      <c r="V2698">
        <v>8</v>
      </c>
      <c r="W2698" t="s">
        <v>5220</v>
      </c>
      <c r="X2698" t="s">
        <v>5220</v>
      </c>
      <c r="Y2698" t="s">
        <v>5220</v>
      </c>
      <c r="Z2698" t="s">
        <v>5220</v>
      </c>
      <c r="AA2698">
        <v>5</v>
      </c>
      <c r="AB2698">
        <v>11</v>
      </c>
      <c r="AC2698">
        <v>3</v>
      </c>
      <c r="AD2698">
        <v>0</v>
      </c>
      <c r="AE2698">
        <v>3</v>
      </c>
      <c r="AF2698">
        <v>0</v>
      </c>
      <c r="AH2698">
        <v>8</v>
      </c>
      <c r="AI2698" t="s">
        <v>5220</v>
      </c>
      <c r="AJ2698">
        <v>5</v>
      </c>
      <c r="AK2698">
        <v>12</v>
      </c>
      <c r="AL2698">
        <v>7</v>
      </c>
    </row>
    <row r="2699" spans="1:39" x14ac:dyDescent="0.3">
      <c r="A2699">
        <v>251337</v>
      </c>
      <c r="B2699" t="s">
        <v>12794</v>
      </c>
      <c r="C2699" t="s">
        <v>12795</v>
      </c>
      <c r="D2699" t="s">
        <v>12796</v>
      </c>
      <c r="E2699" t="s">
        <v>2782</v>
      </c>
      <c r="F2699">
        <v>38663</v>
      </c>
      <c r="G2699" t="s">
        <v>12797</v>
      </c>
      <c r="H2699" t="s">
        <v>12798</v>
      </c>
      <c r="I2699" t="s">
        <v>171</v>
      </c>
      <c r="J2699" t="s">
        <v>98</v>
      </c>
      <c r="K2699" t="s">
        <v>25</v>
      </c>
      <c r="N2699">
        <v>4</v>
      </c>
      <c r="P2699">
        <v>7</v>
      </c>
      <c r="Q2699">
        <v>3</v>
      </c>
      <c r="R2699">
        <v>0</v>
      </c>
      <c r="S2699">
        <v>3</v>
      </c>
      <c r="T2699">
        <v>0</v>
      </c>
      <c r="V2699">
        <v>8</v>
      </c>
      <c r="W2699">
        <v>1</v>
      </c>
      <c r="X2699">
        <v>0</v>
      </c>
      <c r="Y2699">
        <v>1</v>
      </c>
      <c r="Z2699">
        <v>0</v>
      </c>
      <c r="AB2699">
        <v>11</v>
      </c>
      <c r="AC2699">
        <v>4</v>
      </c>
      <c r="AD2699">
        <v>0</v>
      </c>
      <c r="AE2699">
        <v>3</v>
      </c>
      <c r="AF2699">
        <v>1</v>
      </c>
      <c r="AH2699">
        <v>8</v>
      </c>
      <c r="AI2699" t="s">
        <v>5220</v>
      </c>
      <c r="AJ2699">
        <v>5</v>
      </c>
      <c r="AK2699">
        <v>12</v>
      </c>
      <c r="AL2699">
        <v>6</v>
      </c>
    </row>
    <row r="2700" spans="1:39" x14ac:dyDescent="0.3">
      <c r="A2700">
        <v>251338</v>
      </c>
      <c r="B2700" t="s">
        <v>12799</v>
      </c>
      <c r="C2700" t="s">
        <v>12800</v>
      </c>
      <c r="D2700" t="s">
        <v>12801</v>
      </c>
      <c r="E2700" t="s">
        <v>2782</v>
      </c>
      <c r="F2700">
        <v>39159</v>
      </c>
      <c r="G2700" t="s">
        <v>12802</v>
      </c>
      <c r="H2700" t="s">
        <v>12803</v>
      </c>
      <c r="I2700" t="s">
        <v>171</v>
      </c>
      <c r="J2700" t="s">
        <v>98</v>
      </c>
      <c r="K2700" t="s">
        <v>25</v>
      </c>
      <c r="N2700" t="s">
        <v>5220</v>
      </c>
      <c r="O2700">
        <v>16</v>
      </c>
      <c r="P2700">
        <v>7</v>
      </c>
      <c r="Q2700" t="s">
        <v>5220</v>
      </c>
      <c r="R2700" t="s">
        <v>5220</v>
      </c>
      <c r="S2700" t="s">
        <v>5220</v>
      </c>
      <c r="T2700" t="s">
        <v>5220</v>
      </c>
      <c r="U2700">
        <v>5</v>
      </c>
      <c r="V2700">
        <v>8</v>
      </c>
      <c r="W2700" t="s">
        <v>5220</v>
      </c>
      <c r="X2700" t="s">
        <v>5220</v>
      </c>
      <c r="Y2700" t="s">
        <v>5220</v>
      </c>
      <c r="Z2700" t="s">
        <v>5220</v>
      </c>
      <c r="AA2700">
        <v>5</v>
      </c>
      <c r="AB2700">
        <v>11</v>
      </c>
      <c r="AC2700">
        <v>1</v>
      </c>
      <c r="AD2700">
        <v>0</v>
      </c>
      <c r="AE2700">
        <v>1</v>
      </c>
      <c r="AF2700">
        <v>0</v>
      </c>
      <c r="AH2700">
        <v>8</v>
      </c>
      <c r="AI2700" t="s">
        <v>5220</v>
      </c>
      <c r="AJ2700">
        <v>5</v>
      </c>
      <c r="AK2700">
        <v>12</v>
      </c>
      <c r="AL2700">
        <v>2</v>
      </c>
    </row>
    <row r="2701" spans="1:39" x14ac:dyDescent="0.3">
      <c r="A2701">
        <v>251339</v>
      </c>
      <c r="B2701" t="s">
        <v>12804</v>
      </c>
      <c r="C2701" t="s">
        <v>12719</v>
      </c>
      <c r="D2701" t="s">
        <v>12720</v>
      </c>
      <c r="E2701" t="s">
        <v>2782</v>
      </c>
      <c r="F2701">
        <v>38646</v>
      </c>
      <c r="G2701" t="s">
        <v>1516</v>
      </c>
      <c r="H2701" t="s">
        <v>12805</v>
      </c>
      <c r="I2701" t="s">
        <v>171</v>
      </c>
      <c r="J2701" t="s">
        <v>98</v>
      </c>
      <c r="K2701" t="s">
        <v>25</v>
      </c>
      <c r="N2701" t="s">
        <v>5220</v>
      </c>
      <c r="O2701">
        <v>19</v>
      </c>
      <c r="P2701" t="s">
        <v>5220</v>
      </c>
      <c r="Q2701" t="s">
        <v>5220</v>
      </c>
      <c r="R2701" t="s">
        <v>5220</v>
      </c>
      <c r="S2701" t="s">
        <v>5220</v>
      </c>
      <c r="T2701" t="s">
        <v>5220</v>
      </c>
      <c r="U2701">
        <v>19</v>
      </c>
      <c r="V2701" t="s">
        <v>5220</v>
      </c>
      <c r="W2701" t="s">
        <v>5220</v>
      </c>
      <c r="X2701" t="s">
        <v>5220</v>
      </c>
      <c r="Y2701" t="s">
        <v>5220</v>
      </c>
      <c r="Z2701" t="s">
        <v>5220</v>
      </c>
      <c r="AA2701">
        <v>19</v>
      </c>
      <c r="AB2701" t="s">
        <v>5220</v>
      </c>
      <c r="AC2701" t="s">
        <v>5220</v>
      </c>
      <c r="AD2701" t="s">
        <v>5220</v>
      </c>
      <c r="AE2701" t="s">
        <v>5220</v>
      </c>
      <c r="AF2701" t="s">
        <v>5220</v>
      </c>
      <c r="AG2701">
        <v>19</v>
      </c>
      <c r="AH2701" t="s">
        <v>5220</v>
      </c>
      <c r="AI2701" t="s">
        <v>5220</v>
      </c>
      <c r="AJ2701">
        <v>19</v>
      </c>
      <c r="AK2701" t="s">
        <v>5220</v>
      </c>
      <c r="AL2701" t="s">
        <v>5220</v>
      </c>
      <c r="AM2701">
        <v>19</v>
      </c>
    </row>
    <row r="2702" spans="1:39" x14ac:dyDescent="0.3">
      <c r="A2702">
        <v>254005</v>
      </c>
      <c r="B2702" t="s">
        <v>12806</v>
      </c>
      <c r="C2702" t="s">
        <v>12807</v>
      </c>
      <c r="D2702" t="s">
        <v>2836</v>
      </c>
      <c r="E2702" t="s">
        <v>2782</v>
      </c>
      <c r="F2702">
        <v>38654</v>
      </c>
      <c r="G2702" t="s">
        <v>1216</v>
      </c>
      <c r="H2702" t="s">
        <v>12808</v>
      </c>
      <c r="I2702" t="s">
        <v>5470</v>
      </c>
      <c r="J2702" t="s">
        <v>32</v>
      </c>
      <c r="K2702" t="s">
        <v>169</v>
      </c>
      <c r="N2702" t="s">
        <v>5220</v>
      </c>
      <c r="O2702">
        <v>19</v>
      </c>
      <c r="P2702" t="s">
        <v>5220</v>
      </c>
      <c r="Q2702" t="s">
        <v>5220</v>
      </c>
      <c r="R2702" t="s">
        <v>5220</v>
      </c>
      <c r="S2702" t="s">
        <v>5220</v>
      </c>
      <c r="T2702" t="s">
        <v>5220</v>
      </c>
      <c r="U2702">
        <v>19</v>
      </c>
      <c r="V2702" t="s">
        <v>5220</v>
      </c>
      <c r="W2702" t="s">
        <v>5220</v>
      </c>
      <c r="X2702" t="s">
        <v>5220</v>
      </c>
      <c r="Y2702" t="s">
        <v>5220</v>
      </c>
      <c r="Z2702" t="s">
        <v>5220</v>
      </c>
      <c r="AA2702">
        <v>19</v>
      </c>
      <c r="AB2702" t="s">
        <v>5220</v>
      </c>
      <c r="AC2702" t="s">
        <v>5220</v>
      </c>
      <c r="AD2702" t="s">
        <v>5220</v>
      </c>
      <c r="AE2702" t="s">
        <v>5220</v>
      </c>
      <c r="AF2702" t="s">
        <v>5220</v>
      </c>
      <c r="AG2702">
        <v>19</v>
      </c>
      <c r="AH2702" t="s">
        <v>5220</v>
      </c>
      <c r="AI2702" t="s">
        <v>5220</v>
      </c>
      <c r="AJ2702">
        <v>19</v>
      </c>
      <c r="AK2702" t="s">
        <v>5220</v>
      </c>
      <c r="AL2702" t="s">
        <v>5220</v>
      </c>
      <c r="AM2702">
        <v>19</v>
      </c>
    </row>
    <row r="2703" spans="1:39" x14ac:dyDescent="0.3">
      <c r="A2703">
        <v>254007</v>
      </c>
      <c r="B2703" t="s">
        <v>12809</v>
      </c>
      <c r="C2703" t="s">
        <v>12810</v>
      </c>
      <c r="D2703" t="s">
        <v>2831</v>
      </c>
      <c r="E2703" t="s">
        <v>2782</v>
      </c>
      <c r="F2703">
        <v>39232</v>
      </c>
      <c r="G2703" t="s">
        <v>2822</v>
      </c>
      <c r="H2703" t="s">
        <v>12811</v>
      </c>
      <c r="I2703" t="s">
        <v>5470</v>
      </c>
      <c r="J2703" t="s">
        <v>32</v>
      </c>
      <c r="K2703" t="s">
        <v>25</v>
      </c>
      <c r="N2703" t="s">
        <v>5220</v>
      </c>
      <c r="O2703">
        <v>19</v>
      </c>
      <c r="P2703" t="s">
        <v>5220</v>
      </c>
      <c r="Q2703" t="s">
        <v>5220</v>
      </c>
      <c r="R2703" t="s">
        <v>5220</v>
      </c>
      <c r="S2703" t="s">
        <v>5220</v>
      </c>
      <c r="T2703" t="s">
        <v>5220</v>
      </c>
      <c r="U2703">
        <v>19</v>
      </c>
      <c r="V2703" t="s">
        <v>5220</v>
      </c>
      <c r="W2703" t="s">
        <v>5220</v>
      </c>
      <c r="X2703" t="s">
        <v>5220</v>
      </c>
      <c r="Y2703" t="s">
        <v>5220</v>
      </c>
      <c r="Z2703" t="s">
        <v>5220</v>
      </c>
      <c r="AA2703">
        <v>19</v>
      </c>
      <c r="AB2703" t="s">
        <v>5220</v>
      </c>
      <c r="AC2703" t="s">
        <v>5220</v>
      </c>
      <c r="AD2703" t="s">
        <v>5220</v>
      </c>
      <c r="AE2703" t="s">
        <v>5220</v>
      </c>
      <c r="AF2703" t="s">
        <v>5220</v>
      </c>
      <c r="AG2703">
        <v>19</v>
      </c>
      <c r="AH2703" t="s">
        <v>5220</v>
      </c>
      <c r="AI2703" t="s">
        <v>5220</v>
      </c>
      <c r="AJ2703">
        <v>19</v>
      </c>
      <c r="AK2703" t="s">
        <v>5220</v>
      </c>
      <c r="AL2703" t="s">
        <v>5220</v>
      </c>
      <c r="AM2703">
        <v>19</v>
      </c>
    </row>
    <row r="2704" spans="1:39" x14ac:dyDescent="0.3">
      <c r="A2704">
        <v>254008</v>
      </c>
      <c r="B2704" t="s">
        <v>12812</v>
      </c>
      <c r="C2704" t="s">
        <v>12813</v>
      </c>
      <c r="D2704" t="s">
        <v>12814</v>
      </c>
      <c r="E2704" t="s">
        <v>2782</v>
      </c>
      <c r="F2704">
        <v>39475</v>
      </c>
      <c r="G2704" t="s">
        <v>949</v>
      </c>
      <c r="H2704" t="s">
        <v>12815</v>
      </c>
      <c r="I2704" t="s">
        <v>5470</v>
      </c>
      <c r="J2704" t="s">
        <v>61</v>
      </c>
      <c r="K2704" t="s">
        <v>169</v>
      </c>
      <c r="N2704" t="s">
        <v>5220</v>
      </c>
      <c r="O2704">
        <v>19</v>
      </c>
      <c r="P2704" t="s">
        <v>5220</v>
      </c>
      <c r="Q2704" t="s">
        <v>5220</v>
      </c>
      <c r="R2704" t="s">
        <v>5220</v>
      </c>
      <c r="S2704" t="s">
        <v>5220</v>
      </c>
      <c r="T2704" t="s">
        <v>5220</v>
      </c>
      <c r="U2704">
        <v>19</v>
      </c>
      <c r="V2704" t="s">
        <v>5220</v>
      </c>
      <c r="W2704" t="s">
        <v>5220</v>
      </c>
      <c r="X2704" t="s">
        <v>5220</v>
      </c>
      <c r="Y2704" t="s">
        <v>5220</v>
      </c>
      <c r="Z2704" t="s">
        <v>5220</v>
      </c>
      <c r="AA2704">
        <v>19</v>
      </c>
      <c r="AB2704" t="s">
        <v>5220</v>
      </c>
      <c r="AC2704" t="s">
        <v>5220</v>
      </c>
      <c r="AD2704" t="s">
        <v>5220</v>
      </c>
      <c r="AE2704" t="s">
        <v>5220</v>
      </c>
      <c r="AF2704" t="s">
        <v>5220</v>
      </c>
      <c r="AG2704">
        <v>19</v>
      </c>
      <c r="AH2704" t="s">
        <v>5220</v>
      </c>
      <c r="AI2704" t="s">
        <v>5220</v>
      </c>
      <c r="AJ2704">
        <v>19</v>
      </c>
      <c r="AK2704" t="s">
        <v>5220</v>
      </c>
      <c r="AL2704" t="s">
        <v>5220</v>
      </c>
      <c r="AM2704">
        <v>19</v>
      </c>
    </row>
    <row r="2705" spans="1:39" x14ac:dyDescent="0.3">
      <c r="A2705">
        <v>254009</v>
      </c>
      <c r="B2705" t="s">
        <v>12816</v>
      </c>
      <c r="C2705" t="s">
        <v>12817</v>
      </c>
      <c r="D2705" t="s">
        <v>2785</v>
      </c>
      <c r="E2705" t="s">
        <v>2782</v>
      </c>
      <c r="F2705">
        <v>38804</v>
      </c>
      <c r="G2705" t="s">
        <v>59</v>
      </c>
      <c r="H2705" t="s">
        <v>12818</v>
      </c>
      <c r="I2705" t="s">
        <v>5470</v>
      </c>
      <c r="J2705" t="s">
        <v>61</v>
      </c>
      <c r="K2705" t="s">
        <v>169</v>
      </c>
      <c r="N2705" t="s">
        <v>5220</v>
      </c>
      <c r="O2705">
        <v>19</v>
      </c>
      <c r="P2705" t="s">
        <v>5220</v>
      </c>
      <c r="Q2705" t="s">
        <v>5220</v>
      </c>
      <c r="R2705" t="s">
        <v>5220</v>
      </c>
      <c r="S2705" t="s">
        <v>5220</v>
      </c>
      <c r="T2705" t="s">
        <v>5220</v>
      </c>
      <c r="U2705">
        <v>19</v>
      </c>
      <c r="V2705" t="s">
        <v>5220</v>
      </c>
      <c r="W2705" t="s">
        <v>5220</v>
      </c>
      <c r="X2705" t="s">
        <v>5220</v>
      </c>
      <c r="Y2705" t="s">
        <v>5220</v>
      </c>
      <c r="Z2705" t="s">
        <v>5220</v>
      </c>
      <c r="AA2705">
        <v>19</v>
      </c>
      <c r="AB2705" t="s">
        <v>5220</v>
      </c>
      <c r="AC2705" t="s">
        <v>5220</v>
      </c>
      <c r="AD2705" t="s">
        <v>5220</v>
      </c>
      <c r="AE2705" t="s">
        <v>5220</v>
      </c>
      <c r="AF2705" t="s">
        <v>5220</v>
      </c>
      <c r="AG2705">
        <v>19</v>
      </c>
      <c r="AH2705" t="s">
        <v>5220</v>
      </c>
      <c r="AI2705" t="s">
        <v>5220</v>
      </c>
      <c r="AJ2705">
        <v>19</v>
      </c>
      <c r="AK2705" t="s">
        <v>5220</v>
      </c>
      <c r="AL2705" t="s">
        <v>5220</v>
      </c>
      <c r="AM2705">
        <v>19</v>
      </c>
    </row>
    <row r="2706" spans="1:39" x14ac:dyDescent="0.3">
      <c r="A2706">
        <v>254010</v>
      </c>
      <c r="B2706" t="s">
        <v>12819</v>
      </c>
      <c r="C2706" t="s">
        <v>12820</v>
      </c>
      <c r="D2706" t="s">
        <v>1343</v>
      </c>
      <c r="E2706" t="s">
        <v>2782</v>
      </c>
      <c r="F2706">
        <v>39193</v>
      </c>
      <c r="G2706" t="s">
        <v>2822</v>
      </c>
      <c r="H2706" t="s">
        <v>12821</v>
      </c>
      <c r="I2706" t="s">
        <v>5470</v>
      </c>
      <c r="J2706" t="s">
        <v>98</v>
      </c>
      <c r="K2706" t="s">
        <v>25</v>
      </c>
      <c r="N2706" t="s">
        <v>5220</v>
      </c>
      <c r="O2706">
        <v>19</v>
      </c>
      <c r="P2706" t="s">
        <v>5220</v>
      </c>
      <c r="Q2706" t="s">
        <v>5220</v>
      </c>
      <c r="R2706" t="s">
        <v>5220</v>
      </c>
      <c r="S2706" t="s">
        <v>5220</v>
      </c>
      <c r="T2706" t="s">
        <v>5220</v>
      </c>
      <c r="U2706">
        <v>19</v>
      </c>
      <c r="V2706" t="s">
        <v>5220</v>
      </c>
      <c r="W2706" t="s">
        <v>5220</v>
      </c>
      <c r="X2706" t="s">
        <v>5220</v>
      </c>
      <c r="Y2706" t="s">
        <v>5220</v>
      </c>
      <c r="Z2706" t="s">
        <v>5220</v>
      </c>
      <c r="AA2706">
        <v>19</v>
      </c>
      <c r="AB2706" t="s">
        <v>5220</v>
      </c>
      <c r="AC2706" t="s">
        <v>5220</v>
      </c>
      <c r="AD2706" t="s">
        <v>5220</v>
      </c>
      <c r="AE2706" t="s">
        <v>5220</v>
      </c>
      <c r="AF2706" t="s">
        <v>5220</v>
      </c>
      <c r="AG2706">
        <v>19</v>
      </c>
      <c r="AH2706" t="s">
        <v>5220</v>
      </c>
      <c r="AI2706" t="s">
        <v>5220</v>
      </c>
      <c r="AJ2706">
        <v>19</v>
      </c>
      <c r="AK2706" t="s">
        <v>5220</v>
      </c>
      <c r="AL2706" t="s">
        <v>5220</v>
      </c>
      <c r="AM2706">
        <v>19</v>
      </c>
    </row>
    <row r="2707" spans="1:39" x14ac:dyDescent="0.3">
      <c r="A2707">
        <v>254011</v>
      </c>
      <c r="B2707" t="s">
        <v>12822</v>
      </c>
      <c r="C2707" t="s">
        <v>12823</v>
      </c>
      <c r="D2707" t="s">
        <v>2793</v>
      </c>
      <c r="E2707" t="s">
        <v>2782</v>
      </c>
      <c r="F2707">
        <v>39503</v>
      </c>
      <c r="G2707" t="s">
        <v>308</v>
      </c>
      <c r="H2707" t="s">
        <v>12824</v>
      </c>
      <c r="I2707" t="s">
        <v>5470</v>
      </c>
      <c r="J2707" t="s">
        <v>32</v>
      </c>
      <c r="K2707" t="s">
        <v>169</v>
      </c>
      <c r="N2707" t="s">
        <v>5220</v>
      </c>
      <c r="O2707">
        <v>19</v>
      </c>
      <c r="P2707" t="s">
        <v>5220</v>
      </c>
      <c r="Q2707" t="s">
        <v>5220</v>
      </c>
      <c r="R2707" t="s">
        <v>5220</v>
      </c>
      <c r="S2707" t="s">
        <v>5220</v>
      </c>
      <c r="T2707" t="s">
        <v>5220</v>
      </c>
      <c r="U2707">
        <v>19</v>
      </c>
      <c r="V2707" t="s">
        <v>5220</v>
      </c>
      <c r="W2707" t="s">
        <v>5220</v>
      </c>
      <c r="X2707" t="s">
        <v>5220</v>
      </c>
      <c r="Y2707" t="s">
        <v>5220</v>
      </c>
      <c r="Z2707" t="s">
        <v>5220</v>
      </c>
      <c r="AA2707">
        <v>19</v>
      </c>
      <c r="AB2707" t="s">
        <v>5220</v>
      </c>
      <c r="AC2707" t="s">
        <v>5220</v>
      </c>
      <c r="AD2707" t="s">
        <v>5220</v>
      </c>
      <c r="AE2707" t="s">
        <v>5220</v>
      </c>
      <c r="AF2707" t="s">
        <v>5220</v>
      </c>
      <c r="AG2707">
        <v>19</v>
      </c>
      <c r="AH2707" t="s">
        <v>5220</v>
      </c>
      <c r="AI2707" t="s">
        <v>5220</v>
      </c>
      <c r="AJ2707">
        <v>19</v>
      </c>
      <c r="AK2707" t="s">
        <v>5220</v>
      </c>
      <c r="AL2707" t="s">
        <v>5220</v>
      </c>
      <c r="AM2707">
        <v>19</v>
      </c>
    </row>
    <row r="2708" spans="1:39" x14ac:dyDescent="0.3">
      <c r="A2708">
        <v>254012</v>
      </c>
      <c r="B2708" t="s">
        <v>12825</v>
      </c>
      <c r="C2708" t="s">
        <v>12826</v>
      </c>
      <c r="D2708" t="s">
        <v>2788</v>
      </c>
      <c r="E2708" t="s">
        <v>2782</v>
      </c>
      <c r="F2708">
        <v>39531</v>
      </c>
      <c r="G2708" t="s">
        <v>308</v>
      </c>
      <c r="H2708" t="s">
        <v>12827</v>
      </c>
      <c r="I2708" t="s">
        <v>5470</v>
      </c>
      <c r="J2708" t="s">
        <v>32</v>
      </c>
      <c r="K2708" t="s">
        <v>169</v>
      </c>
      <c r="N2708" t="s">
        <v>5220</v>
      </c>
      <c r="O2708">
        <v>19</v>
      </c>
      <c r="P2708" t="s">
        <v>5220</v>
      </c>
      <c r="Q2708" t="s">
        <v>5220</v>
      </c>
      <c r="R2708" t="s">
        <v>5220</v>
      </c>
      <c r="S2708" t="s">
        <v>5220</v>
      </c>
      <c r="T2708" t="s">
        <v>5220</v>
      </c>
      <c r="U2708">
        <v>19</v>
      </c>
      <c r="V2708" t="s">
        <v>5220</v>
      </c>
      <c r="W2708" t="s">
        <v>5220</v>
      </c>
      <c r="X2708" t="s">
        <v>5220</v>
      </c>
      <c r="Y2708" t="s">
        <v>5220</v>
      </c>
      <c r="Z2708" t="s">
        <v>5220</v>
      </c>
      <c r="AA2708">
        <v>19</v>
      </c>
      <c r="AB2708" t="s">
        <v>5220</v>
      </c>
      <c r="AC2708" t="s">
        <v>5220</v>
      </c>
      <c r="AD2708" t="s">
        <v>5220</v>
      </c>
      <c r="AE2708" t="s">
        <v>5220</v>
      </c>
      <c r="AF2708" t="s">
        <v>5220</v>
      </c>
      <c r="AG2708">
        <v>19</v>
      </c>
      <c r="AH2708" t="s">
        <v>5220</v>
      </c>
      <c r="AI2708" t="s">
        <v>5220</v>
      </c>
      <c r="AJ2708">
        <v>19</v>
      </c>
      <c r="AK2708" t="s">
        <v>5220</v>
      </c>
      <c r="AL2708" t="s">
        <v>5220</v>
      </c>
      <c r="AM2708">
        <v>19</v>
      </c>
    </row>
    <row r="2709" spans="1:39" x14ac:dyDescent="0.3">
      <c r="A2709">
        <v>260001</v>
      </c>
      <c r="B2709" t="s">
        <v>2847</v>
      </c>
      <c r="C2709" t="s">
        <v>12828</v>
      </c>
      <c r="D2709" t="s">
        <v>2848</v>
      </c>
      <c r="E2709" t="s">
        <v>2849</v>
      </c>
      <c r="F2709">
        <v>64804</v>
      </c>
      <c r="G2709" t="s">
        <v>113</v>
      </c>
      <c r="H2709" t="s">
        <v>12829</v>
      </c>
      <c r="I2709" t="s">
        <v>23</v>
      </c>
      <c r="J2709" t="s">
        <v>116</v>
      </c>
      <c r="K2709" t="s">
        <v>25</v>
      </c>
      <c r="L2709" t="s">
        <v>5208</v>
      </c>
      <c r="M2709" t="s">
        <v>5208</v>
      </c>
      <c r="N2709">
        <v>1</v>
      </c>
      <c r="P2709">
        <v>7</v>
      </c>
      <c r="Q2709">
        <v>7</v>
      </c>
      <c r="R2709">
        <v>0</v>
      </c>
      <c r="S2709">
        <v>6</v>
      </c>
      <c r="T2709">
        <v>1</v>
      </c>
      <c r="V2709">
        <v>8</v>
      </c>
      <c r="W2709">
        <v>7</v>
      </c>
      <c r="X2709">
        <v>2</v>
      </c>
      <c r="Y2709">
        <v>5</v>
      </c>
      <c r="Z2709">
        <v>0</v>
      </c>
      <c r="AB2709">
        <v>11</v>
      </c>
      <c r="AC2709">
        <v>10</v>
      </c>
      <c r="AD2709">
        <v>0</v>
      </c>
      <c r="AE2709">
        <v>9</v>
      </c>
      <c r="AF2709">
        <v>1</v>
      </c>
      <c r="AH2709">
        <v>8</v>
      </c>
      <c r="AI2709">
        <v>8</v>
      </c>
      <c r="AK2709">
        <v>12</v>
      </c>
      <c r="AL2709">
        <v>11</v>
      </c>
    </row>
    <row r="2710" spans="1:39" x14ac:dyDescent="0.3">
      <c r="A2710">
        <v>260005</v>
      </c>
      <c r="B2710" t="s">
        <v>2850</v>
      </c>
      <c r="C2710" t="s">
        <v>12830</v>
      </c>
      <c r="D2710" t="s">
        <v>2851</v>
      </c>
      <c r="E2710" t="s">
        <v>2849</v>
      </c>
      <c r="F2710">
        <v>63301</v>
      </c>
      <c r="G2710" t="s">
        <v>2297</v>
      </c>
      <c r="H2710" t="s">
        <v>12831</v>
      </c>
      <c r="I2710" t="s">
        <v>23</v>
      </c>
      <c r="J2710" t="s">
        <v>36</v>
      </c>
      <c r="K2710" t="s">
        <v>25</v>
      </c>
      <c r="L2710" t="s">
        <v>5208</v>
      </c>
      <c r="N2710">
        <v>3</v>
      </c>
      <c r="P2710">
        <v>7</v>
      </c>
      <c r="Q2710">
        <v>6</v>
      </c>
      <c r="R2710">
        <v>0</v>
      </c>
      <c r="S2710">
        <v>6</v>
      </c>
      <c r="T2710">
        <v>0</v>
      </c>
      <c r="V2710">
        <v>8</v>
      </c>
      <c r="W2710">
        <v>6</v>
      </c>
      <c r="X2710">
        <v>1</v>
      </c>
      <c r="Y2710">
        <v>5</v>
      </c>
      <c r="Z2710">
        <v>0</v>
      </c>
      <c r="AB2710">
        <v>11</v>
      </c>
      <c r="AC2710">
        <v>7</v>
      </c>
      <c r="AD2710">
        <v>0</v>
      </c>
      <c r="AE2710">
        <v>5</v>
      </c>
      <c r="AF2710">
        <v>2</v>
      </c>
      <c r="AH2710">
        <v>8</v>
      </c>
      <c r="AI2710">
        <v>8</v>
      </c>
      <c r="AK2710">
        <v>12</v>
      </c>
      <c r="AL2710">
        <v>9</v>
      </c>
    </row>
    <row r="2711" spans="1:39" x14ac:dyDescent="0.3">
      <c r="A2711">
        <v>260006</v>
      </c>
      <c r="B2711" t="s">
        <v>2852</v>
      </c>
      <c r="C2711" t="s">
        <v>12832</v>
      </c>
      <c r="D2711" t="s">
        <v>2853</v>
      </c>
      <c r="E2711" t="s">
        <v>2849</v>
      </c>
      <c r="F2711">
        <v>64506</v>
      </c>
      <c r="G2711" t="s">
        <v>2002</v>
      </c>
      <c r="H2711" t="s">
        <v>12833</v>
      </c>
      <c r="I2711" t="s">
        <v>23</v>
      </c>
      <c r="J2711" t="s">
        <v>36</v>
      </c>
      <c r="K2711" t="s">
        <v>25</v>
      </c>
      <c r="L2711" t="s">
        <v>5208</v>
      </c>
      <c r="M2711" t="s">
        <v>5208</v>
      </c>
      <c r="N2711">
        <v>4</v>
      </c>
      <c r="P2711">
        <v>7</v>
      </c>
      <c r="Q2711">
        <v>7</v>
      </c>
      <c r="R2711">
        <v>1</v>
      </c>
      <c r="S2711">
        <v>6</v>
      </c>
      <c r="T2711">
        <v>0</v>
      </c>
      <c r="V2711">
        <v>8</v>
      </c>
      <c r="W2711">
        <v>7</v>
      </c>
      <c r="X2711">
        <v>1</v>
      </c>
      <c r="Y2711">
        <v>5</v>
      </c>
      <c r="Z2711">
        <v>1</v>
      </c>
      <c r="AB2711">
        <v>11</v>
      </c>
      <c r="AC2711">
        <v>11</v>
      </c>
      <c r="AD2711">
        <v>0</v>
      </c>
      <c r="AE2711">
        <v>10</v>
      </c>
      <c r="AF2711">
        <v>1</v>
      </c>
      <c r="AH2711">
        <v>8</v>
      </c>
      <c r="AI2711">
        <v>8</v>
      </c>
      <c r="AK2711">
        <v>12</v>
      </c>
      <c r="AL2711">
        <v>11</v>
      </c>
    </row>
    <row r="2712" spans="1:39" x14ac:dyDescent="0.3">
      <c r="A2712">
        <v>260009</v>
      </c>
      <c r="B2712" t="s">
        <v>2854</v>
      </c>
      <c r="C2712" t="s">
        <v>12834</v>
      </c>
      <c r="D2712" t="s">
        <v>2855</v>
      </c>
      <c r="E2712" t="s">
        <v>2849</v>
      </c>
      <c r="F2712">
        <v>65302</v>
      </c>
      <c r="G2712" t="s">
        <v>2856</v>
      </c>
      <c r="H2712" t="s">
        <v>12835</v>
      </c>
      <c r="I2712" t="s">
        <v>23</v>
      </c>
      <c r="J2712" t="s">
        <v>98</v>
      </c>
      <c r="K2712" t="s">
        <v>25</v>
      </c>
      <c r="L2712" t="s">
        <v>5208</v>
      </c>
      <c r="M2712" t="s">
        <v>5208</v>
      </c>
      <c r="N2712">
        <v>2</v>
      </c>
      <c r="P2712">
        <v>7</v>
      </c>
      <c r="Q2712">
        <v>5</v>
      </c>
      <c r="R2712">
        <v>0</v>
      </c>
      <c r="S2712">
        <v>5</v>
      </c>
      <c r="T2712">
        <v>0</v>
      </c>
      <c r="V2712">
        <v>8</v>
      </c>
      <c r="W2712">
        <v>6</v>
      </c>
      <c r="X2712">
        <v>0</v>
      </c>
      <c r="Y2712">
        <v>6</v>
      </c>
      <c r="Z2712">
        <v>0</v>
      </c>
      <c r="AB2712">
        <v>11</v>
      </c>
      <c r="AC2712">
        <v>8</v>
      </c>
      <c r="AD2712">
        <v>0</v>
      </c>
      <c r="AE2712">
        <v>7</v>
      </c>
      <c r="AF2712">
        <v>1</v>
      </c>
      <c r="AH2712">
        <v>8</v>
      </c>
      <c r="AI2712">
        <v>8</v>
      </c>
      <c r="AK2712">
        <v>12</v>
      </c>
      <c r="AL2712">
        <v>11</v>
      </c>
    </row>
    <row r="2713" spans="1:39" x14ac:dyDescent="0.3">
      <c r="A2713">
        <v>260011</v>
      </c>
      <c r="B2713" t="s">
        <v>2857</v>
      </c>
      <c r="C2713" t="s">
        <v>12836</v>
      </c>
      <c r="D2713" t="s">
        <v>2858</v>
      </c>
      <c r="E2713" t="s">
        <v>2849</v>
      </c>
      <c r="F2713">
        <v>65109</v>
      </c>
      <c r="G2713" t="s">
        <v>2859</v>
      </c>
      <c r="H2713" t="s">
        <v>12837</v>
      </c>
      <c r="I2713" t="s">
        <v>23</v>
      </c>
      <c r="J2713" t="s">
        <v>32</v>
      </c>
      <c r="K2713" t="s">
        <v>25</v>
      </c>
      <c r="L2713" t="s">
        <v>5208</v>
      </c>
      <c r="M2713" t="s">
        <v>5208</v>
      </c>
      <c r="N2713">
        <v>3</v>
      </c>
      <c r="P2713">
        <v>7</v>
      </c>
      <c r="Q2713">
        <v>5</v>
      </c>
      <c r="R2713">
        <v>0</v>
      </c>
      <c r="S2713">
        <v>5</v>
      </c>
      <c r="T2713">
        <v>0</v>
      </c>
      <c r="V2713">
        <v>8</v>
      </c>
      <c r="W2713">
        <v>7</v>
      </c>
      <c r="X2713">
        <v>0</v>
      </c>
      <c r="Y2713">
        <v>7</v>
      </c>
      <c r="Z2713">
        <v>0</v>
      </c>
      <c r="AB2713">
        <v>11</v>
      </c>
      <c r="AC2713">
        <v>8</v>
      </c>
      <c r="AD2713">
        <v>0</v>
      </c>
      <c r="AE2713">
        <v>7</v>
      </c>
      <c r="AF2713">
        <v>1</v>
      </c>
      <c r="AH2713">
        <v>8</v>
      </c>
      <c r="AI2713">
        <v>8</v>
      </c>
      <c r="AK2713">
        <v>12</v>
      </c>
      <c r="AL2713">
        <v>11</v>
      </c>
    </row>
    <row r="2714" spans="1:39" x14ac:dyDescent="0.3">
      <c r="A2714">
        <v>260017</v>
      </c>
      <c r="B2714" t="s">
        <v>2860</v>
      </c>
      <c r="C2714" t="s">
        <v>12838</v>
      </c>
      <c r="D2714" t="s">
        <v>2861</v>
      </c>
      <c r="E2714" t="s">
        <v>2849</v>
      </c>
      <c r="F2714">
        <v>65401</v>
      </c>
      <c r="G2714" t="s">
        <v>2862</v>
      </c>
      <c r="H2714" t="s">
        <v>12839</v>
      </c>
      <c r="I2714" t="s">
        <v>23</v>
      </c>
      <c r="J2714" t="s">
        <v>98</v>
      </c>
      <c r="K2714" t="s">
        <v>25</v>
      </c>
      <c r="L2714" t="s">
        <v>5208</v>
      </c>
      <c r="M2714" t="s">
        <v>5208</v>
      </c>
      <c r="N2714">
        <v>3</v>
      </c>
      <c r="P2714">
        <v>7</v>
      </c>
      <c r="Q2714">
        <v>6</v>
      </c>
      <c r="R2714">
        <v>0</v>
      </c>
      <c r="S2714">
        <v>6</v>
      </c>
      <c r="T2714">
        <v>0</v>
      </c>
      <c r="V2714">
        <v>8</v>
      </c>
      <c r="W2714">
        <v>7</v>
      </c>
      <c r="X2714">
        <v>0</v>
      </c>
      <c r="Y2714">
        <v>7</v>
      </c>
      <c r="Z2714">
        <v>0</v>
      </c>
      <c r="AB2714">
        <v>11</v>
      </c>
      <c r="AC2714">
        <v>10</v>
      </c>
      <c r="AD2714">
        <v>1</v>
      </c>
      <c r="AE2714">
        <v>9</v>
      </c>
      <c r="AF2714">
        <v>0</v>
      </c>
      <c r="AH2714">
        <v>8</v>
      </c>
      <c r="AI2714">
        <v>8</v>
      </c>
      <c r="AK2714">
        <v>12</v>
      </c>
      <c r="AL2714">
        <v>11</v>
      </c>
    </row>
    <row r="2715" spans="1:39" x14ac:dyDescent="0.3">
      <c r="A2715">
        <v>260020</v>
      </c>
      <c r="B2715" t="s">
        <v>2863</v>
      </c>
      <c r="C2715" t="s">
        <v>12840</v>
      </c>
      <c r="D2715" t="s">
        <v>2864</v>
      </c>
      <c r="E2715" t="s">
        <v>2849</v>
      </c>
      <c r="F2715">
        <v>63141</v>
      </c>
      <c r="G2715" t="s">
        <v>2701</v>
      </c>
      <c r="H2715" t="s">
        <v>12841</v>
      </c>
      <c r="I2715" t="s">
        <v>23</v>
      </c>
      <c r="J2715" t="s">
        <v>36</v>
      </c>
      <c r="K2715" t="s">
        <v>25</v>
      </c>
      <c r="L2715" t="s">
        <v>5208</v>
      </c>
      <c r="M2715" t="s">
        <v>5208</v>
      </c>
      <c r="N2715">
        <v>4</v>
      </c>
      <c r="P2715">
        <v>7</v>
      </c>
      <c r="Q2715">
        <v>7</v>
      </c>
      <c r="R2715">
        <v>1</v>
      </c>
      <c r="S2715">
        <v>6</v>
      </c>
      <c r="T2715">
        <v>0</v>
      </c>
      <c r="V2715">
        <v>8</v>
      </c>
      <c r="W2715">
        <v>8</v>
      </c>
      <c r="X2715">
        <v>4</v>
      </c>
      <c r="Y2715">
        <v>3</v>
      </c>
      <c r="Z2715">
        <v>1</v>
      </c>
      <c r="AB2715">
        <v>11</v>
      </c>
      <c r="AC2715">
        <v>11</v>
      </c>
      <c r="AD2715">
        <v>1</v>
      </c>
      <c r="AE2715">
        <v>7</v>
      </c>
      <c r="AF2715">
        <v>3</v>
      </c>
      <c r="AH2715">
        <v>8</v>
      </c>
      <c r="AI2715">
        <v>8</v>
      </c>
      <c r="AK2715">
        <v>12</v>
      </c>
      <c r="AL2715">
        <v>11</v>
      </c>
    </row>
    <row r="2716" spans="1:39" x14ac:dyDescent="0.3">
      <c r="A2716">
        <v>260022</v>
      </c>
      <c r="B2716" t="s">
        <v>2865</v>
      </c>
      <c r="C2716" t="s">
        <v>12842</v>
      </c>
      <c r="D2716" t="s">
        <v>2866</v>
      </c>
      <c r="E2716" t="s">
        <v>2849</v>
      </c>
      <c r="F2716">
        <v>63501</v>
      </c>
      <c r="G2716" t="s">
        <v>1998</v>
      </c>
      <c r="H2716" t="s">
        <v>12843</v>
      </c>
      <c r="I2716" t="s">
        <v>23</v>
      </c>
      <c r="J2716" t="s">
        <v>32</v>
      </c>
      <c r="K2716" t="s">
        <v>25</v>
      </c>
      <c r="L2716" t="s">
        <v>5208</v>
      </c>
      <c r="M2716" t="s">
        <v>5208</v>
      </c>
      <c r="N2716">
        <v>3</v>
      </c>
      <c r="P2716">
        <v>7</v>
      </c>
      <c r="Q2716">
        <v>3</v>
      </c>
      <c r="R2716">
        <v>0</v>
      </c>
      <c r="S2716">
        <v>3</v>
      </c>
      <c r="T2716">
        <v>0</v>
      </c>
      <c r="V2716">
        <v>8</v>
      </c>
      <c r="W2716">
        <v>3</v>
      </c>
      <c r="X2716">
        <v>0</v>
      </c>
      <c r="Y2716">
        <v>3</v>
      </c>
      <c r="Z2716">
        <v>0</v>
      </c>
      <c r="AB2716">
        <v>11</v>
      </c>
      <c r="AC2716">
        <v>7</v>
      </c>
      <c r="AD2716">
        <v>1</v>
      </c>
      <c r="AE2716">
        <v>6</v>
      </c>
      <c r="AF2716">
        <v>0</v>
      </c>
      <c r="AH2716">
        <v>8</v>
      </c>
      <c r="AI2716">
        <v>8</v>
      </c>
      <c r="AK2716">
        <v>12</v>
      </c>
      <c r="AL2716">
        <v>10</v>
      </c>
    </row>
    <row r="2717" spans="1:39" x14ac:dyDescent="0.3">
      <c r="A2717">
        <v>260023</v>
      </c>
      <c r="B2717" t="s">
        <v>2867</v>
      </c>
      <c r="C2717" t="s">
        <v>12844</v>
      </c>
      <c r="D2717" t="s">
        <v>2868</v>
      </c>
      <c r="E2717" t="s">
        <v>2849</v>
      </c>
      <c r="F2717">
        <v>63028</v>
      </c>
      <c r="G2717" t="s">
        <v>39</v>
      </c>
      <c r="H2717" t="s">
        <v>12845</v>
      </c>
      <c r="I2717" t="s">
        <v>23</v>
      </c>
      <c r="J2717" t="s">
        <v>36</v>
      </c>
      <c r="K2717" t="s">
        <v>25</v>
      </c>
      <c r="L2717" t="s">
        <v>5208</v>
      </c>
      <c r="N2717">
        <v>3</v>
      </c>
      <c r="P2717">
        <v>7</v>
      </c>
      <c r="Q2717">
        <v>6</v>
      </c>
      <c r="R2717">
        <v>0</v>
      </c>
      <c r="S2717">
        <v>6</v>
      </c>
      <c r="T2717">
        <v>0</v>
      </c>
      <c r="V2717">
        <v>8</v>
      </c>
      <c r="W2717">
        <v>7</v>
      </c>
      <c r="X2717">
        <v>1</v>
      </c>
      <c r="Y2717">
        <v>5</v>
      </c>
      <c r="Z2717">
        <v>1</v>
      </c>
      <c r="AB2717">
        <v>11</v>
      </c>
      <c r="AC2717">
        <v>8</v>
      </c>
      <c r="AD2717">
        <v>0</v>
      </c>
      <c r="AE2717">
        <v>7</v>
      </c>
      <c r="AF2717">
        <v>1</v>
      </c>
      <c r="AH2717">
        <v>8</v>
      </c>
      <c r="AI2717">
        <v>8</v>
      </c>
      <c r="AK2717">
        <v>12</v>
      </c>
      <c r="AL2717">
        <v>11</v>
      </c>
    </row>
    <row r="2718" spans="1:39" x14ac:dyDescent="0.3">
      <c r="A2718">
        <v>260024</v>
      </c>
      <c r="B2718" t="s">
        <v>2869</v>
      </c>
      <c r="C2718" t="s">
        <v>12846</v>
      </c>
      <c r="D2718" t="s">
        <v>22</v>
      </c>
      <c r="E2718" t="s">
        <v>2849</v>
      </c>
      <c r="F2718">
        <v>65483</v>
      </c>
      <c r="G2718" t="s">
        <v>2870</v>
      </c>
      <c r="H2718" t="s">
        <v>12847</v>
      </c>
      <c r="I2718" t="s">
        <v>23</v>
      </c>
      <c r="J2718" t="s">
        <v>76</v>
      </c>
      <c r="K2718" t="s">
        <v>25</v>
      </c>
      <c r="L2718" t="s">
        <v>5208</v>
      </c>
      <c r="M2718" t="s">
        <v>5208</v>
      </c>
      <c r="N2718">
        <v>2</v>
      </c>
      <c r="P2718">
        <v>7</v>
      </c>
      <c r="Q2718">
        <v>3</v>
      </c>
      <c r="R2718">
        <v>0</v>
      </c>
      <c r="S2718">
        <v>2</v>
      </c>
      <c r="T2718">
        <v>1</v>
      </c>
      <c r="V2718">
        <v>8</v>
      </c>
      <c r="W2718">
        <v>1</v>
      </c>
      <c r="X2718">
        <v>0</v>
      </c>
      <c r="Y2718">
        <v>1</v>
      </c>
      <c r="Z2718">
        <v>0</v>
      </c>
      <c r="AB2718">
        <v>11</v>
      </c>
      <c r="AC2718">
        <v>5</v>
      </c>
      <c r="AD2718">
        <v>0</v>
      </c>
      <c r="AE2718">
        <v>5</v>
      </c>
      <c r="AF2718">
        <v>0</v>
      </c>
      <c r="AH2718">
        <v>8</v>
      </c>
      <c r="AI2718">
        <v>8</v>
      </c>
      <c r="AK2718">
        <v>12</v>
      </c>
      <c r="AL2718">
        <v>8</v>
      </c>
    </row>
    <row r="2719" spans="1:39" x14ac:dyDescent="0.3">
      <c r="A2719">
        <v>260025</v>
      </c>
      <c r="B2719" t="s">
        <v>2871</v>
      </c>
      <c r="C2719" t="s">
        <v>12848</v>
      </c>
      <c r="D2719" t="s">
        <v>2872</v>
      </c>
      <c r="E2719" t="s">
        <v>2849</v>
      </c>
      <c r="F2719">
        <v>63401</v>
      </c>
      <c r="G2719" t="s">
        <v>73</v>
      </c>
      <c r="H2719" t="s">
        <v>12849</v>
      </c>
      <c r="I2719" t="s">
        <v>23</v>
      </c>
      <c r="J2719" t="s">
        <v>76</v>
      </c>
      <c r="K2719" t="s">
        <v>25</v>
      </c>
      <c r="L2719" t="s">
        <v>5208</v>
      </c>
      <c r="M2719" t="s">
        <v>5208</v>
      </c>
      <c r="N2719">
        <v>3</v>
      </c>
      <c r="P2719">
        <v>7</v>
      </c>
      <c r="Q2719">
        <v>6</v>
      </c>
      <c r="R2719">
        <v>0</v>
      </c>
      <c r="S2719">
        <v>6</v>
      </c>
      <c r="T2719">
        <v>0</v>
      </c>
      <c r="V2719">
        <v>8</v>
      </c>
      <c r="W2719">
        <v>5</v>
      </c>
      <c r="X2719">
        <v>0</v>
      </c>
      <c r="Y2719">
        <v>4</v>
      </c>
      <c r="Z2719">
        <v>1</v>
      </c>
      <c r="AB2719">
        <v>11</v>
      </c>
      <c r="AC2719">
        <v>10</v>
      </c>
      <c r="AD2719">
        <v>1</v>
      </c>
      <c r="AE2719">
        <v>9</v>
      </c>
      <c r="AF2719">
        <v>0</v>
      </c>
      <c r="AH2719">
        <v>8</v>
      </c>
      <c r="AI2719">
        <v>8</v>
      </c>
      <c r="AK2719">
        <v>12</v>
      </c>
      <c r="AL2719">
        <v>9</v>
      </c>
    </row>
    <row r="2720" spans="1:39" x14ac:dyDescent="0.3">
      <c r="A2720">
        <v>260027</v>
      </c>
      <c r="B2720" t="s">
        <v>2873</v>
      </c>
      <c r="C2720" t="s">
        <v>12850</v>
      </c>
      <c r="D2720" t="s">
        <v>2049</v>
      </c>
      <c r="E2720" t="s">
        <v>2849</v>
      </c>
      <c r="F2720">
        <v>64132</v>
      </c>
      <c r="G2720" t="s">
        <v>89</v>
      </c>
      <c r="H2720" t="s">
        <v>12851</v>
      </c>
      <c r="I2720" t="s">
        <v>23</v>
      </c>
      <c r="J2720" t="s">
        <v>32</v>
      </c>
      <c r="K2720" t="s">
        <v>25</v>
      </c>
      <c r="L2720" t="s">
        <v>5208</v>
      </c>
      <c r="M2720" t="s">
        <v>5208</v>
      </c>
      <c r="N2720">
        <v>2</v>
      </c>
      <c r="P2720">
        <v>7</v>
      </c>
      <c r="Q2720">
        <v>7</v>
      </c>
      <c r="R2720">
        <v>0</v>
      </c>
      <c r="S2720">
        <v>7</v>
      </c>
      <c r="T2720">
        <v>0</v>
      </c>
      <c r="V2720">
        <v>8</v>
      </c>
      <c r="W2720">
        <v>7</v>
      </c>
      <c r="X2720">
        <v>1</v>
      </c>
      <c r="Y2720">
        <v>6</v>
      </c>
      <c r="Z2720">
        <v>0</v>
      </c>
      <c r="AB2720">
        <v>11</v>
      </c>
      <c r="AC2720">
        <v>11</v>
      </c>
      <c r="AD2720">
        <v>0</v>
      </c>
      <c r="AE2720">
        <v>8</v>
      </c>
      <c r="AF2720">
        <v>3</v>
      </c>
      <c r="AH2720">
        <v>8</v>
      </c>
      <c r="AI2720">
        <v>8</v>
      </c>
      <c r="AK2720">
        <v>12</v>
      </c>
      <c r="AL2720">
        <v>9</v>
      </c>
    </row>
    <row r="2721" spans="1:39" x14ac:dyDescent="0.3">
      <c r="A2721" t="s">
        <v>12852</v>
      </c>
      <c r="B2721" t="s">
        <v>12853</v>
      </c>
      <c r="C2721" t="s">
        <v>12854</v>
      </c>
      <c r="D2721" t="s">
        <v>12855</v>
      </c>
      <c r="E2721" t="s">
        <v>2849</v>
      </c>
      <c r="F2721">
        <v>65473</v>
      </c>
      <c r="G2721" t="s">
        <v>298</v>
      </c>
      <c r="H2721" t="s">
        <v>12856</v>
      </c>
      <c r="I2721" t="s">
        <v>5518</v>
      </c>
      <c r="J2721" t="s">
        <v>5519</v>
      </c>
      <c r="K2721" t="s">
        <v>25</v>
      </c>
      <c r="N2721" t="s">
        <v>5220</v>
      </c>
      <c r="O2721">
        <v>22</v>
      </c>
      <c r="P2721" t="s">
        <v>5220</v>
      </c>
      <c r="Q2721" t="s">
        <v>5220</v>
      </c>
      <c r="R2721" t="s">
        <v>5220</v>
      </c>
      <c r="S2721" t="s">
        <v>5220</v>
      </c>
      <c r="T2721" t="s">
        <v>5220</v>
      </c>
      <c r="U2721">
        <v>22</v>
      </c>
      <c r="V2721" t="s">
        <v>5220</v>
      </c>
      <c r="W2721" t="s">
        <v>5220</v>
      </c>
      <c r="X2721" t="s">
        <v>5220</v>
      </c>
      <c r="Y2721" t="s">
        <v>5220</v>
      </c>
      <c r="Z2721" t="s">
        <v>5220</v>
      </c>
      <c r="AA2721">
        <v>22</v>
      </c>
      <c r="AB2721" t="s">
        <v>5220</v>
      </c>
      <c r="AC2721" t="s">
        <v>5220</v>
      </c>
      <c r="AD2721" t="s">
        <v>5220</v>
      </c>
      <c r="AE2721" t="s">
        <v>5220</v>
      </c>
      <c r="AF2721" t="s">
        <v>5220</v>
      </c>
      <c r="AG2721">
        <v>22</v>
      </c>
      <c r="AH2721" t="s">
        <v>5220</v>
      </c>
      <c r="AI2721" t="s">
        <v>5220</v>
      </c>
      <c r="AJ2721">
        <v>22</v>
      </c>
      <c r="AK2721" t="s">
        <v>5220</v>
      </c>
      <c r="AL2721" t="s">
        <v>5220</v>
      </c>
      <c r="AM2721">
        <v>22</v>
      </c>
    </row>
    <row r="2722" spans="1:39" x14ac:dyDescent="0.3">
      <c r="A2722">
        <v>260032</v>
      </c>
      <c r="B2722" t="s">
        <v>2874</v>
      </c>
      <c r="C2722" t="s">
        <v>12857</v>
      </c>
      <c r="D2722" t="s">
        <v>2864</v>
      </c>
      <c r="E2722" t="s">
        <v>2849</v>
      </c>
      <c r="F2722">
        <v>63110</v>
      </c>
      <c r="G2722" t="s">
        <v>2875</v>
      </c>
      <c r="H2722" t="s">
        <v>12858</v>
      </c>
      <c r="I2722" t="s">
        <v>23</v>
      </c>
      <c r="J2722" t="s">
        <v>76</v>
      </c>
      <c r="K2722" t="s">
        <v>25</v>
      </c>
      <c r="L2722" t="s">
        <v>5208</v>
      </c>
      <c r="M2722" t="s">
        <v>5208</v>
      </c>
      <c r="N2722">
        <v>4</v>
      </c>
      <c r="P2722">
        <v>7</v>
      </c>
      <c r="Q2722">
        <v>7</v>
      </c>
      <c r="R2722">
        <v>3</v>
      </c>
      <c r="S2722">
        <v>4</v>
      </c>
      <c r="T2722">
        <v>0</v>
      </c>
      <c r="V2722">
        <v>8</v>
      </c>
      <c r="W2722">
        <v>8</v>
      </c>
      <c r="X2722">
        <v>2</v>
      </c>
      <c r="Y2722">
        <v>4</v>
      </c>
      <c r="Z2722">
        <v>2</v>
      </c>
      <c r="AB2722">
        <v>11</v>
      </c>
      <c r="AC2722">
        <v>11</v>
      </c>
      <c r="AD2722">
        <v>0</v>
      </c>
      <c r="AE2722">
        <v>7</v>
      </c>
      <c r="AF2722">
        <v>4</v>
      </c>
      <c r="AH2722">
        <v>8</v>
      </c>
      <c r="AI2722">
        <v>8</v>
      </c>
      <c r="AK2722">
        <v>12</v>
      </c>
      <c r="AL2722">
        <v>10</v>
      </c>
    </row>
    <row r="2723" spans="1:39" x14ac:dyDescent="0.3">
      <c r="A2723">
        <v>260034</v>
      </c>
      <c r="B2723" t="s">
        <v>12859</v>
      </c>
      <c r="C2723" t="s">
        <v>12860</v>
      </c>
      <c r="D2723" t="s">
        <v>158</v>
      </c>
      <c r="E2723" t="s">
        <v>2849</v>
      </c>
      <c r="F2723">
        <v>64730</v>
      </c>
      <c r="G2723" t="s">
        <v>12861</v>
      </c>
      <c r="H2723" t="s">
        <v>12862</v>
      </c>
      <c r="I2723" t="s">
        <v>23</v>
      </c>
      <c r="J2723" t="s">
        <v>98</v>
      </c>
      <c r="K2723" t="s">
        <v>25</v>
      </c>
      <c r="L2723" t="s">
        <v>5208</v>
      </c>
      <c r="N2723" t="s">
        <v>5220</v>
      </c>
      <c r="O2723">
        <v>16</v>
      </c>
      <c r="P2723">
        <v>7</v>
      </c>
      <c r="Q2723">
        <v>2</v>
      </c>
      <c r="R2723">
        <v>0</v>
      </c>
      <c r="S2723">
        <v>2</v>
      </c>
      <c r="T2723">
        <v>0</v>
      </c>
      <c r="V2723">
        <v>8</v>
      </c>
      <c r="W2723">
        <v>1</v>
      </c>
      <c r="X2723">
        <v>0</v>
      </c>
      <c r="Y2723">
        <v>1</v>
      </c>
      <c r="Z2723">
        <v>0</v>
      </c>
      <c r="AB2723">
        <v>11</v>
      </c>
      <c r="AC2723">
        <v>4</v>
      </c>
      <c r="AD2723">
        <v>0</v>
      </c>
      <c r="AE2723">
        <v>4</v>
      </c>
      <c r="AF2723">
        <v>0</v>
      </c>
      <c r="AH2723">
        <v>8</v>
      </c>
      <c r="AI2723" t="s">
        <v>5220</v>
      </c>
      <c r="AJ2723">
        <v>5</v>
      </c>
      <c r="AK2723">
        <v>12</v>
      </c>
      <c r="AL2723">
        <v>6</v>
      </c>
    </row>
    <row r="2724" spans="1:39" x14ac:dyDescent="0.3">
      <c r="A2724">
        <v>260040</v>
      </c>
      <c r="B2724" t="s">
        <v>2876</v>
      </c>
      <c r="C2724" t="s">
        <v>12863</v>
      </c>
      <c r="D2724" t="s">
        <v>946</v>
      </c>
      <c r="E2724" t="s">
        <v>2849</v>
      </c>
      <c r="F2724">
        <v>65807</v>
      </c>
      <c r="G2724" t="s">
        <v>81</v>
      </c>
      <c r="H2724" t="s">
        <v>12864</v>
      </c>
      <c r="I2724" t="s">
        <v>23</v>
      </c>
      <c r="J2724" t="s">
        <v>36</v>
      </c>
      <c r="K2724" t="s">
        <v>25</v>
      </c>
      <c r="L2724" t="s">
        <v>5208</v>
      </c>
      <c r="M2724" t="s">
        <v>5208</v>
      </c>
      <c r="N2724">
        <v>3</v>
      </c>
      <c r="P2724">
        <v>7</v>
      </c>
      <c r="Q2724">
        <v>7</v>
      </c>
      <c r="R2724">
        <v>0</v>
      </c>
      <c r="S2724">
        <v>5</v>
      </c>
      <c r="T2724">
        <v>2</v>
      </c>
      <c r="V2724">
        <v>8</v>
      </c>
      <c r="W2724">
        <v>8</v>
      </c>
      <c r="X2724">
        <v>5</v>
      </c>
      <c r="Y2724">
        <v>2</v>
      </c>
      <c r="Z2724">
        <v>1</v>
      </c>
      <c r="AB2724">
        <v>11</v>
      </c>
      <c r="AC2724">
        <v>11</v>
      </c>
      <c r="AD2724">
        <v>1</v>
      </c>
      <c r="AE2724">
        <v>10</v>
      </c>
      <c r="AF2724">
        <v>0</v>
      </c>
      <c r="AH2724">
        <v>8</v>
      </c>
      <c r="AI2724">
        <v>8</v>
      </c>
      <c r="AK2724">
        <v>12</v>
      </c>
      <c r="AL2724">
        <v>11</v>
      </c>
    </row>
    <row r="2725" spans="1:39" x14ac:dyDescent="0.3">
      <c r="A2725">
        <v>260047</v>
      </c>
      <c r="B2725" t="s">
        <v>2877</v>
      </c>
      <c r="C2725" t="s">
        <v>12865</v>
      </c>
      <c r="D2725" t="s">
        <v>2858</v>
      </c>
      <c r="E2725" t="s">
        <v>2849</v>
      </c>
      <c r="F2725">
        <v>65102</v>
      </c>
      <c r="G2725" t="s">
        <v>2859</v>
      </c>
      <c r="H2725" t="s">
        <v>12866</v>
      </c>
      <c r="I2725" t="s">
        <v>23</v>
      </c>
      <c r="J2725" t="s">
        <v>36</v>
      </c>
      <c r="K2725" t="s">
        <v>25</v>
      </c>
      <c r="N2725">
        <v>3</v>
      </c>
      <c r="P2725">
        <v>7</v>
      </c>
      <c r="Q2725">
        <v>5</v>
      </c>
      <c r="R2725">
        <v>0</v>
      </c>
      <c r="S2725">
        <v>4</v>
      </c>
      <c r="T2725">
        <v>1</v>
      </c>
      <c r="V2725">
        <v>8</v>
      </c>
      <c r="W2725">
        <v>6</v>
      </c>
      <c r="X2725">
        <v>0</v>
      </c>
      <c r="Y2725">
        <v>6</v>
      </c>
      <c r="Z2725">
        <v>0</v>
      </c>
      <c r="AB2725">
        <v>11</v>
      </c>
      <c r="AC2725">
        <v>10</v>
      </c>
      <c r="AD2725">
        <v>0</v>
      </c>
      <c r="AE2725">
        <v>10</v>
      </c>
      <c r="AF2725">
        <v>0</v>
      </c>
      <c r="AH2725">
        <v>8</v>
      </c>
      <c r="AI2725">
        <v>8</v>
      </c>
      <c r="AK2725">
        <v>12</v>
      </c>
      <c r="AL2725">
        <v>11</v>
      </c>
    </row>
    <row r="2726" spans="1:39" x14ac:dyDescent="0.3">
      <c r="A2726">
        <v>260048</v>
      </c>
      <c r="B2726" t="s">
        <v>2878</v>
      </c>
      <c r="C2726" t="s">
        <v>12867</v>
      </c>
      <c r="D2726" t="s">
        <v>2049</v>
      </c>
      <c r="E2726" t="s">
        <v>2849</v>
      </c>
      <c r="F2726">
        <v>64108</v>
      </c>
      <c r="G2726" t="s">
        <v>89</v>
      </c>
      <c r="H2726" t="s">
        <v>12868</v>
      </c>
      <c r="I2726" t="s">
        <v>23</v>
      </c>
      <c r="J2726" t="s">
        <v>36</v>
      </c>
      <c r="K2726" t="s">
        <v>25</v>
      </c>
      <c r="L2726" t="s">
        <v>5208</v>
      </c>
      <c r="M2726" t="s">
        <v>5208</v>
      </c>
      <c r="N2726">
        <v>2</v>
      </c>
      <c r="P2726">
        <v>7</v>
      </c>
      <c r="Q2726">
        <v>3</v>
      </c>
      <c r="R2726">
        <v>0</v>
      </c>
      <c r="S2726">
        <v>3</v>
      </c>
      <c r="T2726">
        <v>0</v>
      </c>
      <c r="V2726">
        <v>8</v>
      </c>
      <c r="W2726">
        <v>7</v>
      </c>
      <c r="X2726">
        <v>1</v>
      </c>
      <c r="Y2726">
        <v>5</v>
      </c>
      <c r="Z2726">
        <v>1</v>
      </c>
      <c r="AB2726">
        <v>11</v>
      </c>
      <c r="AC2726">
        <v>7</v>
      </c>
      <c r="AD2726">
        <v>0</v>
      </c>
      <c r="AE2726">
        <v>7</v>
      </c>
      <c r="AF2726">
        <v>0</v>
      </c>
      <c r="AH2726">
        <v>8</v>
      </c>
      <c r="AI2726">
        <v>8</v>
      </c>
      <c r="AK2726">
        <v>12</v>
      </c>
      <c r="AL2726">
        <v>9</v>
      </c>
    </row>
    <row r="2727" spans="1:39" x14ac:dyDescent="0.3">
      <c r="A2727" t="s">
        <v>2879</v>
      </c>
      <c r="B2727" t="s">
        <v>2880</v>
      </c>
      <c r="C2727" t="s">
        <v>12869</v>
      </c>
      <c r="D2727" t="s">
        <v>2049</v>
      </c>
      <c r="E2727" t="s">
        <v>2849</v>
      </c>
      <c r="F2727">
        <v>64128</v>
      </c>
      <c r="G2727" t="s">
        <v>89</v>
      </c>
      <c r="H2727" t="s">
        <v>12870</v>
      </c>
      <c r="I2727" t="s">
        <v>155</v>
      </c>
      <c r="J2727" t="s">
        <v>156</v>
      </c>
      <c r="K2727" t="s">
        <v>25</v>
      </c>
      <c r="N2727">
        <v>5</v>
      </c>
      <c r="P2727">
        <v>7</v>
      </c>
      <c r="Q2727">
        <v>5</v>
      </c>
      <c r="R2727">
        <v>2</v>
      </c>
      <c r="S2727">
        <v>3</v>
      </c>
      <c r="T2727">
        <v>0</v>
      </c>
      <c r="V2727">
        <v>8</v>
      </c>
      <c r="W2727">
        <v>4</v>
      </c>
      <c r="X2727">
        <v>0</v>
      </c>
      <c r="Y2727">
        <v>4</v>
      </c>
      <c r="Z2727">
        <v>0</v>
      </c>
      <c r="AB2727">
        <v>11</v>
      </c>
      <c r="AC2727">
        <v>6</v>
      </c>
      <c r="AD2727">
        <v>2</v>
      </c>
      <c r="AE2727">
        <v>4</v>
      </c>
      <c r="AF2727">
        <v>0</v>
      </c>
      <c r="AH2727">
        <v>8</v>
      </c>
      <c r="AI2727">
        <v>8</v>
      </c>
      <c r="AK2727">
        <v>12</v>
      </c>
      <c r="AL2727">
        <v>5</v>
      </c>
    </row>
    <row r="2728" spans="1:39" x14ac:dyDescent="0.3">
      <c r="A2728">
        <v>260050</v>
      </c>
      <c r="B2728" t="s">
        <v>12871</v>
      </c>
      <c r="C2728" t="s">
        <v>12872</v>
      </c>
      <c r="D2728" t="s">
        <v>1763</v>
      </c>
      <c r="E2728" t="s">
        <v>2849</v>
      </c>
      <c r="F2728">
        <v>64468</v>
      </c>
      <c r="G2728" t="s">
        <v>12873</v>
      </c>
      <c r="H2728" t="s">
        <v>12874</v>
      </c>
      <c r="I2728" t="s">
        <v>23</v>
      </c>
      <c r="J2728" t="s">
        <v>116</v>
      </c>
      <c r="K2728" t="s">
        <v>25</v>
      </c>
      <c r="L2728" t="s">
        <v>5208</v>
      </c>
      <c r="M2728" t="s">
        <v>5208</v>
      </c>
      <c r="N2728" t="s">
        <v>5220</v>
      </c>
      <c r="O2728">
        <v>16</v>
      </c>
      <c r="P2728">
        <v>7</v>
      </c>
      <c r="Q2728">
        <v>2</v>
      </c>
      <c r="R2728">
        <v>0</v>
      </c>
      <c r="S2728">
        <v>2</v>
      </c>
      <c r="T2728">
        <v>0</v>
      </c>
      <c r="V2728">
        <v>8</v>
      </c>
      <c r="W2728">
        <v>2</v>
      </c>
      <c r="X2728">
        <v>0</v>
      </c>
      <c r="Y2728">
        <v>2</v>
      </c>
      <c r="Z2728">
        <v>0</v>
      </c>
      <c r="AB2728">
        <v>11</v>
      </c>
      <c r="AC2728">
        <v>7</v>
      </c>
      <c r="AD2728">
        <v>0</v>
      </c>
      <c r="AE2728">
        <v>7</v>
      </c>
      <c r="AF2728">
        <v>0</v>
      </c>
      <c r="AH2728">
        <v>8</v>
      </c>
      <c r="AI2728">
        <v>8</v>
      </c>
      <c r="AK2728">
        <v>12</v>
      </c>
      <c r="AL2728">
        <v>9</v>
      </c>
    </row>
    <row r="2729" spans="1:39" x14ac:dyDescent="0.3">
      <c r="A2729">
        <v>260052</v>
      </c>
      <c r="B2729" t="s">
        <v>2881</v>
      </c>
      <c r="C2729" t="s">
        <v>12875</v>
      </c>
      <c r="D2729" t="s">
        <v>170</v>
      </c>
      <c r="E2729" t="s">
        <v>2849</v>
      </c>
      <c r="F2729">
        <v>63090</v>
      </c>
      <c r="G2729" t="s">
        <v>160</v>
      </c>
      <c r="H2729" t="s">
        <v>12876</v>
      </c>
      <c r="I2729" t="s">
        <v>23</v>
      </c>
      <c r="J2729" t="s">
        <v>36</v>
      </c>
      <c r="K2729" t="s">
        <v>25</v>
      </c>
      <c r="L2729" t="s">
        <v>5208</v>
      </c>
      <c r="N2729">
        <v>4</v>
      </c>
      <c r="P2729">
        <v>7</v>
      </c>
      <c r="Q2729">
        <v>6</v>
      </c>
      <c r="R2729">
        <v>0</v>
      </c>
      <c r="S2729">
        <v>6</v>
      </c>
      <c r="T2729">
        <v>0</v>
      </c>
      <c r="V2729">
        <v>8</v>
      </c>
      <c r="W2729">
        <v>7</v>
      </c>
      <c r="X2729">
        <v>1</v>
      </c>
      <c r="Y2729">
        <v>6</v>
      </c>
      <c r="Z2729">
        <v>0</v>
      </c>
      <c r="AB2729">
        <v>11</v>
      </c>
      <c r="AC2729">
        <v>8</v>
      </c>
      <c r="AD2729">
        <v>0</v>
      </c>
      <c r="AE2729">
        <v>8</v>
      </c>
      <c r="AF2729">
        <v>0</v>
      </c>
      <c r="AH2729">
        <v>8</v>
      </c>
      <c r="AI2729">
        <v>8</v>
      </c>
      <c r="AK2729">
        <v>12</v>
      </c>
      <c r="AL2729">
        <v>11</v>
      </c>
    </row>
    <row r="2730" spans="1:39" x14ac:dyDescent="0.3">
      <c r="A2730">
        <v>260057</v>
      </c>
      <c r="B2730" t="s">
        <v>2882</v>
      </c>
      <c r="C2730" t="s">
        <v>12877</v>
      </c>
      <c r="D2730" t="s">
        <v>2318</v>
      </c>
      <c r="E2730" t="s">
        <v>2849</v>
      </c>
      <c r="F2730">
        <v>64429</v>
      </c>
      <c r="G2730" t="s">
        <v>374</v>
      </c>
      <c r="H2730" t="s">
        <v>12878</v>
      </c>
      <c r="I2730" t="s">
        <v>23</v>
      </c>
      <c r="J2730" t="s">
        <v>36</v>
      </c>
      <c r="K2730" t="s">
        <v>25</v>
      </c>
      <c r="L2730" t="s">
        <v>5208</v>
      </c>
      <c r="N2730">
        <v>1</v>
      </c>
      <c r="P2730">
        <v>7</v>
      </c>
      <c r="Q2730">
        <v>3</v>
      </c>
      <c r="R2730">
        <v>0</v>
      </c>
      <c r="S2730">
        <v>2</v>
      </c>
      <c r="T2730">
        <v>1</v>
      </c>
      <c r="V2730">
        <v>8</v>
      </c>
      <c r="W2730">
        <v>4</v>
      </c>
      <c r="X2730">
        <v>0</v>
      </c>
      <c r="Y2730">
        <v>4</v>
      </c>
      <c r="Z2730">
        <v>0</v>
      </c>
      <c r="AB2730">
        <v>11</v>
      </c>
      <c r="AC2730">
        <v>7</v>
      </c>
      <c r="AD2730">
        <v>0</v>
      </c>
      <c r="AE2730">
        <v>6</v>
      </c>
      <c r="AF2730">
        <v>1</v>
      </c>
      <c r="AH2730">
        <v>8</v>
      </c>
      <c r="AI2730">
        <v>8</v>
      </c>
      <c r="AK2730">
        <v>12</v>
      </c>
      <c r="AL2730">
        <v>9</v>
      </c>
    </row>
    <row r="2731" spans="1:39" x14ac:dyDescent="0.3">
      <c r="A2731">
        <v>260059</v>
      </c>
      <c r="B2731" t="s">
        <v>2883</v>
      </c>
      <c r="C2731" t="s">
        <v>8681</v>
      </c>
      <c r="D2731" t="s">
        <v>1887</v>
      </c>
      <c r="E2731" t="s">
        <v>2849</v>
      </c>
      <c r="F2731">
        <v>65536</v>
      </c>
      <c r="G2731" t="s">
        <v>2884</v>
      </c>
      <c r="H2731" t="s">
        <v>12879</v>
      </c>
      <c r="I2731" t="s">
        <v>23</v>
      </c>
      <c r="J2731" t="s">
        <v>116</v>
      </c>
      <c r="K2731" t="s">
        <v>25</v>
      </c>
      <c r="L2731" t="s">
        <v>5208</v>
      </c>
      <c r="M2731" t="s">
        <v>5208</v>
      </c>
      <c r="N2731">
        <v>4</v>
      </c>
      <c r="P2731">
        <v>7</v>
      </c>
      <c r="Q2731">
        <v>2</v>
      </c>
      <c r="R2731">
        <v>0</v>
      </c>
      <c r="S2731">
        <v>2</v>
      </c>
      <c r="T2731">
        <v>0</v>
      </c>
      <c r="V2731">
        <v>8</v>
      </c>
      <c r="W2731">
        <v>3</v>
      </c>
      <c r="X2731">
        <v>1</v>
      </c>
      <c r="Y2731">
        <v>2</v>
      </c>
      <c r="Z2731">
        <v>0</v>
      </c>
      <c r="AB2731">
        <v>11</v>
      </c>
      <c r="AC2731">
        <v>7</v>
      </c>
      <c r="AD2731">
        <v>1</v>
      </c>
      <c r="AE2731">
        <v>6</v>
      </c>
      <c r="AF2731">
        <v>0</v>
      </c>
      <c r="AH2731">
        <v>8</v>
      </c>
      <c r="AI2731">
        <v>8</v>
      </c>
      <c r="AK2731">
        <v>12</v>
      </c>
      <c r="AL2731">
        <v>9</v>
      </c>
    </row>
    <row r="2732" spans="1:39" x14ac:dyDescent="0.3">
      <c r="A2732">
        <v>260061</v>
      </c>
      <c r="B2732" t="s">
        <v>2885</v>
      </c>
      <c r="C2732" t="s">
        <v>12880</v>
      </c>
      <c r="D2732" t="s">
        <v>536</v>
      </c>
      <c r="E2732" t="s">
        <v>2849</v>
      </c>
      <c r="F2732">
        <v>64772</v>
      </c>
      <c r="G2732" t="s">
        <v>2312</v>
      </c>
      <c r="H2732" t="s">
        <v>12881</v>
      </c>
      <c r="I2732" t="s">
        <v>23</v>
      </c>
      <c r="J2732" t="s">
        <v>98</v>
      </c>
      <c r="K2732" t="s">
        <v>25</v>
      </c>
      <c r="N2732">
        <v>2</v>
      </c>
      <c r="P2732">
        <v>7</v>
      </c>
      <c r="Q2732">
        <v>3</v>
      </c>
      <c r="R2732">
        <v>0</v>
      </c>
      <c r="S2732">
        <v>3</v>
      </c>
      <c r="T2732">
        <v>0</v>
      </c>
      <c r="V2732">
        <v>8</v>
      </c>
      <c r="W2732">
        <v>2</v>
      </c>
      <c r="X2732">
        <v>0</v>
      </c>
      <c r="Y2732">
        <v>2</v>
      </c>
      <c r="Z2732">
        <v>0</v>
      </c>
      <c r="AB2732">
        <v>11</v>
      </c>
      <c r="AC2732">
        <v>5</v>
      </c>
      <c r="AD2732">
        <v>1</v>
      </c>
      <c r="AE2732">
        <v>4</v>
      </c>
      <c r="AF2732">
        <v>0</v>
      </c>
      <c r="AH2732">
        <v>8</v>
      </c>
      <c r="AI2732">
        <v>8</v>
      </c>
      <c r="AK2732">
        <v>12</v>
      </c>
      <c r="AL2732">
        <v>8</v>
      </c>
    </row>
    <row r="2733" spans="1:39" x14ac:dyDescent="0.3">
      <c r="A2733">
        <v>260062</v>
      </c>
      <c r="B2733" t="s">
        <v>2886</v>
      </c>
      <c r="C2733" t="s">
        <v>12882</v>
      </c>
      <c r="D2733" t="s">
        <v>2049</v>
      </c>
      <c r="E2733" t="s">
        <v>2849</v>
      </c>
      <c r="F2733">
        <v>64154</v>
      </c>
      <c r="G2733" t="s">
        <v>2887</v>
      </c>
      <c r="H2733" t="s">
        <v>12883</v>
      </c>
      <c r="I2733" t="s">
        <v>23</v>
      </c>
      <c r="J2733" t="s">
        <v>36</v>
      </c>
      <c r="K2733" t="s">
        <v>25</v>
      </c>
      <c r="L2733" t="s">
        <v>5208</v>
      </c>
      <c r="M2733" t="s">
        <v>5208</v>
      </c>
      <c r="N2733">
        <v>5</v>
      </c>
      <c r="P2733">
        <v>7</v>
      </c>
      <c r="Q2733">
        <v>6</v>
      </c>
      <c r="R2733">
        <v>0</v>
      </c>
      <c r="S2733">
        <v>6</v>
      </c>
      <c r="T2733">
        <v>0</v>
      </c>
      <c r="V2733">
        <v>8</v>
      </c>
      <c r="W2733">
        <v>7</v>
      </c>
      <c r="X2733">
        <v>0</v>
      </c>
      <c r="Y2733">
        <v>7</v>
      </c>
      <c r="Z2733">
        <v>0</v>
      </c>
      <c r="AB2733">
        <v>11</v>
      </c>
      <c r="AC2733">
        <v>8</v>
      </c>
      <c r="AD2733">
        <v>0</v>
      </c>
      <c r="AE2733">
        <v>8</v>
      </c>
      <c r="AF2733">
        <v>0</v>
      </c>
      <c r="AH2733">
        <v>8</v>
      </c>
      <c r="AI2733">
        <v>8</v>
      </c>
      <c r="AK2733">
        <v>12</v>
      </c>
      <c r="AL2733">
        <v>10</v>
      </c>
    </row>
    <row r="2734" spans="1:39" x14ac:dyDescent="0.3">
      <c r="A2734">
        <v>260065</v>
      </c>
      <c r="B2734" t="s">
        <v>2888</v>
      </c>
      <c r="C2734" t="s">
        <v>12884</v>
      </c>
      <c r="D2734" t="s">
        <v>946</v>
      </c>
      <c r="E2734" t="s">
        <v>2849</v>
      </c>
      <c r="F2734">
        <v>65804</v>
      </c>
      <c r="G2734" t="s">
        <v>81</v>
      </c>
      <c r="H2734" t="s">
        <v>12885</v>
      </c>
      <c r="I2734" t="s">
        <v>23</v>
      </c>
      <c r="J2734" t="s">
        <v>36</v>
      </c>
      <c r="K2734" t="s">
        <v>25</v>
      </c>
      <c r="L2734" t="s">
        <v>5208</v>
      </c>
      <c r="M2734" t="s">
        <v>5208</v>
      </c>
      <c r="N2734">
        <v>3</v>
      </c>
      <c r="P2734">
        <v>7</v>
      </c>
      <c r="Q2734">
        <v>7</v>
      </c>
      <c r="R2734">
        <v>0</v>
      </c>
      <c r="S2734">
        <v>7</v>
      </c>
      <c r="T2734">
        <v>0</v>
      </c>
      <c r="V2734">
        <v>8</v>
      </c>
      <c r="W2734">
        <v>8</v>
      </c>
      <c r="X2734">
        <v>2</v>
      </c>
      <c r="Y2734">
        <v>6</v>
      </c>
      <c r="Z2734">
        <v>0</v>
      </c>
      <c r="AB2734">
        <v>11</v>
      </c>
      <c r="AC2734">
        <v>11</v>
      </c>
      <c r="AD2734">
        <v>1</v>
      </c>
      <c r="AE2734">
        <v>10</v>
      </c>
      <c r="AF2734">
        <v>0</v>
      </c>
      <c r="AH2734">
        <v>8</v>
      </c>
      <c r="AI2734">
        <v>8</v>
      </c>
      <c r="AK2734">
        <v>12</v>
      </c>
      <c r="AL2734">
        <v>10</v>
      </c>
    </row>
    <row r="2735" spans="1:39" x14ac:dyDescent="0.3">
      <c r="A2735">
        <v>260068</v>
      </c>
      <c r="B2735" t="s">
        <v>2889</v>
      </c>
      <c r="C2735" t="s">
        <v>12886</v>
      </c>
      <c r="D2735" t="s">
        <v>339</v>
      </c>
      <c r="E2735" t="s">
        <v>2849</v>
      </c>
      <c r="F2735">
        <v>65201</v>
      </c>
      <c r="G2735" t="s">
        <v>309</v>
      </c>
      <c r="H2735" t="s">
        <v>12887</v>
      </c>
      <c r="I2735" t="s">
        <v>23</v>
      </c>
      <c r="J2735" t="s">
        <v>76</v>
      </c>
      <c r="K2735" t="s">
        <v>25</v>
      </c>
      <c r="L2735" t="s">
        <v>5208</v>
      </c>
      <c r="M2735" t="s">
        <v>5208</v>
      </c>
      <c r="N2735">
        <v>5</v>
      </c>
      <c r="P2735">
        <v>7</v>
      </c>
      <c r="Q2735">
        <v>7</v>
      </c>
      <c r="R2735">
        <v>0</v>
      </c>
      <c r="S2735">
        <v>7</v>
      </c>
      <c r="T2735">
        <v>0</v>
      </c>
      <c r="V2735">
        <v>8</v>
      </c>
      <c r="W2735">
        <v>8</v>
      </c>
      <c r="X2735">
        <v>1</v>
      </c>
      <c r="Y2735">
        <v>7</v>
      </c>
      <c r="Z2735">
        <v>0</v>
      </c>
      <c r="AB2735">
        <v>11</v>
      </c>
      <c r="AC2735">
        <v>11</v>
      </c>
      <c r="AD2735">
        <v>2</v>
      </c>
      <c r="AE2735">
        <v>9</v>
      </c>
      <c r="AF2735">
        <v>0</v>
      </c>
      <c r="AH2735">
        <v>8</v>
      </c>
      <c r="AI2735">
        <v>8</v>
      </c>
      <c r="AK2735">
        <v>12</v>
      </c>
      <c r="AL2735">
        <v>9</v>
      </c>
    </row>
    <row r="2736" spans="1:39" x14ac:dyDescent="0.3">
      <c r="A2736">
        <v>260070</v>
      </c>
      <c r="B2736" t="s">
        <v>12888</v>
      </c>
      <c r="C2736" t="s">
        <v>12889</v>
      </c>
      <c r="D2736" t="s">
        <v>12890</v>
      </c>
      <c r="E2736" t="s">
        <v>2849</v>
      </c>
      <c r="F2736">
        <v>63851</v>
      </c>
      <c r="G2736" t="s">
        <v>12891</v>
      </c>
      <c r="H2736" t="s">
        <v>12892</v>
      </c>
      <c r="I2736" t="s">
        <v>23</v>
      </c>
      <c r="J2736" t="s">
        <v>76</v>
      </c>
      <c r="K2736" t="s">
        <v>25</v>
      </c>
      <c r="L2736" t="s">
        <v>5208</v>
      </c>
      <c r="N2736" t="s">
        <v>5220</v>
      </c>
      <c r="O2736">
        <v>16</v>
      </c>
      <c r="P2736">
        <v>7</v>
      </c>
      <c r="Q2736">
        <v>2</v>
      </c>
      <c r="R2736">
        <v>0</v>
      </c>
      <c r="S2736">
        <v>2</v>
      </c>
      <c r="T2736">
        <v>0</v>
      </c>
      <c r="V2736">
        <v>8</v>
      </c>
      <c r="W2736">
        <v>1</v>
      </c>
      <c r="X2736">
        <v>0</v>
      </c>
      <c r="Y2736">
        <v>1</v>
      </c>
      <c r="Z2736">
        <v>0</v>
      </c>
      <c r="AB2736">
        <v>11</v>
      </c>
      <c r="AC2736">
        <v>4</v>
      </c>
      <c r="AD2736">
        <v>0</v>
      </c>
      <c r="AE2736">
        <v>3</v>
      </c>
      <c r="AF2736">
        <v>1</v>
      </c>
      <c r="AH2736">
        <v>8</v>
      </c>
      <c r="AI2736" t="s">
        <v>5220</v>
      </c>
      <c r="AJ2736">
        <v>5</v>
      </c>
      <c r="AK2736">
        <v>12</v>
      </c>
      <c r="AL2736">
        <v>5</v>
      </c>
    </row>
    <row r="2737" spans="1:38" x14ac:dyDescent="0.3">
      <c r="A2737">
        <v>260074</v>
      </c>
      <c r="B2737" t="s">
        <v>2890</v>
      </c>
      <c r="C2737" t="s">
        <v>12893</v>
      </c>
      <c r="D2737" t="s">
        <v>2891</v>
      </c>
      <c r="E2737" t="s">
        <v>2849</v>
      </c>
      <c r="F2737">
        <v>65270</v>
      </c>
      <c r="G2737" t="s">
        <v>174</v>
      </c>
      <c r="H2737" t="s">
        <v>12894</v>
      </c>
      <c r="I2737" t="s">
        <v>23</v>
      </c>
      <c r="J2737" t="s">
        <v>32</v>
      </c>
      <c r="K2737" t="s">
        <v>25</v>
      </c>
      <c r="L2737" t="s">
        <v>5208</v>
      </c>
      <c r="N2737">
        <v>3</v>
      </c>
      <c r="P2737">
        <v>7</v>
      </c>
      <c r="Q2737">
        <v>4</v>
      </c>
      <c r="R2737">
        <v>0</v>
      </c>
      <c r="S2737">
        <v>4</v>
      </c>
      <c r="T2737">
        <v>0</v>
      </c>
      <c r="V2737">
        <v>8</v>
      </c>
      <c r="W2737">
        <v>2</v>
      </c>
      <c r="X2737">
        <v>0</v>
      </c>
      <c r="Y2737">
        <v>2</v>
      </c>
      <c r="Z2737">
        <v>0</v>
      </c>
      <c r="AB2737">
        <v>11</v>
      </c>
      <c r="AC2737">
        <v>6</v>
      </c>
      <c r="AD2737">
        <v>0</v>
      </c>
      <c r="AE2737">
        <v>6</v>
      </c>
      <c r="AF2737">
        <v>0</v>
      </c>
      <c r="AH2737">
        <v>8</v>
      </c>
      <c r="AI2737">
        <v>8</v>
      </c>
      <c r="AK2737">
        <v>12</v>
      </c>
      <c r="AL2737">
        <v>8</v>
      </c>
    </row>
    <row r="2738" spans="1:38" x14ac:dyDescent="0.3">
      <c r="A2738">
        <v>260077</v>
      </c>
      <c r="B2738" t="s">
        <v>2892</v>
      </c>
      <c r="C2738" t="s">
        <v>12895</v>
      </c>
      <c r="D2738" t="s">
        <v>2864</v>
      </c>
      <c r="E2738" t="s">
        <v>2849</v>
      </c>
      <c r="F2738">
        <v>63128</v>
      </c>
      <c r="G2738" t="s">
        <v>2701</v>
      </c>
      <c r="H2738" t="s">
        <v>12896</v>
      </c>
      <c r="I2738" t="s">
        <v>23</v>
      </c>
      <c r="J2738" t="s">
        <v>36</v>
      </c>
      <c r="K2738" t="s">
        <v>25</v>
      </c>
      <c r="L2738" t="s">
        <v>5208</v>
      </c>
      <c r="N2738">
        <v>3</v>
      </c>
      <c r="P2738">
        <v>7</v>
      </c>
      <c r="Q2738">
        <v>7</v>
      </c>
      <c r="R2738">
        <v>0</v>
      </c>
      <c r="S2738">
        <v>7</v>
      </c>
      <c r="T2738">
        <v>0</v>
      </c>
      <c r="V2738">
        <v>8</v>
      </c>
      <c r="W2738">
        <v>7</v>
      </c>
      <c r="X2738">
        <v>2</v>
      </c>
      <c r="Y2738">
        <v>5</v>
      </c>
      <c r="Z2738">
        <v>0</v>
      </c>
      <c r="AB2738">
        <v>11</v>
      </c>
      <c r="AC2738">
        <v>11</v>
      </c>
      <c r="AD2738">
        <v>2</v>
      </c>
      <c r="AE2738">
        <v>9</v>
      </c>
      <c r="AF2738">
        <v>0</v>
      </c>
      <c r="AH2738">
        <v>8</v>
      </c>
      <c r="AI2738">
        <v>8</v>
      </c>
      <c r="AK2738">
        <v>12</v>
      </c>
      <c r="AL2738">
        <v>10</v>
      </c>
    </row>
    <row r="2739" spans="1:38" x14ac:dyDescent="0.3">
      <c r="A2739">
        <v>260078</v>
      </c>
      <c r="B2739" t="s">
        <v>2893</v>
      </c>
      <c r="C2739" t="s">
        <v>12897</v>
      </c>
      <c r="D2739" t="s">
        <v>2894</v>
      </c>
      <c r="E2739" t="s">
        <v>2849</v>
      </c>
      <c r="F2739">
        <v>65775</v>
      </c>
      <c r="G2739" t="s">
        <v>2578</v>
      </c>
      <c r="H2739" t="s">
        <v>12898</v>
      </c>
      <c r="I2739" t="s">
        <v>23</v>
      </c>
      <c r="J2739" t="s">
        <v>36</v>
      </c>
      <c r="K2739" t="s">
        <v>25</v>
      </c>
      <c r="L2739" t="s">
        <v>5208</v>
      </c>
      <c r="M2739" t="s">
        <v>5208</v>
      </c>
      <c r="N2739">
        <v>2</v>
      </c>
      <c r="P2739">
        <v>7</v>
      </c>
      <c r="Q2739">
        <v>6</v>
      </c>
      <c r="R2739">
        <v>0</v>
      </c>
      <c r="S2739">
        <v>5</v>
      </c>
      <c r="T2739">
        <v>1</v>
      </c>
      <c r="V2739">
        <v>8</v>
      </c>
      <c r="W2739">
        <v>4</v>
      </c>
      <c r="X2739">
        <v>0</v>
      </c>
      <c r="Y2739">
        <v>4</v>
      </c>
      <c r="Z2739">
        <v>0</v>
      </c>
      <c r="AB2739">
        <v>11</v>
      </c>
      <c r="AC2739">
        <v>10</v>
      </c>
      <c r="AD2739">
        <v>0</v>
      </c>
      <c r="AE2739">
        <v>10</v>
      </c>
      <c r="AF2739">
        <v>0</v>
      </c>
      <c r="AH2739">
        <v>8</v>
      </c>
      <c r="AI2739">
        <v>8</v>
      </c>
      <c r="AK2739">
        <v>12</v>
      </c>
      <c r="AL2739">
        <v>11</v>
      </c>
    </row>
    <row r="2740" spans="1:38" x14ac:dyDescent="0.3">
      <c r="A2740" t="s">
        <v>12899</v>
      </c>
      <c r="B2740" t="s">
        <v>12900</v>
      </c>
      <c r="C2740" t="s">
        <v>12901</v>
      </c>
      <c r="D2740" t="s">
        <v>2895</v>
      </c>
      <c r="E2740" t="s">
        <v>2849</v>
      </c>
      <c r="F2740">
        <v>63901</v>
      </c>
      <c r="G2740" t="s">
        <v>158</v>
      </c>
      <c r="H2740" t="s">
        <v>12902</v>
      </c>
      <c r="I2740" t="s">
        <v>155</v>
      </c>
      <c r="J2740" t="s">
        <v>156</v>
      </c>
      <c r="K2740" t="s">
        <v>169</v>
      </c>
      <c r="N2740">
        <v>5</v>
      </c>
      <c r="P2740">
        <v>7</v>
      </c>
      <c r="Q2740">
        <v>3</v>
      </c>
      <c r="R2740">
        <v>0</v>
      </c>
      <c r="S2740">
        <v>3</v>
      </c>
      <c r="T2740">
        <v>0</v>
      </c>
      <c r="V2740">
        <v>8</v>
      </c>
      <c r="W2740" t="s">
        <v>5220</v>
      </c>
      <c r="X2740" t="s">
        <v>5220</v>
      </c>
      <c r="Y2740" t="s">
        <v>5220</v>
      </c>
      <c r="Z2740" t="s">
        <v>5220</v>
      </c>
      <c r="AA2740">
        <v>5</v>
      </c>
      <c r="AB2740">
        <v>11</v>
      </c>
      <c r="AC2740">
        <v>4</v>
      </c>
      <c r="AD2740">
        <v>0</v>
      </c>
      <c r="AE2740">
        <v>4</v>
      </c>
      <c r="AF2740">
        <v>0</v>
      </c>
      <c r="AH2740">
        <v>8</v>
      </c>
      <c r="AI2740" t="s">
        <v>5220</v>
      </c>
      <c r="AJ2740">
        <v>5</v>
      </c>
      <c r="AK2740">
        <v>12</v>
      </c>
      <c r="AL2740">
        <v>3</v>
      </c>
    </row>
    <row r="2741" spans="1:38" x14ac:dyDescent="0.3">
      <c r="A2741">
        <v>260081</v>
      </c>
      <c r="B2741" t="s">
        <v>2896</v>
      </c>
      <c r="C2741" t="s">
        <v>12903</v>
      </c>
      <c r="D2741" t="s">
        <v>2897</v>
      </c>
      <c r="E2741" t="s">
        <v>2849</v>
      </c>
      <c r="F2741">
        <v>63026</v>
      </c>
      <c r="G2741" t="s">
        <v>39</v>
      </c>
      <c r="H2741" t="s">
        <v>12904</v>
      </c>
      <c r="I2741" t="s">
        <v>23</v>
      </c>
      <c r="J2741" t="s">
        <v>36</v>
      </c>
      <c r="K2741" t="s">
        <v>25</v>
      </c>
      <c r="L2741" t="s">
        <v>5208</v>
      </c>
      <c r="M2741" t="s">
        <v>5208</v>
      </c>
      <c r="N2741">
        <v>3</v>
      </c>
      <c r="P2741">
        <v>7</v>
      </c>
      <c r="Q2741">
        <v>6</v>
      </c>
      <c r="R2741">
        <v>0</v>
      </c>
      <c r="S2741">
        <v>6</v>
      </c>
      <c r="T2741">
        <v>0</v>
      </c>
      <c r="V2741">
        <v>8</v>
      </c>
      <c r="W2741">
        <v>7</v>
      </c>
      <c r="X2741">
        <v>1</v>
      </c>
      <c r="Y2741">
        <v>5</v>
      </c>
      <c r="Z2741">
        <v>1</v>
      </c>
      <c r="AB2741">
        <v>11</v>
      </c>
      <c r="AC2741">
        <v>8</v>
      </c>
      <c r="AD2741">
        <v>0</v>
      </c>
      <c r="AE2741">
        <v>8</v>
      </c>
      <c r="AF2741">
        <v>0</v>
      </c>
      <c r="AH2741">
        <v>8</v>
      </c>
      <c r="AI2741">
        <v>8</v>
      </c>
      <c r="AK2741">
        <v>12</v>
      </c>
      <c r="AL2741">
        <v>9</v>
      </c>
    </row>
    <row r="2742" spans="1:38" x14ac:dyDescent="0.3">
      <c r="A2742">
        <v>260085</v>
      </c>
      <c r="B2742" t="s">
        <v>1697</v>
      </c>
      <c r="C2742" t="s">
        <v>12905</v>
      </c>
      <c r="D2742" t="s">
        <v>2049</v>
      </c>
      <c r="E2742" t="s">
        <v>2849</v>
      </c>
      <c r="F2742">
        <v>64114</v>
      </c>
      <c r="G2742" t="s">
        <v>89</v>
      </c>
      <c r="H2742" t="s">
        <v>12906</v>
      </c>
      <c r="I2742" t="s">
        <v>23</v>
      </c>
      <c r="J2742" t="s">
        <v>32</v>
      </c>
      <c r="K2742" t="s">
        <v>25</v>
      </c>
      <c r="L2742" t="s">
        <v>5208</v>
      </c>
      <c r="N2742">
        <v>3</v>
      </c>
      <c r="P2742">
        <v>7</v>
      </c>
      <c r="Q2742">
        <v>7</v>
      </c>
      <c r="R2742">
        <v>0</v>
      </c>
      <c r="S2742">
        <v>7</v>
      </c>
      <c r="T2742">
        <v>0</v>
      </c>
      <c r="V2742">
        <v>8</v>
      </c>
      <c r="W2742">
        <v>7</v>
      </c>
      <c r="X2742">
        <v>0</v>
      </c>
      <c r="Y2742">
        <v>7</v>
      </c>
      <c r="Z2742">
        <v>0</v>
      </c>
      <c r="AB2742">
        <v>11</v>
      </c>
      <c r="AC2742">
        <v>9</v>
      </c>
      <c r="AD2742">
        <v>1</v>
      </c>
      <c r="AE2742">
        <v>6</v>
      </c>
      <c r="AF2742">
        <v>2</v>
      </c>
      <c r="AH2742">
        <v>8</v>
      </c>
      <c r="AI2742">
        <v>8</v>
      </c>
      <c r="AK2742">
        <v>12</v>
      </c>
      <c r="AL2742">
        <v>8</v>
      </c>
    </row>
    <row r="2743" spans="1:38" x14ac:dyDescent="0.3">
      <c r="A2743">
        <v>260091</v>
      </c>
      <c r="B2743" t="s">
        <v>2898</v>
      </c>
      <c r="C2743" t="s">
        <v>12907</v>
      </c>
      <c r="D2743" t="s">
        <v>2899</v>
      </c>
      <c r="E2743" t="s">
        <v>2849</v>
      </c>
      <c r="F2743">
        <v>63117</v>
      </c>
      <c r="G2743" t="s">
        <v>2701</v>
      </c>
      <c r="H2743" t="s">
        <v>12908</v>
      </c>
      <c r="I2743" t="s">
        <v>23</v>
      </c>
      <c r="J2743" t="s">
        <v>36</v>
      </c>
      <c r="K2743" t="s">
        <v>25</v>
      </c>
      <c r="L2743" t="s">
        <v>5208</v>
      </c>
      <c r="M2743" t="s">
        <v>5208</v>
      </c>
      <c r="N2743">
        <v>3</v>
      </c>
      <c r="P2743">
        <v>7</v>
      </c>
      <c r="Q2743">
        <v>6</v>
      </c>
      <c r="R2743">
        <v>0</v>
      </c>
      <c r="S2743">
        <v>6</v>
      </c>
      <c r="T2743">
        <v>0</v>
      </c>
      <c r="V2743">
        <v>8</v>
      </c>
      <c r="W2743">
        <v>8</v>
      </c>
      <c r="X2743">
        <v>3</v>
      </c>
      <c r="Y2743">
        <v>5</v>
      </c>
      <c r="Z2743">
        <v>0</v>
      </c>
      <c r="AB2743">
        <v>11</v>
      </c>
      <c r="AC2743">
        <v>10</v>
      </c>
      <c r="AD2743">
        <v>0</v>
      </c>
      <c r="AE2743">
        <v>8</v>
      </c>
      <c r="AF2743">
        <v>2</v>
      </c>
      <c r="AH2743">
        <v>8</v>
      </c>
      <c r="AI2743">
        <v>8</v>
      </c>
      <c r="AK2743">
        <v>12</v>
      </c>
      <c r="AL2743">
        <v>10</v>
      </c>
    </row>
    <row r="2744" spans="1:38" x14ac:dyDescent="0.3">
      <c r="A2744">
        <v>260094</v>
      </c>
      <c r="B2744" t="s">
        <v>2900</v>
      </c>
      <c r="C2744" t="s">
        <v>12909</v>
      </c>
      <c r="D2744" t="s">
        <v>2901</v>
      </c>
      <c r="E2744" t="s">
        <v>2849</v>
      </c>
      <c r="F2744">
        <v>65615</v>
      </c>
      <c r="G2744" t="s">
        <v>2902</v>
      </c>
      <c r="H2744" t="s">
        <v>12910</v>
      </c>
      <c r="I2744" t="s">
        <v>23</v>
      </c>
      <c r="J2744" t="s">
        <v>36</v>
      </c>
      <c r="K2744" t="s">
        <v>25</v>
      </c>
      <c r="L2744" t="s">
        <v>5208</v>
      </c>
      <c r="M2744" t="s">
        <v>5208</v>
      </c>
      <c r="N2744">
        <v>5</v>
      </c>
      <c r="P2744">
        <v>7</v>
      </c>
      <c r="Q2744">
        <v>6</v>
      </c>
      <c r="R2744">
        <v>0</v>
      </c>
      <c r="S2744">
        <v>6</v>
      </c>
      <c r="T2744">
        <v>0</v>
      </c>
      <c r="V2744">
        <v>8</v>
      </c>
      <c r="W2744">
        <v>6</v>
      </c>
      <c r="X2744">
        <v>1</v>
      </c>
      <c r="Y2744">
        <v>5</v>
      </c>
      <c r="Z2744">
        <v>0</v>
      </c>
      <c r="AB2744">
        <v>11</v>
      </c>
      <c r="AC2744">
        <v>9</v>
      </c>
      <c r="AD2744">
        <v>1</v>
      </c>
      <c r="AE2744">
        <v>8</v>
      </c>
      <c r="AF2744">
        <v>0</v>
      </c>
      <c r="AH2744">
        <v>8</v>
      </c>
      <c r="AI2744">
        <v>8</v>
      </c>
      <c r="AK2744">
        <v>12</v>
      </c>
      <c r="AL2744">
        <v>11</v>
      </c>
    </row>
    <row r="2745" spans="1:38" x14ac:dyDescent="0.3">
      <c r="A2745">
        <v>260095</v>
      </c>
      <c r="B2745" t="s">
        <v>2903</v>
      </c>
      <c r="C2745" t="s">
        <v>12911</v>
      </c>
      <c r="D2745" t="s">
        <v>359</v>
      </c>
      <c r="E2745" t="s">
        <v>2849</v>
      </c>
      <c r="F2745">
        <v>64057</v>
      </c>
      <c r="G2745" t="s">
        <v>89</v>
      </c>
      <c r="H2745" t="s">
        <v>12912</v>
      </c>
      <c r="I2745" t="s">
        <v>23</v>
      </c>
      <c r="J2745" t="s">
        <v>32</v>
      </c>
      <c r="K2745" t="s">
        <v>25</v>
      </c>
      <c r="L2745" t="s">
        <v>5208</v>
      </c>
      <c r="M2745" t="s">
        <v>5208</v>
      </c>
      <c r="N2745">
        <v>3</v>
      </c>
      <c r="P2745">
        <v>7</v>
      </c>
      <c r="Q2745">
        <v>7</v>
      </c>
      <c r="R2745">
        <v>0</v>
      </c>
      <c r="S2745">
        <v>7</v>
      </c>
      <c r="T2745">
        <v>0</v>
      </c>
      <c r="V2745">
        <v>8</v>
      </c>
      <c r="W2745">
        <v>7</v>
      </c>
      <c r="X2745">
        <v>1</v>
      </c>
      <c r="Y2745">
        <v>6</v>
      </c>
      <c r="Z2745">
        <v>0</v>
      </c>
      <c r="AB2745">
        <v>11</v>
      </c>
      <c r="AC2745">
        <v>11</v>
      </c>
      <c r="AD2745">
        <v>0</v>
      </c>
      <c r="AE2745">
        <v>10</v>
      </c>
      <c r="AF2745">
        <v>1</v>
      </c>
      <c r="AH2745">
        <v>8</v>
      </c>
      <c r="AI2745">
        <v>8</v>
      </c>
      <c r="AK2745">
        <v>12</v>
      </c>
      <c r="AL2745">
        <v>11</v>
      </c>
    </row>
    <row r="2746" spans="1:38" x14ac:dyDescent="0.3">
      <c r="A2746">
        <v>260096</v>
      </c>
      <c r="B2746" t="s">
        <v>2904</v>
      </c>
      <c r="C2746" t="s">
        <v>12913</v>
      </c>
      <c r="D2746" t="s">
        <v>2905</v>
      </c>
      <c r="E2746" t="s">
        <v>2849</v>
      </c>
      <c r="F2746">
        <v>64116</v>
      </c>
      <c r="G2746" t="s">
        <v>94</v>
      </c>
      <c r="H2746" t="s">
        <v>12914</v>
      </c>
      <c r="I2746" t="s">
        <v>23</v>
      </c>
      <c r="J2746" t="s">
        <v>98</v>
      </c>
      <c r="K2746" t="s">
        <v>25</v>
      </c>
      <c r="L2746" t="s">
        <v>5208</v>
      </c>
      <c r="M2746" t="s">
        <v>5208</v>
      </c>
      <c r="N2746">
        <v>4</v>
      </c>
      <c r="P2746">
        <v>7</v>
      </c>
      <c r="Q2746">
        <v>7</v>
      </c>
      <c r="R2746">
        <v>0</v>
      </c>
      <c r="S2746">
        <v>7</v>
      </c>
      <c r="T2746">
        <v>0</v>
      </c>
      <c r="V2746">
        <v>8</v>
      </c>
      <c r="W2746">
        <v>8</v>
      </c>
      <c r="X2746">
        <v>3</v>
      </c>
      <c r="Y2746">
        <v>4</v>
      </c>
      <c r="Z2746">
        <v>1</v>
      </c>
      <c r="AB2746">
        <v>11</v>
      </c>
      <c r="AC2746">
        <v>9</v>
      </c>
      <c r="AD2746">
        <v>1</v>
      </c>
      <c r="AE2746">
        <v>8</v>
      </c>
      <c r="AF2746">
        <v>0</v>
      </c>
      <c r="AH2746">
        <v>8</v>
      </c>
      <c r="AI2746">
        <v>8</v>
      </c>
      <c r="AK2746">
        <v>12</v>
      </c>
      <c r="AL2746">
        <v>11</v>
      </c>
    </row>
    <row r="2747" spans="1:38" x14ac:dyDescent="0.3">
      <c r="A2747">
        <v>260097</v>
      </c>
      <c r="B2747" t="s">
        <v>2906</v>
      </c>
      <c r="C2747" t="s">
        <v>12915</v>
      </c>
      <c r="D2747" t="s">
        <v>2907</v>
      </c>
      <c r="E2747" t="s">
        <v>2849</v>
      </c>
      <c r="F2747">
        <v>64093</v>
      </c>
      <c r="G2747" t="s">
        <v>293</v>
      </c>
      <c r="H2747" t="s">
        <v>12916</v>
      </c>
      <c r="I2747" t="s">
        <v>23</v>
      </c>
      <c r="J2747" t="s">
        <v>98</v>
      </c>
      <c r="K2747" t="s">
        <v>25</v>
      </c>
      <c r="L2747" t="s">
        <v>5208</v>
      </c>
      <c r="M2747" t="s">
        <v>5208</v>
      </c>
      <c r="N2747">
        <v>5</v>
      </c>
      <c r="P2747">
        <v>7</v>
      </c>
      <c r="Q2747">
        <v>3</v>
      </c>
      <c r="R2747">
        <v>0</v>
      </c>
      <c r="S2747">
        <v>3</v>
      </c>
      <c r="T2747">
        <v>0</v>
      </c>
      <c r="V2747">
        <v>8</v>
      </c>
      <c r="W2747">
        <v>3</v>
      </c>
      <c r="X2747">
        <v>0</v>
      </c>
      <c r="Y2747">
        <v>3</v>
      </c>
      <c r="Z2747">
        <v>0</v>
      </c>
      <c r="AB2747">
        <v>11</v>
      </c>
      <c r="AC2747">
        <v>9</v>
      </c>
      <c r="AD2747">
        <v>0</v>
      </c>
      <c r="AE2747">
        <v>9</v>
      </c>
      <c r="AF2747">
        <v>0</v>
      </c>
      <c r="AH2747">
        <v>8</v>
      </c>
      <c r="AI2747">
        <v>8</v>
      </c>
      <c r="AK2747">
        <v>12</v>
      </c>
      <c r="AL2747">
        <v>10</v>
      </c>
    </row>
    <row r="2748" spans="1:38" x14ac:dyDescent="0.3">
      <c r="A2748" t="s">
        <v>2908</v>
      </c>
      <c r="B2748" t="s">
        <v>2909</v>
      </c>
      <c r="C2748" t="s">
        <v>12917</v>
      </c>
      <c r="D2748" t="s">
        <v>2701</v>
      </c>
      <c r="E2748" t="s">
        <v>2849</v>
      </c>
      <c r="F2748">
        <v>63106</v>
      </c>
      <c r="G2748" t="s">
        <v>2701</v>
      </c>
      <c r="H2748" t="s">
        <v>12918</v>
      </c>
      <c r="I2748" t="s">
        <v>155</v>
      </c>
      <c r="J2748" t="s">
        <v>156</v>
      </c>
      <c r="K2748" t="s">
        <v>25</v>
      </c>
      <c r="N2748">
        <v>5</v>
      </c>
      <c r="P2748">
        <v>7</v>
      </c>
      <c r="Q2748">
        <v>5</v>
      </c>
      <c r="R2748">
        <v>2</v>
      </c>
      <c r="S2748">
        <v>3</v>
      </c>
      <c r="T2748">
        <v>0</v>
      </c>
      <c r="V2748">
        <v>8</v>
      </c>
      <c r="W2748">
        <v>3</v>
      </c>
      <c r="X2748">
        <v>0</v>
      </c>
      <c r="Y2748">
        <v>3</v>
      </c>
      <c r="Z2748">
        <v>0</v>
      </c>
      <c r="AB2748">
        <v>11</v>
      </c>
      <c r="AC2748">
        <v>5</v>
      </c>
      <c r="AD2748">
        <v>2</v>
      </c>
      <c r="AE2748">
        <v>3</v>
      </c>
      <c r="AF2748">
        <v>0</v>
      </c>
      <c r="AH2748">
        <v>8</v>
      </c>
      <c r="AI2748">
        <v>8</v>
      </c>
      <c r="AK2748">
        <v>12</v>
      </c>
      <c r="AL2748">
        <v>6</v>
      </c>
    </row>
    <row r="2749" spans="1:38" x14ac:dyDescent="0.3">
      <c r="A2749">
        <v>260102</v>
      </c>
      <c r="B2749" t="s">
        <v>2910</v>
      </c>
      <c r="C2749" t="s">
        <v>12919</v>
      </c>
      <c r="D2749" t="s">
        <v>2049</v>
      </c>
      <c r="E2749" t="s">
        <v>2849</v>
      </c>
      <c r="F2749">
        <v>64139</v>
      </c>
      <c r="G2749" t="s">
        <v>89</v>
      </c>
      <c r="H2749" t="s">
        <v>12920</v>
      </c>
      <c r="I2749" t="s">
        <v>23</v>
      </c>
      <c r="J2749" t="s">
        <v>36</v>
      </c>
      <c r="K2749" t="s">
        <v>25</v>
      </c>
      <c r="L2749" t="s">
        <v>5208</v>
      </c>
      <c r="M2749" t="s">
        <v>5208</v>
      </c>
      <c r="N2749">
        <v>3</v>
      </c>
      <c r="P2749">
        <v>7</v>
      </c>
      <c r="Q2749">
        <v>1</v>
      </c>
      <c r="R2749">
        <v>0</v>
      </c>
      <c r="S2749">
        <v>1</v>
      </c>
      <c r="T2749">
        <v>0</v>
      </c>
      <c r="V2749">
        <v>8</v>
      </c>
      <c r="W2749">
        <v>3</v>
      </c>
      <c r="X2749">
        <v>1</v>
      </c>
      <c r="Y2749">
        <v>2</v>
      </c>
      <c r="Z2749">
        <v>0</v>
      </c>
      <c r="AB2749">
        <v>11</v>
      </c>
      <c r="AC2749">
        <v>5</v>
      </c>
      <c r="AD2749">
        <v>0</v>
      </c>
      <c r="AE2749">
        <v>5</v>
      </c>
      <c r="AF2749">
        <v>0</v>
      </c>
      <c r="AH2749">
        <v>8</v>
      </c>
      <c r="AI2749">
        <v>8</v>
      </c>
      <c r="AK2749">
        <v>12</v>
      </c>
      <c r="AL2749">
        <v>8</v>
      </c>
    </row>
    <row r="2750" spans="1:38" x14ac:dyDescent="0.3">
      <c r="A2750">
        <v>260104</v>
      </c>
      <c r="B2750" t="s">
        <v>2911</v>
      </c>
      <c r="C2750" t="s">
        <v>12921</v>
      </c>
      <c r="D2750" t="s">
        <v>2912</v>
      </c>
      <c r="E2750" t="s">
        <v>2849</v>
      </c>
      <c r="F2750">
        <v>63044</v>
      </c>
      <c r="G2750" t="s">
        <v>2701</v>
      </c>
      <c r="H2750" t="s">
        <v>12922</v>
      </c>
      <c r="I2750" t="s">
        <v>23</v>
      </c>
      <c r="J2750" t="s">
        <v>116</v>
      </c>
      <c r="K2750" t="s">
        <v>25</v>
      </c>
      <c r="L2750" t="s">
        <v>5208</v>
      </c>
      <c r="M2750" t="s">
        <v>5208</v>
      </c>
      <c r="N2750">
        <v>2</v>
      </c>
      <c r="P2750">
        <v>7</v>
      </c>
      <c r="Q2750">
        <v>7</v>
      </c>
      <c r="R2750">
        <v>1</v>
      </c>
      <c r="S2750">
        <v>6</v>
      </c>
      <c r="T2750">
        <v>0</v>
      </c>
      <c r="V2750">
        <v>8</v>
      </c>
      <c r="W2750">
        <v>8</v>
      </c>
      <c r="X2750">
        <v>2</v>
      </c>
      <c r="Y2750">
        <v>4</v>
      </c>
      <c r="Z2750">
        <v>2</v>
      </c>
      <c r="AB2750">
        <v>11</v>
      </c>
      <c r="AC2750">
        <v>11</v>
      </c>
      <c r="AD2750">
        <v>1</v>
      </c>
      <c r="AE2750">
        <v>10</v>
      </c>
      <c r="AF2750">
        <v>0</v>
      </c>
      <c r="AH2750">
        <v>8</v>
      </c>
      <c r="AI2750">
        <v>8</v>
      </c>
      <c r="AK2750">
        <v>12</v>
      </c>
      <c r="AL2750">
        <v>10</v>
      </c>
    </row>
    <row r="2751" spans="1:38" x14ac:dyDescent="0.3">
      <c r="A2751">
        <v>260105</v>
      </c>
      <c r="B2751" t="s">
        <v>2913</v>
      </c>
      <c r="C2751" t="s">
        <v>12923</v>
      </c>
      <c r="D2751" t="s">
        <v>2864</v>
      </c>
      <c r="E2751" t="s">
        <v>2849</v>
      </c>
      <c r="F2751">
        <v>63110</v>
      </c>
      <c r="G2751" t="s">
        <v>2875</v>
      </c>
      <c r="H2751" t="s">
        <v>12924</v>
      </c>
      <c r="I2751" t="s">
        <v>23</v>
      </c>
      <c r="J2751" t="s">
        <v>116</v>
      </c>
      <c r="K2751" t="s">
        <v>25</v>
      </c>
      <c r="L2751" t="s">
        <v>5208</v>
      </c>
      <c r="N2751">
        <v>1</v>
      </c>
      <c r="P2751">
        <v>7</v>
      </c>
      <c r="Q2751">
        <v>7</v>
      </c>
      <c r="R2751">
        <v>0</v>
      </c>
      <c r="S2751">
        <v>7</v>
      </c>
      <c r="T2751">
        <v>0</v>
      </c>
      <c r="V2751">
        <v>8</v>
      </c>
      <c r="W2751">
        <v>6</v>
      </c>
      <c r="X2751">
        <v>2</v>
      </c>
      <c r="Y2751">
        <v>4</v>
      </c>
      <c r="Z2751">
        <v>0</v>
      </c>
      <c r="AB2751">
        <v>11</v>
      </c>
      <c r="AC2751">
        <v>10</v>
      </c>
      <c r="AD2751">
        <v>0</v>
      </c>
      <c r="AE2751">
        <v>8</v>
      </c>
      <c r="AF2751">
        <v>2</v>
      </c>
      <c r="AH2751">
        <v>8</v>
      </c>
      <c r="AI2751">
        <v>8</v>
      </c>
      <c r="AK2751">
        <v>12</v>
      </c>
      <c r="AL2751">
        <v>7</v>
      </c>
    </row>
    <row r="2752" spans="1:38" x14ac:dyDescent="0.3">
      <c r="A2752">
        <v>260108</v>
      </c>
      <c r="B2752" t="s">
        <v>2914</v>
      </c>
      <c r="C2752" t="s">
        <v>12925</v>
      </c>
      <c r="D2752" t="s">
        <v>2915</v>
      </c>
      <c r="E2752" t="s">
        <v>2849</v>
      </c>
      <c r="F2752">
        <v>63131</v>
      </c>
      <c r="G2752" t="s">
        <v>2701</v>
      </c>
      <c r="H2752" t="s">
        <v>12926</v>
      </c>
      <c r="I2752" t="s">
        <v>23</v>
      </c>
      <c r="J2752" t="s">
        <v>36</v>
      </c>
      <c r="K2752" t="s">
        <v>25</v>
      </c>
      <c r="L2752" t="s">
        <v>5208</v>
      </c>
      <c r="M2752" t="s">
        <v>5208</v>
      </c>
      <c r="N2752">
        <v>5</v>
      </c>
      <c r="P2752">
        <v>7</v>
      </c>
      <c r="Q2752">
        <v>7</v>
      </c>
      <c r="R2752">
        <v>1</v>
      </c>
      <c r="S2752">
        <v>6</v>
      </c>
      <c r="T2752">
        <v>0</v>
      </c>
      <c r="V2752">
        <v>8</v>
      </c>
      <c r="W2752">
        <v>8</v>
      </c>
      <c r="X2752">
        <v>2</v>
      </c>
      <c r="Y2752">
        <v>6</v>
      </c>
      <c r="Z2752">
        <v>0</v>
      </c>
      <c r="AB2752">
        <v>11</v>
      </c>
      <c r="AC2752">
        <v>11</v>
      </c>
      <c r="AD2752">
        <v>0</v>
      </c>
      <c r="AE2752">
        <v>8</v>
      </c>
      <c r="AF2752">
        <v>3</v>
      </c>
      <c r="AH2752">
        <v>8</v>
      </c>
      <c r="AI2752">
        <v>8</v>
      </c>
      <c r="AK2752">
        <v>12</v>
      </c>
      <c r="AL2752">
        <v>11</v>
      </c>
    </row>
    <row r="2753" spans="1:38" x14ac:dyDescent="0.3">
      <c r="A2753">
        <v>260110</v>
      </c>
      <c r="B2753" t="s">
        <v>2916</v>
      </c>
      <c r="C2753" t="s">
        <v>12927</v>
      </c>
      <c r="D2753" t="s">
        <v>2917</v>
      </c>
      <c r="E2753" t="s">
        <v>2849</v>
      </c>
      <c r="F2753">
        <v>63701</v>
      </c>
      <c r="G2753" t="s">
        <v>2917</v>
      </c>
      <c r="H2753" t="s">
        <v>12928</v>
      </c>
      <c r="I2753" t="s">
        <v>23</v>
      </c>
      <c r="J2753" t="s">
        <v>36</v>
      </c>
      <c r="K2753" t="s">
        <v>25</v>
      </c>
      <c r="M2753" t="s">
        <v>5208</v>
      </c>
      <c r="N2753">
        <v>1</v>
      </c>
      <c r="P2753">
        <v>7</v>
      </c>
      <c r="Q2753">
        <v>7</v>
      </c>
      <c r="R2753">
        <v>0</v>
      </c>
      <c r="S2753">
        <v>5</v>
      </c>
      <c r="T2753">
        <v>2</v>
      </c>
      <c r="V2753">
        <v>8</v>
      </c>
      <c r="W2753">
        <v>7</v>
      </c>
      <c r="X2753">
        <v>2</v>
      </c>
      <c r="Y2753">
        <v>4</v>
      </c>
      <c r="Z2753">
        <v>1</v>
      </c>
      <c r="AB2753">
        <v>11</v>
      </c>
      <c r="AC2753">
        <v>11</v>
      </c>
      <c r="AD2753">
        <v>0</v>
      </c>
      <c r="AE2753">
        <v>10</v>
      </c>
      <c r="AF2753">
        <v>1</v>
      </c>
      <c r="AH2753">
        <v>8</v>
      </c>
      <c r="AI2753">
        <v>8</v>
      </c>
      <c r="AK2753">
        <v>12</v>
      </c>
      <c r="AL2753">
        <v>11</v>
      </c>
    </row>
    <row r="2754" spans="1:38" x14ac:dyDescent="0.3">
      <c r="A2754">
        <v>260113</v>
      </c>
      <c r="B2754" t="s">
        <v>2918</v>
      </c>
      <c r="C2754" t="s">
        <v>12929</v>
      </c>
      <c r="D2754" t="s">
        <v>2919</v>
      </c>
      <c r="E2754" t="s">
        <v>2849</v>
      </c>
      <c r="F2754">
        <v>63801</v>
      </c>
      <c r="G2754" t="s">
        <v>369</v>
      </c>
      <c r="H2754" t="s">
        <v>12930</v>
      </c>
      <c r="I2754" t="s">
        <v>23</v>
      </c>
      <c r="J2754" t="s">
        <v>36</v>
      </c>
      <c r="K2754" t="s">
        <v>25</v>
      </c>
      <c r="L2754" t="s">
        <v>5208</v>
      </c>
      <c r="M2754" t="s">
        <v>5208</v>
      </c>
      <c r="N2754">
        <v>2</v>
      </c>
      <c r="P2754">
        <v>7</v>
      </c>
      <c r="Q2754">
        <v>4</v>
      </c>
      <c r="R2754">
        <v>0</v>
      </c>
      <c r="S2754">
        <v>4</v>
      </c>
      <c r="T2754">
        <v>0</v>
      </c>
      <c r="V2754">
        <v>8</v>
      </c>
      <c r="W2754">
        <v>4</v>
      </c>
      <c r="X2754">
        <v>0</v>
      </c>
      <c r="Y2754">
        <v>4</v>
      </c>
      <c r="Z2754">
        <v>0</v>
      </c>
      <c r="AB2754">
        <v>11</v>
      </c>
      <c r="AC2754">
        <v>8</v>
      </c>
      <c r="AD2754">
        <v>0</v>
      </c>
      <c r="AE2754">
        <v>8</v>
      </c>
      <c r="AF2754">
        <v>0</v>
      </c>
      <c r="AH2754">
        <v>8</v>
      </c>
      <c r="AI2754">
        <v>8</v>
      </c>
      <c r="AK2754">
        <v>12</v>
      </c>
      <c r="AL2754">
        <v>9</v>
      </c>
    </row>
    <row r="2755" spans="1:38" x14ac:dyDescent="0.3">
      <c r="A2755">
        <v>260119</v>
      </c>
      <c r="B2755" t="s">
        <v>2920</v>
      </c>
      <c r="C2755" t="s">
        <v>12931</v>
      </c>
      <c r="D2755" t="s">
        <v>2895</v>
      </c>
      <c r="E2755" t="s">
        <v>2849</v>
      </c>
      <c r="F2755">
        <v>63901</v>
      </c>
      <c r="G2755" t="s">
        <v>158</v>
      </c>
      <c r="H2755" t="s">
        <v>12932</v>
      </c>
      <c r="I2755" t="s">
        <v>23</v>
      </c>
      <c r="J2755" t="s">
        <v>32</v>
      </c>
      <c r="K2755" t="s">
        <v>25</v>
      </c>
      <c r="L2755" t="s">
        <v>5208</v>
      </c>
      <c r="M2755" t="s">
        <v>5208</v>
      </c>
      <c r="N2755">
        <v>2</v>
      </c>
      <c r="P2755">
        <v>7</v>
      </c>
      <c r="Q2755">
        <v>6</v>
      </c>
      <c r="R2755">
        <v>0</v>
      </c>
      <c r="S2755">
        <v>6</v>
      </c>
      <c r="T2755">
        <v>0</v>
      </c>
      <c r="V2755">
        <v>8</v>
      </c>
      <c r="W2755">
        <v>6</v>
      </c>
      <c r="X2755">
        <v>3</v>
      </c>
      <c r="Y2755">
        <v>2</v>
      </c>
      <c r="Z2755">
        <v>1</v>
      </c>
      <c r="AB2755">
        <v>11</v>
      </c>
      <c r="AC2755">
        <v>9</v>
      </c>
      <c r="AD2755">
        <v>0</v>
      </c>
      <c r="AE2755">
        <v>9</v>
      </c>
      <c r="AF2755">
        <v>0</v>
      </c>
      <c r="AH2755">
        <v>8</v>
      </c>
      <c r="AI2755">
        <v>8</v>
      </c>
      <c r="AK2755">
        <v>12</v>
      </c>
      <c r="AL2755">
        <v>11</v>
      </c>
    </row>
    <row r="2756" spans="1:38" x14ac:dyDescent="0.3">
      <c r="A2756">
        <v>260137</v>
      </c>
      <c r="B2756" t="s">
        <v>2921</v>
      </c>
      <c r="C2756" t="s">
        <v>12933</v>
      </c>
      <c r="D2756" t="s">
        <v>2848</v>
      </c>
      <c r="E2756" t="s">
        <v>2849</v>
      </c>
      <c r="F2756">
        <v>64804</v>
      </c>
      <c r="G2756" t="s">
        <v>113</v>
      </c>
      <c r="H2756" t="s">
        <v>12934</v>
      </c>
      <c r="I2756" t="s">
        <v>23</v>
      </c>
      <c r="J2756" t="s">
        <v>36</v>
      </c>
      <c r="K2756" t="s">
        <v>25</v>
      </c>
      <c r="L2756" t="s">
        <v>5208</v>
      </c>
      <c r="M2756" t="s">
        <v>5208</v>
      </c>
      <c r="N2756">
        <v>1</v>
      </c>
      <c r="P2756">
        <v>7</v>
      </c>
      <c r="Q2756">
        <v>7</v>
      </c>
      <c r="R2756">
        <v>0</v>
      </c>
      <c r="S2756">
        <v>6</v>
      </c>
      <c r="T2756">
        <v>1</v>
      </c>
      <c r="V2756">
        <v>8</v>
      </c>
      <c r="W2756">
        <v>8</v>
      </c>
      <c r="X2756">
        <v>1</v>
      </c>
      <c r="Y2756">
        <v>7</v>
      </c>
      <c r="Z2756">
        <v>0</v>
      </c>
      <c r="AB2756">
        <v>11</v>
      </c>
      <c r="AC2756">
        <v>11</v>
      </c>
      <c r="AD2756">
        <v>0</v>
      </c>
      <c r="AE2756">
        <v>11</v>
      </c>
      <c r="AF2756">
        <v>0</v>
      </c>
      <c r="AH2756">
        <v>8</v>
      </c>
      <c r="AI2756">
        <v>8</v>
      </c>
      <c r="AK2756">
        <v>12</v>
      </c>
      <c r="AL2756">
        <v>11</v>
      </c>
    </row>
    <row r="2757" spans="1:38" x14ac:dyDescent="0.3">
      <c r="A2757">
        <v>260138</v>
      </c>
      <c r="B2757" t="s">
        <v>2922</v>
      </c>
      <c r="C2757" t="s">
        <v>12935</v>
      </c>
      <c r="D2757" t="s">
        <v>2049</v>
      </c>
      <c r="E2757" t="s">
        <v>2849</v>
      </c>
      <c r="F2757">
        <v>64111</v>
      </c>
      <c r="G2757" t="s">
        <v>89</v>
      </c>
      <c r="H2757" t="s">
        <v>12936</v>
      </c>
      <c r="I2757" t="s">
        <v>23</v>
      </c>
      <c r="J2757" t="s">
        <v>36</v>
      </c>
      <c r="K2757" t="s">
        <v>25</v>
      </c>
      <c r="L2757" t="s">
        <v>5208</v>
      </c>
      <c r="M2757" t="s">
        <v>5208</v>
      </c>
      <c r="N2757">
        <v>5</v>
      </c>
      <c r="P2757">
        <v>7</v>
      </c>
      <c r="Q2757">
        <v>7</v>
      </c>
      <c r="R2757">
        <v>1</v>
      </c>
      <c r="S2757">
        <v>6</v>
      </c>
      <c r="T2757">
        <v>0</v>
      </c>
      <c r="V2757">
        <v>8</v>
      </c>
      <c r="W2757">
        <v>8</v>
      </c>
      <c r="X2757">
        <v>2</v>
      </c>
      <c r="Y2757">
        <v>5</v>
      </c>
      <c r="Z2757">
        <v>1</v>
      </c>
      <c r="AB2757">
        <v>11</v>
      </c>
      <c r="AC2757">
        <v>11</v>
      </c>
      <c r="AD2757">
        <v>1</v>
      </c>
      <c r="AE2757">
        <v>10</v>
      </c>
      <c r="AF2757">
        <v>0</v>
      </c>
      <c r="AH2757">
        <v>8</v>
      </c>
      <c r="AI2757">
        <v>8</v>
      </c>
      <c r="AK2757">
        <v>12</v>
      </c>
      <c r="AL2757">
        <v>9</v>
      </c>
    </row>
    <row r="2758" spans="1:38" x14ac:dyDescent="0.3">
      <c r="A2758">
        <v>260141</v>
      </c>
      <c r="B2758" t="s">
        <v>2923</v>
      </c>
      <c r="C2758" t="s">
        <v>12937</v>
      </c>
      <c r="D2758" t="s">
        <v>339</v>
      </c>
      <c r="E2758" t="s">
        <v>2849</v>
      </c>
      <c r="F2758">
        <v>65212</v>
      </c>
      <c r="G2758" t="s">
        <v>309</v>
      </c>
      <c r="H2758" t="s">
        <v>12938</v>
      </c>
      <c r="I2758" t="s">
        <v>23</v>
      </c>
      <c r="J2758" t="s">
        <v>61</v>
      </c>
      <c r="K2758" t="s">
        <v>25</v>
      </c>
      <c r="L2758" t="s">
        <v>5208</v>
      </c>
      <c r="M2758" t="s">
        <v>5208</v>
      </c>
      <c r="N2758">
        <v>2</v>
      </c>
      <c r="P2758">
        <v>7</v>
      </c>
      <c r="Q2758">
        <v>7</v>
      </c>
      <c r="R2758">
        <v>0</v>
      </c>
      <c r="S2758">
        <v>7</v>
      </c>
      <c r="T2758">
        <v>0</v>
      </c>
      <c r="V2758">
        <v>8</v>
      </c>
      <c r="W2758">
        <v>8</v>
      </c>
      <c r="X2758">
        <v>2</v>
      </c>
      <c r="Y2758">
        <v>6</v>
      </c>
      <c r="Z2758">
        <v>0</v>
      </c>
      <c r="AB2758">
        <v>11</v>
      </c>
      <c r="AC2758">
        <v>11</v>
      </c>
      <c r="AD2758">
        <v>0</v>
      </c>
      <c r="AE2758">
        <v>10</v>
      </c>
      <c r="AF2758">
        <v>1</v>
      </c>
      <c r="AH2758">
        <v>8</v>
      </c>
      <c r="AI2758">
        <v>8</v>
      </c>
      <c r="AK2758">
        <v>12</v>
      </c>
      <c r="AL2758">
        <v>10</v>
      </c>
    </row>
    <row r="2759" spans="1:38" x14ac:dyDescent="0.3">
      <c r="A2759">
        <v>260142</v>
      </c>
      <c r="B2759" t="s">
        <v>2924</v>
      </c>
      <c r="C2759" t="s">
        <v>12939</v>
      </c>
      <c r="D2759" t="s">
        <v>28</v>
      </c>
      <c r="E2759" t="s">
        <v>2849</v>
      </c>
      <c r="F2759">
        <v>65340</v>
      </c>
      <c r="G2759" t="s">
        <v>347</v>
      </c>
      <c r="H2759" t="s">
        <v>12940</v>
      </c>
      <c r="I2759" t="s">
        <v>23</v>
      </c>
      <c r="J2759" t="s">
        <v>36</v>
      </c>
      <c r="K2759" t="s">
        <v>25</v>
      </c>
      <c r="L2759" t="s">
        <v>5208</v>
      </c>
      <c r="M2759" t="s">
        <v>5208</v>
      </c>
      <c r="N2759">
        <v>3</v>
      </c>
      <c r="P2759">
        <v>7</v>
      </c>
      <c r="Q2759">
        <v>3</v>
      </c>
      <c r="R2759">
        <v>0</v>
      </c>
      <c r="S2759">
        <v>3</v>
      </c>
      <c r="T2759">
        <v>0</v>
      </c>
      <c r="V2759">
        <v>8</v>
      </c>
      <c r="W2759">
        <v>2</v>
      </c>
      <c r="X2759">
        <v>0</v>
      </c>
      <c r="Y2759">
        <v>2</v>
      </c>
      <c r="Z2759">
        <v>0</v>
      </c>
      <c r="AB2759">
        <v>11</v>
      </c>
      <c r="AC2759">
        <v>8</v>
      </c>
      <c r="AD2759">
        <v>0</v>
      </c>
      <c r="AE2759">
        <v>8</v>
      </c>
      <c r="AF2759">
        <v>0</v>
      </c>
      <c r="AH2759">
        <v>8</v>
      </c>
      <c r="AI2759">
        <v>8</v>
      </c>
      <c r="AK2759">
        <v>12</v>
      </c>
      <c r="AL2759">
        <v>9</v>
      </c>
    </row>
    <row r="2760" spans="1:38" x14ac:dyDescent="0.3">
      <c r="A2760">
        <v>260160</v>
      </c>
      <c r="B2760" t="s">
        <v>12941</v>
      </c>
      <c r="C2760" t="s">
        <v>12942</v>
      </c>
      <c r="D2760" t="s">
        <v>12943</v>
      </c>
      <c r="E2760" t="s">
        <v>2849</v>
      </c>
      <c r="F2760">
        <v>63841</v>
      </c>
      <c r="G2760" t="s">
        <v>12944</v>
      </c>
      <c r="H2760" t="s">
        <v>12945</v>
      </c>
      <c r="I2760" t="s">
        <v>23</v>
      </c>
      <c r="J2760" t="s">
        <v>36</v>
      </c>
      <c r="K2760" t="s">
        <v>25</v>
      </c>
      <c r="L2760" t="s">
        <v>5208</v>
      </c>
      <c r="N2760">
        <v>4</v>
      </c>
      <c r="P2760">
        <v>7</v>
      </c>
      <c r="Q2760">
        <v>3</v>
      </c>
      <c r="R2760">
        <v>0</v>
      </c>
      <c r="S2760">
        <v>3</v>
      </c>
      <c r="T2760">
        <v>0</v>
      </c>
      <c r="V2760">
        <v>8</v>
      </c>
      <c r="W2760" t="s">
        <v>5220</v>
      </c>
      <c r="X2760" t="s">
        <v>5220</v>
      </c>
      <c r="Y2760" t="s">
        <v>5220</v>
      </c>
      <c r="Z2760" t="s">
        <v>5220</v>
      </c>
      <c r="AA2760">
        <v>5</v>
      </c>
      <c r="AB2760">
        <v>11</v>
      </c>
      <c r="AC2760">
        <v>7</v>
      </c>
      <c r="AD2760">
        <v>0</v>
      </c>
      <c r="AE2760">
        <v>7</v>
      </c>
      <c r="AF2760">
        <v>0</v>
      </c>
      <c r="AH2760">
        <v>8</v>
      </c>
      <c r="AI2760" t="s">
        <v>5220</v>
      </c>
      <c r="AJ2760">
        <v>5</v>
      </c>
      <c r="AK2760">
        <v>12</v>
      </c>
      <c r="AL2760">
        <v>6</v>
      </c>
    </row>
    <row r="2761" spans="1:38" x14ac:dyDescent="0.3">
      <c r="A2761">
        <v>260162</v>
      </c>
      <c r="B2761" t="s">
        <v>2925</v>
      </c>
      <c r="C2761" t="s">
        <v>12946</v>
      </c>
      <c r="D2761" t="s">
        <v>2926</v>
      </c>
      <c r="E2761" t="s">
        <v>2849</v>
      </c>
      <c r="F2761">
        <v>63141</v>
      </c>
      <c r="G2761" t="s">
        <v>2701</v>
      </c>
      <c r="H2761" t="s">
        <v>12947</v>
      </c>
      <c r="I2761" t="s">
        <v>23</v>
      </c>
      <c r="J2761" t="s">
        <v>36</v>
      </c>
      <c r="K2761" t="s">
        <v>25</v>
      </c>
      <c r="L2761" t="s">
        <v>5208</v>
      </c>
      <c r="N2761">
        <v>4</v>
      </c>
      <c r="P2761">
        <v>7</v>
      </c>
      <c r="Q2761">
        <v>2</v>
      </c>
      <c r="R2761">
        <v>0</v>
      </c>
      <c r="S2761">
        <v>2</v>
      </c>
      <c r="T2761">
        <v>0</v>
      </c>
      <c r="V2761">
        <v>8</v>
      </c>
      <c r="W2761">
        <v>6</v>
      </c>
      <c r="X2761">
        <v>0</v>
      </c>
      <c r="Y2761">
        <v>6</v>
      </c>
      <c r="Z2761">
        <v>0</v>
      </c>
      <c r="AB2761">
        <v>11</v>
      </c>
      <c r="AC2761">
        <v>6</v>
      </c>
      <c r="AD2761">
        <v>1</v>
      </c>
      <c r="AE2761">
        <v>5</v>
      </c>
      <c r="AF2761">
        <v>0</v>
      </c>
      <c r="AH2761">
        <v>8</v>
      </c>
      <c r="AI2761">
        <v>8</v>
      </c>
      <c r="AK2761">
        <v>12</v>
      </c>
      <c r="AL2761">
        <v>9</v>
      </c>
    </row>
    <row r="2762" spans="1:38" x14ac:dyDescent="0.3">
      <c r="A2762">
        <v>260163</v>
      </c>
      <c r="B2762" t="s">
        <v>2927</v>
      </c>
      <c r="C2762" t="s">
        <v>12948</v>
      </c>
      <c r="D2762" t="s">
        <v>1006</v>
      </c>
      <c r="E2762" t="s">
        <v>2849</v>
      </c>
      <c r="F2762">
        <v>63640</v>
      </c>
      <c r="G2762" t="s">
        <v>2928</v>
      </c>
      <c r="H2762" t="s">
        <v>12949</v>
      </c>
      <c r="I2762" t="s">
        <v>23</v>
      </c>
      <c r="J2762" t="s">
        <v>36</v>
      </c>
      <c r="K2762" t="s">
        <v>25</v>
      </c>
      <c r="L2762" t="s">
        <v>5208</v>
      </c>
      <c r="M2762" t="s">
        <v>5208</v>
      </c>
      <c r="N2762">
        <v>4</v>
      </c>
      <c r="P2762">
        <v>7</v>
      </c>
      <c r="Q2762">
        <v>4</v>
      </c>
      <c r="R2762">
        <v>0</v>
      </c>
      <c r="S2762">
        <v>4</v>
      </c>
      <c r="T2762">
        <v>0</v>
      </c>
      <c r="V2762">
        <v>8</v>
      </c>
      <c r="W2762">
        <v>6</v>
      </c>
      <c r="X2762">
        <v>0</v>
      </c>
      <c r="Y2762">
        <v>6</v>
      </c>
      <c r="Z2762">
        <v>0</v>
      </c>
      <c r="AB2762">
        <v>11</v>
      </c>
      <c r="AC2762">
        <v>8</v>
      </c>
      <c r="AD2762">
        <v>1</v>
      </c>
      <c r="AE2762">
        <v>7</v>
      </c>
      <c r="AF2762">
        <v>0</v>
      </c>
      <c r="AH2762">
        <v>8</v>
      </c>
      <c r="AI2762">
        <v>8</v>
      </c>
      <c r="AK2762">
        <v>12</v>
      </c>
      <c r="AL2762">
        <v>11</v>
      </c>
    </row>
    <row r="2763" spans="1:38" x14ac:dyDescent="0.3">
      <c r="A2763">
        <v>260175</v>
      </c>
      <c r="B2763" t="s">
        <v>2929</v>
      </c>
      <c r="C2763" t="s">
        <v>12950</v>
      </c>
      <c r="D2763" t="s">
        <v>374</v>
      </c>
      <c r="E2763" t="s">
        <v>2849</v>
      </c>
      <c r="F2763">
        <v>64735</v>
      </c>
      <c r="G2763" t="s">
        <v>1485</v>
      </c>
      <c r="H2763" t="s">
        <v>12951</v>
      </c>
      <c r="I2763" t="s">
        <v>23</v>
      </c>
      <c r="J2763" t="s">
        <v>24</v>
      </c>
      <c r="K2763" t="s">
        <v>25</v>
      </c>
      <c r="L2763" t="s">
        <v>5208</v>
      </c>
      <c r="M2763" t="s">
        <v>5208</v>
      </c>
      <c r="N2763">
        <v>4</v>
      </c>
      <c r="P2763">
        <v>7</v>
      </c>
      <c r="Q2763">
        <v>3</v>
      </c>
      <c r="R2763">
        <v>0</v>
      </c>
      <c r="S2763">
        <v>3</v>
      </c>
      <c r="T2763">
        <v>0</v>
      </c>
      <c r="V2763">
        <v>8</v>
      </c>
      <c r="W2763">
        <v>3</v>
      </c>
      <c r="X2763">
        <v>0</v>
      </c>
      <c r="Y2763">
        <v>3</v>
      </c>
      <c r="Z2763">
        <v>0</v>
      </c>
      <c r="AB2763">
        <v>11</v>
      </c>
      <c r="AC2763">
        <v>9</v>
      </c>
      <c r="AD2763">
        <v>0</v>
      </c>
      <c r="AE2763">
        <v>9</v>
      </c>
      <c r="AF2763">
        <v>0</v>
      </c>
      <c r="AH2763">
        <v>8</v>
      </c>
      <c r="AI2763">
        <v>8</v>
      </c>
      <c r="AK2763">
        <v>12</v>
      </c>
      <c r="AL2763">
        <v>11</v>
      </c>
    </row>
    <row r="2764" spans="1:38" x14ac:dyDescent="0.3">
      <c r="A2764">
        <v>260176</v>
      </c>
      <c r="B2764" t="s">
        <v>2930</v>
      </c>
      <c r="C2764" t="s">
        <v>12952</v>
      </c>
      <c r="D2764" t="s">
        <v>2864</v>
      </c>
      <c r="E2764" t="s">
        <v>2849</v>
      </c>
      <c r="F2764">
        <v>63122</v>
      </c>
      <c r="G2764" t="s">
        <v>2701</v>
      </c>
      <c r="H2764" t="s">
        <v>12953</v>
      </c>
      <c r="I2764" t="s">
        <v>23</v>
      </c>
      <c r="J2764" t="s">
        <v>32</v>
      </c>
      <c r="K2764" t="s">
        <v>25</v>
      </c>
      <c r="L2764" t="s">
        <v>5208</v>
      </c>
      <c r="N2764">
        <v>3</v>
      </c>
      <c r="P2764">
        <v>7</v>
      </c>
      <c r="Q2764">
        <v>3</v>
      </c>
      <c r="R2764">
        <v>0</v>
      </c>
      <c r="S2764">
        <v>3</v>
      </c>
      <c r="T2764">
        <v>0</v>
      </c>
      <c r="V2764">
        <v>8</v>
      </c>
      <c r="W2764">
        <v>3</v>
      </c>
      <c r="X2764">
        <v>0</v>
      </c>
      <c r="Y2764">
        <v>3</v>
      </c>
      <c r="Z2764">
        <v>0</v>
      </c>
      <c r="AB2764">
        <v>11</v>
      </c>
      <c r="AC2764">
        <v>6</v>
      </c>
      <c r="AD2764">
        <v>0</v>
      </c>
      <c r="AE2764">
        <v>6</v>
      </c>
      <c r="AF2764">
        <v>0</v>
      </c>
      <c r="AH2764">
        <v>8</v>
      </c>
      <c r="AI2764">
        <v>8</v>
      </c>
      <c r="AK2764">
        <v>12</v>
      </c>
      <c r="AL2764">
        <v>7</v>
      </c>
    </row>
    <row r="2765" spans="1:38" x14ac:dyDescent="0.3">
      <c r="A2765">
        <v>260177</v>
      </c>
      <c r="B2765" t="s">
        <v>2931</v>
      </c>
      <c r="C2765" t="s">
        <v>12954</v>
      </c>
      <c r="D2765" t="s">
        <v>1510</v>
      </c>
      <c r="E2765" t="s">
        <v>2849</v>
      </c>
      <c r="F2765">
        <v>64069</v>
      </c>
      <c r="G2765" t="s">
        <v>94</v>
      </c>
      <c r="H2765" t="s">
        <v>12955</v>
      </c>
      <c r="I2765" t="s">
        <v>23</v>
      </c>
      <c r="J2765" t="s">
        <v>24</v>
      </c>
      <c r="K2765" t="s">
        <v>25</v>
      </c>
      <c r="L2765" t="s">
        <v>5208</v>
      </c>
      <c r="M2765" t="s">
        <v>5208</v>
      </c>
      <c r="N2765">
        <v>4</v>
      </c>
      <c r="P2765">
        <v>7</v>
      </c>
      <c r="Q2765">
        <v>7</v>
      </c>
      <c r="R2765">
        <v>0</v>
      </c>
      <c r="S2765">
        <v>7</v>
      </c>
      <c r="T2765">
        <v>0</v>
      </c>
      <c r="V2765">
        <v>8</v>
      </c>
      <c r="W2765">
        <v>8</v>
      </c>
      <c r="X2765">
        <v>1</v>
      </c>
      <c r="Y2765">
        <v>7</v>
      </c>
      <c r="Z2765">
        <v>0</v>
      </c>
      <c r="AB2765">
        <v>11</v>
      </c>
      <c r="AC2765">
        <v>9</v>
      </c>
      <c r="AD2765">
        <v>1</v>
      </c>
      <c r="AE2765">
        <v>8</v>
      </c>
      <c r="AF2765">
        <v>0</v>
      </c>
      <c r="AH2765">
        <v>8</v>
      </c>
      <c r="AI2765">
        <v>8</v>
      </c>
      <c r="AK2765">
        <v>12</v>
      </c>
      <c r="AL2765">
        <v>11</v>
      </c>
    </row>
    <row r="2766" spans="1:38" x14ac:dyDescent="0.3">
      <c r="A2766">
        <v>260179</v>
      </c>
      <c r="B2766" t="s">
        <v>1954</v>
      </c>
      <c r="C2766" t="s">
        <v>12956</v>
      </c>
      <c r="D2766" t="s">
        <v>2932</v>
      </c>
      <c r="E2766" t="s">
        <v>2849</v>
      </c>
      <c r="F2766">
        <v>63017</v>
      </c>
      <c r="G2766" t="s">
        <v>2701</v>
      </c>
      <c r="H2766" t="s">
        <v>12957</v>
      </c>
      <c r="I2766" t="s">
        <v>23</v>
      </c>
      <c r="J2766" t="s">
        <v>36</v>
      </c>
      <c r="K2766" t="s">
        <v>25</v>
      </c>
      <c r="L2766" t="s">
        <v>5208</v>
      </c>
      <c r="M2766" t="s">
        <v>5208</v>
      </c>
      <c r="N2766">
        <v>4</v>
      </c>
      <c r="P2766">
        <v>7</v>
      </c>
      <c r="Q2766">
        <v>7</v>
      </c>
      <c r="R2766">
        <v>0</v>
      </c>
      <c r="S2766">
        <v>7</v>
      </c>
      <c r="T2766">
        <v>0</v>
      </c>
      <c r="V2766">
        <v>8</v>
      </c>
      <c r="W2766">
        <v>8</v>
      </c>
      <c r="X2766">
        <v>2</v>
      </c>
      <c r="Y2766">
        <v>6</v>
      </c>
      <c r="Z2766">
        <v>0</v>
      </c>
      <c r="AB2766">
        <v>11</v>
      </c>
      <c r="AC2766">
        <v>11</v>
      </c>
      <c r="AD2766">
        <v>0</v>
      </c>
      <c r="AE2766">
        <v>6</v>
      </c>
      <c r="AF2766">
        <v>5</v>
      </c>
      <c r="AH2766">
        <v>8</v>
      </c>
      <c r="AI2766">
        <v>8</v>
      </c>
      <c r="AK2766">
        <v>12</v>
      </c>
      <c r="AL2766">
        <v>10</v>
      </c>
    </row>
    <row r="2767" spans="1:38" x14ac:dyDescent="0.3">
      <c r="A2767">
        <v>260180</v>
      </c>
      <c r="B2767" t="s">
        <v>2933</v>
      </c>
      <c r="C2767" t="s">
        <v>12958</v>
      </c>
      <c r="D2767" t="s">
        <v>2864</v>
      </c>
      <c r="E2767" t="s">
        <v>2849</v>
      </c>
      <c r="F2767">
        <v>63136</v>
      </c>
      <c r="G2767" t="s">
        <v>2701</v>
      </c>
      <c r="H2767" t="s">
        <v>12959</v>
      </c>
      <c r="I2767" t="s">
        <v>23</v>
      </c>
      <c r="J2767" t="s">
        <v>36</v>
      </c>
      <c r="K2767" t="s">
        <v>25</v>
      </c>
      <c r="L2767" t="s">
        <v>5208</v>
      </c>
      <c r="N2767">
        <v>3</v>
      </c>
      <c r="P2767">
        <v>7</v>
      </c>
      <c r="Q2767">
        <v>7</v>
      </c>
      <c r="R2767">
        <v>0</v>
      </c>
      <c r="S2767">
        <v>7</v>
      </c>
      <c r="T2767">
        <v>0</v>
      </c>
      <c r="V2767">
        <v>8</v>
      </c>
      <c r="W2767">
        <v>7</v>
      </c>
      <c r="X2767">
        <v>1</v>
      </c>
      <c r="Y2767">
        <v>5</v>
      </c>
      <c r="Z2767">
        <v>1</v>
      </c>
      <c r="AB2767">
        <v>11</v>
      </c>
      <c r="AC2767">
        <v>9</v>
      </c>
      <c r="AD2767">
        <v>0</v>
      </c>
      <c r="AE2767">
        <v>7</v>
      </c>
      <c r="AF2767">
        <v>2</v>
      </c>
      <c r="AH2767">
        <v>8</v>
      </c>
      <c r="AI2767">
        <v>8</v>
      </c>
      <c r="AK2767">
        <v>12</v>
      </c>
      <c r="AL2767">
        <v>8</v>
      </c>
    </row>
    <row r="2768" spans="1:38" x14ac:dyDescent="0.3">
      <c r="A2768">
        <v>260183</v>
      </c>
      <c r="B2768" t="s">
        <v>481</v>
      </c>
      <c r="C2768" t="s">
        <v>12960</v>
      </c>
      <c r="D2768" t="s">
        <v>2917</v>
      </c>
      <c r="E2768" t="s">
        <v>2849</v>
      </c>
      <c r="F2768">
        <v>63703</v>
      </c>
      <c r="G2768" t="s">
        <v>2917</v>
      </c>
      <c r="H2768" t="s">
        <v>12961</v>
      </c>
      <c r="I2768" t="s">
        <v>23</v>
      </c>
      <c r="J2768" t="s">
        <v>36</v>
      </c>
      <c r="K2768" t="s">
        <v>25</v>
      </c>
      <c r="L2768" t="s">
        <v>5208</v>
      </c>
      <c r="M2768" t="s">
        <v>5208</v>
      </c>
      <c r="N2768">
        <v>2</v>
      </c>
      <c r="P2768">
        <v>7</v>
      </c>
      <c r="Q2768">
        <v>7</v>
      </c>
      <c r="R2768">
        <v>0</v>
      </c>
      <c r="S2768">
        <v>6</v>
      </c>
      <c r="T2768">
        <v>1</v>
      </c>
      <c r="V2768">
        <v>8</v>
      </c>
      <c r="W2768">
        <v>7</v>
      </c>
      <c r="X2768">
        <v>3</v>
      </c>
      <c r="Y2768">
        <v>4</v>
      </c>
      <c r="Z2768">
        <v>0</v>
      </c>
      <c r="AB2768">
        <v>11</v>
      </c>
      <c r="AC2768">
        <v>11</v>
      </c>
      <c r="AD2768">
        <v>2</v>
      </c>
      <c r="AE2768">
        <v>8</v>
      </c>
      <c r="AF2768">
        <v>1</v>
      </c>
      <c r="AH2768">
        <v>8</v>
      </c>
      <c r="AI2768">
        <v>8</v>
      </c>
      <c r="AK2768">
        <v>12</v>
      </c>
      <c r="AL2768">
        <v>10</v>
      </c>
    </row>
    <row r="2769" spans="1:38" x14ac:dyDescent="0.3">
      <c r="A2769">
        <v>260186</v>
      </c>
      <c r="B2769" t="s">
        <v>2934</v>
      </c>
      <c r="C2769" t="s">
        <v>12962</v>
      </c>
      <c r="D2769" t="s">
        <v>2935</v>
      </c>
      <c r="E2769" t="s">
        <v>2849</v>
      </c>
      <c r="F2769">
        <v>65065</v>
      </c>
      <c r="G2769" t="s">
        <v>126</v>
      </c>
      <c r="H2769" t="s">
        <v>12963</v>
      </c>
      <c r="I2769" t="s">
        <v>23</v>
      </c>
      <c r="J2769" t="s">
        <v>76</v>
      </c>
      <c r="K2769" t="s">
        <v>25</v>
      </c>
      <c r="L2769" t="s">
        <v>5208</v>
      </c>
      <c r="M2769" t="s">
        <v>5208</v>
      </c>
      <c r="N2769">
        <v>3</v>
      </c>
      <c r="P2769">
        <v>7</v>
      </c>
      <c r="Q2769">
        <v>6</v>
      </c>
      <c r="R2769">
        <v>0</v>
      </c>
      <c r="S2769">
        <v>5</v>
      </c>
      <c r="T2769">
        <v>1</v>
      </c>
      <c r="V2769">
        <v>8</v>
      </c>
      <c r="W2769">
        <v>5</v>
      </c>
      <c r="X2769">
        <v>1</v>
      </c>
      <c r="Y2769">
        <v>4</v>
      </c>
      <c r="Z2769">
        <v>0</v>
      </c>
      <c r="AB2769">
        <v>11</v>
      </c>
      <c r="AC2769">
        <v>10</v>
      </c>
      <c r="AD2769">
        <v>1</v>
      </c>
      <c r="AE2769">
        <v>8</v>
      </c>
      <c r="AF2769">
        <v>1</v>
      </c>
      <c r="AH2769">
        <v>8</v>
      </c>
      <c r="AI2769">
        <v>8</v>
      </c>
      <c r="AK2769">
        <v>12</v>
      </c>
      <c r="AL2769">
        <v>10</v>
      </c>
    </row>
    <row r="2770" spans="1:38" x14ac:dyDescent="0.3">
      <c r="A2770">
        <v>260190</v>
      </c>
      <c r="B2770" t="s">
        <v>2936</v>
      </c>
      <c r="C2770" t="s">
        <v>12964</v>
      </c>
      <c r="D2770" t="s">
        <v>2937</v>
      </c>
      <c r="E2770" t="s">
        <v>2849</v>
      </c>
      <c r="F2770">
        <v>64063</v>
      </c>
      <c r="G2770" t="s">
        <v>89</v>
      </c>
      <c r="H2770" t="s">
        <v>12965</v>
      </c>
      <c r="I2770" t="s">
        <v>23</v>
      </c>
      <c r="J2770" t="s">
        <v>32</v>
      </c>
      <c r="K2770" t="s">
        <v>25</v>
      </c>
      <c r="L2770" t="s">
        <v>5208</v>
      </c>
      <c r="N2770">
        <v>4</v>
      </c>
      <c r="P2770">
        <v>7</v>
      </c>
      <c r="Q2770">
        <v>5</v>
      </c>
      <c r="R2770">
        <v>0</v>
      </c>
      <c r="S2770">
        <v>5</v>
      </c>
      <c r="T2770">
        <v>0</v>
      </c>
      <c r="V2770">
        <v>8</v>
      </c>
      <c r="W2770">
        <v>7</v>
      </c>
      <c r="X2770">
        <v>0</v>
      </c>
      <c r="Y2770">
        <v>7</v>
      </c>
      <c r="Z2770">
        <v>0</v>
      </c>
      <c r="AB2770">
        <v>11</v>
      </c>
      <c r="AC2770">
        <v>9</v>
      </c>
      <c r="AD2770">
        <v>0</v>
      </c>
      <c r="AE2770">
        <v>9</v>
      </c>
      <c r="AF2770">
        <v>0</v>
      </c>
      <c r="AH2770">
        <v>8</v>
      </c>
      <c r="AI2770">
        <v>8</v>
      </c>
      <c r="AK2770">
        <v>12</v>
      </c>
      <c r="AL2770">
        <v>8</v>
      </c>
    </row>
    <row r="2771" spans="1:38" x14ac:dyDescent="0.3">
      <c r="A2771">
        <v>260191</v>
      </c>
      <c r="B2771" t="s">
        <v>2938</v>
      </c>
      <c r="C2771" t="s">
        <v>12966</v>
      </c>
      <c r="D2771" t="s">
        <v>2939</v>
      </c>
      <c r="E2771" t="s">
        <v>2849</v>
      </c>
      <c r="F2771">
        <v>63376</v>
      </c>
      <c r="G2771" t="s">
        <v>2297</v>
      </c>
      <c r="H2771" t="s">
        <v>12967</v>
      </c>
      <c r="I2771" t="s">
        <v>23</v>
      </c>
      <c r="J2771" t="s">
        <v>76</v>
      </c>
      <c r="K2771" t="s">
        <v>25</v>
      </c>
      <c r="L2771" t="s">
        <v>5208</v>
      </c>
      <c r="N2771">
        <v>5</v>
      </c>
      <c r="P2771">
        <v>7</v>
      </c>
      <c r="Q2771">
        <v>6</v>
      </c>
      <c r="R2771">
        <v>0</v>
      </c>
      <c r="S2771">
        <v>6</v>
      </c>
      <c r="T2771">
        <v>0</v>
      </c>
      <c r="V2771">
        <v>8</v>
      </c>
      <c r="W2771">
        <v>7</v>
      </c>
      <c r="X2771">
        <v>2</v>
      </c>
      <c r="Y2771">
        <v>5</v>
      </c>
      <c r="Z2771">
        <v>0</v>
      </c>
      <c r="AB2771">
        <v>11</v>
      </c>
      <c r="AC2771">
        <v>10</v>
      </c>
      <c r="AD2771">
        <v>1</v>
      </c>
      <c r="AE2771">
        <v>9</v>
      </c>
      <c r="AF2771">
        <v>0</v>
      </c>
      <c r="AH2771">
        <v>8</v>
      </c>
      <c r="AI2771">
        <v>8</v>
      </c>
      <c r="AK2771">
        <v>12</v>
      </c>
      <c r="AL2771">
        <v>9</v>
      </c>
    </row>
    <row r="2772" spans="1:38" x14ac:dyDescent="0.3">
      <c r="A2772">
        <v>260193</v>
      </c>
      <c r="B2772" t="s">
        <v>701</v>
      </c>
      <c r="C2772" t="s">
        <v>12968</v>
      </c>
      <c r="D2772" t="s">
        <v>2940</v>
      </c>
      <c r="E2772" t="s">
        <v>2849</v>
      </c>
      <c r="F2772">
        <v>64014</v>
      </c>
      <c r="G2772" t="s">
        <v>89</v>
      </c>
      <c r="H2772" t="s">
        <v>12969</v>
      </c>
      <c r="I2772" t="s">
        <v>23</v>
      </c>
      <c r="J2772" t="s">
        <v>32</v>
      </c>
      <c r="K2772" t="s">
        <v>25</v>
      </c>
      <c r="L2772" t="s">
        <v>5208</v>
      </c>
      <c r="N2772">
        <v>4</v>
      </c>
      <c r="P2772">
        <v>7</v>
      </c>
      <c r="Q2772">
        <v>6</v>
      </c>
      <c r="R2772">
        <v>1</v>
      </c>
      <c r="S2772">
        <v>5</v>
      </c>
      <c r="T2772">
        <v>0</v>
      </c>
      <c r="V2772">
        <v>8</v>
      </c>
      <c r="W2772">
        <v>4</v>
      </c>
      <c r="X2772">
        <v>0</v>
      </c>
      <c r="Y2772">
        <v>4</v>
      </c>
      <c r="Z2772">
        <v>0</v>
      </c>
      <c r="AB2772">
        <v>11</v>
      </c>
      <c r="AC2772">
        <v>7</v>
      </c>
      <c r="AD2772">
        <v>0</v>
      </c>
      <c r="AE2772">
        <v>6</v>
      </c>
      <c r="AF2772">
        <v>1</v>
      </c>
      <c r="AH2772">
        <v>8</v>
      </c>
      <c r="AI2772">
        <v>8</v>
      </c>
      <c r="AK2772">
        <v>12</v>
      </c>
      <c r="AL2772">
        <v>8</v>
      </c>
    </row>
    <row r="2773" spans="1:38" x14ac:dyDescent="0.3">
      <c r="A2773">
        <v>260195</v>
      </c>
      <c r="B2773" t="s">
        <v>2941</v>
      </c>
      <c r="C2773" t="s">
        <v>12970</v>
      </c>
      <c r="D2773" t="s">
        <v>2819</v>
      </c>
      <c r="E2773" t="s">
        <v>2849</v>
      </c>
      <c r="F2773">
        <v>65613</v>
      </c>
      <c r="G2773" t="s">
        <v>305</v>
      </c>
      <c r="H2773" t="s">
        <v>12971</v>
      </c>
      <c r="I2773" t="s">
        <v>23</v>
      </c>
      <c r="J2773" t="s">
        <v>24</v>
      </c>
      <c r="K2773" t="s">
        <v>25</v>
      </c>
      <c r="M2773" t="s">
        <v>5208</v>
      </c>
      <c r="N2773">
        <v>4</v>
      </c>
      <c r="P2773">
        <v>7</v>
      </c>
      <c r="Q2773">
        <v>4</v>
      </c>
      <c r="R2773">
        <v>0</v>
      </c>
      <c r="S2773">
        <v>4</v>
      </c>
      <c r="T2773">
        <v>0</v>
      </c>
      <c r="V2773">
        <v>8</v>
      </c>
      <c r="W2773">
        <v>5</v>
      </c>
      <c r="X2773">
        <v>0</v>
      </c>
      <c r="Y2773">
        <v>5</v>
      </c>
      <c r="Z2773">
        <v>0</v>
      </c>
      <c r="AB2773">
        <v>11</v>
      </c>
      <c r="AC2773">
        <v>8</v>
      </c>
      <c r="AD2773">
        <v>0</v>
      </c>
      <c r="AE2773">
        <v>8</v>
      </c>
      <c r="AF2773">
        <v>0</v>
      </c>
      <c r="AH2773">
        <v>8</v>
      </c>
      <c r="AI2773">
        <v>8</v>
      </c>
      <c r="AK2773">
        <v>12</v>
      </c>
      <c r="AL2773">
        <v>11</v>
      </c>
    </row>
    <row r="2774" spans="1:38" x14ac:dyDescent="0.3">
      <c r="A2774">
        <v>260200</v>
      </c>
      <c r="B2774" t="s">
        <v>2942</v>
      </c>
      <c r="C2774" t="s">
        <v>12972</v>
      </c>
      <c r="D2774" t="s">
        <v>2943</v>
      </c>
      <c r="E2774" t="s">
        <v>2849</v>
      </c>
      <c r="F2774">
        <v>63367</v>
      </c>
      <c r="G2774" t="s">
        <v>2297</v>
      </c>
      <c r="H2774" t="s">
        <v>12973</v>
      </c>
      <c r="I2774" t="s">
        <v>23</v>
      </c>
      <c r="J2774" t="s">
        <v>116</v>
      </c>
      <c r="K2774" t="s">
        <v>25</v>
      </c>
      <c r="L2774" t="s">
        <v>5208</v>
      </c>
      <c r="M2774" t="s">
        <v>5208</v>
      </c>
      <c r="N2774">
        <v>3</v>
      </c>
      <c r="P2774">
        <v>7</v>
      </c>
      <c r="Q2774">
        <v>6</v>
      </c>
      <c r="R2774">
        <v>0</v>
      </c>
      <c r="S2774">
        <v>6</v>
      </c>
      <c r="T2774">
        <v>0</v>
      </c>
      <c r="V2774">
        <v>8</v>
      </c>
      <c r="W2774">
        <v>7</v>
      </c>
      <c r="X2774">
        <v>1</v>
      </c>
      <c r="Y2774">
        <v>6</v>
      </c>
      <c r="Z2774">
        <v>0</v>
      </c>
      <c r="AB2774">
        <v>11</v>
      </c>
      <c r="AC2774">
        <v>7</v>
      </c>
      <c r="AD2774">
        <v>0</v>
      </c>
      <c r="AE2774">
        <v>6</v>
      </c>
      <c r="AF2774">
        <v>1</v>
      </c>
      <c r="AH2774">
        <v>8</v>
      </c>
      <c r="AI2774">
        <v>8</v>
      </c>
      <c r="AK2774">
        <v>12</v>
      </c>
      <c r="AL2774">
        <v>11</v>
      </c>
    </row>
    <row r="2775" spans="1:38" x14ac:dyDescent="0.3">
      <c r="A2775">
        <v>260210</v>
      </c>
      <c r="B2775" t="s">
        <v>12974</v>
      </c>
      <c r="C2775" t="s">
        <v>12975</v>
      </c>
      <c r="D2775" t="s">
        <v>2864</v>
      </c>
      <c r="E2775" t="s">
        <v>2849</v>
      </c>
      <c r="F2775">
        <v>63118</v>
      </c>
      <c r="G2775" t="s">
        <v>2875</v>
      </c>
      <c r="H2775" t="s">
        <v>12976</v>
      </c>
      <c r="I2775" t="s">
        <v>23</v>
      </c>
      <c r="J2775" t="s">
        <v>32</v>
      </c>
      <c r="K2775" t="s">
        <v>25</v>
      </c>
      <c r="N2775" t="s">
        <v>5220</v>
      </c>
      <c r="O2775">
        <v>16</v>
      </c>
      <c r="P2775">
        <v>7</v>
      </c>
      <c r="Q2775" t="s">
        <v>5220</v>
      </c>
      <c r="R2775" t="s">
        <v>5220</v>
      </c>
      <c r="S2775" t="s">
        <v>5220</v>
      </c>
      <c r="T2775" t="s">
        <v>5220</v>
      </c>
      <c r="U2775">
        <v>5</v>
      </c>
      <c r="V2775">
        <v>8</v>
      </c>
      <c r="W2775">
        <v>2</v>
      </c>
      <c r="X2775">
        <v>0</v>
      </c>
      <c r="Y2775">
        <v>2</v>
      </c>
      <c r="Z2775">
        <v>0</v>
      </c>
      <c r="AB2775">
        <v>11</v>
      </c>
      <c r="AC2775">
        <v>1</v>
      </c>
      <c r="AD2775">
        <v>0</v>
      </c>
      <c r="AE2775">
        <v>1</v>
      </c>
      <c r="AF2775">
        <v>0</v>
      </c>
      <c r="AH2775">
        <v>8</v>
      </c>
      <c r="AI2775">
        <v>8</v>
      </c>
      <c r="AK2775">
        <v>12</v>
      </c>
      <c r="AL2775">
        <v>5</v>
      </c>
    </row>
    <row r="2776" spans="1:38" x14ac:dyDescent="0.3">
      <c r="A2776">
        <v>260214</v>
      </c>
      <c r="B2776" t="s">
        <v>2944</v>
      </c>
      <c r="C2776" t="s">
        <v>12977</v>
      </c>
      <c r="D2776" t="s">
        <v>2945</v>
      </c>
      <c r="E2776" t="s">
        <v>2849</v>
      </c>
      <c r="F2776">
        <v>64012</v>
      </c>
      <c r="G2776" t="s">
        <v>1859</v>
      </c>
      <c r="H2776" t="s">
        <v>12978</v>
      </c>
      <c r="I2776" t="s">
        <v>23</v>
      </c>
      <c r="J2776" t="s">
        <v>36</v>
      </c>
      <c r="K2776" t="s">
        <v>25</v>
      </c>
      <c r="L2776" t="s">
        <v>5208</v>
      </c>
      <c r="N2776">
        <v>2</v>
      </c>
      <c r="P2776">
        <v>7</v>
      </c>
      <c r="Q2776">
        <v>4</v>
      </c>
      <c r="R2776">
        <v>0</v>
      </c>
      <c r="S2776">
        <v>4</v>
      </c>
      <c r="T2776">
        <v>0</v>
      </c>
      <c r="V2776">
        <v>8</v>
      </c>
      <c r="W2776">
        <v>3</v>
      </c>
      <c r="X2776">
        <v>1</v>
      </c>
      <c r="Y2776">
        <v>2</v>
      </c>
      <c r="Z2776">
        <v>0</v>
      </c>
      <c r="AB2776">
        <v>11</v>
      </c>
      <c r="AC2776">
        <v>9</v>
      </c>
      <c r="AD2776">
        <v>0</v>
      </c>
      <c r="AE2776">
        <v>8</v>
      </c>
      <c r="AF2776">
        <v>1</v>
      </c>
      <c r="AH2776">
        <v>8</v>
      </c>
      <c r="AI2776">
        <v>8</v>
      </c>
      <c r="AK2776">
        <v>12</v>
      </c>
      <c r="AL2776">
        <v>9</v>
      </c>
    </row>
    <row r="2777" spans="1:38" x14ac:dyDescent="0.3">
      <c r="A2777">
        <v>260216</v>
      </c>
      <c r="B2777" t="s">
        <v>2946</v>
      </c>
      <c r="C2777" t="s">
        <v>12979</v>
      </c>
      <c r="D2777" t="s">
        <v>2937</v>
      </c>
      <c r="E2777" t="s">
        <v>2849</v>
      </c>
      <c r="F2777">
        <v>64086</v>
      </c>
      <c r="G2777" t="s">
        <v>89</v>
      </c>
      <c r="H2777" t="s">
        <v>12980</v>
      </c>
      <c r="I2777" t="s">
        <v>23</v>
      </c>
      <c r="J2777" t="s">
        <v>36</v>
      </c>
      <c r="K2777" t="s">
        <v>25</v>
      </c>
      <c r="L2777" t="s">
        <v>5208</v>
      </c>
      <c r="M2777" t="s">
        <v>5208</v>
      </c>
      <c r="N2777">
        <v>4</v>
      </c>
      <c r="P2777">
        <v>7</v>
      </c>
      <c r="Q2777">
        <v>6</v>
      </c>
      <c r="R2777">
        <v>1</v>
      </c>
      <c r="S2777">
        <v>5</v>
      </c>
      <c r="T2777">
        <v>0</v>
      </c>
      <c r="V2777">
        <v>8</v>
      </c>
      <c r="W2777">
        <v>7</v>
      </c>
      <c r="X2777">
        <v>1</v>
      </c>
      <c r="Y2777">
        <v>6</v>
      </c>
      <c r="Z2777">
        <v>0</v>
      </c>
      <c r="AB2777">
        <v>11</v>
      </c>
      <c r="AC2777">
        <v>8</v>
      </c>
      <c r="AD2777">
        <v>0</v>
      </c>
      <c r="AE2777">
        <v>7</v>
      </c>
      <c r="AF2777">
        <v>1</v>
      </c>
      <c r="AH2777">
        <v>8</v>
      </c>
      <c r="AI2777">
        <v>8</v>
      </c>
      <c r="AK2777">
        <v>12</v>
      </c>
      <c r="AL2777">
        <v>11</v>
      </c>
    </row>
    <row r="2778" spans="1:38" x14ac:dyDescent="0.3">
      <c r="A2778">
        <v>260219</v>
      </c>
      <c r="B2778" t="s">
        <v>2947</v>
      </c>
      <c r="C2778" t="s">
        <v>12981</v>
      </c>
      <c r="D2778" t="s">
        <v>1715</v>
      </c>
      <c r="E2778" t="s">
        <v>2849</v>
      </c>
      <c r="F2778">
        <v>63368</v>
      </c>
      <c r="G2778" t="s">
        <v>2297</v>
      </c>
      <c r="H2778" t="s">
        <v>12982</v>
      </c>
      <c r="I2778" t="s">
        <v>23</v>
      </c>
      <c r="J2778" t="s">
        <v>36</v>
      </c>
      <c r="K2778" t="s">
        <v>25</v>
      </c>
      <c r="L2778" t="s">
        <v>5208</v>
      </c>
      <c r="M2778" t="s">
        <v>5208</v>
      </c>
      <c r="N2778">
        <v>4</v>
      </c>
      <c r="P2778">
        <v>7</v>
      </c>
      <c r="Q2778">
        <v>5</v>
      </c>
      <c r="R2778">
        <v>0</v>
      </c>
      <c r="S2778">
        <v>5</v>
      </c>
      <c r="T2778">
        <v>0</v>
      </c>
      <c r="V2778">
        <v>8</v>
      </c>
      <c r="W2778">
        <v>4</v>
      </c>
      <c r="X2778">
        <v>0</v>
      </c>
      <c r="Y2778">
        <v>4</v>
      </c>
      <c r="Z2778">
        <v>0</v>
      </c>
      <c r="AB2778">
        <v>11</v>
      </c>
      <c r="AC2778">
        <v>7</v>
      </c>
      <c r="AD2778">
        <v>0</v>
      </c>
      <c r="AE2778">
        <v>6</v>
      </c>
      <c r="AF2778">
        <v>1</v>
      </c>
      <c r="AH2778">
        <v>8</v>
      </c>
      <c r="AI2778">
        <v>8</v>
      </c>
      <c r="AK2778">
        <v>12</v>
      </c>
      <c r="AL2778">
        <v>9</v>
      </c>
    </row>
    <row r="2779" spans="1:38" x14ac:dyDescent="0.3">
      <c r="A2779" t="s">
        <v>2948</v>
      </c>
      <c r="B2779" t="s">
        <v>2949</v>
      </c>
      <c r="C2779" t="s">
        <v>12983</v>
      </c>
      <c r="D2779" t="s">
        <v>339</v>
      </c>
      <c r="E2779" t="s">
        <v>2849</v>
      </c>
      <c r="F2779">
        <v>65201</v>
      </c>
      <c r="G2779" t="s">
        <v>309</v>
      </c>
      <c r="H2779" t="s">
        <v>12984</v>
      </c>
      <c r="I2779" t="s">
        <v>155</v>
      </c>
      <c r="J2779" t="s">
        <v>156</v>
      </c>
      <c r="K2779" t="s">
        <v>25</v>
      </c>
      <c r="N2779">
        <v>2</v>
      </c>
      <c r="P2779">
        <v>7</v>
      </c>
      <c r="Q2779">
        <v>5</v>
      </c>
      <c r="R2779">
        <v>0</v>
      </c>
      <c r="S2779">
        <v>4</v>
      </c>
      <c r="T2779">
        <v>1</v>
      </c>
      <c r="V2779">
        <v>8</v>
      </c>
      <c r="W2779">
        <v>4</v>
      </c>
      <c r="X2779">
        <v>0</v>
      </c>
      <c r="Y2779">
        <v>4</v>
      </c>
      <c r="Z2779">
        <v>0</v>
      </c>
      <c r="AB2779">
        <v>11</v>
      </c>
      <c r="AC2779">
        <v>6</v>
      </c>
      <c r="AD2779">
        <v>0</v>
      </c>
      <c r="AE2779">
        <v>4</v>
      </c>
      <c r="AF2779">
        <v>2</v>
      </c>
      <c r="AH2779">
        <v>8</v>
      </c>
      <c r="AI2779">
        <v>8</v>
      </c>
      <c r="AK2779">
        <v>12</v>
      </c>
      <c r="AL2779">
        <v>4</v>
      </c>
    </row>
    <row r="2780" spans="1:38" x14ac:dyDescent="0.3">
      <c r="A2780">
        <v>261301</v>
      </c>
      <c r="B2780" t="s">
        <v>12985</v>
      </c>
      <c r="C2780" t="s">
        <v>12986</v>
      </c>
      <c r="D2780" t="s">
        <v>12987</v>
      </c>
      <c r="E2780" t="s">
        <v>2849</v>
      </c>
      <c r="F2780">
        <v>64724</v>
      </c>
      <c r="G2780" t="s">
        <v>145</v>
      </c>
      <c r="H2780" t="s">
        <v>12988</v>
      </c>
      <c r="I2780" t="s">
        <v>171</v>
      </c>
      <c r="J2780" t="s">
        <v>24</v>
      </c>
      <c r="K2780" t="s">
        <v>25</v>
      </c>
      <c r="N2780" t="s">
        <v>5220</v>
      </c>
      <c r="O2780">
        <v>16</v>
      </c>
      <c r="P2780">
        <v>7</v>
      </c>
      <c r="Q2780" t="s">
        <v>5220</v>
      </c>
      <c r="R2780" t="s">
        <v>5220</v>
      </c>
      <c r="S2780" t="s">
        <v>5220</v>
      </c>
      <c r="T2780" t="s">
        <v>5220</v>
      </c>
      <c r="U2780">
        <v>5</v>
      </c>
      <c r="V2780">
        <v>8</v>
      </c>
      <c r="W2780" t="s">
        <v>5220</v>
      </c>
      <c r="X2780" t="s">
        <v>5220</v>
      </c>
      <c r="Y2780" t="s">
        <v>5220</v>
      </c>
      <c r="Z2780" t="s">
        <v>5220</v>
      </c>
      <c r="AA2780">
        <v>5</v>
      </c>
      <c r="AB2780">
        <v>11</v>
      </c>
      <c r="AC2780">
        <v>1</v>
      </c>
      <c r="AD2780">
        <v>0</v>
      </c>
      <c r="AE2780">
        <v>1</v>
      </c>
      <c r="AF2780">
        <v>0</v>
      </c>
      <c r="AH2780">
        <v>8</v>
      </c>
      <c r="AI2780" t="s">
        <v>5220</v>
      </c>
      <c r="AJ2780">
        <v>5</v>
      </c>
      <c r="AK2780">
        <v>12</v>
      </c>
      <c r="AL2780">
        <v>1</v>
      </c>
    </row>
    <row r="2781" spans="1:38" x14ac:dyDescent="0.3">
      <c r="A2781">
        <v>261302</v>
      </c>
      <c r="B2781" t="s">
        <v>12989</v>
      </c>
      <c r="C2781" t="s">
        <v>12990</v>
      </c>
      <c r="D2781" t="s">
        <v>12991</v>
      </c>
      <c r="E2781" t="s">
        <v>2849</v>
      </c>
      <c r="F2781">
        <v>63645</v>
      </c>
      <c r="G2781" t="s">
        <v>68</v>
      </c>
      <c r="H2781" t="s">
        <v>12992</v>
      </c>
      <c r="I2781" t="s">
        <v>171</v>
      </c>
      <c r="J2781" t="s">
        <v>76</v>
      </c>
      <c r="K2781" t="s">
        <v>25</v>
      </c>
      <c r="L2781" t="s">
        <v>5208</v>
      </c>
      <c r="N2781" t="s">
        <v>5220</v>
      </c>
      <c r="O2781">
        <v>16</v>
      </c>
      <c r="P2781">
        <v>7</v>
      </c>
      <c r="Q2781">
        <v>1</v>
      </c>
      <c r="R2781">
        <v>0</v>
      </c>
      <c r="S2781">
        <v>1</v>
      </c>
      <c r="T2781">
        <v>0</v>
      </c>
      <c r="V2781">
        <v>8</v>
      </c>
      <c r="W2781" t="s">
        <v>5220</v>
      </c>
      <c r="X2781" t="s">
        <v>5220</v>
      </c>
      <c r="Y2781" t="s">
        <v>5220</v>
      </c>
      <c r="Z2781" t="s">
        <v>5220</v>
      </c>
      <c r="AA2781">
        <v>5</v>
      </c>
      <c r="AB2781">
        <v>11</v>
      </c>
      <c r="AC2781">
        <v>3</v>
      </c>
      <c r="AD2781">
        <v>0</v>
      </c>
      <c r="AE2781">
        <v>3</v>
      </c>
      <c r="AF2781">
        <v>0</v>
      </c>
      <c r="AH2781">
        <v>8</v>
      </c>
      <c r="AI2781" t="s">
        <v>5220</v>
      </c>
      <c r="AJ2781">
        <v>5</v>
      </c>
      <c r="AK2781">
        <v>12</v>
      </c>
      <c r="AL2781">
        <v>4</v>
      </c>
    </row>
    <row r="2782" spans="1:38" x14ac:dyDescent="0.3">
      <c r="A2782">
        <v>261303</v>
      </c>
      <c r="B2782" t="s">
        <v>12993</v>
      </c>
      <c r="C2782" t="s">
        <v>12994</v>
      </c>
      <c r="D2782" t="s">
        <v>2950</v>
      </c>
      <c r="E2782" t="s">
        <v>2849</v>
      </c>
      <c r="F2782">
        <v>64446</v>
      </c>
      <c r="G2782" t="s">
        <v>10418</v>
      </c>
      <c r="H2782" t="s">
        <v>12995</v>
      </c>
      <c r="I2782" t="s">
        <v>171</v>
      </c>
      <c r="J2782" t="s">
        <v>36</v>
      </c>
      <c r="K2782" t="s">
        <v>25</v>
      </c>
      <c r="L2782" t="s">
        <v>5208</v>
      </c>
      <c r="N2782">
        <v>3</v>
      </c>
      <c r="P2782">
        <v>7</v>
      </c>
      <c r="Q2782">
        <v>3</v>
      </c>
      <c r="R2782">
        <v>0</v>
      </c>
      <c r="S2782">
        <v>3</v>
      </c>
      <c r="T2782">
        <v>0</v>
      </c>
      <c r="V2782">
        <v>8</v>
      </c>
      <c r="W2782" t="s">
        <v>5220</v>
      </c>
      <c r="X2782" t="s">
        <v>5220</v>
      </c>
      <c r="Y2782" t="s">
        <v>5220</v>
      </c>
      <c r="Z2782" t="s">
        <v>5220</v>
      </c>
      <c r="AA2782">
        <v>5</v>
      </c>
      <c r="AB2782">
        <v>11</v>
      </c>
      <c r="AC2782">
        <v>4</v>
      </c>
      <c r="AD2782">
        <v>0</v>
      </c>
      <c r="AE2782">
        <v>4</v>
      </c>
      <c r="AF2782">
        <v>0</v>
      </c>
      <c r="AH2782">
        <v>8</v>
      </c>
      <c r="AI2782" t="s">
        <v>5220</v>
      </c>
      <c r="AJ2782">
        <v>5</v>
      </c>
      <c r="AK2782">
        <v>12</v>
      </c>
      <c r="AL2782">
        <v>5</v>
      </c>
    </row>
    <row r="2783" spans="1:38" x14ac:dyDescent="0.3">
      <c r="A2783">
        <v>261305</v>
      </c>
      <c r="B2783" t="s">
        <v>12996</v>
      </c>
      <c r="C2783" t="s">
        <v>12997</v>
      </c>
      <c r="D2783" t="s">
        <v>12998</v>
      </c>
      <c r="E2783" t="s">
        <v>2849</v>
      </c>
      <c r="F2783">
        <v>63565</v>
      </c>
      <c r="G2783" t="s">
        <v>959</v>
      </c>
      <c r="H2783" t="s">
        <v>12999</v>
      </c>
      <c r="I2783" t="s">
        <v>171</v>
      </c>
      <c r="J2783" t="s">
        <v>98</v>
      </c>
      <c r="K2783" t="s">
        <v>25</v>
      </c>
      <c r="L2783" t="s">
        <v>5208</v>
      </c>
      <c r="N2783" t="s">
        <v>5220</v>
      </c>
      <c r="O2783">
        <v>16</v>
      </c>
      <c r="P2783">
        <v>7</v>
      </c>
      <c r="Q2783">
        <v>1</v>
      </c>
      <c r="R2783">
        <v>0</v>
      </c>
      <c r="S2783">
        <v>1</v>
      </c>
      <c r="T2783">
        <v>0</v>
      </c>
      <c r="V2783">
        <v>8</v>
      </c>
      <c r="W2783" t="s">
        <v>5220</v>
      </c>
      <c r="X2783" t="s">
        <v>5220</v>
      </c>
      <c r="Y2783" t="s">
        <v>5220</v>
      </c>
      <c r="Z2783" t="s">
        <v>5220</v>
      </c>
      <c r="AA2783">
        <v>5</v>
      </c>
      <c r="AB2783">
        <v>11</v>
      </c>
      <c r="AC2783">
        <v>2</v>
      </c>
      <c r="AD2783">
        <v>0</v>
      </c>
      <c r="AE2783">
        <v>2</v>
      </c>
      <c r="AF2783">
        <v>0</v>
      </c>
      <c r="AH2783">
        <v>8</v>
      </c>
      <c r="AI2783" t="s">
        <v>5220</v>
      </c>
      <c r="AJ2783">
        <v>5</v>
      </c>
      <c r="AK2783">
        <v>12</v>
      </c>
      <c r="AL2783">
        <v>3</v>
      </c>
    </row>
    <row r="2784" spans="1:38" x14ac:dyDescent="0.3">
      <c r="A2784">
        <v>261306</v>
      </c>
      <c r="B2784" t="s">
        <v>13000</v>
      </c>
      <c r="C2784" t="s">
        <v>13001</v>
      </c>
      <c r="D2784" t="s">
        <v>13002</v>
      </c>
      <c r="E2784" t="s">
        <v>2849</v>
      </c>
      <c r="F2784">
        <v>63556</v>
      </c>
      <c r="G2784" t="s">
        <v>1932</v>
      </c>
      <c r="H2784" t="s">
        <v>13003</v>
      </c>
      <c r="I2784" t="s">
        <v>171</v>
      </c>
      <c r="J2784" t="s">
        <v>98</v>
      </c>
      <c r="K2784" t="s">
        <v>25</v>
      </c>
      <c r="N2784" t="s">
        <v>5220</v>
      </c>
      <c r="O2784">
        <v>16</v>
      </c>
      <c r="P2784">
        <v>7</v>
      </c>
      <c r="Q2784" t="s">
        <v>5220</v>
      </c>
      <c r="R2784" t="s">
        <v>5220</v>
      </c>
      <c r="S2784" t="s">
        <v>5220</v>
      </c>
      <c r="T2784" t="s">
        <v>5220</v>
      </c>
      <c r="U2784">
        <v>5</v>
      </c>
      <c r="V2784">
        <v>8</v>
      </c>
      <c r="W2784" t="s">
        <v>5220</v>
      </c>
      <c r="X2784" t="s">
        <v>5220</v>
      </c>
      <c r="Y2784" t="s">
        <v>5220</v>
      </c>
      <c r="Z2784" t="s">
        <v>5220</v>
      </c>
      <c r="AA2784">
        <v>5</v>
      </c>
      <c r="AB2784">
        <v>11</v>
      </c>
      <c r="AC2784">
        <v>1</v>
      </c>
      <c r="AD2784">
        <v>0</v>
      </c>
      <c r="AE2784">
        <v>1</v>
      </c>
      <c r="AF2784">
        <v>0</v>
      </c>
      <c r="AH2784">
        <v>8</v>
      </c>
      <c r="AI2784" t="s">
        <v>5220</v>
      </c>
      <c r="AJ2784">
        <v>5</v>
      </c>
      <c r="AK2784">
        <v>12</v>
      </c>
      <c r="AL2784">
        <v>2</v>
      </c>
    </row>
    <row r="2785" spans="1:38" x14ac:dyDescent="0.3">
      <c r="A2785">
        <v>261307</v>
      </c>
      <c r="B2785" t="s">
        <v>13004</v>
      </c>
      <c r="C2785" t="s">
        <v>13005</v>
      </c>
      <c r="D2785" t="s">
        <v>13006</v>
      </c>
      <c r="E2785" t="s">
        <v>2849</v>
      </c>
      <c r="F2785">
        <v>64628</v>
      </c>
      <c r="G2785" t="s">
        <v>1956</v>
      </c>
      <c r="H2785" t="s">
        <v>13007</v>
      </c>
      <c r="I2785" t="s">
        <v>171</v>
      </c>
      <c r="J2785" t="s">
        <v>36</v>
      </c>
      <c r="K2785" t="s">
        <v>25</v>
      </c>
      <c r="L2785" t="s">
        <v>5208</v>
      </c>
      <c r="N2785" t="s">
        <v>5220</v>
      </c>
      <c r="O2785">
        <v>16</v>
      </c>
      <c r="P2785">
        <v>7</v>
      </c>
      <c r="Q2785">
        <v>1</v>
      </c>
      <c r="R2785">
        <v>0</v>
      </c>
      <c r="S2785">
        <v>1</v>
      </c>
      <c r="T2785">
        <v>0</v>
      </c>
      <c r="V2785">
        <v>8</v>
      </c>
      <c r="W2785" t="s">
        <v>5220</v>
      </c>
      <c r="X2785" t="s">
        <v>5220</v>
      </c>
      <c r="Y2785" t="s">
        <v>5220</v>
      </c>
      <c r="Z2785" t="s">
        <v>5220</v>
      </c>
      <c r="AA2785">
        <v>5</v>
      </c>
      <c r="AB2785">
        <v>11</v>
      </c>
      <c r="AC2785">
        <v>3</v>
      </c>
      <c r="AD2785">
        <v>0</v>
      </c>
      <c r="AE2785">
        <v>3</v>
      </c>
      <c r="AF2785">
        <v>0</v>
      </c>
      <c r="AH2785">
        <v>8</v>
      </c>
      <c r="AI2785" t="s">
        <v>5220</v>
      </c>
      <c r="AJ2785">
        <v>5</v>
      </c>
      <c r="AK2785">
        <v>12</v>
      </c>
      <c r="AL2785">
        <v>5</v>
      </c>
    </row>
    <row r="2786" spans="1:38" x14ac:dyDescent="0.3">
      <c r="A2786">
        <v>261308</v>
      </c>
      <c r="B2786" t="s">
        <v>13008</v>
      </c>
      <c r="C2786" t="s">
        <v>13009</v>
      </c>
      <c r="D2786" t="s">
        <v>13010</v>
      </c>
      <c r="E2786" t="s">
        <v>2849</v>
      </c>
      <c r="F2786">
        <v>63664</v>
      </c>
      <c r="G2786" t="s">
        <v>170</v>
      </c>
      <c r="H2786" t="s">
        <v>13011</v>
      </c>
      <c r="I2786" t="s">
        <v>171</v>
      </c>
      <c r="J2786" t="s">
        <v>98</v>
      </c>
      <c r="K2786" t="s">
        <v>25</v>
      </c>
      <c r="L2786" t="s">
        <v>5208</v>
      </c>
      <c r="N2786" t="s">
        <v>5220</v>
      </c>
      <c r="O2786">
        <v>16</v>
      </c>
      <c r="P2786">
        <v>7</v>
      </c>
      <c r="Q2786">
        <v>2</v>
      </c>
      <c r="R2786">
        <v>0</v>
      </c>
      <c r="S2786">
        <v>2</v>
      </c>
      <c r="T2786">
        <v>0</v>
      </c>
      <c r="V2786">
        <v>8</v>
      </c>
      <c r="W2786" t="s">
        <v>5220</v>
      </c>
      <c r="X2786" t="s">
        <v>5220</v>
      </c>
      <c r="Y2786" t="s">
        <v>5220</v>
      </c>
      <c r="Z2786" t="s">
        <v>5220</v>
      </c>
      <c r="AA2786">
        <v>5</v>
      </c>
      <c r="AB2786">
        <v>11</v>
      </c>
      <c r="AC2786">
        <v>3</v>
      </c>
      <c r="AD2786">
        <v>0</v>
      </c>
      <c r="AE2786">
        <v>3</v>
      </c>
      <c r="AF2786">
        <v>0</v>
      </c>
      <c r="AH2786">
        <v>8</v>
      </c>
      <c r="AI2786" t="s">
        <v>5220</v>
      </c>
      <c r="AJ2786">
        <v>5</v>
      </c>
      <c r="AK2786">
        <v>12</v>
      </c>
      <c r="AL2786">
        <v>5</v>
      </c>
    </row>
    <row r="2787" spans="1:38" x14ac:dyDescent="0.3">
      <c r="A2787">
        <v>261309</v>
      </c>
      <c r="B2787" t="s">
        <v>13012</v>
      </c>
      <c r="C2787" t="s">
        <v>13013</v>
      </c>
      <c r="D2787" t="s">
        <v>2639</v>
      </c>
      <c r="E2787" t="s">
        <v>2849</v>
      </c>
      <c r="F2787">
        <v>64683</v>
      </c>
      <c r="G2787" t="s">
        <v>1657</v>
      </c>
      <c r="H2787" t="s">
        <v>13014</v>
      </c>
      <c r="I2787" t="s">
        <v>171</v>
      </c>
      <c r="J2787" t="s">
        <v>36</v>
      </c>
      <c r="K2787" t="s">
        <v>25</v>
      </c>
      <c r="L2787" t="s">
        <v>5208</v>
      </c>
      <c r="N2787" t="s">
        <v>5220</v>
      </c>
      <c r="O2787">
        <v>16</v>
      </c>
      <c r="P2787">
        <v>7</v>
      </c>
      <c r="Q2787">
        <v>2</v>
      </c>
      <c r="R2787">
        <v>0</v>
      </c>
      <c r="S2787">
        <v>2</v>
      </c>
      <c r="T2787">
        <v>0</v>
      </c>
      <c r="V2787">
        <v>8</v>
      </c>
      <c r="W2787" t="s">
        <v>5220</v>
      </c>
      <c r="X2787" t="s">
        <v>5220</v>
      </c>
      <c r="Y2787" t="s">
        <v>5220</v>
      </c>
      <c r="Z2787" t="s">
        <v>5220</v>
      </c>
      <c r="AA2787">
        <v>5</v>
      </c>
      <c r="AB2787">
        <v>11</v>
      </c>
      <c r="AC2787">
        <v>3</v>
      </c>
      <c r="AD2787">
        <v>0</v>
      </c>
      <c r="AE2787">
        <v>3</v>
      </c>
      <c r="AF2787">
        <v>0</v>
      </c>
      <c r="AH2787">
        <v>8</v>
      </c>
      <c r="AI2787" t="s">
        <v>5220</v>
      </c>
      <c r="AJ2787">
        <v>5</v>
      </c>
      <c r="AK2787">
        <v>12</v>
      </c>
      <c r="AL2787">
        <v>5</v>
      </c>
    </row>
    <row r="2788" spans="1:38" x14ac:dyDescent="0.3">
      <c r="A2788">
        <v>261310</v>
      </c>
      <c r="B2788" t="s">
        <v>13015</v>
      </c>
      <c r="C2788" t="s">
        <v>13016</v>
      </c>
      <c r="D2788" t="s">
        <v>2951</v>
      </c>
      <c r="E2788" t="s">
        <v>2849</v>
      </c>
      <c r="F2788">
        <v>63555</v>
      </c>
      <c r="G2788" t="s">
        <v>2952</v>
      </c>
      <c r="H2788" t="s">
        <v>13017</v>
      </c>
      <c r="I2788" t="s">
        <v>171</v>
      </c>
      <c r="J2788" t="s">
        <v>24</v>
      </c>
      <c r="K2788" t="s">
        <v>25</v>
      </c>
      <c r="L2788" t="s">
        <v>5208</v>
      </c>
      <c r="N2788" t="s">
        <v>5220</v>
      </c>
      <c r="O2788">
        <v>16</v>
      </c>
      <c r="P2788">
        <v>7</v>
      </c>
      <c r="Q2788">
        <v>1</v>
      </c>
      <c r="R2788">
        <v>0</v>
      </c>
      <c r="S2788">
        <v>1</v>
      </c>
      <c r="T2788">
        <v>0</v>
      </c>
      <c r="V2788">
        <v>8</v>
      </c>
      <c r="W2788" t="s">
        <v>5220</v>
      </c>
      <c r="X2788" t="s">
        <v>5220</v>
      </c>
      <c r="Y2788" t="s">
        <v>5220</v>
      </c>
      <c r="Z2788" t="s">
        <v>5220</v>
      </c>
      <c r="AA2788">
        <v>5</v>
      </c>
      <c r="AB2788">
        <v>11</v>
      </c>
      <c r="AC2788">
        <v>3</v>
      </c>
      <c r="AD2788">
        <v>0</v>
      </c>
      <c r="AE2788">
        <v>3</v>
      </c>
      <c r="AF2788">
        <v>0</v>
      </c>
      <c r="AH2788">
        <v>8</v>
      </c>
      <c r="AI2788" t="s">
        <v>5220</v>
      </c>
      <c r="AJ2788">
        <v>5</v>
      </c>
      <c r="AK2788">
        <v>12</v>
      </c>
      <c r="AL2788">
        <v>3</v>
      </c>
    </row>
    <row r="2789" spans="1:38" x14ac:dyDescent="0.3">
      <c r="A2789">
        <v>261311</v>
      </c>
      <c r="B2789" t="s">
        <v>2953</v>
      </c>
      <c r="C2789" t="s">
        <v>13018</v>
      </c>
      <c r="D2789" t="s">
        <v>2954</v>
      </c>
      <c r="E2789" t="s">
        <v>2849</v>
      </c>
      <c r="F2789">
        <v>63775</v>
      </c>
      <c r="G2789" t="s">
        <v>1338</v>
      </c>
      <c r="H2789" t="s">
        <v>13019</v>
      </c>
      <c r="I2789" t="s">
        <v>171</v>
      </c>
      <c r="J2789" t="s">
        <v>36</v>
      </c>
      <c r="K2789" t="s">
        <v>25</v>
      </c>
      <c r="L2789" t="s">
        <v>5208</v>
      </c>
      <c r="N2789">
        <v>3</v>
      </c>
      <c r="P2789">
        <v>7</v>
      </c>
      <c r="Q2789">
        <v>3</v>
      </c>
      <c r="R2789">
        <v>0</v>
      </c>
      <c r="S2789">
        <v>3</v>
      </c>
      <c r="T2789">
        <v>0</v>
      </c>
      <c r="V2789">
        <v>8</v>
      </c>
      <c r="W2789">
        <v>2</v>
      </c>
      <c r="X2789">
        <v>0</v>
      </c>
      <c r="Y2789">
        <v>2</v>
      </c>
      <c r="Z2789">
        <v>0</v>
      </c>
      <c r="AB2789">
        <v>11</v>
      </c>
      <c r="AC2789">
        <v>9</v>
      </c>
      <c r="AD2789">
        <v>0</v>
      </c>
      <c r="AE2789">
        <v>9</v>
      </c>
      <c r="AF2789">
        <v>0</v>
      </c>
      <c r="AH2789">
        <v>8</v>
      </c>
      <c r="AI2789">
        <v>8</v>
      </c>
      <c r="AK2789">
        <v>12</v>
      </c>
      <c r="AL2789">
        <v>8</v>
      </c>
    </row>
    <row r="2790" spans="1:38" x14ac:dyDescent="0.3">
      <c r="A2790">
        <v>261312</v>
      </c>
      <c r="B2790" t="s">
        <v>13020</v>
      </c>
      <c r="C2790" t="s">
        <v>13021</v>
      </c>
      <c r="D2790" t="s">
        <v>13022</v>
      </c>
      <c r="E2790" t="s">
        <v>2849</v>
      </c>
      <c r="F2790">
        <v>64424</v>
      </c>
      <c r="G2790" t="s">
        <v>308</v>
      </c>
      <c r="H2790" t="s">
        <v>13023</v>
      </c>
      <c r="I2790" t="s">
        <v>171</v>
      </c>
      <c r="J2790" t="s">
        <v>24</v>
      </c>
      <c r="K2790" t="s">
        <v>25</v>
      </c>
      <c r="N2790" t="s">
        <v>5220</v>
      </c>
      <c r="O2790">
        <v>16</v>
      </c>
      <c r="P2790">
        <v>7</v>
      </c>
      <c r="Q2790">
        <v>2</v>
      </c>
      <c r="R2790">
        <v>0</v>
      </c>
      <c r="S2790">
        <v>2</v>
      </c>
      <c r="T2790">
        <v>0</v>
      </c>
      <c r="V2790">
        <v>8</v>
      </c>
      <c r="W2790" t="s">
        <v>5220</v>
      </c>
      <c r="X2790" t="s">
        <v>5220</v>
      </c>
      <c r="Y2790" t="s">
        <v>5220</v>
      </c>
      <c r="Z2790" t="s">
        <v>5220</v>
      </c>
      <c r="AA2790">
        <v>5</v>
      </c>
      <c r="AB2790">
        <v>11</v>
      </c>
      <c r="AC2790">
        <v>3</v>
      </c>
      <c r="AD2790">
        <v>0</v>
      </c>
      <c r="AE2790">
        <v>3</v>
      </c>
      <c r="AF2790">
        <v>0</v>
      </c>
      <c r="AH2790">
        <v>8</v>
      </c>
      <c r="AI2790" t="s">
        <v>5220</v>
      </c>
      <c r="AJ2790">
        <v>5</v>
      </c>
      <c r="AK2790">
        <v>12</v>
      </c>
      <c r="AL2790">
        <v>5</v>
      </c>
    </row>
    <row r="2791" spans="1:38" x14ac:dyDescent="0.3">
      <c r="A2791">
        <v>261313</v>
      </c>
      <c r="B2791" t="s">
        <v>13024</v>
      </c>
      <c r="C2791" t="s">
        <v>13025</v>
      </c>
      <c r="D2791" t="s">
        <v>1450</v>
      </c>
      <c r="E2791" t="s">
        <v>2849</v>
      </c>
      <c r="F2791">
        <v>63552</v>
      </c>
      <c r="G2791" t="s">
        <v>1450</v>
      </c>
      <c r="H2791" t="s">
        <v>13026</v>
      </c>
      <c r="I2791" t="s">
        <v>171</v>
      </c>
      <c r="J2791" t="s">
        <v>98</v>
      </c>
      <c r="K2791" t="s">
        <v>25</v>
      </c>
      <c r="L2791" t="s">
        <v>5208</v>
      </c>
      <c r="N2791" t="s">
        <v>5220</v>
      </c>
      <c r="O2791">
        <v>16</v>
      </c>
      <c r="P2791">
        <v>7</v>
      </c>
      <c r="Q2791">
        <v>2</v>
      </c>
      <c r="R2791">
        <v>0</v>
      </c>
      <c r="S2791">
        <v>2</v>
      </c>
      <c r="T2791">
        <v>0</v>
      </c>
      <c r="V2791">
        <v>8</v>
      </c>
      <c r="W2791" t="s">
        <v>5220</v>
      </c>
      <c r="X2791" t="s">
        <v>5220</v>
      </c>
      <c r="Y2791" t="s">
        <v>5220</v>
      </c>
      <c r="Z2791" t="s">
        <v>5220</v>
      </c>
      <c r="AA2791">
        <v>5</v>
      </c>
      <c r="AB2791">
        <v>11</v>
      </c>
      <c r="AC2791">
        <v>4</v>
      </c>
      <c r="AD2791">
        <v>0</v>
      </c>
      <c r="AE2791">
        <v>4</v>
      </c>
      <c r="AF2791">
        <v>0</v>
      </c>
      <c r="AH2791">
        <v>8</v>
      </c>
      <c r="AI2791" t="s">
        <v>5220</v>
      </c>
      <c r="AJ2791">
        <v>5</v>
      </c>
      <c r="AK2791">
        <v>12</v>
      </c>
      <c r="AL2791">
        <v>2</v>
      </c>
    </row>
    <row r="2792" spans="1:38" x14ac:dyDescent="0.3">
      <c r="A2792">
        <v>261314</v>
      </c>
      <c r="B2792" t="s">
        <v>13027</v>
      </c>
      <c r="C2792" t="s">
        <v>13028</v>
      </c>
      <c r="D2792" t="s">
        <v>13029</v>
      </c>
      <c r="E2792" t="s">
        <v>2849</v>
      </c>
      <c r="F2792">
        <v>65041</v>
      </c>
      <c r="G2792" t="s">
        <v>13030</v>
      </c>
      <c r="H2792" t="s">
        <v>13031</v>
      </c>
      <c r="I2792" t="s">
        <v>171</v>
      </c>
      <c r="J2792" t="s">
        <v>24</v>
      </c>
      <c r="K2792" t="s">
        <v>25</v>
      </c>
      <c r="L2792" t="s">
        <v>5208</v>
      </c>
      <c r="N2792" t="s">
        <v>5220</v>
      </c>
      <c r="O2792">
        <v>16</v>
      </c>
      <c r="P2792">
        <v>7</v>
      </c>
      <c r="Q2792">
        <v>1</v>
      </c>
      <c r="R2792">
        <v>0</v>
      </c>
      <c r="S2792">
        <v>1</v>
      </c>
      <c r="T2792">
        <v>0</v>
      </c>
      <c r="V2792">
        <v>8</v>
      </c>
      <c r="W2792" t="s">
        <v>5220</v>
      </c>
      <c r="X2792" t="s">
        <v>5220</v>
      </c>
      <c r="Y2792" t="s">
        <v>5220</v>
      </c>
      <c r="Z2792" t="s">
        <v>5220</v>
      </c>
      <c r="AA2792">
        <v>5</v>
      </c>
      <c r="AB2792">
        <v>11</v>
      </c>
      <c r="AC2792">
        <v>3</v>
      </c>
      <c r="AD2792">
        <v>0</v>
      </c>
      <c r="AE2792">
        <v>3</v>
      </c>
      <c r="AF2792">
        <v>0</v>
      </c>
      <c r="AH2792">
        <v>8</v>
      </c>
      <c r="AI2792" t="s">
        <v>5220</v>
      </c>
      <c r="AJ2792">
        <v>5</v>
      </c>
      <c r="AK2792">
        <v>12</v>
      </c>
      <c r="AL2792">
        <v>2</v>
      </c>
    </row>
    <row r="2793" spans="1:38" x14ac:dyDescent="0.3">
      <c r="A2793">
        <v>261316</v>
      </c>
      <c r="B2793" t="s">
        <v>13032</v>
      </c>
      <c r="C2793" t="s">
        <v>13033</v>
      </c>
      <c r="D2793" t="s">
        <v>890</v>
      </c>
      <c r="E2793" t="s">
        <v>2849</v>
      </c>
      <c r="F2793">
        <v>65605</v>
      </c>
      <c r="G2793" t="s">
        <v>86</v>
      </c>
      <c r="H2793" t="s">
        <v>13034</v>
      </c>
      <c r="I2793" t="s">
        <v>171</v>
      </c>
      <c r="J2793" t="s">
        <v>116</v>
      </c>
      <c r="K2793" t="s">
        <v>25</v>
      </c>
      <c r="L2793" t="s">
        <v>5208</v>
      </c>
      <c r="M2793" t="s">
        <v>5208</v>
      </c>
      <c r="N2793" t="s">
        <v>5220</v>
      </c>
      <c r="O2793">
        <v>16</v>
      </c>
      <c r="P2793">
        <v>7</v>
      </c>
      <c r="Q2793">
        <v>1</v>
      </c>
      <c r="R2793">
        <v>0</v>
      </c>
      <c r="S2793">
        <v>1</v>
      </c>
      <c r="T2793">
        <v>0</v>
      </c>
      <c r="V2793">
        <v>8</v>
      </c>
      <c r="W2793">
        <v>1</v>
      </c>
      <c r="X2793">
        <v>0</v>
      </c>
      <c r="Y2793">
        <v>0</v>
      </c>
      <c r="Z2793">
        <v>1</v>
      </c>
      <c r="AB2793">
        <v>11</v>
      </c>
      <c r="AC2793">
        <v>3</v>
      </c>
      <c r="AD2793">
        <v>0</v>
      </c>
      <c r="AE2793">
        <v>3</v>
      </c>
      <c r="AF2793">
        <v>0</v>
      </c>
      <c r="AH2793">
        <v>8</v>
      </c>
      <c r="AI2793">
        <v>8</v>
      </c>
      <c r="AK2793">
        <v>12</v>
      </c>
      <c r="AL2793">
        <v>6</v>
      </c>
    </row>
    <row r="2794" spans="1:38" x14ac:dyDescent="0.3">
      <c r="A2794">
        <v>261317</v>
      </c>
      <c r="B2794" t="s">
        <v>13035</v>
      </c>
      <c r="C2794" t="s">
        <v>13036</v>
      </c>
      <c r="D2794" t="s">
        <v>13037</v>
      </c>
      <c r="E2794" t="s">
        <v>2849</v>
      </c>
      <c r="F2794">
        <v>65625</v>
      </c>
      <c r="G2794" t="s">
        <v>2695</v>
      </c>
      <c r="H2794" t="s">
        <v>13038</v>
      </c>
      <c r="I2794" t="s">
        <v>171</v>
      </c>
      <c r="J2794" t="s">
        <v>116</v>
      </c>
      <c r="K2794" t="s">
        <v>25</v>
      </c>
      <c r="L2794" t="s">
        <v>5208</v>
      </c>
      <c r="N2794" t="s">
        <v>5220</v>
      </c>
      <c r="O2794">
        <v>16</v>
      </c>
      <c r="P2794">
        <v>7</v>
      </c>
      <c r="Q2794">
        <v>1</v>
      </c>
      <c r="R2794">
        <v>0</v>
      </c>
      <c r="S2794">
        <v>1</v>
      </c>
      <c r="T2794">
        <v>0</v>
      </c>
      <c r="V2794">
        <v>8</v>
      </c>
      <c r="W2794" t="s">
        <v>5220</v>
      </c>
      <c r="X2794" t="s">
        <v>5220</v>
      </c>
      <c r="Y2794" t="s">
        <v>5220</v>
      </c>
      <c r="Z2794" t="s">
        <v>5220</v>
      </c>
      <c r="AA2794">
        <v>5</v>
      </c>
      <c r="AB2794">
        <v>11</v>
      </c>
      <c r="AC2794">
        <v>3</v>
      </c>
      <c r="AD2794">
        <v>0</v>
      </c>
      <c r="AE2794">
        <v>3</v>
      </c>
      <c r="AF2794">
        <v>0</v>
      </c>
      <c r="AH2794">
        <v>8</v>
      </c>
      <c r="AI2794" t="s">
        <v>5220</v>
      </c>
      <c r="AJ2794">
        <v>5</v>
      </c>
      <c r="AK2794">
        <v>12</v>
      </c>
      <c r="AL2794">
        <v>6</v>
      </c>
    </row>
    <row r="2795" spans="1:38" x14ac:dyDescent="0.3">
      <c r="A2795">
        <v>261318</v>
      </c>
      <c r="B2795" t="s">
        <v>13039</v>
      </c>
      <c r="C2795" t="s">
        <v>13040</v>
      </c>
      <c r="D2795" t="s">
        <v>377</v>
      </c>
      <c r="E2795" t="s">
        <v>2849</v>
      </c>
      <c r="F2795">
        <v>65560</v>
      </c>
      <c r="G2795" t="s">
        <v>13041</v>
      </c>
      <c r="H2795" t="s">
        <v>13042</v>
      </c>
      <c r="I2795" t="s">
        <v>171</v>
      </c>
      <c r="J2795" t="s">
        <v>24</v>
      </c>
      <c r="K2795" t="s">
        <v>25</v>
      </c>
      <c r="L2795" t="s">
        <v>5208</v>
      </c>
      <c r="N2795">
        <v>2</v>
      </c>
      <c r="P2795">
        <v>7</v>
      </c>
      <c r="Q2795">
        <v>3</v>
      </c>
      <c r="R2795">
        <v>0</v>
      </c>
      <c r="S2795">
        <v>3</v>
      </c>
      <c r="T2795">
        <v>0</v>
      </c>
      <c r="V2795">
        <v>8</v>
      </c>
      <c r="W2795" t="s">
        <v>5220</v>
      </c>
      <c r="X2795" t="s">
        <v>5220</v>
      </c>
      <c r="Y2795" t="s">
        <v>5220</v>
      </c>
      <c r="Z2795" t="s">
        <v>5220</v>
      </c>
      <c r="AA2795">
        <v>5</v>
      </c>
      <c r="AB2795">
        <v>11</v>
      </c>
      <c r="AC2795">
        <v>6</v>
      </c>
      <c r="AD2795">
        <v>0</v>
      </c>
      <c r="AE2795">
        <v>5</v>
      </c>
      <c r="AF2795">
        <v>1</v>
      </c>
      <c r="AH2795">
        <v>8</v>
      </c>
      <c r="AI2795" t="s">
        <v>5220</v>
      </c>
      <c r="AJ2795">
        <v>5</v>
      </c>
      <c r="AK2795">
        <v>12</v>
      </c>
      <c r="AL2795">
        <v>3</v>
      </c>
    </row>
    <row r="2796" spans="1:38" x14ac:dyDescent="0.3">
      <c r="A2796">
        <v>261319</v>
      </c>
      <c r="B2796" t="s">
        <v>13043</v>
      </c>
      <c r="C2796" t="s">
        <v>13044</v>
      </c>
      <c r="D2796" t="s">
        <v>140</v>
      </c>
      <c r="E2796" t="s">
        <v>2849</v>
      </c>
      <c r="F2796">
        <v>63379</v>
      </c>
      <c r="G2796" t="s">
        <v>944</v>
      </c>
      <c r="H2796" t="s">
        <v>13045</v>
      </c>
      <c r="I2796" t="s">
        <v>171</v>
      </c>
      <c r="J2796" t="s">
        <v>98</v>
      </c>
      <c r="K2796" t="s">
        <v>25</v>
      </c>
      <c r="L2796" t="s">
        <v>5208</v>
      </c>
      <c r="N2796" t="s">
        <v>5220</v>
      </c>
      <c r="O2796">
        <v>16</v>
      </c>
      <c r="P2796">
        <v>7</v>
      </c>
      <c r="Q2796">
        <v>1</v>
      </c>
      <c r="R2796">
        <v>0</v>
      </c>
      <c r="S2796">
        <v>1</v>
      </c>
      <c r="T2796">
        <v>0</v>
      </c>
      <c r="V2796">
        <v>8</v>
      </c>
      <c r="W2796">
        <v>1</v>
      </c>
      <c r="X2796">
        <v>0</v>
      </c>
      <c r="Y2796">
        <v>1</v>
      </c>
      <c r="Z2796">
        <v>0</v>
      </c>
      <c r="AB2796">
        <v>11</v>
      </c>
      <c r="AC2796">
        <v>3</v>
      </c>
      <c r="AD2796">
        <v>0</v>
      </c>
      <c r="AE2796">
        <v>3</v>
      </c>
      <c r="AF2796">
        <v>0</v>
      </c>
      <c r="AH2796">
        <v>8</v>
      </c>
      <c r="AI2796">
        <v>8</v>
      </c>
      <c r="AK2796">
        <v>12</v>
      </c>
      <c r="AL2796">
        <v>6</v>
      </c>
    </row>
    <row r="2797" spans="1:38" x14ac:dyDescent="0.3">
      <c r="A2797">
        <v>261320</v>
      </c>
      <c r="B2797" t="s">
        <v>13046</v>
      </c>
      <c r="C2797" t="s">
        <v>13047</v>
      </c>
      <c r="D2797" t="s">
        <v>2135</v>
      </c>
      <c r="E2797" t="s">
        <v>2849</v>
      </c>
      <c r="F2797">
        <v>64067</v>
      </c>
      <c r="G2797" t="s">
        <v>933</v>
      </c>
      <c r="H2797" t="s">
        <v>13048</v>
      </c>
      <c r="I2797" t="s">
        <v>171</v>
      </c>
      <c r="J2797" t="s">
        <v>32</v>
      </c>
      <c r="K2797" t="s">
        <v>25</v>
      </c>
      <c r="L2797" t="s">
        <v>5208</v>
      </c>
      <c r="N2797" t="s">
        <v>5220</v>
      </c>
      <c r="O2797">
        <v>16</v>
      </c>
      <c r="P2797">
        <v>7</v>
      </c>
      <c r="Q2797">
        <v>1</v>
      </c>
      <c r="R2797">
        <v>0</v>
      </c>
      <c r="S2797">
        <v>1</v>
      </c>
      <c r="T2797">
        <v>0</v>
      </c>
      <c r="V2797">
        <v>8</v>
      </c>
      <c r="W2797" t="s">
        <v>5220</v>
      </c>
      <c r="X2797" t="s">
        <v>5220</v>
      </c>
      <c r="Y2797" t="s">
        <v>5220</v>
      </c>
      <c r="Z2797" t="s">
        <v>5220</v>
      </c>
      <c r="AA2797">
        <v>5</v>
      </c>
      <c r="AB2797">
        <v>11</v>
      </c>
      <c r="AC2797">
        <v>3</v>
      </c>
      <c r="AD2797">
        <v>0</v>
      </c>
      <c r="AE2797">
        <v>3</v>
      </c>
      <c r="AF2797">
        <v>0</v>
      </c>
      <c r="AH2797">
        <v>8</v>
      </c>
      <c r="AI2797">
        <v>8</v>
      </c>
      <c r="AK2797">
        <v>12</v>
      </c>
      <c r="AL2797">
        <v>7</v>
      </c>
    </row>
    <row r="2798" spans="1:38" x14ac:dyDescent="0.3">
      <c r="A2798">
        <v>261321</v>
      </c>
      <c r="B2798" t="s">
        <v>2955</v>
      </c>
      <c r="C2798" t="s">
        <v>13049</v>
      </c>
      <c r="D2798" t="s">
        <v>2956</v>
      </c>
      <c r="E2798" t="s">
        <v>2849</v>
      </c>
      <c r="F2798">
        <v>64601</v>
      </c>
      <c r="G2798" t="s">
        <v>1696</v>
      </c>
      <c r="H2798" t="s">
        <v>13050</v>
      </c>
      <c r="I2798" t="s">
        <v>171</v>
      </c>
      <c r="J2798" t="s">
        <v>36</v>
      </c>
      <c r="K2798" t="s">
        <v>25</v>
      </c>
      <c r="L2798" t="s">
        <v>5208</v>
      </c>
      <c r="N2798">
        <v>4</v>
      </c>
      <c r="P2798">
        <v>7</v>
      </c>
      <c r="Q2798">
        <v>3</v>
      </c>
      <c r="R2798">
        <v>0</v>
      </c>
      <c r="S2798">
        <v>3</v>
      </c>
      <c r="T2798">
        <v>0</v>
      </c>
      <c r="V2798">
        <v>8</v>
      </c>
      <c r="W2798">
        <v>1</v>
      </c>
      <c r="X2798">
        <v>0</v>
      </c>
      <c r="Y2798">
        <v>1</v>
      </c>
      <c r="Z2798">
        <v>0</v>
      </c>
      <c r="AB2798">
        <v>11</v>
      </c>
      <c r="AC2798">
        <v>5</v>
      </c>
      <c r="AD2798">
        <v>1</v>
      </c>
      <c r="AE2798">
        <v>4</v>
      </c>
      <c r="AF2798">
        <v>0</v>
      </c>
      <c r="AH2798">
        <v>8</v>
      </c>
      <c r="AI2798">
        <v>8</v>
      </c>
      <c r="AK2798">
        <v>12</v>
      </c>
      <c r="AL2798">
        <v>9</v>
      </c>
    </row>
    <row r="2799" spans="1:38" x14ac:dyDescent="0.3">
      <c r="A2799">
        <v>261322</v>
      </c>
      <c r="B2799" t="s">
        <v>13051</v>
      </c>
      <c r="C2799" t="s">
        <v>13052</v>
      </c>
      <c r="D2799" t="s">
        <v>13053</v>
      </c>
      <c r="E2799" t="s">
        <v>2849</v>
      </c>
      <c r="F2799">
        <v>64024</v>
      </c>
      <c r="G2799" t="s">
        <v>94</v>
      </c>
      <c r="H2799" t="s">
        <v>13054</v>
      </c>
      <c r="I2799" t="s">
        <v>171</v>
      </c>
      <c r="J2799" t="s">
        <v>98</v>
      </c>
      <c r="K2799" t="s">
        <v>25</v>
      </c>
      <c r="L2799" t="s">
        <v>5208</v>
      </c>
      <c r="N2799" t="s">
        <v>5220</v>
      </c>
      <c r="O2799">
        <v>16</v>
      </c>
      <c r="P2799">
        <v>7</v>
      </c>
      <c r="Q2799" t="s">
        <v>5220</v>
      </c>
      <c r="R2799" t="s">
        <v>5220</v>
      </c>
      <c r="S2799" t="s">
        <v>5220</v>
      </c>
      <c r="T2799" t="s">
        <v>5220</v>
      </c>
      <c r="U2799">
        <v>5</v>
      </c>
      <c r="V2799">
        <v>8</v>
      </c>
      <c r="W2799" t="s">
        <v>5220</v>
      </c>
      <c r="X2799" t="s">
        <v>5220</v>
      </c>
      <c r="Y2799" t="s">
        <v>5220</v>
      </c>
      <c r="Z2799" t="s">
        <v>5220</v>
      </c>
      <c r="AA2799">
        <v>5</v>
      </c>
      <c r="AB2799">
        <v>11</v>
      </c>
      <c r="AC2799">
        <v>1</v>
      </c>
      <c r="AD2799">
        <v>0</v>
      </c>
      <c r="AE2799">
        <v>1</v>
      </c>
      <c r="AF2799">
        <v>0</v>
      </c>
      <c r="AH2799">
        <v>8</v>
      </c>
      <c r="AI2799" t="s">
        <v>5220</v>
      </c>
      <c r="AJ2799">
        <v>5</v>
      </c>
      <c r="AK2799">
        <v>12</v>
      </c>
      <c r="AL2799">
        <v>4</v>
      </c>
    </row>
    <row r="2800" spans="1:38" x14ac:dyDescent="0.3">
      <c r="A2800">
        <v>261323</v>
      </c>
      <c r="B2800" t="s">
        <v>13055</v>
      </c>
      <c r="C2800" t="s">
        <v>13056</v>
      </c>
      <c r="D2800" t="s">
        <v>5864</v>
      </c>
      <c r="E2800" t="s">
        <v>2849</v>
      </c>
      <c r="F2800">
        <v>64744</v>
      </c>
      <c r="G2800" t="s">
        <v>13057</v>
      </c>
      <c r="H2800" t="s">
        <v>13058</v>
      </c>
      <c r="I2800" t="s">
        <v>171</v>
      </c>
      <c r="J2800" t="s">
        <v>98</v>
      </c>
      <c r="K2800" t="s">
        <v>25</v>
      </c>
      <c r="L2800" t="s">
        <v>5208</v>
      </c>
      <c r="N2800" t="s">
        <v>5220</v>
      </c>
      <c r="O2800">
        <v>16</v>
      </c>
      <c r="P2800">
        <v>7</v>
      </c>
      <c r="Q2800">
        <v>1</v>
      </c>
      <c r="R2800">
        <v>0</v>
      </c>
      <c r="S2800">
        <v>1</v>
      </c>
      <c r="T2800">
        <v>0</v>
      </c>
      <c r="V2800">
        <v>8</v>
      </c>
      <c r="W2800" t="s">
        <v>5220</v>
      </c>
      <c r="X2800" t="s">
        <v>5220</v>
      </c>
      <c r="Y2800" t="s">
        <v>5220</v>
      </c>
      <c r="Z2800" t="s">
        <v>5220</v>
      </c>
      <c r="AA2800">
        <v>5</v>
      </c>
      <c r="AB2800">
        <v>11</v>
      </c>
      <c r="AC2800">
        <v>2</v>
      </c>
      <c r="AD2800">
        <v>0</v>
      </c>
      <c r="AE2800">
        <v>2</v>
      </c>
      <c r="AF2800">
        <v>0</v>
      </c>
      <c r="AH2800">
        <v>8</v>
      </c>
      <c r="AI2800" t="s">
        <v>5220</v>
      </c>
      <c r="AJ2800">
        <v>5</v>
      </c>
      <c r="AK2800">
        <v>12</v>
      </c>
      <c r="AL2800">
        <v>5</v>
      </c>
    </row>
    <row r="2801" spans="1:39" x14ac:dyDescent="0.3">
      <c r="A2801">
        <v>261324</v>
      </c>
      <c r="B2801" t="s">
        <v>13059</v>
      </c>
      <c r="C2801" t="s">
        <v>13060</v>
      </c>
      <c r="D2801" t="s">
        <v>13061</v>
      </c>
      <c r="E2801" t="s">
        <v>2849</v>
      </c>
      <c r="F2801">
        <v>64701</v>
      </c>
      <c r="G2801" t="s">
        <v>1859</v>
      </c>
      <c r="H2801" t="s">
        <v>13062</v>
      </c>
      <c r="I2801" t="s">
        <v>171</v>
      </c>
      <c r="J2801" t="s">
        <v>98</v>
      </c>
      <c r="K2801" t="s">
        <v>25</v>
      </c>
      <c r="N2801" t="s">
        <v>5220</v>
      </c>
      <c r="O2801">
        <v>16</v>
      </c>
      <c r="P2801">
        <v>7</v>
      </c>
      <c r="Q2801" t="s">
        <v>5220</v>
      </c>
      <c r="R2801" t="s">
        <v>5220</v>
      </c>
      <c r="S2801" t="s">
        <v>5220</v>
      </c>
      <c r="T2801" t="s">
        <v>5220</v>
      </c>
      <c r="U2801">
        <v>5</v>
      </c>
      <c r="V2801">
        <v>8</v>
      </c>
      <c r="W2801">
        <v>1</v>
      </c>
      <c r="X2801">
        <v>0</v>
      </c>
      <c r="Y2801">
        <v>1</v>
      </c>
      <c r="Z2801">
        <v>0</v>
      </c>
      <c r="AB2801">
        <v>11</v>
      </c>
      <c r="AC2801">
        <v>6</v>
      </c>
      <c r="AD2801">
        <v>0</v>
      </c>
      <c r="AE2801">
        <v>6</v>
      </c>
      <c r="AF2801">
        <v>0</v>
      </c>
      <c r="AH2801">
        <v>8</v>
      </c>
      <c r="AI2801">
        <v>8</v>
      </c>
      <c r="AK2801">
        <v>12</v>
      </c>
      <c r="AL2801">
        <v>6</v>
      </c>
    </row>
    <row r="2802" spans="1:39" x14ac:dyDescent="0.3">
      <c r="A2802">
        <v>261325</v>
      </c>
      <c r="B2802" t="s">
        <v>13063</v>
      </c>
      <c r="C2802" t="s">
        <v>13064</v>
      </c>
      <c r="D2802" t="s">
        <v>949</v>
      </c>
      <c r="E2802" t="s">
        <v>2849</v>
      </c>
      <c r="F2802">
        <v>64759</v>
      </c>
      <c r="G2802" t="s">
        <v>2083</v>
      </c>
      <c r="H2802" t="s">
        <v>13065</v>
      </c>
      <c r="I2802" t="s">
        <v>171</v>
      </c>
      <c r="J2802" t="s">
        <v>98</v>
      </c>
      <c r="K2802" t="s">
        <v>25</v>
      </c>
      <c r="L2802" t="s">
        <v>5208</v>
      </c>
      <c r="N2802" t="s">
        <v>5220</v>
      </c>
      <c r="O2802">
        <v>16</v>
      </c>
      <c r="P2802">
        <v>7</v>
      </c>
      <c r="Q2802">
        <v>1</v>
      </c>
      <c r="R2802">
        <v>0</v>
      </c>
      <c r="S2802">
        <v>1</v>
      </c>
      <c r="T2802">
        <v>0</v>
      </c>
      <c r="V2802">
        <v>8</v>
      </c>
      <c r="W2802" t="s">
        <v>5220</v>
      </c>
      <c r="X2802" t="s">
        <v>5220</v>
      </c>
      <c r="Y2802" t="s">
        <v>5220</v>
      </c>
      <c r="Z2802" t="s">
        <v>5220</v>
      </c>
      <c r="AA2802">
        <v>5</v>
      </c>
      <c r="AB2802">
        <v>11</v>
      </c>
      <c r="AC2802">
        <v>3</v>
      </c>
      <c r="AD2802">
        <v>0</v>
      </c>
      <c r="AE2802">
        <v>3</v>
      </c>
      <c r="AF2802">
        <v>0</v>
      </c>
      <c r="AH2802">
        <v>8</v>
      </c>
      <c r="AI2802">
        <v>8</v>
      </c>
      <c r="AK2802">
        <v>12</v>
      </c>
      <c r="AL2802">
        <v>5</v>
      </c>
    </row>
    <row r="2803" spans="1:39" x14ac:dyDescent="0.3">
      <c r="A2803">
        <v>261327</v>
      </c>
      <c r="B2803" t="s">
        <v>13066</v>
      </c>
      <c r="C2803" t="s">
        <v>13067</v>
      </c>
      <c r="D2803" t="s">
        <v>1382</v>
      </c>
      <c r="E2803" t="s">
        <v>2849</v>
      </c>
      <c r="F2803">
        <v>64085</v>
      </c>
      <c r="G2803" t="s">
        <v>13068</v>
      </c>
      <c r="H2803" t="s">
        <v>13069</v>
      </c>
      <c r="I2803" t="s">
        <v>171</v>
      </c>
      <c r="J2803" t="s">
        <v>98</v>
      </c>
      <c r="K2803" t="s">
        <v>25</v>
      </c>
      <c r="N2803" t="s">
        <v>5220</v>
      </c>
      <c r="O2803">
        <v>16</v>
      </c>
      <c r="P2803">
        <v>7</v>
      </c>
      <c r="Q2803" t="s">
        <v>5220</v>
      </c>
      <c r="R2803" t="s">
        <v>5220</v>
      </c>
      <c r="S2803" t="s">
        <v>5220</v>
      </c>
      <c r="T2803" t="s">
        <v>5220</v>
      </c>
      <c r="U2803">
        <v>5</v>
      </c>
      <c r="V2803">
        <v>8</v>
      </c>
      <c r="W2803" t="s">
        <v>5220</v>
      </c>
      <c r="X2803" t="s">
        <v>5220</v>
      </c>
      <c r="Y2803" t="s">
        <v>5220</v>
      </c>
      <c r="Z2803" t="s">
        <v>5220</v>
      </c>
      <c r="AA2803">
        <v>5</v>
      </c>
      <c r="AB2803">
        <v>11</v>
      </c>
      <c r="AC2803">
        <v>2</v>
      </c>
      <c r="AD2803">
        <v>0</v>
      </c>
      <c r="AE2803">
        <v>2</v>
      </c>
      <c r="AF2803">
        <v>0</v>
      </c>
      <c r="AH2803">
        <v>8</v>
      </c>
      <c r="AI2803" t="s">
        <v>5220</v>
      </c>
      <c r="AJ2803">
        <v>5</v>
      </c>
      <c r="AK2803">
        <v>12</v>
      </c>
      <c r="AL2803">
        <v>3</v>
      </c>
    </row>
    <row r="2804" spans="1:39" x14ac:dyDescent="0.3">
      <c r="A2804">
        <v>261328</v>
      </c>
      <c r="B2804" t="s">
        <v>13070</v>
      </c>
      <c r="C2804" t="s">
        <v>13071</v>
      </c>
      <c r="D2804" t="s">
        <v>1355</v>
      </c>
      <c r="E2804" t="s">
        <v>2849</v>
      </c>
      <c r="F2804">
        <v>64402</v>
      </c>
      <c r="G2804" t="s">
        <v>13072</v>
      </c>
      <c r="H2804" t="s">
        <v>13073</v>
      </c>
      <c r="I2804" t="s">
        <v>171</v>
      </c>
      <c r="J2804" t="s">
        <v>36</v>
      </c>
      <c r="K2804" t="s">
        <v>25</v>
      </c>
      <c r="L2804" t="s">
        <v>5208</v>
      </c>
      <c r="N2804" t="s">
        <v>5220</v>
      </c>
      <c r="O2804">
        <v>16</v>
      </c>
      <c r="P2804">
        <v>7</v>
      </c>
      <c r="Q2804">
        <v>1</v>
      </c>
      <c r="R2804">
        <v>0</v>
      </c>
      <c r="S2804">
        <v>1</v>
      </c>
      <c r="T2804">
        <v>0</v>
      </c>
      <c r="V2804">
        <v>8</v>
      </c>
      <c r="W2804" t="s">
        <v>5220</v>
      </c>
      <c r="X2804" t="s">
        <v>5220</v>
      </c>
      <c r="Y2804" t="s">
        <v>5220</v>
      </c>
      <c r="Z2804" t="s">
        <v>5220</v>
      </c>
      <c r="AA2804">
        <v>5</v>
      </c>
      <c r="AB2804">
        <v>11</v>
      </c>
      <c r="AC2804">
        <v>2</v>
      </c>
      <c r="AD2804">
        <v>1</v>
      </c>
      <c r="AE2804">
        <v>1</v>
      </c>
      <c r="AF2804">
        <v>0</v>
      </c>
      <c r="AH2804">
        <v>8</v>
      </c>
      <c r="AI2804" t="s">
        <v>5220</v>
      </c>
      <c r="AJ2804">
        <v>5</v>
      </c>
      <c r="AK2804">
        <v>12</v>
      </c>
      <c r="AL2804">
        <v>3</v>
      </c>
    </row>
    <row r="2805" spans="1:39" x14ac:dyDescent="0.3">
      <c r="A2805">
        <v>261329</v>
      </c>
      <c r="B2805" t="s">
        <v>13074</v>
      </c>
      <c r="C2805" t="s">
        <v>13075</v>
      </c>
      <c r="D2805" t="s">
        <v>13076</v>
      </c>
      <c r="E2805" t="s">
        <v>2849</v>
      </c>
      <c r="F2805">
        <v>65708</v>
      </c>
      <c r="G2805" t="s">
        <v>2695</v>
      </c>
      <c r="H2805" t="s">
        <v>13077</v>
      </c>
      <c r="I2805" t="s">
        <v>171</v>
      </c>
      <c r="J2805" t="s">
        <v>36</v>
      </c>
      <c r="K2805" t="s">
        <v>25</v>
      </c>
      <c r="L2805" t="s">
        <v>5208</v>
      </c>
      <c r="M2805" t="s">
        <v>5208</v>
      </c>
      <c r="N2805" t="s">
        <v>5220</v>
      </c>
      <c r="O2805">
        <v>16</v>
      </c>
      <c r="P2805">
        <v>7</v>
      </c>
      <c r="Q2805" t="s">
        <v>5220</v>
      </c>
      <c r="R2805" t="s">
        <v>5220</v>
      </c>
      <c r="S2805" t="s">
        <v>5220</v>
      </c>
      <c r="T2805" t="s">
        <v>5220</v>
      </c>
      <c r="U2805">
        <v>5</v>
      </c>
      <c r="V2805">
        <v>8</v>
      </c>
      <c r="W2805">
        <v>1</v>
      </c>
      <c r="X2805">
        <v>0</v>
      </c>
      <c r="Y2805">
        <v>1</v>
      </c>
      <c r="Z2805">
        <v>0</v>
      </c>
      <c r="AB2805">
        <v>11</v>
      </c>
      <c r="AC2805">
        <v>4</v>
      </c>
      <c r="AD2805">
        <v>0</v>
      </c>
      <c r="AE2805">
        <v>3</v>
      </c>
      <c r="AF2805">
        <v>1</v>
      </c>
      <c r="AH2805">
        <v>8</v>
      </c>
      <c r="AI2805">
        <v>8</v>
      </c>
      <c r="AK2805">
        <v>12</v>
      </c>
      <c r="AL2805">
        <v>6</v>
      </c>
    </row>
    <row r="2806" spans="1:39" x14ac:dyDescent="0.3">
      <c r="A2806">
        <v>261330</v>
      </c>
      <c r="B2806" t="s">
        <v>13078</v>
      </c>
      <c r="C2806" t="s">
        <v>13079</v>
      </c>
      <c r="D2806" t="s">
        <v>13080</v>
      </c>
      <c r="E2806" t="s">
        <v>2849</v>
      </c>
      <c r="F2806">
        <v>63670</v>
      </c>
      <c r="G2806" t="s">
        <v>13081</v>
      </c>
      <c r="H2806" t="s">
        <v>13082</v>
      </c>
      <c r="I2806" t="s">
        <v>171</v>
      </c>
      <c r="J2806" t="s">
        <v>24</v>
      </c>
      <c r="K2806" t="s">
        <v>25</v>
      </c>
      <c r="L2806" t="s">
        <v>5208</v>
      </c>
      <c r="M2806" t="s">
        <v>5208</v>
      </c>
      <c r="N2806" t="s">
        <v>5220</v>
      </c>
      <c r="O2806">
        <v>16</v>
      </c>
      <c r="P2806">
        <v>7</v>
      </c>
      <c r="Q2806">
        <v>2</v>
      </c>
      <c r="R2806">
        <v>0</v>
      </c>
      <c r="S2806">
        <v>2</v>
      </c>
      <c r="T2806">
        <v>0</v>
      </c>
      <c r="V2806">
        <v>8</v>
      </c>
      <c r="W2806" t="s">
        <v>5220</v>
      </c>
      <c r="X2806" t="s">
        <v>5220</v>
      </c>
      <c r="Y2806" t="s">
        <v>5220</v>
      </c>
      <c r="Z2806" t="s">
        <v>5220</v>
      </c>
      <c r="AA2806">
        <v>5</v>
      </c>
      <c r="AB2806">
        <v>11</v>
      </c>
      <c r="AC2806">
        <v>7</v>
      </c>
      <c r="AD2806">
        <v>0</v>
      </c>
      <c r="AE2806">
        <v>7</v>
      </c>
      <c r="AF2806">
        <v>0</v>
      </c>
      <c r="AH2806">
        <v>8</v>
      </c>
      <c r="AI2806">
        <v>8</v>
      </c>
      <c r="AK2806">
        <v>12</v>
      </c>
      <c r="AL2806">
        <v>5</v>
      </c>
    </row>
    <row r="2807" spans="1:39" x14ac:dyDescent="0.3">
      <c r="A2807">
        <v>261331</v>
      </c>
      <c r="B2807" t="s">
        <v>13083</v>
      </c>
      <c r="C2807" t="s">
        <v>13084</v>
      </c>
      <c r="D2807" t="s">
        <v>2116</v>
      </c>
      <c r="E2807" t="s">
        <v>2849</v>
      </c>
      <c r="F2807">
        <v>64850</v>
      </c>
      <c r="G2807" t="s">
        <v>1369</v>
      </c>
      <c r="H2807" t="s">
        <v>13085</v>
      </c>
      <c r="I2807" t="s">
        <v>171</v>
      </c>
      <c r="J2807" t="s">
        <v>36</v>
      </c>
      <c r="K2807" t="s">
        <v>25</v>
      </c>
      <c r="L2807" t="s">
        <v>5208</v>
      </c>
      <c r="N2807" t="s">
        <v>5220</v>
      </c>
      <c r="O2807">
        <v>16</v>
      </c>
      <c r="P2807">
        <v>7</v>
      </c>
      <c r="Q2807">
        <v>1</v>
      </c>
      <c r="R2807">
        <v>0</v>
      </c>
      <c r="S2807">
        <v>1</v>
      </c>
      <c r="T2807">
        <v>0</v>
      </c>
      <c r="V2807">
        <v>8</v>
      </c>
      <c r="W2807">
        <v>1</v>
      </c>
      <c r="X2807">
        <v>0</v>
      </c>
      <c r="Y2807">
        <v>1</v>
      </c>
      <c r="Z2807">
        <v>0</v>
      </c>
      <c r="AB2807">
        <v>11</v>
      </c>
      <c r="AC2807">
        <v>3</v>
      </c>
      <c r="AD2807">
        <v>0</v>
      </c>
      <c r="AE2807">
        <v>3</v>
      </c>
      <c r="AF2807">
        <v>0</v>
      </c>
      <c r="AH2807">
        <v>8</v>
      </c>
      <c r="AI2807">
        <v>8</v>
      </c>
      <c r="AK2807">
        <v>12</v>
      </c>
      <c r="AL2807">
        <v>8</v>
      </c>
    </row>
    <row r="2808" spans="1:39" x14ac:dyDescent="0.3">
      <c r="A2808">
        <v>261332</v>
      </c>
      <c r="B2808" t="s">
        <v>10622</v>
      </c>
      <c r="C2808" t="s">
        <v>13086</v>
      </c>
      <c r="D2808" t="s">
        <v>1362</v>
      </c>
      <c r="E2808" t="s">
        <v>2849</v>
      </c>
      <c r="F2808">
        <v>64633</v>
      </c>
      <c r="G2808" t="s">
        <v>381</v>
      </c>
      <c r="H2808" t="s">
        <v>13087</v>
      </c>
      <c r="I2808" t="s">
        <v>171</v>
      </c>
      <c r="J2808" t="s">
        <v>36</v>
      </c>
      <c r="K2808" t="s">
        <v>25</v>
      </c>
      <c r="L2808" t="s">
        <v>5208</v>
      </c>
      <c r="N2808" t="s">
        <v>5220</v>
      </c>
      <c r="O2808">
        <v>16</v>
      </c>
      <c r="P2808">
        <v>7</v>
      </c>
      <c r="Q2808">
        <v>1</v>
      </c>
      <c r="R2808">
        <v>0</v>
      </c>
      <c r="S2808">
        <v>1</v>
      </c>
      <c r="T2808">
        <v>0</v>
      </c>
      <c r="V2808">
        <v>8</v>
      </c>
      <c r="W2808" t="s">
        <v>5220</v>
      </c>
      <c r="X2808" t="s">
        <v>5220</v>
      </c>
      <c r="Y2808" t="s">
        <v>5220</v>
      </c>
      <c r="Z2808" t="s">
        <v>5220</v>
      </c>
      <c r="AA2808">
        <v>5</v>
      </c>
      <c r="AB2808">
        <v>11</v>
      </c>
      <c r="AC2808">
        <v>4</v>
      </c>
      <c r="AD2808">
        <v>0</v>
      </c>
      <c r="AE2808">
        <v>4</v>
      </c>
      <c r="AF2808">
        <v>0</v>
      </c>
      <c r="AH2808">
        <v>8</v>
      </c>
      <c r="AI2808" t="s">
        <v>5220</v>
      </c>
      <c r="AJ2808">
        <v>5</v>
      </c>
      <c r="AK2808">
        <v>12</v>
      </c>
      <c r="AL2808">
        <v>7</v>
      </c>
    </row>
    <row r="2809" spans="1:39" x14ac:dyDescent="0.3">
      <c r="A2809">
        <v>261333</v>
      </c>
      <c r="B2809" t="s">
        <v>13088</v>
      </c>
      <c r="C2809" t="s">
        <v>13089</v>
      </c>
      <c r="D2809" t="s">
        <v>13090</v>
      </c>
      <c r="E2809" t="s">
        <v>2849</v>
      </c>
      <c r="F2809">
        <v>63353</v>
      </c>
      <c r="G2809" t="s">
        <v>141</v>
      </c>
      <c r="H2809" t="s">
        <v>13091</v>
      </c>
      <c r="I2809" t="s">
        <v>171</v>
      </c>
      <c r="J2809" t="s">
        <v>98</v>
      </c>
      <c r="K2809" t="s">
        <v>25</v>
      </c>
      <c r="N2809" t="s">
        <v>5220</v>
      </c>
      <c r="O2809">
        <v>16</v>
      </c>
      <c r="P2809">
        <v>7</v>
      </c>
      <c r="Q2809" t="s">
        <v>5220</v>
      </c>
      <c r="R2809" t="s">
        <v>5220</v>
      </c>
      <c r="S2809" t="s">
        <v>5220</v>
      </c>
      <c r="T2809" t="s">
        <v>5220</v>
      </c>
      <c r="U2809">
        <v>5</v>
      </c>
      <c r="V2809">
        <v>8</v>
      </c>
      <c r="W2809" t="s">
        <v>5220</v>
      </c>
      <c r="X2809" t="s">
        <v>5220</v>
      </c>
      <c r="Y2809" t="s">
        <v>5220</v>
      </c>
      <c r="Z2809" t="s">
        <v>5220</v>
      </c>
      <c r="AA2809">
        <v>5</v>
      </c>
      <c r="AB2809">
        <v>11</v>
      </c>
      <c r="AC2809">
        <v>2</v>
      </c>
      <c r="AD2809">
        <v>0</v>
      </c>
      <c r="AE2809">
        <v>2</v>
      </c>
      <c r="AF2809">
        <v>0</v>
      </c>
      <c r="AH2809">
        <v>8</v>
      </c>
      <c r="AI2809" t="s">
        <v>5220</v>
      </c>
      <c r="AJ2809">
        <v>5</v>
      </c>
      <c r="AK2809">
        <v>12</v>
      </c>
      <c r="AL2809">
        <v>7</v>
      </c>
    </row>
    <row r="2810" spans="1:39" x14ac:dyDescent="0.3">
      <c r="A2810">
        <v>261335</v>
      </c>
      <c r="B2810" t="s">
        <v>13092</v>
      </c>
      <c r="C2810" t="s">
        <v>13093</v>
      </c>
      <c r="D2810" t="s">
        <v>370</v>
      </c>
      <c r="E2810" t="s">
        <v>2849</v>
      </c>
      <c r="F2810">
        <v>65548</v>
      </c>
      <c r="G2810" t="s">
        <v>2578</v>
      </c>
      <c r="H2810" t="s">
        <v>13094</v>
      </c>
      <c r="I2810" t="s">
        <v>171</v>
      </c>
      <c r="J2810" t="s">
        <v>36</v>
      </c>
      <c r="K2810" t="s">
        <v>25</v>
      </c>
      <c r="L2810" t="s">
        <v>5208</v>
      </c>
      <c r="N2810" t="s">
        <v>5220</v>
      </c>
      <c r="O2810">
        <v>16</v>
      </c>
      <c r="P2810">
        <v>7</v>
      </c>
      <c r="Q2810" t="s">
        <v>5220</v>
      </c>
      <c r="R2810" t="s">
        <v>5220</v>
      </c>
      <c r="S2810" t="s">
        <v>5220</v>
      </c>
      <c r="T2810" t="s">
        <v>5220</v>
      </c>
      <c r="U2810">
        <v>5</v>
      </c>
      <c r="V2810">
        <v>8</v>
      </c>
      <c r="W2810" t="s">
        <v>5220</v>
      </c>
      <c r="X2810" t="s">
        <v>5220</v>
      </c>
      <c r="Y2810" t="s">
        <v>5220</v>
      </c>
      <c r="Z2810" t="s">
        <v>5220</v>
      </c>
      <c r="AA2810">
        <v>5</v>
      </c>
      <c r="AB2810">
        <v>11</v>
      </c>
      <c r="AC2810">
        <v>2</v>
      </c>
      <c r="AD2810">
        <v>0</v>
      </c>
      <c r="AE2810">
        <v>2</v>
      </c>
      <c r="AF2810">
        <v>0</v>
      </c>
      <c r="AH2810">
        <v>8</v>
      </c>
      <c r="AI2810" t="s">
        <v>5220</v>
      </c>
      <c r="AJ2810">
        <v>5</v>
      </c>
      <c r="AK2810">
        <v>12</v>
      </c>
      <c r="AL2810">
        <v>5</v>
      </c>
    </row>
    <row r="2811" spans="1:39" x14ac:dyDescent="0.3">
      <c r="A2811">
        <v>261336</v>
      </c>
      <c r="B2811" t="s">
        <v>13095</v>
      </c>
      <c r="C2811" t="s">
        <v>13096</v>
      </c>
      <c r="D2811" t="s">
        <v>13097</v>
      </c>
      <c r="E2811" t="s">
        <v>2849</v>
      </c>
      <c r="F2811">
        <v>63663</v>
      </c>
      <c r="G2811" t="s">
        <v>2683</v>
      </c>
      <c r="H2811" t="s">
        <v>13098</v>
      </c>
      <c r="I2811" t="s">
        <v>171</v>
      </c>
      <c r="J2811" t="s">
        <v>24</v>
      </c>
      <c r="K2811" t="s">
        <v>25</v>
      </c>
      <c r="L2811" t="s">
        <v>5208</v>
      </c>
      <c r="N2811" t="s">
        <v>5220</v>
      </c>
      <c r="O2811">
        <v>16</v>
      </c>
      <c r="P2811">
        <v>7</v>
      </c>
      <c r="Q2811">
        <v>1</v>
      </c>
      <c r="R2811">
        <v>0</v>
      </c>
      <c r="S2811">
        <v>1</v>
      </c>
      <c r="T2811">
        <v>0</v>
      </c>
      <c r="V2811">
        <v>8</v>
      </c>
      <c r="W2811" t="s">
        <v>5220</v>
      </c>
      <c r="X2811" t="s">
        <v>5220</v>
      </c>
      <c r="Y2811" t="s">
        <v>5220</v>
      </c>
      <c r="Z2811" t="s">
        <v>5220</v>
      </c>
      <c r="AA2811">
        <v>5</v>
      </c>
      <c r="AB2811">
        <v>11</v>
      </c>
      <c r="AC2811">
        <v>2</v>
      </c>
      <c r="AD2811">
        <v>1</v>
      </c>
      <c r="AE2811">
        <v>1</v>
      </c>
      <c r="AF2811">
        <v>0</v>
      </c>
      <c r="AH2811">
        <v>8</v>
      </c>
      <c r="AI2811" t="s">
        <v>5220</v>
      </c>
      <c r="AJ2811">
        <v>5</v>
      </c>
      <c r="AK2811">
        <v>12</v>
      </c>
      <c r="AL2811">
        <v>4</v>
      </c>
    </row>
    <row r="2812" spans="1:39" x14ac:dyDescent="0.3">
      <c r="A2812">
        <v>261337</v>
      </c>
      <c r="B2812" t="s">
        <v>2957</v>
      </c>
      <c r="C2812" t="s">
        <v>13099</v>
      </c>
      <c r="D2812" t="s">
        <v>1932</v>
      </c>
      <c r="E2812" t="s">
        <v>2849</v>
      </c>
      <c r="F2812">
        <v>63080</v>
      </c>
      <c r="G2812" t="s">
        <v>160</v>
      </c>
      <c r="H2812" t="s">
        <v>13100</v>
      </c>
      <c r="I2812" t="s">
        <v>171</v>
      </c>
      <c r="J2812" t="s">
        <v>36</v>
      </c>
      <c r="K2812" t="s">
        <v>25</v>
      </c>
      <c r="L2812" t="s">
        <v>5208</v>
      </c>
      <c r="M2812" t="s">
        <v>5208</v>
      </c>
      <c r="N2812">
        <v>4</v>
      </c>
      <c r="P2812">
        <v>7</v>
      </c>
      <c r="Q2812">
        <v>3</v>
      </c>
      <c r="R2812">
        <v>0</v>
      </c>
      <c r="S2812">
        <v>3</v>
      </c>
      <c r="T2812">
        <v>0</v>
      </c>
      <c r="V2812">
        <v>8</v>
      </c>
      <c r="W2812">
        <v>1</v>
      </c>
      <c r="X2812">
        <v>0</v>
      </c>
      <c r="Y2812">
        <v>1</v>
      </c>
      <c r="Z2812">
        <v>0</v>
      </c>
      <c r="AB2812">
        <v>11</v>
      </c>
      <c r="AC2812">
        <v>5</v>
      </c>
      <c r="AD2812">
        <v>0</v>
      </c>
      <c r="AE2812">
        <v>4</v>
      </c>
      <c r="AF2812">
        <v>1</v>
      </c>
      <c r="AH2812">
        <v>8</v>
      </c>
      <c r="AI2812">
        <v>8</v>
      </c>
      <c r="AK2812">
        <v>12</v>
      </c>
      <c r="AL2812">
        <v>10</v>
      </c>
    </row>
    <row r="2813" spans="1:39" x14ac:dyDescent="0.3">
      <c r="A2813">
        <v>261338</v>
      </c>
      <c r="B2813" t="s">
        <v>13101</v>
      </c>
      <c r="C2813" t="s">
        <v>13102</v>
      </c>
      <c r="D2813" t="s">
        <v>8987</v>
      </c>
      <c r="E2813" t="s">
        <v>2849</v>
      </c>
      <c r="F2813">
        <v>64836</v>
      </c>
      <c r="G2813" t="s">
        <v>113</v>
      </c>
      <c r="H2813" t="s">
        <v>13103</v>
      </c>
      <c r="I2813" t="s">
        <v>171</v>
      </c>
      <c r="J2813" t="s">
        <v>36</v>
      </c>
      <c r="K2813" t="s">
        <v>25</v>
      </c>
      <c r="L2813" t="s">
        <v>5208</v>
      </c>
      <c r="N2813" t="s">
        <v>5220</v>
      </c>
      <c r="O2813">
        <v>16</v>
      </c>
      <c r="P2813">
        <v>7</v>
      </c>
      <c r="Q2813">
        <v>1</v>
      </c>
      <c r="R2813">
        <v>0</v>
      </c>
      <c r="S2813">
        <v>1</v>
      </c>
      <c r="T2813">
        <v>0</v>
      </c>
      <c r="V2813">
        <v>8</v>
      </c>
      <c r="W2813">
        <v>1</v>
      </c>
      <c r="X2813">
        <v>0</v>
      </c>
      <c r="Y2813">
        <v>1</v>
      </c>
      <c r="Z2813">
        <v>0</v>
      </c>
      <c r="AB2813">
        <v>11</v>
      </c>
      <c r="AC2813">
        <v>5</v>
      </c>
      <c r="AD2813">
        <v>0</v>
      </c>
      <c r="AE2813">
        <v>5</v>
      </c>
      <c r="AF2813">
        <v>0</v>
      </c>
      <c r="AH2813">
        <v>8</v>
      </c>
      <c r="AI2813">
        <v>8</v>
      </c>
      <c r="AK2813">
        <v>12</v>
      </c>
      <c r="AL2813">
        <v>6</v>
      </c>
    </row>
    <row r="2814" spans="1:39" x14ac:dyDescent="0.3">
      <c r="A2814">
        <v>263301</v>
      </c>
      <c r="B2814" t="s">
        <v>13104</v>
      </c>
      <c r="C2814" t="s">
        <v>13105</v>
      </c>
      <c r="D2814" t="s">
        <v>2864</v>
      </c>
      <c r="E2814" t="s">
        <v>2849</v>
      </c>
      <c r="F2814">
        <v>63110</v>
      </c>
      <c r="G2814" t="s">
        <v>2875</v>
      </c>
      <c r="H2814" t="s">
        <v>13106</v>
      </c>
      <c r="I2814" t="s">
        <v>5463</v>
      </c>
      <c r="J2814" t="s">
        <v>76</v>
      </c>
      <c r="K2814" t="s">
        <v>25</v>
      </c>
      <c r="N2814" t="s">
        <v>5220</v>
      </c>
      <c r="O2814">
        <v>19</v>
      </c>
      <c r="P2814" t="s">
        <v>5220</v>
      </c>
      <c r="Q2814" t="s">
        <v>5220</v>
      </c>
      <c r="R2814" t="s">
        <v>5220</v>
      </c>
      <c r="S2814" t="s">
        <v>5220</v>
      </c>
      <c r="T2814" t="s">
        <v>5220</v>
      </c>
      <c r="U2814">
        <v>19</v>
      </c>
      <c r="V2814" t="s">
        <v>5220</v>
      </c>
      <c r="W2814" t="s">
        <v>5220</v>
      </c>
      <c r="X2814" t="s">
        <v>5220</v>
      </c>
      <c r="Y2814" t="s">
        <v>5220</v>
      </c>
      <c r="Z2814" t="s">
        <v>5220</v>
      </c>
      <c r="AA2814">
        <v>19</v>
      </c>
      <c r="AB2814" t="s">
        <v>5220</v>
      </c>
      <c r="AC2814" t="s">
        <v>5220</v>
      </c>
      <c r="AD2814" t="s">
        <v>5220</v>
      </c>
      <c r="AE2814" t="s">
        <v>5220</v>
      </c>
      <c r="AF2814" t="s">
        <v>5220</v>
      </c>
      <c r="AG2814">
        <v>19</v>
      </c>
      <c r="AH2814" t="s">
        <v>5220</v>
      </c>
      <c r="AI2814" t="s">
        <v>5220</v>
      </c>
      <c r="AJ2814">
        <v>19</v>
      </c>
      <c r="AK2814" t="s">
        <v>5220</v>
      </c>
      <c r="AL2814" t="s">
        <v>5220</v>
      </c>
      <c r="AM2814">
        <v>19</v>
      </c>
    </row>
    <row r="2815" spans="1:39" x14ac:dyDescent="0.3">
      <c r="A2815">
        <v>263302</v>
      </c>
      <c r="B2815" t="s">
        <v>13107</v>
      </c>
      <c r="C2815" t="s">
        <v>13108</v>
      </c>
      <c r="D2815" t="s">
        <v>2049</v>
      </c>
      <c r="E2815" t="s">
        <v>2849</v>
      </c>
      <c r="F2815">
        <v>64108</v>
      </c>
      <c r="G2815" t="s">
        <v>89</v>
      </c>
      <c r="H2815" t="s">
        <v>13109</v>
      </c>
      <c r="I2815" t="s">
        <v>5463</v>
      </c>
      <c r="J2815" t="s">
        <v>36</v>
      </c>
      <c r="K2815" t="s">
        <v>25</v>
      </c>
      <c r="N2815" t="s">
        <v>5220</v>
      </c>
      <c r="O2815">
        <v>19</v>
      </c>
      <c r="P2815" t="s">
        <v>5220</v>
      </c>
      <c r="Q2815" t="s">
        <v>5220</v>
      </c>
      <c r="R2815" t="s">
        <v>5220</v>
      </c>
      <c r="S2815" t="s">
        <v>5220</v>
      </c>
      <c r="T2815" t="s">
        <v>5220</v>
      </c>
      <c r="U2815">
        <v>19</v>
      </c>
      <c r="V2815" t="s">
        <v>5220</v>
      </c>
      <c r="W2815" t="s">
        <v>5220</v>
      </c>
      <c r="X2815" t="s">
        <v>5220</v>
      </c>
      <c r="Y2815" t="s">
        <v>5220</v>
      </c>
      <c r="Z2815" t="s">
        <v>5220</v>
      </c>
      <c r="AA2815">
        <v>19</v>
      </c>
      <c r="AB2815" t="s">
        <v>5220</v>
      </c>
      <c r="AC2815" t="s">
        <v>5220</v>
      </c>
      <c r="AD2815" t="s">
        <v>5220</v>
      </c>
      <c r="AE2815" t="s">
        <v>5220</v>
      </c>
      <c r="AF2815" t="s">
        <v>5220</v>
      </c>
      <c r="AG2815">
        <v>19</v>
      </c>
      <c r="AH2815" t="s">
        <v>5220</v>
      </c>
      <c r="AI2815" t="s">
        <v>5220</v>
      </c>
      <c r="AJ2815">
        <v>19</v>
      </c>
      <c r="AK2815" t="s">
        <v>5220</v>
      </c>
      <c r="AL2815" t="s">
        <v>5220</v>
      </c>
      <c r="AM2815">
        <v>19</v>
      </c>
    </row>
    <row r="2816" spans="1:39" x14ac:dyDescent="0.3">
      <c r="A2816">
        <v>263303</v>
      </c>
      <c r="B2816" t="s">
        <v>13110</v>
      </c>
      <c r="C2816" t="s">
        <v>13111</v>
      </c>
      <c r="D2816" t="s">
        <v>13112</v>
      </c>
      <c r="E2816" t="s">
        <v>2849</v>
      </c>
      <c r="F2816">
        <v>63043</v>
      </c>
      <c r="G2816" t="s">
        <v>2701</v>
      </c>
      <c r="H2816" t="s">
        <v>13113</v>
      </c>
      <c r="I2816" t="s">
        <v>5463</v>
      </c>
      <c r="J2816" t="s">
        <v>36</v>
      </c>
      <c r="K2816" t="s">
        <v>169</v>
      </c>
      <c r="N2816" t="s">
        <v>5220</v>
      </c>
      <c r="O2816">
        <v>19</v>
      </c>
      <c r="P2816" t="s">
        <v>5220</v>
      </c>
      <c r="Q2816" t="s">
        <v>5220</v>
      </c>
      <c r="R2816" t="s">
        <v>5220</v>
      </c>
      <c r="S2816" t="s">
        <v>5220</v>
      </c>
      <c r="T2816" t="s">
        <v>5220</v>
      </c>
      <c r="U2816">
        <v>19</v>
      </c>
      <c r="V2816" t="s">
        <v>5220</v>
      </c>
      <c r="W2816" t="s">
        <v>5220</v>
      </c>
      <c r="X2816" t="s">
        <v>5220</v>
      </c>
      <c r="Y2816" t="s">
        <v>5220</v>
      </c>
      <c r="Z2816" t="s">
        <v>5220</v>
      </c>
      <c r="AA2816">
        <v>19</v>
      </c>
      <c r="AB2816" t="s">
        <v>5220</v>
      </c>
      <c r="AC2816" t="s">
        <v>5220</v>
      </c>
      <c r="AD2816" t="s">
        <v>5220</v>
      </c>
      <c r="AE2816" t="s">
        <v>5220</v>
      </c>
      <c r="AF2816" t="s">
        <v>5220</v>
      </c>
      <c r="AG2816">
        <v>19</v>
      </c>
      <c r="AH2816" t="s">
        <v>5220</v>
      </c>
      <c r="AI2816" t="s">
        <v>5220</v>
      </c>
      <c r="AJ2816">
        <v>19</v>
      </c>
      <c r="AK2816" t="s">
        <v>5220</v>
      </c>
      <c r="AL2816" t="s">
        <v>5220</v>
      </c>
      <c r="AM2816">
        <v>19</v>
      </c>
    </row>
    <row r="2817" spans="1:39" x14ac:dyDescent="0.3">
      <c r="A2817">
        <v>263304</v>
      </c>
      <c r="B2817" t="s">
        <v>13114</v>
      </c>
      <c r="C2817" t="s">
        <v>13115</v>
      </c>
      <c r="D2817" t="s">
        <v>2864</v>
      </c>
      <c r="E2817" t="s">
        <v>2849</v>
      </c>
      <c r="F2817">
        <v>63110</v>
      </c>
      <c r="G2817" t="s">
        <v>2875</v>
      </c>
      <c r="H2817" t="s">
        <v>13116</v>
      </c>
      <c r="I2817" t="s">
        <v>5463</v>
      </c>
      <c r="J2817" t="s">
        <v>36</v>
      </c>
      <c r="K2817" t="s">
        <v>169</v>
      </c>
      <c r="N2817" t="s">
        <v>5220</v>
      </c>
      <c r="O2817">
        <v>19</v>
      </c>
      <c r="P2817" t="s">
        <v>5220</v>
      </c>
      <c r="Q2817" t="s">
        <v>5220</v>
      </c>
      <c r="R2817" t="s">
        <v>5220</v>
      </c>
      <c r="S2817" t="s">
        <v>5220</v>
      </c>
      <c r="T2817" t="s">
        <v>5220</v>
      </c>
      <c r="U2817">
        <v>19</v>
      </c>
      <c r="V2817" t="s">
        <v>5220</v>
      </c>
      <c r="W2817" t="s">
        <v>5220</v>
      </c>
      <c r="X2817" t="s">
        <v>5220</v>
      </c>
      <c r="Y2817" t="s">
        <v>5220</v>
      </c>
      <c r="Z2817" t="s">
        <v>5220</v>
      </c>
      <c r="AA2817">
        <v>19</v>
      </c>
      <c r="AB2817" t="s">
        <v>5220</v>
      </c>
      <c r="AC2817" t="s">
        <v>5220</v>
      </c>
      <c r="AD2817" t="s">
        <v>5220</v>
      </c>
      <c r="AE2817" t="s">
        <v>5220</v>
      </c>
      <c r="AF2817" t="s">
        <v>5220</v>
      </c>
      <c r="AG2817">
        <v>19</v>
      </c>
      <c r="AH2817" t="s">
        <v>5220</v>
      </c>
      <c r="AI2817" t="s">
        <v>5220</v>
      </c>
      <c r="AJ2817">
        <v>19</v>
      </c>
      <c r="AK2817" t="s">
        <v>5220</v>
      </c>
      <c r="AL2817" t="s">
        <v>5220</v>
      </c>
      <c r="AM2817">
        <v>19</v>
      </c>
    </row>
    <row r="2818" spans="1:39" x14ac:dyDescent="0.3">
      <c r="A2818">
        <v>264004</v>
      </c>
      <c r="B2818" t="s">
        <v>13117</v>
      </c>
      <c r="C2818" t="s">
        <v>13118</v>
      </c>
      <c r="D2818" t="s">
        <v>378</v>
      </c>
      <c r="E2818" t="s">
        <v>2849</v>
      </c>
      <c r="F2818">
        <v>65251</v>
      </c>
      <c r="G2818" t="s">
        <v>13119</v>
      </c>
      <c r="H2818" t="s">
        <v>13120</v>
      </c>
      <c r="I2818" t="s">
        <v>5470</v>
      </c>
      <c r="J2818" t="s">
        <v>61</v>
      </c>
      <c r="K2818" t="s">
        <v>169</v>
      </c>
      <c r="N2818" t="s">
        <v>5220</v>
      </c>
      <c r="O2818">
        <v>19</v>
      </c>
      <c r="P2818" t="s">
        <v>5220</v>
      </c>
      <c r="Q2818" t="s">
        <v>5220</v>
      </c>
      <c r="R2818" t="s">
        <v>5220</v>
      </c>
      <c r="S2818" t="s">
        <v>5220</v>
      </c>
      <c r="T2818" t="s">
        <v>5220</v>
      </c>
      <c r="U2818">
        <v>19</v>
      </c>
      <c r="V2818" t="s">
        <v>5220</v>
      </c>
      <c r="W2818" t="s">
        <v>5220</v>
      </c>
      <c r="X2818" t="s">
        <v>5220</v>
      </c>
      <c r="Y2818" t="s">
        <v>5220</v>
      </c>
      <c r="Z2818" t="s">
        <v>5220</v>
      </c>
      <c r="AA2818">
        <v>19</v>
      </c>
      <c r="AB2818" t="s">
        <v>5220</v>
      </c>
      <c r="AC2818" t="s">
        <v>5220</v>
      </c>
      <c r="AD2818" t="s">
        <v>5220</v>
      </c>
      <c r="AE2818" t="s">
        <v>5220</v>
      </c>
      <c r="AF2818" t="s">
        <v>5220</v>
      </c>
      <c r="AG2818">
        <v>19</v>
      </c>
      <c r="AH2818" t="s">
        <v>5220</v>
      </c>
      <c r="AI2818" t="s">
        <v>5220</v>
      </c>
      <c r="AJ2818">
        <v>19</v>
      </c>
      <c r="AK2818" t="s">
        <v>5220</v>
      </c>
      <c r="AL2818" t="s">
        <v>5220</v>
      </c>
      <c r="AM2818">
        <v>19</v>
      </c>
    </row>
    <row r="2819" spans="1:39" x14ac:dyDescent="0.3">
      <c r="A2819">
        <v>264005</v>
      </c>
      <c r="B2819" t="s">
        <v>13121</v>
      </c>
      <c r="C2819" t="s">
        <v>13122</v>
      </c>
      <c r="D2819" t="s">
        <v>1006</v>
      </c>
      <c r="E2819" t="s">
        <v>2849</v>
      </c>
      <c r="F2819">
        <v>63640</v>
      </c>
      <c r="G2819" t="s">
        <v>2928</v>
      </c>
      <c r="H2819" t="s">
        <v>13123</v>
      </c>
      <c r="I2819" t="s">
        <v>5470</v>
      </c>
      <c r="J2819" t="s">
        <v>61</v>
      </c>
      <c r="K2819" t="s">
        <v>169</v>
      </c>
      <c r="N2819" t="s">
        <v>5220</v>
      </c>
      <c r="O2819">
        <v>19</v>
      </c>
      <c r="P2819" t="s">
        <v>5220</v>
      </c>
      <c r="Q2819" t="s">
        <v>5220</v>
      </c>
      <c r="R2819" t="s">
        <v>5220</v>
      </c>
      <c r="S2819" t="s">
        <v>5220</v>
      </c>
      <c r="T2819" t="s">
        <v>5220</v>
      </c>
      <c r="U2819">
        <v>19</v>
      </c>
      <c r="V2819" t="s">
        <v>5220</v>
      </c>
      <c r="W2819" t="s">
        <v>5220</v>
      </c>
      <c r="X2819" t="s">
        <v>5220</v>
      </c>
      <c r="Y2819" t="s">
        <v>5220</v>
      </c>
      <c r="Z2819" t="s">
        <v>5220</v>
      </c>
      <c r="AA2819">
        <v>19</v>
      </c>
      <c r="AB2819" t="s">
        <v>5220</v>
      </c>
      <c r="AC2819" t="s">
        <v>5220</v>
      </c>
      <c r="AD2819" t="s">
        <v>5220</v>
      </c>
      <c r="AE2819" t="s">
        <v>5220</v>
      </c>
      <c r="AF2819" t="s">
        <v>5220</v>
      </c>
      <c r="AG2819">
        <v>19</v>
      </c>
      <c r="AH2819" t="s">
        <v>5220</v>
      </c>
      <c r="AI2819" t="s">
        <v>5220</v>
      </c>
      <c r="AJ2819">
        <v>19</v>
      </c>
      <c r="AK2819" t="s">
        <v>5220</v>
      </c>
      <c r="AL2819" t="s">
        <v>5220</v>
      </c>
      <c r="AM2819">
        <v>19</v>
      </c>
    </row>
    <row r="2820" spans="1:39" x14ac:dyDescent="0.3">
      <c r="A2820">
        <v>264007</v>
      </c>
      <c r="B2820" t="s">
        <v>13124</v>
      </c>
      <c r="C2820" t="s">
        <v>13125</v>
      </c>
      <c r="D2820" t="s">
        <v>2853</v>
      </c>
      <c r="E2820" t="s">
        <v>2849</v>
      </c>
      <c r="F2820">
        <v>64502</v>
      </c>
      <c r="G2820" t="s">
        <v>2002</v>
      </c>
      <c r="H2820" t="s">
        <v>13126</v>
      </c>
      <c r="I2820" t="s">
        <v>5470</v>
      </c>
      <c r="J2820" t="s">
        <v>61</v>
      </c>
      <c r="K2820" t="s">
        <v>169</v>
      </c>
      <c r="N2820" t="s">
        <v>5220</v>
      </c>
      <c r="O2820">
        <v>19</v>
      </c>
      <c r="P2820" t="s">
        <v>5220</v>
      </c>
      <c r="Q2820" t="s">
        <v>5220</v>
      </c>
      <c r="R2820" t="s">
        <v>5220</v>
      </c>
      <c r="S2820" t="s">
        <v>5220</v>
      </c>
      <c r="T2820" t="s">
        <v>5220</v>
      </c>
      <c r="U2820">
        <v>19</v>
      </c>
      <c r="V2820" t="s">
        <v>5220</v>
      </c>
      <c r="W2820" t="s">
        <v>5220</v>
      </c>
      <c r="X2820" t="s">
        <v>5220</v>
      </c>
      <c r="Y2820" t="s">
        <v>5220</v>
      </c>
      <c r="Z2820" t="s">
        <v>5220</v>
      </c>
      <c r="AA2820">
        <v>19</v>
      </c>
      <c r="AB2820" t="s">
        <v>5220</v>
      </c>
      <c r="AC2820" t="s">
        <v>5220</v>
      </c>
      <c r="AD2820" t="s">
        <v>5220</v>
      </c>
      <c r="AE2820" t="s">
        <v>5220</v>
      </c>
      <c r="AF2820" t="s">
        <v>5220</v>
      </c>
      <c r="AG2820">
        <v>19</v>
      </c>
      <c r="AH2820" t="s">
        <v>5220</v>
      </c>
      <c r="AI2820" t="s">
        <v>5220</v>
      </c>
      <c r="AJ2820">
        <v>19</v>
      </c>
      <c r="AK2820" t="s">
        <v>5220</v>
      </c>
      <c r="AL2820" t="s">
        <v>5220</v>
      </c>
      <c r="AM2820">
        <v>19</v>
      </c>
    </row>
    <row r="2821" spans="1:39" x14ac:dyDescent="0.3">
      <c r="A2821">
        <v>264008</v>
      </c>
      <c r="B2821" t="s">
        <v>13117</v>
      </c>
      <c r="C2821" t="s">
        <v>13127</v>
      </c>
      <c r="D2821" t="s">
        <v>2049</v>
      </c>
      <c r="E2821" t="s">
        <v>2849</v>
      </c>
      <c r="F2821">
        <v>64108</v>
      </c>
      <c r="G2821" t="s">
        <v>89</v>
      </c>
      <c r="H2821" t="s">
        <v>13128</v>
      </c>
      <c r="I2821" t="s">
        <v>5470</v>
      </c>
      <c r="J2821" t="s">
        <v>61</v>
      </c>
      <c r="K2821" t="s">
        <v>169</v>
      </c>
      <c r="N2821" t="s">
        <v>5220</v>
      </c>
      <c r="O2821">
        <v>19</v>
      </c>
      <c r="P2821" t="s">
        <v>5220</v>
      </c>
      <c r="Q2821" t="s">
        <v>5220</v>
      </c>
      <c r="R2821" t="s">
        <v>5220</v>
      </c>
      <c r="S2821" t="s">
        <v>5220</v>
      </c>
      <c r="T2821" t="s">
        <v>5220</v>
      </c>
      <c r="U2821">
        <v>19</v>
      </c>
      <c r="V2821" t="s">
        <v>5220</v>
      </c>
      <c r="W2821" t="s">
        <v>5220</v>
      </c>
      <c r="X2821" t="s">
        <v>5220</v>
      </c>
      <c r="Y2821" t="s">
        <v>5220</v>
      </c>
      <c r="Z2821" t="s">
        <v>5220</v>
      </c>
      <c r="AA2821">
        <v>19</v>
      </c>
      <c r="AB2821" t="s">
        <v>5220</v>
      </c>
      <c r="AC2821" t="s">
        <v>5220</v>
      </c>
      <c r="AD2821" t="s">
        <v>5220</v>
      </c>
      <c r="AE2821" t="s">
        <v>5220</v>
      </c>
      <c r="AF2821" t="s">
        <v>5220</v>
      </c>
      <c r="AG2821">
        <v>19</v>
      </c>
      <c r="AH2821" t="s">
        <v>5220</v>
      </c>
      <c r="AI2821" t="s">
        <v>5220</v>
      </c>
      <c r="AJ2821">
        <v>19</v>
      </c>
      <c r="AK2821" t="s">
        <v>5220</v>
      </c>
      <c r="AL2821" t="s">
        <v>5220</v>
      </c>
      <c r="AM2821">
        <v>19</v>
      </c>
    </row>
    <row r="2822" spans="1:39" x14ac:dyDescent="0.3">
      <c r="A2822">
        <v>264010</v>
      </c>
      <c r="B2822" t="s">
        <v>13129</v>
      </c>
      <c r="C2822" t="s">
        <v>13130</v>
      </c>
      <c r="D2822" t="s">
        <v>2864</v>
      </c>
      <c r="E2822" t="s">
        <v>2849</v>
      </c>
      <c r="F2822">
        <v>63139</v>
      </c>
      <c r="G2822" t="s">
        <v>2701</v>
      </c>
      <c r="H2822" t="s">
        <v>13131</v>
      </c>
      <c r="I2822" t="s">
        <v>5470</v>
      </c>
      <c r="J2822" t="s">
        <v>61</v>
      </c>
      <c r="K2822" t="s">
        <v>169</v>
      </c>
      <c r="N2822" t="s">
        <v>5220</v>
      </c>
      <c r="O2822">
        <v>19</v>
      </c>
      <c r="P2822" t="s">
        <v>5220</v>
      </c>
      <c r="Q2822" t="s">
        <v>5220</v>
      </c>
      <c r="R2822" t="s">
        <v>5220</v>
      </c>
      <c r="S2822" t="s">
        <v>5220</v>
      </c>
      <c r="T2822" t="s">
        <v>5220</v>
      </c>
      <c r="U2822">
        <v>19</v>
      </c>
      <c r="V2822" t="s">
        <v>5220</v>
      </c>
      <c r="W2822" t="s">
        <v>5220</v>
      </c>
      <c r="X2822" t="s">
        <v>5220</v>
      </c>
      <c r="Y2822" t="s">
        <v>5220</v>
      </c>
      <c r="Z2822" t="s">
        <v>5220</v>
      </c>
      <c r="AA2822">
        <v>19</v>
      </c>
      <c r="AB2822" t="s">
        <v>5220</v>
      </c>
      <c r="AC2822" t="s">
        <v>5220</v>
      </c>
      <c r="AD2822" t="s">
        <v>5220</v>
      </c>
      <c r="AE2822" t="s">
        <v>5220</v>
      </c>
      <c r="AF2822" t="s">
        <v>5220</v>
      </c>
      <c r="AG2822">
        <v>19</v>
      </c>
      <c r="AH2822" t="s">
        <v>5220</v>
      </c>
      <c r="AI2822" t="s">
        <v>5220</v>
      </c>
      <c r="AJ2822">
        <v>19</v>
      </c>
      <c r="AK2822" t="s">
        <v>5220</v>
      </c>
      <c r="AL2822" t="s">
        <v>5220</v>
      </c>
      <c r="AM2822">
        <v>19</v>
      </c>
    </row>
    <row r="2823" spans="1:39" x14ac:dyDescent="0.3">
      <c r="A2823">
        <v>264012</v>
      </c>
      <c r="B2823" t="s">
        <v>13132</v>
      </c>
      <c r="C2823" t="s">
        <v>13133</v>
      </c>
      <c r="D2823" t="s">
        <v>2851</v>
      </c>
      <c r="E2823" t="s">
        <v>2849</v>
      </c>
      <c r="F2823">
        <v>63304</v>
      </c>
      <c r="G2823" t="s">
        <v>2297</v>
      </c>
      <c r="H2823" t="s">
        <v>13134</v>
      </c>
      <c r="I2823" t="s">
        <v>5470</v>
      </c>
      <c r="J2823" t="s">
        <v>32</v>
      </c>
      <c r="K2823" t="s">
        <v>169</v>
      </c>
      <c r="N2823" t="s">
        <v>5220</v>
      </c>
      <c r="O2823">
        <v>19</v>
      </c>
      <c r="P2823" t="s">
        <v>5220</v>
      </c>
      <c r="Q2823" t="s">
        <v>5220</v>
      </c>
      <c r="R2823" t="s">
        <v>5220</v>
      </c>
      <c r="S2823" t="s">
        <v>5220</v>
      </c>
      <c r="T2823" t="s">
        <v>5220</v>
      </c>
      <c r="U2823">
        <v>19</v>
      </c>
      <c r="V2823" t="s">
        <v>5220</v>
      </c>
      <c r="W2823" t="s">
        <v>5220</v>
      </c>
      <c r="X2823" t="s">
        <v>5220</v>
      </c>
      <c r="Y2823" t="s">
        <v>5220</v>
      </c>
      <c r="Z2823" t="s">
        <v>5220</v>
      </c>
      <c r="AA2823">
        <v>19</v>
      </c>
      <c r="AB2823" t="s">
        <v>5220</v>
      </c>
      <c r="AC2823" t="s">
        <v>5220</v>
      </c>
      <c r="AD2823" t="s">
        <v>5220</v>
      </c>
      <c r="AE2823" t="s">
        <v>5220</v>
      </c>
      <c r="AF2823" t="s">
        <v>5220</v>
      </c>
      <c r="AG2823">
        <v>19</v>
      </c>
      <c r="AH2823" t="s">
        <v>5220</v>
      </c>
      <c r="AI2823" t="s">
        <v>5220</v>
      </c>
      <c r="AJ2823">
        <v>19</v>
      </c>
      <c r="AK2823" t="s">
        <v>5220</v>
      </c>
      <c r="AL2823" t="s">
        <v>5220</v>
      </c>
      <c r="AM2823">
        <v>19</v>
      </c>
    </row>
    <row r="2824" spans="1:39" x14ac:dyDescent="0.3">
      <c r="A2824">
        <v>264020</v>
      </c>
      <c r="B2824" t="s">
        <v>13135</v>
      </c>
      <c r="C2824" t="s">
        <v>13136</v>
      </c>
      <c r="D2824" t="s">
        <v>2958</v>
      </c>
      <c r="E2824" t="s">
        <v>2849</v>
      </c>
      <c r="F2824">
        <v>65360</v>
      </c>
      <c r="G2824" t="s">
        <v>1485</v>
      </c>
      <c r="H2824" t="s">
        <v>13137</v>
      </c>
      <c r="I2824" t="s">
        <v>5470</v>
      </c>
      <c r="J2824" t="s">
        <v>36</v>
      </c>
      <c r="K2824" t="s">
        <v>169</v>
      </c>
      <c r="N2824" t="s">
        <v>5220</v>
      </c>
      <c r="O2824">
        <v>19</v>
      </c>
      <c r="P2824" t="s">
        <v>5220</v>
      </c>
      <c r="Q2824" t="s">
        <v>5220</v>
      </c>
      <c r="R2824" t="s">
        <v>5220</v>
      </c>
      <c r="S2824" t="s">
        <v>5220</v>
      </c>
      <c r="T2824" t="s">
        <v>5220</v>
      </c>
      <c r="U2824">
        <v>19</v>
      </c>
      <c r="V2824" t="s">
        <v>5220</v>
      </c>
      <c r="W2824" t="s">
        <v>5220</v>
      </c>
      <c r="X2824" t="s">
        <v>5220</v>
      </c>
      <c r="Y2824" t="s">
        <v>5220</v>
      </c>
      <c r="Z2824" t="s">
        <v>5220</v>
      </c>
      <c r="AA2824">
        <v>19</v>
      </c>
      <c r="AB2824" t="s">
        <v>5220</v>
      </c>
      <c r="AC2824" t="s">
        <v>5220</v>
      </c>
      <c r="AD2824" t="s">
        <v>5220</v>
      </c>
      <c r="AE2824" t="s">
        <v>5220</v>
      </c>
      <c r="AF2824" t="s">
        <v>5220</v>
      </c>
      <c r="AG2824">
        <v>19</v>
      </c>
      <c r="AH2824" t="s">
        <v>5220</v>
      </c>
      <c r="AI2824" t="s">
        <v>5220</v>
      </c>
      <c r="AJ2824">
        <v>19</v>
      </c>
      <c r="AK2824" t="s">
        <v>5220</v>
      </c>
      <c r="AL2824" t="s">
        <v>5220</v>
      </c>
      <c r="AM2824">
        <v>19</v>
      </c>
    </row>
    <row r="2825" spans="1:39" x14ac:dyDescent="0.3">
      <c r="A2825">
        <v>264024</v>
      </c>
      <c r="B2825" t="s">
        <v>13138</v>
      </c>
      <c r="C2825" t="s">
        <v>13139</v>
      </c>
      <c r="D2825" t="s">
        <v>946</v>
      </c>
      <c r="E2825" t="s">
        <v>2849</v>
      </c>
      <c r="F2825">
        <v>65806</v>
      </c>
      <c r="G2825" t="s">
        <v>81</v>
      </c>
      <c r="H2825" t="s">
        <v>13140</v>
      </c>
      <c r="I2825" t="s">
        <v>5470</v>
      </c>
      <c r="J2825" t="s">
        <v>32</v>
      </c>
      <c r="K2825" t="s">
        <v>25</v>
      </c>
      <c r="N2825" t="s">
        <v>5220</v>
      </c>
      <c r="O2825">
        <v>19</v>
      </c>
      <c r="P2825" t="s">
        <v>5220</v>
      </c>
      <c r="Q2825" t="s">
        <v>5220</v>
      </c>
      <c r="R2825" t="s">
        <v>5220</v>
      </c>
      <c r="S2825" t="s">
        <v>5220</v>
      </c>
      <c r="T2825" t="s">
        <v>5220</v>
      </c>
      <c r="U2825">
        <v>19</v>
      </c>
      <c r="V2825" t="s">
        <v>5220</v>
      </c>
      <c r="W2825" t="s">
        <v>5220</v>
      </c>
      <c r="X2825" t="s">
        <v>5220</v>
      </c>
      <c r="Y2825" t="s">
        <v>5220</v>
      </c>
      <c r="Z2825" t="s">
        <v>5220</v>
      </c>
      <c r="AA2825">
        <v>19</v>
      </c>
      <c r="AB2825" t="s">
        <v>5220</v>
      </c>
      <c r="AC2825" t="s">
        <v>5220</v>
      </c>
      <c r="AD2825" t="s">
        <v>5220</v>
      </c>
      <c r="AE2825" t="s">
        <v>5220</v>
      </c>
      <c r="AF2825" t="s">
        <v>5220</v>
      </c>
      <c r="AG2825">
        <v>19</v>
      </c>
      <c r="AH2825" t="s">
        <v>5220</v>
      </c>
      <c r="AI2825" t="s">
        <v>5220</v>
      </c>
      <c r="AJ2825">
        <v>19</v>
      </c>
      <c r="AK2825" t="s">
        <v>5220</v>
      </c>
      <c r="AL2825" t="s">
        <v>5220</v>
      </c>
      <c r="AM2825">
        <v>19</v>
      </c>
    </row>
    <row r="2826" spans="1:39" x14ac:dyDescent="0.3">
      <c r="A2826">
        <v>264030</v>
      </c>
      <c r="B2826" t="s">
        <v>13141</v>
      </c>
      <c r="C2826" t="s">
        <v>13142</v>
      </c>
      <c r="D2826" t="s">
        <v>2905</v>
      </c>
      <c r="E2826" t="s">
        <v>2849</v>
      </c>
      <c r="F2826">
        <v>64116</v>
      </c>
      <c r="G2826" t="s">
        <v>94</v>
      </c>
      <c r="H2826" t="s">
        <v>13143</v>
      </c>
      <c r="I2826" t="s">
        <v>5470</v>
      </c>
      <c r="J2826" t="s">
        <v>32</v>
      </c>
      <c r="K2826" t="s">
        <v>169</v>
      </c>
      <c r="N2826" t="s">
        <v>5220</v>
      </c>
      <c r="O2826">
        <v>19</v>
      </c>
      <c r="P2826" t="s">
        <v>5220</v>
      </c>
      <c r="Q2826" t="s">
        <v>5220</v>
      </c>
      <c r="R2826" t="s">
        <v>5220</v>
      </c>
      <c r="S2826" t="s">
        <v>5220</v>
      </c>
      <c r="T2826" t="s">
        <v>5220</v>
      </c>
      <c r="U2826">
        <v>19</v>
      </c>
      <c r="V2826" t="s">
        <v>5220</v>
      </c>
      <c r="W2826" t="s">
        <v>5220</v>
      </c>
      <c r="X2826" t="s">
        <v>5220</v>
      </c>
      <c r="Y2826" t="s">
        <v>5220</v>
      </c>
      <c r="Z2826" t="s">
        <v>5220</v>
      </c>
      <c r="AA2826">
        <v>19</v>
      </c>
      <c r="AB2826" t="s">
        <v>5220</v>
      </c>
      <c r="AC2826" t="s">
        <v>5220</v>
      </c>
      <c r="AD2826" t="s">
        <v>5220</v>
      </c>
      <c r="AE2826" t="s">
        <v>5220</v>
      </c>
      <c r="AF2826" t="s">
        <v>5220</v>
      </c>
      <c r="AG2826">
        <v>19</v>
      </c>
      <c r="AH2826" t="s">
        <v>5220</v>
      </c>
      <c r="AI2826" t="s">
        <v>5220</v>
      </c>
      <c r="AJ2826">
        <v>19</v>
      </c>
      <c r="AK2826" t="s">
        <v>5220</v>
      </c>
      <c r="AL2826" t="s">
        <v>5220</v>
      </c>
      <c r="AM2826">
        <v>19</v>
      </c>
    </row>
    <row r="2827" spans="1:39" x14ac:dyDescent="0.3">
      <c r="A2827">
        <v>264031</v>
      </c>
      <c r="B2827" t="s">
        <v>13144</v>
      </c>
      <c r="C2827" t="s">
        <v>13145</v>
      </c>
      <c r="D2827" t="s">
        <v>2935</v>
      </c>
      <c r="E2827" t="s">
        <v>2849</v>
      </c>
      <c r="F2827">
        <v>65065</v>
      </c>
      <c r="G2827" t="s">
        <v>126</v>
      </c>
      <c r="H2827" t="s">
        <v>13146</v>
      </c>
      <c r="I2827" t="s">
        <v>5470</v>
      </c>
      <c r="J2827" t="s">
        <v>32</v>
      </c>
      <c r="K2827" t="s">
        <v>169</v>
      </c>
      <c r="N2827" t="s">
        <v>5220</v>
      </c>
      <c r="O2827">
        <v>19</v>
      </c>
      <c r="P2827" t="s">
        <v>5220</v>
      </c>
      <c r="Q2827" t="s">
        <v>5220</v>
      </c>
      <c r="R2827" t="s">
        <v>5220</v>
      </c>
      <c r="S2827" t="s">
        <v>5220</v>
      </c>
      <c r="T2827" t="s">
        <v>5220</v>
      </c>
      <c r="U2827">
        <v>19</v>
      </c>
      <c r="V2827" t="s">
        <v>5220</v>
      </c>
      <c r="W2827" t="s">
        <v>5220</v>
      </c>
      <c r="X2827" t="s">
        <v>5220</v>
      </c>
      <c r="Y2827" t="s">
        <v>5220</v>
      </c>
      <c r="Z2827" t="s">
        <v>5220</v>
      </c>
      <c r="AA2827">
        <v>19</v>
      </c>
      <c r="AB2827" t="s">
        <v>5220</v>
      </c>
      <c r="AC2827" t="s">
        <v>5220</v>
      </c>
      <c r="AD2827" t="s">
        <v>5220</v>
      </c>
      <c r="AE2827" t="s">
        <v>5220</v>
      </c>
      <c r="AF2827" t="s">
        <v>5220</v>
      </c>
      <c r="AG2827">
        <v>19</v>
      </c>
      <c r="AH2827" t="s">
        <v>5220</v>
      </c>
      <c r="AI2827" t="s">
        <v>5220</v>
      </c>
      <c r="AJ2827">
        <v>19</v>
      </c>
      <c r="AK2827" t="s">
        <v>5220</v>
      </c>
      <c r="AL2827" t="s">
        <v>5220</v>
      </c>
      <c r="AM2827">
        <v>19</v>
      </c>
    </row>
    <row r="2828" spans="1:39" x14ac:dyDescent="0.3">
      <c r="A2828">
        <v>264032</v>
      </c>
      <c r="B2828" t="s">
        <v>13147</v>
      </c>
      <c r="C2828" t="s">
        <v>13148</v>
      </c>
      <c r="D2828" t="s">
        <v>339</v>
      </c>
      <c r="E2828" t="s">
        <v>2849</v>
      </c>
      <c r="F2828">
        <v>65202</v>
      </c>
      <c r="G2828" t="s">
        <v>309</v>
      </c>
      <c r="H2828" t="s">
        <v>13149</v>
      </c>
      <c r="I2828" t="s">
        <v>5470</v>
      </c>
      <c r="J2828" t="s">
        <v>32</v>
      </c>
      <c r="K2828" t="s">
        <v>169</v>
      </c>
      <c r="N2828" t="s">
        <v>5220</v>
      </c>
      <c r="O2828">
        <v>19</v>
      </c>
      <c r="P2828" t="s">
        <v>5220</v>
      </c>
      <c r="Q2828" t="s">
        <v>5220</v>
      </c>
      <c r="R2828" t="s">
        <v>5220</v>
      </c>
      <c r="S2828" t="s">
        <v>5220</v>
      </c>
      <c r="T2828" t="s">
        <v>5220</v>
      </c>
      <c r="U2828">
        <v>19</v>
      </c>
      <c r="V2828" t="s">
        <v>5220</v>
      </c>
      <c r="W2828" t="s">
        <v>5220</v>
      </c>
      <c r="X2828" t="s">
        <v>5220</v>
      </c>
      <c r="Y2828" t="s">
        <v>5220</v>
      </c>
      <c r="Z2828" t="s">
        <v>5220</v>
      </c>
      <c r="AA2828">
        <v>19</v>
      </c>
      <c r="AB2828" t="s">
        <v>5220</v>
      </c>
      <c r="AC2828" t="s">
        <v>5220</v>
      </c>
      <c r="AD2828" t="s">
        <v>5220</v>
      </c>
      <c r="AE2828" t="s">
        <v>5220</v>
      </c>
      <c r="AF2828" t="s">
        <v>5220</v>
      </c>
      <c r="AG2828">
        <v>19</v>
      </c>
      <c r="AH2828" t="s">
        <v>5220</v>
      </c>
      <c r="AI2828" t="s">
        <v>5220</v>
      </c>
      <c r="AJ2828">
        <v>19</v>
      </c>
      <c r="AK2828" t="s">
        <v>5220</v>
      </c>
      <c r="AL2828" t="s">
        <v>5220</v>
      </c>
      <c r="AM2828">
        <v>19</v>
      </c>
    </row>
    <row r="2829" spans="1:39" x14ac:dyDescent="0.3">
      <c r="A2829">
        <v>264033</v>
      </c>
      <c r="B2829" t="s">
        <v>13150</v>
      </c>
      <c r="C2829" t="s">
        <v>13151</v>
      </c>
      <c r="D2829" t="s">
        <v>946</v>
      </c>
      <c r="E2829" t="s">
        <v>2849</v>
      </c>
      <c r="F2829">
        <v>65803</v>
      </c>
      <c r="G2829" t="s">
        <v>81</v>
      </c>
      <c r="H2829" t="s">
        <v>13152</v>
      </c>
      <c r="I2829" t="s">
        <v>5470</v>
      </c>
      <c r="J2829" t="s">
        <v>32</v>
      </c>
      <c r="K2829" t="s">
        <v>169</v>
      </c>
      <c r="N2829" t="s">
        <v>5220</v>
      </c>
      <c r="O2829">
        <v>19</v>
      </c>
      <c r="P2829" t="s">
        <v>5220</v>
      </c>
      <c r="Q2829" t="s">
        <v>5220</v>
      </c>
      <c r="R2829" t="s">
        <v>5220</v>
      </c>
      <c r="S2829" t="s">
        <v>5220</v>
      </c>
      <c r="T2829" t="s">
        <v>5220</v>
      </c>
      <c r="U2829">
        <v>19</v>
      </c>
      <c r="V2829" t="s">
        <v>5220</v>
      </c>
      <c r="W2829" t="s">
        <v>5220</v>
      </c>
      <c r="X2829" t="s">
        <v>5220</v>
      </c>
      <c r="Y2829" t="s">
        <v>5220</v>
      </c>
      <c r="Z2829" t="s">
        <v>5220</v>
      </c>
      <c r="AA2829">
        <v>19</v>
      </c>
      <c r="AB2829" t="s">
        <v>5220</v>
      </c>
      <c r="AC2829" t="s">
        <v>5220</v>
      </c>
      <c r="AD2829" t="s">
        <v>5220</v>
      </c>
      <c r="AE2829" t="s">
        <v>5220</v>
      </c>
      <c r="AF2829" t="s">
        <v>5220</v>
      </c>
      <c r="AG2829">
        <v>19</v>
      </c>
      <c r="AH2829" t="s">
        <v>5220</v>
      </c>
      <c r="AI2829" t="s">
        <v>5220</v>
      </c>
      <c r="AJ2829">
        <v>19</v>
      </c>
      <c r="AK2829" t="s">
        <v>5220</v>
      </c>
      <c r="AL2829" t="s">
        <v>5220</v>
      </c>
      <c r="AM2829">
        <v>19</v>
      </c>
    </row>
    <row r="2830" spans="1:39" x14ac:dyDescent="0.3">
      <c r="A2830">
        <v>264034</v>
      </c>
      <c r="B2830" t="s">
        <v>13153</v>
      </c>
      <c r="C2830" t="s">
        <v>13154</v>
      </c>
      <c r="D2830" t="s">
        <v>2917</v>
      </c>
      <c r="E2830" t="s">
        <v>2849</v>
      </c>
      <c r="F2830">
        <v>63703</v>
      </c>
      <c r="G2830" t="s">
        <v>2917</v>
      </c>
      <c r="H2830" t="s">
        <v>13155</v>
      </c>
      <c r="I2830" t="s">
        <v>5470</v>
      </c>
      <c r="J2830" t="s">
        <v>32</v>
      </c>
      <c r="K2830" t="s">
        <v>169</v>
      </c>
      <c r="N2830" t="s">
        <v>5220</v>
      </c>
      <c r="O2830">
        <v>19</v>
      </c>
      <c r="P2830" t="s">
        <v>5220</v>
      </c>
      <c r="Q2830" t="s">
        <v>5220</v>
      </c>
      <c r="R2830" t="s">
        <v>5220</v>
      </c>
      <c r="S2830" t="s">
        <v>5220</v>
      </c>
      <c r="T2830" t="s">
        <v>5220</v>
      </c>
      <c r="U2830">
        <v>19</v>
      </c>
      <c r="V2830" t="s">
        <v>5220</v>
      </c>
      <c r="W2830" t="s">
        <v>5220</v>
      </c>
      <c r="X2830" t="s">
        <v>5220</v>
      </c>
      <c r="Y2830" t="s">
        <v>5220</v>
      </c>
      <c r="Z2830" t="s">
        <v>5220</v>
      </c>
      <c r="AA2830">
        <v>19</v>
      </c>
      <c r="AB2830" t="s">
        <v>5220</v>
      </c>
      <c r="AC2830" t="s">
        <v>5220</v>
      </c>
      <c r="AD2830" t="s">
        <v>5220</v>
      </c>
      <c r="AE2830" t="s">
        <v>5220</v>
      </c>
      <c r="AF2830" t="s">
        <v>5220</v>
      </c>
      <c r="AG2830">
        <v>19</v>
      </c>
      <c r="AH2830" t="s">
        <v>5220</v>
      </c>
      <c r="AI2830" t="s">
        <v>5220</v>
      </c>
      <c r="AJ2830">
        <v>19</v>
      </c>
      <c r="AK2830" t="s">
        <v>5220</v>
      </c>
      <c r="AL2830" t="s">
        <v>5220</v>
      </c>
      <c r="AM2830">
        <v>19</v>
      </c>
    </row>
    <row r="2831" spans="1:39" x14ac:dyDescent="0.3">
      <c r="A2831">
        <v>270003</v>
      </c>
      <c r="B2831" t="s">
        <v>2959</v>
      </c>
      <c r="C2831" t="s">
        <v>13156</v>
      </c>
      <c r="D2831" t="s">
        <v>2960</v>
      </c>
      <c r="E2831" t="s">
        <v>2961</v>
      </c>
      <c r="F2831">
        <v>59601</v>
      </c>
      <c r="G2831" t="s">
        <v>2962</v>
      </c>
      <c r="H2831" t="s">
        <v>13157</v>
      </c>
      <c r="I2831" t="s">
        <v>23</v>
      </c>
      <c r="J2831" t="s">
        <v>36</v>
      </c>
      <c r="K2831" t="s">
        <v>25</v>
      </c>
      <c r="L2831" t="s">
        <v>5208</v>
      </c>
      <c r="M2831" t="s">
        <v>5208</v>
      </c>
      <c r="N2831">
        <v>4</v>
      </c>
      <c r="P2831">
        <v>7</v>
      </c>
      <c r="Q2831">
        <v>5</v>
      </c>
      <c r="R2831">
        <v>0</v>
      </c>
      <c r="S2831">
        <v>4</v>
      </c>
      <c r="T2831">
        <v>1</v>
      </c>
      <c r="V2831">
        <v>8</v>
      </c>
      <c r="W2831">
        <v>4</v>
      </c>
      <c r="X2831">
        <v>1</v>
      </c>
      <c r="Y2831">
        <v>3</v>
      </c>
      <c r="Z2831">
        <v>0</v>
      </c>
      <c r="AB2831">
        <v>11</v>
      </c>
      <c r="AC2831">
        <v>10</v>
      </c>
      <c r="AD2831">
        <v>1</v>
      </c>
      <c r="AE2831">
        <v>9</v>
      </c>
      <c r="AF2831">
        <v>0</v>
      </c>
      <c r="AH2831">
        <v>8</v>
      </c>
      <c r="AI2831">
        <v>8</v>
      </c>
      <c r="AK2831">
        <v>12</v>
      </c>
      <c r="AL2831">
        <v>11</v>
      </c>
    </row>
    <row r="2832" spans="1:39" x14ac:dyDescent="0.3">
      <c r="A2832">
        <v>270004</v>
      </c>
      <c r="B2832" t="s">
        <v>2963</v>
      </c>
      <c r="C2832" t="s">
        <v>13158</v>
      </c>
      <c r="D2832" t="s">
        <v>2964</v>
      </c>
      <c r="E2832" t="s">
        <v>2961</v>
      </c>
      <c r="F2832">
        <v>59101</v>
      </c>
      <c r="G2832" t="s">
        <v>2965</v>
      </c>
      <c r="H2832" t="s">
        <v>13159</v>
      </c>
      <c r="I2832" t="s">
        <v>23</v>
      </c>
      <c r="J2832" t="s">
        <v>36</v>
      </c>
      <c r="K2832" t="s">
        <v>25</v>
      </c>
      <c r="L2832" t="s">
        <v>5208</v>
      </c>
      <c r="M2832" t="s">
        <v>5208</v>
      </c>
      <c r="N2832">
        <v>4</v>
      </c>
      <c r="P2832">
        <v>7</v>
      </c>
      <c r="Q2832">
        <v>7</v>
      </c>
      <c r="R2832">
        <v>0</v>
      </c>
      <c r="S2832">
        <v>6</v>
      </c>
      <c r="T2832">
        <v>1</v>
      </c>
      <c r="V2832">
        <v>8</v>
      </c>
      <c r="W2832">
        <v>8</v>
      </c>
      <c r="X2832">
        <v>4</v>
      </c>
      <c r="Y2832">
        <v>4</v>
      </c>
      <c r="Z2832">
        <v>0</v>
      </c>
      <c r="AB2832">
        <v>11</v>
      </c>
      <c r="AC2832">
        <v>11</v>
      </c>
      <c r="AD2832">
        <v>1</v>
      </c>
      <c r="AE2832">
        <v>10</v>
      </c>
      <c r="AF2832">
        <v>0</v>
      </c>
      <c r="AH2832">
        <v>8</v>
      </c>
      <c r="AI2832">
        <v>8</v>
      </c>
      <c r="AK2832">
        <v>12</v>
      </c>
      <c r="AL2832">
        <v>10</v>
      </c>
    </row>
    <row r="2833" spans="1:39" x14ac:dyDescent="0.3">
      <c r="A2833">
        <v>270012</v>
      </c>
      <c r="B2833" t="s">
        <v>2966</v>
      </c>
      <c r="C2833" t="s">
        <v>13160</v>
      </c>
      <c r="D2833" t="s">
        <v>2967</v>
      </c>
      <c r="E2833" t="s">
        <v>2961</v>
      </c>
      <c r="F2833">
        <v>59405</v>
      </c>
      <c r="G2833" t="s">
        <v>1571</v>
      </c>
      <c r="H2833" t="s">
        <v>13161</v>
      </c>
      <c r="I2833" t="s">
        <v>23</v>
      </c>
      <c r="J2833" t="s">
        <v>36</v>
      </c>
      <c r="K2833" t="s">
        <v>25</v>
      </c>
      <c r="L2833" t="s">
        <v>5208</v>
      </c>
      <c r="M2833" t="s">
        <v>5208</v>
      </c>
      <c r="N2833">
        <v>2</v>
      </c>
      <c r="P2833">
        <v>7</v>
      </c>
      <c r="Q2833">
        <v>7</v>
      </c>
      <c r="R2833">
        <v>0</v>
      </c>
      <c r="S2833">
        <v>5</v>
      </c>
      <c r="T2833">
        <v>2</v>
      </c>
      <c r="V2833">
        <v>8</v>
      </c>
      <c r="W2833">
        <v>6</v>
      </c>
      <c r="X2833">
        <v>0</v>
      </c>
      <c r="Y2833">
        <v>6</v>
      </c>
      <c r="Z2833">
        <v>0</v>
      </c>
      <c r="AB2833">
        <v>11</v>
      </c>
      <c r="AC2833">
        <v>11</v>
      </c>
      <c r="AD2833">
        <v>2</v>
      </c>
      <c r="AE2833">
        <v>9</v>
      </c>
      <c r="AF2833">
        <v>0</v>
      </c>
      <c r="AH2833">
        <v>8</v>
      </c>
      <c r="AI2833">
        <v>8</v>
      </c>
      <c r="AK2833">
        <v>12</v>
      </c>
      <c r="AL2833">
        <v>10</v>
      </c>
    </row>
    <row r="2834" spans="1:39" x14ac:dyDescent="0.3">
      <c r="A2834">
        <v>270014</v>
      </c>
      <c r="B2834" t="s">
        <v>2968</v>
      </c>
      <c r="C2834" t="s">
        <v>13162</v>
      </c>
      <c r="D2834" t="s">
        <v>2969</v>
      </c>
      <c r="E2834" t="s">
        <v>2961</v>
      </c>
      <c r="F2834">
        <v>59806</v>
      </c>
      <c r="G2834" t="s">
        <v>2969</v>
      </c>
      <c r="H2834" t="s">
        <v>13163</v>
      </c>
      <c r="I2834" t="s">
        <v>23</v>
      </c>
      <c r="J2834" t="s">
        <v>116</v>
      </c>
      <c r="K2834" t="s">
        <v>25</v>
      </c>
      <c r="L2834" t="s">
        <v>5208</v>
      </c>
      <c r="M2834" t="s">
        <v>5208</v>
      </c>
      <c r="N2834">
        <v>5</v>
      </c>
      <c r="P2834">
        <v>7</v>
      </c>
      <c r="Q2834">
        <v>7</v>
      </c>
      <c r="R2834">
        <v>0</v>
      </c>
      <c r="S2834">
        <v>7</v>
      </c>
      <c r="T2834">
        <v>0</v>
      </c>
      <c r="V2834">
        <v>8</v>
      </c>
      <c r="W2834">
        <v>7</v>
      </c>
      <c r="X2834">
        <v>1</v>
      </c>
      <c r="Y2834">
        <v>6</v>
      </c>
      <c r="Z2834">
        <v>0</v>
      </c>
      <c r="AB2834">
        <v>11</v>
      </c>
      <c r="AC2834">
        <v>11</v>
      </c>
      <c r="AD2834">
        <v>2</v>
      </c>
      <c r="AE2834">
        <v>9</v>
      </c>
      <c r="AF2834">
        <v>0</v>
      </c>
      <c r="AH2834">
        <v>8</v>
      </c>
      <c r="AI2834">
        <v>8</v>
      </c>
      <c r="AK2834">
        <v>12</v>
      </c>
      <c r="AL2834">
        <v>10</v>
      </c>
    </row>
    <row r="2835" spans="1:39" x14ac:dyDescent="0.3">
      <c r="A2835">
        <v>270017</v>
      </c>
      <c r="B2835" t="s">
        <v>2970</v>
      </c>
      <c r="C2835" t="s">
        <v>13164</v>
      </c>
      <c r="D2835" t="s">
        <v>414</v>
      </c>
      <c r="E2835" t="s">
        <v>2961</v>
      </c>
      <c r="F2835">
        <v>59701</v>
      </c>
      <c r="G2835" t="s">
        <v>2971</v>
      </c>
      <c r="H2835" t="s">
        <v>13165</v>
      </c>
      <c r="I2835" t="s">
        <v>23</v>
      </c>
      <c r="J2835" t="s">
        <v>36</v>
      </c>
      <c r="K2835" t="s">
        <v>25</v>
      </c>
      <c r="L2835" t="s">
        <v>5208</v>
      </c>
      <c r="M2835" t="s">
        <v>5208</v>
      </c>
      <c r="N2835">
        <v>1</v>
      </c>
      <c r="P2835">
        <v>7</v>
      </c>
      <c r="Q2835">
        <v>5</v>
      </c>
      <c r="R2835">
        <v>0</v>
      </c>
      <c r="S2835">
        <v>5</v>
      </c>
      <c r="T2835">
        <v>0</v>
      </c>
      <c r="V2835">
        <v>8</v>
      </c>
      <c r="W2835">
        <v>3</v>
      </c>
      <c r="X2835">
        <v>0</v>
      </c>
      <c r="Y2835">
        <v>2</v>
      </c>
      <c r="Z2835">
        <v>1</v>
      </c>
      <c r="AB2835">
        <v>11</v>
      </c>
      <c r="AC2835">
        <v>9</v>
      </c>
      <c r="AD2835">
        <v>0</v>
      </c>
      <c r="AE2835">
        <v>7</v>
      </c>
      <c r="AF2835">
        <v>2</v>
      </c>
      <c r="AH2835">
        <v>8</v>
      </c>
      <c r="AI2835">
        <v>8</v>
      </c>
      <c r="AK2835">
        <v>12</v>
      </c>
      <c r="AL2835">
        <v>10</v>
      </c>
    </row>
    <row r="2836" spans="1:39" x14ac:dyDescent="0.3">
      <c r="A2836">
        <v>270023</v>
      </c>
      <c r="B2836" t="s">
        <v>2972</v>
      </c>
      <c r="C2836" t="s">
        <v>13166</v>
      </c>
      <c r="D2836" t="s">
        <v>2969</v>
      </c>
      <c r="E2836" t="s">
        <v>2961</v>
      </c>
      <c r="F2836">
        <v>59804</v>
      </c>
      <c r="G2836" t="s">
        <v>2969</v>
      </c>
      <c r="H2836" t="s">
        <v>13167</v>
      </c>
      <c r="I2836" t="s">
        <v>23</v>
      </c>
      <c r="J2836" t="s">
        <v>36</v>
      </c>
      <c r="K2836" t="s">
        <v>25</v>
      </c>
      <c r="L2836" t="s">
        <v>5208</v>
      </c>
      <c r="M2836" t="s">
        <v>5208</v>
      </c>
      <c r="N2836">
        <v>3</v>
      </c>
      <c r="P2836">
        <v>7</v>
      </c>
      <c r="Q2836">
        <v>6</v>
      </c>
      <c r="R2836">
        <v>0</v>
      </c>
      <c r="S2836">
        <v>6</v>
      </c>
      <c r="T2836">
        <v>0</v>
      </c>
      <c r="V2836">
        <v>8</v>
      </c>
      <c r="W2836">
        <v>7</v>
      </c>
      <c r="X2836">
        <v>0</v>
      </c>
      <c r="Y2836">
        <v>7</v>
      </c>
      <c r="Z2836">
        <v>0</v>
      </c>
      <c r="AB2836">
        <v>11</v>
      </c>
      <c r="AC2836">
        <v>10</v>
      </c>
      <c r="AD2836">
        <v>1</v>
      </c>
      <c r="AE2836">
        <v>9</v>
      </c>
      <c r="AF2836">
        <v>0</v>
      </c>
      <c r="AH2836">
        <v>8</v>
      </c>
      <c r="AI2836">
        <v>8</v>
      </c>
      <c r="AK2836">
        <v>12</v>
      </c>
      <c r="AL2836">
        <v>10</v>
      </c>
    </row>
    <row r="2837" spans="1:39" x14ac:dyDescent="0.3">
      <c r="A2837" t="s">
        <v>2973</v>
      </c>
      <c r="B2837" t="s">
        <v>2974</v>
      </c>
      <c r="C2837" t="s">
        <v>13168</v>
      </c>
      <c r="D2837" t="s">
        <v>2975</v>
      </c>
      <c r="E2837" t="s">
        <v>2961</v>
      </c>
      <c r="F2837">
        <v>59636</v>
      </c>
      <c r="G2837" t="s">
        <v>2962</v>
      </c>
      <c r="H2837" t="s">
        <v>13169</v>
      </c>
      <c r="I2837" t="s">
        <v>155</v>
      </c>
      <c r="J2837" t="s">
        <v>156</v>
      </c>
      <c r="K2837" t="s">
        <v>25</v>
      </c>
      <c r="N2837">
        <v>4</v>
      </c>
      <c r="P2837">
        <v>7</v>
      </c>
      <c r="Q2837">
        <v>3</v>
      </c>
      <c r="R2837">
        <v>0</v>
      </c>
      <c r="S2837">
        <v>3</v>
      </c>
      <c r="T2837">
        <v>0</v>
      </c>
      <c r="V2837">
        <v>8</v>
      </c>
      <c r="W2837">
        <v>2</v>
      </c>
      <c r="X2837">
        <v>0</v>
      </c>
      <c r="Y2837">
        <v>2</v>
      </c>
      <c r="Z2837">
        <v>0</v>
      </c>
      <c r="AB2837">
        <v>11</v>
      </c>
      <c r="AC2837">
        <v>5</v>
      </c>
      <c r="AD2837">
        <v>1</v>
      </c>
      <c r="AE2837">
        <v>4</v>
      </c>
      <c r="AF2837">
        <v>0</v>
      </c>
      <c r="AH2837">
        <v>8</v>
      </c>
      <c r="AI2837">
        <v>8</v>
      </c>
      <c r="AK2837">
        <v>12</v>
      </c>
      <c r="AL2837">
        <v>5</v>
      </c>
    </row>
    <row r="2838" spans="1:39" x14ac:dyDescent="0.3">
      <c r="A2838">
        <v>270049</v>
      </c>
      <c r="B2838" t="s">
        <v>2976</v>
      </c>
      <c r="C2838" t="s">
        <v>13170</v>
      </c>
      <c r="D2838" t="s">
        <v>2964</v>
      </c>
      <c r="E2838" t="s">
        <v>2961</v>
      </c>
      <c r="F2838">
        <v>59101</v>
      </c>
      <c r="G2838" t="s">
        <v>2965</v>
      </c>
      <c r="H2838" t="s">
        <v>13171</v>
      </c>
      <c r="I2838" t="s">
        <v>23</v>
      </c>
      <c r="J2838" t="s">
        <v>116</v>
      </c>
      <c r="K2838" t="s">
        <v>25</v>
      </c>
      <c r="L2838" t="s">
        <v>5208</v>
      </c>
      <c r="M2838" t="s">
        <v>5208</v>
      </c>
      <c r="N2838">
        <v>4</v>
      </c>
      <c r="P2838">
        <v>7</v>
      </c>
      <c r="Q2838">
        <v>7</v>
      </c>
      <c r="R2838">
        <v>0</v>
      </c>
      <c r="S2838">
        <v>7</v>
      </c>
      <c r="T2838">
        <v>0</v>
      </c>
      <c r="V2838">
        <v>8</v>
      </c>
      <c r="W2838">
        <v>7</v>
      </c>
      <c r="X2838">
        <v>3</v>
      </c>
      <c r="Y2838">
        <v>4</v>
      </c>
      <c r="Z2838">
        <v>0</v>
      </c>
      <c r="AB2838">
        <v>11</v>
      </c>
      <c r="AC2838">
        <v>11</v>
      </c>
      <c r="AD2838">
        <v>1</v>
      </c>
      <c r="AE2838">
        <v>10</v>
      </c>
      <c r="AF2838">
        <v>0</v>
      </c>
      <c r="AH2838">
        <v>8</v>
      </c>
      <c r="AI2838">
        <v>8</v>
      </c>
      <c r="AK2838">
        <v>12</v>
      </c>
      <c r="AL2838">
        <v>10</v>
      </c>
    </row>
    <row r="2839" spans="1:39" x14ac:dyDescent="0.3">
      <c r="A2839">
        <v>270051</v>
      </c>
      <c r="B2839" t="s">
        <v>2977</v>
      </c>
      <c r="C2839" t="s">
        <v>13172</v>
      </c>
      <c r="D2839" t="s">
        <v>2978</v>
      </c>
      <c r="E2839" t="s">
        <v>2961</v>
      </c>
      <c r="F2839">
        <v>59901</v>
      </c>
      <c r="G2839" t="s">
        <v>2979</v>
      </c>
      <c r="H2839" t="s">
        <v>13173</v>
      </c>
      <c r="I2839" t="s">
        <v>23</v>
      </c>
      <c r="J2839" t="s">
        <v>36</v>
      </c>
      <c r="K2839" t="s">
        <v>25</v>
      </c>
      <c r="L2839" t="s">
        <v>5208</v>
      </c>
      <c r="M2839" t="s">
        <v>5208</v>
      </c>
      <c r="N2839">
        <v>4</v>
      </c>
      <c r="P2839">
        <v>7</v>
      </c>
      <c r="Q2839">
        <v>7</v>
      </c>
      <c r="R2839">
        <v>0</v>
      </c>
      <c r="S2839">
        <v>6</v>
      </c>
      <c r="T2839">
        <v>1</v>
      </c>
      <c r="V2839">
        <v>8</v>
      </c>
      <c r="W2839">
        <v>7</v>
      </c>
      <c r="X2839">
        <v>1</v>
      </c>
      <c r="Y2839">
        <v>6</v>
      </c>
      <c r="Z2839">
        <v>0</v>
      </c>
      <c r="AB2839">
        <v>11</v>
      </c>
      <c r="AC2839">
        <v>11</v>
      </c>
      <c r="AD2839">
        <v>2</v>
      </c>
      <c r="AE2839">
        <v>9</v>
      </c>
      <c r="AF2839">
        <v>0</v>
      </c>
      <c r="AH2839">
        <v>8</v>
      </c>
      <c r="AI2839">
        <v>8</v>
      </c>
      <c r="AK2839">
        <v>12</v>
      </c>
      <c r="AL2839">
        <v>11</v>
      </c>
    </row>
    <row r="2840" spans="1:39" x14ac:dyDescent="0.3">
      <c r="A2840">
        <v>270057</v>
      </c>
      <c r="B2840" t="s">
        <v>2980</v>
      </c>
      <c r="C2840" t="s">
        <v>13174</v>
      </c>
      <c r="D2840" t="s">
        <v>2981</v>
      </c>
      <c r="E2840" t="s">
        <v>2961</v>
      </c>
      <c r="F2840">
        <v>59715</v>
      </c>
      <c r="G2840" t="s">
        <v>2982</v>
      </c>
      <c r="H2840" t="s">
        <v>13175</v>
      </c>
      <c r="I2840" t="s">
        <v>23</v>
      </c>
      <c r="J2840" t="s">
        <v>36</v>
      </c>
      <c r="K2840" t="s">
        <v>25</v>
      </c>
      <c r="L2840" t="s">
        <v>5208</v>
      </c>
      <c r="M2840" t="s">
        <v>5208</v>
      </c>
      <c r="N2840">
        <v>4</v>
      </c>
      <c r="P2840">
        <v>7</v>
      </c>
      <c r="Q2840">
        <v>6</v>
      </c>
      <c r="R2840">
        <v>0</v>
      </c>
      <c r="S2840">
        <v>6</v>
      </c>
      <c r="T2840">
        <v>0</v>
      </c>
      <c r="V2840">
        <v>8</v>
      </c>
      <c r="W2840">
        <v>6</v>
      </c>
      <c r="X2840">
        <v>0</v>
      </c>
      <c r="Y2840">
        <v>6</v>
      </c>
      <c r="Z2840">
        <v>0</v>
      </c>
      <c r="AB2840">
        <v>11</v>
      </c>
      <c r="AC2840">
        <v>10</v>
      </c>
      <c r="AD2840">
        <v>1</v>
      </c>
      <c r="AE2840">
        <v>9</v>
      </c>
      <c r="AF2840">
        <v>0</v>
      </c>
      <c r="AH2840">
        <v>8</v>
      </c>
      <c r="AI2840">
        <v>8</v>
      </c>
      <c r="AK2840">
        <v>12</v>
      </c>
      <c r="AL2840">
        <v>9</v>
      </c>
    </row>
    <row r="2841" spans="1:39" x14ac:dyDescent="0.3">
      <c r="A2841">
        <v>270074</v>
      </c>
      <c r="B2841" t="s">
        <v>13176</v>
      </c>
      <c r="C2841" t="s">
        <v>13177</v>
      </c>
      <c r="D2841" t="s">
        <v>13178</v>
      </c>
      <c r="E2841" t="s">
        <v>2961</v>
      </c>
      <c r="F2841">
        <v>59417</v>
      </c>
      <c r="G2841" t="s">
        <v>13179</v>
      </c>
      <c r="H2841" t="s">
        <v>13180</v>
      </c>
      <c r="I2841" t="s">
        <v>23</v>
      </c>
      <c r="J2841" t="s">
        <v>142</v>
      </c>
      <c r="K2841" t="s">
        <v>25</v>
      </c>
      <c r="L2841" t="s">
        <v>5208</v>
      </c>
      <c r="N2841" t="s">
        <v>5220</v>
      </c>
      <c r="O2841">
        <v>16</v>
      </c>
      <c r="P2841">
        <v>7</v>
      </c>
      <c r="Q2841" t="s">
        <v>5220</v>
      </c>
      <c r="R2841" t="s">
        <v>5220</v>
      </c>
      <c r="S2841" t="s">
        <v>5220</v>
      </c>
      <c r="T2841" t="s">
        <v>5220</v>
      </c>
      <c r="U2841">
        <v>5</v>
      </c>
      <c r="V2841">
        <v>8</v>
      </c>
      <c r="W2841" t="s">
        <v>5220</v>
      </c>
      <c r="X2841" t="s">
        <v>5220</v>
      </c>
      <c r="Y2841" t="s">
        <v>5220</v>
      </c>
      <c r="Z2841" t="s">
        <v>5220</v>
      </c>
      <c r="AA2841">
        <v>5</v>
      </c>
      <c r="AB2841">
        <v>11</v>
      </c>
      <c r="AC2841">
        <v>1</v>
      </c>
      <c r="AD2841">
        <v>0</v>
      </c>
      <c r="AE2841">
        <v>1</v>
      </c>
      <c r="AF2841">
        <v>0</v>
      </c>
      <c r="AH2841">
        <v>8</v>
      </c>
      <c r="AI2841" t="s">
        <v>5220</v>
      </c>
      <c r="AJ2841">
        <v>5</v>
      </c>
      <c r="AK2841">
        <v>12</v>
      </c>
      <c r="AL2841">
        <v>3</v>
      </c>
    </row>
    <row r="2842" spans="1:39" x14ac:dyDescent="0.3">
      <c r="A2842">
        <v>270086</v>
      </c>
      <c r="B2842" t="s">
        <v>2983</v>
      </c>
      <c r="C2842" t="s">
        <v>13181</v>
      </c>
      <c r="D2842" t="s">
        <v>2967</v>
      </c>
      <c r="E2842" t="s">
        <v>2961</v>
      </c>
      <c r="F2842">
        <v>59405</v>
      </c>
      <c r="G2842" t="s">
        <v>1571</v>
      </c>
      <c r="H2842" t="s">
        <v>13182</v>
      </c>
      <c r="I2842" t="s">
        <v>23</v>
      </c>
      <c r="J2842" t="s">
        <v>32</v>
      </c>
      <c r="K2842" t="s">
        <v>25</v>
      </c>
      <c r="L2842" t="s">
        <v>5208</v>
      </c>
      <c r="N2842">
        <v>5</v>
      </c>
      <c r="P2842">
        <v>7</v>
      </c>
      <c r="Q2842">
        <v>3</v>
      </c>
      <c r="R2842">
        <v>0</v>
      </c>
      <c r="S2842">
        <v>3</v>
      </c>
      <c r="T2842">
        <v>0</v>
      </c>
      <c r="V2842">
        <v>8</v>
      </c>
      <c r="W2842">
        <v>3</v>
      </c>
      <c r="X2842">
        <v>0</v>
      </c>
      <c r="Y2842">
        <v>3</v>
      </c>
      <c r="Z2842">
        <v>0</v>
      </c>
      <c r="AB2842">
        <v>11</v>
      </c>
      <c r="AC2842">
        <v>8</v>
      </c>
      <c r="AD2842">
        <v>2</v>
      </c>
      <c r="AE2842">
        <v>6</v>
      </c>
      <c r="AF2842">
        <v>0</v>
      </c>
      <c r="AH2842">
        <v>8</v>
      </c>
      <c r="AI2842">
        <v>8</v>
      </c>
      <c r="AK2842">
        <v>12</v>
      </c>
      <c r="AL2842">
        <v>9</v>
      </c>
    </row>
    <row r="2843" spans="1:39" x14ac:dyDescent="0.3">
      <c r="A2843">
        <v>271300</v>
      </c>
      <c r="B2843" t="s">
        <v>13183</v>
      </c>
      <c r="C2843" t="s">
        <v>13184</v>
      </c>
      <c r="D2843" t="s">
        <v>13185</v>
      </c>
      <c r="E2843" t="s">
        <v>2961</v>
      </c>
      <c r="F2843">
        <v>59255</v>
      </c>
      <c r="G2843" t="s">
        <v>13186</v>
      </c>
      <c r="H2843" t="s">
        <v>13187</v>
      </c>
      <c r="I2843" t="s">
        <v>171</v>
      </c>
      <c r="J2843" t="s">
        <v>36</v>
      </c>
      <c r="K2843" t="s">
        <v>25</v>
      </c>
      <c r="L2843" t="s">
        <v>5208</v>
      </c>
      <c r="N2843" t="s">
        <v>5220</v>
      </c>
      <c r="O2843">
        <v>16</v>
      </c>
      <c r="P2843">
        <v>7</v>
      </c>
      <c r="Q2843" t="s">
        <v>5220</v>
      </c>
      <c r="R2843" t="s">
        <v>5220</v>
      </c>
      <c r="S2843" t="s">
        <v>5220</v>
      </c>
      <c r="T2843" t="s">
        <v>5220</v>
      </c>
      <c r="U2843">
        <v>5</v>
      </c>
      <c r="V2843">
        <v>8</v>
      </c>
      <c r="W2843" t="s">
        <v>5220</v>
      </c>
      <c r="X2843" t="s">
        <v>5220</v>
      </c>
      <c r="Y2843" t="s">
        <v>5220</v>
      </c>
      <c r="Z2843" t="s">
        <v>5220</v>
      </c>
      <c r="AA2843">
        <v>5</v>
      </c>
      <c r="AB2843">
        <v>11</v>
      </c>
      <c r="AC2843" t="s">
        <v>5220</v>
      </c>
      <c r="AD2843" t="s">
        <v>5220</v>
      </c>
      <c r="AE2843" t="s">
        <v>5220</v>
      </c>
      <c r="AF2843" t="s">
        <v>5220</v>
      </c>
      <c r="AG2843">
        <v>5</v>
      </c>
      <c r="AH2843">
        <v>8</v>
      </c>
      <c r="AI2843" t="s">
        <v>5220</v>
      </c>
      <c r="AJ2843">
        <v>5</v>
      </c>
      <c r="AK2843">
        <v>12</v>
      </c>
      <c r="AL2843">
        <v>3</v>
      </c>
    </row>
    <row r="2844" spans="1:39" x14ac:dyDescent="0.3">
      <c r="A2844">
        <v>271301</v>
      </c>
      <c r="B2844" t="s">
        <v>13188</v>
      </c>
      <c r="C2844" t="s">
        <v>13189</v>
      </c>
      <c r="D2844" t="s">
        <v>7681</v>
      </c>
      <c r="E2844" t="s">
        <v>2961</v>
      </c>
      <c r="F2844">
        <v>59313</v>
      </c>
      <c r="G2844" t="s">
        <v>2984</v>
      </c>
      <c r="H2844" t="s">
        <v>13190</v>
      </c>
      <c r="I2844" t="s">
        <v>171</v>
      </c>
      <c r="J2844" t="s">
        <v>36</v>
      </c>
      <c r="K2844" t="s">
        <v>25</v>
      </c>
      <c r="N2844" t="s">
        <v>5220</v>
      </c>
      <c r="O2844">
        <v>16</v>
      </c>
      <c r="P2844">
        <v>7</v>
      </c>
      <c r="Q2844" t="s">
        <v>5220</v>
      </c>
      <c r="R2844" t="s">
        <v>5220</v>
      </c>
      <c r="S2844" t="s">
        <v>5220</v>
      </c>
      <c r="T2844" t="s">
        <v>5220</v>
      </c>
      <c r="U2844">
        <v>5</v>
      </c>
      <c r="V2844">
        <v>8</v>
      </c>
      <c r="W2844" t="s">
        <v>5220</v>
      </c>
      <c r="X2844" t="s">
        <v>5220</v>
      </c>
      <c r="Y2844" t="s">
        <v>5220</v>
      </c>
      <c r="Z2844" t="s">
        <v>5220</v>
      </c>
      <c r="AA2844">
        <v>5</v>
      </c>
      <c r="AB2844">
        <v>11</v>
      </c>
      <c r="AC2844">
        <v>1</v>
      </c>
      <c r="AD2844">
        <v>0</v>
      </c>
      <c r="AE2844">
        <v>1</v>
      </c>
      <c r="AF2844">
        <v>0</v>
      </c>
      <c r="AH2844">
        <v>8</v>
      </c>
      <c r="AI2844" t="s">
        <v>5220</v>
      </c>
      <c r="AJ2844">
        <v>5</v>
      </c>
      <c r="AK2844">
        <v>12</v>
      </c>
      <c r="AL2844">
        <v>3</v>
      </c>
    </row>
    <row r="2845" spans="1:39" x14ac:dyDescent="0.3">
      <c r="A2845">
        <v>271302</v>
      </c>
      <c r="B2845" t="s">
        <v>13191</v>
      </c>
      <c r="C2845" t="s">
        <v>13192</v>
      </c>
      <c r="D2845" t="s">
        <v>13193</v>
      </c>
      <c r="E2845" t="s">
        <v>2961</v>
      </c>
      <c r="F2845">
        <v>59324</v>
      </c>
      <c r="G2845" t="s">
        <v>2985</v>
      </c>
      <c r="H2845" t="s">
        <v>13194</v>
      </c>
      <c r="I2845" t="s">
        <v>171</v>
      </c>
      <c r="J2845" t="s">
        <v>36</v>
      </c>
      <c r="K2845" t="s">
        <v>25</v>
      </c>
      <c r="N2845" t="s">
        <v>5220</v>
      </c>
      <c r="O2845">
        <v>16</v>
      </c>
      <c r="P2845">
        <v>7</v>
      </c>
      <c r="Q2845" t="s">
        <v>5220</v>
      </c>
      <c r="R2845" t="s">
        <v>5220</v>
      </c>
      <c r="S2845" t="s">
        <v>5220</v>
      </c>
      <c r="T2845" t="s">
        <v>5220</v>
      </c>
      <c r="U2845">
        <v>5</v>
      </c>
      <c r="V2845">
        <v>8</v>
      </c>
      <c r="W2845" t="s">
        <v>5220</v>
      </c>
      <c r="X2845" t="s">
        <v>5220</v>
      </c>
      <c r="Y2845" t="s">
        <v>5220</v>
      </c>
      <c r="Z2845" t="s">
        <v>5220</v>
      </c>
      <c r="AA2845">
        <v>5</v>
      </c>
      <c r="AB2845">
        <v>11</v>
      </c>
      <c r="AC2845" t="s">
        <v>5220</v>
      </c>
      <c r="AD2845" t="s">
        <v>5220</v>
      </c>
      <c r="AE2845" t="s">
        <v>5220</v>
      </c>
      <c r="AF2845" t="s">
        <v>5220</v>
      </c>
      <c r="AG2845">
        <v>5</v>
      </c>
      <c r="AH2845">
        <v>8</v>
      </c>
      <c r="AI2845" t="s">
        <v>5220</v>
      </c>
      <c r="AJ2845">
        <v>5</v>
      </c>
      <c r="AK2845">
        <v>12</v>
      </c>
      <c r="AL2845">
        <v>1</v>
      </c>
    </row>
    <row r="2846" spans="1:39" x14ac:dyDescent="0.3">
      <c r="A2846">
        <v>271303</v>
      </c>
      <c r="B2846" t="s">
        <v>13195</v>
      </c>
      <c r="C2846" t="s">
        <v>13196</v>
      </c>
      <c r="D2846" t="s">
        <v>13197</v>
      </c>
      <c r="E2846" t="s">
        <v>2961</v>
      </c>
      <c r="F2846">
        <v>59858</v>
      </c>
      <c r="G2846" t="s">
        <v>13198</v>
      </c>
      <c r="H2846" t="s">
        <v>13199</v>
      </c>
      <c r="I2846" t="s">
        <v>171</v>
      </c>
      <c r="J2846" t="s">
        <v>24</v>
      </c>
      <c r="K2846" t="s">
        <v>25</v>
      </c>
      <c r="L2846" t="s">
        <v>5208</v>
      </c>
      <c r="N2846" t="s">
        <v>5220</v>
      </c>
      <c r="O2846">
        <v>16</v>
      </c>
      <c r="P2846">
        <v>7</v>
      </c>
      <c r="Q2846" t="s">
        <v>5220</v>
      </c>
      <c r="R2846" t="s">
        <v>5220</v>
      </c>
      <c r="S2846" t="s">
        <v>5220</v>
      </c>
      <c r="T2846" t="s">
        <v>5220</v>
      </c>
      <c r="U2846">
        <v>5</v>
      </c>
      <c r="V2846">
        <v>8</v>
      </c>
      <c r="W2846" t="s">
        <v>5220</v>
      </c>
      <c r="X2846" t="s">
        <v>5220</v>
      </c>
      <c r="Y2846" t="s">
        <v>5220</v>
      </c>
      <c r="Z2846" t="s">
        <v>5220</v>
      </c>
      <c r="AA2846">
        <v>5</v>
      </c>
      <c r="AB2846">
        <v>11</v>
      </c>
      <c r="AC2846" t="s">
        <v>5220</v>
      </c>
      <c r="AD2846" t="s">
        <v>5220</v>
      </c>
      <c r="AE2846" t="s">
        <v>5220</v>
      </c>
      <c r="AF2846" t="s">
        <v>5220</v>
      </c>
      <c r="AG2846">
        <v>5</v>
      </c>
      <c r="AH2846">
        <v>8</v>
      </c>
      <c r="AI2846" t="s">
        <v>5220</v>
      </c>
      <c r="AJ2846">
        <v>5</v>
      </c>
      <c r="AK2846">
        <v>12</v>
      </c>
      <c r="AL2846" t="s">
        <v>5220</v>
      </c>
      <c r="AM2846">
        <v>5</v>
      </c>
    </row>
    <row r="2847" spans="1:39" x14ac:dyDescent="0.3">
      <c r="A2847">
        <v>271304</v>
      </c>
      <c r="B2847" t="s">
        <v>13200</v>
      </c>
      <c r="C2847" t="s">
        <v>13201</v>
      </c>
      <c r="D2847" t="s">
        <v>13202</v>
      </c>
      <c r="E2847" t="s">
        <v>2961</v>
      </c>
      <c r="F2847">
        <v>59442</v>
      </c>
      <c r="G2847" t="s">
        <v>13203</v>
      </c>
      <c r="H2847" t="s">
        <v>13204</v>
      </c>
      <c r="I2847" t="s">
        <v>171</v>
      </c>
      <c r="J2847" t="s">
        <v>24</v>
      </c>
      <c r="K2847" t="s">
        <v>25</v>
      </c>
      <c r="N2847" t="s">
        <v>5220</v>
      </c>
      <c r="O2847">
        <v>16</v>
      </c>
      <c r="P2847">
        <v>7</v>
      </c>
      <c r="Q2847" t="s">
        <v>5220</v>
      </c>
      <c r="R2847" t="s">
        <v>5220</v>
      </c>
      <c r="S2847" t="s">
        <v>5220</v>
      </c>
      <c r="T2847" t="s">
        <v>5220</v>
      </c>
      <c r="U2847">
        <v>5</v>
      </c>
      <c r="V2847">
        <v>8</v>
      </c>
      <c r="W2847" t="s">
        <v>5220</v>
      </c>
      <c r="X2847" t="s">
        <v>5220</v>
      </c>
      <c r="Y2847" t="s">
        <v>5220</v>
      </c>
      <c r="Z2847" t="s">
        <v>5220</v>
      </c>
      <c r="AA2847">
        <v>5</v>
      </c>
      <c r="AB2847">
        <v>11</v>
      </c>
      <c r="AC2847" t="s">
        <v>5220</v>
      </c>
      <c r="AD2847" t="s">
        <v>5220</v>
      </c>
      <c r="AE2847" t="s">
        <v>5220</v>
      </c>
      <c r="AF2847" t="s">
        <v>5220</v>
      </c>
      <c r="AG2847">
        <v>5</v>
      </c>
      <c r="AH2847">
        <v>8</v>
      </c>
      <c r="AI2847" t="s">
        <v>5220</v>
      </c>
      <c r="AJ2847">
        <v>5</v>
      </c>
      <c r="AK2847">
        <v>12</v>
      </c>
      <c r="AL2847">
        <v>1</v>
      </c>
    </row>
    <row r="2848" spans="1:39" x14ac:dyDescent="0.3">
      <c r="A2848">
        <v>271305</v>
      </c>
      <c r="B2848" t="s">
        <v>13205</v>
      </c>
      <c r="C2848" t="s">
        <v>13206</v>
      </c>
      <c r="D2848" t="s">
        <v>13207</v>
      </c>
      <c r="E2848" t="s">
        <v>2961</v>
      </c>
      <c r="F2848">
        <v>59215</v>
      </c>
      <c r="G2848" t="s">
        <v>13208</v>
      </c>
      <c r="H2848" t="s">
        <v>13209</v>
      </c>
      <c r="I2848" t="s">
        <v>171</v>
      </c>
      <c r="J2848" t="s">
        <v>76</v>
      </c>
      <c r="K2848" t="s">
        <v>25</v>
      </c>
      <c r="N2848" t="s">
        <v>5220</v>
      </c>
      <c r="O2848">
        <v>16</v>
      </c>
      <c r="P2848">
        <v>7</v>
      </c>
      <c r="Q2848" t="s">
        <v>5220</v>
      </c>
      <c r="R2848" t="s">
        <v>5220</v>
      </c>
      <c r="S2848" t="s">
        <v>5220</v>
      </c>
      <c r="T2848" t="s">
        <v>5220</v>
      </c>
      <c r="U2848">
        <v>5</v>
      </c>
      <c r="V2848">
        <v>8</v>
      </c>
      <c r="W2848" t="s">
        <v>5220</v>
      </c>
      <c r="X2848" t="s">
        <v>5220</v>
      </c>
      <c r="Y2848" t="s">
        <v>5220</v>
      </c>
      <c r="Z2848" t="s">
        <v>5220</v>
      </c>
      <c r="AA2848">
        <v>5</v>
      </c>
      <c r="AB2848">
        <v>11</v>
      </c>
      <c r="AC2848">
        <v>1</v>
      </c>
      <c r="AD2848">
        <v>0</v>
      </c>
      <c r="AE2848">
        <v>1</v>
      </c>
      <c r="AF2848">
        <v>0</v>
      </c>
      <c r="AH2848">
        <v>8</v>
      </c>
      <c r="AI2848" t="s">
        <v>5220</v>
      </c>
      <c r="AJ2848">
        <v>5</v>
      </c>
      <c r="AK2848">
        <v>12</v>
      </c>
      <c r="AL2848">
        <v>2</v>
      </c>
    </row>
    <row r="2849" spans="1:39" x14ac:dyDescent="0.3">
      <c r="A2849">
        <v>271306</v>
      </c>
      <c r="B2849" t="s">
        <v>13210</v>
      </c>
      <c r="C2849" t="s">
        <v>13211</v>
      </c>
      <c r="D2849" t="s">
        <v>13212</v>
      </c>
      <c r="E2849" t="s">
        <v>2961</v>
      </c>
      <c r="F2849">
        <v>59645</v>
      </c>
      <c r="G2849" t="s">
        <v>13213</v>
      </c>
      <c r="H2849" t="s">
        <v>13214</v>
      </c>
      <c r="I2849" t="s">
        <v>171</v>
      </c>
      <c r="J2849" t="s">
        <v>36</v>
      </c>
      <c r="K2849" t="s">
        <v>25</v>
      </c>
      <c r="N2849" t="s">
        <v>5220</v>
      </c>
      <c r="O2849">
        <v>16</v>
      </c>
      <c r="P2849">
        <v>7</v>
      </c>
      <c r="Q2849" t="s">
        <v>5220</v>
      </c>
      <c r="R2849" t="s">
        <v>5220</v>
      </c>
      <c r="S2849" t="s">
        <v>5220</v>
      </c>
      <c r="T2849" t="s">
        <v>5220</v>
      </c>
      <c r="U2849">
        <v>5</v>
      </c>
      <c r="V2849">
        <v>8</v>
      </c>
      <c r="W2849" t="s">
        <v>5220</v>
      </c>
      <c r="X2849" t="s">
        <v>5220</v>
      </c>
      <c r="Y2849" t="s">
        <v>5220</v>
      </c>
      <c r="Z2849" t="s">
        <v>5220</v>
      </c>
      <c r="AA2849">
        <v>5</v>
      </c>
      <c r="AB2849">
        <v>11</v>
      </c>
      <c r="AC2849" t="s">
        <v>5220</v>
      </c>
      <c r="AD2849" t="s">
        <v>5220</v>
      </c>
      <c r="AE2849" t="s">
        <v>5220</v>
      </c>
      <c r="AF2849" t="s">
        <v>5220</v>
      </c>
      <c r="AG2849">
        <v>5</v>
      </c>
      <c r="AH2849">
        <v>8</v>
      </c>
      <c r="AI2849" t="s">
        <v>5220</v>
      </c>
      <c r="AJ2849">
        <v>5</v>
      </c>
      <c r="AK2849">
        <v>12</v>
      </c>
      <c r="AL2849">
        <v>3</v>
      </c>
    </row>
    <row r="2850" spans="1:39" x14ac:dyDescent="0.3">
      <c r="A2850">
        <v>271307</v>
      </c>
      <c r="B2850" t="s">
        <v>13215</v>
      </c>
      <c r="C2850" t="s">
        <v>13216</v>
      </c>
      <c r="D2850" t="s">
        <v>13217</v>
      </c>
      <c r="E2850" t="s">
        <v>2961</v>
      </c>
      <c r="F2850">
        <v>59422</v>
      </c>
      <c r="G2850" t="s">
        <v>1573</v>
      </c>
      <c r="H2850" t="s">
        <v>13218</v>
      </c>
      <c r="I2850" t="s">
        <v>171</v>
      </c>
      <c r="J2850" t="s">
        <v>36</v>
      </c>
      <c r="K2850" t="s">
        <v>25</v>
      </c>
      <c r="N2850" t="s">
        <v>5220</v>
      </c>
      <c r="O2850">
        <v>16</v>
      </c>
      <c r="P2850">
        <v>7</v>
      </c>
      <c r="Q2850" t="s">
        <v>5220</v>
      </c>
      <c r="R2850" t="s">
        <v>5220</v>
      </c>
      <c r="S2850" t="s">
        <v>5220</v>
      </c>
      <c r="T2850" t="s">
        <v>5220</v>
      </c>
      <c r="U2850">
        <v>5</v>
      </c>
      <c r="V2850">
        <v>8</v>
      </c>
      <c r="W2850" t="s">
        <v>5220</v>
      </c>
      <c r="X2850" t="s">
        <v>5220</v>
      </c>
      <c r="Y2850" t="s">
        <v>5220</v>
      </c>
      <c r="Z2850" t="s">
        <v>5220</v>
      </c>
      <c r="AA2850">
        <v>5</v>
      </c>
      <c r="AB2850">
        <v>11</v>
      </c>
      <c r="AC2850" t="s">
        <v>5220</v>
      </c>
      <c r="AD2850" t="s">
        <v>5220</v>
      </c>
      <c r="AE2850" t="s">
        <v>5220</v>
      </c>
      <c r="AF2850" t="s">
        <v>5220</v>
      </c>
      <c r="AG2850">
        <v>5</v>
      </c>
      <c r="AH2850">
        <v>8</v>
      </c>
      <c r="AI2850" t="s">
        <v>5220</v>
      </c>
      <c r="AJ2850">
        <v>5</v>
      </c>
      <c r="AK2850">
        <v>12</v>
      </c>
      <c r="AL2850">
        <v>3</v>
      </c>
    </row>
    <row r="2851" spans="1:39" x14ac:dyDescent="0.3">
      <c r="A2851">
        <v>271308</v>
      </c>
      <c r="B2851" t="s">
        <v>13219</v>
      </c>
      <c r="C2851" t="s">
        <v>13220</v>
      </c>
      <c r="D2851" t="s">
        <v>13221</v>
      </c>
      <c r="E2851" t="s">
        <v>2961</v>
      </c>
      <c r="F2851">
        <v>59218</v>
      </c>
      <c r="G2851" t="s">
        <v>13186</v>
      </c>
      <c r="H2851" t="s">
        <v>13222</v>
      </c>
      <c r="I2851" t="s">
        <v>171</v>
      </c>
      <c r="J2851" t="s">
        <v>36</v>
      </c>
      <c r="K2851" t="s">
        <v>25</v>
      </c>
      <c r="N2851" t="s">
        <v>5220</v>
      </c>
      <c r="O2851">
        <v>16</v>
      </c>
      <c r="P2851">
        <v>7</v>
      </c>
      <c r="Q2851" t="s">
        <v>5220</v>
      </c>
      <c r="R2851" t="s">
        <v>5220</v>
      </c>
      <c r="S2851" t="s">
        <v>5220</v>
      </c>
      <c r="T2851" t="s">
        <v>5220</v>
      </c>
      <c r="U2851">
        <v>5</v>
      </c>
      <c r="V2851">
        <v>8</v>
      </c>
      <c r="W2851" t="s">
        <v>5220</v>
      </c>
      <c r="X2851" t="s">
        <v>5220</v>
      </c>
      <c r="Y2851" t="s">
        <v>5220</v>
      </c>
      <c r="Z2851" t="s">
        <v>5220</v>
      </c>
      <c r="AA2851">
        <v>5</v>
      </c>
      <c r="AB2851">
        <v>11</v>
      </c>
      <c r="AC2851" t="s">
        <v>5220</v>
      </c>
      <c r="AD2851" t="s">
        <v>5220</v>
      </c>
      <c r="AE2851" t="s">
        <v>5220</v>
      </c>
      <c r="AF2851" t="s">
        <v>5220</v>
      </c>
      <c r="AG2851">
        <v>5</v>
      </c>
      <c r="AH2851">
        <v>8</v>
      </c>
      <c r="AI2851" t="s">
        <v>5220</v>
      </c>
      <c r="AJ2851">
        <v>5</v>
      </c>
      <c r="AK2851">
        <v>12</v>
      </c>
      <c r="AL2851">
        <v>1</v>
      </c>
    </row>
    <row r="2852" spans="1:39" x14ac:dyDescent="0.3">
      <c r="A2852">
        <v>271309</v>
      </c>
      <c r="B2852" t="s">
        <v>13223</v>
      </c>
      <c r="C2852" t="s">
        <v>13224</v>
      </c>
      <c r="D2852" t="s">
        <v>13225</v>
      </c>
      <c r="E2852" t="s">
        <v>2961</v>
      </c>
      <c r="F2852">
        <v>59349</v>
      </c>
      <c r="G2852" t="s">
        <v>13226</v>
      </c>
      <c r="H2852" t="s">
        <v>13227</v>
      </c>
      <c r="I2852" t="s">
        <v>171</v>
      </c>
      <c r="J2852" t="s">
        <v>24</v>
      </c>
      <c r="K2852" t="s">
        <v>25</v>
      </c>
      <c r="L2852" t="s">
        <v>5208</v>
      </c>
      <c r="N2852" t="s">
        <v>5220</v>
      </c>
      <c r="O2852">
        <v>16</v>
      </c>
      <c r="P2852">
        <v>7</v>
      </c>
      <c r="Q2852" t="s">
        <v>5220</v>
      </c>
      <c r="R2852" t="s">
        <v>5220</v>
      </c>
      <c r="S2852" t="s">
        <v>5220</v>
      </c>
      <c r="T2852" t="s">
        <v>5220</v>
      </c>
      <c r="U2852">
        <v>5</v>
      </c>
      <c r="V2852">
        <v>8</v>
      </c>
      <c r="W2852" t="s">
        <v>5220</v>
      </c>
      <c r="X2852" t="s">
        <v>5220</v>
      </c>
      <c r="Y2852" t="s">
        <v>5220</v>
      </c>
      <c r="Z2852" t="s">
        <v>5220</v>
      </c>
      <c r="AA2852">
        <v>5</v>
      </c>
      <c r="AB2852">
        <v>11</v>
      </c>
      <c r="AC2852" t="s">
        <v>5220</v>
      </c>
      <c r="AD2852" t="s">
        <v>5220</v>
      </c>
      <c r="AE2852" t="s">
        <v>5220</v>
      </c>
      <c r="AF2852" t="s">
        <v>5220</v>
      </c>
      <c r="AG2852">
        <v>5</v>
      </c>
      <c r="AH2852">
        <v>8</v>
      </c>
      <c r="AI2852" t="s">
        <v>5220</v>
      </c>
      <c r="AJ2852">
        <v>5</v>
      </c>
      <c r="AK2852">
        <v>12</v>
      </c>
      <c r="AL2852">
        <v>2</v>
      </c>
    </row>
    <row r="2853" spans="1:39" x14ac:dyDescent="0.3">
      <c r="A2853">
        <v>271310</v>
      </c>
      <c r="B2853" t="s">
        <v>13228</v>
      </c>
      <c r="C2853" t="s">
        <v>13229</v>
      </c>
      <c r="D2853" t="s">
        <v>13230</v>
      </c>
      <c r="E2853" t="s">
        <v>2961</v>
      </c>
      <c r="F2853">
        <v>59337</v>
      </c>
      <c r="G2853" t="s">
        <v>913</v>
      </c>
      <c r="H2853" t="s">
        <v>13231</v>
      </c>
      <c r="I2853" t="s">
        <v>171</v>
      </c>
      <c r="J2853" t="s">
        <v>98</v>
      </c>
      <c r="K2853" t="s">
        <v>25</v>
      </c>
      <c r="N2853" t="s">
        <v>5220</v>
      </c>
      <c r="O2853">
        <v>16</v>
      </c>
      <c r="P2853">
        <v>7</v>
      </c>
      <c r="Q2853" t="s">
        <v>5220</v>
      </c>
      <c r="R2853" t="s">
        <v>5220</v>
      </c>
      <c r="S2853" t="s">
        <v>5220</v>
      </c>
      <c r="T2853" t="s">
        <v>5220</v>
      </c>
      <c r="U2853">
        <v>5</v>
      </c>
      <c r="V2853">
        <v>8</v>
      </c>
      <c r="W2853" t="s">
        <v>5220</v>
      </c>
      <c r="X2853" t="s">
        <v>5220</v>
      </c>
      <c r="Y2853" t="s">
        <v>5220</v>
      </c>
      <c r="Z2853" t="s">
        <v>5220</v>
      </c>
      <c r="AA2853">
        <v>5</v>
      </c>
      <c r="AB2853">
        <v>11</v>
      </c>
      <c r="AC2853" t="s">
        <v>5220</v>
      </c>
      <c r="AD2853" t="s">
        <v>5220</v>
      </c>
      <c r="AE2853" t="s">
        <v>5220</v>
      </c>
      <c r="AF2853" t="s">
        <v>5220</v>
      </c>
      <c r="AG2853">
        <v>5</v>
      </c>
      <c r="AH2853">
        <v>8</v>
      </c>
      <c r="AI2853" t="s">
        <v>5220</v>
      </c>
      <c r="AJ2853">
        <v>5</v>
      </c>
      <c r="AK2853">
        <v>12</v>
      </c>
      <c r="AL2853">
        <v>1</v>
      </c>
    </row>
    <row r="2854" spans="1:39" x14ac:dyDescent="0.3">
      <c r="A2854">
        <v>271311</v>
      </c>
      <c r="B2854" t="s">
        <v>13232</v>
      </c>
      <c r="C2854" t="s">
        <v>13233</v>
      </c>
      <c r="D2854" t="s">
        <v>13234</v>
      </c>
      <c r="E2854" t="s">
        <v>2961</v>
      </c>
      <c r="F2854">
        <v>59520</v>
      </c>
      <c r="G2854" t="s">
        <v>13203</v>
      </c>
      <c r="H2854" t="s">
        <v>13235</v>
      </c>
      <c r="I2854" t="s">
        <v>171</v>
      </c>
      <c r="J2854" t="s">
        <v>36</v>
      </c>
      <c r="K2854" t="s">
        <v>25</v>
      </c>
      <c r="N2854" t="s">
        <v>5220</v>
      </c>
      <c r="O2854">
        <v>16</v>
      </c>
      <c r="P2854">
        <v>7</v>
      </c>
      <c r="Q2854" t="s">
        <v>5220</v>
      </c>
      <c r="R2854" t="s">
        <v>5220</v>
      </c>
      <c r="S2854" t="s">
        <v>5220</v>
      </c>
      <c r="T2854" t="s">
        <v>5220</v>
      </c>
      <c r="U2854">
        <v>5</v>
      </c>
      <c r="V2854">
        <v>8</v>
      </c>
      <c r="W2854" t="s">
        <v>5220</v>
      </c>
      <c r="X2854" t="s">
        <v>5220</v>
      </c>
      <c r="Y2854" t="s">
        <v>5220</v>
      </c>
      <c r="Z2854" t="s">
        <v>5220</v>
      </c>
      <c r="AA2854">
        <v>5</v>
      </c>
      <c r="AB2854">
        <v>11</v>
      </c>
      <c r="AC2854" t="s">
        <v>5220</v>
      </c>
      <c r="AD2854" t="s">
        <v>5220</v>
      </c>
      <c r="AE2854" t="s">
        <v>5220</v>
      </c>
      <c r="AF2854" t="s">
        <v>5220</v>
      </c>
      <c r="AG2854">
        <v>5</v>
      </c>
      <c r="AH2854">
        <v>8</v>
      </c>
      <c r="AI2854" t="s">
        <v>5220</v>
      </c>
      <c r="AJ2854">
        <v>5</v>
      </c>
      <c r="AK2854">
        <v>12</v>
      </c>
      <c r="AL2854">
        <v>2</v>
      </c>
    </row>
    <row r="2855" spans="1:39" x14ac:dyDescent="0.3">
      <c r="A2855">
        <v>271312</v>
      </c>
      <c r="B2855" t="s">
        <v>13236</v>
      </c>
      <c r="C2855" t="s">
        <v>13237</v>
      </c>
      <c r="D2855" t="s">
        <v>13238</v>
      </c>
      <c r="E2855" t="s">
        <v>2961</v>
      </c>
      <c r="F2855">
        <v>59538</v>
      </c>
      <c r="G2855" t="s">
        <v>7235</v>
      </c>
      <c r="H2855" t="s">
        <v>13239</v>
      </c>
      <c r="I2855" t="s">
        <v>171</v>
      </c>
      <c r="J2855" t="s">
        <v>36</v>
      </c>
      <c r="K2855" t="s">
        <v>25</v>
      </c>
      <c r="N2855" t="s">
        <v>5220</v>
      </c>
      <c r="O2855">
        <v>16</v>
      </c>
      <c r="P2855">
        <v>7</v>
      </c>
      <c r="Q2855">
        <v>1</v>
      </c>
      <c r="R2855">
        <v>0</v>
      </c>
      <c r="S2855">
        <v>1</v>
      </c>
      <c r="T2855">
        <v>0</v>
      </c>
      <c r="V2855">
        <v>8</v>
      </c>
      <c r="W2855" t="s">
        <v>5220</v>
      </c>
      <c r="X2855" t="s">
        <v>5220</v>
      </c>
      <c r="Y2855" t="s">
        <v>5220</v>
      </c>
      <c r="Z2855" t="s">
        <v>5220</v>
      </c>
      <c r="AA2855">
        <v>5</v>
      </c>
      <c r="AB2855">
        <v>11</v>
      </c>
      <c r="AC2855">
        <v>2</v>
      </c>
      <c r="AD2855">
        <v>1</v>
      </c>
      <c r="AE2855">
        <v>1</v>
      </c>
      <c r="AF2855">
        <v>0</v>
      </c>
      <c r="AH2855">
        <v>8</v>
      </c>
      <c r="AI2855" t="s">
        <v>5220</v>
      </c>
      <c r="AJ2855">
        <v>5</v>
      </c>
      <c r="AK2855">
        <v>12</v>
      </c>
      <c r="AL2855">
        <v>1</v>
      </c>
    </row>
    <row r="2856" spans="1:39" x14ac:dyDescent="0.3">
      <c r="A2856">
        <v>271313</v>
      </c>
      <c r="B2856" t="s">
        <v>13240</v>
      </c>
      <c r="C2856" t="s">
        <v>13241</v>
      </c>
      <c r="D2856" t="s">
        <v>13242</v>
      </c>
      <c r="E2856" t="s">
        <v>2961</v>
      </c>
      <c r="F2856">
        <v>59011</v>
      </c>
      <c r="G2856" t="s">
        <v>13243</v>
      </c>
      <c r="H2856" t="s">
        <v>13244</v>
      </c>
      <c r="I2856" t="s">
        <v>171</v>
      </c>
      <c r="J2856" t="s">
        <v>36</v>
      </c>
      <c r="K2856" t="s">
        <v>25</v>
      </c>
      <c r="L2856" t="s">
        <v>5208</v>
      </c>
      <c r="N2856" t="s">
        <v>5220</v>
      </c>
      <c r="O2856">
        <v>16</v>
      </c>
      <c r="P2856">
        <v>7</v>
      </c>
      <c r="Q2856" t="s">
        <v>5220</v>
      </c>
      <c r="R2856" t="s">
        <v>5220</v>
      </c>
      <c r="S2856" t="s">
        <v>5220</v>
      </c>
      <c r="T2856" t="s">
        <v>5220</v>
      </c>
      <c r="U2856">
        <v>5</v>
      </c>
      <c r="V2856">
        <v>8</v>
      </c>
      <c r="W2856" t="s">
        <v>5220</v>
      </c>
      <c r="X2856" t="s">
        <v>5220</v>
      </c>
      <c r="Y2856" t="s">
        <v>5220</v>
      </c>
      <c r="Z2856" t="s">
        <v>5220</v>
      </c>
      <c r="AA2856">
        <v>5</v>
      </c>
      <c r="AB2856">
        <v>11</v>
      </c>
      <c r="AC2856">
        <v>1</v>
      </c>
      <c r="AD2856">
        <v>0</v>
      </c>
      <c r="AE2856">
        <v>1</v>
      </c>
      <c r="AF2856">
        <v>0</v>
      </c>
      <c r="AH2856">
        <v>8</v>
      </c>
      <c r="AI2856" t="s">
        <v>5220</v>
      </c>
      <c r="AJ2856">
        <v>5</v>
      </c>
      <c r="AK2856">
        <v>12</v>
      </c>
      <c r="AL2856">
        <v>1</v>
      </c>
    </row>
    <row r="2857" spans="1:39" x14ac:dyDescent="0.3">
      <c r="A2857">
        <v>271314</v>
      </c>
      <c r="B2857" t="s">
        <v>13245</v>
      </c>
      <c r="C2857" t="s">
        <v>13246</v>
      </c>
      <c r="D2857" t="s">
        <v>13247</v>
      </c>
      <c r="E2857" t="s">
        <v>2961</v>
      </c>
      <c r="F2857">
        <v>59722</v>
      </c>
      <c r="G2857" t="s">
        <v>2986</v>
      </c>
      <c r="H2857" t="s">
        <v>13248</v>
      </c>
      <c r="I2857" t="s">
        <v>171</v>
      </c>
      <c r="J2857" t="s">
        <v>36</v>
      </c>
      <c r="K2857" t="s">
        <v>25</v>
      </c>
      <c r="L2857" t="s">
        <v>5208</v>
      </c>
      <c r="N2857" t="s">
        <v>5220</v>
      </c>
      <c r="O2857">
        <v>16</v>
      </c>
      <c r="P2857">
        <v>7</v>
      </c>
      <c r="Q2857" t="s">
        <v>5220</v>
      </c>
      <c r="R2857" t="s">
        <v>5220</v>
      </c>
      <c r="S2857" t="s">
        <v>5220</v>
      </c>
      <c r="T2857" t="s">
        <v>5220</v>
      </c>
      <c r="U2857">
        <v>5</v>
      </c>
      <c r="V2857">
        <v>8</v>
      </c>
      <c r="W2857" t="s">
        <v>5220</v>
      </c>
      <c r="X2857" t="s">
        <v>5220</v>
      </c>
      <c r="Y2857" t="s">
        <v>5220</v>
      </c>
      <c r="Z2857" t="s">
        <v>5220</v>
      </c>
      <c r="AA2857">
        <v>5</v>
      </c>
      <c r="AB2857">
        <v>11</v>
      </c>
      <c r="AC2857">
        <v>1</v>
      </c>
      <c r="AD2857">
        <v>0</v>
      </c>
      <c r="AE2857">
        <v>1</v>
      </c>
      <c r="AF2857">
        <v>0</v>
      </c>
      <c r="AH2857">
        <v>8</v>
      </c>
      <c r="AI2857" t="s">
        <v>5220</v>
      </c>
      <c r="AJ2857">
        <v>5</v>
      </c>
      <c r="AK2857">
        <v>12</v>
      </c>
      <c r="AL2857">
        <v>4</v>
      </c>
    </row>
    <row r="2858" spans="1:39" x14ac:dyDescent="0.3">
      <c r="A2858">
        <v>271315</v>
      </c>
      <c r="B2858" t="s">
        <v>13249</v>
      </c>
      <c r="C2858" t="s">
        <v>13250</v>
      </c>
      <c r="D2858" t="s">
        <v>13251</v>
      </c>
      <c r="E2858" t="s">
        <v>2961</v>
      </c>
      <c r="F2858">
        <v>59526</v>
      </c>
      <c r="G2858" t="s">
        <v>8683</v>
      </c>
      <c r="H2858" t="s">
        <v>13252</v>
      </c>
      <c r="I2858" t="s">
        <v>171</v>
      </c>
      <c r="J2858" t="s">
        <v>142</v>
      </c>
      <c r="K2858" t="s">
        <v>25</v>
      </c>
      <c r="N2858" t="s">
        <v>5220</v>
      </c>
      <c r="O2858">
        <v>19</v>
      </c>
      <c r="P2858" t="s">
        <v>5220</v>
      </c>
      <c r="Q2858" t="s">
        <v>5220</v>
      </c>
      <c r="R2858" t="s">
        <v>5220</v>
      </c>
      <c r="S2858" t="s">
        <v>5220</v>
      </c>
      <c r="T2858" t="s">
        <v>5220</v>
      </c>
      <c r="U2858">
        <v>19</v>
      </c>
      <c r="V2858" t="s">
        <v>5220</v>
      </c>
      <c r="W2858" t="s">
        <v>5220</v>
      </c>
      <c r="X2858" t="s">
        <v>5220</v>
      </c>
      <c r="Y2858" t="s">
        <v>5220</v>
      </c>
      <c r="Z2858" t="s">
        <v>5220</v>
      </c>
      <c r="AA2858">
        <v>19</v>
      </c>
      <c r="AB2858" t="s">
        <v>5220</v>
      </c>
      <c r="AC2858" t="s">
        <v>5220</v>
      </c>
      <c r="AD2858" t="s">
        <v>5220</v>
      </c>
      <c r="AE2858" t="s">
        <v>5220</v>
      </c>
      <c r="AF2858" t="s">
        <v>5220</v>
      </c>
      <c r="AG2858">
        <v>19</v>
      </c>
      <c r="AH2858" t="s">
        <v>5220</v>
      </c>
      <c r="AI2858" t="s">
        <v>5220</v>
      </c>
      <c r="AJ2858">
        <v>19</v>
      </c>
      <c r="AK2858" t="s">
        <v>5220</v>
      </c>
      <c r="AL2858" t="s">
        <v>5220</v>
      </c>
      <c r="AM2858">
        <v>19</v>
      </c>
    </row>
    <row r="2859" spans="1:39" x14ac:dyDescent="0.3">
      <c r="A2859">
        <v>271316</v>
      </c>
      <c r="B2859" t="s">
        <v>13253</v>
      </c>
      <c r="C2859" t="s">
        <v>13254</v>
      </c>
      <c r="D2859" t="s">
        <v>2144</v>
      </c>
      <c r="E2859" t="s">
        <v>2961</v>
      </c>
      <c r="F2859">
        <v>59230</v>
      </c>
      <c r="G2859" t="s">
        <v>5432</v>
      </c>
      <c r="H2859" t="s">
        <v>13255</v>
      </c>
      <c r="I2859" t="s">
        <v>171</v>
      </c>
      <c r="J2859" t="s">
        <v>36</v>
      </c>
      <c r="K2859" t="s">
        <v>25</v>
      </c>
      <c r="N2859" t="s">
        <v>5220</v>
      </c>
      <c r="O2859">
        <v>16</v>
      </c>
      <c r="P2859">
        <v>7</v>
      </c>
      <c r="Q2859" t="s">
        <v>5220</v>
      </c>
      <c r="R2859" t="s">
        <v>5220</v>
      </c>
      <c r="S2859" t="s">
        <v>5220</v>
      </c>
      <c r="T2859" t="s">
        <v>5220</v>
      </c>
      <c r="U2859">
        <v>5</v>
      </c>
      <c r="V2859">
        <v>8</v>
      </c>
      <c r="W2859" t="s">
        <v>5220</v>
      </c>
      <c r="X2859" t="s">
        <v>5220</v>
      </c>
      <c r="Y2859" t="s">
        <v>5220</v>
      </c>
      <c r="Z2859" t="s">
        <v>5220</v>
      </c>
      <c r="AA2859">
        <v>5</v>
      </c>
      <c r="AB2859">
        <v>11</v>
      </c>
      <c r="AC2859">
        <v>5</v>
      </c>
      <c r="AD2859">
        <v>0</v>
      </c>
      <c r="AE2859">
        <v>5</v>
      </c>
      <c r="AF2859">
        <v>0</v>
      </c>
      <c r="AH2859">
        <v>8</v>
      </c>
      <c r="AI2859" t="s">
        <v>5220</v>
      </c>
      <c r="AJ2859">
        <v>5</v>
      </c>
      <c r="AK2859">
        <v>12</v>
      </c>
      <c r="AL2859">
        <v>5</v>
      </c>
    </row>
    <row r="2860" spans="1:39" x14ac:dyDescent="0.3">
      <c r="A2860">
        <v>271317</v>
      </c>
      <c r="B2860" t="s">
        <v>2987</v>
      </c>
      <c r="C2860" t="s">
        <v>13256</v>
      </c>
      <c r="D2860" t="s">
        <v>1696</v>
      </c>
      <c r="E2860" t="s">
        <v>2961</v>
      </c>
      <c r="F2860">
        <v>59047</v>
      </c>
      <c r="G2860" t="s">
        <v>2988</v>
      </c>
      <c r="H2860" t="s">
        <v>13257</v>
      </c>
      <c r="I2860" t="s">
        <v>171</v>
      </c>
      <c r="J2860" t="s">
        <v>221</v>
      </c>
      <c r="K2860" t="s">
        <v>25</v>
      </c>
      <c r="L2860" t="s">
        <v>5208</v>
      </c>
      <c r="N2860">
        <v>3</v>
      </c>
      <c r="P2860">
        <v>7</v>
      </c>
      <c r="Q2860">
        <v>4</v>
      </c>
      <c r="R2860">
        <v>0</v>
      </c>
      <c r="S2860">
        <v>4</v>
      </c>
      <c r="T2860">
        <v>0</v>
      </c>
      <c r="V2860">
        <v>8</v>
      </c>
      <c r="W2860">
        <v>1</v>
      </c>
      <c r="X2860">
        <v>0</v>
      </c>
      <c r="Y2860">
        <v>1</v>
      </c>
      <c r="Z2860">
        <v>0</v>
      </c>
      <c r="AB2860">
        <v>11</v>
      </c>
      <c r="AC2860">
        <v>8</v>
      </c>
      <c r="AD2860">
        <v>0</v>
      </c>
      <c r="AE2860">
        <v>8</v>
      </c>
      <c r="AF2860">
        <v>0</v>
      </c>
      <c r="AH2860">
        <v>8</v>
      </c>
      <c r="AI2860">
        <v>8</v>
      </c>
      <c r="AK2860">
        <v>12</v>
      </c>
      <c r="AL2860">
        <v>5</v>
      </c>
    </row>
    <row r="2861" spans="1:39" x14ac:dyDescent="0.3">
      <c r="A2861">
        <v>271318</v>
      </c>
      <c r="B2861" t="s">
        <v>13258</v>
      </c>
      <c r="C2861" t="s">
        <v>13259</v>
      </c>
      <c r="D2861" t="s">
        <v>2989</v>
      </c>
      <c r="E2861" t="s">
        <v>2961</v>
      </c>
      <c r="F2861">
        <v>59725</v>
      </c>
      <c r="G2861" t="s">
        <v>13260</v>
      </c>
      <c r="H2861" t="s">
        <v>13261</v>
      </c>
      <c r="I2861" t="s">
        <v>171</v>
      </c>
      <c r="J2861" t="s">
        <v>24</v>
      </c>
      <c r="K2861" t="s">
        <v>25</v>
      </c>
      <c r="L2861" t="s">
        <v>5208</v>
      </c>
      <c r="M2861" t="s">
        <v>5208</v>
      </c>
      <c r="N2861" t="s">
        <v>5220</v>
      </c>
      <c r="O2861">
        <v>16</v>
      </c>
      <c r="P2861">
        <v>7</v>
      </c>
      <c r="Q2861">
        <v>2</v>
      </c>
      <c r="R2861">
        <v>0</v>
      </c>
      <c r="S2861">
        <v>2</v>
      </c>
      <c r="T2861">
        <v>0</v>
      </c>
      <c r="V2861">
        <v>8</v>
      </c>
      <c r="W2861">
        <v>1</v>
      </c>
      <c r="X2861">
        <v>0</v>
      </c>
      <c r="Y2861">
        <v>1</v>
      </c>
      <c r="Z2861">
        <v>0</v>
      </c>
      <c r="AB2861">
        <v>11</v>
      </c>
      <c r="AC2861">
        <v>5</v>
      </c>
      <c r="AD2861">
        <v>1</v>
      </c>
      <c r="AE2861">
        <v>4</v>
      </c>
      <c r="AF2861">
        <v>0</v>
      </c>
      <c r="AH2861">
        <v>8</v>
      </c>
      <c r="AI2861">
        <v>8</v>
      </c>
      <c r="AK2861">
        <v>12</v>
      </c>
      <c r="AL2861">
        <v>8</v>
      </c>
    </row>
    <row r="2862" spans="1:39" x14ac:dyDescent="0.3">
      <c r="A2862">
        <v>271319</v>
      </c>
      <c r="B2862" t="s">
        <v>13262</v>
      </c>
      <c r="C2862" t="s">
        <v>13263</v>
      </c>
      <c r="D2862" t="s">
        <v>2105</v>
      </c>
      <c r="E2862" t="s">
        <v>2961</v>
      </c>
      <c r="F2862">
        <v>59749</v>
      </c>
      <c r="G2862" t="s">
        <v>68</v>
      </c>
      <c r="H2862" t="s">
        <v>13264</v>
      </c>
      <c r="I2862" t="s">
        <v>171</v>
      </c>
      <c r="J2862" t="s">
        <v>36</v>
      </c>
      <c r="K2862" t="s">
        <v>25</v>
      </c>
      <c r="N2862" t="s">
        <v>5220</v>
      </c>
      <c r="O2862">
        <v>16</v>
      </c>
      <c r="P2862">
        <v>7</v>
      </c>
      <c r="Q2862" t="s">
        <v>5220</v>
      </c>
      <c r="R2862" t="s">
        <v>5220</v>
      </c>
      <c r="S2862" t="s">
        <v>5220</v>
      </c>
      <c r="T2862" t="s">
        <v>5220</v>
      </c>
      <c r="U2862">
        <v>5</v>
      </c>
      <c r="V2862">
        <v>8</v>
      </c>
      <c r="W2862" t="s">
        <v>5220</v>
      </c>
      <c r="X2862" t="s">
        <v>5220</v>
      </c>
      <c r="Y2862" t="s">
        <v>5220</v>
      </c>
      <c r="Z2862" t="s">
        <v>5220</v>
      </c>
      <c r="AA2862">
        <v>5</v>
      </c>
      <c r="AB2862">
        <v>11</v>
      </c>
      <c r="AC2862">
        <v>1</v>
      </c>
      <c r="AD2862">
        <v>0</v>
      </c>
      <c r="AE2862">
        <v>1</v>
      </c>
      <c r="AF2862">
        <v>0</v>
      </c>
      <c r="AH2862">
        <v>8</v>
      </c>
      <c r="AI2862" t="s">
        <v>5220</v>
      </c>
      <c r="AJ2862">
        <v>5</v>
      </c>
      <c r="AK2862">
        <v>12</v>
      </c>
      <c r="AL2862">
        <v>2</v>
      </c>
    </row>
    <row r="2863" spans="1:39" x14ac:dyDescent="0.3">
      <c r="A2863">
        <v>271320</v>
      </c>
      <c r="B2863" t="s">
        <v>13265</v>
      </c>
      <c r="C2863" t="s">
        <v>13266</v>
      </c>
      <c r="D2863" t="s">
        <v>13267</v>
      </c>
      <c r="E2863" t="s">
        <v>2961</v>
      </c>
      <c r="F2863">
        <v>59923</v>
      </c>
      <c r="G2863" t="s">
        <v>944</v>
      </c>
      <c r="H2863" t="s">
        <v>13268</v>
      </c>
      <c r="I2863" t="s">
        <v>171</v>
      </c>
      <c r="J2863" t="s">
        <v>36</v>
      </c>
      <c r="K2863" t="s">
        <v>25</v>
      </c>
      <c r="L2863" t="s">
        <v>5208</v>
      </c>
      <c r="N2863" t="s">
        <v>5220</v>
      </c>
      <c r="O2863">
        <v>16</v>
      </c>
      <c r="P2863">
        <v>7</v>
      </c>
      <c r="Q2863">
        <v>1</v>
      </c>
      <c r="R2863">
        <v>0</v>
      </c>
      <c r="S2863">
        <v>1</v>
      </c>
      <c r="T2863">
        <v>0</v>
      </c>
      <c r="V2863">
        <v>8</v>
      </c>
      <c r="W2863" t="s">
        <v>5220</v>
      </c>
      <c r="X2863" t="s">
        <v>5220</v>
      </c>
      <c r="Y2863" t="s">
        <v>5220</v>
      </c>
      <c r="Z2863" t="s">
        <v>5220</v>
      </c>
      <c r="AA2863">
        <v>5</v>
      </c>
      <c r="AB2863">
        <v>11</v>
      </c>
      <c r="AC2863">
        <v>4</v>
      </c>
      <c r="AD2863">
        <v>0</v>
      </c>
      <c r="AE2863">
        <v>4</v>
      </c>
      <c r="AF2863">
        <v>0</v>
      </c>
      <c r="AH2863">
        <v>8</v>
      </c>
      <c r="AI2863">
        <v>8</v>
      </c>
      <c r="AK2863">
        <v>12</v>
      </c>
      <c r="AL2863">
        <v>4</v>
      </c>
    </row>
    <row r="2864" spans="1:39" x14ac:dyDescent="0.3">
      <c r="A2864">
        <v>271321</v>
      </c>
      <c r="B2864" t="s">
        <v>13269</v>
      </c>
      <c r="C2864" t="s">
        <v>13270</v>
      </c>
      <c r="D2864" t="s">
        <v>13271</v>
      </c>
      <c r="E2864" t="s">
        <v>2961</v>
      </c>
      <c r="F2864">
        <v>59036</v>
      </c>
      <c r="G2864" t="s">
        <v>13272</v>
      </c>
      <c r="H2864" t="s">
        <v>13273</v>
      </c>
      <c r="I2864" t="s">
        <v>171</v>
      </c>
      <c r="J2864" t="s">
        <v>36</v>
      </c>
      <c r="K2864" t="s">
        <v>25</v>
      </c>
      <c r="L2864" t="s">
        <v>5208</v>
      </c>
      <c r="N2864" t="s">
        <v>5220</v>
      </c>
      <c r="O2864">
        <v>16</v>
      </c>
      <c r="P2864">
        <v>7</v>
      </c>
      <c r="Q2864" t="s">
        <v>5220</v>
      </c>
      <c r="R2864" t="s">
        <v>5220</v>
      </c>
      <c r="S2864" t="s">
        <v>5220</v>
      </c>
      <c r="T2864" t="s">
        <v>5220</v>
      </c>
      <c r="U2864">
        <v>5</v>
      </c>
      <c r="V2864">
        <v>8</v>
      </c>
      <c r="W2864" t="s">
        <v>5220</v>
      </c>
      <c r="X2864" t="s">
        <v>5220</v>
      </c>
      <c r="Y2864" t="s">
        <v>5220</v>
      </c>
      <c r="Z2864" t="s">
        <v>5220</v>
      </c>
      <c r="AA2864">
        <v>5</v>
      </c>
      <c r="AB2864">
        <v>11</v>
      </c>
      <c r="AC2864" t="s">
        <v>5220</v>
      </c>
      <c r="AD2864" t="s">
        <v>5220</v>
      </c>
      <c r="AE2864" t="s">
        <v>5220</v>
      </c>
      <c r="AF2864" t="s">
        <v>5220</v>
      </c>
      <c r="AG2864">
        <v>5</v>
      </c>
      <c r="AH2864">
        <v>8</v>
      </c>
      <c r="AI2864" t="s">
        <v>5220</v>
      </c>
      <c r="AJ2864">
        <v>5</v>
      </c>
      <c r="AK2864">
        <v>12</v>
      </c>
      <c r="AL2864">
        <v>2</v>
      </c>
    </row>
    <row r="2865" spans="1:38" x14ac:dyDescent="0.3">
      <c r="A2865">
        <v>271322</v>
      </c>
      <c r="B2865" t="s">
        <v>13274</v>
      </c>
      <c r="C2865" t="s">
        <v>13275</v>
      </c>
      <c r="D2865" t="s">
        <v>13276</v>
      </c>
      <c r="E2865" t="s">
        <v>2961</v>
      </c>
      <c r="F2865">
        <v>59254</v>
      </c>
      <c r="G2865" t="s">
        <v>2105</v>
      </c>
      <c r="H2865" t="s">
        <v>13277</v>
      </c>
      <c r="I2865" t="s">
        <v>171</v>
      </c>
      <c r="J2865" t="s">
        <v>36</v>
      </c>
      <c r="K2865" t="s">
        <v>25</v>
      </c>
      <c r="L2865" t="s">
        <v>5208</v>
      </c>
      <c r="N2865" t="s">
        <v>5220</v>
      </c>
      <c r="O2865">
        <v>16</v>
      </c>
      <c r="P2865">
        <v>7</v>
      </c>
      <c r="Q2865" t="s">
        <v>5220</v>
      </c>
      <c r="R2865" t="s">
        <v>5220</v>
      </c>
      <c r="S2865" t="s">
        <v>5220</v>
      </c>
      <c r="T2865" t="s">
        <v>5220</v>
      </c>
      <c r="U2865">
        <v>5</v>
      </c>
      <c r="V2865">
        <v>8</v>
      </c>
      <c r="W2865" t="s">
        <v>5220</v>
      </c>
      <c r="X2865" t="s">
        <v>5220</v>
      </c>
      <c r="Y2865" t="s">
        <v>5220</v>
      </c>
      <c r="Z2865" t="s">
        <v>5220</v>
      </c>
      <c r="AA2865">
        <v>5</v>
      </c>
      <c r="AB2865">
        <v>11</v>
      </c>
      <c r="AC2865">
        <v>1</v>
      </c>
      <c r="AD2865">
        <v>0</v>
      </c>
      <c r="AE2865">
        <v>1</v>
      </c>
      <c r="AF2865">
        <v>0</v>
      </c>
      <c r="AH2865">
        <v>8</v>
      </c>
      <c r="AI2865" t="s">
        <v>5220</v>
      </c>
      <c r="AJ2865">
        <v>5</v>
      </c>
      <c r="AK2865">
        <v>12</v>
      </c>
      <c r="AL2865">
        <v>3</v>
      </c>
    </row>
    <row r="2866" spans="1:38" x14ac:dyDescent="0.3">
      <c r="A2866">
        <v>271323</v>
      </c>
      <c r="B2866" t="s">
        <v>13278</v>
      </c>
      <c r="C2866" t="s">
        <v>13279</v>
      </c>
      <c r="D2866" t="s">
        <v>13280</v>
      </c>
      <c r="E2866" t="s">
        <v>2961</v>
      </c>
      <c r="F2866">
        <v>59859</v>
      </c>
      <c r="G2866" t="s">
        <v>13281</v>
      </c>
      <c r="H2866" t="s">
        <v>13282</v>
      </c>
      <c r="I2866" t="s">
        <v>171</v>
      </c>
      <c r="J2866" t="s">
        <v>36</v>
      </c>
      <c r="K2866" t="s">
        <v>25</v>
      </c>
      <c r="N2866" t="s">
        <v>5220</v>
      </c>
      <c r="O2866">
        <v>16</v>
      </c>
      <c r="P2866">
        <v>7</v>
      </c>
      <c r="Q2866" t="s">
        <v>5220</v>
      </c>
      <c r="R2866" t="s">
        <v>5220</v>
      </c>
      <c r="S2866" t="s">
        <v>5220</v>
      </c>
      <c r="T2866" t="s">
        <v>5220</v>
      </c>
      <c r="U2866">
        <v>5</v>
      </c>
      <c r="V2866">
        <v>8</v>
      </c>
      <c r="W2866">
        <v>1</v>
      </c>
      <c r="X2866">
        <v>0</v>
      </c>
      <c r="Y2866">
        <v>1</v>
      </c>
      <c r="Z2866">
        <v>0</v>
      </c>
      <c r="AB2866">
        <v>11</v>
      </c>
      <c r="AC2866">
        <v>2</v>
      </c>
      <c r="AD2866">
        <v>0</v>
      </c>
      <c r="AE2866">
        <v>2</v>
      </c>
      <c r="AF2866">
        <v>0</v>
      </c>
      <c r="AH2866">
        <v>8</v>
      </c>
      <c r="AI2866" t="s">
        <v>5220</v>
      </c>
      <c r="AJ2866">
        <v>5</v>
      </c>
      <c r="AK2866">
        <v>12</v>
      </c>
      <c r="AL2866">
        <v>4</v>
      </c>
    </row>
    <row r="2867" spans="1:38" x14ac:dyDescent="0.3">
      <c r="A2867">
        <v>271324</v>
      </c>
      <c r="B2867" t="s">
        <v>13283</v>
      </c>
      <c r="C2867" t="s">
        <v>13284</v>
      </c>
      <c r="D2867" t="s">
        <v>13285</v>
      </c>
      <c r="E2867" t="s">
        <v>2961</v>
      </c>
      <c r="F2867">
        <v>59425</v>
      </c>
      <c r="G2867" t="s">
        <v>13286</v>
      </c>
      <c r="H2867" t="s">
        <v>13287</v>
      </c>
      <c r="I2867" t="s">
        <v>171</v>
      </c>
      <c r="J2867" t="s">
        <v>36</v>
      </c>
      <c r="K2867" t="s">
        <v>25</v>
      </c>
      <c r="L2867" t="s">
        <v>5208</v>
      </c>
      <c r="N2867" t="s">
        <v>5220</v>
      </c>
      <c r="O2867">
        <v>16</v>
      </c>
      <c r="P2867">
        <v>7</v>
      </c>
      <c r="Q2867" t="s">
        <v>5220</v>
      </c>
      <c r="R2867" t="s">
        <v>5220</v>
      </c>
      <c r="S2867" t="s">
        <v>5220</v>
      </c>
      <c r="T2867" t="s">
        <v>5220</v>
      </c>
      <c r="U2867">
        <v>5</v>
      </c>
      <c r="V2867">
        <v>8</v>
      </c>
      <c r="W2867" t="s">
        <v>5220</v>
      </c>
      <c r="X2867" t="s">
        <v>5220</v>
      </c>
      <c r="Y2867" t="s">
        <v>5220</v>
      </c>
      <c r="Z2867" t="s">
        <v>5220</v>
      </c>
      <c r="AA2867">
        <v>5</v>
      </c>
      <c r="AB2867">
        <v>11</v>
      </c>
      <c r="AC2867" t="s">
        <v>5220</v>
      </c>
      <c r="AD2867" t="s">
        <v>5220</v>
      </c>
      <c r="AE2867" t="s">
        <v>5220</v>
      </c>
      <c r="AF2867" t="s">
        <v>5220</v>
      </c>
      <c r="AG2867">
        <v>5</v>
      </c>
      <c r="AH2867">
        <v>8</v>
      </c>
      <c r="AI2867" t="s">
        <v>5220</v>
      </c>
      <c r="AJ2867">
        <v>5</v>
      </c>
      <c r="AK2867">
        <v>12</v>
      </c>
      <c r="AL2867">
        <v>1</v>
      </c>
    </row>
    <row r="2868" spans="1:38" x14ac:dyDescent="0.3">
      <c r="A2868">
        <v>271325</v>
      </c>
      <c r="B2868" t="s">
        <v>13288</v>
      </c>
      <c r="C2868" t="s">
        <v>13289</v>
      </c>
      <c r="D2868" t="s">
        <v>13290</v>
      </c>
      <c r="E2868" t="s">
        <v>2961</v>
      </c>
      <c r="F2868">
        <v>59864</v>
      </c>
      <c r="G2868" t="s">
        <v>845</v>
      </c>
      <c r="H2868" t="s">
        <v>13291</v>
      </c>
      <c r="I2868" t="s">
        <v>171</v>
      </c>
      <c r="J2868" t="s">
        <v>36</v>
      </c>
      <c r="K2868" t="s">
        <v>25</v>
      </c>
      <c r="L2868" t="s">
        <v>5208</v>
      </c>
      <c r="N2868" t="s">
        <v>5220</v>
      </c>
      <c r="O2868">
        <v>16</v>
      </c>
      <c r="P2868">
        <v>7</v>
      </c>
      <c r="Q2868">
        <v>1</v>
      </c>
      <c r="R2868">
        <v>0</v>
      </c>
      <c r="S2868">
        <v>1</v>
      </c>
      <c r="T2868">
        <v>0</v>
      </c>
      <c r="V2868">
        <v>8</v>
      </c>
      <c r="W2868" t="s">
        <v>5220</v>
      </c>
      <c r="X2868" t="s">
        <v>5220</v>
      </c>
      <c r="Y2868" t="s">
        <v>5220</v>
      </c>
      <c r="Z2868" t="s">
        <v>5220</v>
      </c>
      <c r="AA2868">
        <v>5</v>
      </c>
      <c r="AB2868">
        <v>11</v>
      </c>
      <c r="AC2868">
        <v>2</v>
      </c>
      <c r="AD2868">
        <v>0</v>
      </c>
      <c r="AE2868">
        <v>2</v>
      </c>
      <c r="AF2868">
        <v>0</v>
      </c>
      <c r="AH2868">
        <v>8</v>
      </c>
      <c r="AI2868">
        <v>8</v>
      </c>
      <c r="AK2868">
        <v>12</v>
      </c>
      <c r="AL2868">
        <v>3</v>
      </c>
    </row>
    <row r="2869" spans="1:38" x14ac:dyDescent="0.3">
      <c r="A2869">
        <v>271326</v>
      </c>
      <c r="B2869" t="s">
        <v>13292</v>
      </c>
      <c r="C2869" t="s">
        <v>13293</v>
      </c>
      <c r="D2869" t="s">
        <v>13294</v>
      </c>
      <c r="E2869" t="s">
        <v>2961</v>
      </c>
      <c r="F2869">
        <v>59068</v>
      </c>
      <c r="G2869" t="s">
        <v>2990</v>
      </c>
      <c r="H2869" t="s">
        <v>13295</v>
      </c>
      <c r="I2869" t="s">
        <v>171</v>
      </c>
      <c r="J2869" t="s">
        <v>36</v>
      </c>
      <c r="K2869" t="s">
        <v>169</v>
      </c>
      <c r="L2869" t="s">
        <v>5208</v>
      </c>
      <c r="N2869" t="s">
        <v>5220</v>
      </c>
      <c r="O2869">
        <v>16</v>
      </c>
      <c r="P2869">
        <v>7</v>
      </c>
      <c r="Q2869" t="s">
        <v>5220</v>
      </c>
      <c r="R2869" t="s">
        <v>5220</v>
      </c>
      <c r="S2869" t="s">
        <v>5220</v>
      </c>
      <c r="T2869" t="s">
        <v>5220</v>
      </c>
      <c r="U2869">
        <v>5</v>
      </c>
      <c r="V2869">
        <v>8</v>
      </c>
      <c r="W2869" t="s">
        <v>5220</v>
      </c>
      <c r="X2869" t="s">
        <v>5220</v>
      </c>
      <c r="Y2869" t="s">
        <v>5220</v>
      </c>
      <c r="Z2869" t="s">
        <v>5220</v>
      </c>
      <c r="AA2869">
        <v>5</v>
      </c>
      <c r="AB2869">
        <v>11</v>
      </c>
      <c r="AC2869">
        <v>1</v>
      </c>
      <c r="AD2869">
        <v>0</v>
      </c>
      <c r="AE2869">
        <v>1</v>
      </c>
      <c r="AF2869">
        <v>0</v>
      </c>
      <c r="AH2869">
        <v>8</v>
      </c>
      <c r="AI2869" t="s">
        <v>5220</v>
      </c>
      <c r="AJ2869">
        <v>5</v>
      </c>
      <c r="AK2869">
        <v>12</v>
      </c>
      <c r="AL2869">
        <v>4</v>
      </c>
    </row>
    <row r="2870" spans="1:38" x14ac:dyDescent="0.3">
      <c r="A2870">
        <v>271327</v>
      </c>
      <c r="B2870" t="s">
        <v>13296</v>
      </c>
      <c r="C2870" t="s">
        <v>13297</v>
      </c>
      <c r="D2870" t="s">
        <v>1352</v>
      </c>
      <c r="E2870" t="s">
        <v>2961</v>
      </c>
      <c r="F2870">
        <v>59327</v>
      </c>
      <c r="G2870" t="s">
        <v>13298</v>
      </c>
      <c r="H2870" t="s">
        <v>13299</v>
      </c>
      <c r="I2870" t="s">
        <v>171</v>
      </c>
      <c r="J2870" t="s">
        <v>36</v>
      </c>
      <c r="K2870" t="s">
        <v>25</v>
      </c>
      <c r="N2870" t="s">
        <v>5220</v>
      </c>
      <c r="O2870">
        <v>16</v>
      </c>
      <c r="P2870">
        <v>7</v>
      </c>
      <c r="Q2870" t="s">
        <v>5220</v>
      </c>
      <c r="R2870" t="s">
        <v>5220</v>
      </c>
      <c r="S2870" t="s">
        <v>5220</v>
      </c>
      <c r="T2870" t="s">
        <v>5220</v>
      </c>
      <c r="U2870">
        <v>5</v>
      </c>
      <c r="V2870">
        <v>8</v>
      </c>
      <c r="W2870" t="s">
        <v>5220</v>
      </c>
      <c r="X2870" t="s">
        <v>5220</v>
      </c>
      <c r="Y2870" t="s">
        <v>5220</v>
      </c>
      <c r="Z2870" t="s">
        <v>5220</v>
      </c>
      <c r="AA2870">
        <v>5</v>
      </c>
      <c r="AB2870">
        <v>11</v>
      </c>
      <c r="AC2870">
        <v>1</v>
      </c>
      <c r="AD2870">
        <v>0</v>
      </c>
      <c r="AE2870">
        <v>1</v>
      </c>
      <c r="AF2870">
        <v>0</v>
      </c>
      <c r="AH2870">
        <v>8</v>
      </c>
      <c r="AI2870" t="s">
        <v>5220</v>
      </c>
      <c r="AJ2870">
        <v>5</v>
      </c>
      <c r="AK2870">
        <v>12</v>
      </c>
      <c r="AL2870">
        <v>2</v>
      </c>
    </row>
    <row r="2871" spans="1:38" x14ac:dyDescent="0.3">
      <c r="A2871">
        <v>271328</v>
      </c>
      <c r="B2871" t="s">
        <v>13300</v>
      </c>
      <c r="C2871" t="s">
        <v>13301</v>
      </c>
      <c r="D2871" t="s">
        <v>45</v>
      </c>
      <c r="E2871" t="s">
        <v>2961</v>
      </c>
      <c r="F2871">
        <v>59474</v>
      </c>
      <c r="G2871" t="s">
        <v>13302</v>
      </c>
      <c r="H2871" t="s">
        <v>13303</v>
      </c>
      <c r="I2871" t="s">
        <v>171</v>
      </c>
      <c r="J2871" t="s">
        <v>36</v>
      </c>
      <c r="K2871" t="s">
        <v>25</v>
      </c>
      <c r="L2871" t="s">
        <v>5208</v>
      </c>
      <c r="N2871" t="s">
        <v>5220</v>
      </c>
      <c r="O2871">
        <v>16</v>
      </c>
      <c r="P2871">
        <v>7</v>
      </c>
      <c r="Q2871" t="s">
        <v>5220</v>
      </c>
      <c r="R2871" t="s">
        <v>5220</v>
      </c>
      <c r="S2871" t="s">
        <v>5220</v>
      </c>
      <c r="T2871" t="s">
        <v>5220</v>
      </c>
      <c r="U2871">
        <v>5</v>
      </c>
      <c r="V2871">
        <v>8</v>
      </c>
      <c r="W2871" t="s">
        <v>5220</v>
      </c>
      <c r="X2871" t="s">
        <v>5220</v>
      </c>
      <c r="Y2871" t="s">
        <v>5220</v>
      </c>
      <c r="Z2871" t="s">
        <v>5220</v>
      </c>
      <c r="AA2871">
        <v>5</v>
      </c>
      <c r="AB2871">
        <v>11</v>
      </c>
      <c r="AC2871">
        <v>1</v>
      </c>
      <c r="AD2871">
        <v>0</v>
      </c>
      <c r="AE2871">
        <v>1</v>
      </c>
      <c r="AF2871">
        <v>0</v>
      </c>
      <c r="AH2871">
        <v>8</v>
      </c>
      <c r="AI2871" t="s">
        <v>5220</v>
      </c>
      <c r="AJ2871">
        <v>5</v>
      </c>
      <c r="AK2871">
        <v>12</v>
      </c>
      <c r="AL2871">
        <v>1</v>
      </c>
    </row>
    <row r="2872" spans="1:38" x14ac:dyDescent="0.3">
      <c r="A2872">
        <v>271329</v>
      </c>
      <c r="B2872" t="s">
        <v>13304</v>
      </c>
      <c r="C2872" t="s">
        <v>13305</v>
      </c>
      <c r="D2872" t="s">
        <v>13306</v>
      </c>
      <c r="E2872" t="s">
        <v>2961</v>
      </c>
      <c r="F2872">
        <v>59729</v>
      </c>
      <c r="G2872" t="s">
        <v>68</v>
      </c>
      <c r="H2872" t="s">
        <v>13307</v>
      </c>
      <c r="I2872" t="s">
        <v>171</v>
      </c>
      <c r="J2872" t="s">
        <v>36</v>
      </c>
      <c r="K2872" t="s">
        <v>25</v>
      </c>
      <c r="L2872" t="s">
        <v>5208</v>
      </c>
      <c r="N2872" t="s">
        <v>5220</v>
      </c>
      <c r="O2872">
        <v>16</v>
      </c>
      <c r="P2872">
        <v>7</v>
      </c>
      <c r="Q2872" t="s">
        <v>5220</v>
      </c>
      <c r="R2872" t="s">
        <v>5220</v>
      </c>
      <c r="S2872" t="s">
        <v>5220</v>
      </c>
      <c r="T2872" t="s">
        <v>5220</v>
      </c>
      <c r="U2872">
        <v>5</v>
      </c>
      <c r="V2872">
        <v>8</v>
      </c>
      <c r="W2872" t="s">
        <v>5220</v>
      </c>
      <c r="X2872" t="s">
        <v>5220</v>
      </c>
      <c r="Y2872" t="s">
        <v>5220</v>
      </c>
      <c r="Z2872" t="s">
        <v>5220</v>
      </c>
      <c r="AA2872">
        <v>5</v>
      </c>
      <c r="AB2872">
        <v>11</v>
      </c>
      <c r="AC2872">
        <v>1</v>
      </c>
      <c r="AD2872">
        <v>0</v>
      </c>
      <c r="AE2872">
        <v>1</v>
      </c>
      <c r="AF2872">
        <v>0</v>
      </c>
      <c r="AH2872">
        <v>8</v>
      </c>
      <c r="AI2872" t="s">
        <v>5220</v>
      </c>
      <c r="AJ2872">
        <v>5</v>
      </c>
      <c r="AK2872">
        <v>12</v>
      </c>
      <c r="AL2872">
        <v>1</v>
      </c>
    </row>
    <row r="2873" spans="1:38" x14ac:dyDescent="0.3">
      <c r="A2873">
        <v>271330</v>
      </c>
      <c r="B2873" t="s">
        <v>13308</v>
      </c>
      <c r="C2873" t="s">
        <v>13309</v>
      </c>
      <c r="D2873" t="s">
        <v>1417</v>
      </c>
      <c r="E2873" t="s">
        <v>2961</v>
      </c>
      <c r="F2873">
        <v>59019</v>
      </c>
      <c r="G2873" t="s">
        <v>2739</v>
      </c>
      <c r="H2873" t="s">
        <v>13310</v>
      </c>
      <c r="I2873" t="s">
        <v>171</v>
      </c>
      <c r="J2873" t="s">
        <v>36</v>
      </c>
      <c r="K2873" t="s">
        <v>25</v>
      </c>
      <c r="L2873" t="s">
        <v>5208</v>
      </c>
      <c r="N2873" t="s">
        <v>5220</v>
      </c>
      <c r="O2873">
        <v>16</v>
      </c>
      <c r="P2873">
        <v>7</v>
      </c>
      <c r="Q2873" t="s">
        <v>5220</v>
      </c>
      <c r="R2873" t="s">
        <v>5220</v>
      </c>
      <c r="S2873" t="s">
        <v>5220</v>
      </c>
      <c r="T2873" t="s">
        <v>5220</v>
      </c>
      <c r="U2873">
        <v>5</v>
      </c>
      <c r="V2873">
        <v>8</v>
      </c>
      <c r="W2873" t="s">
        <v>5220</v>
      </c>
      <c r="X2873" t="s">
        <v>5220</v>
      </c>
      <c r="Y2873" t="s">
        <v>5220</v>
      </c>
      <c r="Z2873" t="s">
        <v>5220</v>
      </c>
      <c r="AA2873">
        <v>5</v>
      </c>
      <c r="AB2873">
        <v>11</v>
      </c>
      <c r="AC2873">
        <v>1</v>
      </c>
      <c r="AD2873">
        <v>0</v>
      </c>
      <c r="AE2873">
        <v>1</v>
      </c>
      <c r="AF2873">
        <v>0</v>
      </c>
      <c r="AH2873">
        <v>8</v>
      </c>
      <c r="AI2873" t="s">
        <v>5220</v>
      </c>
      <c r="AJ2873">
        <v>5</v>
      </c>
      <c r="AK2873">
        <v>12</v>
      </c>
      <c r="AL2873">
        <v>4</v>
      </c>
    </row>
    <row r="2874" spans="1:38" x14ac:dyDescent="0.3">
      <c r="A2874">
        <v>271331</v>
      </c>
      <c r="B2874" t="s">
        <v>13311</v>
      </c>
      <c r="C2874" t="s">
        <v>13312</v>
      </c>
      <c r="D2874" t="s">
        <v>13313</v>
      </c>
      <c r="E2874" t="s">
        <v>2961</v>
      </c>
      <c r="F2874">
        <v>59872</v>
      </c>
      <c r="G2874" t="s">
        <v>2991</v>
      </c>
      <c r="H2874" t="s">
        <v>13314</v>
      </c>
      <c r="I2874" t="s">
        <v>171</v>
      </c>
      <c r="J2874" t="s">
        <v>36</v>
      </c>
      <c r="K2874" t="s">
        <v>25</v>
      </c>
      <c r="N2874" t="s">
        <v>5220</v>
      </c>
      <c r="O2874">
        <v>16</v>
      </c>
      <c r="P2874">
        <v>7</v>
      </c>
      <c r="Q2874" t="s">
        <v>5220</v>
      </c>
      <c r="R2874" t="s">
        <v>5220</v>
      </c>
      <c r="S2874" t="s">
        <v>5220</v>
      </c>
      <c r="T2874" t="s">
        <v>5220</v>
      </c>
      <c r="U2874">
        <v>5</v>
      </c>
      <c r="V2874">
        <v>8</v>
      </c>
      <c r="W2874" t="s">
        <v>5220</v>
      </c>
      <c r="X2874" t="s">
        <v>5220</v>
      </c>
      <c r="Y2874" t="s">
        <v>5220</v>
      </c>
      <c r="Z2874" t="s">
        <v>5220</v>
      </c>
      <c r="AA2874">
        <v>5</v>
      </c>
      <c r="AB2874">
        <v>11</v>
      </c>
      <c r="AC2874">
        <v>1</v>
      </c>
      <c r="AD2874">
        <v>0</v>
      </c>
      <c r="AE2874">
        <v>1</v>
      </c>
      <c r="AF2874">
        <v>0</v>
      </c>
      <c r="AH2874">
        <v>8</v>
      </c>
      <c r="AI2874" t="s">
        <v>5220</v>
      </c>
      <c r="AJ2874">
        <v>5</v>
      </c>
      <c r="AK2874">
        <v>12</v>
      </c>
      <c r="AL2874">
        <v>3</v>
      </c>
    </row>
    <row r="2875" spans="1:38" x14ac:dyDescent="0.3">
      <c r="A2875">
        <v>271332</v>
      </c>
      <c r="B2875" t="s">
        <v>13315</v>
      </c>
      <c r="C2875" t="s">
        <v>13316</v>
      </c>
      <c r="D2875" t="s">
        <v>13317</v>
      </c>
      <c r="E2875" t="s">
        <v>2961</v>
      </c>
      <c r="F2875">
        <v>59330</v>
      </c>
      <c r="G2875" t="s">
        <v>12229</v>
      </c>
      <c r="H2875" t="s">
        <v>13318</v>
      </c>
      <c r="I2875" t="s">
        <v>171</v>
      </c>
      <c r="J2875" t="s">
        <v>36</v>
      </c>
      <c r="K2875" t="s">
        <v>25</v>
      </c>
      <c r="L2875" t="s">
        <v>5208</v>
      </c>
      <c r="N2875" t="s">
        <v>5220</v>
      </c>
      <c r="O2875">
        <v>16</v>
      </c>
      <c r="P2875">
        <v>7</v>
      </c>
      <c r="Q2875">
        <v>1</v>
      </c>
      <c r="R2875">
        <v>0</v>
      </c>
      <c r="S2875">
        <v>1</v>
      </c>
      <c r="T2875">
        <v>0</v>
      </c>
      <c r="V2875">
        <v>8</v>
      </c>
      <c r="W2875" t="s">
        <v>5220</v>
      </c>
      <c r="X2875" t="s">
        <v>5220</v>
      </c>
      <c r="Y2875" t="s">
        <v>5220</v>
      </c>
      <c r="Z2875" t="s">
        <v>5220</v>
      </c>
      <c r="AA2875">
        <v>5</v>
      </c>
      <c r="AB2875">
        <v>11</v>
      </c>
      <c r="AC2875">
        <v>5</v>
      </c>
      <c r="AD2875">
        <v>0</v>
      </c>
      <c r="AE2875">
        <v>5</v>
      </c>
      <c r="AF2875">
        <v>0</v>
      </c>
      <c r="AH2875">
        <v>8</v>
      </c>
      <c r="AI2875" t="s">
        <v>5220</v>
      </c>
      <c r="AJ2875">
        <v>5</v>
      </c>
      <c r="AK2875">
        <v>12</v>
      </c>
      <c r="AL2875">
        <v>4</v>
      </c>
    </row>
    <row r="2876" spans="1:38" x14ac:dyDescent="0.3">
      <c r="A2876">
        <v>271333</v>
      </c>
      <c r="B2876" t="s">
        <v>13319</v>
      </c>
      <c r="C2876" t="s">
        <v>13320</v>
      </c>
      <c r="D2876" t="s">
        <v>13321</v>
      </c>
      <c r="E2876" t="s">
        <v>2961</v>
      </c>
      <c r="F2876">
        <v>59644</v>
      </c>
      <c r="G2876" t="s">
        <v>13322</v>
      </c>
      <c r="H2876" t="s">
        <v>13323</v>
      </c>
      <c r="I2876" t="s">
        <v>171</v>
      </c>
      <c r="J2876" t="s">
        <v>36</v>
      </c>
      <c r="K2876" t="s">
        <v>25</v>
      </c>
      <c r="L2876" t="s">
        <v>5208</v>
      </c>
      <c r="N2876" t="s">
        <v>5220</v>
      </c>
      <c r="O2876">
        <v>16</v>
      </c>
      <c r="P2876">
        <v>7</v>
      </c>
      <c r="Q2876" t="s">
        <v>5220</v>
      </c>
      <c r="R2876" t="s">
        <v>5220</v>
      </c>
      <c r="S2876" t="s">
        <v>5220</v>
      </c>
      <c r="T2876" t="s">
        <v>5220</v>
      </c>
      <c r="U2876">
        <v>5</v>
      </c>
      <c r="V2876">
        <v>8</v>
      </c>
      <c r="W2876" t="s">
        <v>5220</v>
      </c>
      <c r="X2876" t="s">
        <v>5220</v>
      </c>
      <c r="Y2876" t="s">
        <v>5220</v>
      </c>
      <c r="Z2876" t="s">
        <v>5220</v>
      </c>
      <c r="AA2876">
        <v>5</v>
      </c>
      <c r="AB2876">
        <v>11</v>
      </c>
      <c r="AC2876" t="s">
        <v>5220</v>
      </c>
      <c r="AD2876" t="s">
        <v>5220</v>
      </c>
      <c r="AE2876" t="s">
        <v>5220</v>
      </c>
      <c r="AF2876" t="s">
        <v>5220</v>
      </c>
      <c r="AG2876">
        <v>5</v>
      </c>
      <c r="AH2876">
        <v>8</v>
      </c>
      <c r="AI2876" t="s">
        <v>5220</v>
      </c>
      <c r="AJ2876">
        <v>5</v>
      </c>
      <c r="AK2876">
        <v>12</v>
      </c>
      <c r="AL2876">
        <v>3</v>
      </c>
    </row>
    <row r="2877" spans="1:38" x14ac:dyDescent="0.3">
      <c r="A2877">
        <v>271334</v>
      </c>
      <c r="B2877" t="s">
        <v>13324</v>
      </c>
      <c r="C2877" t="s">
        <v>13325</v>
      </c>
      <c r="D2877" t="s">
        <v>849</v>
      </c>
      <c r="E2877" t="s">
        <v>2961</v>
      </c>
      <c r="F2877">
        <v>59522</v>
      </c>
      <c r="G2877" t="s">
        <v>1510</v>
      </c>
      <c r="H2877" t="s">
        <v>13326</v>
      </c>
      <c r="I2877" t="s">
        <v>171</v>
      </c>
      <c r="J2877" t="s">
        <v>36</v>
      </c>
      <c r="K2877" t="s">
        <v>25</v>
      </c>
      <c r="L2877" t="s">
        <v>5208</v>
      </c>
      <c r="N2877" t="s">
        <v>5220</v>
      </c>
      <c r="O2877">
        <v>16</v>
      </c>
      <c r="P2877">
        <v>7</v>
      </c>
      <c r="Q2877" t="s">
        <v>5220</v>
      </c>
      <c r="R2877" t="s">
        <v>5220</v>
      </c>
      <c r="S2877" t="s">
        <v>5220</v>
      </c>
      <c r="T2877" t="s">
        <v>5220</v>
      </c>
      <c r="U2877">
        <v>5</v>
      </c>
      <c r="V2877">
        <v>8</v>
      </c>
      <c r="W2877" t="s">
        <v>5220</v>
      </c>
      <c r="X2877" t="s">
        <v>5220</v>
      </c>
      <c r="Y2877" t="s">
        <v>5220</v>
      </c>
      <c r="Z2877" t="s">
        <v>5220</v>
      </c>
      <c r="AA2877">
        <v>5</v>
      </c>
      <c r="AB2877">
        <v>11</v>
      </c>
      <c r="AC2877" t="s">
        <v>5220</v>
      </c>
      <c r="AD2877" t="s">
        <v>5220</v>
      </c>
      <c r="AE2877" t="s">
        <v>5220</v>
      </c>
      <c r="AF2877" t="s">
        <v>5220</v>
      </c>
      <c r="AG2877">
        <v>5</v>
      </c>
      <c r="AH2877">
        <v>8</v>
      </c>
      <c r="AI2877" t="s">
        <v>5220</v>
      </c>
      <c r="AJ2877">
        <v>5</v>
      </c>
      <c r="AK2877">
        <v>12</v>
      </c>
      <c r="AL2877">
        <v>2</v>
      </c>
    </row>
    <row r="2878" spans="1:38" x14ac:dyDescent="0.3">
      <c r="A2878">
        <v>271335</v>
      </c>
      <c r="B2878" t="s">
        <v>13327</v>
      </c>
      <c r="C2878" t="s">
        <v>13328</v>
      </c>
      <c r="D2878" t="s">
        <v>13329</v>
      </c>
      <c r="E2878" t="s">
        <v>2961</v>
      </c>
      <c r="F2878">
        <v>59711</v>
      </c>
      <c r="G2878" t="s">
        <v>13247</v>
      </c>
      <c r="H2878" t="s">
        <v>13330</v>
      </c>
      <c r="I2878" t="s">
        <v>171</v>
      </c>
      <c r="J2878" t="s">
        <v>36</v>
      </c>
      <c r="K2878" t="s">
        <v>25</v>
      </c>
      <c r="L2878" t="s">
        <v>5208</v>
      </c>
      <c r="M2878" t="s">
        <v>5208</v>
      </c>
      <c r="N2878" t="s">
        <v>5220</v>
      </c>
      <c r="O2878">
        <v>16</v>
      </c>
      <c r="P2878">
        <v>7</v>
      </c>
      <c r="Q2878">
        <v>2</v>
      </c>
      <c r="R2878">
        <v>0</v>
      </c>
      <c r="S2878">
        <v>2</v>
      </c>
      <c r="T2878">
        <v>0</v>
      </c>
      <c r="V2878">
        <v>8</v>
      </c>
      <c r="W2878">
        <v>2</v>
      </c>
      <c r="X2878">
        <v>0</v>
      </c>
      <c r="Y2878">
        <v>2</v>
      </c>
      <c r="Z2878">
        <v>0</v>
      </c>
      <c r="AB2878">
        <v>11</v>
      </c>
      <c r="AC2878">
        <v>3</v>
      </c>
      <c r="AD2878">
        <v>1</v>
      </c>
      <c r="AE2878">
        <v>2</v>
      </c>
      <c r="AF2878">
        <v>0</v>
      </c>
      <c r="AH2878">
        <v>8</v>
      </c>
      <c r="AI2878">
        <v>8</v>
      </c>
      <c r="AK2878">
        <v>12</v>
      </c>
      <c r="AL2878">
        <v>3</v>
      </c>
    </row>
    <row r="2879" spans="1:38" x14ac:dyDescent="0.3">
      <c r="A2879">
        <v>271336</v>
      </c>
      <c r="B2879" t="s">
        <v>2992</v>
      </c>
      <c r="C2879" t="s">
        <v>13331</v>
      </c>
      <c r="D2879" t="s">
        <v>2993</v>
      </c>
      <c r="E2879" t="s">
        <v>2961</v>
      </c>
      <c r="F2879">
        <v>59937</v>
      </c>
      <c r="G2879" t="s">
        <v>2979</v>
      </c>
      <c r="H2879" t="s">
        <v>13332</v>
      </c>
      <c r="I2879" t="s">
        <v>171</v>
      </c>
      <c r="J2879" t="s">
        <v>36</v>
      </c>
      <c r="K2879" t="s">
        <v>25</v>
      </c>
      <c r="L2879" t="s">
        <v>5208</v>
      </c>
      <c r="M2879" t="s">
        <v>5208</v>
      </c>
      <c r="N2879">
        <v>5</v>
      </c>
      <c r="P2879">
        <v>7</v>
      </c>
      <c r="Q2879">
        <v>3</v>
      </c>
      <c r="R2879">
        <v>0</v>
      </c>
      <c r="S2879">
        <v>3</v>
      </c>
      <c r="T2879">
        <v>0</v>
      </c>
      <c r="V2879">
        <v>8</v>
      </c>
      <c r="W2879">
        <v>2</v>
      </c>
      <c r="X2879">
        <v>0</v>
      </c>
      <c r="Y2879">
        <v>2</v>
      </c>
      <c r="Z2879">
        <v>0</v>
      </c>
      <c r="AB2879">
        <v>11</v>
      </c>
      <c r="AC2879">
        <v>6</v>
      </c>
      <c r="AD2879">
        <v>1</v>
      </c>
      <c r="AE2879">
        <v>5</v>
      </c>
      <c r="AF2879">
        <v>0</v>
      </c>
      <c r="AH2879">
        <v>8</v>
      </c>
      <c r="AI2879">
        <v>8</v>
      </c>
      <c r="AK2879">
        <v>12</v>
      </c>
      <c r="AL2879">
        <v>5</v>
      </c>
    </row>
    <row r="2880" spans="1:38" x14ac:dyDescent="0.3">
      <c r="A2880">
        <v>271337</v>
      </c>
      <c r="B2880" t="s">
        <v>13333</v>
      </c>
      <c r="C2880" t="s">
        <v>13334</v>
      </c>
      <c r="D2880" t="s">
        <v>13335</v>
      </c>
      <c r="E2880" t="s">
        <v>2961</v>
      </c>
      <c r="F2880">
        <v>59427</v>
      </c>
      <c r="G2880" t="s">
        <v>13179</v>
      </c>
      <c r="H2880" t="s">
        <v>13336</v>
      </c>
      <c r="I2880" t="s">
        <v>171</v>
      </c>
      <c r="J2880" t="s">
        <v>36</v>
      </c>
      <c r="K2880" t="s">
        <v>169</v>
      </c>
      <c r="L2880" t="s">
        <v>5208</v>
      </c>
      <c r="N2880" t="s">
        <v>5220</v>
      </c>
      <c r="O2880">
        <v>16</v>
      </c>
      <c r="P2880">
        <v>7</v>
      </c>
      <c r="Q2880" t="s">
        <v>5220</v>
      </c>
      <c r="R2880" t="s">
        <v>5220</v>
      </c>
      <c r="S2880" t="s">
        <v>5220</v>
      </c>
      <c r="T2880" t="s">
        <v>5220</v>
      </c>
      <c r="U2880">
        <v>5</v>
      </c>
      <c r="V2880">
        <v>8</v>
      </c>
      <c r="W2880" t="s">
        <v>5220</v>
      </c>
      <c r="X2880" t="s">
        <v>5220</v>
      </c>
      <c r="Y2880" t="s">
        <v>5220</v>
      </c>
      <c r="Z2880" t="s">
        <v>5220</v>
      </c>
      <c r="AA2880">
        <v>5</v>
      </c>
      <c r="AB2880">
        <v>11</v>
      </c>
      <c r="AC2880">
        <v>1</v>
      </c>
      <c r="AD2880">
        <v>0</v>
      </c>
      <c r="AE2880">
        <v>1</v>
      </c>
      <c r="AF2880">
        <v>0</v>
      </c>
      <c r="AH2880">
        <v>8</v>
      </c>
      <c r="AI2880" t="s">
        <v>5220</v>
      </c>
      <c r="AJ2880">
        <v>5</v>
      </c>
      <c r="AK2880">
        <v>12</v>
      </c>
      <c r="AL2880">
        <v>2</v>
      </c>
    </row>
    <row r="2881" spans="1:39" x14ac:dyDescent="0.3">
      <c r="A2881">
        <v>271338</v>
      </c>
      <c r="B2881" t="s">
        <v>13337</v>
      </c>
      <c r="C2881" t="s">
        <v>13338</v>
      </c>
      <c r="D2881" t="s">
        <v>1785</v>
      </c>
      <c r="E2881" t="s">
        <v>2961</v>
      </c>
      <c r="F2881">
        <v>59034</v>
      </c>
      <c r="G2881" t="s">
        <v>13339</v>
      </c>
      <c r="H2881" t="s">
        <v>13340</v>
      </c>
      <c r="I2881" t="s">
        <v>171</v>
      </c>
      <c r="J2881" t="s">
        <v>36</v>
      </c>
      <c r="K2881" t="s">
        <v>25</v>
      </c>
      <c r="L2881" t="s">
        <v>5208</v>
      </c>
      <c r="N2881" t="s">
        <v>5220</v>
      </c>
      <c r="O2881">
        <v>16</v>
      </c>
      <c r="P2881">
        <v>7</v>
      </c>
      <c r="Q2881" t="s">
        <v>5220</v>
      </c>
      <c r="R2881" t="s">
        <v>5220</v>
      </c>
      <c r="S2881" t="s">
        <v>5220</v>
      </c>
      <c r="T2881" t="s">
        <v>5220</v>
      </c>
      <c r="U2881">
        <v>5</v>
      </c>
      <c r="V2881">
        <v>8</v>
      </c>
      <c r="W2881" t="s">
        <v>5220</v>
      </c>
      <c r="X2881" t="s">
        <v>5220</v>
      </c>
      <c r="Y2881" t="s">
        <v>5220</v>
      </c>
      <c r="Z2881" t="s">
        <v>5220</v>
      </c>
      <c r="AA2881">
        <v>5</v>
      </c>
      <c r="AB2881">
        <v>11</v>
      </c>
      <c r="AC2881">
        <v>1</v>
      </c>
      <c r="AD2881">
        <v>0</v>
      </c>
      <c r="AE2881">
        <v>1</v>
      </c>
      <c r="AF2881">
        <v>0</v>
      </c>
      <c r="AH2881">
        <v>8</v>
      </c>
      <c r="AI2881" t="s">
        <v>5220</v>
      </c>
      <c r="AJ2881">
        <v>5</v>
      </c>
      <c r="AK2881">
        <v>12</v>
      </c>
      <c r="AL2881">
        <v>3</v>
      </c>
    </row>
    <row r="2882" spans="1:39" x14ac:dyDescent="0.3">
      <c r="A2882">
        <v>271339</v>
      </c>
      <c r="B2882" t="s">
        <v>13341</v>
      </c>
      <c r="C2882" t="s">
        <v>13342</v>
      </c>
      <c r="D2882" t="s">
        <v>13343</v>
      </c>
      <c r="E2882" t="s">
        <v>2961</v>
      </c>
      <c r="F2882">
        <v>59022</v>
      </c>
      <c r="G2882" t="s">
        <v>13339</v>
      </c>
      <c r="H2882" t="s">
        <v>13344</v>
      </c>
      <c r="I2882" t="s">
        <v>171</v>
      </c>
      <c r="J2882" t="s">
        <v>142</v>
      </c>
      <c r="K2882" t="s">
        <v>25</v>
      </c>
      <c r="N2882" t="s">
        <v>5220</v>
      </c>
      <c r="O2882">
        <v>16</v>
      </c>
      <c r="P2882">
        <v>7</v>
      </c>
      <c r="Q2882" t="s">
        <v>5220</v>
      </c>
      <c r="R2882" t="s">
        <v>5220</v>
      </c>
      <c r="S2882" t="s">
        <v>5220</v>
      </c>
      <c r="T2882" t="s">
        <v>5220</v>
      </c>
      <c r="U2882">
        <v>5</v>
      </c>
      <c r="V2882">
        <v>8</v>
      </c>
      <c r="W2882" t="s">
        <v>5220</v>
      </c>
      <c r="X2882" t="s">
        <v>5220</v>
      </c>
      <c r="Y2882" t="s">
        <v>5220</v>
      </c>
      <c r="Z2882" t="s">
        <v>5220</v>
      </c>
      <c r="AA2882">
        <v>5</v>
      </c>
      <c r="AB2882">
        <v>11</v>
      </c>
      <c r="AC2882">
        <v>1</v>
      </c>
      <c r="AD2882">
        <v>0</v>
      </c>
      <c r="AE2882">
        <v>1</v>
      </c>
      <c r="AF2882">
        <v>0</v>
      </c>
      <c r="AH2882">
        <v>8</v>
      </c>
      <c r="AI2882" t="s">
        <v>5220</v>
      </c>
      <c r="AJ2882">
        <v>5</v>
      </c>
      <c r="AK2882">
        <v>12</v>
      </c>
      <c r="AL2882" t="s">
        <v>5220</v>
      </c>
      <c r="AM2882">
        <v>5</v>
      </c>
    </row>
    <row r="2883" spans="1:39" x14ac:dyDescent="0.3">
      <c r="A2883">
        <v>271340</v>
      </c>
      <c r="B2883" t="s">
        <v>2994</v>
      </c>
      <c r="C2883" t="s">
        <v>13345</v>
      </c>
      <c r="D2883" t="s">
        <v>72</v>
      </c>
      <c r="E2883" t="s">
        <v>2961</v>
      </c>
      <c r="F2883">
        <v>59840</v>
      </c>
      <c r="G2883" t="s">
        <v>2995</v>
      </c>
      <c r="H2883" t="s">
        <v>13346</v>
      </c>
      <c r="I2883" t="s">
        <v>171</v>
      </c>
      <c r="J2883" t="s">
        <v>36</v>
      </c>
      <c r="K2883" t="s">
        <v>25</v>
      </c>
      <c r="L2883" t="s">
        <v>5208</v>
      </c>
      <c r="N2883">
        <v>3</v>
      </c>
      <c r="P2883">
        <v>7</v>
      </c>
      <c r="Q2883">
        <v>3</v>
      </c>
      <c r="R2883">
        <v>0</v>
      </c>
      <c r="S2883">
        <v>3</v>
      </c>
      <c r="T2883">
        <v>0</v>
      </c>
      <c r="V2883">
        <v>8</v>
      </c>
      <c r="W2883">
        <v>1</v>
      </c>
      <c r="X2883">
        <v>0</v>
      </c>
      <c r="Y2883">
        <v>1</v>
      </c>
      <c r="Z2883">
        <v>0</v>
      </c>
      <c r="AB2883">
        <v>11</v>
      </c>
      <c r="AC2883">
        <v>8</v>
      </c>
      <c r="AD2883">
        <v>1</v>
      </c>
      <c r="AE2883">
        <v>7</v>
      </c>
      <c r="AF2883">
        <v>0</v>
      </c>
      <c r="AH2883">
        <v>8</v>
      </c>
      <c r="AI2883">
        <v>8</v>
      </c>
      <c r="AK2883">
        <v>12</v>
      </c>
      <c r="AL2883">
        <v>4</v>
      </c>
    </row>
    <row r="2884" spans="1:39" x14ac:dyDescent="0.3">
      <c r="A2884">
        <v>271341</v>
      </c>
      <c r="B2884" t="s">
        <v>6849</v>
      </c>
      <c r="C2884" t="s">
        <v>13347</v>
      </c>
      <c r="D2884" t="s">
        <v>13348</v>
      </c>
      <c r="E2884" t="s">
        <v>2961</v>
      </c>
      <c r="F2884">
        <v>59201</v>
      </c>
      <c r="G2884" t="s">
        <v>13186</v>
      </c>
      <c r="H2884" t="s">
        <v>13349</v>
      </c>
      <c r="I2884" t="s">
        <v>171</v>
      </c>
      <c r="J2884" t="s">
        <v>36</v>
      </c>
      <c r="K2884" t="s">
        <v>25</v>
      </c>
      <c r="L2884" t="s">
        <v>5208</v>
      </c>
      <c r="N2884" t="s">
        <v>5220</v>
      </c>
      <c r="O2884">
        <v>16</v>
      </c>
      <c r="P2884">
        <v>7</v>
      </c>
      <c r="Q2884" t="s">
        <v>5220</v>
      </c>
      <c r="R2884" t="s">
        <v>5220</v>
      </c>
      <c r="S2884" t="s">
        <v>5220</v>
      </c>
      <c r="T2884" t="s">
        <v>5220</v>
      </c>
      <c r="U2884">
        <v>5</v>
      </c>
      <c r="V2884">
        <v>8</v>
      </c>
      <c r="W2884" t="s">
        <v>5220</v>
      </c>
      <c r="X2884" t="s">
        <v>5220</v>
      </c>
      <c r="Y2884" t="s">
        <v>5220</v>
      </c>
      <c r="Z2884" t="s">
        <v>5220</v>
      </c>
      <c r="AA2884">
        <v>5</v>
      </c>
      <c r="AB2884">
        <v>11</v>
      </c>
      <c r="AC2884">
        <v>2</v>
      </c>
      <c r="AD2884">
        <v>0</v>
      </c>
      <c r="AE2884">
        <v>2</v>
      </c>
      <c r="AF2884">
        <v>0</v>
      </c>
      <c r="AH2884">
        <v>8</v>
      </c>
      <c r="AI2884" t="s">
        <v>5220</v>
      </c>
      <c r="AJ2884">
        <v>5</v>
      </c>
      <c r="AK2884">
        <v>12</v>
      </c>
      <c r="AL2884">
        <v>2</v>
      </c>
    </row>
    <row r="2885" spans="1:39" x14ac:dyDescent="0.3">
      <c r="A2885">
        <v>271342</v>
      </c>
      <c r="B2885" t="s">
        <v>13350</v>
      </c>
      <c r="C2885" t="s">
        <v>13351</v>
      </c>
      <c r="D2885" t="s">
        <v>13352</v>
      </c>
      <c r="E2885" t="s">
        <v>2961</v>
      </c>
      <c r="F2885">
        <v>59263</v>
      </c>
      <c r="G2885" t="s">
        <v>13353</v>
      </c>
      <c r="H2885" t="s">
        <v>13354</v>
      </c>
      <c r="I2885" t="s">
        <v>171</v>
      </c>
      <c r="J2885" t="s">
        <v>36</v>
      </c>
      <c r="K2885" t="s">
        <v>25</v>
      </c>
      <c r="L2885" t="s">
        <v>5208</v>
      </c>
      <c r="N2885" t="s">
        <v>5220</v>
      </c>
      <c r="O2885">
        <v>16</v>
      </c>
      <c r="P2885">
        <v>7</v>
      </c>
      <c r="Q2885" t="s">
        <v>5220</v>
      </c>
      <c r="R2885" t="s">
        <v>5220</v>
      </c>
      <c r="S2885" t="s">
        <v>5220</v>
      </c>
      <c r="T2885" t="s">
        <v>5220</v>
      </c>
      <c r="U2885">
        <v>5</v>
      </c>
      <c r="V2885">
        <v>8</v>
      </c>
      <c r="W2885" t="s">
        <v>5220</v>
      </c>
      <c r="X2885" t="s">
        <v>5220</v>
      </c>
      <c r="Y2885" t="s">
        <v>5220</v>
      </c>
      <c r="Z2885" t="s">
        <v>5220</v>
      </c>
      <c r="AA2885">
        <v>5</v>
      </c>
      <c r="AB2885">
        <v>11</v>
      </c>
      <c r="AC2885">
        <v>1</v>
      </c>
      <c r="AD2885">
        <v>0</v>
      </c>
      <c r="AE2885">
        <v>1</v>
      </c>
      <c r="AF2885">
        <v>0</v>
      </c>
      <c r="AH2885">
        <v>8</v>
      </c>
      <c r="AI2885" t="s">
        <v>5220</v>
      </c>
      <c r="AJ2885">
        <v>5</v>
      </c>
      <c r="AK2885">
        <v>12</v>
      </c>
      <c r="AL2885">
        <v>4</v>
      </c>
    </row>
    <row r="2886" spans="1:39" x14ac:dyDescent="0.3">
      <c r="A2886">
        <v>271343</v>
      </c>
      <c r="B2886" t="s">
        <v>13355</v>
      </c>
      <c r="C2886" t="s">
        <v>13356</v>
      </c>
      <c r="D2886" t="s">
        <v>13357</v>
      </c>
      <c r="E2886" t="s">
        <v>2961</v>
      </c>
      <c r="F2886">
        <v>59860</v>
      </c>
      <c r="G2886" t="s">
        <v>845</v>
      </c>
      <c r="H2886" t="s">
        <v>13358</v>
      </c>
      <c r="I2886" t="s">
        <v>171</v>
      </c>
      <c r="J2886" t="s">
        <v>36</v>
      </c>
      <c r="K2886" t="s">
        <v>25</v>
      </c>
      <c r="L2886" t="s">
        <v>5208</v>
      </c>
      <c r="M2886" t="s">
        <v>5208</v>
      </c>
      <c r="N2886" t="s">
        <v>5220</v>
      </c>
      <c r="O2886">
        <v>16</v>
      </c>
      <c r="P2886">
        <v>7</v>
      </c>
      <c r="Q2886">
        <v>1</v>
      </c>
      <c r="R2886">
        <v>0</v>
      </c>
      <c r="S2886">
        <v>1</v>
      </c>
      <c r="T2886">
        <v>0</v>
      </c>
      <c r="V2886">
        <v>8</v>
      </c>
      <c r="W2886" t="s">
        <v>5220</v>
      </c>
      <c r="X2886" t="s">
        <v>5220</v>
      </c>
      <c r="Y2886" t="s">
        <v>5220</v>
      </c>
      <c r="Z2886" t="s">
        <v>5220</v>
      </c>
      <c r="AA2886">
        <v>5</v>
      </c>
      <c r="AB2886">
        <v>11</v>
      </c>
      <c r="AC2886">
        <v>2</v>
      </c>
      <c r="AD2886">
        <v>0</v>
      </c>
      <c r="AE2886">
        <v>2</v>
      </c>
      <c r="AF2886">
        <v>0</v>
      </c>
      <c r="AH2886">
        <v>8</v>
      </c>
      <c r="AI2886" t="s">
        <v>5220</v>
      </c>
      <c r="AJ2886">
        <v>5</v>
      </c>
      <c r="AK2886">
        <v>12</v>
      </c>
      <c r="AL2886">
        <v>7</v>
      </c>
    </row>
    <row r="2887" spans="1:39" x14ac:dyDescent="0.3">
      <c r="A2887">
        <v>271344</v>
      </c>
      <c r="B2887" t="s">
        <v>2996</v>
      </c>
      <c r="C2887" t="s">
        <v>13359</v>
      </c>
      <c r="D2887" t="s">
        <v>2997</v>
      </c>
      <c r="E2887" t="s">
        <v>2961</v>
      </c>
      <c r="F2887">
        <v>59270</v>
      </c>
      <c r="G2887" t="s">
        <v>1686</v>
      </c>
      <c r="H2887" t="s">
        <v>13360</v>
      </c>
      <c r="I2887" t="s">
        <v>171</v>
      </c>
      <c r="J2887" t="s">
        <v>76</v>
      </c>
      <c r="K2887" t="s">
        <v>25</v>
      </c>
      <c r="L2887" t="s">
        <v>5208</v>
      </c>
      <c r="M2887" t="s">
        <v>5208</v>
      </c>
      <c r="N2887">
        <v>5</v>
      </c>
      <c r="P2887">
        <v>7</v>
      </c>
      <c r="Q2887">
        <v>3</v>
      </c>
      <c r="R2887">
        <v>0</v>
      </c>
      <c r="S2887">
        <v>3</v>
      </c>
      <c r="T2887">
        <v>0</v>
      </c>
      <c r="V2887">
        <v>8</v>
      </c>
      <c r="W2887">
        <v>3</v>
      </c>
      <c r="X2887">
        <v>0</v>
      </c>
      <c r="Y2887">
        <v>3</v>
      </c>
      <c r="Z2887">
        <v>0</v>
      </c>
      <c r="AB2887">
        <v>11</v>
      </c>
      <c r="AC2887">
        <v>7</v>
      </c>
      <c r="AD2887">
        <v>1</v>
      </c>
      <c r="AE2887">
        <v>6</v>
      </c>
      <c r="AF2887">
        <v>0</v>
      </c>
      <c r="AH2887">
        <v>8</v>
      </c>
      <c r="AI2887">
        <v>8</v>
      </c>
      <c r="AK2887">
        <v>12</v>
      </c>
      <c r="AL2887">
        <v>8</v>
      </c>
    </row>
    <row r="2888" spans="1:39" x14ac:dyDescent="0.3">
      <c r="A2888">
        <v>271345</v>
      </c>
      <c r="B2888" t="s">
        <v>13361</v>
      </c>
      <c r="C2888" t="s">
        <v>13362</v>
      </c>
      <c r="D2888" t="s">
        <v>2998</v>
      </c>
      <c r="E2888" t="s">
        <v>2961</v>
      </c>
      <c r="F2888">
        <v>59457</v>
      </c>
      <c r="G2888" t="s">
        <v>13363</v>
      </c>
      <c r="H2888" t="s">
        <v>13364</v>
      </c>
      <c r="I2888" t="s">
        <v>171</v>
      </c>
      <c r="J2888" t="s">
        <v>36</v>
      </c>
      <c r="K2888" t="s">
        <v>25</v>
      </c>
      <c r="L2888" t="s">
        <v>5208</v>
      </c>
      <c r="N2888" t="s">
        <v>5220</v>
      </c>
      <c r="O2888">
        <v>16</v>
      </c>
      <c r="P2888">
        <v>7</v>
      </c>
      <c r="Q2888">
        <v>1</v>
      </c>
      <c r="R2888">
        <v>0</v>
      </c>
      <c r="S2888">
        <v>1</v>
      </c>
      <c r="T2888">
        <v>0</v>
      </c>
      <c r="V2888">
        <v>8</v>
      </c>
      <c r="W2888" t="s">
        <v>5220</v>
      </c>
      <c r="X2888" t="s">
        <v>5220</v>
      </c>
      <c r="Y2888" t="s">
        <v>5220</v>
      </c>
      <c r="Z2888" t="s">
        <v>5220</v>
      </c>
      <c r="AA2888">
        <v>5</v>
      </c>
      <c r="AB2888">
        <v>11</v>
      </c>
      <c r="AC2888">
        <v>2</v>
      </c>
      <c r="AD2888">
        <v>1</v>
      </c>
      <c r="AE2888">
        <v>1</v>
      </c>
      <c r="AF2888">
        <v>0</v>
      </c>
      <c r="AH2888">
        <v>8</v>
      </c>
      <c r="AI2888">
        <v>8</v>
      </c>
      <c r="AK2888">
        <v>12</v>
      </c>
      <c r="AL2888">
        <v>4</v>
      </c>
    </row>
    <row r="2889" spans="1:39" x14ac:dyDescent="0.3">
      <c r="A2889">
        <v>271346</v>
      </c>
      <c r="B2889" t="s">
        <v>13365</v>
      </c>
      <c r="C2889" t="s">
        <v>13366</v>
      </c>
      <c r="D2889" t="s">
        <v>13367</v>
      </c>
      <c r="E2889" t="s">
        <v>2961</v>
      </c>
      <c r="F2889">
        <v>59072</v>
      </c>
      <c r="G2889" t="s">
        <v>13368</v>
      </c>
      <c r="H2889" t="s">
        <v>13369</v>
      </c>
      <c r="I2889" t="s">
        <v>171</v>
      </c>
      <c r="J2889" t="s">
        <v>36</v>
      </c>
      <c r="K2889" t="s">
        <v>25</v>
      </c>
      <c r="L2889" t="s">
        <v>5208</v>
      </c>
      <c r="N2889" t="s">
        <v>5220</v>
      </c>
      <c r="O2889">
        <v>16</v>
      </c>
      <c r="P2889">
        <v>7</v>
      </c>
      <c r="Q2889" t="s">
        <v>5220</v>
      </c>
      <c r="R2889" t="s">
        <v>5220</v>
      </c>
      <c r="S2889" t="s">
        <v>5220</v>
      </c>
      <c r="T2889" t="s">
        <v>5220</v>
      </c>
      <c r="U2889">
        <v>5</v>
      </c>
      <c r="V2889">
        <v>8</v>
      </c>
      <c r="W2889" t="s">
        <v>5220</v>
      </c>
      <c r="X2889" t="s">
        <v>5220</v>
      </c>
      <c r="Y2889" t="s">
        <v>5220</v>
      </c>
      <c r="Z2889" t="s">
        <v>5220</v>
      </c>
      <c r="AA2889">
        <v>5</v>
      </c>
      <c r="AB2889">
        <v>11</v>
      </c>
      <c r="AC2889" t="s">
        <v>5220</v>
      </c>
      <c r="AD2889" t="s">
        <v>5220</v>
      </c>
      <c r="AE2889" t="s">
        <v>5220</v>
      </c>
      <c r="AF2889" t="s">
        <v>5220</v>
      </c>
      <c r="AG2889">
        <v>5</v>
      </c>
      <c r="AH2889">
        <v>8</v>
      </c>
      <c r="AI2889" t="s">
        <v>5220</v>
      </c>
      <c r="AJ2889">
        <v>5</v>
      </c>
      <c r="AK2889">
        <v>12</v>
      </c>
      <c r="AL2889">
        <v>4</v>
      </c>
    </row>
    <row r="2890" spans="1:39" x14ac:dyDescent="0.3">
      <c r="A2890">
        <v>271347</v>
      </c>
      <c r="B2890" t="s">
        <v>2999</v>
      </c>
      <c r="C2890" t="s">
        <v>13370</v>
      </c>
      <c r="D2890" t="s">
        <v>3000</v>
      </c>
      <c r="E2890" t="s">
        <v>2961</v>
      </c>
      <c r="F2890">
        <v>59301</v>
      </c>
      <c r="G2890" t="s">
        <v>3001</v>
      </c>
      <c r="H2890" t="s">
        <v>13371</v>
      </c>
      <c r="I2890" t="s">
        <v>171</v>
      </c>
      <c r="J2890" t="s">
        <v>36</v>
      </c>
      <c r="K2890" t="s">
        <v>25</v>
      </c>
      <c r="L2890" t="s">
        <v>5208</v>
      </c>
      <c r="M2890" t="s">
        <v>5208</v>
      </c>
      <c r="N2890">
        <v>5</v>
      </c>
      <c r="P2890">
        <v>7</v>
      </c>
      <c r="Q2890">
        <v>3</v>
      </c>
      <c r="R2890">
        <v>0</v>
      </c>
      <c r="S2890">
        <v>3</v>
      </c>
      <c r="T2890">
        <v>0</v>
      </c>
      <c r="V2890">
        <v>8</v>
      </c>
      <c r="W2890">
        <v>3</v>
      </c>
      <c r="X2890">
        <v>0</v>
      </c>
      <c r="Y2890">
        <v>3</v>
      </c>
      <c r="Z2890">
        <v>0</v>
      </c>
      <c r="AB2890">
        <v>11</v>
      </c>
      <c r="AC2890">
        <v>6</v>
      </c>
      <c r="AD2890">
        <v>0</v>
      </c>
      <c r="AE2890">
        <v>6</v>
      </c>
      <c r="AF2890">
        <v>0</v>
      </c>
      <c r="AH2890">
        <v>8</v>
      </c>
      <c r="AI2890">
        <v>8</v>
      </c>
      <c r="AK2890">
        <v>12</v>
      </c>
      <c r="AL2890">
        <v>9</v>
      </c>
    </row>
    <row r="2891" spans="1:39" x14ac:dyDescent="0.3">
      <c r="A2891">
        <v>271348</v>
      </c>
      <c r="B2891" t="s">
        <v>13372</v>
      </c>
      <c r="C2891" t="s">
        <v>13373</v>
      </c>
      <c r="D2891" t="s">
        <v>13374</v>
      </c>
      <c r="E2891" t="s">
        <v>2961</v>
      </c>
      <c r="F2891">
        <v>59501</v>
      </c>
      <c r="G2891" t="s">
        <v>13375</v>
      </c>
      <c r="H2891" t="s">
        <v>13376</v>
      </c>
      <c r="I2891" t="s">
        <v>171</v>
      </c>
      <c r="J2891" t="s">
        <v>36</v>
      </c>
      <c r="K2891" t="s">
        <v>25</v>
      </c>
      <c r="L2891" t="s">
        <v>5208</v>
      </c>
      <c r="N2891" t="s">
        <v>5220</v>
      </c>
      <c r="O2891">
        <v>5</v>
      </c>
      <c r="P2891" t="s">
        <v>5220</v>
      </c>
      <c r="Q2891" t="s">
        <v>5220</v>
      </c>
      <c r="R2891" t="s">
        <v>5220</v>
      </c>
      <c r="S2891" t="s">
        <v>5220</v>
      </c>
      <c r="T2891" t="s">
        <v>5220</v>
      </c>
      <c r="U2891">
        <v>5</v>
      </c>
      <c r="V2891" t="s">
        <v>5220</v>
      </c>
      <c r="W2891" t="s">
        <v>5220</v>
      </c>
      <c r="X2891" t="s">
        <v>5220</v>
      </c>
      <c r="Y2891" t="s">
        <v>5220</v>
      </c>
      <c r="Z2891" t="s">
        <v>5220</v>
      </c>
      <c r="AA2891">
        <v>5</v>
      </c>
      <c r="AB2891" t="s">
        <v>5220</v>
      </c>
      <c r="AC2891" t="s">
        <v>5220</v>
      </c>
      <c r="AD2891" t="s">
        <v>5220</v>
      </c>
      <c r="AE2891" t="s">
        <v>5220</v>
      </c>
      <c r="AF2891" t="s">
        <v>5220</v>
      </c>
      <c r="AG2891">
        <v>5</v>
      </c>
      <c r="AH2891" t="s">
        <v>5220</v>
      </c>
      <c r="AI2891" t="s">
        <v>5220</v>
      </c>
      <c r="AJ2891">
        <v>5</v>
      </c>
      <c r="AK2891" t="s">
        <v>5220</v>
      </c>
      <c r="AL2891" t="s">
        <v>5220</v>
      </c>
      <c r="AM2891">
        <v>5</v>
      </c>
    </row>
    <row r="2892" spans="1:39" x14ac:dyDescent="0.3">
      <c r="A2892">
        <v>271389</v>
      </c>
      <c r="B2892" t="s">
        <v>13377</v>
      </c>
      <c r="C2892" t="s">
        <v>13378</v>
      </c>
      <c r="D2892" t="s">
        <v>13379</v>
      </c>
      <c r="E2892" t="s">
        <v>2961</v>
      </c>
      <c r="F2892">
        <v>59716</v>
      </c>
      <c r="G2892" t="s">
        <v>2982</v>
      </c>
      <c r="H2892" t="s">
        <v>13380</v>
      </c>
      <c r="I2892" t="s">
        <v>171</v>
      </c>
      <c r="J2892" t="s">
        <v>36</v>
      </c>
      <c r="K2892" t="s">
        <v>25</v>
      </c>
      <c r="L2892" t="s">
        <v>5208</v>
      </c>
      <c r="N2892" t="s">
        <v>5220</v>
      </c>
      <c r="O2892">
        <v>16</v>
      </c>
      <c r="P2892">
        <v>7</v>
      </c>
      <c r="Q2892" t="s">
        <v>5220</v>
      </c>
      <c r="R2892" t="s">
        <v>5220</v>
      </c>
      <c r="S2892" t="s">
        <v>5220</v>
      </c>
      <c r="T2892" t="s">
        <v>5220</v>
      </c>
      <c r="U2892">
        <v>5</v>
      </c>
      <c r="V2892">
        <v>8</v>
      </c>
      <c r="W2892" t="s">
        <v>5220</v>
      </c>
      <c r="X2892" t="s">
        <v>5220</v>
      </c>
      <c r="Y2892" t="s">
        <v>5220</v>
      </c>
      <c r="Z2892" t="s">
        <v>5220</v>
      </c>
      <c r="AA2892">
        <v>5</v>
      </c>
      <c r="AB2892">
        <v>11</v>
      </c>
      <c r="AC2892" t="s">
        <v>5220</v>
      </c>
      <c r="AD2892" t="s">
        <v>5220</v>
      </c>
      <c r="AE2892" t="s">
        <v>5220</v>
      </c>
      <c r="AF2892" t="s">
        <v>5220</v>
      </c>
      <c r="AG2892">
        <v>5</v>
      </c>
      <c r="AH2892">
        <v>8</v>
      </c>
      <c r="AI2892" t="s">
        <v>5220</v>
      </c>
      <c r="AJ2892">
        <v>5</v>
      </c>
      <c r="AK2892">
        <v>12</v>
      </c>
      <c r="AL2892">
        <v>4</v>
      </c>
    </row>
    <row r="2893" spans="1:39" x14ac:dyDescent="0.3">
      <c r="A2893">
        <v>274004</v>
      </c>
      <c r="B2893" t="s">
        <v>13381</v>
      </c>
      <c r="C2893" t="s">
        <v>13382</v>
      </c>
      <c r="D2893" t="s">
        <v>2960</v>
      </c>
      <c r="E2893" t="s">
        <v>2961</v>
      </c>
      <c r="F2893">
        <v>59601</v>
      </c>
      <c r="G2893" t="s">
        <v>2962</v>
      </c>
      <c r="H2893" t="s">
        <v>13383</v>
      </c>
      <c r="I2893" t="s">
        <v>5470</v>
      </c>
      <c r="J2893" t="s">
        <v>36</v>
      </c>
      <c r="K2893" t="s">
        <v>169</v>
      </c>
      <c r="N2893" t="s">
        <v>5220</v>
      </c>
      <c r="O2893">
        <v>19</v>
      </c>
      <c r="P2893" t="s">
        <v>5220</v>
      </c>
      <c r="Q2893" t="s">
        <v>5220</v>
      </c>
      <c r="R2893" t="s">
        <v>5220</v>
      </c>
      <c r="S2893" t="s">
        <v>5220</v>
      </c>
      <c r="T2893" t="s">
        <v>5220</v>
      </c>
      <c r="U2893">
        <v>19</v>
      </c>
      <c r="V2893" t="s">
        <v>5220</v>
      </c>
      <c r="W2893" t="s">
        <v>5220</v>
      </c>
      <c r="X2893" t="s">
        <v>5220</v>
      </c>
      <c r="Y2893" t="s">
        <v>5220</v>
      </c>
      <c r="Z2893" t="s">
        <v>5220</v>
      </c>
      <c r="AA2893">
        <v>19</v>
      </c>
      <c r="AB2893" t="s">
        <v>5220</v>
      </c>
      <c r="AC2893" t="s">
        <v>5220</v>
      </c>
      <c r="AD2893" t="s">
        <v>5220</v>
      </c>
      <c r="AE2893" t="s">
        <v>5220</v>
      </c>
      <c r="AF2893" t="s">
        <v>5220</v>
      </c>
      <c r="AG2893">
        <v>19</v>
      </c>
      <c r="AH2893" t="s">
        <v>5220</v>
      </c>
      <c r="AI2893" t="s">
        <v>5220</v>
      </c>
      <c r="AJ2893">
        <v>19</v>
      </c>
      <c r="AK2893" t="s">
        <v>5220</v>
      </c>
      <c r="AL2893" t="s">
        <v>5220</v>
      </c>
      <c r="AM2893">
        <v>19</v>
      </c>
    </row>
    <row r="2894" spans="1:39" x14ac:dyDescent="0.3">
      <c r="A2894">
        <v>280003</v>
      </c>
      <c r="B2894" t="s">
        <v>3002</v>
      </c>
      <c r="C2894" t="s">
        <v>13384</v>
      </c>
      <c r="D2894" t="s">
        <v>944</v>
      </c>
      <c r="E2894" t="s">
        <v>3003</v>
      </c>
      <c r="F2894">
        <v>68506</v>
      </c>
      <c r="G2894" t="s">
        <v>439</v>
      </c>
      <c r="H2894" t="s">
        <v>13385</v>
      </c>
      <c r="I2894" t="s">
        <v>23</v>
      </c>
      <c r="J2894" t="s">
        <v>36</v>
      </c>
      <c r="K2894" t="s">
        <v>25</v>
      </c>
      <c r="L2894" t="s">
        <v>5208</v>
      </c>
      <c r="M2894" t="s">
        <v>5208</v>
      </c>
      <c r="N2894">
        <v>4</v>
      </c>
      <c r="P2894">
        <v>7</v>
      </c>
      <c r="Q2894">
        <v>7</v>
      </c>
      <c r="R2894">
        <v>0</v>
      </c>
      <c r="S2894">
        <v>6</v>
      </c>
      <c r="T2894">
        <v>1</v>
      </c>
      <c r="V2894">
        <v>8</v>
      </c>
      <c r="W2894">
        <v>8</v>
      </c>
      <c r="X2894">
        <v>3</v>
      </c>
      <c r="Y2894">
        <v>5</v>
      </c>
      <c r="Z2894">
        <v>0</v>
      </c>
      <c r="AB2894">
        <v>11</v>
      </c>
      <c r="AC2894">
        <v>11</v>
      </c>
      <c r="AD2894">
        <v>4</v>
      </c>
      <c r="AE2894">
        <v>7</v>
      </c>
      <c r="AF2894">
        <v>0</v>
      </c>
      <c r="AH2894">
        <v>8</v>
      </c>
      <c r="AI2894">
        <v>8</v>
      </c>
      <c r="AK2894">
        <v>12</v>
      </c>
      <c r="AL2894">
        <v>11</v>
      </c>
    </row>
    <row r="2895" spans="1:39" x14ac:dyDescent="0.3">
      <c r="A2895">
        <v>280009</v>
      </c>
      <c r="B2895" t="s">
        <v>3004</v>
      </c>
      <c r="C2895" t="s">
        <v>13386</v>
      </c>
      <c r="D2895" t="s">
        <v>3005</v>
      </c>
      <c r="E2895" t="s">
        <v>3003</v>
      </c>
      <c r="F2895">
        <v>68847</v>
      </c>
      <c r="G2895" t="s">
        <v>2747</v>
      </c>
      <c r="H2895" t="s">
        <v>13387</v>
      </c>
      <c r="I2895" t="s">
        <v>23</v>
      </c>
      <c r="J2895" t="s">
        <v>116</v>
      </c>
      <c r="K2895" t="s">
        <v>25</v>
      </c>
      <c r="L2895" t="s">
        <v>5208</v>
      </c>
      <c r="M2895" t="s">
        <v>5208</v>
      </c>
      <c r="N2895">
        <v>5</v>
      </c>
      <c r="P2895">
        <v>7</v>
      </c>
      <c r="Q2895">
        <v>7</v>
      </c>
      <c r="R2895">
        <v>0</v>
      </c>
      <c r="S2895">
        <v>7</v>
      </c>
      <c r="T2895">
        <v>0</v>
      </c>
      <c r="V2895">
        <v>8</v>
      </c>
      <c r="W2895">
        <v>7</v>
      </c>
      <c r="X2895">
        <v>1</v>
      </c>
      <c r="Y2895">
        <v>6</v>
      </c>
      <c r="Z2895">
        <v>0</v>
      </c>
      <c r="AB2895">
        <v>11</v>
      </c>
      <c r="AC2895">
        <v>9</v>
      </c>
      <c r="AD2895">
        <v>1</v>
      </c>
      <c r="AE2895">
        <v>7</v>
      </c>
      <c r="AF2895">
        <v>1</v>
      </c>
      <c r="AH2895">
        <v>8</v>
      </c>
      <c r="AI2895">
        <v>8</v>
      </c>
      <c r="AK2895">
        <v>12</v>
      </c>
      <c r="AL2895">
        <v>9</v>
      </c>
    </row>
    <row r="2896" spans="1:39" x14ac:dyDescent="0.3">
      <c r="A2896">
        <v>280013</v>
      </c>
      <c r="B2896" t="s">
        <v>3006</v>
      </c>
      <c r="C2896" t="s">
        <v>13388</v>
      </c>
      <c r="D2896" t="s">
        <v>3007</v>
      </c>
      <c r="E2896" t="s">
        <v>3003</v>
      </c>
      <c r="F2896">
        <v>68198</v>
      </c>
      <c r="G2896" t="s">
        <v>928</v>
      </c>
      <c r="H2896" t="s">
        <v>13389</v>
      </c>
      <c r="I2896" t="s">
        <v>23</v>
      </c>
      <c r="J2896" t="s">
        <v>36</v>
      </c>
      <c r="K2896" t="s">
        <v>25</v>
      </c>
      <c r="L2896" t="s">
        <v>5208</v>
      </c>
      <c r="M2896" t="s">
        <v>5208</v>
      </c>
      <c r="N2896">
        <v>3</v>
      </c>
      <c r="P2896">
        <v>7</v>
      </c>
      <c r="Q2896">
        <v>7</v>
      </c>
      <c r="R2896">
        <v>0</v>
      </c>
      <c r="S2896">
        <v>7</v>
      </c>
      <c r="T2896">
        <v>0</v>
      </c>
      <c r="V2896">
        <v>8</v>
      </c>
      <c r="W2896">
        <v>8</v>
      </c>
      <c r="X2896">
        <v>3</v>
      </c>
      <c r="Y2896">
        <v>5</v>
      </c>
      <c r="Z2896">
        <v>0</v>
      </c>
      <c r="AB2896">
        <v>11</v>
      </c>
      <c r="AC2896">
        <v>11</v>
      </c>
      <c r="AD2896">
        <v>0</v>
      </c>
      <c r="AE2896">
        <v>10</v>
      </c>
      <c r="AF2896">
        <v>1</v>
      </c>
      <c r="AH2896">
        <v>8</v>
      </c>
      <c r="AI2896">
        <v>8</v>
      </c>
      <c r="AK2896">
        <v>12</v>
      </c>
      <c r="AL2896">
        <v>10</v>
      </c>
    </row>
    <row r="2897" spans="1:39" x14ac:dyDescent="0.3">
      <c r="A2897">
        <v>280020</v>
      </c>
      <c r="B2897" t="s">
        <v>3008</v>
      </c>
      <c r="C2897" t="s">
        <v>13390</v>
      </c>
      <c r="D2897" t="s">
        <v>944</v>
      </c>
      <c r="E2897" t="s">
        <v>3003</v>
      </c>
      <c r="F2897">
        <v>68510</v>
      </c>
      <c r="G2897" t="s">
        <v>439</v>
      </c>
      <c r="H2897" t="s">
        <v>13391</v>
      </c>
      <c r="I2897" t="s">
        <v>23</v>
      </c>
      <c r="J2897" t="s">
        <v>36</v>
      </c>
      <c r="K2897" t="s">
        <v>25</v>
      </c>
      <c r="L2897" t="s">
        <v>5208</v>
      </c>
      <c r="M2897" t="s">
        <v>5208</v>
      </c>
      <c r="N2897">
        <v>3</v>
      </c>
      <c r="P2897">
        <v>7</v>
      </c>
      <c r="Q2897">
        <v>6</v>
      </c>
      <c r="R2897">
        <v>0</v>
      </c>
      <c r="S2897">
        <v>6</v>
      </c>
      <c r="T2897">
        <v>0</v>
      </c>
      <c r="V2897">
        <v>8</v>
      </c>
      <c r="W2897">
        <v>7</v>
      </c>
      <c r="X2897">
        <v>1</v>
      </c>
      <c r="Y2897">
        <v>6</v>
      </c>
      <c r="Z2897">
        <v>0</v>
      </c>
      <c r="AB2897">
        <v>11</v>
      </c>
      <c r="AC2897">
        <v>7</v>
      </c>
      <c r="AD2897">
        <v>0</v>
      </c>
      <c r="AE2897">
        <v>5</v>
      </c>
      <c r="AF2897">
        <v>2</v>
      </c>
      <c r="AH2897">
        <v>8</v>
      </c>
      <c r="AI2897">
        <v>8</v>
      </c>
      <c r="AK2897">
        <v>12</v>
      </c>
      <c r="AL2897">
        <v>9</v>
      </c>
    </row>
    <row r="2898" spans="1:39" x14ac:dyDescent="0.3">
      <c r="A2898">
        <v>280023</v>
      </c>
      <c r="B2898" t="s">
        <v>3009</v>
      </c>
      <c r="C2898" t="s">
        <v>13392</v>
      </c>
      <c r="D2898" t="s">
        <v>3010</v>
      </c>
      <c r="E2898" t="s">
        <v>3003</v>
      </c>
      <c r="F2898">
        <v>68803</v>
      </c>
      <c r="G2898" t="s">
        <v>1384</v>
      </c>
      <c r="H2898" t="s">
        <v>13393</v>
      </c>
      <c r="I2898" t="s">
        <v>23</v>
      </c>
      <c r="J2898" t="s">
        <v>116</v>
      </c>
      <c r="K2898" t="s">
        <v>25</v>
      </c>
      <c r="L2898" t="s">
        <v>5208</v>
      </c>
      <c r="M2898" t="s">
        <v>5208</v>
      </c>
      <c r="N2898">
        <v>4</v>
      </c>
      <c r="P2898">
        <v>7</v>
      </c>
      <c r="Q2898">
        <v>5</v>
      </c>
      <c r="R2898">
        <v>0</v>
      </c>
      <c r="S2898">
        <v>5</v>
      </c>
      <c r="T2898">
        <v>0</v>
      </c>
      <c r="V2898">
        <v>8</v>
      </c>
      <c r="W2898">
        <v>6</v>
      </c>
      <c r="X2898">
        <v>1</v>
      </c>
      <c r="Y2898">
        <v>5</v>
      </c>
      <c r="Z2898">
        <v>0</v>
      </c>
      <c r="AB2898">
        <v>11</v>
      </c>
      <c r="AC2898">
        <v>8</v>
      </c>
      <c r="AD2898">
        <v>1</v>
      </c>
      <c r="AE2898">
        <v>7</v>
      </c>
      <c r="AF2898">
        <v>0</v>
      </c>
      <c r="AH2898">
        <v>8</v>
      </c>
      <c r="AI2898">
        <v>8</v>
      </c>
      <c r="AK2898">
        <v>12</v>
      </c>
      <c r="AL2898">
        <v>8</v>
      </c>
    </row>
    <row r="2899" spans="1:39" x14ac:dyDescent="0.3">
      <c r="A2899">
        <v>280032</v>
      </c>
      <c r="B2899" t="s">
        <v>3011</v>
      </c>
      <c r="C2899" t="s">
        <v>13394</v>
      </c>
      <c r="D2899" t="s">
        <v>2694</v>
      </c>
      <c r="E2899" t="s">
        <v>3003</v>
      </c>
      <c r="F2899">
        <v>68901</v>
      </c>
      <c r="G2899" t="s">
        <v>864</v>
      </c>
      <c r="H2899" t="s">
        <v>13395</v>
      </c>
      <c r="I2899" t="s">
        <v>23</v>
      </c>
      <c r="J2899" t="s">
        <v>76</v>
      </c>
      <c r="K2899" t="s">
        <v>25</v>
      </c>
      <c r="L2899" t="s">
        <v>5208</v>
      </c>
      <c r="M2899" t="s">
        <v>5208</v>
      </c>
      <c r="N2899">
        <v>3</v>
      </c>
      <c r="P2899">
        <v>7</v>
      </c>
      <c r="Q2899">
        <v>4</v>
      </c>
      <c r="R2899">
        <v>0</v>
      </c>
      <c r="S2899">
        <v>4</v>
      </c>
      <c r="T2899">
        <v>0</v>
      </c>
      <c r="V2899">
        <v>8</v>
      </c>
      <c r="W2899">
        <v>6</v>
      </c>
      <c r="X2899">
        <v>0</v>
      </c>
      <c r="Y2899">
        <v>6</v>
      </c>
      <c r="Z2899">
        <v>0</v>
      </c>
      <c r="AB2899">
        <v>11</v>
      </c>
      <c r="AC2899">
        <v>9</v>
      </c>
      <c r="AD2899">
        <v>1</v>
      </c>
      <c r="AE2899">
        <v>8</v>
      </c>
      <c r="AF2899">
        <v>0</v>
      </c>
      <c r="AH2899">
        <v>8</v>
      </c>
      <c r="AI2899">
        <v>8</v>
      </c>
      <c r="AK2899">
        <v>12</v>
      </c>
      <c r="AL2899">
        <v>10</v>
      </c>
    </row>
    <row r="2900" spans="1:39" x14ac:dyDescent="0.3">
      <c r="A2900">
        <v>280040</v>
      </c>
      <c r="B2900" t="s">
        <v>3012</v>
      </c>
      <c r="C2900" t="s">
        <v>13396</v>
      </c>
      <c r="D2900" t="s">
        <v>3007</v>
      </c>
      <c r="E2900" t="s">
        <v>3003</v>
      </c>
      <c r="F2900">
        <v>68114</v>
      </c>
      <c r="G2900" t="s">
        <v>928</v>
      </c>
      <c r="H2900" t="s">
        <v>13397</v>
      </c>
      <c r="I2900" t="s">
        <v>23</v>
      </c>
      <c r="J2900" t="s">
        <v>36</v>
      </c>
      <c r="K2900" t="s">
        <v>25</v>
      </c>
      <c r="L2900" t="s">
        <v>5208</v>
      </c>
      <c r="M2900" t="s">
        <v>5208</v>
      </c>
      <c r="N2900">
        <v>4</v>
      </c>
      <c r="P2900">
        <v>7</v>
      </c>
      <c r="Q2900">
        <v>7</v>
      </c>
      <c r="R2900">
        <v>1</v>
      </c>
      <c r="S2900">
        <v>6</v>
      </c>
      <c r="T2900">
        <v>0</v>
      </c>
      <c r="V2900">
        <v>8</v>
      </c>
      <c r="W2900">
        <v>8</v>
      </c>
      <c r="X2900">
        <v>1</v>
      </c>
      <c r="Y2900">
        <v>7</v>
      </c>
      <c r="Z2900">
        <v>0</v>
      </c>
      <c r="AB2900">
        <v>11</v>
      </c>
      <c r="AC2900">
        <v>11</v>
      </c>
      <c r="AD2900">
        <v>0</v>
      </c>
      <c r="AE2900">
        <v>10</v>
      </c>
      <c r="AF2900">
        <v>1</v>
      </c>
      <c r="AH2900">
        <v>8</v>
      </c>
      <c r="AI2900">
        <v>8</v>
      </c>
      <c r="AK2900">
        <v>12</v>
      </c>
      <c r="AL2900">
        <v>10</v>
      </c>
    </row>
    <row r="2901" spans="1:39" x14ac:dyDescent="0.3">
      <c r="A2901">
        <v>280059</v>
      </c>
      <c r="B2901" t="s">
        <v>13398</v>
      </c>
      <c r="C2901" t="s">
        <v>13399</v>
      </c>
      <c r="D2901" t="s">
        <v>1740</v>
      </c>
      <c r="E2901" t="s">
        <v>3003</v>
      </c>
      <c r="F2901">
        <v>68071</v>
      </c>
      <c r="G2901" t="s">
        <v>3013</v>
      </c>
      <c r="H2901" t="s">
        <v>13400</v>
      </c>
      <c r="I2901" t="s">
        <v>23</v>
      </c>
      <c r="J2901" t="s">
        <v>188</v>
      </c>
      <c r="K2901" t="s">
        <v>25</v>
      </c>
      <c r="N2901" t="s">
        <v>5220</v>
      </c>
      <c r="O2901">
        <v>5</v>
      </c>
      <c r="P2901" t="s">
        <v>5220</v>
      </c>
      <c r="Q2901" t="s">
        <v>5220</v>
      </c>
      <c r="R2901" t="s">
        <v>5220</v>
      </c>
      <c r="S2901" t="s">
        <v>5220</v>
      </c>
      <c r="T2901" t="s">
        <v>5220</v>
      </c>
      <c r="U2901">
        <v>5</v>
      </c>
      <c r="V2901" t="s">
        <v>5220</v>
      </c>
      <c r="W2901" t="s">
        <v>5220</v>
      </c>
      <c r="X2901" t="s">
        <v>5220</v>
      </c>
      <c r="Y2901" t="s">
        <v>5220</v>
      </c>
      <c r="Z2901" t="s">
        <v>5220</v>
      </c>
      <c r="AA2901">
        <v>5</v>
      </c>
      <c r="AB2901" t="s">
        <v>5220</v>
      </c>
      <c r="AC2901" t="s">
        <v>5220</v>
      </c>
      <c r="AD2901" t="s">
        <v>5220</v>
      </c>
      <c r="AE2901" t="s">
        <v>5220</v>
      </c>
      <c r="AF2901" t="s">
        <v>5220</v>
      </c>
      <c r="AG2901">
        <v>5</v>
      </c>
      <c r="AH2901" t="s">
        <v>5220</v>
      </c>
      <c r="AI2901" t="s">
        <v>5220</v>
      </c>
      <c r="AJ2901">
        <v>5</v>
      </c>
      <c r="AK2901" t="s">
        <v>5220</v>
      </c>
      <c r="AL2901" t="s">
        <v>5220</v>
      </c>
      <c r="AM2901">
        <v>5</v>
      </c>
    </row>
    <row r="2902" spans="1:39" x14ac:dyDescent="0.3">
      <c r="A2902">
        <v>280060</v>
      </c>
      <c r="B2902" t="s">
        <v>3014</v>
      </c>
      <c r="C2902" t="s">
        <v>13401</v>
      </c>
      <c r="D2902" t="s">
        <v>3007</v>
      </c>
      <c r="E2902" t="s">
        <v>3003</v>
      </c>
      <c r="F2902">
        <v>68124</v>
      </c>
      <c r="G2902" t="s">
        <v>928</v>
      </c>
      <c r="H2902" t="s">
        <v>13402</v>
      </c>
      <c r="I2902" t="s">
        <v>23</v>
      </c>
      <c r="J2902" t="s">
        <v>36</v>
      </c>
      <c r="K2902" t="s">
        <v>25</v>
      </c>
      <c r="L2902" t="s">
        <v>5208</v>
      </c>
      <c r="M2902" t="s">
        <v>5208</v>
      </c>
      <c r="N2902">
        <v>3</v>
      </c>
      <c r="P2902">
        <v>7</v>
      </c>
      <c r="Q2902">
        <v>7</v>
      </c>
      <c r="R2902">
        <v>0</v>
      </c>
      <c r="S2902">
        <v>7</v>
      </c>
      <c r="T2902">
        <v>0</v>
      </c>
      <c r="V2902">
        <v>8</v>
      </c>
      <c r="W2902">
        <v>7</v>
      </c>
      <c r="X2902">
        <v>2</v>
      </c>
      <c r="Y2902">
        <v>5</v>
      </c>
      <c r="Z2902">
        <v>0</v>
      </c>
      <c r="AB2902">
        <v>11</v>
      </c>
      <c r="AC2902">
        <v>10</v>
      </c>
      <c r="AD2902">
        <v>1</v>
      </c>
      <c r="AE2902">
        <v>9</v>
      </c>
      <c r="AF2902">
        <v>0</v>
      </c>
      <c r="AH2902">
        <v>8</v>
      </c>
      <c r="AI2902">
        <v>8</v>
      </c>
      <c r="AK2902">
        <v>12</v>
      </c>
      <c r="AL2902">
        <v>10</v>
      </c>
    </row>
    <row r="2903" spans="1:39" x14ac:dyDescent="0.3">
      <c r="A2903">
        <v>280061</v>
      </c>
      <c r="B2903" t="s">
        <v>3015</v>
      </c>
      <c r="C2903" t="s">
        <v>13403</v>
      </c>
      <c r="D2903" t="s">
        <v>3016</v>
      </c>
      <c r="E2903" t="s">
        <v>3003</v>
      </c>
      <c r="F2903">
        <v>69361</v>
      </c>
      <c r="G2903" t="s">
        <v>3017</v>
      </c>
      <c r="H2903" t="s">
        <v>13404</v>
      </c>
      <c r="I2903" t="s">
        <v>23</v>
      </c>
      <c r="J2903" t="s">
        <v>36</v>
      </c>
      <c r="K2903" t="s">
        <v>25</v>
      </c>
      <c r="L2903" t="s">
        <v>5208</v>
      </c>
      <c r="M2903" t="s">
        <v>5208</v>
      </c>
      <c r="N2903">
        <v>1</v>
      </c>
      <c r="P2903">
        <v>7</v>
      </c>
      <c r="Q2903">
        <v>6</v>
      </c>
      <c r="R2903">
        <v>0</v>
      </c>
      <c r="S2903">
        <v>6</v>
      </c>
      <c r="T2903">
        <v>0</v>
      </c>
      <c r="V2903">
        <v>8</v>
      </c>
      <c r="W2903">
        <v>7</v>
      </c>
      <c r="X2903">
        <v>0</v>
      </c>
      <c r="Y2903">
        <v>6</v>
      </c>
      <c r="Z2903">
        <v>1</v>
      </c>
      <c r="AB2903">
        <v>11</v>
      </c>
      <c r="AC2903">
        <v>9</v>
      </c>
      <c r="AD2903">
        <v>0</v>
      </c>
      <c r="AE2903">
        <v>7</v>
      </c>
      <c r="AF2903">
        <v>2</v>
      </c>
      <c r="AH2903">
        <v>8</v>
      </c>
      <c r="AI2903">
        <v>8</v>
      </c>
      <c r="AK2903">
        <v>12</v>
      </c>
      <c r="AL2903">
        <v>11</v>
      </c>
    </row>
    <row r="2904" spans="1:39" x14ac:dyDescent="0.3">
      <c r="A2904">
        <v>280065</v>
      </c>
      <c r="B2904" t="s">
        <v>3018</v>
      </c>
      <c r="C2904" t="s">
        <v>13405</v>
      </c>
      <c r="D2904" t="s">
        <v>3019</v>
      </c>
      <c r="E2904" t="s">
        <v>3003</v>
      </c>
      <c r="F2904">
        <v>69101</v>
      </c>
      <c r="G2904" t="s">
        <v>944</v>
      </c>
      <c r="H2904" t="s">
        <v>13406</v>
      </c>
      <c r="I2904" t="s">
        <v>23</v>
      </c>
      <c r="J2904" t="s">
        <v>36</v>
      </c>
      <c r="K2904" t="s">
        <v>25</v>
      </c>
      <c r="L2904" t="s">
        <v>5208</v>
      </c>
      <c r="M2904" t="s">
        <v>5208</v>
      </c>
      <c r="N2904">
        <v>2</v>
      </c>
      <c r="P2904">
        <v>7</v>
      </c>
      <c r="Q2904">
        <v>6</v>
      </c>
      <c r="R2904">
        <v>0</v>
      </c>
      <c r="S2904">
        <v>5</v>
      </c>
      <c r="T2904">
        <v>1</v>
      </c>
      <c r="V2904">
        <v>8</v>
      </c>
      <c r="W2904">
        <v>4</v>
      </c>
      <c r="X2904">
        <v>0</v>
      </c>
      <c r="Y2904">
        <v>4</v>
      </c>
      <c r="Z2904">
        <v>0</v>
      </c>
      <c r="AB2904">
        <v>11</v>
      </c>
      <c r="AC2904">
        <v>10</v>
      </c>
      <c r="AD2904">
        <v>0</v>
      </c>
      <c r="AE2904">
        <v>10</v>
      </c>
      <c r="AF2904">
        <v>0</v>
      </c>
      <c r="AH2904">
        <v>8</v>
      </c>
      <c r="AI2904">
        <v>8</v>
      </c>
      <c r="AK2904">
        <v>12</v>
      </c>
      <c r="AL2904">
        <v>10</v>
      </c>
    </row>
    <row r="2905" spans="1:39" x14ac:dyDescent="0.3">
      <c r="A2905" t="s">
        <v>3020</v>
      </c>
      <c r="B2905" t="s">
        <v>3021</v>
      </c>
      <c r="C2905" t="s">
        <v>13407</v>
      </c>
      <c r="D2905" t="s">
        <v>3007</v>
      </c>
      <c r="E2905" t="s">
        <v>3003</v>
      </c>
      <c r="F2905">
        <v>68105</v>
      </c>
      <c r="G2905" t="s">
        <v>928</v>
      </c>
      <c r="H2905" t="s">
        <v>13408</v>
      </c>
      <c r="I2905" t="s">
        <v>155</v>
      </c>
      <c r="J2905" t="s">
        <v>156</v>
      </c>
      <c r="K2905" t="s">
        <v>25</v>
      </c>
      <c r="N2905">
        <v>5</v>
      </c>
      <c r="P2905">
        <v>7</v>
      </c>
      <c r="Q2905">
        <v>5</v>
      </c>
      <c r="R2905">
        <v>1</v>
      </c>
      <c r="S2905">
        <v>4</v>
      </c>
      <c r="T2905">
        <v>0</v>
      </c>
      <c r="V2905">
        <v>8</v>
      </c>
      <c r="W2905">
        <v>4</v>
      </c>
      <c r="X2905">
        <v>0</v>
      </c>
      <c r="Y2905">
        <v>4</v>
      </c>
      <c r="Z2905">
        <v>0</v>
      </c>
      <c r="AB2905">
        <v>11</v>
      </c>
      <c r="AC2905">
        <v>6</v>
      </c>
      <c r="AD2905">
        <v>2</v>
      </c>
      <c r="AE2905">
        <v>4</v>
      </c>
      <c r="AF2905">
        <v>0</v>
      </c>
      <c r="AH2905">
        <v>8</v>
      </c>
      <c r="AI2905">
        <v>8</v>
      </c>
      <c r="AK2905">
        <v>12</v>
      </c>
      <c r="AL2905">
        <v>5</v>
      </c>
    </row>
    <row r="2906" spans="1:39" x14ac:dyDescent="0.3">
      <c r="A2906">
        <v>280077</v>
      </c>
      <c r="B2906" t="s">
        <v>3022</v>
      </c>
      <c r="C2906" t="s">
        <v>13409</v>
      </c>
      <c r="D2906" t="s">
        <v>557</v>
      </c>
      <c r="E2906" t="s">
        <v>3003</v>
      </c>
      <c r="F2906">
        <v>68025</v>
      </c>
      <c r="G2906" t="s">
        <v>1437</v>
      </c>
      <c r="H2906" t="s">
        <v>13410</v>
      </c>
      <c r="I2906" t="s">
        <v>23</v>
      </c>
      <c r="J2906" t="s">
        <v>36</v>
      </c>
      <c r="K2906" t="s">
        <v>25</v>
      </c>
      <c r="L2906" t="s">
        <v>5208</v>
      </c>
      <c r="M2906" t="s">
        <v>5208</v>
      </c>
      <c r="N2906">
        <v>3</v>
      </c>
      <c r="P2906">
        <v>7</v>
      </c>
      <c r="Q2906">
        <v>4</v>
      </c>
      <c r="R2906">
        <v>0</v>
      </c>
      <c r="S2906">
        <v>4</v>
      </c>
      <c r="T2906">
        <v>0</v>
      </c>
      <c r="V2906">
        <v>8</v>
      </c>
      <c r="W2906">
        <v>3</v>
      </c>
      <c r="X2906">
        <v>0</v>
      </c>
      <c r="Y2906">
        <v>3</v>
      </c>
      <c r="Z2906">
        <v>0</v>
      </c>
      <c r="AB2906">
        <v>11</v>
      </c>
      <c r="AC2906">
        <v>7</v>
      </c>
      <c r="AD2906">
        <v>0</v>
      </c>
      <c r="AE2906">
        <v>7</v>
      </c>
      <c r="AF2906">
        <v>0</v>
      </c>
      <c r="AH2906">
        <v>8</v>
      </c>
      <c r="AI2906">
        <v>8</v>
      </c>
      <c r="AK2906">
        <v>12</v>
      </c>
      <c r="AL2906">
        <v>11</v>
      </c>
    </row>
    <row r="2907" spans="1:39" x14ac:dyDescent="0.3">
      <c r="A2907">
        <v>280081</v>
      </c>
      <c r="B2907" t="s">
        <v>3023</v>
      </c>
      <c r="C2907" t="s">
        <v>13411</v>
      </c>
      <c r="D2907" t="s">
        <v>3007</v>
      </c>
      <c r="E2907" t="s">
        <v>3003</v>
      </c>
      <c r="F2907">
        <v>68122</v>
      </c>
      <c r="G2907" t="s">
        <v>928</v>
      </c>
      <c r="H2907" t="s">
        <v>13412</v>
      </c>
      <c r="I2907" t="s">
        <v>23</v>
      </c>
      <c r="J2907" t="s">
        <v>36</v>
      </c>
      <c r="K2907" t="s">
        <v>25</v>
      </c>
      <c r="L2907" t="s">
        <v>5208</v>
      </c>
      <c r="M2907" t="s">
        <v>5208</v>
      </c>
      <c r="N2907">
        <v>3</v>
      </c>
      <c r="P2907">
        <v>7</v>
      </c>
      <c r="Q2907">
        <v>5</v>
      </c>
      <c r="R2907">
        <v>0</v>
      </c>
      <c r="S2907">
        <v>5</v>
      </c>
      <c r="T2907">
        <v>0</v>
      </c>
      <c r="V2907">
        <v>8</v>
      </c>
      <c r="W2907">
        <v>6</v>
      </c>
      <c r="X2907">
        <v>1</v>
      </c>
      <c r="Y2907">
        <v>5</v>
      </c>
      <c r="Z2907">
        <v>0</v>
      </c>
      <c r="AB2907">
        <v>11</v>
      </c>
      <c r="AC2907">
        <v>6</v>
      </c>
      <c r="AD2907">
        <v>0</v>
      </c>
      <c r="AE2907">
        <v>5</v>
      </c>
      <c r="AF2907">
        <v>1</v>
      </c>
      <c r="AH2907">
        <v>8</v>
      </c>
      <c r="AI2907">
        <v>8</v>
      </c>
      <c r="AK2907">
        <v>12</v>
      </c>
      <c r="AL2907">
        <v>10</v>
      </c>
    </row>
    <row r="2908" spans="1:39" x14ac:dyDescent="0.3">
      <c r="A2908">
        <v>280105</v>
      </c>
      <c r="B2908" t="s">
        <v>13413</v>
      </c>
      <c r="C2908" t="s">
        <v>13414</v>
      </c>
      <c r="D2908" t="s">
        <v>13415</v>
      </c>
      <c r="E2908" t="s">
        <v>3003</v>
      </c>
      <c r="F2908">
        <v>68046</v>
      </c>
      <c r="G2908" t="s">
        <v>3024</v>
      </c>
      <c r="H2908" t="s">
        <v>13416</v>
      </c>
      <c r="I2908" t="s">
        <v>23</v>
      </c>
      <c r="J2908" t="s">
        <v>116</v>
      </c>
      <c r="K2908" t="s">
        <v>25</v>
      </c>
      <c r="L2908" t="s">
        <v>5208</v>
      </c>
      <c r="N2908" t="s">
        <v>5220</v>
      </c>
      <c r="O2908">
        <v>16</v>
      </c>
      <c r="P2908">
        <v>7</v>
      </c>
      <c r="Q2908">
        <v>2</v>
      </c>
      <c r="R2908">
        <v>0</v>
      </c>
      <c r="S2908">
        <v>2</v>
      </c>
      <c r="T2908">
        <v>0</v>
      </c>
      <c r="V2908">
        <v>8</v>
      </c>
      <c r="W2908">
        <v>2</v>
      </c>
      <c r="X2908">
        <v>0</v>
      </c>
      <c r="Y2908">
        <v>2</v>
      </c>
      <c r="Z2908">
        <v>0</v>
      </c>
      <c r="AB2908">
        <v>11</v>
      </c>
      <c r="AC2908">
        <v>5</v>
      </c>
      <c r="AD2908">
        <v>0</v>
      </c>
      <c r="AE2908">
        <v>5</v>
      </c>
      <c r="AF2908">
        <v>0</v>
      </c>
      <c r="AH2908">
        <v>8</v>
      </c>
      <c r="AI2908">
        <v>8</v>
      </c>
      <c r="AK2908">
        <v>12</v>
      </c>
      <c r="AL2908">
        <v>9</v>
      </c>
    </row>
    <row r="2909" spans="1:39" x14ac:dyDescent="0.3">
      <c r="A2909">
        <v>280111</v>
      </c>
      <c r="B2909" t="s">
        <v>3025</v>
      </c>
      <c r="C2909" t="s">
        <v>13417</v>
      </c>
      <c r="D2909" t="s">
        <v>1417</v>
      </c>
      <c r="E2909" t="s">
        <v>3003</v>
      </c>
      <c r="F2909">
        <v>68601</v>
      </c>
      <c r="G2909" t="s">
        <v>2887</v>
      </c>
      <c r="H2909" t="s">
        <v>13418</v>
      </c>
      <c r="I2909" t="s">
        <v>23</v>
      </c>
      <c r="J2909" t="s">
        <v>76</v>
      </c>
      <c r="K2909" t="s">
        <v>25</v>
      </c>
      <c r="L2909" t="s">
        <v>5208</v>
      </c>
      <c r="M2909" t="s">
        <v>5208</v>
      </c>
      <c r="N2909">
        <v>4</v>
      </c>
      <c r="P2909">
        <v>7</v>
      </c>
      <c r="Q2909">
        <v>4</v>
      </c>
      <c r="R2909">
        <v>0</v>
      </c>
      <c r="S2909">
        <v>4</v>
      </c>
      <c r="T2909">
        <v>0</v>
      </c>
      <c r="V2909">
        <v>8</v>
      </c>
      <c r="W2909">
        <v>3</v>
      </c>
      <c r="X2909">
        <v>1</v>
      </c>
      <c r="Y2909">
        <v>2</v>
      </c>
      <c r="Z2909">
        <v>0</v>
      </c>
      <c r="AB2909">
        <v>11</v>
      </c>
      <c r="AC2909">
        <v>7</v>
      </c>
      <c r="AD2909">
        <v>0</v>
      </c>
      <c r="AE2909">
        <v>7</v>
      </c>
      <c r="AF2909">
        <v>0</v>
      </c>
      <c r="AH2909">
        <v>8</v>
      </c>
      <c r="AI2909">
        <v>8</v>
      </c>
      <c r="AK2909">
        <v>12</v>
      </c>
      <c r="AL2909">
        <v>11</v>
      </c>
    </row>
    <row r="2910" spans="1:39" x14ac:dyDescent="0.3">
      <c r="A2910">
        <v>280125</v>
      </c>
      <c r="B2910" t="s">
        <v>3026</v>
      </c>
      <c r="C2910" t="s">
        <v>13419</v>
      </c>
      <c r="D2910" t="s">
        <v>2495</v>
      </c>
      <c r="E2910" t="s">
        <v>3003</v>
      </c>
      <c r="F2910">
        <v>68701</v>
      </c>
      <c r="G2910" t="s">
        <v>68</v>
      </c>
      <c r="H2910" t="s">
        <v>13420</v>
      </c>
      <c r="I2910" t="s">
        <v>23</v>
      </c>
      <c r="J2910" t="s">
        <v>116</v>
      </c>
      <c r="K2910" t="s">
        <v>25</v>
      </c>
      <c r="L2910" t="s">
        <v>5208</v>
      </c>
      <c r="M2910" t="s">
        <v>5208</v>
      </c>
      <c r="N2910">
        <v>5</v>
      </c>
      <c r="P2910">
        <v>7</v>
      </c>
      <c r="Q2910">
        <v>7</v>
      </c>
      <c r="R2910">
        <v>0</v>
      </c>
      <c r="S2910">
        <v>7</v>
      </c>
      <c r="T2910">
        <v>0</v>
      </c>
      <c r="V2910">
        <v>8</v>
      </c>
      <c r="W2910">
        <v>3</v>
      </c>
      <c r="X2910">
        <v>1</v>
      </c>
      <c r="Y2910">
        <v>2</v>
      </c>
      <c r="Z2910">
        <v>0</v>
      </c>
      <c r="AB2910">
        <v>11</v>
      </c>
      <c r="AC2910">
        <v>9</v>
      </c>
      <c r="AD2910">
        <v>2</v>
      </c>
      <c r="AE2910">
        <v>7</v>
      </c>
      <c r="AF2910">
        <v>0</v>
      </c>
      <c r="AH2910">
        <v>8</v>
      </c>
      <c r="AI2910">
        <v>8</v>
      </c>
      <c r="AK2910">
        <v>12</v>
      </c>
      <c r="AL2910">
        <v>9</v>
      </c>
    </row>
    <row r="2911" spans="1:39" x14ac:dyDescent="0.3">
      <c r="A2911">
        <v>280127</v>
      </c>
      <c r="B2911" t="s">
        <v>13421</v>
      </c>
      <c r="C2911" t="s">
        <v>13422</v>
      </c>
      <c r="D2911" t="s">
        <v>944</v>
      </c>
      <c r="E2911" t="s">
        <v>3003</v>
      </c>
      <c r="F2911">
        <v>68506</v>
      </c>
      <c r="G2911" t="s">
        <v>439</v>
      </c>
      <c r="H2911" t="s">
        <v>13423</v>
      </c>
      <c r="I2911" t="s">
        <v>23</v>
      </c>
      <c r="J2911" t="s">
        <v>32</v>
      </c>
      <c r="K2911" t="s">
        <v>169</v>
      </c>
      <c r="L2911" t="s">
        <v>5208</v>
      </c>
      <c r="N2911" t="s">
        <v>5220</v>
      </c>
      <c r="O2911">
        <v>16</v>
      </c>
      <c r="P2911">
        <v>7</v>
      </c>
      <c r="Q2911" t="s">
        <v>5220</v>
      </c>
      <c r="R2911" t="s">
        <v>5220</v>
      </c>
      <c r="S2911" t="s">
        <v>5220</v>
      </c>
      <c r="T2911" t="s">
        <v>5220</v>
      </c>
      <c r="U2911">
        <v>5</v>
      </c>
      <c r="V2911">
        <v>8</v>
      </c>
      <c r="W2911">
        <v>2</v>
      </c>
      <c r="X2911">
        <v>0</v>
      </c>
      <c r="Y2911">
        <v>2</v>
      </c>
      <c r="Z2911">
        <v>0</v>
      </c>
      <c r="AB2911">
        <v>11</v>
      </c>
      <c r="AC2911">
        <v>3</v>
      </c>
      <c r="AD2911">
        <v>1</v>
      </c>
      <c r="AE2911">
        <v>2</v>
      </c>
      <c r="AF2911">
        <v>0</v>
      </c>
      <c r="AH2911">
        <v>8</v>
      </c>
      <c r="AI2911" t="s">
        <v>5220</v>
      </c>
      <c r="AJ2911">
        <v>5</v>
      </c>
      <c r="AK2911">
        <v>12</v>
      </c>
      <c r="AL2911">
        <v>2</v>
      </c>
    </row>
    <row r="2912" spans="1:39" x14ac:dyDescent="0.3">
      <c r="A2912">
        <v>280128</v>
      </c>
      <c r="B2912" t="s">
        <v>3027</v>
      </c>
      <c r="C2912" t="s">
        <v>13424</v>
      </c>
      <c r="D2912" t="s">
        <v>944</v>
      </c>
      <c r="E2912" t="s">
        <v>3003</v>
      </c>
      <c r="F2912">
        <v>68526</v>
      </c>
      <c r="G2912" t="s">
        <v>439</v>
      </c>
      <c r="H2912" t="s">
        <v>13425</v>
      </c>
      <c r="I2912" t="s">
        <v>23</v>
      </c>
      <c r="J2912" t="s">
        <v>36</v>
      </c>
      <c r="K2912" t="s">
        <v>169</v>
      </c>
      <c r="L2912" t="s">
        <v>5208</v>
      </c>
      <c r="N2912">
        <v>3</v>
      </c>
      <c r="P2912">
        <v>7</v>
      </c>
      <c r="Q2912">
        <v>4</v>
      </c>
      <c r="R2912">
        <v>0</v>
      </c>
      <c r="S2912">
        <v>4</v>
      </c>
      <c r="T2912">
        <v>0</v>
      </c>
      <c r="V2912">
        <v>8</v>
      </c>
      <c r="W2912">
        <v>2</v>
      </c>
      <c r="X2912">
        <v>0</v>
      </c>
      <c r="Y2912">
        <v>2</v>
      </c>
      <c r="Z2912">
        <v>0</v>
      </c>
      <c r="AB2912">
        <v>11</v>
      </c>
      <c r="AC2912">
        <v>5</v>
      </c>
      <c r="AD2912">
        <v>0</v>
      </c>
      <c r="AE2912">
        <v>4</v>
      </c>
      <c r="AF2912">
        <v>1</v>
      </c>
      <c r="AH2912">
        <v>8</v>
      </c>
      <c r="AI2912">
        <v>8</v>
      </c>
      <c r="AK2912">
        <v>12</v>
      </c>
      <c r="AL2912">
        <v>3</v>
      </c>
    </row>
    <row r="2913" spans="1:39" x14ac:dyDescent="0.3">
      <c r="A2913">
        <v>280129</v>
      </c>
      <c r="B2913" t="s">
        <v>13426</v>
      </c>
      <c r="C2913" t="s">
        <v>13427</v>
      </c>
      <c r="D2913" t="s">
        <v>3007</v>
      </c>
      <c r="E2913" t="s">
        <v>3003</v>
      </c>
      <c r="F2913">
        <v>68144</v>
      </c>
      <c r="G2913" t="s">
        <v>928</v>
      </c>
      <c r="H2913" t="s">
        <v>13428</v>
      </c>
      <c r="I2913" t="s">
        <v>23</v>
      </c>
      <c r="J2913" t="s">
        <v>221</v>
      </c>
      <c r="K2913" t="s">
        <v>25</v>
      </c>
      <c r="L2913" t="s">
        <v>5208</v>
      </c>
      <c r="N2913" t="s">
        <v>5220</v>
      </c>
      <c r="O2913">
        <v>16</v>
      </c>
      <c r="P2913">
        <v>7</v>
      </c>
      <c r="Q2913" t="s">
        <v>5220</v>
      </c>
      <c r="R2913" t="s">
        <v>5220</v>
      </c>
      <c r="S2913" t="s">
        <v>5220</v>
      </c>
      <c r="T2913" t="s">
        <v>5220</v>
      </c>
      <c r="U2913">
        <v>5</v>
      </c>
      <c r="V2913">
        <v>8</v>
      </c>
      <c r="W2913">
        <v>2</v>
      </c>
      <c r="X2913">
        <v>0</v>
      </c>
      <c r="Y2913">
        <v>2</v>
      </c>
      <c r="Z2913">
        <v>0</v>
      </c>
      <c r="AB2913">
        <v>11</v>
      </c>
      <c r="AC2913">
        <v>3</v>
      </c>
      <c r="AD2913">
        <v>1</v>
      </c>
      <c r="AE2913">
        <v>2</v>
      </c>
      <c r="AF2913">
        <v>0</v>
      </c>
      <c r="AH2913">
        <v>8</v>
      </c>
      <c r="AI2913">
        <v>8</v>
      </c>
      <c r="AK2913">
        <v>12</v>
      </c>
      <c r="AL2913">
        <v>5</v>
      </c>
    </row>
    <row r="2914" spans="1:39" x14ac:dyDescent="0.3">
      <c r="A2914">
        <v>280130</v>
      </c>
      <c r="B2914" t="s">
        <v>3028</v>
      </c>
      <c r="C2914" t="s">
        <v>13429</v>
      </c>
      <c r="D2914" t="s">
        <v>3007</v>
      </c>
      <c r="E2914" t="s">
        <v>3003</v>
      </c>
      <c r="F2914">
        <v>68130</v>
      </c>
      <c r="G2914" t="s">
        <v>928</v>
      </c>
      <c r="H2914" t="s">
        <v>13430</v>
      </c>
      <c r="I2914" t="s">
        <v>23</v>
      </c>
      <c r="J2914" t="s">
        <v>116</v>
      </c>
      <c r="K2914" t="s">
        <v>25</v>
      </c>
      <c r="L2914" t="s">
        <v>5208</v>
      </c>
      <c r="M2914" t="s">
        <v>5208</v>
      </c>
      <c r="N2914">
        <v>5</v>
      </c>
      <c r="P2914">
        <v>7</v>
      </c>
      <c r="Q2914">
        <v>6</v>
      </c>
      <c r="R2914">
        <v>0</v>
      </c>
      <c r="S2914">
        <v>6</v>
      </c>
      <c r="T2914">
        <v>0</v>
      </c>
      <c r="V2914">
        <v>8</v>
      </c>
      <c r="W2914">
        <v>7</v>
      </c>
      <c r="X2914">
        <v>1</v>
      </c>
      <c r="Y2914">
        <v>6</v>
      </c>
      <c r="Z2914">
        <v>0</v>
      </c>
      <c r="AB2914">
        <v>11</v>
      </c>
      <c r="AC2914">
        <v>8</v>
      </c>
      <c r="AD2914">
        <v>0</v>
      </c>
      <c r="AE2914">
        <v>8</v>
      </c>
      <c r="AF2914">
        <v>0</v>
      </c>
      <c r="AH2914">
        <v>8</v>
      </c>
      <c r="AI2914">
        <v>8</v>
      </c>
      <c r="AK2914">
        <v>12</v>
      </c>
      <c r="AL2914">
        <v>10</v>
      </c>
    </row>
    <row r="2915" spans="1:39" x14ac:dyDescent="0.3">
      <c r="A2915">
        <v>280131</v>
      </c>
      <c r="B2915" t="s">
        <v>13431</v>
      </c>
      <c r="C2915" t="s">
        <v>13432</v>
      </c>
      <c r="D2915" t="s">
        <v>3007</v>
      </c>
      <c r="E2915" t="s">
        <v>3003</v>
      </c>
      <c r="F2915">
        <v>68114</v>
      </c>
      <c r="G2915" t="s">
        <v>928</v>
      </c>
      <c r="H2915" t="s">
        <v>13433</v>
      </c>
      <c r="I2915" t="s">
        <v>23</v>
      </c>
      <c r="J2915" t="s">
        <v>221</v>
      </c>
      <c r="K2915" t="s">
        <v>169</v>
      </c>
      <c r="L2915" t="s">
        <v>5208</v>
      </c>
      <c r="N2915" t="s">
        <v>5220</v>
      </c>
      <c r="O2915">
        <v>16</v>
      </c>
      <c r="P2915">
        <v>7</v>
      </c>
      <c r="Q2915" t="s">
        <v>5220</v>
      </c>
      <c r="R2915" t="s">
        <v>5220</v>
      </c>
      <c r="S2915" t="s">
        <v>5220</v>
      </c>
      <c r="T2915" t="s">
        <v>5220</v>
      </c>
      <c r="U2915">
        <v>5</v>
      </c>
      <c r="V2915">
        <v>8</v>
      </c>
      <c r="W2915">
        <v>2</v>
      </c>
      <c r="X2915">
        <v>0</v>
      </c>
      <c r="Y2915">
        <v>2</v>
      </c>
      <c r="Z2915">
        <v>0</v>
      </c>
      <c r="AB2915">
        <v>11</v>
      </c>
      <c r="AC2915">
        <v>3</v>
      </c>
      <c r="AD2915">
        <v>0</v>
      </c>
      <c r="AE2915">
        <v>2</v>
      </c>
      <c r="AF2915">
        <v>1</v>
      </c>
      <c r="AH2915">
        <v>8</v>
      </c>
      <c r="AI2915">
        <v>8</v>
      </c>
      <c r="AK2915">
        <v>12</v>
      </c>
      <c r="AL2915">
        <v>3</v>
      </c>
    </row>
    <row r="2916" spans="1:39" x14ac:dyDescent="0.3">
      <c r="A2916">
        <v>280132</v>
      </c>
      <c r="B2916" t="s">
        <v>3029</v>
      </c>
      <c r="C2916" t="s">
        <v>13434</v>
      </c>
      <c r="D2916" t="s">
        <v>3030</v>
      </c>
      <c r="E2916" t="s">
        <v>3003</v>
      </c>
      <c r="F2916">
        <v>68123</v>
      </c>
      <c r="G2916" t="s">
        <v>3024</v>
      </c>
      <c r="H2916" t="s">
        <v>13435</v>
      </c>
      <c r="I2916" t="s">
        <v>23</v>
      </c>
      <c r="J2916" t="s">
        <v>32</v>
      </c>
      <c r="K2916" t="s">
        <v>25</v>
      </c>
      <c r="L2916" t="s">
        <v>5208</v>
      </c>
      <c r="N2916">
        <v>5</v>
      </c>
      <c r="P2916">
        <v>7</v>
      </c>
      <c r="Q2916">
        <v>5</v>
      </c>
      <c r="R2916">
        <v>2</v>
      </c>
      <c r="S2916">
        <v>3</v>
      </c>
      <c r="T2916">
        <v>0</v>
      </c>
      <c r="V2916">
        <v>8</v>
      </c>
      <c r="W2916">
        <v>6</v>
      </c>
      <c r="X2916">
        <v>0</v>
      </c>
      <c r="Y2916">
        <v>6</v>
      </c>
      <c r="Z2916">
        <v>0</v>
      </c>
      <c r="AB2916">
        <v>11</v>
      </c>
      <c r="AC2916">
        <v>8</v>
      </c>
      <c r="AD2916">
        <v>1</v>
      </c>
      <c r="AE2916">
        <v>7</v>
      </c>
      <c r="AF2916">
        <v>0</v>
      </c>
      <c r="AH2916">
        <v>8</v>
      </c>
      <c r="AI2916">
        <v>8</v>
      </c>
      <c r="AK2916">
        <v>12</v>
      </c>
      <c r="AL2916">
        <v>9</v>
      </c>
    </row>
    <row r="2917" spans="1:39" x14ac:dyDescent="0.3">
      <c r="A2917">
        <v>280133</v>
      </c>
      <c r="B2917" t="s">
        <v>13436</v>
      </c>
      <c r="C2917" t="s">
        <v>13437</v>
      </c>
      <c r="D2917" t="s">
        <v>3007</v>
      </c>
      <c r="E2917" t="s">
        <v>3003</v>
      </c>
      <c r="F2917">
        <v>68122</v>
      </c>
      <c r="G2917" t="s">
        <v>928</v>
      </c>
      <c r="H2917" t="s">
        <v>13438</v>
      </c>
      <c r="I2917" t="s">
        <v>23</v>
      </c>
      <c r="J2917" t="s">
        <v>32</v>
      </c>
      <c r="K2917" t="s">
        <v>169</v>
      </c>
      <c r="L2917" t="s">
        <v>5208</v>
      </c>
      <c r="N2917" t="s">
        <v>5220</v>
      </c>
      <c r="O2917">
        <v>16</v>
      </c>
      <c r="P2917">
        <v>7</v>
      </c>
      <c r="Q2917" t="s">
        <v>5220</v>
      </c>
      <c r="R2917" t="s">
        <v>5220</v>
      </c>
      <c r="S2917" t="s">
        <v>5220</v>
      </c>
      <c r="T2917" t="s">
        <v>5220</v>
      </c>
      <c r="U2917">
        <v>5</v>
      </c>
      <c r="V2917">
        <v>8</v>
      </c>
      <c r="W2917">
        <v>1</v>
      </c>
      <c r="X2917">
        <v>0</v>
      </c>
      <c r="Y2917">
        <v>1</v>
      </c>
      <c r="Z2917">
        <v>0</v>
      </c>
      <c r="AB2917">
        <v>11</v>
      </c>
      <c r="AC2917">
        <v>2</v>
      </c>
      <c r="AD2917">
        <v>0</v>
      </c>
      <c r="AE2917">
        <v>2</v>
      </c>
      <c r="AF2917">
        <v>0</v>
      </c>
      <c r="AH2917">
        <v>8</v>
      </c>
      <c r="AI2917">
        <v>8</v>
      </c>
      <c r="AK2917">
        <v>12</v>
      </c>
      <c r="AL2917">
        <v>2</v>
      </c>
    </row>
    <row r="2918" spans="1:39" x14ac:dyDescent="0.3">
      <c r="A2918">
        <v>280134</v>
      </c>
      <c r="B2918" t="s">
        <v>3031</v>
      </c>
      <c r="C2918" t="s">
        <v>13439</v>
      </c>
      <c r="D2918" t="s">
        <v>3005</v>
      </c>
      <c r="E2918" t="s">
        <v>3003</v>
      </c>
      <c r="F2918">
        <v>68845</v>
      </c>
      <c r="G2918" t="s">
        <v>2747</v>
      </c>
      <c r="H2918" t="s">
        <v>13440</v>
      </c>
      <c r="I2918" t="s">
        <v>23</v>
      </c>
      <c r="J2918" t="s">
        <v>32</v>
      </c>
      <c r="K2918" t="s">
        <v>25</v>
      </c>
      <c r="L2918" t="s">
        <v>5208</v>
      </c>
      <c r="M2918" t="s">
        <v>5208</v>
      </c>
      <c r="N2918">
        <v>4</v>
      </c>
      <c r="P2918">
        <v>7</v>
      </c>
      <c r="Q2918">
        <v>7</v>
      </c>
      <c r="R2918">
        <v>0</v>
      </c>
      <c r="S2918">
        <v>7</v>
      </c>
      <c r="T2918">
        <v>0</v>
      </c>
      <c r="V2918">
        <v>8</v>
      </c>
      <c r="W2918">
        <v>6</v>
      </c>
      <c r="X2918">
        <v>1</v>
      </c>
      <c r="Y2918">
        <v>5</v>
      </c>
      <c r="Z2918">
        <v>0</v>
      </c>
      <c r="AB2918">
        <v>11</v>
      </c>
      <c r="AC2918">
        <v>9</v>
      </c>
      <c r="AD2918">
        <v>1</v>
      </c>
      <c r="AE2918">
        <v>7</v>
      </c>
      <c r="AF2918">
        <v>1</v>
      </c>
      <c r="AH2918">
        <v>8</v>
      </c>
      <c r="AI2918">
        <v>8</v>
      </c>
      <c r="AK2918">
        <v>12</v>
      </c>
      <c r="AL2918">
        <v>10</v>
      </c>
    </row>
    <row r="2919" spans="1:39" x14ac:dyDescent="0.3">
      <c r="A2919">
        <v>280139</v>
      </c>
      <c r="B2919" t="s">
        <v>3032</v>
      </c>
      <c r="C2919" t="s">
        <v>13441</v>
      </c>
      <c r="D2919" t="s">
        <v>3010</v>
      </c>
      <c r="E2919" t="s">
        <v>3003</v>
      </c>
      <c r="F2919">
        <v>68803</v>
      </c>
      <c r="G2919" t="s">
        <v>1384</v>
      </c>
      <c r="H2919" t="s">
        <v>13442</v>
      </c>
      <c r="I2919" t="s">
        <v>23</v>
      </c>
      <c r="J2919" t="s">
        <v>36</v>
      </c>
      <c r="K2919" t="s">
        <v>25</v>
      </c>
      <c r="M2919" t="s">
        <v>5208</v>
      </c>
      <c r="N2919">
        <v>3</v>
      </c>
      <c r="P2919">
        <v>7</v>
      </c>
      <c r="Q2919">
        <v>1</v>
      </c>
      <c r="R2919">
        <v>0</v>
      </c>
      <c r="S2919">
        <v>1</v>
      </c>
      <c r="T2919">
        <v>0</v>
      </c>
      <c r="V2919">
        <v>8</v>
      </c>
      <c r="W2919">
        <v>4</v>
      </c>
      <c r="X2919">
        <v>0</v>
      </c>
      <c r="Y2919">
        <v>4</v>
      </c>
      <c r="Z2919">
        <v>0</v>
      </c>
      <c r="AB2919">
        <v>11</v>
      </c>
      <c r="AC2919">
        <v>5</v>
      </c>
      <c r="AD2919">
        <v>0</v>
      </c>
      <c r="AE2919">
        <v>5</v>
      </c>
      <c r="AF2919">
        <v>0</v>
      </c>
      <c r="AH2919">
        <v>8</v>
      </c>
      <c r="AI2919">
        <v>8</v>
      </c>
      <c r="AK2919">
        <v>12</v>
      </c>
      <c r="AL2919">
        <v>9</v>
      </c>
    </row>
    <row r="2920" spans="1:39" x14ac:dyDescent="0.3">
      <c r="A2920">
        <v>281300</v>
      </c>
      <c r="B2920" t="s">
        <v>13443</v>
      </c>
      <c r="C2920" t="s">
        <v>13444</v>
      </c>
      <c r="D2920" t="s">
        <v>1513</v>
      </c>
      <c r="E2920" t="s">
        <v>3003</v>
      </c>
      <c r="F2920">
        <v>68920</v>
      </c>
      <c r="G2920" t="s">
        <v>2018</v>
      </c>
      <c r="H2920" t="s">
        <v>13445</v>
      </c>
      <c r="I2920" t="s">
        <v>171</v>
      </c>
      <c r="J2920" t="s">
        <v>98</v>
      </c>
      <c r="K2920" t="s">
        <v>169</v>
      </c>
      <c r="L2920" t="s">
        <v>5208</v>
      </c>
      <c r="N2920" t="s">
        <v>5220</v>
      </c>
      <c r="O2920">
        <v>16</v>
      </c>
      <c r="P2920">
        <v>7</v>
      </c>
      <c r="Q2920" t="s">
        <v>5220</v>
      </c>
      <c r="R2920" t="s">
        <v>5220</v>
      </c>
      <c r="S2920" t="s">
        <v>5220</v>
      </c>
      <c r="T2920" t="s">
        <v>5220</v>
      </c>
      <c r="U2920">
        <v>5</v>
      </c>
      <c r="V2920">
        <v>8</v>
      </c>
      <c r="W2920" t="s">
        <v>5220</v>
      </c>
      <c r="X2920" t="s">
        <v>5220</v>
      </c>
      <c r="Y2920" t="s">
        <v>5220</v>
      </c>
      <c r="Z2920" t="s">
        <v>5220</v>
      </c>
      <c r="AA2920">
        <v>5</v>
      </c>
      <c r="AB2920">
        <v>11</v>
      </c>
      <c r="AC2920">
        <v>1</v>
      </c>
      <c r="AD2920">
        <v>0</v>
      </c>
      <c r="AE2920">
        <v>1</v>
      </c>
      <c r="AF2920">
        <v>0</v>
      </c>
      <c r="AH2920">
        <v>8</v>
      </c>
      <c r="AI2920" t="s">
        <v>5220</v>
      </c>
      <c r="AJ2920">
        <v>5</v>
      </c>
      <c r="AK2920">
        <v>12</v>
      </c>
      <c r="AL2920">
        <v>4</v>
      </c>
    </row>
    <row r="2921" spans="1:39" x14ac:dyDescent="0.3">
      <c r="A2921">
        <v>281301</v>
      </c>
      <c r="B2921" t="s">
        <v>13446</v>
      </c>
      <c r="C2921" t="s">
        <v>13447</v>
      </c>
      <c r="D2921" t="s">
        <v>90</v>
      </c>
      <c r="E2921" t="s">
        <v>3003</v>
      </c>
      <c r="F2921">
        <v>68361</v>
      </c>
      <c r="G2921" t="s">
        <v>13448</v>
      </c>
      <c r="H2921" t="s">
        <v>13449</v>
      </c>
      <c r="I2921" t="s">
        <v>171</v>
      </c>
      <c r="J2921" t="s">
        <v>98</v>
      </c>
      <c r="K2921" t="s">
        <v>25</v>
      </c>
      <c r="L2921" t="s">
        <v>5208</v>
      </c>
      <c r="N2921" t="s">
        <v>5220</v>
      </c>
      <c r="O2921">
        <v>16</v>
      </c>
      <c r="P2921">
        <v>7</v>
      </c>
      <c r="Q2921" t="s">
        <v>5220</v>
      </c>
      <c r="R2921" t="s">
        <v>5220</v>
      </c>
      <c r="S2921" t="s">
        <v>5220</v>
      </c>
      <c r="T2921" t="s">
        <v>5220</v>
      </c>
      <c r="U2921">
        <v>5</v>
      </c>
      <c r="V2921">
        <v>8</v>
      </c>
      <c r="W2921">
        <v>1</v>
      </c>
      <c r="X2921">
        <v>0</v>
      </c>
      <c r="Y2921">
        <v>1</v>
      </c>
      <c r="Z2921">
        <v>0</v>
      </c>
      <c r="AB2921">
        <v>11</v>
      </c>
      <c r="AC2921">
        <v>3</v>
      </c>
      <c r="AD2921">
        <v>0</v>
      </c>
      <c r="AE2921">
        <v>3</v>
      </c>
      <c r="AF2921">
        <v>0</v>
      </c>
      <c r="AH2921">
        <v>8</v>
      </c>
      <c r="AI2921" t="s">
        <v>5220</v>
      </c>
      <c r="AJ2921">
        <v>5</v>
      </c>
      <c r="AK2921">
        <v>12</v>
      </c>
      <c r="AL2921">
        <v>5</v>
      </c>
    </row>
    <row r="2922" spans="1:39" x14ac:dyDescent="0.3">
      <c r="A2922">
        <v>281302</v>
      </c>
      <c r="B2922" t="s">
        <v>13450</v>
      </c>
      <c r="C2922" t="s">
        <v>13451</v>
      </c>
      <c r="D2922" t="s">
        <v>13452</v>
      </c>
      <c r="E2922" t="s">
        <v>3003</v>
      </c>
      <c r="F2922">
        <v>68420</v>
      </c>
      <c r="G2922" t="s">
        <v>10287</v>
      </c>
      <c r="H2922" t="s">
        <v>13453</v>
      </c>
      <c r="I2922" t="s">
        <v>171</v>
      </c>
      <c r="J2922" t="s">
        <v>98</v>
      </c>
      <c r="K2922" t="s">
        <v>25</v>
      </c>
      <c r="N2922" t="s">
        <v>5220</v>
      </c>
      <c r="O2922">
        <v>16</v>
      </c>
      <c r="P2922">
        <v>7</v>
      </c>
      <c r="Q2922" t="s">
        <v>5220</v>
      </c>
      <c r="R2922" t="s">
        <v>5220</v>
      </c>
      <c r="S2922" t="s">
        <v>5220</v>
      </c>
      <c r="T2922" t="s">
        <v>5220</v>
      </c>
      <c r="U2922">
        <v>5</v>
      </c>
      <c r="V2922">
        <v>8</v>
      </c>
      <c r="W2922" t="s">
        <v>5220</v>
      </c>
      <c r="X2922" t="s">
        <v>5220</v>
      </c>
      <c r="Y2922" t="s">
        <v>5220</v>
      </c>
      <c r="Z2922" t="s">
        <v>5220</v>
      </c>
      <c r="AA2922">
        <v>5</v>
      </c>
      <c r="AB2922">
        <v>11</v>
      </c>
      <c r="AC2922">
        <v>1</v>
      </c>
      <c r="AD2922">
        <v>0</v>
      </c>
      <c r="AE2922">
        <v>1</v>
      </c>
      <c r="AF2922">
        <v>0</v>
      </c>
      <c r="AH2922">
        <v>8</v>
      </c>
      <c r="AI2922" t="s">
        <v>5220</v>
      </c>
      <c r="AJ2922">
        <v>5</v>
      </c>
      <c r="AK2922">
        <v>12</v>
      </c>
      <c r="AL2922">
        <v>2</v>
      </c>
    </row>
    <row r="2923" spans="1:39" x14ac:dyDescent="0.3">
      <c r="A2923">
        <v>281303</v>
      </c>
      <c r="B2923" t="s">
        <v>13454</v>
      </c>
      <c r="C2923" t="s">
        <v>13455</v>
      </c>
      <c r="D2923" t="s">
        <v>13456</v>
      </c>
      <c r="E2923" t="s">
        <v>3003</v>
      </c>
      <c r="F2923">
        <v>68746</v>
      </c>
      <c r="G2923" t="s">
        <v>2134</v>
      </c>
      <c r="H2923" t="s">
        <v>13457</v>
      </c>
      <c r="I2923" t="s">
        <v>171</v>
      </c>
      <c r="J2923" t="s">
        <v>36</v>
      </c>
      <c r="K2923" t="s">
        <v>25</v>
      </c>
      <c r="L2923" t="s">
        <v>5208</v>
      </c>
      <c r="N2923" t="s">
        <v>5220</v>
      </c>
      <c r="O2923">
        <v>16</v>
      </c>
      <c r="P2923">
        <v>7</v>
      </c>
      <c r="Q2923" t="s">
        <v>5220</v>
      </c>
      <c r="R2923" t="s">
        <v>5220</v>
      </c>
      <c r="S2923" t="s">
        <v>5220</v>
      </c>
      <c r="T2923" t="s">
        <v>5220</v>
      </c>
      <c r="U2923">
        <v>5</v>
      </c>
      <c r="V2923">
        <v>8</v>
      </c>
      <c r="W2923" t="s">
        <v>5220</v>
      </c>
      <c r="X2923" t="s">
        <v>5220</v>
      </c>
      <c r="Y2923" t="s">
        <v>5220</v>
      </c>
      <c r="Z2923" t="s">
        <v>5220</v>
      </c>
      <c r="AA2923">
        <v>5</v>
      </c>
      <c r="AB2923">
        <v>11</v>
      </c>
      <c r="AC2923" t="s">
        <v>5220</v>
      </c>
      <c r="AD2923" t="s">
        <v>5220</v>
      </c>
      <c r="AE2923" t="s">
        <v>5220</v>
      </c>
      <c r="AF2923" t="s">
        <v>5220</v>
      </c>
      <c r="AG2923">
        <v>5</v>
      </c>
      <c r="AH2923">
        <v>8</v>
      </c>
      <c r="AI2923" t="s">
        <v>5220</v>
      </c>
      <c r="AJ2923">
        <v>5</v>
      </c>
      <c r="AK2923">
        <v>12</v>
      </c>
      <c r="AL2923" t="s">
        <v>5220</v>
      </c>
      <c r="AM2923">
        <v>5</v>
      </c>
    </row>
    <row r="2924" spans="1:39" x14ac:dyDescent="0.3">
      <c r="A2924">
        <v>281304</v>
      </c>
      <c r="B2924" t="s">
        <v>13458</v>
      </c>
      <c r="C2924" t="s">
        <v>13459</v>
      </c>
      <c r="D2924" t="s">
        <v>13460</v>
      </c>
      <c r="E2924" t="s">
        <v>3003</v>
      </c>
      <c r="F2924">
        <v>68370</v>
      </c>
      <c r="G2924" t="s">
        <v>13461</v>
      </c>
      <c r="H2924" t="s">
        <v>13462</v>
      </c>
      <c r="I2924" t="s">
        <v>171</v>
      </c>
      <c r="J2924" t="s">
        <v>98</v>
      </c>
      <c r="K2924" t="s">
        <v>25</v>
      </c>
      <c r="L2924" t="s">
        <v>5208</v>
      </c>
      <c r="N2924" t="s">
        <v>5220</v>
      </c>
      <c r="O2924">
        <v>16</v>
      </c>
      <c r="P2924">
        <v>7</v>
      </c>
      <c r="Q2924">
        <v>2</v>
      </c>
      <c r="R2924">
        <v>0</v>
      </c>
      <c r="S2924">
        <v>2</v>
      </c>
      <c r="T2924">
        <v>0</v>
      </c>
      <c r="V2924">
        <v>8</v>
      </c>
      <c r="W2924" t="s">
        <v>5220</v>
      </c>
      <c r="X2924" t="s">
        <v>5220</v>
      </c>
      <c r="Y2924" t="s">
        <v>5220</v>
      </c>
      <c r="Z2924" t="s">
        <v>5220</v>
      </c>
      <c r="AA2924">
        <v>5</v>
      </c>
      <c r="AB2924">
        <v>11</v>
      </c>
      <c r="AC2924">
        <v>3</v>
      </c>
      <c r="AD2924">
        <v>0</v>
      </c>
      <c r="AE2924">
        <v>3</v>
      </c>
      <c r="AF2924">
        <v>0</v>
      </c>
      <c r="AH2924">
        <v>8</v>
      </c>
      <c r="AI2924">
        <v>8</v>
      </c>
      <c r="AK2924">
        <v>12</v>
      </c>
      <c r="AL2924">
        <v>3</v>
      </c>
    </row>
    <row r="2925" spans="1:39" x14ac:dyDescent="0.3">
      <c r="A2925">
        <v>281305</v>
      </c>
      <c r="B2925" t="s">
        <v>13463</v>
      </c>
      <c r="C2925" t="s">
        <v>13464</v>
      </c>
      <c r="D2925" t="s">
        <v>13465</v>
      </c>
      <c r="E2925" t="s">
        <v>3003</v>
      </c>
      <c r="F2925">
        <v>69145</v>
      </c>
      <c r="G2925" t="s">
        <v>13465</v>
      </c>
      <c r="H2925" t="s">
        <v>13466</v>
      </c>
      <c r="I2925" t="s">
        <v>171</v>
      </c>
      <c r="J2925" t="s">
        <v>98</v>
      </c>
      <c r="K2925" t="s">
        <v>25</v>
      </c>
      <c r="L2925" t="s">
        <v>5208</v>
      </c>
      <c r="N2925" t="s">
        <v>5220</v>
      </c>
      <c r="O2925">
        <v>16</v>
      </c>
      <c r="P2925">
        <v>7</v>
      </c>
      <c r="Q2925" t="s">
        <v>5220</v>
      </c>
      <c r="R2925" t="s">
        <v>5220</v>
      </c>
      <c r="S2925" t="s">
        <v>5220</v>
      </c>
      <c r="T2925" t="s">
        <v>5220</v>
      </c>
      <c r="U2925">
        <v>5</v>
      </c>
      <c r="V2925">
        <v>8</v>
      </c>
      <c r="W2925" t="s">
        <v>5220</v>
      </c>
      <c r="X2925" t="s">
        <v>5220</v>
      </c>
      <c r="Y2925" t="s">
        <v>5220</v>
      </c>
      <c r="Z2925" t="s">
        <v>5220</v>
      </c>
      <c r="AA2925">
        <v>5</v>
      </c>
      <c r="AB2925">
        <v>11</v>
      </c>
      <c r="AC2925">
        <v>1</v>
      </c>
      <c r="AD2925">
        <v>0</v>
      </c>
      <c r="AE2925">
        <v>1</v>
      </c>
      <c r="AF2925">
        <v>0</v>
      </c>
      <c r="AH2925">
        <v>8</v>
      </c>
      <c r="AI2925" t="s">
        <v>5220</v>
      </c>
      <c r="AJ2925">
        <v>5</v>
      </c>
      <c r="AK2925">
        <v>12</v>
      </c>
      <c r="AL2925">
        <v>4</v>
      </c>
    </row>
    <row r="2926" spans="1:39" x14ac:dyDescent="0.3">
      <c r="A2926">
        <v>281306</v>
      </c>
      <c r="B2926" t="s">
        <v>13467</v>
      </c>
      <c r="C2926" t="s">
        <v>13468</v>
      </c>
      <c r="D2926" t="s">
        <v>2307</v>
      </c>
      <c r="E2926" t="s">
        <v>3003</v>
      </c>
      <c r="F2926">
        <v>68959</v>
      </c>
      <c r="G2926" t="s">
        <v>3005</v>
      </c>
      <c r="H2926" t="s">
        <v>13469</v>
      </c>
      <c r="I2926" t="s">
        <v>171</v>
      </c>
      <c r="J2926" t="s">
        <v>98</v>
      </c>
      <c r="K2926" t="s">
        <v>25</v>
      </c>
      <c r="L2926" t="s">
        <v>5208</v>
      </c>
      <c r="N2926" t="s">
        <v>5220</v>
      </c>
      <c r="O2926">
        <v>16</v>
      </c>
      <c r="P2926">
        <v>7</v>
      </c>
      <c r="Q2926" t="s">
        <v>5220</v>
      </c>
      <c r="R2926" t="s">
        <v>5220</v>
      </c>
      <c r="S2926" t="s">
        <v>5220</v>
      </c>
      <c r="T2926" t="s">
        <v>5220</v>
      </c>
      <c r="U2926">
        <v>5</v>
      </c>
      <c r="V2926">
        <v>8</v>
      </c>
      <c r="W2926" t="s">
        <v>5220</v>
      </c>
      <c r="X2926" t="s">
        <v>5220</v>
      </c>
      <c r="Y2926" t="s">
        <v>5220</v>
      </c>
      <c r="Z2926" t="s">
        <v>5220</v>
      </c>
      <c r="AA2926">
        <v>5</v>
      </c>
      <c r="AB2926">
        <v>11</v>
      </c>
      <c r="AC2926">
        <v>1</v>
      </c>
      <c r="AD2926">
        <v>0</v>
      </c>
      <c r="AE2926">
        <v>1</v>
      </c>
      <c r="AF2926">
        <v>0</v>
      </c>
      <c r="AH2926">
        <v>8</v>
      </c>
      <c r="AI2926" t="s">
        <v>5220</v>
      </c>
      <c r="AJ2926">
        <v>5</v>
      </c>
      <c r="AK2926">
        <v>12</v>
      </c>
      <c r="AL2926">
        <v>5</v>
      </c>
    </row>
    <row r="2927" spans="1:39" x14ac:dyDescent="0.3">
      <c r="A2927">
        <v>281307</v>
      </c>
      <c r="B2927" t="s">
        <v>13470</v>
      </c>
      <c r="C2927" t="s">
        <v>13471</v>
      </c>
      <c r="D2927" t="s">
        <v>13472</v>
      </c>
      <c r="E2927" t="s">
        <v>3003</v>
      </c>
      <c r="F2927">
        <v>68066</v>
      </c>
      <c r="G2927" t="s">
        <v>13473</v>
      </c>
      <c r="H2927" t="s">
        <v>13474</v>
      </c>
      <c r="I2927" t="s">
        <v>171</v>
      </c>
      <c r="J2927" t="s">
        <v>98</v>
      </c>
      <c r="K2927" t="s">
        <v>169</v>
      </c>
      <c r="L2927" t="s">
        <v>5208</v>
      </c>
      <c r="N2927" t="s">
        <v>5220</v>
      </c>
      <c r="O2927">
        <v>16</v>
      </c>
      <c r="P2927">
        <v>7</v>
      </c>
      <c r="Q2927" t="s">
        <v>5220</v>
      </c>
      <c r="R2927" t="s">
        <v>5220</v>
      </c>
      <c r="S2927" t="s">
        <v>5220</v>
      </c>
      <c r="T2927" t="s">
        <v>5220</v>
      </c>
      <c r="U2927">
        <v>5</v>
      </c>
      <c r="V2927">
        <v>8</v>
      </c>
      <c r="W2927" t="s">
        <v>5220</v>
      </c>
      <c r="X2927" t="s">
        <v>5220</v>
      </c>
      <c r="Y2927" t="s">
        <v>5220</v>
      </c>
      <c r="Z2927" t="s">
        <v>5220</v>
      </c>
      <c r="AA2927">
        <v>5</v>
      </c>
      <c r="AB2927">
        <v>11</v>
      </c>
      <c r="AC2927">
        <v>3</v>
      </c>
      <c r="AD2927">
        <v>0</v>
      </c>
      <c r="AE2927">
        <v>3</v>
      </c>
      <c r="AF2927">
        <v>0</v>
      </c>
      <c r="AH2927">
        <v>8</v>
      </c>
      <c r="AI2927" t="s">
        <v>5220</v>
      </c>
      <c r="AJ2927">
        <v>5</v>
      </c>
      <c r="AK2927">
        <v>12</v>
      </c>
      <c r="AL2927">
        <v>5</v>
      </c>
    </row>
    <row r="2928" spans="1:39" x14ac:dyDescent="0.3">
      <c r="A2928">
        <v>281308</v>
      </c>
      <c r="B2928" t="s">
        <v>13475</v>
      </c>
      <c r="C2928" t="s">
        <v>13476</v>
      </c>
      <c r="D2928" t="s">
        <v>2178</v>
      </c>
      <c r="E2928" t="s">
        <v>3003</v>
      </c>
      <c r="F2928">
        <v>68371</v>
      </c>
      <c r="G2928" t="s">
        <v>147</v>
      </c>
      <c r="H2928" t="s">
        <v>13477</v>
      </c>
      <c r="I2928" t="s">
        <v>171</v>
      </c>
      <c r="J2928" t="s">
        <v>36</v>
      </c>
      <c r="K2928" t="s">
        <v>169</v>
      </c>
      <c r="L2928" t="s">
        <v>5208</v>
      </c>
      <c r="N2928" t="s">
        <v>5220</v>
      </c>
      <c r="O2928">
        <v>16</v>
      </c>
      <c r="P2928">
        <v>7</v>
      </c>
      <c r="Q2928" t="s">
        <v>5220</v>
      </c>
      <c r="R2928" t="s">
        <v>5220</v>
      </c>
      <c r="S2928" t="s">
        <v>5220</v>
      </c>
      <c r="T2928" t="s">
        <v>5220</v>
      </c>
      <c r="U2928">
        <v>5</v>
      </c>
      <c r="V2928">
        <v>8</v>
      </c>
      <c r="W2928" t="s">
        <v>5220</v>
      </c>
      <c r="X2928" t="s">
        <v>5220</v>
      </c>
      <c r="Y2928" t="s">
        <v>5220</v>
      </c>
      <c r="Z2928" t="s">
        <v>5220</v>
      </c>
      <c r="AA2928">
        <v>5</v>
      </c>
      <c r="AB2928">
        <v>11</v>
      </c>
      <c r="AC2928">
        <v>1</v>
      </c>
      <c r="AD2928">
        <v>0</v>
      </c>
      <c r="AE2928">
        <v>1</v>
      </c>
      <c r="AF2928">
        <v>0</v>
      </c>
      <c r="AH2928">
        <v>8</v>
      </c>
      <c r="AI2928" t="s">
        <v>5220</v>
      </c>
      <c r="AJ2928">
        <v>5</v>
      </c>
      <c r="AK2928">
        <v>12</v>
      </c>
      <c r="AL2928">
        <v>3</v>
      </c>
    </row>
    <row r="2929" spans="1:38" x14ac:dyDescent="0.3">
      <c r="A2929">
        <v>281309</v>
      </c>
      <c r="B2929" t="s">
        <v>13478</v>
      </c>
      <c r="C2929" t="s">
        <v>13479</v>
      </c>
      <c r="D2929" t="s">
        <v>2094</v>
      </c>
      <c r="E2929" t="s">
        <v>3003</v>
      </c>
      <c r="F2929">
        <v>68446</v>
      </c>
      <c r="G2929" t="s">
        <v>13480</v>
      </c>
      <c r="H2929" t="s">
        <v>13481</v>
      </c>
      <c r="I2929" t="s">
        <v>171</v>
      </c>
      <c r="J2929" t="s">
        <v>24</v>
      </c>
      <c r="K2929" t="s">
        <v>169</v>
      </c>
      <c r="L2929" t="s">
        <v>5208</v>
      </c>
      <c r="N2929" t="s">
        <v>5220</v>
      </c>
      <c r="O2929">
        <v>16</v>
      </c>
      <c r="P2929">
        <v>7</v>
      </c>
      <c r="Q2929" t="s">
        <v>5220</v>
      </c>
      <c r="R2929" t="s">
        <v>5220</v>
      </c>
      <c r="S2929" t="s">
        <v>5220</v>
      </c>
      <c r="T2929" t="s">
        <v>5220</v>
      </c>
      <c r="U2929">
        <v>5</v>
      </c>
      <c r="V2929">
        <v>8</v>
      </c>
      <c r="W2929" t="s">
        <v>5220</v>
      </c>
      <c r="X2929" t="s">
        <v>5220</v>
      </c>
      <c r="Y2929" t="s">
        <v>5220</v>
      </c>
      <c r="Z2929" t="s">
        <v>5220</v>
      </c>
      <c r="AA2929">
        <v>5</v>
      </c>
      <c r="AB2929">
        <v>11</v>
      </c>
      <c r="AC2929">
        <v>2</v>
      </c>
      <c r="AD2929">
        <v>0</v>
      </c>
      <c r="AE2929">
        <v>2</v>
      </c>
      <c r="AF2929">
        <v>0</v>
      </c>
      <c r="AH2929">
        <v>8</v>
      </c>
      <c r="AI2929" t="s">
        <v>5220</v>
      </c>
      <c r="AJ2929">
        <v>5</v>
      </c>
      <c r="AK2929">
        <v>12</v>
      </c>
      <c r="AL2929">
        <v>2</v>
      </c>
    </row>
    <row r="2930" spans="1:38" x14ac:dyDescent="0.3">
      <c r="A2930">
        <v>281310</v>
      </c>
      <c r="B2930" t="s">
        <v>13482</v>
      </c>
      <c r="C2930" t="s">
        <v>13483</v>
      </c>
      <c r="D2930" t="s">
        <v>3033</v>
      </c>
      <c r="E2930" t="s">
        <v>3003</v>
      </c>
      <c r="F2930">
        <v>69154</v>
      </c>
      <c r="G2930" t="s">
        <v>13484</v>
      </c>
      <c r="H2930" t="s">
        <v>13485</v>
      </c>
      <c r="I2930" t="s">
        <v>171</v>
      </c>
      <c r="J2930" t="s">
        <v>36</v>
      </c>
      <c r="K2930" t="s">
        <v>25</v>
      </c>
      <c r="N2930" t="s">
        <v>5220</v>
      </c>
      <c r="O2930">
        <v>16</v>
      </c>
      <c r="P2930">
        <v>7</v>
      </c>
      <c r="Q2930" t="s">
        <v>5220</v>
      </c>
      <c r="R2930" t="s">
        <v>5220</v>
      </c>
      <c r="S2930" t="s">
        <v>5220</v>
      </c>
      <c r="T2930" t="s">
        <v>5220</v>
      </c>
      <c r="U2930">
        <v>5</v>
      </c>
      <c r="V2930">
        <v>8</v>
      </c>
      <c r="W2930" t="s">
        <v>5220</v>
      </c>
      <c r="X2930" t="s">
        <v>5220</v>
      </c>
      <c r="Y2930" t="s">
        <v>5220</v>
      </c>
      <c r="Z2930" t="s">
        <v>5220</v>
      </c>
      <c r="AA2930">
        <v>5</v>
      </c>
      <c r="AB2930">
        <v>11</v>
      </c>
      <c r="AC2930">
        <v>1</v>
      </c>
      <c r="AD2930">
        <v>0</v>
      </c>
      <c r="AE2930">
        <v>1</v>
      </c>
      <c r="AF2930">
        <v>0</v>
      </c>
      <c r="AH2930">
        <v>8</v>
      </c>
      <c r="AI2930" t="s">
        <v>5220</v>
      </c>
      <c r="AJ2930">
        <v>5</v>
      </c>
      <c r="AK2930">
        <v>12</v>
      </c>
      <c r="AL2930">
        <v>3</v>
      </c>
    </row>
    <row r="2931" spans="1:38" x14ac:dyDescent="0.3">
      <c r="A2931">
        <v>281311</v>
      </c>
      <c r="B2931" t="s">
        <v>12771</v>
      </c>
      <c r="C2931" t="s">
        <v>13486</v>
      </c>
      <c r="D2931" t="s">
        <v>160</v>
      </c>
      <c r="E2931" t="s">
        <v>3003</v>
      </c>
      <c r="F2931">
        <v>68939</v>
      </c>
      <c r="G2931" t="s">
        <v>160</v>
      </c>
      <c r="H2931" t="s">
        <v>13487</v>
      </c>
      <c r="I2931" t="s">
        <v>171</v>
      </c>
      <c r="J2931" t="s">
        <v>98</v>
      </c>
      <c r="K2931" t="s">
        <v>25</v>
      </c>
      <c r="L2931" t="s">
        <v>5208</v>
      </c>
      <c r="N2931" t="s">
        <v>5220</v>
      </c>
      <c r="O2931">
        <v>16</v>
      </c>
      <c r="P2931">
        <v>7</v>
      </c>
      <c r="Q2931" t="s">
        <v>5220</v>
      </c>
      <c r="R2931" t="s">
        <v>5220</v>
      </c>
      <c r="S2931" t="s">
        <v>5220</v>
      </c>
      <c r="T2931" t="s">
        <v>5220</v>
      </c>
      <c r="U2931">
        <v>5</v>
      </c>
      <c r="V2931">
        <v>8</v>
      </c>
      <c r="W2931" t="s">
        <v>5220</v>
      </c>
      <c r="X2931" t="s">
        <v>5220</v>
      </c>
      <c r="Y2931" t="s">
        <v>5220</v>
      </c>
      <c r="Z2931" t="s">
        <v>5220</v>
      </c>
      <c r="AA2931">
        <v>5</v>
      </c>
      <c r="AB2931">
        <v>11</v>
      </c>
      <c r="AC2931" t="s">
        <v>5220</v>
      </c>
      <c r="AD2931" t="s">
        <v>5220</v>
      </c>
      <c r="AE2931" t="s">
        <v>5220</v>
      </c>
      <c r="AF2931" t="s">
        <v>5220</v>
      </c>
      <c r="AG2931">
        <v>5</v>
      </c>
      <c r="AH2931">
        <v>8</v>
      </c>
      <c r="AI2931" t="s">
        <v>5220</v>
      </c>
      <c r="AJ2931">
        <v>5</v>
      </c>
      <c r="AK2931">
        <v>12</v>
      </c>
      <c r="AL2931">
        <v>4</v>
      </c>
    </row>
    <row r="2932" spans="1:38" x14ac:dyDescent="0.3">
      <c r="A2932">
        <v>281312</v>
      </c>
      <c r="B2932" t="s">
        <v>13488</v>
      </c>
      <c r="C2932" t="s">
        <v>13489</v>
      </c>
      <c r="D2932" t="s">
        <v>13490</v>
      </c>
      <c r="E2932" t="s">
        <v>3003</v>
      </c>
      <c r="F2932">
        <v>68640</v>
      </c>
      <c r="G2932" t="s">
        <v>2887</v>
      </c>
      <c r="H2932" t="s">
        <v>13491</v>
      </c>
      <c r="I2932" t="s">
        <v>171</v>
      </c>
      <c r="J2932" t="s">
        <v>98</v>
      </c>
      <c r="K2932" t="s">
        <v>25</v>
      </c>
      <c r="L2932" t="s">
        <v>5208</v>
      </c>
      <c r="N2932" t="s">
        <v>5220</v>
      </c>
      <c r="O2932">
        <v>16</v>
      </c>
      <c r="P2932">
        <v>7</v>
      </c>
      <c r="Q2932" t="s">
        <v>5220</v>
      </c>
      <c r="R2932" t="s">
        <v>5220</v>
      </c>
      <c r="S2932" t="s">
        <v>5220</v>
      </c>
      <c r="T2932" t="s">
        <v>5220</v>
      </c>
      <c r="U2932">
        <v>5</v>
      </c>
      <c r="V2932">
        <v>8</v>
      </c>
      <c r="W2932" t="s">
        <v>5220</v>
      </c>
      <c r="X2932" t="s">
        <v>5220</v>
      </c>
      <c r="Y2932" t="s">
        <v>5220</v>
      </c>
      <c r="Z2932" t="s">
        <v>5220</v>
      </c>
      <c r="AA2932">
        <v>5</v>
      </c>
      <c r="AB2932">
        <v>11</v>
      </c>
      <c r="AC2932" t="s">
        <v>5220</v>
      </c>
      <c r="AD2932" t="s">
        <v>5220</v>
      </c>
      <c r="AE2932" t="s">
        <v>5220</v>
      </c>
      <c r="AF2932" t="s">
        <v>5220</v>
      </c>
      <c r="AG2932">
        <v>5</v>
      </c>
      <c r="AH2932">
        <v>8</v>
      </c>
      <c r="AI2932" t="s">
        <v>5220</v>
      </c>
      <c r="AJ2932">
        <v>5</v>
      </c>
      <c r="AK2932">
        <v>12</v>
      </c>
      <c r="AL2932">
        <v>2</v>
      </c>
    </row>
    <row r="2933" spans="1:38" x14ac:dyDescent="0.3">
      <c r="A2933">
        <v>281313</v>
      </c>
      <c r="B2933" t="s">
        <v>13492</v>
      </c>
      <c r="C2933" t="s">
        <v>13493</v>
      </c>
      <c r="D2933" t="s">
        <v>13494</v>
      </c>
      <c r="E2933" t="s">
        <v>3003</v>
      </c>
      <c r="F2933">
        <v>69138</v>
      </c>
      <c r="G2933" t="s">
        <v>12229</v>
      </c>
      <c r="H2933" t="s">
        <v>13495</v>
      </c>
      <c r="I2933" t="s">
        <v>171</v>
      </c>
      <c r="J2933" t="s">
        <v>24</v>
      </c>
      <c r="K2933" t="s">
        <v>25</v>
      </c>
      <c r="L2933" t="s">
        <v>5208</v>
      </c>
      <c r="N2933" t="s">
        <v>5220</v>
      </c>
      <c r="O2933">
        <v>16</v>
      </c>
      <c r="P2933">
        <v>7</v>
      </c>
      <c r="Q2933" t="s">
        <v>5220</v>
      </c>
      <c r="R2933" t="s">
        <v>5220</v>
      </c>
      <c r="S2933" t="s">
        <v>5220</v>
      </c>
      <c r="T2933" t="s">
        <v>5220</v>
      </c>
      <c r="U2933">
        <v>5</v>
      </c>
      <c r="V2933">
        <v>8</v>
      </c>
      <c r="W2933" t="s">
        <v>5220</v>
      </c>
      <c r="X2933" t="s">
        <v>5220</v>
      </c>
      <c r="Y2933" t="s">
        <v>5220</v>
      </c>
      <c r="Z2933" t="s">
        <v>5220</v>
      </c>
      <c r="AA2933">
        <v>5</v>
      </c>
      <c r="AB2933">
        <v>11</v>
      </c>
      <c r="AC2933">
        <v>1</v>
      </c>
      <c r="AD2933">
        <v>0</v>
      </c>
      <c r="AE2933">
        <v>1</v>
      </c>
      <c r="AF2933">
        <v>0</v>
      </c>
      <c r="AH2933">
        <v>8</v>
      </c>
      <c r="AI2933" t="s">
        <v>5220</v>
      </c>
      <c r="AJ2933">
        <v>5</v>
      </c>
      <c r="AK2933">
        <v>12</v>
      </c>
      <c r="AL2933">
        <v>3</v>
      </c>
    </row>
    <row r="2934" spans="1:38" x14ac:dyDescent="0.3">
      <c r="A2934">
        <v>281314</v>
      </c>
      <c r="B2934" t="s">
        <v>13496</v>
      </c>
      <c r="C2934" t="s">
        <v>13497</v>
      </c>
      <c r="D2934" t="s">
        <v>375</v>
      </c>
      <c r="E2934" t="s">
        <v>3003</v>
      </c>
      <c r="F2934">
        <v>68651</v>
      </c>
      <c r="G2934" t="s">
        <v>305</v>
      </c>
      <c r="H2934" t="s">
        <v>13498</v>
      </c>
      <c r="I2934" t="s">
        <v>171</v>
      </c>
      <c r="J2934" t="s">
        <v>98</v>
      </c>
      <c r="K2934" t="s">
        <v>25</v>
      </c>
      <c r="N2934" t="s">
        <v>5220</v>
      </c>
      <c r="O2934">
        <v>16</v>
      </c>
      <c r="P2934">
        <v>7</v>
      </c>
      <c r="Q2934" t="s">
        <v>5220</v>
      </c>
      <c r="R2934" t="s">
        <v>5220</v>
      </c>
      <c r="S2934" t="s">
        <v>5220</v>
      </c>
      <c r="T2934" t="s">
        <v>5220</v>
      </c>
      <c r="U2934">
        <v>5</v>
      </c>
      <c r="V2934">
        <v>8</v>
      </c>
      <c r="W2934" t="s">
        <v>5220</v>
      </c>
      <c r="X2934" t="s">
        <v>5220</v>
      </c>
      <c r="Y2934" t="s">
        <v>5220</v>
      </c>
      <c r="Z2934" t="s">
        <v>5220</v>
      </c>
      <c r="AA2934">
        <v>5</v>
      </c>
      <c r="AB2934">
        <v>11</v>
      </c>
      <c r="AC2934">
        <v>2</v>
      </c>
      <c r="AD2934">
        <v>0</v>
      </c>
      <c r="AE2934">
        <v>2</v>
      </c>
      <c r="AF2934">
        <v>0</v>
      </c>
      <c r="AH2934">
        <v>8</v>
      </c>
      <c r="AI2934" t="s">
        <v>5220</v>
      </c>
      <c r="AJ2934">
        <v>5</v>
      </c>
      <c r="AK2934">
        <v>12</v>
      </c>
      <c r="AL2934">
        <v>4</v>
      </c>
    </row>
    <row r="2935" spans="1:38" x14ac:dyDescent="0.3">
      <c r="A2935">
        <v>281315</v>
      </c>
      <c r="B2935" t="s">
        <v>13499</v>
      </c>
      <c r="C2935" t="s">
        <v>13500</v>
      </c>
      <c r="D2935" t="s">
        <v>13313</v>
      </c>
      <c r="E2935" t="s">
        <v>3003</v>
      </c>
      <c r="F2935">
        <v>68978</v>
      </c>
      <c r="G2935" t="s">
        <v>13501</v>
      </c>
      <c r="H2935" t="s">
        <v>13502</v>
      </c>
      <c r="I2935" t="s">
        <v>171</v>
      </c>
      <c r="J2935" t="s">
        <v>32</v>
      </c>
      <c r="K2935" t="s">
        <v>25</v>
      </c>
      <c r="L2935" t="s">
        <v>5208</v>
      </c>
      <c r="M2935" t="s">
        <v>5208</v>
      </c>
      <c r="N2935" t="s">
        <v>5220</v>
      </c>
      <c r="O2935">
        <v>16</v>
      </c>
      <c r="P2935">
        <v>7</v>
      </c>
      <c r="Q2935">
        <v>2</v>
      </c>
      <c r="R2935">
        <v>0</v>
      </c>
      <c r="S2935">
        <v>2</v>
      </c>
      <c r="T2935">
        <v>0</v>
      </c>
      <c r="V2935">
        <v>8</v>
      </c>
      <c r="W2935">
        <v>1</v>
      </c>
      <c r="X2935">
        <v>0</v>
      </c>
      <c r="Y2935">
        <v>1</v>
      </c>
      <c r="Z2935">
        <v>0</v>
      </c>
      <c r="AB2935">
        <v>11</v>
      </c>
      <c r="AC2935">
        <v>5</v>
      </c>
      <c r="AD2935">
        <v>0</v>
      </c>
      <c r="AE2935">
        <v>5</v>
      </c>
      <c r="AF2935">
        <v>0</v>
      </c>
      <c r="AH2935">
        <v>8</v>
      </c>
      <c r="AI2935">
        <v>8</v>
      </c>
      <c r="AK2935">
        <v>12</v>
      </c>
      <c r="AL2935">
        <v>5</v>
      </c>
    </row>
    <row r="2936" spans="1:38" x14ac:dyDescent="0.3">
      <c r="A2936">
        <v>281316</v>
      </c>
      <c r="B2936" t="s">
        <v>13503</v>
      </c>
      <c r="C2936" t="s">
        <v>13504</v>
      </c>
      <c r="D2936" t="s">
        <v>13505</v>
      </c>
      <c r="E2936" t="s">
        <v>3003</v>
      </c>
      <c r="F2936">
        <v>68970</v>
      </c>
      <c r="G2936" t="s">
        <v>1941</v>
      </c>
      <c r="H2936" t="s">
        <v>13506</v>
      </c>
      <c r="I2936" t="s">
        <v>171</v>
      </c>
      <c r="J2936" t="s">
        <v>98</v>
      </c>
      <c r="K2936" t="s">
        <v>25</v>
      </c>
      <c r="N2936" t="s">
        <v>5220</v>
      </c>
      <c r="O2936">
        <v>16</v>
      </c>
      <c r="P2936">
        <v>7</v>
      </c>
      <c r="Q2936" t="s">
        <v>5220</v>
      </c>
      <c r="R2936" t="s">
        <v>5220</v>
      </c>
      <c r="S2936" t="s">
        <v>5220</v>
      </c>
      <c r="T2936" t="s">
        <v>5220</v>
      </c>
      <c r="U2936">
        <v>5</v>
      </c>
      <c r="V2936">
        <v>8</v>
      </c>
      <c r="W2936" t="s">
        <v>5220</v>
      </c>
      <c r="X2936" t="s">
        <v>5220</v>
      </c>
      <c r="Y2936" t="s">
        <v>5220</v>
      </c>
      <c r="Z2936" t="s">
        <v>5220</v>
      </c>
      <c r="AA2936">
        <v>5</v>
      </c>
      <c r="AB2936">
        <v>11</v>
      </c>
      <c r="AC2936" t="s">
        <v>5220</v>
      </c>
      <c r="AD2936" t="s">
        <v>5220</v>
      </c>
      <c r="AE2936" t="s">
        <v>5220</v>
      </c>
      <c r="AF2936" t="s">
        <v>5220</v>
      </c>
      <c r="AG2936">
        <v>5</v>
      </c>
      <c r="AH2936">
        <v>8</v>
      </c>
      <c r="AI2936" t="s">
        <v>5220</v>
      </c>
      <c r="AJ2936">
        <v>5</v>
      </c>
      <c r="AK2936">
        <v>12</v>
      </c>
      <c r="AL2936">
        <v>2</v>
      </c>
    </row>
    <row r="2937" spans="1:38" x14ac:dyDescent="0.3">
      <c r="A2937">
        <v>281318</v>
      </c>
      <c r="B2937" t="s">
        <v>13507</v>
      </c>
      <c r="C2937" t="s">
        <v>13508</v>
      </c>
      <c r="D2937" t="s">
        <v>975</v>
      </c>
      <c r="E2937" t="s">
        <v>3003</v>
      </c>
      <c r="F2937">
        <v>69336</v>
      </c>
      <c r="G2937" t="s">
        <v>13509</v>
      </c>
      <c r="H2937" t="s">
        <v>13510</v>
      </c>
      <c r="I2937" t="s">
        <v>171</v>
      </c>
      <c r="J2937" t="s">
        <v>98</v>
      </c>
      <c r="K2937" t="s">
        <v>25</v>
      </c>
      <c r="N2937" t="s">
        <v>5220</v>
      </c>
      <c r="O2937">
        <v>16</v>
      </c>
      <c r="P2937">
        <v>7</v>
      </c>
      <c r="Q2937" t="s">
        <v>5220</v>
      </c>
      <c r="R2937" t="s">
        <v>5220</v>
      </c>
      <c r="S2937" t="s">
        <v>5220</v>
      </c>
      <c r="T2937" t="s">
        <v>5220</v>
      </c>
      <c r="U2937">
        <v>5</v>
      </c>
      <c r="V2937">
        <v>8</v>
      </c>
      <c r="W2937" t="s">
        <v>5220</v>
      </c>
      <c r="X2937" t="s">
        <v>5220</v>
      </c>
      <c r="Y2937" t="s">
        <v>5220</v>
      </c>
      <c r="Z2937" t="s">
        <v>5220</v>
      </c>
      <c r="AA2937">
        <v>5</v>
      </c>
      <c r="AB2937">
        <v>11</v>
      </c>
      <c r="AC2937">
        <v>2</v>
      </c>
      <c r="AD2937">
        <v>0</v>
      </c>
      <c r="AE2937">
        <v>2</v>
      </c>
      <c r="AF2937">
        <v>0</v>
      </c>
      <c r="AH2937">
        <v>8</v>
      </c>
      <c r="AI2937" t="s">
        <v>5220</v>
      </c>
      <c r="AJ2937">
        <v>5</v>
      </c>
      <c r="AK2937">
        <v>12</v>
      </c>
      <c r="AL2937">
        <v>4</v>
      </c>
    </row>
    <row r="2938" spans="1:38" x14ac:dyDescent="0.3">
      <c r="A2938">
        <v>281319</v>
      </c>
      <c r="B2938" t="s">
        <v>13511</v>
      </c>
      <c r="C2938" t="s">
        <v>13512</v>
      </c>
      <c r="D2938" t="s">
        <v>13513</v>
      </c>
      <c r="E2938" t="s">
        <v>3003</v>
      </c>
      <c r="F2938">
        <v>68352</v>
      </c>
      <c r="G2938" t="s">
        <v>39</v>
      </c>
      <c r="H2938" t="s">
        <v>13514</v>
      </c>
      <c r="I2938" t="s">
        <v>171</v>
      </c>
      <c r="J2938" t="s">
        <v>36</v>
      </c>
      <c r="K2938" t="s">
        <v>25</v>
      </c>
      <c r="L2938" t="s">
        <v>5208</v>
      </c>
      <c r="N2938" t="s">
        <v>5220</v>
      </c>
      <c r="O2938">
        <v>16</v>
      </c>
      <c r="P2938">
        <v>7</v>
      </c>
      <c r="Q2938" t="s">
        <v>5220</v>
      </c>
      <c r="R2938" t="s">
        <v>5220</v>
      </c>
      <c r="S2938" t="s">
        <v>5220</v>
      </c>
      <c r="T2938" t="s">
        <v>5220</v>
      </c>
      <c r="U2938">
        <v>5</v>
      </c>
      <c r="V2938">
        <v>8</v>
      </c>
      <c r="W2938" t="s">
        <v>5220</v>
      </c>
      <c r="X2938" t="s">
        <v>5220</v>
      </c>
      <c r="Y2938" t="s">
        <v>5220</v>
      </c>
      <c r="Z2938" t="s">
        <v>5220</v>
      </c>
      <c r="AA2938">
        <v>5</v>
      </c>
      <c r="AB2938">
        <v>11</v>
      </c>
      <c r="AC2938">
        <v>2</v>
      </c>
      <c r="AD2938">
        <v>0</v>
      </c>
      <c r="AE2938">
        <v>2</v>
      </c>
      <c r="AF2938">
        <v>0</v>
      </c>
      <c r="AH2938">
        <v>8</v>
      </c>
      <c r="AI2938" t="s">
        <v>5220</v>
      </c>
      <c r="AJ2938">
        <v>5</v>
      </c>
      <c r="AK2938">
        <v>12</v>
      </c>
      <c r="AL2938">
        <v>4</v>
      </c>
    </row>
    <row r="2939" spans="1:38" x14ac:dyDescent="0.3">
      <c r="A2939">
        <v>281320</v>
      </c>
      <c r="B2939" t="s">
        <v>1711</v>
      </c>
      <c r="C2939" t="s">
        <v>13515</v>
      </c>
      <c r="D2939" t="s">
        <v>890</v>
      </c>
      <c r="E2939" t="s">
        <v>3003</v>
      </c>
      <c r="F2939">
        <v>68818</v>
      </c>
      <c r="G2939" t="s">
        <v>72</v>
      </c>
      <c r="H2939" t="s">
        <v>13516</v>
      </c>
      <c r="I2939" t="s">
        <v>171</v>
      </c>
      <c r="J2939" t="s">
        <v>36</v>
      </c>
      <c r="K2939" t="s">
        <v>25</v>
      </c>
      <c r="L2939" t="s">
        <v>5208</v>
      </c>
      <c r="N2939" t="s">
        <v>5220</v>
      </c>
      <c r="O2939">
        <v>16</v>
      </c>
      <c r="P2939">
        <v>7</v>
      </c>
      <c r="Q2939">
        <v>1</v>
      </c>
      <c r="R2939">
        <v>0</v>
      </c>
      <c r="S2939">
        <v>1</v>
      </c>
      <c r="T2939">
        <v>0</v>
      </c>
      <c r="V2939">
        <v>8</v>
      </c>
      <c r="W2939" t="s">
        <v>5220</v>
      </c>
      <c r="X2939" t="s">
        <v>5220</v>
      </c>
      <c r="Y2939" t="s">
        <v>5220</v>
      </c>
      <c r="Z2939" t="s">
        <v>5220</v>
      </c>
      <c r="AA2939">
        <v>5</v>
      </c>
      <c r="AB2939">
        <v>11</v>
      </c>
      <c r="AC2939">
        <v>3</v>
      </c>
      <c r="AD2939">
        <v>0</v>
      </c>
      <c r="AE2939">
        <v>3</v>
      </c>
      <c r="AF2939">
        <v>0</v>
      </c>
      <c r="AH2939">
        <v>8</v>
      </c>
      <c r="AI2939" t="s">
        <v>5220</v>
      </c>
      <c r="AJ2939">
        <v>5</v>
      </c>
      <c r="AK2939">
        <v>12</v>
      </c>
      <c r="AL2939">
        <v>4</v>
      </c>
    </row>
    <row r="2940" spans="1:38" x14ac:dyDescent="0.3">
      <c r="A2940">
        <v>281322</v>
      </c>
      <c r="B2940" t="s">
        <v>13517</v>
      </c>
      <c r="C2940" t="s">
        <v>13518</v>
      </c>
      <c r="D2940" t="s">
        <v>12592</v>
      </c>
      <c r="E2940" t="s">
        <v>3003</v>
      </c>
      <c r="F2940">
        <v>68788</v>
      </c>
      <c r="G2940" t="s">
        <v>13519</v>
      </c>
      <c r="H2940" t="s">
        <v>13520</v>
      </c>
      <c r="I2940" t="s">
        <v>171</v>
      </c>
      <c r="J2940" t="s">
        <v>36</v>
      </c>
      <c r="K2940" t="s">
        <v>25</v>
      </c>
      <c r="L2940" t="s">
        <v>5208</v>
      </c>
      <c r="N2940" t="s">
        <v>5220</v>
      </c>
      <c r="O2940">
        <v>16</v>
      </c>
      <c r="P2940">
        <v>7</v>
      </c>
      <c r="Q2940">
        <v>1</v>
      </c>
      <c r="R2940">
        <v>0</v>
      </c>
      <c r="S2940">
        <v>1</v>
      </c>
      <c r="T2940">
        <v>0</v>
      </c>
      <c r="V2940">
        <v>8</v>
      </c>
      <c r="W2940">
        <v>1</v>
      </c>
      <c r="X2940">
        <v>0</v>
      </c>
      <c r="Y2940">
        <v>1</v>
      </c>
      <c r="Z2940">
        <v>0</v>
      </c>
      <c r="AB2940">
        <v>11</v>
      </c>
      <c r="AC2940">
        <v>3</v>
      </c>
      <c r="AD2940">
        <v>1</v>
      </c>
      <c r="AE2940">
        <v>2</v>
      </c>
      <c r="AF2940">
        <v>0</v>
      </c>
      <c r="AH2940">
        <v>8</v>
      </c>
      <c r="AI2940">
        <v>8</v>
      </c>
      <c r="AK2940">
        <v>12</v>
      </c>
      <c r="AL2940">
        <v>6</v>
      </c>
    </row>
    <row r="2941" spans="1:38" x14ac:dyDescent="0.3">
      <c r="A2941">
        <v>281323</v>
      </c>
      <c r="B2941" t="s">
        <v>13521</v>
      </c>
      <c r="C2941" t="s">
        <v>13522</v>
      </c>
      <c r="D2941" t="s">
        <v>9088</v>
      </c>
      <c r="E2941" t="s">
        <v>3003</v>
      </c>
      <c r="F2941">
        <v>68661</v>
      </c>
      <c r="G2941" t="s">
        <v>13523</v>
      </c>
      <c r="H2941" t="s">
        <v>13524</v>
      </c>
      <c r="I2941" t="s">
        <v>171</v>
      </c>
      <c r="J2941" t="s">
        <v>36</v>
      </c>
      <c r="K2941" t="s">
        <v>25</v>
      </c>
      <c r="L2941" t="s">
        <v>5208</v>
      </c>
      <c r="N2941" t="s">
        <v>5220</v>
      </c>
      <c r="O2941">
        <v>16</v>
      </c>
      <c r="P2941">
        <v>7</v>
      </c>
      <c r="Q2941" t="s">
        <v>5220</v>
      </c>
      <c r="R2941" t="s">
        <v>5220</v>
      </c>
      <c r="S2941" t="s">
        <v>5220</v>
      </c>
      <c r="T2941" t="s">
        <v>5220</v>
      </c>
      <c r="U2941">
        <v>5</v>
      </c>
      <c r="V2941">
        <v>8</v>
      </c>
      <c r="W2941" t="s">
        <v>5220</v>
      </c>
      <c r="X2941" t="s">
        <v>5220</v>
      </c>
      <c r="Y2941" t="s">
        <v>5220</v>
      </c>
      <c r="Z2941" t="s">
        <v>5220</v>
      </c>
      <c r="AA2941">
        <v>5</v>
      </c>
      <c r="AB2941">
        <v>11</v>
      </c>
      <c r="AC2941">
        <v>1</v>
      </c>
      <c r="AD2941">
        <v>0</v>
      </c>
      <c r="AE2941">
        <v>1</v>
      </c>
      <c r="AF2941">
        <v>0</v>
      </c>
      <c r="AH2941">
        <v>8</v>
      </c>
      <c r="AI2941" t="s">
        <v>5220</v>
      </c>
      <c r="AJ2941">
        <v>5</v>
      </c>
      <c r="AK2941">
        <v>12</v>
      </c>
      <c r="AL2941">
        <v>5</v>
      </c>
    </row>
    <row r="2942" spans="1:38" x14ac:dyDescent="0.3">
      <c r="A2942">
        <v>281324</v>
      </c>
      <c r="B2942" t="s">
        <v>13525</v>
      </c>
      <c r="C2942" t="s">
        <v>13526</v>
      </c>
      <c r="D2942" t="s">
        <v>717</v>
      </c>
      <c r="E2942" t="s">
        <v>3003</v>
      </c>
      <c r="F2942">
        <v>68305</v>
      </c>
      <c r="G2942" t="s">
        <v>10178</v>
      </c>
      <c r="H2942" t="s">
        <v>13527</v>
      </c>
      <c r="I2942" t="s">
        <v>171</v>
      </c>
      <c r="J2942" t="s">
        <v>98</v>
      </c>
      <c r="K2942" t="s">
        <v>25</v>
      </c>
      <c r="L2942" t="s">
        <v>5208</v>
      </c>
      <c r="N2942" t="s">
        <v>5220</v>
      </c>
      <c r="O2942">
        <v>16</v>
      </c>
      <c r="P2942">
        <v>7</v>
      </c>
      <c r="Q2942">
        <v>1</v>
      </c>
      <c r="R2942">
        <v>0</v>
      </c>
      <c r="S2942">
        <v>1</v>
      </c>
      <c r="T2942">
        <v>0</v>
      </c>
      <c r="V2942">
        <v>8</v>
      </c>
      <c r="W2942" t="s">
        <v>5220</v>
      </c>
      <c r="X2942" t="s">
        <v>5220</v>
      </c>
      <c r="Y2942" t="s">
        <v>5220</v>
      </c>
      <c r="Z2942" t="s">
        <v>5220</v>
      </c>
      <c r="AA2942">
        <v>5</v>
      </c>
      <c r="AB2942">
        <v>11</v>
      </c>
      <c r="AC2942">
        <v>3</v>
      </c>
      <c r="AD2942">
        <v>0</v>
      </c>
      <c r="AE2942">
        <v>3</v>
      </c>
      <c r="AF2942">
        <v>0</v>
      </c>
      <c r="AH2942">
        <v>8</v>
      </c>
      <c r="AI2942" t="s">
        <v>5220</v>
      </c>
      <c r="AJ2942">
        <v>5</v>
      </c>
      <c r="AK2942">
        <v>12</v>
      </c>
      <c r="AL2942">
        <v>4</v>
      </c>
    </row>
    <row r="2943" spans="1:38" x14ac:dyDescent="0.3">
      <c r="A2943">
        <v>281325</v>
      </c>
      <c r="B2943" t="s">
        <v>13528</v>
      </c>
      <c r="C2943" t="s">
        <v>13529</v>
      </c>
      <c r="D2943" t="s">
        <v>13530</v>
      </c>
      <c r="E2943" t="s">
        <v>3003</v>
      </c>
      <c r="F2943">
        <v>69210</v>
      </c>
      <c r="G2943" t="s">
        <v>2101</v>
      </c>
      <c r="H2943" t="s">
        <v>13531</v>
      </c>
      <c r="I2943" t="s">
        <v>171</v>
      </c>
      <c r="J2943" t="s">
        <v>98</v>
      </c>
      <c r="K2943" t="s">
        <v>25</v>
      </c>
      <c r="L2943" t="s">
        <v>5208</v>
      </c>
      <c r="N2943" t="s">
        <v>5220</v>
      </c>
      <c r="O2943">
        <v>16</v>
      </c>
      <c r="P2943">
        <v>7</v>
      </c>
      <c r="Q2943" t="s">
        <v>5220</v>
      </c>
      <c r="R2943" t="s">
        <v>5220</v>
      </c>
      <c r="S2943" t="s">
        <v>5220</v>
      </c>
      <c r="T2943" t="s">
        <v>5220</v>
      </c>
      <c r="U2943">
        <v>5</v>
      </c>
      <c r="V2943">
        <v>8</v>
      </c>
      <c r="W2943" t="s">
        <v>5220</v>
      </c>
      <c r="X2943" t="s">
        <v>5220</v>
      </c>
      <c r="Y2943" t="s">
        <v>5220</v>
      </c>
      <c r="Z2943" t="s">
        <v>5220</v>
      </c>
      <c r="AA2943">
        <v>5</v>
      </c>
      <c r="AB2943">
        <v>11</v>
      </c>
      <c r="AC2943">
        <v>2</v>
      </c>
      <c r="AD2943">
        <v>0</v>
      </c>
      <c r="AE2943">
        <v>2</v>
      </c>
      <c r="AF2943">
        <v>0</v>
      </c>
      <c r="AH2943">
        <v>8</v>
      </c>
      <c r="AI2943" t="s">
        <v>5220</v>
      </c>
      <c r="AJ2943">
        <v>5</v>
      </c>
      <c r="AK2943">
        <v>12</v>
      </c>
      <c r="AL2943">
        <v>2</v>
      </c>
    </row>
    <row r="2944" spans="1:38" x14ac:dyDescent="0.3">
      <c r="A2944">
        <v>281326</v>
      </c>
      <c r="B2944" t="s">
        <v>13532</v>
      </c>
      <c r="C2944" t="s">
        <v>13533</v>
      </c>
      <c r="D2944" t="s">
        <v>13534</v>
      </c>
      <c r="E2944" t="s">
        <v>3003</v>
      </c>
      <c r="F2944">
        <v>68756</v>
      </c>
      <c r="G2944" t="s">
        <v>13535</v>
      </c>
      <c r="H2944" t="s">
        <v>13536</v>
      </c>
      <c r="I2944" t="s">
        <v>171</v>
      </c>
      <c r="J2944" t="s">
        <v>36</v>
      </c>
      <c r="K2944" t="s">
        <v>25</v>
      </c>
      <c r="N2944" t="s">
        <v>5220</v>
      </c>
      <c r="O2944">
        <v>16</v>
      </c>
      <c r="P2944">
        <v>7</v>
      </c>
      <c r="Q2944">
        <v>1</v>
      </c>
      <c r="R2944">
        <v>0</v>
      </c>
      <c r="S2944">
        <v>1</v>
      </c>
      <c r="T2944">
        <v>0</v>
      </c>
      <c r="V2944">
        <v>8</v>
      </c>
      <c r="W2944" t="s">
        <v>5220</v>
      </c>
      <c r="X2944" t="s">
        <v>5220</v>
      </c>
      <c r="Y2944" t="s">
        <v>5220</v>
      </c>
      <c r="Z2944" t="s">
        <v>5220</v>
      </c>
      <c r="AA2944">
        <v>5</v>
      </c>
      <c r="AB2944">
        <v>11</v>
      </c>
      <c r="AC2944">
        <v>2</v>
      </c>
      <c r="AD2944">
        <v>0</v>
      </c>
      <c r="AE2944">
        <v>2</v>
      </c>
      <c r="AF2944">
        <v>0</v>
      </c>
      <c r="AH2944">
        <v>8</v>
      </c>
      <c r="AI2944" t="s">
        <v>5220</v>
      </c>
      <c r="AJ2944">
        <v>5</v>
      </c>
      <c r="AK2944">
        <v>12</v>
      </c>
      <c r="AL2944">
        <v>4</v>
      </c>
    </row>
    <row r="2945" spans="1:38" x14ac:dyDescent="0.3">
      <c r="A2945">
        <v>281327</v>
      </c>
      <c r="B2945" t="s">
        <v>13537</v>
      </c>
      <c r="C2945" t="s">
        <v>13538</v>
      </c>
      <c r="D2945" t="s">
        <v>13539</v>
      </c>
      <c r="E2945" t="s">
        <v>3003</v>
      </c>
      <c r="F2945">
        <v>69130</v>
      </c>
      <c r="G2945" t="s">
        <v>12229</v>
      </c>
      <c r="H2945" t="s">
        <v>13540</v>
      </c>
      <c r="I2945" t="s">
        <v>171</v>
      </c>
      <c r="J2945" t="s">
        <v>24</v>
      </c>
      <c r="K2945" t="s">
        <v>25</v>
      </c>
      <c r="N2945" t="s">
        <v>5220</v>
      </c>
      <c r="O2945">
        <v>16</v>
      </c>
      <c r="P2945">
        <v>7</v>
      </c>
      <c r="Q2945">
        <v>1</v>
      </c>
      <c r="R2945">
        <v>0</v>
      </c>
      <c r="S2945">
        <v>1</v>
      </c>
      <c r="T2945">
        <v>0</v>
      </c>
      <c r="V2945">
        <v>8</v>
      </c>
      <c r="W2945" t="s">
        <v>5220</v>
      </c>
      <c r="X2945" t="s">
        <v>5220</v>
      </c>
      <c r="Y2945" t="s">
        <v>5220</v>
      </c>
      <c r="Z2945" t="s">
        <v>5220</v>
      </c>
      <c r="AA2945">
        <v>5</v>
      </c>
      <c r="AB2945">
        <v>11</v>
      </c>
      <c r="AC2945">
        <v>3</v>
      </c>
      <c r="AD2945">
        <v>0</v>
      </c>
      <c r="AE2945">
        <v>3</v>
      </c>
      <c r="AF2945">
        <v>0</v>
      </c>
      <c r="AH2945">
        <v>8</v>
      </c>
      <c r="AI2945" t="s">
        <v>5220</v>
      </c>
      <c r="AJ2945">
        <v>5</v>
      </c>
      <c r="AK2945">
        <v>12</v>
      </c>
      <c r="AL2945">
        <v>3</v>
      </c>
    </row>
    <row r="2946" spans="1:38" x14ac:dyDescent="0.3">
      <c r="A2946">
        <v>281328</v>
      </c>
      <c r="B2946" t="s">
        <v>13541</v>
      </c>
      <c r="C2946" t="s">
        <v>13542</v>
      </c>
      <c r="D2946" t="s">
        <v>13543</v>
      </c>
      <c r="E2946" t="s">
        <v>3003</v>
      </c>
      <c r="F2946">
        <v>68826</v>
      </c>
      <c r="G2946" t="s">
        <v>13544</v>
      </c>
      <c r="H2946" t="s">
        <v>13545</v>
      </c>
      <c r="I2946" t="s">
        <v>171</v>
      </c>
      <c r="J2946" t="s">
        <v>36</v>
      </c>
      <c r="K2946" t="s">
        <v>25</v>
      </c>
      <c r="L2946" t="s">
        <v>5208</v>
      </c>
      <c r="N2946" t="s">
        <v>5220</v>
      </c>
      <c r="O2946">
        <v>16</v>
      </c>
      <c r="P2946">
        <v>7</v>
      </c>
      <c r="Q2946">
        <v>1</v>
      </c>
      <c r="R2946">
        <v>0</v>
      </c>
      <c r="S2946">
        <v>1</v>
      </c>
      <c r="T2946">
        <v>0</v>
      </c>
      <c r="V2946">
        <v>8</v>
      </c>
      <c r="W2946" t="s">
        <v>5220</v>
      </c>
      <c r="X2946" t="s">
        <v>5220</v>
      </c>
      <c r="Y2946" t="s">
        <v>5220</v>
      </c>
      <c r="Z2946" t="s">
        <v>5220</v>
      </c>
      <c r="AA2946">
        <v>5</v>
      </c>
      <c r="AB2946">
        <v>11</v>
      </c>
      <c r="AC2946">
        <v>3</v>
      </c>
      <c r="AD2946">
        <v>0</v>
      </c>
      <c r="AE2946">
        <v>3</v>
      </c>
      <c r="AF2946">
        <v>0</v>
      </c>
      <c r="AH2946">
        <v>8</v>
      </c>
      <c r="AI2946" t="s">
        <v>5220</v>
      </c>
      <c r="AJ2946">
        <v>5</v>
      </c>
      <c r="AK2946">
        <v>12</v>
      </c>
      <c r="AL2946">
        <v>5</v>
      </c>
    </row>
    <row r="2947" spans="1:38" x14ac:dyDescent="0.3">
      <c r="A2947">
        <v>281329</v>
      </c>
      <c r="B2947" t="s">
        <v>13546</v>
      </c>
      <c r="C2947" t="s">
        <v>13547</v>
      </c>
      <c r="D2947" t="s">
        <v>13548</v>
      </c>
      <c r="E2947" t="s">
        <v>3003</v>
      </c>
      <c r="F2947">
        <v>68763</v>
      </c>
      <c r="G2947" t="s">
        <v>13549</v>
      </c>
      <c r="H2947" t="s">
        <v>13550</v>
      </c>
      <c r="I2947" t="s">
        <v>171</v>
      </c>
      <c r="J2947" t="s">
        <v>116</v>
      </c>
      <c r="K2947" t="s">
        <v>25</v>
      </c>
      <c r="L2947" t="s">
        <v>5208</v>
      </c>
      <c r="N2947" t="s">
        <v>5220</v>
      </c>
      <c r="O2947">
        <v>16</v>
      </c>
      <c r="P2947">
        <v>7</v>
      </c>
      <c r="Q2947">
        <v>1</v>
      </c>
      <c r="R2947">
        <v>0</v>
      </c>
      <c r="S2947">
        <v>1</v>
      </c>
      <c r="T2947">
        <v>0</v>
      </c>
      <c r="V2947">
        <v>8</v>
      </c>
      <c r="W2947">
        <v>2</v>
      </c>
      <c r="X2947">
        <v>0</v>
      </c>
      <c r="Y2947">
        <v>2</v>
      </c>
      <c r="Z2947">
        <v>0</v>
      </c>
      <c r="AB2947">
        <v>11</v>
      </c>
      <c r="AC2947">
        <v>6</v>
      </c>
      <c r="AD2947">
        <v>0</v>
      </c>
      <c r="AE2947">
        <v>6</v>
      </c>
      <c r="AF2947">
        <v>0</v>
      </c>
      <c r="AH2947">
        <v>8</v>
      </c>
      <c r="AI2947">
        <v>8</v>
      </c>
      <c r="AK2947">
        <v>12</v>
      </c>
      <c r="AL2947">
        <v>4</v>
      </c>
    </row>
    <row r="2948" spans="1:38" x14ac:dyDescent="0.3">
      <c r="A2948">
        <v>281331</v>
      </c>
      <c r="B2948" t="s">
        <v>13551</v>
      </c>
      <c r="C2948" t="s">
        <v>13552</v>
      </c>
      <c r="D2948" t="s">
        <v>13553</v>
      </c>
      <c r="E2948" t="s">
        <v>3003</v>
      </c>
      <c r="F2948">
        <v>68729</v>
      </c>
      <c r="G2948" t="s">
        <v>1631</v>
      </c>
      <c r="H2948" t="s">
        <v>13554</v>
      </c>
      <c r="I2948" t="s">
        <v>171</v>
      </c>
      <c r="J2948" t="s">
        <v>36</v>
      </c>
      <c r="K2948" t="s">
        <v>25</v>
      </c>
      <c r="L2948" t="s">
        <v>5208</v>
      </c>
      <c r="N2948" t="s">
        <v>5220</v>
      </c>
      <c r="O2948">
        <v>16</v>
      </c>
      <c r="P2948">
        <v>7</v>
      </c>
      <c r="Q2948" t="s">
        <v>5220</v>
      </c>
      <c r="R2948" t="s">
        <v>5220</v>
      </c>
      <c r="S2948" t="s">
        <v>5220</v>
      </c>
      <c r="T2948" t="s">
        <v>5220</v>
      </c>
      <c r="U2948">
        <v>5</v>
      </c>
      <c r="V2948">
        <v>8</v>
      </c>
      <c r="W2948" t="s">
        <v>5220</v>
      </c>
      <c r="X2948" t="s">
        <v>5220</v>
      </c>
      <c r="Y2948" t="s">
        <v>5220</v>
      </c>
      <c r="Z2948" t="s">
        <v>5220</v>
      </c>
      <c r="AA2948">
        <v>5</v>
      </c>
      <c r="AB2948">
        <v>11</v>
      </c>
      <c r="AC2948">
        <v>2</v>
      </c>
      <c r="AD2948">
        <v>0</v>
      </c>
      <c r="AE2948">
        <v>2</v>
      </c>
      <c r="AF2948">
        <v>0</v>
      </c>
      <c r="AH2948">
        <v>8</v>
      </c>
      <c r="AI2948" t="s">
        <v>5220</v>
      </c>
      <c r="AJ2948">
        <v>5</v>
      </c>
      <c r="AK2948">
        <v>12</v>
      </c>
      <c r="AL2948">
        <v>3</v>
      </c>
    </row>
    <row r="2949" spans="1:38" x14ac:dyDescent="0.3">
      <c r="A2949">
        <v>281332</v>
      </c>
      <c r="B2949" t="s">
        <v>13555</v>
      </c>
      <c r="C2949" t="s">
        <v>13556</v>
      </c>
      <c r="D2949" t="s">
        <v>13557</v>
      </c>
      <c r="E2949" t="s">
        <v>3003</v>
      </c>
      <c r="F2949">
        <v>68632</v>
      </c>
      <c r="G2949" t="s">
        <v>158</v>
      </c>
      <c r="H2949" t="s">
        <v>13558</v>
      </c>
      <c r="I2949" t="s">
        <v>171</v>
      </c>
      <c r="J2949" t="s">
        <v>98</v>
      </c>
      <c r="K2949" t="s">
        <v>25</v>
      </c>
      <c r="L2949" t="s">
        <v>5208</v>
      </c>
      <c r="N2949" t="s">
        <v>5220</v>
      </c>
      <c r="O2949">
        <v>16</v>
      </c>
      <c r="P2949">
        <v>7</v>
      </c>
      <c r="Q2949" t="s">
        <v>5220</v>
      </c>
      <c r="R2949" t="s">
        <v>5220</v>
      </c>
      <c r="S2949" t="s">
        <v>5220</v>
      </c>
      <c r="T2949" t="s">
        <v>5220</v>
      </c>
      <c r="U2949">
        <v>5</v>
      </c>
      <c r="V2949">
        <v>8</v>
      </c>
      <c r="W2949" t="s">
        <v>5220</v>
      </c>
      <c r="X2949" t="s">
        <v>5220</v>
      </c>
      <c r="Y2949" t="s">
        <v>5220</v>
      </c>
      <c r="Z2949" t="s">
        <v>5220</v>
      </c>
      <c r="AA2949">
        <v>5</v>
      </c>
      <c r="AB2949">
        <v>11</v>
      </c>
      <c r="AC2949">
        <v>2</v>
      </c>
      <c r="AD2949">
        <v>0</v>
      </c>
      <c r="AE2949">
        <v>2</v>
      </c>
      <c r="AF2949">
        <v>0</v>
      </c>
      <c r="AH2949">
        <v>8</v>
      </c>
      <c r="AI2949" t="s">
        <v>5220</v>
      </c>
      <c r="AJ2949">
        <v>5</v>
      </c>
      <c r="AK2949">
        <v>12</v>
      </c>
      <c r="AL2949">
        <v>2</v>
      </c>
    </row>
    <row r="2950" spans="1:38" x14ac:dyDescent="0.3">
      <c r="A2950">
        <v>281333</v>
      </c>
      <c r="B2950" t="s">
        <v>13559</v>
      </c>
      <c r="C2950" t="s">
        <v>13560</v>
      </c>
      <c r="D2950" t="s">
        <v>13561</v>
      </c>
      <c r="E2950" t="s">
        <v>3003</v>
      </c>
      <c r="F2950">
        <v>68714</v>
      </c>
      <c r="G2950" t="s">
        <v>13549</v>
      </c>
      <c r="H2950" t="s">
        <v>13562</v>
      </c>
      <c r="I2950" t="s">
        <v>171</v>
      </c>
      <c r="J2950" t="s">
        <v>98</v>
      </c>
      <c r="K2950" t="s">
        <v>25</v>
      </c>
      <c r="N2950" t="s">
        <v>5220</v>
      </c>
      <c r="O2950">
        <v>16</v>
      </c>
      <c r="P2950">
        <v>7</v>
      </c>
      <c r="Q2950" t="s">
        <v>5220</v>
      </c>
      <c r="R2950" t="s">
        <v>5220</v>
      </c>
      <c r="S2950" t="s">
        <v>5220</v>
      </c>
      <c r="T2950" t="s">
        <v>5220</v>
      </c>
      <c r="U2950">
        <v>5</v>
      </c>
      <c r="V2950">
        <v>8</v>
      </c>
      <c r="W2950" t="s">
        <v>5220</v>
      </c>
      <c r="X2950" t="s">
        <v>5220</v>
      </c>
      <c r="Y2950" t="s">
        <v>5220</v>
      </c>
      <c r="Z2950" t="s">
        <v>5220</v>
      </c>
      <c r="AA2950">
        <v>5</v>
      </c>
      <c r="AB2950">
        <v>11</v>
      </c>
      <c r="AC2950">
        <v>2</v>
      </c>
      <c r="AD2950">
        <v>0</v>
      </c>
      <c r="AE2950">
        <v>2</v>
      </c>
      <c r="AF2950">
        <v>0</v>
      </c>
      <c r="AH2950">
        <v>8</v>
      </c>
      <c r="AI2950" t="s">
        <v>5220</v>
      </c>
      <c r="AJ2950">
        <v>5</v>
      </c>
      <c r="AK2950">
        <v>12</v>
      </c>
      <c r="AL2950">
        <v>2</v>
      </c>
    </row>
    <row r="2951" spans="1:38" x14ac:dyDescent="0.3">
      <c r="A2951">
        <v>281334</v>
      </c>
      <c r="B2951" t="s">
        <v>13563</v>
      </c>
      <c r="C2951" t="s">
        <v>13564</v>
      </c>
      <c r="D2951" t="s">
        <v>13565</v>
      </c>
      <c r="E2951" t="s">
        <v>3003</v>
      </c>
      <c r="F2951">
        <v>68620</v>
      </c>
      <c r="G2951" t="s">
        <v>309</v>
      </c>
      <c r="H2951" t="s">
        <v>13566</v>
      </c>
      <c r="I2951" t="s">
        <v>171</v>
      </c>
      <c r="J2951" t="s">
        <v>98</v>
      </c>
      <c r="K2951" t="s">
        <v>25</v>
      </c>
      <c r="L2951" t="s">
        <v>5208</v>
      </c>
      <c r="N2951">
        <v>5</v>
      </c>
      <c r="P2951">
        <v>7</v>
      </c>
      <c r="Q2951">
        <v>3</v>
      </c>
      <c r="R2951">
        <v>0</v>
      </c>
      <c r="S2951">
        <v>3</v>
      </c>
      <c r="T2951">
        <v>0</v>
      </c>
      <c r="V2951">
        <v>8</v>
      </c>
      <c r="W2951" t="s">
        <v>5220</v>
      </c>
      <c r="X2951" t="s">
        <v>5220</v>
      </c>
      <c r="Y2951" t="s">
        <v>5220</v>
      </c>
      <c r="Z2951" t="s">
        <v>5220</v>
      </c>
      <c r="AA2951">
        <v>5</v>
      </c>
      <c r="AB2951">
        <v>11</v>
      </c>
      <c r="AC2951">
        <v>6</v>
      </c>
      <c r="AD2951">
        <v>0</v>
      </c>
      <c r="AE2951">
        <v>6</v>
      </c>
      <c r="AF2951">
        <v>0</v>
      </c>
      <c r="AH2951">
        <v>8</v>
      </c>
      <c r="AI2951">
        <v>8</v>
      </c>
      <c r="AK2951">
        <v>12</v>
      </c>
      <c r="AL2951">
        <v>4</v>
      </c>
    </row>
    <row r="2952" spans="1:38" x14ac:dyDescent="0.3">
      <c r="A2952">
        <v>281335</v>
      </c>
      <c r="B2952" t="s">
        <v>13567</v>
      </c>
      <c r="C2952" t="s">
        <v>13568</v>
      </c>
      <c r="D2952" t="s">
        <v>13119</v>
      </c>
      <c r="E2952" t="s">
        <v>3003</v>
      </c>
      <c r="F2952">
        <v>68825</v>
      </c>
      <c r="G2952" t="s">
        <v>3001</v>
      </c>
      <c r="H2952" t="s">
        <v>13569</v>
      </c>
      <c r="I2952" t="s">
        <v>171</v>
      </c>
      <c r="J2952" t="s">
        <v>24</v>
      </c>
      <c r="K2952" t="s">
        <v>25</v>
      </c>
      <c r="N2952" t="s">
        <v>5220</v>
      </c>
      <c r="O2952">
        <v>16</v>
      </c>
      <c r="P2952">
        <v>7</v>
      </c>
      <c r="Q2952" t="s">
        <v>5220</v>
      </c>
      <c r="R2952" t="s">
        <v>5220</v>
      </c>
      <c r="S2952" t="s">
        <v>5220</v>
      </c>
      <c r="T2952" t="s">
        <v>5220</v>
      </c>
      <c r="U2952">
        <v>5</v>
      </c>
      <c r="V2952">
        <v>8</v>
      </c>
      <c r="W2952" t="s">
        <v>5220</v>
      </c>
      <c r="X2952" t="s">
        <v>5220</v>
      </c>
      <c r="Y2952" t="s">
        <v>5220</v>
      </c>
      <c r="Z2952" t="s">
        <v>5220</v>
      </c>
      <c r="AA2952">
        <v>5</v>
      </c>
      <c r="AB2952">
        <v>11</v>
      </c>
      <c r="AC2952">
        <v>2</v>
      </c>
      <c r="AD2952">
        <v>0</v>
      </c>
      <c r="AE2952">
        <v>2</v>
      </c>
      <c r="AF2952">
        <v>0</v>
      </c>
      <c r="AH2952">
        <v>8</v>
      </c>
      <c r="AI2952" t="s">
        <v>5220</v>
      </c>
      <c r="AJ2952">
        <v>5</v>
      </c>
      <c r="AK2952">
        <v>12</v>
      </c>
      <c r="AL2952">
        <v>4</v>
      </c>
    </row>
    <row r="2953" spans="1:38" x14ac:dyDescent="0.3">
      <c r="A2953">
        <v>281336</v>
      </c>
      <c r="B2953" t="s">
        <v>13570</v>
      </c>
      <c r="C2953" t="s">
        <v>13571</v>
      </c>
      <c r="D2953" t="s">
        <v>147</v>
      </c>
      <c r="E2953" t="s">
        <v>3003</v>
      </c>
      <c r="F2953">
        <v>68467</v>
      </c>
      <c r="G2953" t="s">
        <v>147</v>
      </c>
      <c r="H2953" t="s">
        <v>13572</v>
      </c>
      <c r="I2953" t="s">
        <v>171</v>
      </c>
      <c r="J2953" t="s">
        <v>36</v>
      </c>
      <c r="K2953" t="s">
        <v>25</v>
      </c>
      <c r="L2953" t="s">
        <v>5208</v>
      </c>
      <c r="N2953">
        <v>4</v>
      </c>
      <c r="P2953">
        <v>7</v>
      </c>
      <c r="Q2953">
        <v>3</v>
      </c>
      <c r="R2953">
        <v>0</v>
      </c>
      <c r="S2953">
        <v>3</v>
      </c>
      <c r="T2953">
        <v>0</v>
      </c>
      <c r="V2953">
        <v>8</v>
      </c>
      <c r="W2953" t="s">
        <v>5220</v>
      </c>
      <c r="X2953" t="s">
        <v>5220</v>
      </c>
      <c r="Y2953" t="s">
        <v>5220</v>
      </c>
      <c r="Z2953" t="s">
        <v>5220</v>
      </c>
      <c r="AA2953">
        <v>5</v>
      </c>
      <c r="AB2953">
        <v>11</v>
      </c>
      <c r="AC2953">
        <v>8</v>
      </c>
      <c r="AD2953">
        <v>0</v>
      </c>
      <c r="AE2953">
        <v>8</v>
      </c>
      <c r="AF2953">
        <v>0</v>
      </c>
      <c r="AH2953">
        <v>8</v>
      </c>
      <c r="AI2953">
        <v>8</v>
      </c>
      <c r="AK2953">
        <v>12</v>
      </c>
      <c r="AL2953">
        <v>2</v>
      </c>
    </row>
    <row r="2954" spans="1:38" x14ac:dyDescent="0.3">
      <c r="A2954">
        <v>281338</v>
      </c>
      <c r="B2954" t="s">
        <v>13573</v>
      </c>
      <c r="C2954" t="s">
        <v>13574</v>
      </c>
      <c r="D2954" t="s">
        <v>13575</v>
      </c>
      <c r="E2954" t="s">
        <v>3003</v>
      </c>
      <c r="F2954">
        <v>68873</v>
      </c>
      <c r="G2954" t="s">
        <v>372</v>
      </c>
      <c r="H2954" t="s">
        <v>13576</v>
      </c>
      <c r="I2954" t="s">
        <v>171</v>
      </c>
      <c r="J2954" t="s">
        <v>76</v>
      </c>
      <c r="K2954" t="s">
        <v>25</v>
      </c>
      <c r="L2954" t="s">
        <v>5208</v>
      </c>
      <c r="M2954" t="s">
        <v>5208</v>
      </c>
      <c r="N2954" t="s">
        <v>5220</v>
      </c>
      <c r="O2954">
        <v>16</v>
      </c>
      <c r="P2954">
        <v>7</v>
      </c>
      <c r="Q2954" t="s">
        <v>5220</v>
      </c>
      <c r="R2954" t="s">
        <v>5220</v>
      </c>
      <c r="S2954" t="s">
        <v>5220</v>
      </c>
      <c r="T2954" t="s">
        <v>5220</v>
      </c>
      <c r="U2954">
        <v>5</v>
      </c>
      <c r="V2954">
        <v>8</v>
      </c>
      <c r="W2954" t="s">
        <v>5220</v>
      </c>
      <c r="X2954" t="s">
        <v>5220</v>
      </c>
      <c r="Y2954" t="s">
        <v>5220</v>
      </c>
      <c r="Z2954" t="s">
        <v>5220</v>
      </c>
      <c r="AA2954">
        <v>5</v>
      </c>
      <c r="AB2954">
        <v>11</v>
      </c>
      <c r="AC2954">
        <v>2</v>
      </c>
      <c r="AD2954">
        <v>0</v>
      </c>
      <c r="AE2954">
        <v>2</v>
      </c>
      <c r="AF2954">
        <v>0</v>
      </c>
      <c r="AH2954">
        <v>8</v>
      </c>
      <c r="AI2954" t="s">
        <v>5220</v>
      </c>
      <c r="AJ2954">
        <v>5</v>
      </c>
      <c r="AK2954">
        <v>12</v>
      </c>
      <c r="AL2954">
        <v>2</v>
      </c>
    </row>
    <row r="2955" spans="1:38" x14ac:dyDescent="0.3">
      <c r="A2955">
        <v>281339</v>
      </c>
      <c r="B2955" t="s">
        <v>13577</v>
      </c>
      <c r="C2955" t="s">
        <v>13578</v>
      </c>
      <c r="D2955" t="s">
        <v>193</v>
      </c>
      <c r="E2955" t="s">
        <v>3003</v>
      </c>
      <c r="F2955">
        <v>68434</v>
      </c>
      <c r="G2955" t="s">
        <v>193</v>
      </c>
      <c r="H2955" t="s">
        <v>13579</v>
      </c>
      <c r="I2955" t="s">
        <v>171</v>
      </c>
      <c r="J2955" t="s">
        <v>36</v>
      </c>
      <c r="K2955" t="s">
        <v>25</v>
      </c>
      <c r="L2955" t="s">
        <v>5208</v>
      </c>
      <c r="N2955" t="s">
        <v>5220</v>
      </c>
      <c r="O2955">
        <v>16</v>
      </c>
      <c r="P2955">
        <v>7</v>
      </c>
      <c r="Q2955">
        <v>2</v>
      </c>
      <c r="R2955">
        <v>0</v>
      </c>
      <c r="S2955">
        <v>2</v>
      </c>
      <c r="T2955">
        <v>0</v>
      </c>
      <c r="V2955">
        <v>8</v>
      </c>
      <c r="W2955" t="s">
        <v>5220</v>
      </c>
      <c r="X2955" t="s">
        <v>5220</v>
      </c>
      <c r="Y2955" t="s">
        <v>5220</v>
      </c>
      <c r="Z2955" t="s">
        <v>5220</v>
      </c>
      <c r="AA2955">
        <v>5</v>
      </c>
      <c r="AB2955">
        <v>11</v>
      </c>
      <c r="AC2955">
        <v>5</v>
      </c>
      <c r="AD2955">
        <v>0</v>
      </c>
      <c r="AE2955">
        <v>5</v>
      </c>
      <c r="AF2955">
        <v>0</v>
      </c>
      <c r="AH2955">
        <v>8</v>
      </c>
      <c r="AI2955" t="s">
        <v>5220</v>
      </c>
      <c r="AJ2955">
        <v>5</v>
      </c>
      <c r="AK2955">
        <v>12</v>
      </c>
      <c r="AL2955">
        <v>3</v>
      </c>
    </row>
    <row r="2956" spans="1:38" x14ac:dyDescent="0.3">
      <c r="A2956">
        <v>281340</v>
      </c>
      <c r="B2956" t="s">
        <v>13580</v>
      </c>
      <c r="C2956" t="s">
        <v>13581</v>
      </c>
      <c r="D2956" t="s">
        <v>13582</v>
      </c>
      <c r="E2956" t="s">
        <v>3003</v>
      </c>
      <c r="F2956">
        <v>69021</v>
      </c>
      <c r="G2956" t="s">
        <v>13583</v>
      </c>
      <c r="H2956" t="s">
        <v>13584</v>
      </c>
      <c r="I2956" t="s">
        <v>171</v>
      </c>
      <c r="J2956" t="s">
        <v>98</v>
      </c>
      <c r="K2956" t="s">
        <v>25</v>
      </c>
      <c r="N2956" t="s">
        <v>5220</v>
      </c>
      <c r="O2956">
        <v>16</v>
      </c>
      <c r="P2956">
        <v>7</v>
      </c>
      <c r="Q2956">
        <v>1</v>
      </c>
      <c r="R2956">
        <v>0</v>
      </c>
      <c r="S2956">
        <v>1</v>
      </c>
      <c r="T2956">
        <v>0</v>
      </c>
      <c r="V2956">
        <v>8</v>
      </c>
      <c r="W2956" t="s">
        <v>5220</v>
      </c>
      <c r="X2956" t="s">
        <v>5220</v>
      </c>
      <c r="Y2956" t="s">
        <v>5220</v>
      </c>
      <c r="Z2956" t="s">
        <v>5220</v>
      </c>
      <c r="AA2956">
        <v>5</v>
      </c>
      <c r="AB2956">
        <v>11</v>
      </c>
      <c r="AC2956">
        <v>2</v>
      </c>
      <c r="AD2956">
        <v>0</v>
      </c>
      <c r="AE2956">
        <v>2</v>
      </c>
      <c r="AF2956">
        <v>0</v>
      </c>
      <c r="AH2956">
        <v>8</v>
      </c>
      <c r="AI2956" t="s">
        <v>5220</v>
      </c>
      <c r="AJ2956">
        <v>5</v>
      </c>
      <c r="AK2956">
        <v>12</v>
      </c>
      <c r="AL2956">
        <v>3</v>
      </c>
    </row>
    <row r="2957" spans="1:38" x14ac:dyDescent="0.3">
      <c r="A2957">
        <v>281341</v>
      </c>
      <c r="B2957" t="s">
        <v>13585</v>
      </c>
      <c r="C2957" t="s">
        <v>13586</v>
      </c>
      <c r="D2957" t="s">
        <v>13587</v>
      </c>
      <c r="E2957" t="s">
        <v>3003</v>
      </c>
      <c r="F2957">
        <v>69337</v>
      </c>
      <c r="G2957" t="s">
        <v>13588</v>
      </c>
      <c r="H2957" t="s">
        <v>13589</v>
      </c>
      <c r="I2957" t="s">
        <v>171</v>
      </c>
      <c r="J2957" t="s">
        <v>36</v>
      </c>
      <c r="K2957" t="s">
        <v>25</v>
      </c>
      <c r="L2957" t="s">
        <v>5208</v>
      </c>
      <c r="N2957" t="s">
        <v>5220</v>
      </c>
      <c r="O2957">
        <v>16</v>
      </c>
      <c r="P2957">
        <v>7</v>
      </c>
      <c r="Q2957" t="s">
        <v>5220</v>
      </c>
      <c r="R2957" t="s">
        <v>5220</v>
      </c>
      <c r="S2957" t="s">
        <v>5220</v>
      </c>
      <c r="T2957" t="s">
        <v>5220</v>
      </c>
      <c r="U2957">
        <v>5</v>
      </c>
      <c r="V2957">
        <v>8</v>
      </c>
      <c r="W2957" t="s">
        <v>5220</v>
      </c>
      <c r="X2957" t="s">
        <v>5220</v>
      </c>
      <c r="Y2957" t="s">
        <v>5220</v>
      </c>
      <c r="Z2957" t="s">
        <v>5220</v>
      </c>
      <c r="AA2957">
        <v>5</v>
      </c>
      <c r="AB2957">
        <v>11</v>
      </c>
      <c r="AC2957">
        <v>2</v>
      </c>
      <c r="AD2957">
        <v>0</v>
      </c>
      <c r="AE2957">
        <v>2</v>
      </c>
      <c r="AF2957">
        <v>0</v>
      </c>
      <c r="AH2957">
        <v>8</v>
      </c>
      <c r="AI2957">
        <v>8</v>
      </c>
      <c r="AK2957">
        <v>12</v>
      </c>
      <c r="AL2957">
        <v>4</v>
      </c>
    </row>
    <row r="2958" spans="1:38" x14ac:dyDescent="0.3">
      <c r="A2958">
        <v>281342</v>
      </c>
      <c r="B2958" t="s">
        <v>13590</v>
      </c>
      <c r="C2958" t="s">
        <v>13591</v>
      </c>
      <c r="D2958" t="s">
        <v>13592</v>
      </c>
      <c r="E2958" t="s">
        <v>3003</v>
      </c>
      <c r="F2958">
        <v>68410</v>
      </c>
      <c r="G2958" t="s">
        <v>13480</v>
      </c>
      <c r="H2958" t="s">
        <v>13593</v>
      </c>
      <c r="I2958" t="s">
        <v>171</v>
      </c>
      <c r="J2958" t="s">
        <v>116</v>
      </c>
      <c r="K2958" t="s">
        <v>25</v>
      </c>
      <c r="L2958" t="s">
        <v>5208</v>
      </c>
      <c r="M2958" t="s">
        <v>5208</v>
      </c>
      <c r="N2958" t="s">
        <v>5220</v>
      </c>
      <c r="O2958">
        <v>16</v>
      </c>
      <c r="P2958">
        <v>7</v>
      </c>
      <c r="Q2958" t="s">
        <v>5220</v>
      </c>
      <c r="R2958" t="s">
        <v>5220</v>
      </c>
      <c r="S2958" t="s">
        <v>5220</v>
      </c>
      <c r="T2958" t="s">
        <v>5220</v>
      </c>
      <c r="U2958">
        <v>5</v>
      </c>
      <c r="V2958">
        <v>8</v>
      </c>
      <c r="W2958" t="s">
        <v>5220</v>
      </c>
      <c r="X2958" t="s">
        <v>5220</v>
      </c>
      <c r="Y2958" t="s">
        <v>5220</v>
      </c>
      <c r="Z2958" t="s">
        <v>5220</v>
      </c>
      <c r="AA2958">
        <v>5</v>
      </c>
      <c r="AB2958">
        <v>11</v>
      </c>
      <c r="AC2958">
        <v>2</v>
      </c>
      <c r="AD2958">
        <v>0</v>
      </c>
      <c r="AE2958">
        <v>2</v>
      </c>
      <c r="AF2958">
        <v>0</v>
      </c>
      <c r="AH2958">
        <v>8</v>
      </c>
      <c r="AI2958" t="s">
        <v>5220</v>
      </c>
      <c r="AJ2958">
        <v>5</v>
      </c>
      <c r="AK2958">
        <v>12</v>
      </c>
      <c r="AL2958">
        <v>7</v>
      </c>
    </row>
    <row r="2959" spans="1:38" x14ac:dyDescent="0.3">
      <c r="A2959">
        <v>281343</v>
      </c>
      <c r="B2959" t="s">
        <v>13594</v>
      </c>
      <c r="C2959" t="s">
        <v>13595</v>
      </c>
      <c r="D2959" t="s">
        <v>13596</v>
      </c>
      <c r="E2959" t="s">
        <v>3003</v>
      </c>
      <c r="F2959">
        <v>68713</v>
      </c>
      <c r="G2959" t="s">
        <v>13549</v>
      </c>
      <c r="H2959" t="s">
        <v>13597</v>
      </c>
      <c r="I2959" t="s">
        <v>171</v>
      </c>
      <c r="J2959" t="s">
        <v>36</v>
      </c>
      <c r="K2959" t="s">
        <v>25</v>
      </c>
      <c r="N2959" t="s">
        <v>5220</v>
      </c>
      <c r="O2959">
        <v>16</v>
      </c>
      <c r="P2959">
        <v>7</v>
      </c>
      <c r="Q2959" t="s">
        <v>5220</v>
      </c>
      <c r="R2959" t="s">
        <v>5220</v>
      </c>
      <c r="S2959" t="s">
        <v>5220</v>
      </c>
      <c r="T2959" t="s">
        <v>5220</v>
      </c>
      <c r="U2959">
        <v>5</v>
      </c>
      <c r="V2959">
        <v>8</v>
      </c>
      <c r="W2959" t="s">
        <v>5220</v>
      </c>
      <c r="X2959" t="s">
        <v>5220</v>
      </c>
      <c r="Y2959" t="s">
        <v>5220</v>
      </c>
      <c r="Z2959" t="s">
        <v>5220</v>
      </c>
      <c r="AA2959">
        <v>5</v>
      </c>
      <c r="AB2959">
        <v>11</v>
      </c>
      <c r="AC2959">
        <v>2</v>
      </c>
      <c r="AD2959">
        <v>0</v>
      </c>
      <c r="AE2959">
        <v>2</v>
      </c>
      <c r="AF2959">
        <v>0</v>
      </c>
      <c r="AH2959">
        <v>8</v>
      </c>
      <c r="AI2959" t="s">
        <v>5220</v>
      </c>
      <c r="AJ2959">
        <v>5</v>
      </c>
      <c r="AK2959">
        <v>12</v>
      </c>
      <c r="AL2959">
        <v>3</v>
      </c>
    </row>
    <row r="2960" spans="1:38" x14ac:dyDescent="0.3">
      <c r="A2960">
        <v>281344</v>
      </c>
      <c r="B2960" t="s">
        <v>13598</v>
      </c>
      <c r="C2960" t="s">
        <v>13599</v>
      </c>
      <c r="D2960" t="s">
        <v>13600</v>
      </c>
      <c r="E2960" t="s">
        <v>3003</v>
      </c>
      <c r="F2960">
        <v>69201</v>
      </c>
      <c r="G2960" t="s">
        <v>13601</v>
      </c>
      <c r="H2960" t="s">
        <v>13602</v>
      </c>
      <c r="I2960" t="s">
        <v>171</v>
      </c>
      <c r="J2960" t="s">
        <v>98</v>
      </c>
      <c r="K2960" t="s">
        <v>25</v>
      </c>
      <c r="N2960" t="s">
        <v>5220</v>
      </c>
      <c r="O2960">
        <v>16</v>
      </c>
      <c r="P2960">
        <v>7</v>
      </c>
      <c r="Q2960">
        <v>1</v>
      </c>
      <c r="R2960">
        <v>0</v>
      </c>
      <c r="S2960">
        <v>1</v>
      </c>
      <c r="T2960">
        <v>0</v>
      </c>
      <c r="V2960">
        <v>8</v>
      </c>
      <c r="W2960">
        <v>1</v>
      </c>
      <c r="X2960">
        <v>0</v>
      </c>
      <c r="Y2960">
        <v>1</v>
      </c>
      <c r="Z2960">
        <v>0</v>
      </c>
      <c r="AB2960">
        <v>11</v>
      </c>
      <c r="AC2960">
        <v>2</v>
      </c>
      <c r="AD2960">
        <v>0</v>
      </c>
      <c r="AE2960">
        <v>2</v>
      </c>
      <c r="AF2960">
        <v>0</v>
      </c>
      <c r="AH2960">
        <v>8</v>
      </c>
      <c r="AI2960" t="s">
        <v>5220</v>
      </c>
      <c r="AJ2960">
        <v>5</v>
      </c>
      <c r="AK2960">
        <v>12</v>
      </c>
      <c r="AL2960">
        <v>3</v>
      </c>
    </row>
    <row r="2961" spans="1:38" x14ac:dyDescent="0.3">
      <c r="A2961">
        <v>281345</v>
      </c>
      <c r="B2961" t="s">
        <v>2073</v>
      </c>
      <c r="C2961" t="s">
        <v>13603</v>
      </c>
      <c r="D2961" t="s">
        <v>1461</v>
      </c>
      <c r="E2961" t="s">
        <v>3003</v>
      </c>
      <c r="F2961">
        <v>68787</v>
      </c>
      <c r="G2961" t="s">
        <v>1461</v>
      </c>
      <c r="H2961" t="s">
        <v>13604</v>
      </c>
      <c r="I2961" t="s">
        <v>171</v>
      </c>
      <c r="J2961" t="s">
        <v>36</v>
      </c>
      <c r="K2961" t="s">
        <v>25</v>
      </c>
      <c r="L2961" t="s">
        <v>5208</v>
      </c>
      <c r="M2961" t="s">
        <v>5208</v>
      </c>
      <c r="N2961" t="s">
        <v>5220</v>
      </c>
      <c r="O2961">
        <v>16</v>
      </c>
      <c r="P2961">
        <v>7</v>
      </c>
      <c r="Q2961">
        <v>1</v>
      </c>
      <c r="R2961">
        <v>0</v>
      </c>
      <c r="S2961">
        <v>1</v>
      </c>
      <c r="T2961">
        <v>0</v>
      </c>
      <c r="V2961">
        <v>8</v>
      </c>
      <c r="W2961" t="s">
        <v>5220</v>
      </c>
      <c r="X2961" t="s">
        <v>5220</v>
      </c>
      <c r="Y2961" t="s">
        <v>5220</v>
      </c>
      <c r="Z2961" t="s">
        <v>5220</v>
      </c>
      <c r="AA2961">
        <v>5</v>
      </c>
      <c r="AB2961">
        <v>11</v>
      </c>
      <c r="AC2961">
        <v>3</v>
      </c>
      <c r="AD2961">
        <v>0</v>
      </c>
      <c r="AE2961">
        <v>3</v>
      </c>
      <c r="AF2961">
        <v>0</v>
      </c>
      <c r="AH2961">
        <v>8</v>
      </c>
      <c r="AI2961" t="s">
        <v>5220</v>
      </c>
      <c r="AJ2961">
        <v>5</v>
      </c>
      <c r="AK2961">
        <v>12</v>
      </c>
      <c r="AL2961">
        <v>4</v>
      </c>
    </row>
    <row r="2962" spans="1:38" x14ac:dyDescent="0.3">
      <c r="A2962">
        <v>281346</v>
      </c>
      <c r="B2962" t="s">
        <v>13605</v>
      </c>
      <c r="C2962" t="s">
        <v>13606</v>
      </c>
      <c r="D2962" t="s">
        <v>3034</v>
      </c>
      <c r="E2962" t="s">
        <v>3003</v>
      </c>
      <c r="F2962">
        <v>68769</v>
      </c>
      <c r="G2962" t="s">
        <v>3035</v>
      </c>
      <c r="H2962" t="s">
        <v>13607</v>
      </c>
      <c r="I2962" t="s">
        <v>171</v>
      </c>
      <c r="J2962" t="s">
        <v>116</v>
      </c>
      <c r="K2962" t="s">
        <v>25</v>
      </c>
      <c r="L2962" t="s">
        <v>5208</v>
      </c>
      <c r="N2962" t="s">
        <v>5220</v>
      </c>
      <c r="O2962">
        <v>16</v>
      </c>
      <c r="P2962">
        <v>7</v>
      </c>
      <c r="Q2962" t="s">
        <v>5220</v>
      </c>
      <c r="R2962" t="s">
        <v>5220</v>
      </c>
      <c r="S2962" t="s">
        <v>5220</v>
      </c>
      <c r="T2962" t="s">
        <v>5220</v>
      </c>
      <c r="U2962">
        <v>5</v>
      </c>
      <c r="V2962">
        <v>8</v>
      </c>
      <c r="W2962" t="s">
        <v>5220</v>
      </c>
      <c r="X2962" t="s">
        <v>5220</v>
      </c>
      <c r="Y2962" t="s">
        <v>5220</v>
      </c>
      <c r="Z2962" t="s">
        <v>5220</v>
      </c>
      <c r="AA2962">
        <v>5</v>
      </c>
      <c r="AB2962">
        <v>11</v>
      </c>
      <c r="AC2962">
        <v>2</v>
      </c>
      <c r="AD2962">
        <v>0</v>
      </c>
      <c r="AE2962">
        <v>2</v>
      </c>
      <c r="AF2962">
        <v>0</v>
      </c>
      <c r="AH2962">
        <v>8</v>
      </c>
      <c r="AI2962" t="s">
        <v>5220</v>
      </c>
      <c r="AJ2962">
        <v>5</v>
      </c>
      <c r="AK2962">
        <v>12</v>
      </c>
      <c r="AL2962">
        <v>4</v>
      </c>
    </row>
    <row r="2963" spans="1:38" x14ac:dyDescent="0.3">
      <c r="A2963">
        <v>281347</v>
      </c>
      <c r="B2963" t="s">
        <v>13608</v>
      </c>
      <c r="C2963" t="s">
        <v>13609</v>
      </c>
      <c r="D2963" t="s">
        <v>13610</v>
      </c>
      <c r="E2963" t="s">
        <v>3003</v>
      </c>
      <c r="F2963">
        <v>68765</v>
      </c>
      <c r="G2963" t="s">
        <v>3035</v>
      </c>
      <c r="H2963" t="s">
        <v>13611</v>
      </c>
      <c r="I2963" t="s">
        <v>171</v>
      </c>
      <c r="J2963" t="s">
        <v>36</v>
      </c>
      <c r="K2963" t="s">
        <v>25</v>
      </c>
      <c r="L2963" t="s">
        <v>5208</v>
      </c>
      <c r="N2963" t="s">
        <v>5220</v>
      </c>
      <c r="O2963">
        <v>16</v>
      </c>
      <c r="P2963">
        <v>7</v>
      </c>
      <c r="Q2963">
        <v>1</v>
      </c>
      <c r="R2963">
        <v>0</v>
      </c>
      <c r="S2963">
        <v>1</v>
      </c>
      <c r="T2963">
        <v>0</v>
      </c>
      <c r="V2963">
        <v>8</v>
      </c>
      <c r="W2963" t="s">
        <v>5220</v>
      </c>
      <c r="X2963" t="s">
        <v>5220</v>
      </c>
      <c r="Y2963" t="s">
        <v>5220</v>
      </c>
      <c r="Z2963" t="s">
        <v>5220</v>
      </c>
      <c r="AA2963">
        <v>5</v>
      </c>
      <c r="AB2963">
        <v>11</v>
      </c>
      <c r="AC2963">
        <v>3</v>
      </c>
      <c r="AD2963">
        <v>0</v>
      </c>
      <c r="AE2963">
        <v>3</v>
      </c>
      <c r="AF2963">
        <v>0</v>
      </c>
      <c r="AH2963">
        <v>8</v>
      </c>
      <c r="AI2963" t="s">
        <v>5220</v>
      </c>
      <c r="AJ2963">
        <v>5</v>
      </c>
      <c r="AK2963">
        <v>12</v>
      </c>
      <c r="AL2963">
        <v>4</v>
      </c>
    </row>
    <row r="2964" spans="1:38" x14ac:dyDescent="0.3">
      <c r="A2964">
        <v>281348</v>
      </c>
      <c r="B2964" t="s">
        <v>13612</v>
      </c>
      <c r="C2964" t="s">
        <v>13613</v>
      </c>
      <c r="D2964" t="s">
        <v>2437</v>
      </c>
      <c r="E2964" t="s">
        <v>3003</v>
      </c>
      <c r="F2964">
        <v>69022</v>
      </c>
      <c r="G2964" t="s">
        <v>13614</v>
      </c>
      <c r="H2964" t="s">
        <v>13615</v>
      </c>
      <c r="I2964" t="s">
        <v>171</v>
      </c>
      <c r="J2964" t="s">
        <v>36</v>
      </c>
      <c r="K2964" t="s">
        <v>25</v>
      </c>
      <c r="L2964" t="s">
        <v>5208</v>
      </c>
      <c r="N2964" t="s">
        <v>5220</v>
      </c>
      <c r="O2964">
        <v>16</v>
      </c>
      <c r="P2964">
        <v>7</v>
      </c>
      <c r="Q2964">
        <v>1</v>
      </c>
      <c r="R2964">
        <v>0</v>
      </c>
      <c r="S2964">
        <v>1</v>
      </c>
      <c r="T2964">
        <v>0</v>
      </c>
      <c r="V2964">
        <v>8</v>
      </c>
      <c r="W2964" t="s">
        <v>5220</v>
      </c>
      <c r="X2964" t="s">
        <v>5220</v>
      </c>
      <c r="Y2964" t="s">
        <v>5220</v>
      </c>
      <c r="Z2964" t="s">
        <v>5220</v>
      </c>
      <c r="AA2964">
        <v>5</v>
      </c>
      <c r="AB2964">
        <v>11</v>
      </c>
      <c r="AC2964">
        <v>2</v>
      </c>
      <c r="AD2964">
        <v>0</v>
      </c>
      <c r="AE2964">
        <v>2</v>
      </c>
      <c r="AF2964">
        <v>0</v>
      </c>
      <c r="AH2964">
        <v>8</v>
      </c>
      <c r="AI2964" t="s">
        <v>5220</v>
      </c>
      <c r="AJ2964">
        <v>5</v>
      </c>
      <c r="AK2964">
        <v>12</v>
      </c>
      <c r="AL2964">
        <v>2</v>
      </c>
    </row>
    <row r="2965" spans="1:38" x14ac:dyDescent="0.3">
      <c r="A2965">
        <v>281349</v>
      </c>
      <c r="B2965" t="s">
        <v>13616</v>
      </c>
      <c r="C2965" t="s">
        <v>13617</v>
      </c>
      <c r="D2965" t="s">
        <v>13618</v>
      </c>
      <c r="E2965" t="s">
        <v>3003</v>
      </c>
      <c r="F2965">
        <v>68047</v>
      </c>
      <c r="G2965" t="s">
        <v>3013</v>
      </c>
      <c r="H2965" t="s">
        <v>13619</v>
      </c>
      <c r="I2965" t="s">
        <v>171</v>
      </c>
      <c r="J2965" t="s">
        <v>98</v>
      </c>
      <c r="K2965" t="s">
        <v>25</v>
      </c>
      <c r="L2965" t="s">
        <v>5208</v>
      </c>
      <c r="N2965" t="s">
        <v>5220</v>
      </c>
      <c r="O2965">
        <v>16</v>
      </c>
      <c r="P2965">
        <v>7</v>
      </c>
      <c r="Q2965">
        <v>1</v>
      </c>
      <c r="R2965">
        <v>0</v>
      </c>
      <c r="S2965">
        <v>1</v>
      </c>
      <c r="T2965">
        <v>0</v>
      </c>
      <c r="V2965">
        <v>8</v>
      </c>
      <c r="W2965" t="s">
        <v>5220</v>
      </c>
      <c r="X2965" t="s">
        <v>5220</v>
      </c>
      <c r="Y2965" t="s">
        <v>5220</v>
      </c>
      <c r="Z2965" t="s">
        <v>5220</v>
      </c>
      <c r="AA2965">
        <v>5</v>
      </c>
      <c r="AB2965">
        <v>11</v>
      </c>
      <c r="AC2965">
        <v>3</v>
      </c>
      <c r="AD2965">
        <v>0</v>
      </c>
      <c r="AE2965">
        <v>3</v>
      </c>
      <c r="AF2965">
        <v>0</v>
      </c>
      <c r="AH2965">
        <v>8</v>
      </c>
      <c r="AI2965" t="s">
        <v>5220</v>
      </c>
      <c r="AJ2965">
        <v>5</v>
      </c>
      <c r="AK2965">
        <v>12</v>
      </c>
      <c r="AL2965">
        <v>3</v>
      </c>
    </row>
    <row r="2966" spans="1:38" x14ac:dyDescent="0.3">
      <c r="A2966">
        <v>281350</v>
      </c>
      <c r="B2966" t="s">
        <v>13620</v>
      </c>
      <c r="C2966" t="s">
        <v>13621</v>
      </c>
      <c r="D2966" t="s">
        <v>13622</v>
      </c>
      <c r="E2966" t="s">
        <v>3003</v>
      </c>
      <c r="F2966">
        <v>68450</v>
      </c>
      <c r="G2966" t="s">
        <v>293</v>
      </c>
      <c r="H2966" t="s">
        <v>13623</v>
      </c>
      <c r="I2966" t="s">
        <v>171</v>
      </c>
      <c r="J2966" t="s">
        <v>98</v>
      </c>
      <c r="K2966" t="s">
        <v>25</v>
      </c>
      <c r="L2966" t="s">
        <v>5208</v>
      </c>
      <c r="N2966" t="s">
        <v>5220</v>
      </c>
      <c r="O2966">
        <v>16</v>
      </c>
      <c r="P2966">
        <v>7</v>
      </c>
      <c r="Q2966">
        <v>1</v>
      </c>
      <c r="R2966">
        <v>0</v>
      </c>
      <c r="S2966">
        <v>1</v>
      </c>
      <c r="T2966">
        <v>0</v>
      </c>
      <c r="V2966">
        <v>8</v>
      </c>
      <c r="W2966" t="s">
        <v>5220</v>
      </c>
      <c r="X2966" t="s">
        <v>5220</v>
      </c>
      <c r="Y2966" t="s">
        <v>5220</v>
      </c>
      <c r="Z2966" t="s">
        <v>5220</v>
      </c>
      <c r="AA2966">
        <v>5</v>
      </c>
      <c r="AB2966">
        <v>11</v>
      </c>
      <c r="AC2966">
        <v>4</v>
      </c>
      <c r="AD2966">
        <v>0</v>
      </c>
      <c r="AE2966">
        <v>4</v>
      </c>
      <c r="AF2966">
        <v>0</v>
      </c>
      <c r="AH2966">
        <v>8</v>
      </c>
      <c r="AI2966" t="s">
        <v>5220</v>
      </c>
      <c r="AJ2966">
        <v>5</v>
      </c>
      <c r="AK2966">
        <v>12</v>
      </c>
      <c r="AL2966">
        <v>4</v>
      </c>
    </row>
    <row r="2967" spans="1:38" x14ac:dyDescent="0.3">
      <c r="A2967">
        <v>281351</v>
      </c>
      <c r="B2967" t="s">
        <v>13624</v>
      </c>
      <c r="C2967" t="s">
        <v>13625</v>
      </c>
      <c r="D2967" t="s">
        <v>433</v>
      </c>
      <c r="E2967" t="s">
        <v>3003</v>
      </c>
      <c r="F2967">
        <v>69033</v>
      </c>
      <c r="G2967" t="s">
        <v>13626</v>
      </c>
      <c r="H2967" t="s">
        <v>13627</v>
      </c>
      <c r="I2967" t="s">
        <v>171</v>
      </c>
      <c r="J2967" t="s">
        <v>98</v>
      </c>
      <c r="K2967" t="s">
        <v>25</v>
      </c>
      <c r="L2967" t="s">
        <v>5208</v>
      </c>
      <c r="N2967" t="s">
        <v>5220</v>
      </c>
      <c r="O2967">
        <v>16</v>
      </c>
      <c r="P2967">
        <v>7</v>
      </c>
      <c r="Q2967" t="s">
        <v>5220</v>
      </c>
      <c r="R2967" t="s">
        <v>5220</v>
      </c>
      <c r="S2967" t="s">
        <v>5220</v>
      </c>
      <c r="T2967" t="s">
        <v>5220</v>
      </c>
      <c r="U2967">
        <v>5</v>
      </c>
      <c r="V2967">
        <v>8</v>
      </c>
      <c r="W2967" t="s">
        <v>5220</v>
      </c>
      <c r="X2967" t="s">
        <v>5220</v>
      </c>
      <c r="Y2967" t="s">
        <v>5220</v>
      </c>
      <c r="Z2967" t="s">
        <v>5220</v>
      </c>
      <c r="AA2967">
        <v>5</v>
      </c>
      <c r="AB2967">
        <v>11</v>
      </c>
      <c r="AC2967">
        <v>1</v>
      </c>
      <c r="AD2967">
        <v>0</v>
      </c>
      <c r="AE2967">
        <v>1</v>
      </c>
      <c r="AF2967">
        <v>0</v>
      </c>
      <c r="AH2967">
        <v>8</v>
      </c>
      <c r="AI2967" t="s">
        <v>5220</v>
      </c>
      <c r="AJ2967">
        <v>5</v>
      </c>
      <c r="AK2967">
        <v>12</v>
      </c>
      <c r="AL2967">
        <v>4</v>
      </c>
    </row>
    <row r="2968" spans="1:38" x14ac:dyDescent="0.3">
      <c r="A2968">
        <v>281352</v>
      </c>
      <c r="B2968" t="s">
        <v>3036</v>
      </c>
      <c r="C2968" t="s">
        <v>13628</v>
      </c>
      <c r="D2968" t="s">
        <v>3037</v>
      </c>
      <c r="E2968" t="s">
        <v>3003</v>
      </c>
      <c r="F2968">
        <v>68355</v>
      </c>
      <c r="G2968" t="s">
        <v>3038</v>
      </c>
      <c r="H2968" t="s">
        <v>13629</v>
      </c>
      <c r="I2968" t="s">
        <v>171</v>
      </c>
      <c r="J2968" t="s">
        <v>36</v>
      </c>
      <c r="K2968" t="s">
        <v>25</v>
      </c>
      <c r="L2968" t="s">
        <v>5208</v>
      </c>
      <c r="N2968">
        <v>4</v>
      </c>
      <c r="P2968">
        <v>7</v>
      </c>
      <c r="Q2968">
        <v>3</v>
      </c>
      <c r="R2968">
        <v>0</v>
      </c>
      <c r="S2968">
        <v>3</v>
      </c>
      <c r="T2968">
        <v>0</v>
      </c>
      <c r="V2968">
        <v>8</v>
      </c>
      <c r="W2968">
        <v>1</v>
      </c>
      <c r="X2968">
        <v>0</v>
      </c>
      <c r="Y2968">
        <v>1</v>
      </c>
      <c r="Z2968">
        <v>0</v>
      </c>
      <c r="AB2968">
        <v>11</v>
      </c>
      <c r="AC2968">
        <v>6</v>
      </c>
      <c r="AD2968">
        <v>0</v>
      </c>
      <c r="AE2968">
        <v>5</v>
      </c>
      <c r="AF2968">
        <v>1</v>
      </c>
      <c r="AH2968">
        <v>8</v>
      </c>
      <c r="AI2968">
        <v>8</v>
      </c>
      <c r="AK2968">
        <v>12</v>
      </c>
      <c r="AL2968">
        <v>4</v>
      </c>
    </row>
    <row r="2969" spans="1:38" x14ac:dyDescent="0.3">
      <c r="A2969">
        <v>281353</v>
      </c>
      <c r="B2969" t="s">
        <v>13630</v>
      </c>
      <c r="C2969" t="s">
        <v>13631</v>
      </c>
      <c r="D2969" t="s">
        <v>13632</v>
      </c>
      <c r="E2969" t="s">
        <v>3003</v>
      </c>
      <c r="F2969">
        <v>68862</v>
      </c>
      <c r="G2969" t="s">
        <v>5432</v>
      </c>
      <c r="H2969" t="s">
        <v>13633</v>
      </c>
      <c r="I2969" t="s">
        <v>171</v>
      </c>
      <c r="J2969" t="s">
        <v>98</v>
      </c>
      <c r="K2969" t="s">
        <v>25</v>
      </c>
      <c r="L2969" t="s">
        <v>5208</v>
      </c>
      <c r="N2969" t="s">
        <v>5220</v>
      </c>
      <c r="O2969">
        <v>16</v>
      </c>
      <c r="P2969">
        <v>7</v>
      </c>
      <c r="Q2969">
        <v>1</v>
      </c>
      <c r="R2969">
        <v>0</v>
      </c>
      <c r="S2969">
        <v>1</v>
      </c>
      <c r="T2969">
        <v>0</v>
      </c>
      <c r="V2969">
        <v>8</v>
      </c>
      <c r="W2969" t="s">
        <v>5220</v>
      </c>
      <c r="X2969" t="s">
        <v>5220</v>
      </c>
      <c r="Y2969" t="s">
        <v>5220</v>
      </c>
      <c r="Z2969" t="s">
        <v>5220</v>
      </c>
      <c r="AA2969">
        <v>5</v>
      </c>
      <c r="AB2969">
        <v>11</v>
      </c>
      <c r="AC2969">
        <v>4</v>
      </c>
      <c r="AD2969">
        <v>0</v>
      </c>
      <c r="AE2969">
        <v>4</v>
      </c>
      <c r="AF2969">
        <v>0</v>
      </c>
      <c r="AH2969">
        <v>8</v>
      </c>
      <c r="AI2969" t="s">
        <v>5220</v>
      </c>
      <c r="AJ2969">
        <v>5</v>
      </c>
      <c r="AK2969">
        <v>12</v>
      </c>
      <c r="AL2969">
        <v>3</v>
      </c>
    </row>
    <row r="2970" spans="1:38" x14ac:dyDescent="0.3">
      <c r="A2970">
        <v>281354</v>
      </c>
      <c r="B2970" t="s">
        <v>13634</v>
      </c>
      <c r="C2970" t="s">
        <v>13635</v>
      </c>
      <c r="D2970" t="s">
        <v>13636</v>
      </c>
      <c r="E2970" t="s">
        <v>3003</v>
      </c>
      <c r="F2970">
        <v>68333</v>
      </c>
      <c r="G2970" t="s">
        <v>347</v>
      </c>
      <c r="H2970" t="s">
        <v>13637</v>
      </c>
      <c r="I2970" t="s">
        <v>171</v>
      </c>
      <c r="J2970" t="s">
        <v>36</v>
      </c>
      <c r="K2970" t="s">
        <v>25</v>
      </c>
      <c r="L2970" t="s">
        <v>5208</v>
      </c>
      <c r="M2970" t="s">
        <v>5208</v>
      </c>
      <c r="N2970" t="s">
        <v>5220</v>
      </c>
      <c r="O2970">
        <v>16</v>
      </c>
      <c r="P2970">
        <v>7</v>
      </c>
      <c r="Q2970" t="s">
        <v>5220</v>
      </c>
      <c r="R2970" t="s">
        <v>5220</v>
      </c>
      <c r="S2970" t="s">
        <v>5220</v>
      </c>
      <c r="T2970" t="s">
        <v>5220</v>
      </c>
      <c r="U2970">
        <v>5</v>
      </c>
      <c r="V2970">
        <v>8</v>
      </c>
      <c r="W2970" t="s">
        <v>5220</v>
      </c>
      <c r="X2970" t="s">
        <v>5220</v>
      </c>
      <c r="Y2970" t="s">
        <v>5220</v>
      </c>
      <c r="Z2970" t="s">
        <v>5220</v>
      </c>
      <c r="AA2970">
        <v>5</v>
      </c>
      <c r="AB2970">
        <v>11</v>
      </c>
      <c r="AC2970">
        <v>1</v>
      </c>
      <c r="AD2970">
        <v>0</v>
      </c>
      <c r="AE2970">
        <v>1</v>
      </c>
      <c r="AF2970">
        <v>0</v>
      </c>
      <c r="AH2970">
        <v>8</v>
      </c>
      <c r="AI2970" t="s">
        <v>5220</v>
      </c>
      <c r="AJ2970">
        <v>5</v>
      </c>
      <c r="AK2970">
        <v>12</v>
      </c>
      <c r="AL2970">
        <v>4</v>
      </c>
    </row>
    <row r="2971" spans="1:38" x14ac:dyDescent="0.3">
      <c r="A2971">
        <v>281355</v>
      </c>
      <c r="B2971" t="s">
        <v>13638</v>
      </c>
      <c r="C2971" t="s">
        <v>13639</v>
      </c>
      <c r="D2971" t="s">
        <v>13640</v>
      </c>
      <c r="E2971" t="s">
        <v>3003</v>
      </c>
      <c r="F2971">
        <v>69153</v>
      </c>
      <c r="G2971" t="s">
        <v>13641</v>
      </c>
      <c r="H2971" t="s">
        <v>13642</v>
      </c>
      <c r="I2971" t="s">
        <v>171</v>
      </c>
      <c r="J2971" t="s">
        <v>24</v>
      </c>
      <c r="K2971" t="s">
        <v>25</v>
      </c>
      <c r="L2971" t="s">
        <v>5208</v>
      </c>
      <c r="M2971" t="s">
        <v>5208</v>
      </c>
      <c r="N2971" t="s">
        <v>5220</v>
      </c>
      <c r="O2971">
        <v>16</v>
      </c>
      <c r="P2971">
        <v>7</v>
      </c>
      <c r="Q2971">
        <v>1</v>
      </c>
      <c r="R2971">
        <v>0</v>
      </c>
      <c r="S2971">
        <v>1</v>
      </c>
      <c r="T2971">
        <v>0</v>
      </c>
      <c r="V2971">
        <v>8</v>
      </c>
      <c r="W2971" t="s">
        <v>5220</v>
      </c>
      <c r="X2971" t="s">
        <v>5220</v>
      </c>
      <c r="Y2971" t="s">
        <v>5220</v>
      </c>
      <c r="Z2971" t="s">
        <v>5220</v>
      </c>
      <c r="AA2971">
        <v>5</v>
      </c>
      <c r="AB2971">
        <v>11</v>
      </c>
      <c r="AC2971">
        <v>3</v>
      </c>
      <c r="AD2971">
        <v>0</v>
      </c>
      <c r="AE2971">
        <v>3</v>
      </c>
      <c r="AF2971">
        <v>0</v>
      </c>
      <c r="AH2971">
        <v>8</v>
      </c>
      <c r="AI2971" t="s">
        <v>5220</v>
      </c>
      <c r="AJ2971">
        <v>5</v>
      </c>
      <c r="AK2971">
        <v>12</v>
      </c>
      <c r="AL2971">
        <v>6</v>
      </c>
    </row>
    <row r="2972" spans="1:38" x14ac:dyDescent="0.3">
      <c r="A2972">
        <v>281356</v>
      </c>
      <c r="B2972" t="s">
        <v>13643</v>
      </c>
      <c r="C2972" t="s">
        <v>13644</v>
      </c>
      <c r="D2972" t="s">
        <v>1809</v>
      </c>
      <c r="E2972" t="s">
        <v>3003</v>
      </c>
      <c r="F2972">
        <v>69140</v>
      </c>
      <c r="G2972" t="s">
        <v>13645</v>
      </c>
      <c r="H2972" t="s">
        <v>13646</v>
      </c>
      <c r="I2972" t="s">
        <v>171</v>
      </c>
      <c r="J2972" t="s">
        <v>24</v>
      </c>
      <c r="K2972" t="s">
        <v>25</v>
      </c>
      <c r="L2972" t="s">
        <v>5208</v>
      </c>
      <c r="N2972" t="s">
        <v>5220</v>
      </c>
      <c r="O2972">
        <v>16</v>
      </c>
      <c r="P2972">
        <v>7</v>
      </c>
      <c r="Q2972">
        <v>1</v>
      </c>
      <c r="R2972">
        <v>0</v>
      </c>
      <c r="S2972">
        <v>1</v>
      </c>
      <c r="T2972">
        <v>0</v>
      </c>
      <c r="V2972">
        <v>8</v>
      </c>
      <c r="W2972" t="s">
        <v>5220</v>
      </c>
      <c r="X2972" t="s">
        <v>5220</v>
      </c>
      <c r="Y2972" t="s">
        <v>5220</v>
      </c>
      <c r="Z2972" t="s">
        <v>5220</v>
      </c>
      <c r="AA2972">
        <v>5</v>
      </c>
      <c r="AB2972">
        <v>11</v>
      </c>
      <c r="AC2972">
        <v>2</v>
      </c>
      <c r="AD2972">
        <v>0</v>
      </c>
      <c r="AE2972">
        <v>2</v>
      </c>
      <c r="AF2972">
        <v>0</v>
      </c>
      <c r="AH2972">
        <v>8</v>
      </c>
      <c r="AI2972" t="s">
        <v>5220</v>
      </c>
      <c r="AJ2972">
        <v>5</v>
      </c>
      <c r="AK2972">
        <v>12</v>
      </c>
      <c r="AL2972">
        <v>2</v>
      </c>
    </row>
    <row r="2973" spans="1:38" x14ac:dyDescent="0.3">
      <c r="A2973">
        <v>281357</v>
      </c>
      <c r="B2973" t="s">
        <v>13647</v>
      </c>
      <c r="C2973" t="s">
        <v>13648</v>
      </c>
      <c r="D2973" t="s">
        <v>2997</v>
      </c>
      <c r="E2973" t="s">
        <v>3003</v>
      </c>
      <c r="F2973">
        <v>69162</v>
      </c>
      <c r="G2973" t="s">
        <v>951</v>
      </c>
      <c r="H2973" t="s">
        <v>13649</v>
      </c>
      <c r="I2973" t="s">
        <v>171</v>
      </c>
      <c r="J2973" t="s">
        <v>36</v>
      </c>
      <c r="K2973" t="s">
        <v>25</v>
      </c>
      <c r="N2973" t="s">
        <v>5220</v>
      </c>
      <c r="O2973">
        <v>16</v>
      </c>
      <c r="P2973">
        <v>7</v>
      </c>
      <c r="Q2973">
        <v>1</v>
      </c>
      <c r="R2973">
        <v>0</v>
      </c>
      <c r="S2973">
        <v>1</v>
      </c>
      <c r="T2973">
        <v>0</v>
      </c>
      <c r="V2973">
        <v>8</v>
      </c>
      <c r="W2973" t="s">
        <v>5220</v>
      </c>
      <c r="X2973" t="s">
        <v>5220</v>
      </c>
      <c r="Y2973" t="s">
        <v>5220</v>
      </c>
      <c r="Z2973" t="s">
        <v>5220</v>
      </c>
      <c r="AA2973">
        <v>5</v>
      </c>
      <c r="AB2973">
        <v>11</v>
      </c>
      <c r="AC2973">
        <v>4</v>
      </c>
      <c r="AD2973">
        <v>0</v>
      </c>
      <c r="AE2973">
        <v>4</v>
      </c>
      <c r="AF2973">
        <v>0</v>
      </c>
      <c r="AH2973">
        <v>8</v>
      </c>
      <c r="AI2973">
        <v>8</v>
      </c>
      <c r="AK2973">
        <v>12</v>
      </c>
      <c r="AL2973">
        <v>2</v>
      </c>
    </row>
    <row r="2974" spans="1:38" x14ac:dyDescent="0.3">
      <c r="A2974">
        <v>281358</v>
      </c>
      <c r="B2974" t="s">
        <v>13650</v>
      </c>
      <c r="C2974" t="s">
        <v>13651</v>
      </c>
      <c r="D2974" t="s">
        <v>1371</v>
      </c>
      <c r="E2974" t="s">
        <v>3003</v>
      </c>
      <c r="F2974">
        <v>69343</v>
      </c>
      <c r="G2974" t="s">
        <v>2105</v>
      </c>
      <c r="H2974" t="s">
        <v>13652</v>
      </c>
      <c r="I2974" t="s">
        <v>171</v>
      </c>
      <c r="J2974" t="s">
        <v>24</v>
      </c>
      <c r="K2974" t="s">
        <v>25</v>
      </c>
      <c r="L2974" t="s">
        <v>5208</v>
      </c>
      <c r="N2974" t="s">
        <v>5220</v>
      </c>
      <c r="O2974">
        <v>16</v>
      </c>
      <c r="P2974">
        <v>7</v>
      </c>
      <c r="Q2974">
        <v>1</v>
      </c>
      <c r="R2974">
        <v>0</v>
      </c>
      <c r="S2974">
        <v>1</v>
      </c>
      <c r="T2974">
        <v>0</v>
      </c>
      <c r="V2974">
        <v>8</v>
      </c>
      <c r="W2974" t="s">
        <v>5220</v>
      </c>
      <c r="X2974" t="s">
        <v>5220</v>
      </c>
      <c r="Y2974" t="s">
        <v>5220</v>
      </c>
      <c r="Z2974" t="s">
        <v>5220</v>
      </c>
      <c r="AA2974">
        <v>5</v>
      </c>
      <c r="AB2974">
        <v>11</v>
      </c>
      <c r="AC2974">
        <v>3</v>
      </c>
      <c r="AD2974">
        <v>0</v>
      </c>
      <c r="AE2974">
        <v>3</v>
      </c>
      <c r="AF2974">
        <v>0</v>
      </c>
      <c r="AH2974">
        <v>8</v>
      </c>
      <c r="AI2974" t="s">
        <v>5220</v>
      </c>
      <c r="AJ2974">
        <v>5</v>
      </c>
      <c r="AK2974">
        <v>12</v>
      </c>
      <c r="AL2974">
        <v>5</v>
      </c>
    </row>
    <row r="2975" spans="1:38" x14ac:dyDescent="0.3">
      <c r="A2975">
        <v>281359</v>
      </c>
      <c r="B2975" t="s">
        <v>13653</v>
      </c>
      <c r="C2975" t="s">
        <v>13654</v>
      </c>
      <c r="D2975" t="s">
        <v>3039</v>
      </c>
      <c r="E2975" t="s">
        <v>3003</v>
      </c>
      <c r="F2975">
        <v>68008</v>
      </c>
      <c r="G2975" t="s">
        <v>170</v>
      </c>
      <c r="H2975" t="s">
        <v>13655</v>
      </c>
      <c r="I2975" t="s">
        <v>171</v>
      </c>
      <c r="J2975" t="s">
        <v>36</v>
      </c>
      <c r="K2975" t="s">
        <v>25</v>
      </c>
      <c r="L2975" t="s">
        <v>5208</v>
      </c>
      <c r="M2975" t="s">
        <v>5208</v>
      </c>
      <c r="N2975" t="s">
        <v>5220</v>
      </c>
      <c r="O2975">
        <v>16</v>
      </c>
      <c r="P2975">
        <v>7</v>
      </c>
      <c r="Q2975" t="s">
        <v>5220</v>
      </c>
      <c r="R2975" t="s">
        <v>5220</v>
      </c>
      <c r="S2975" t="s">
        <v>5220</v>
      </c>
      <c r="T2975" t="s">
        <v>5220</v>
      </c>
      <c r="U2975">
        <v>5</v>
      </c>
      <c r="V2975">
        <v>8</v>
      </c>
      <c r="W2975" t="s">
        <v>5220</v>
      </c>
      <c r="X2975" t="s">
        <v>5220</v>
      </c>
      <c r="Y2975" t="s">
        <v>5220</v>
      </c>
      <c r="Z2975" t="s">
        <v>5220</v>
      </c>
      <c r="AA2975">
        <v>5</v>
      </c>
      <c r="AB2975">
        <v>11</v>
      </c>
      <c r="AC2975">
        <v>2</v>
      </c>
      <c r="AD2975">
        <v>0</v>
      </c>
      <c r="AE2975">
        <v>2</v>
      </c>
      <c r="AF2975">
        <v>0</v>
      </c>
      <c r="AH2975">
        <v>8</v>
      </c>
      <c r="AI2975" t="s">
        <v>5220</v>
      </c>
      <c r="AJ2975">
        <v>5</v>
      </c>
      <c r="AK2975">
        <v>12</v>
      </c>
      <c r="AL2975">
        <v>7</v>
      </c>
    </row>
    <row r="2976" spans="1:38" x14ac:dyDescent="0.3">
      <c r="A2976">
        <v>281360</v>
      </c>
      <c r="B2976" t="s">
        <v>13656</v>
      </c>
      <c r="C2976" t="s">
        <v>13657</v>
      </c>
      <c r="D2976" t="s">
        <v>3040</v>
      </c>
      <c r="E2976" t="s">
        <v>3003</v>
      </c>
      <c r="F2976">
        <v>69301</v>
      </c>
      <c r="G2976" t="s">
        <v>13658</v>
      </c>
      <c r="H2976" t="s">
        <v>13659</v>
      </c>
      <c r="I2976" t="s">
        <v>171</v>
      </c>
      <c r="J2976" t="s">
        <v>98</v>
      </c>
      <c r="K2976" t="s">
        <v>25</v>
      </c>
      <c r="L2976" t="s">
        <v>5208</v>
      </c>
      <c r="N2976" t="s">
        <v>5220</v>
      </c>
      <c r="O2976">
        <v>16</v>
      </c>
      <c r="P2976">
        <v>7</v>
      </c>
      <c r="Q2976">
        <v>2</v>
      </c>
      <c r="R2976">
        <v>0</v>
      </c>
      <c r="S2976">
        <v>2</v>
      </c>
      <c r="T2976">
        <v>0</v>
      </c>
      <c r="V2976">
        <v>8</v>
      </c>
      <c r="W2976">
        <v>1</v>
      </c>
      <c r="X2976">
        <v>0</v>
      </c>
      <c r="Y2976">
        <v>1</v>
      </c>
      <c r="Z2976">
        <v>0</v>
      </c>
      <c r="AB2976">
        <v>11</v>
      </c>
      <c r="AC2976">
        <v>5</v>
      </c>
      <c r="AD2976">
        <v>0</v>
      </c>
      <c r="AE2976">
        <v>5</v>
      </c>
      <c r="AF2976">
        <v>0</v>
      </c>
      <c r="AH2976">
        <v>8</v>
      </c>
      <c r="AI2976">
        <v>8</v>
      </c>
      <c r="AK2976">
        <v>12</v>
      </c>
      <c r="AL2976">
        <v>2</v>
      </c>
    </row>
    <row r="2977" spans="1:39" x14ac:dyDescent="0.3">
      <c r="A2977">
        <v>281361</v>
      </c>
      <c r="B2977" t="s">
        <v>13660</v>
      </c>
      <c r="C2977" t="s">
        <v>13661</v>
      </c>
      <c r="D2977" t="s">
        <v>2135</v>
      </c>
      <c r="E2977" t="s">
        <v>3003</v>
      </c>
      <c r="F2977">
        <v>68850</v>
      </c>
      <c r="G2977" t="s">
        <v>12229</v>
      </c>
      <c r="H2977" t="s">
        <v>13662</v>
      </c>
      <c r="I2977" t="s">
        <v>171</v>
      </c>
      <c r="J2977" t="s">
        <v>24</v>
      </c>
      <c r="K2977" t="s">
        <v>25</v>
      </c>
      <c r="L2977" t="s">
        <v>5208</v>
      </c>
      <c r="N2977" t="s">
        <v>5220</v>
      </c>
      <c r="O2977">
        <v>16</v>
      </c>
      <c r="P2977">
        <v>7</v>
      </c>
      <c r="Q2977">
        <v>1</v>
      </c>
      <c r="R2977">
        <v>0</v>
      </c>
      <c r="S2977">
        <v>1</v>
      </c>
      <c r="T2977">
        <v>0</v>
      </c>
      <c r="V2977">
        <v>8</v>
      </c>
      <c r="W2977" t="s">
        <v>5220</v>
      </c>
      <c r="X2977" t="s">
        <v>5220</v>
      </c>
      <c r="Y2977" t="s">
        <v>5220</v>
      </c>
      <c r="Z2977" t="s">
        <v>5220</v>
      </c>
      <c r="AA2977">
        <v>5</v>
      </c>
      <c r="AB2977">
        <v>11</v>
      </c>
      <c r="AC2977">
        <v>3</v>
      </c>
      <c r="AD2977">
        <v>0</v>
      </c>
      <c r="AE2977">
        <v>2</v>
      </c>
      <c r="AF2977">
        <v>1</v>
      </c>
      <c r="AH2977">
        <v>8</v>
      </c>
      <c r="AI2977" t="s">
        <v>5220</v>
      </c>
      <c r="AJ2977">
        <v>5</v>
      </c>
      <c r="AK2977">
        <v>12</v>
      </c>
      <c r="AL2977">
        <v>4</v>
      </c>
    </row>
    <row r="2978" spans="1:39" x14ac:dyDescent="0.3">
      <c r="A2978">
        <v>281362</v>
      </c>
      <c r="B2978" t="s">
        <v>13663</v>
      </c>
      <c r="C2978" t="s">
        <v>13664</v>
      </c>
      <c r="D2978" t="s">
        <v>13665</v>
      </c>
      <c r="E2978" t="s">
        <v>3003</v>
      </c>
      <c r="F2978">
        <v>68949</v>
      </c>
      <c r="G2978" t="s">
        <v>2862</v>
      </c>
      <c r="H2978" t="s">
        <v>13666</v>
      </c>
      <c r="I2978" t="s">
        <v>171</v>
      </c>
      <c r="J2978" t="s">
        <v>36</v>
      </c>
      <c r="K2978" t="s">
        <v>25</v>
      </c>
      <c r="L2978" t="s">
        <v>5208</v>
      </c>
      <c r="N2978" t="s">
        <v>5220</v>
      </c>
      <c r="O2978">
        <v>16</v>
      </c>
      <c r="P2978">
        <v>7</v>
      </c>
      <c r="Q2978">
        <v>2</v>
      </c>
      <c r="R2978">
        <v>0</v>
      </c>
      <c r="S2978">
        <v>2</v>
      </c>
      <c r="T2978">
        <v>0</v>
      </c>
      <c r="V2978">
        <v>8</v>
      </c>
      <c r="W2978">
        <v>2</v>
      </c>
      <c r="X2978">
        <v>0</v>
      </c>
      <c r="Y2978">
        <v>2</v>
      </c>
      <c r="Z2978">
        <v>0</v>
      </c>
      <c r="AB2978">
        <v>11</v>
      </c>
      <c r="AC2978">
        <v>6</v>
      </c>
      <c r="AD2978">
        <v>0</v>
      </c>
      <c r="AE2978">
        <v>6</v>
      </c>
      <c r="AF2978">
        <v>0</v>
      </c>
      <c r="AH2978">
        <v>8</v>
      </c>
      <c r="AI2978">
        <v>8</v>
      </c>
      <c r="AK2978">
        <v>12</v>
      </c>
      <c r="AL2978">
        <v>4</v>
      </c>
    </row>
    <row r="2979" spans="1:39" x14ac:dyDescent="0.3">
      <c r="A2979">
        <v>281363</v>
      </c>
      <c r="B2979" t="s">
        <v>903</v>
      </c>
      <c r="C2979" t="s">
        <v>13667</v>
      </c>
      <c r="D2979" t="s">
        <v>13668</v>
      </c>
      <c r="E2979" t="s">
        <v>3003</v>
      </c>
      <c r="F2979">
        <v>69001</v>
      </c>
      <c r="G2979" t="s">
        <v>13669</v>
      </c>
      <c r="H2979" t="s">
        <v>13670</v>
      </c>
      <c r="I2979" t="s">
        <v>171</v>
      </c>
      <c r="J2979" t="s">
        <v>76</v>
      </c>
      <c r="K2979" t="s">
        <v>25</v>
      </c>
      <c r="L2979" t="s">
        <v>5208</v>
      </c>
      <c r="N2979">
        <v>3</v>
      </c>
      <c r="P2979">
        <v>7</v>
      </c>
      <c r="Q2979">
        <v>3</v>
      </c>
      <c r="R2979">
        <v>0</v>
      </c>
      <c r="S2979">
        <v>3</v>
      </c>
      <c r="T2979">
        <v>0</v>
      </c>
      <c r="V2979">
        <v>8</v>
      </c>
      <c r="W2979">
        <v>1</v>
      </c>
      <c r="X2979">
        <v>0</v>
      </c>
      <c r="Y2979">
        <v>1</v>
      </c>
      <c r="Z2979">
        <v>0</v>
      </c>
      <c r="AB2979">
        <v>11</v>
      </c>
      <c r="AC2979">
        <v>7</v>
      </c>
      <c r="AD2979">
        <v>0</v>
      </c>
      <c r="AE2979">
        <v>7</v>
      </c>
      <c r="AF2979">
        <v>0</v>
      </c>
      <c r="AH2979">
        <v>8</v>
      </c>
      <c r="AI2979" t="s">
        <v>5220</v>
      </c>
      <c r="AJ2979">
        <v>5</v>
      </c>
      <c r="AK2979">
        <v>12</v>
      </c>
      <c r="AL2979">
        <v>5</v>
      </c>
    </row>
    <row r="2980" spans="1:39" x14ac:dyDescent="0.3">
      <c r="A2980">
        <v>281364</v>
      </c>
      <c r="B2980" t="s">
        <v>3041</v>
      </c>
      <c r="C2980" t="s">
        <v>13671</v>
      </c>
      <c r="D2980" t="s">
        <v>3042</v>
      </c>
      <c r="E2980" t="s">
        <v>3003</v>
      </c>
      <c r="F2980">
        <v>68310</v>
      </c>
      <c r="G2980" t="s">
        <v>3043</v>
      </c>
      <c r="H2980" t="s">
        <v>13672</v>
      </c>
      <c r="I2980" t="s">
        <v>171</v>
      </c>
      <c r="J2980" t="s">
        <v>36</v>
      </c>
      <c r="K2980" t="s">
        <v>25</v>
      </c>
      <c r="L2980" t="s">
        <v>5208</v>
      </c>
      <c r="N2980">
        <v>1</v>
      </c>
      <c r="P2980">
        <v>7</v>
      </c>
      <c r="Q2980">
        <v>3</v>
      </c>
      <c r="R2980">
        <v>0</v>
      </c>
      <c r="S2980">
        <v>3</v>
      </c>
      <c r="T2980">
        <v>0</v>
      </c>
      <c r="V2980">
        <v>8</v>
      </c>
      <c r="W2980">
        <v>2</v>
      </c>
      <c r="X2980">
        <v>0</v>
      </c>
      <c r="Y2980">
        <v>2</v>
      </c>
      <c r="Z2980">
        <v>0</v>
      </c>
      <c r="AB2980">
        <v>11</v>
      </c>
      <c r="AC2980">
        <v>8</v>
      </c>
      <c r="AD2980">
        <v>1</v>
      </c>
      <c r="AE2980">
        <v>7</v>
      </c>
      <c r="AF2980">
        <v>0</v>
      </c>
      <c r="AH2980">
        <v>8</v>
      </c>
      <c r="AI2980">
        <v>8</v>
      </c>
      <c r="AK2980">
        <v>12</v>
      </c>
      <c r="AL2980">
        <v>6</v>
      </c>
    </row>
    <row r="2981" spans="1:39" x14ac:dyDescent="0.3">
      <c r="A2981">
        <v>281365</v>
      </c>
      <c r="B2981" t="s">
        <v>13673</v>
      </c>
      <c r="C2981" t="s">
        <v>13674</v>
      </c>
      <c r="D2981" t="s">
        <v>13675</v>
      </c>
      <c r="E2981" t="s">
        <v>3003</v>
      </c>
      <c r="F2981">
        <v>68822</v>
      </c>
      <c r="G2981" t="s">
        <v>3001</v>
      </c>
      <c r="H2981" t="s">
        <v>13676</v>
      </c>
      <c r="I2981" t="s">
        <v>171</v>
      </c>
      <c r="J2981" t="s">
        <v>36</v>
      </c>
      <c r="K2981" t="s">
        <v>25</v>
      </c>
      <c r="N2981" t="s">
        <v>5220</v>
      </c>
      <c r="O2981">
        <v>16</v>
      </c>
      <c r="P2981">
        <v>7</v>
      </c>
      <c r="Q2981">
        <v>2</v>
      </c>
      <c r="R2981">
        <v>0</v>
      </c>
      <c r="S2981">
        <v>2</v>
      </c>
      <c r="T2981">
        <v>0</v>
      </c>
      <c r="V2981">
        <v>8</v>
      </c>
      <c r="W2981" t="s">
        <v>5220</v>
      </c>
      <c r="X2981" t="s">
        <v>5220</v>
      </c>
      <c r="Y2981" t="s">
        <v>5220</v>
      </c>
      <c r="Z2981" t="s">
        <v>5220</v>
      </c>
      <c r="AA2981">
        <v>5</v>
      </c>
      <c r="AB2981">
        <v>11</v>
      </c>
      <c r="AC2981">
        <v>4</v>
      </c>
      <c r="AD2981">
        <v>0</v>
      </c>
      <c r="AE2981">
        <v>4</v>
      </c>
      <c r="AF2981">
        <v>0</v>
      </c>
      <c r="AH2981">
        <v>8</v>
      </c>
      <c r="AI2981" t="s">
        <v>5220</v>
      </c>
      <c r="AJ2981">
        <v>5</v>
      </c>
      <c r="AK2981">
        <v>12</v>
      </c>
      <c r="AL2981">
        <v>6</v>
      </c>
    </row>
    <row r="2982" spans="1:39" x14ac:dyDescent="0.3">
      <c r="A2982">
        <v>283300</v>
      </c>
      <c r="B2982" t="s">
        <v>13677</v>
      </c>
      <c r="C2982" t="s">
        <v>13678</v>
      </c>
      <c r="D2982" t="s">
        <v>13679</v>
      </c>
      <c r="E2982" t="s">
        <v>3003</v>
      </c>
      <c r="F2982">
        <v>68010</v>
      </c>
      <c r="G2982" t="s">
        <v>928</v>
      </c>
      <c r="H2982" t="s">
        <v>13680</v>
      </c>
      <c r="I2982" t="s">
        <v>5463</v>
      </c>
      <c r="J2982" t="s">
        <v>36</v>
      </c>
      <c r="K2982" t="s">
        <v>169</v>
      </c>
      <c r="N2982" t="s">
        <v>5220</v>
      </c>
      <c r="O2982">
        <v>19</v>
      </c>
      <c r="P2982" t="s">
        <v>5220</v>
      </c>
      <c r="Q2982" t="s">
        <v>5220</v>
      </c>
      <c r="R2982" t="s">
        <v>5220</v>
      </c>
      <c r="S2982" t="s">
        <v>5220</v>
      </c>
      <c r="T2982" t="s">
        <v>5220</v>
      </c>
      <c r="U2982">
        <v>19</v>
      </c>
      <c r="V2982" t="s">
        <v>5220</v>
      </c>
      <c r="W2982" t="s">
        <v>5220</v>
      </c>
      <c r="X2982" t="s">
        <v>5220</v>
      </c>
      <c r="Y2982" t="s">
        <v>5220</v>
      </c>
      <c r="Z2982" t="s">
        <v>5220</v>
      </c>
      <c r="AA2982">
        <v>19</v>
      </c>
      <c r="AB2982" t="s">
        <v>5220</v>
      </c>
      <c r="AC2982" t="s">
        <v>5220</v>
      </c>
      <c r="AD2982" t="s">
        <v>5220</v>
      </c>
      <c r="AE2982" t="s">
        <v>5220</v>
      </c>
      <c r="AF2982" t="s">
        <v>5220</v>
      </c>
      <c r="AG2982">
        <v>19</v>
      </c>
      <c r="AH2982" t="s">
        <v>5220</v>
      </c>
      <c r="AI2982" t="s">
        <v>5220</v>
      </c>
      <c r="AJ2982">
        <v>19</v>
      </c>
      <c r="AK2982" t="s">
        <v>5220</v>
      </c>
      <c r="AL2982" t="s">
        <v>5220</v>
      </c>
      <c r="AM2982">
        <v>19</v>
      </c>
    </row>
    <row r="2983" spans="1:39" x14ac:dyDescent="0.3">
      <c r="A2983">
        <v>283301</v>
      </c>
      <c r="B2983" t="s">
        <v>13681</v>
      </c>
      <c r="C2983" t="s">
        <v>13682</v>
      </c>
      <c r="D2983" t="s">
        <v>3007</v>
      </c>
      <c r="E2983" t="s">
        <v>3003</v>
      </c>
      <c r="F2983">
        <v>68114</v>
      </c>
      <c r="G2983" t="s">
        <v>928</v>
      </c>
      <c r="H2983" t="s">
        <v>13683</v>
      </c>
      <c r="I2983" t="s">
        <v>5463</v>
      </c>
      <c r="J2983" t="s">
        <v>36</v>
      </c>
      <c r="K2983" t="s">
        <v>25</v>
      </c>
      <c r="N2983" t="s">
        <v>5220</v>
      </c>
      <c r="O2983">
        <v>19</v>
      </c>
      <c r="P2983" t="s">
        <v>5220</v>
      </c>
      <c r="Q2983" t="s">
        <v>5220</v>
      </c>
      <c r="R2983" t="s">
        <v>5220</v>
      </c>
      <c r="S2983" t="s">
        <v>5220</v>
      </c>
      <c r="T2983" t="s">
        <v>5220</v>
      </c>
      <c r="U2983">
        <v>19</v>
      </c>
      <c r="V2983" t="s">
        <v>5220</v>
      </c>
      <c r="W2983" t="s">
        <v>5220</v>
      </c>
      <c r="X2983" t="s">
        <v>5220</v>
      </c>
      <c r="Y2983" t="s">
        <v>5220</v>
      </c>
      <c r="Z2983" t="s">
        <v>5220</v>
      </c>
      <c r="AA2983">
        <v>19</v>
      </c>
      <c r="AB2983" t="s">
        <v>5220</v>
      </c>
      <c r="AC2983" t="s">
        <v>5220</v>
      </c>
      <c r="AD2983" t="s">
        <v>5220</v>
      </c>
      <c r="AE2983" t="s">
        <v>5220</v>
      </c>
      <c r="AF2983" t="s">
        <v>5220</v>
      </c>
      <c r="AG2983">
        <v>19</v>
      </c>
      <c r="AH2983" t="s">
        <v>5220</v>
      </c>
      <c r="AI2983" t="s">
        <v>5220</v>
      </c>
      <c r="AJ2983">
        <v>19</v>
      </c>
      <c r="AK2983" t="s">
        <v>5220</v>
      </c>
      <c r="AL2983" t="s">
        <v>5220</v>
      </c>
      <c r="AM2983">
        <v>19</v>
      </c>
    </row>
    <row r="2984" spans="1:39" x14ac:dyDescent="0.3">
      <c r="A2984">
        <v>284003</v>
      </c>
      <c r="B2984" t="s">
        <v>13684</v>
      </c>
      <c r="C2984" t="s">
        <v>13685</v>
      </c>
      <c r="D2984" t="s">
        <v>944</v>
      </c>
      <c r="E2984" t="s">
        <v>3003</v>
      </c>
      <c r="F2984">
        <v>68522</v>
      </c>
      <c r="G2984" t="s">
        <v>439</v>
      </c>
      <c r="H2984" t="s">
        <v>13686</v>
      </c>
      <c r="I2984" t="s">
        <v>5470</v>
      </c>
      <c r="J2984" t="s">
        <v>61</v>
      </c>
      <c r="K2984" t="s">
        <v>169</v>
      </c>
      <c r="N2984" t="s">
        <v>5220</v>
      </c>
      <c r="O2984">
        <v>19</v>
      </c>
      <c r="P2984" t="s">
        <v>5220</v>
      </c>
      <c r="Q2984" t="s">
        <v>5220</v>
      </c>
      <c r="R2984" t="s">
        <v>5220</v>
      </c>
      <c r="S2984" t="s">
        <v>5220</v>
      </c>
      <c r="T2984" t="s">
        <v>5220</v>
      </c>
      <c r="U2984">
        <v>19</v>
      </c>
      <c r="V2984" t="s">
        <v>5220</v>
      </c>
      <c r="W2984" t="s">
        <v>5220</v>
      </c>
      <c r="X2984" t="s">
        <v>5220</v>
      </c>
      <c r="Y2984" t="s">
        <v>5220</v>
      </c>
      <c r="Z2984" t="s">
        <v>5220</v>
      </c>
      <c r="AA2984">
        <v>19</v>
      </c>
      <c r="AB2984" t="s">
        <v>5220</v>
      </c>
      <c r="AC2984" t="s">
        <v>5220</v>
      </c>
      <c r="AD2984" t="s">
        <v>5220</v>
      </c>
      <c r="AE2984" t="s">
        <v>5220</v>
      </c>
      <c r="AF2984" t="s">
        <v>5220</v>
      </c>
      <c r="AG2984">
        <v>19</v>
      </c>
      <c r="AH2984" t="s">
        <v>5220</v>
      </c>
      <c r="AI2984" t="s">
        <v>5220</v>
      </c>
      <c r="AJ2984">
        <v>19</v>
      </c>
      <c r="AK2984" t="s">
        <v>5220</v>
      </c>
      <c r="AL2984" t="s">
        <v>5220</v>
      </c>
      <c r="AM2984">
        <v>19</v>
      </c>
    </row>
    <row r="2985" spans="1:39" x14ac:dyDescent="0.3">
      <c r="A2985">
        <v>284009</v>
      </c>
      <c r="B2985" t="s">
        <v>13687</v>
      </c>
      <c r="C2985" t="s">
        <v>13688</v>
      </c>
      <c r="D2985" t="s">
        <v>3007</v>
      </c>
      <c r="E2985" t="s">
        <v>3003</v>
      </c>
      <c r="F2985">
        <v>68105</v>
      </c>
      <c r="G2985" t="s">
        <v>928</v>
      </c>
      <c r="H2985" t="s">
        <v>13689</v>
      </c>
      <c r="I2985" t="s">
        <v>5470</v>
      </c>
      <c r="J2985" t="s">
        <v>98</v>
      </c>
      <c r="K2985" t="s">
        <v>169</v>
      </c>
      <c r="N2985" t="s">
        <v>5220</v>
      </c>
      <c r="O2985">
        <v>19</v>
      </c>
      <c r="P2985" t="s">
        <v>5220</v>
      </c>
      <c r="Q2985" t="s">
        <v>5220</v>
      </c>
      <c r="R2985" t="s">
        <v>5220</v>
      </c>
      <c r="S2985" t="s">
        <v>5220</v>
      </c>
      <c r="T2985" t="s">
        <v>5220</v>
      </c>
      <c r="U2985">
        <v>19</v>
      </c>
      <c r="V2985" t="s">
        <v>5220</v>
      </c>
      <c r="W2985" t="s">
        <v>5220</v>
      </c>
      <c r="X2985" t="s">
        <v>5220</v>
      </c>
      <c r="Y2985" t="s">
        <v>5220</v>
      </c>
      <c r="Z2985" t="s">
        <v>5220</v>
      </c>
      <c r="AA2985">
        <v>19</v>
      </c>
      <c r="AB2985" t="s">
        <v>5220</v>
      </c>
      <c r="AC2985" t="s">
        <v>5220</v>
      </c>
      <c r="AD2985" t="s">
        <v>5220</v>
      </c>
      <c r="AE2985" t="s">
        <v>5220</v>
      </c>
      <c r="AF2985" t="s">
        <v>5220</v>
      </c>
      <c r="AG2985">
        <v>19</v>
      </c>
      <c r="AH2985" t="s">
        <v>5220</v>
      </c>
      <c r="AI2985" t="s">
        <v>5220</v>
      </c>
      <c r="AJ2985">
        <v>19</v>
      </c>
      <c r="AK2985" t="s">
        <v>5220</v>
      </c>
      <c r="AL2985" t="s">
        <v>5220</v>
      </c>
      <c r="AM2985">
        <v>19</v>
      </c>
    </row>
    <row r="2986" spans="1:39" x14ac:dyDescent="0.3">
      <c r="A2986">
        <v>290001</v>
      </c>
      <c r="B2986" t="s">
        <v>3044</v>
      </c>
      <c r="C2986" t="s">
        <v>13690</v>
      </c>
      <c r="D2986" t="s">
        <v>2042</v>
      </c>
      <c r="E2986" t="s">
        <v>3045</v>
      </c>
      <c r="F2986">
        <v>89502</v>
      </c>
      <c r="G2986" t="s">
        <v>3046</v>
      </c>
      <c r="H2986" t="s">
        <v>13691</v>
      </c>
      <c r="I2986" t="s">
        <v>23</v>
      </c>
      <c r="J2986" t="s">
        <v>36</v>
      </c>
      <c r="K2986" t="s">
        <v>25</v>
      </c>
      <c r="L2986" t="s">
        <v>5208</v>
      </c>
      <c r="M2986" t="s">
        <v>5208</v>
      </c>
      <c r="N2986">
        <v>2</v>
      </c>
      <c r="P2986">
        <v>7</v>
      </c>
      <c r="Q2986">
        <v>7</v>
      </c>
      <c r="R2986">
        <v>0</v>
      </c>
      <c r="S2986">
        <v>6</v>
      </c>
      <c r="T2986">
        <v>1</v>
      </c>
      <c r="V2986">
        <v>8</v>
      </c>
      <c r="W2986">
        <v>7</v>
      </c>
      <c r="X2986">
        <v>2</v>
      </c>
      <c r="Y2986">
        <v>5</v>
      </c>
      <c r="Z2986">
        <v>0</v>
      </c>
      <c r="AB2986">
        <v>11</v>
      </c>
      <c r="AC2986">
        <v>10</v>
      </c>
      <c r="AD2986">
        <v>0</v>
      </c>
      <c r="AE2986">
        <v>7</v>
      </c>
      <c r="AF2986">
        <v>3</v>
      </c>
      <c r="AH2986">
        <v>8</v>
      </c>
      <c r="AI2986">
        <v>8</v>
      </c>
      <c r="AK2986">
        <v>12</v>
      </c>
      <c r="AL2986">
        <v>9</v>
      </c>
    </row>
    <row r="2987" spans="1:39" x14ac:dyDescent="0.3">
      <c r="A2987">
        <v>290003</v>
      </c>
      <c r="B2987" t="s">
        <v>3047</v>
      </c>
      <c r="C2987" t="s">
        <v>13692</v>
      </c>
      <c r="D2987" t="s">
        <v>3048</v>
      </c>
      <c r="E2987" t="s">
        <v>3045</v>
      </c>
      <c r="F2987">
        <v>89109</v>
      </c>
      <c r="G2987" t="s">
        <v>376</v>
      </c>
      <c r="H2987" t="s">
        <v>13693</v>
      </c>
      <c r="I2987" t="s">
        <v>23</v>
      </c>
      <c r="J2987" t="s">
        <v>32</v>
      </c>
      <c r="K2987" t="s">
        <v>25</v>
      </c>
      <c r="L2987" t="s">
        <v>5208</v>
      </c>
      <c r="N2987">
        <v>1</v>
      </c>
      <c r="P2987">
        <v>7</v>
      </c>
      <c r="Q2987">
        <v>7</v>
      </c>
      <c r="R2987">
        <v>1</v>
      </c>
      <c r="S2987">
        <v>6</v>
      </c>
      <c r="T2987">
        <v>0</v>
      </c>
      <c r="V2987">
        <v>8</v>
      </c>
      <c r="W2987">
        <v>8</v>
      </c>
      <c r="X2987">
        <v>2</v>
      </c>
      <c r="Y2987">
        <v>6</v>
      </c>
      <c r="Z2987">
        <v>0</v>
      </c>
      <c r="AB2987">
        <v>11</v>
      </c>
      <c r="AC2987">
        <v>8</v>
      </c>
      <c r="AD2987">
        <v>0</v>
      </c>
      <c r="AE2987">
        <v>7</v>
      </c>
      <c r="AF2987">
        <v>1</v>
      </c>
      <c r="AH2987">
        <v>8</v>
      </c>
      <c r="AI2987">
        <v>8</v>
      </c>
      <c r="AK2987">
        <v>12</v>
      </c>
      <c r="AL2987">
        <v>7</v>
      </c>
    </row>
    <row r="2988" spans="1:39" x14ac:dyDescent="0.3">
      <c r="A2988">
        <v>290005</v>
      </c>
      <c r="B2988" t="s">
        <v>3049</v>
      </c>
      <c r="C2988" t="s">
        <v>13694</v>
      </c>
      <c r="D2988" t="s">
        <v>3050</v>
      </c>
      <c r="E2988" t="s">
        <v>3045</v>
      </c>
      <c r="F2988">
        <v>89030</v>
      </c>
      <c r="G2988" t="s">
        <v>376</v>
      </c>
      <c r="H2988" t="s">
        <v>13695</v>
      </c>
      <c r="I2988" t="s">
        <v>23</v>
      </c>
      <c r="J2988" t="s">
        <v>36</v>
      </c>
      <c r="K2988" t="s">
        <v>25</v>
      </c>
      <c r="L2988" t="s">
        <v>5208</v>
      </c>
      <c r="N2988">
        <v>1</v>
      </c>
      <c r="P2988">
        <v>7</v>
      </c>
      <c r="Q2988">
        <v>4</v>
      </c>
      <c r="R2988">
        <v>1</v>
      </c>
      <c r="S2988">
        <v>3</v>
      </c>
      <c r="T2988">
        <v>0</v>
      </c>
      <c r="V2988">
        <v>8</v>
      </c>
      <c r="W2988">
        <v>5</v>
      </c>
      <c r="X2988">
        <v>0</v>
      </c>
      <c r="Y2988">
        <v>5</v>
      </c>
      <c r="Z2988">
        <v>0</v>
      </c>
      <c r="AB2988">
        <v>11</v>
      </c>
      <c r="AC2988">
        <v>4</v>
      </c>
      <c r="AD2988">
        <v>0</v>
      </c>
      <c r="AE2988">
        <v>4</v>
      </c>
      <c r="AF2988">
        <v>0</v>
      </c>
      <c r="AH2988">
        <v>8</v>
      </c>
      <c r="AI2988">
        <v>8</v>
      </c>
      <c r="AK2988">
        <v>12</v>
      </c>
      <c r="AL2988">
        <v>6</v>
      </c>
    </row>
    <row r="2989" spans="1:39" x14ac:dyDescent="0.3">
      <c r="A2989">
        <v>290007</v>
      </c>
      <c r="B2989" t="s">
        <v>3051</v>
      </c>
      <c r="C2989" t="s">
        <v>13696</v>
      </c>
      <c r="D2989" t="s">
        <v>3048</v>
      </c>
      <c r="E2989" t="s">
        <v>3045</v>
      </c>
      <c r="F2989">
        <v>89102</v>
      </c>
      <c r="G2989" t="s">
        <v>376</v>
      </c>
      <c r="H2989" t="s">
        <v>13697</v>
      </c>
      <c r="I2989" t="s">
        <v>23</v>
      </c>
      <c r="J2989" t="s">
        <v>76</v>
      </c>
      <c r="K2989" t="s">
        <v>25</v>
      </c>
      <c r="L2989" t="s">
        <v>5208</v>
      </c>
      <c r="M2989" t="s">
        <v>5208</v>
      </c>
      <c r="N2989">
        <v>2</v>
      </c>
      <c r="P2989">
        <v>7</v>
      </c>
      <c r="Q2989">
        <v>7</v>
      </c>
      <c r="R2989">
        <v>0</v>
      </c>
      <c r="S2989">
        <v>7</v>
      </c>
      <c r="T2989">
        <v>0</v>
      </c>
      <c r="V2989">
        <v>8</v>
      </c>
      <c r="W2989">
        <v>7</v>
      </c>
      <c r="X2989">
        <v>1</v>
      </c>
      <c r="Y2989">
        <v>5</v>
      </c>
      <c r="Z2989">
        <v>1</v>
      </c>
      <c r="AB2989">
        <v>11</v>
      </c>
      <c r="AC2989">
        <v>8</v>
      </c>
      <c r="AD2989">
        <v>0</v>
      </c>
      <c r="AE2989">
        <v>7</v>
      </c>
      <c r="AF2989">
        <v>1</v>
      </c>
      <c r="AH2989">
        <v>8</v>
      </c>
      <c r="AI2989">
        <v>8</v>
      </c>
      <c r="AK2989">
        <v>12</v>
      </c>
      <c r="AL2989">
        <v>7</v>
      </c>
    </row>
    <row r="2990" spans="1:39" x14ac:dyDescent="0.3">
      <c r="A2990">
        <v>290008</v>
      </c>
      <c r="B2990" t="s">
        <v>3052</v>
      </c>
      <c r="C2990" t="s">
        <v>13698</v>
      </c>
      <c r="D2990" t="s">
        <v>3053</v>
      </c>
      <c r="E2990" t="s">
        <v>3045</v>
      </c>
      <c r="F2990">
        <v>89801</v>
      </c>
      <c r="G2990" t="s">
        <v>3053</v>
      </c>
      <c r="H2990" t="s">
        <v>13699</v>
      </c>
      <c r="I2990" t="s">
        <v>23</v>
      </c>
      <c r="J2990" t="s">
        <v>32</v>
      </c>
      <c r="K2990" t="s">
        <v>25</v>
      </c>
      <c r="L2990" t="s">
        <v>5208</v>
      </c>
      <c r="M2990" t="s">
        <v>5208</v>
      </c>
      <c r="N2990">
        <v>1</v>
      </c>
      <c r="P2990">
        <v>7</v>
      </c>
      <c r="Q2990">
        <v>4</v>
      </c>
      <c r="R2990">
        <v>0</v>
      </c>
      <c r="S2990">
        <v>4</v>
      </c>
      <c r="T2990">
        <v>0</v>
      </c>
      <c r="V2990">
        <v>8</v>
      </c>
      <c r="W2990">
        <v>3</v>
      </c>
      <c r="X2990">
        <v>0</v>
      </c>
      <c r="Y2990">
        <v>3</v>
      </c>
      <c r="Z2990">
        <v>0</v>
      </c>
      <c r="AB2990">
        <v>11</v>
      </c>
      <c r="AC2990">
        <v>7</v>
      </c>
      <c r="AD2990">
        <v>0</v>
      </c>
      <c r="AE2990">
        <v>6</v>
      </c>
      <c r="AF2990">
        <v>1</v>
      </c>
      <c r="AH2990">
        <v>8</v>
      </c>
      <c r="AI2990">
        <v>8</v>
      </c>
      <c r="AK2990">
        <v>12</v>
      </c>
      <c r="AL2990">
        <v>9</v>
      </c>
    </row>
    <row r="2991" spans="1:39" x14ac:dyDescent="0.3">
      <c r="A2991">
        <v>290009</v>
      </c>
      <c r="B2991" t="s">
        <v>3054</v>
      </c>
      <c r="C2991" t="s">
        <v>13700</v>
      </c>
      <c r="D2991" t="s">
        <v>2042</v>
      </c>
      <c r="E2991" t="s">
        <v>3045</v>
      </c>
      <c r="F2991">
        <v>89503</v>
      </c>
      <c r="G2991" t="s">
        <v>3046</v>
      </c>
      <c r="H2991" t="s">
        <v>13701</v>
      </c>
      <c r="I2991" t="s">
        <v>23</v>
      </c>
      <c r="J2991" t="s">
        <v>32</v>
      </c>
      <c r="K2991" t="s">
        <v>25</v>
      </c>
      <c r="L2991" t="s">
        <v>5208</v>
      </c>
      <c r="N2991">
        <v>3</v>
      </c>
      <c r="P2991">
        <v>7</v>
      </c>
      <c r="Q2991">
        <v>7</v>
      </c>
      <c r="R2991">
        <v>0</v>
      </c>
      <c r="S2991">
        <v>7</v>
      </c>
      <c r="T2991">
        <v>0</v>
      </c>
      <c r="V2991">
        <v>8</v>
      </c>
      <c r="W2991">
        <v>7</v>
      </c>
      <c r="X2991">
        <v>1</v>
      </c>
      <c r="Y2991">
        <v>5</v>
      </c>
      <c r="Z2991">
        <v>1</v>
      </c>
      <c r="AB2991">
        <v>11</v>
      </c>
      <c r="AC2991">
        <v>11</v>
      </c>
      <c r="AD2991">
        <v>0</v>
      </c>
      <c r="AE2991">
        <v>10</v>
      </c>
      <c r="AF2991">
        <v>1</v>
      </c>
      <c r="AH2991">
        <v>8</v>
      </c>
      <c r="AI2991">
        <v>8</v>
      </c>
      <c r="AK2991">
        <v>12</v>
      </c>
      <c r="AL2991">
        <v>8</v>
      </c>
    </row>
    <row r="2992" spans="1:39" x14ac:dyDescent="0.3">
      <c r="A2992">
        <v>290012</v>
      </c>
      <c r="B2992" t="s">
        <v>13702</v>
      </c>
      <c r="C2992" t="s">
        <v>13703</v>
      </c>
      <c r="D2992" t="s">
        <v>2178</v>
      </c>
      <c r="E2992" t="s">
        <v>3045</v>
      </c>
      <c r="F2992">
        <v>89015</v>
      </c>
      <c r="G2992" t="s">
        <v>376</v>
      </c>
      <c r="H2992" t="s">
        <v>13704</v>
      </c>
      <c r="I2992" t="s">
        <v>23</v>
      </c>
      <c r="J2992" t="s">
        <v>36</v>
      </c>
      <c r="K2992" t="s">
        <v>25</v>
      </c>
      <c r="L2992" t="s">
        <v>5208</v>
      </c>
      <c r="N2992" t="s">
        <v>5220</v>
      </c>
      <c r="O2992">
        <v>16</v>
      </c>
      <c r="P2992">
        <v>7</v>
      </c>
      <c r="Q2992" t="s">
        <v>5220</v>
      </c>
      <c r="R2992" t="s">
        <v>5220</v>
      </c>
      <c r="S2992" t="s">
        <v>5220</v>
      </c>
      <c r="T2992" t="s">
        <v>5220</v>
      </c>
      <c r="U2992">
        <v>5</v>
      </c>
      <c r="V2992">
        <v>8</v>
      </c>
      <c r="W2992" t="s">
        <v>5220</v>
      </c>
      <c r="X2992" t="s">
        <v>5220</v>
      </c>
      <c r="Y2992" t="s">
        <v>5220</v>
      </c>
      <c r="Z2992" t="s">
        <v>5220</v>
      </c>
      <c r="AA2992">
        <v>5</v>
      </c>
      <c r="AB2992">
        <v>11</v>
      </c>
      <c r="AC2992">
        <v>1</v>
      </c>
      <c r="AD2992">
        <v>0</v>
      </c>
      <c r="AE2992">
        <v>1</v>
      </c>
      <c r="AF2992">
        <v>0</v>
      </c>
      <c r="AH2992">
        <v>8</v>
      </c>
      <c r="AI2992" t="s">
        <v>5220</v>
      </c>
      <c r="AJ2992">
        <v>5</v>
      </c>
      <c r="AK2992">
        <v>12</v>
      </c>
      <c r="AL2992">
        <v>5</v>
      </c>
    </row>
    <row r="2993" spans="1:39" x14ac:dyDescent="0.3">
      <c r="A2993">
        <v>290019</v>
      </c>
      <c r="B2993" t="s">
        <v>3055</v>
      </c>
      <c r="C2993" t="s">
        <v>13705</v>
      </c>
      <c r="D2993" t="s">
        <v>2649</v>
      </c>
      <c r="E2993" t="s">
        <v>3045</v>
      </c>
      <c r="F2993">
        <v>89703</v>
      </c>
      <c r="G2993" t="s">
        <v>2649</v>
      </c>
      <c r="H2993" t="s">
        <v>13706</v>
      </c>
      <c r="I2993" t="s">
        <v>23</v>
      </c>
      <c r="J2993" t="s">
        <v>36</v>
      </c>
      <c r="K2993" t="s">
        <v>25</v>
      </c>
      <c r="L2993" t="s">
        <v>5208</v>
      </c>
      <c r="M2993" t="s">
        <v>5208</v>
      </c>
      <c r="N2993">
        <v>2</v>
      </c>
      <c r="P2993">
        <v>7</v>
      </c>
      <c r="Q2993">
        <v>7</v>
      </c>
      <c r="R2993">
        <v>0</v>
      </c>
      <c r="S2993">
        <v>7</v>
      </c>
      <c r="T2993">
        <v>0</v>
      </c>
      <c r="V2993">
        <v>8</v>
      </c>
      <c r="W2993">
        <v>7</v>
      </c>
      <c r="X2993">
        <v>0</v>
      </c>
      <c r="Y2993">
        <v>6</v>
      </c>
      <c r="Z2993">
        <v>1</v>
      </c>
      <c r="AB2993">
        <v>11</v>
      </c>
      <c r="AC2993">
        <v>11</v>
      </c>
      <c r="AD2993">
        <v>2</v>
      </c>
      <c r="AE2993">
        <v>9</v>
      </c>
      <c r="AF2993">
        <v>0</v>
      </c>
      <c r="AH2993">
        <v>8</v>
      </c>
      <c r="AI2993">
        <v>8</v>
      </c>
      <c r="AK2993">
        <v>12</v>
      </c>
      <c r="AL2993">
        <v>10</v>
      </c>
    </row>
    <row r="2994" spans="1:39" x14ac:dyDescent="0.3">
      <c r="A2994" t="s">
        <v>13707</v>
      </c>
      <c r="B2994" t="s">
        <v>13708</v>
      </c>
      <c r="C2994" t="s">
        <v>13709</v>
      </c>
      <c r="D2994" t="s">
        <v>13710</v>
      </c>
      <c r="E2994" t="s">
        <v>3045</v>
      </c>
      <c r="F2994">
        <v>89191</v>
      </c>
      <c r="G2994" t="s">
        <v>376</v>
      </c>
      <c r="H2994" t="s">
        <v>13711</v>
      </c>
      <c r="I2994" t="s">
        <v>5518</v>
      </c>
      <c r="J2994" t="s">
        <v>5519</v>
      </c>
      <c r="K2994" t="s">
        <v>25</v>
      </c>
      <c r="N2994" t="s">
        <v>5220</v>
      </c>
      <c r="O2994">
        <v>22</v>
      </c>
      <c r="P2994" t="s">
        <v>5220</v>
      </c>
      <c r="Q2994" t="s">
        <v>5220</v>
      </c>
      <c r="R2994" t="s">
        <v>5220</v>
      </c>
      <c r="S2994" t="s">
        <v>5220</v>
      </c>
      <c r="T2994" t="s">
        <v>5220</v>
      </c>
      <c r="U2994">
        <v>22</v>
      </c>
      <c r="V2994" t="s">
        <v>5220</v>
      </c>
      <c r="W2994" t="s">
        <v>5220</v>
      </c>
      <c r="X2994" t="s">
        <v>5220</v>
      </c>
      <c r="Y2994" t="s">
        <v>5220</v>
      </c>
      <c r="Z2994" t="s">
        <v>5220</v>
      </c>
      <c r="AA2994">
        <v>22</v>
      </c>
      <c r="AB2994" t="s">
        <v>5220</v>
      </c>
      <c r="AC2994" t="s">
        <v>5220</v>
      </c>
      <c r="AD2994" t="s">
        <v>5220</v>
      </c>
      <c r="AE2994" t="s">
        <v>5220</v>
      </c>
      <c r="AF2994" t="s">
        <v>5220</v>
      </c>
      <c r="AG2994">
        <v>22</v>
      </c>
      <c r="AH2994" t="s">
        <v>5220</v>
      </c>
      <c r="AI2994" t="s">
        <v>5220</v>
      </c>
      <c r="AJ2994">
        <v>22</v>
      </c>
      <c r="AK2994" t="s">
        <v>5220</v>
      </c>
      <c r="AL2994" t="s">
        <v>5220</v>
      </c>
      <c r="AM2994">
        <v>22</v>
      </c>
    </row>
    <row r="2995" spans="1:39" x14ac:dyDescent="0.3">
      <c r="A2995">
        <v>290021</v>
      </c>
      <c r="B2995" t="s">
        <v>3056</v>
      </c>
      <c r="C2995" t="s">
        <v>13712</v>
      </c>
      <c r="D2995" t="s">
        <v>3048</v>
      </c>
      <c r="E2995" t="s">
        <v>3045</v>
      </c>
      <c r="F2995">
        <v>89106</v>
      </c>
      <c r="G2995" t="s">
        <v>376</v>
      </c>
      <c r="H2995" t="s">
        <v>13713</v>
      </c>
      <c r="I2995" t="s">
        <v>23</v>
      </c>
      <c r="J2995" t="s">
        <v>32</v>
      </c>
      <c r="K2995" t="s">
        <v>25</v>
      </c>
      <c r="L2995" t="s">
        <v>5208</v>
      </c>
      <c r="N2995">
        <v>2</v>
      </c>
      <c r="P2995">
        <v>7</v>
      </c>
      <c r="Q2995">
        <v>7</v>
      </c>
      <c r="R2995">
        <v>0</v>
      </c>
      <c r="S2995">
        <v>7</v>
      </c>
      <c r="T2995">
        <v>0</v>
      </c>
      <c r="V2995">
        <v>8</v>
      </c>
      <c r="W2995">
        <v>8</v>
      </c>
      <c r="X2995">
        <v>3</v>
      </c>
      <c r="Y2995">
        <v>5</v>
      </c>
      <c r="Z2995">
        <v>0</v>
      </c>
      <c r="AB2995">
        <v>11</v>
      </c>
      <c r="AC2995">
        <v>9</v>
      </c>
      <c r="AD2995">
        <v>0</v>
      </c>
      <c r="AE2995">
        <v>6</v>
      </c>
      <c r="AF2995">
        <v>3</v>
      </c>
      <c r="AH2995">
        <v>8</v>
      </c>
      <c r="AI2995">
        <v>8</v>
      </c>
      <c r="AK2995">
        <v>12</v>
      </c>
      <c r="AL2995">
        <v>7</v>
      </c>
    </row>
    <row r="2996" spans="1:39" x14ac:dyDescent="0.3">
      <c r="A2996" t="s">
        <v>3057</v>
      </c>
      <c r="B2996" t="s">
        <v>3058</v>
      </c>
      <c r="C2996" t="s">
        <v>13714</v>
      </c>
      <c r="D2996" t="s">
        <v>2042</v>
      </c>
      <c r="E2996" t="s">
        <v>3045</v>
      </c>
      <c r="F2996">
        <v>89502</v>
      </c>
      <c r="G2996" t="s">
        <v>3046</v>
      </c>
      <c r="H2996" t="s">
        <v>13715</v>
      </c>
      <c r="I2996" t="s">
        <v>155</v>
      </c>
      <c r="J2996" t="s">
        <v>156</v>
      </c>
      <c r="K2996" t="s">
        <v>25</v>
      </c>
      <c r="N2996">
        <v>5</v>
      </c>
      <c r="P2996">
        <v>7</v>
      </c>
      <c r="Q2996">
        <v>4</v>
      </c>
      <c r="R2996">
        <v>0</v>
      </c>
      <c r="S2996">
        <v>4</v>
      </c>
      <c r="T2996">
        <v>0</v>
      </c>
      <c r="V2996">
        <v>8</v>
      </c>
      <c r="W2996">
        <v>2</v>
      </c>
      <c r="X2996">
        <v>0</v>
      </c>
      <c r="Y2996">
        <v>2</v>
      </c>
      <c r="Z2996">
        <v>0</v>
      </c>
      <c r="AB2996">
        <v>11</v>
      </c>
      <c r="AC2996">
        <v>6</v>
      </c>
      <c r="AD2996">
        <v>1</v>
      </c>
      <c r="AE2996">
        <v>5</v>
      </c>
      <c r="AF2996">
        <v>0</v>
      </c>
      <c r="AH2996">
        <v>8</v>
      </c>
      <c r="AI2996">
        <v>8</v>
      </c>
      <c r="AK2996">
        <v>12</v>
      </c>
      <c r="AL2996">
        <v>5</v>
      </c>
    </row>
    <row r="2997" spans="1:39" x14ac:dyDescent="0.3">
      <c r="A2997">
        <v>290032</v>
      </c>
      <c r="B2997" t="s">
        <v>3059</v>
      </c>
      <c r="C2997" t="s">
        <v>13716</v>
      </c>
      <c r="D2997" t="s">
        <v>3060</v>
      </c>
      <c r="E2997" t="s">
        <v>3045</v>
      </c>
      <c r="F2997">
        <v>89434</v>
      </c>
      <c r="G2997" t="s">
        <v>3046</v>
      </c>
      <c r="H2997" t="s">
        <v>13717</v>
      </c>
      <c r="I2997" t="s">
        <v>23</v>
      </c>
      <c r="J2997" t="s">
        <v>32</v>
      </c>
      <c r="K2997" t="s">
        <v>25</v>
      </c>
      <c r="L2997" t="s">
        <v>5208</v>
      </c>
      <c r="N2997">
        <v>3</v>
      </c>
      <c r="P2997">
        <v>7</v>
      </c>
      <c r="Q2997">
        <v>6</v>
      </c>
      <c r="R2997">
        <v>0</v>
      </c>
      <c r="S2997">
        <v>6</v>
      </c>
      <c r="T2997">
        <v>0</v>
      </c>
      <c r="V2997">
        <v>8</v>
      </c>
      <c r="W2997">
        <v>4</v>
      </c>
      <c r="X2997">
        <v>0</v>
      </c>
      <c r="Y2997">
        <v>4</v>
      </c>
      <c r="Z2997">
        <v>0</v>
      </c>
      <c r="AB2997">
        <v>11</v>
      </c>
      <c r="AC2997">
        <v>8</v>
      </c>
      <c r="AD2997">
        <v>2</v>
      </c>
      <c r="AE2997">
        <v>6</v>
      </c>
      <c r="AF2997">
        <v>0</v>
      </c>
      <c r="AH2997">
        <v>8</v>
      </c>
      <c r="AI2997">
        <v>8</v>
      </c>
      <c r="AK2997">
        <v>12</v>
      </c>
      <c r="AL2997">
        <v>8</v>
      </c>
    </row>
    <row r="2998" spans="1:39" x14ac:dyDescent="0.3">
      <c r="A2998">
        <v>290039</v>
      </c>
      <c r="B2998" t="s">
        <v>3061</v>
      </c>
      <c r="C2998" t="s">
        <v>13718</v>
      </c>
      <c r="D2998" t="s">
        <v>3048</v>
      </c>
      <c r="E2998" t="s">
        <v>3045</v>
      </c>
      <c r="F2998">
        <v>89128</v>
      </c>
      <c r="G2998" t="s">
        <v>376</v>
      </c>
      <c r="H2998" t="s">
        <v>13719</v>
      </c>
      <c r="I2998" t="s">
        <v>23</v>
      </c>
      <c r="J2998" t="s">
        <v>32</v>
      </c>
      <c r="K2998" t="s">
        <v>25</v>
      </c>
      <c r="L2998" t="s">
        <v>5208</v>
      </c>
      <c r="M2998" t="s">
        <v>5208</v>
      </c>
      <c r="N2998">
        <v>4</v>
      </c>
      <c r="P2998">
        <v>7</v>
      </c>
      <c r="Q2998">
        <v>7</v>
      </c>
      <c r="R2998">
        <v>2</v>
      </c>
      <c r="S2998">
        <v>5</v>
      </c>
      <c r="T2998">
        <v>0</v>
      </c>
      <c r="V2998">
        <v>8</v>
      </c>
      <c r="W2998">
        <v>8</v>
      </c>
      <c r="X2998">
        <v>1</v>
      </c>
      <c r="Y2998">
        <v>7</v>
      </c>
      <c r="Z2998">
        <v>0</v>
      </c>
      <c r="AB2998">
        <v>11</v>
      </c>
      <c r="AC2998">
        <v>11</v>
      </c>
      <c r="AD2998">
        <v>0</v>
      </c>
      <c r="AE2998">
        <v>9</v>
      </c>
      <c r="AF2998">
        <v>2</v>
      </c>
      <c r="AH2998">
        <v>8</v>
      </c>
      <c r="AI2998">
        <v>8</v>
      </c>
      <c r="AK2998">
        <v>12</v>
      </c>
      <c r="AL2998">
        <v>10</v>
      </c>
    </row>
    <row r="2999" spans="1:39" x14ac:dyDescent="0.3">
      <c r="A2999">
        <v>290041</v>
      </c>
      <c r="B2999" t="s">
        <v>3062</v>
      </c>
      <c r="C2999" t="s">
        <v>13720</v>
      </c>
      <c r="D2999" t="s">
        <v>3048</v>
      </c>
      <c r="E2999" t="s">
        <v>3045</v>
      </c>
      <c r="F2999">
        <v>89144</v>
      </c>
      <c r="G2999" t="s">
        <v>376</v>
      </c>
      <c r="H2999" t="s">
        <v>13721</v>
      </c>
      <c r="I2999" t="s">
        <v>23</v>
      </c>
      <c r="J2999" t="s">
        <v>32</v>
      </c>
      <c r="K2999" t="s">
        <v>25</v>
      </c>
      <c r="L2999" t="s">
        <v>5208</v>
      </c>
      <c r="M2999" t="s">
        <v>5208</v>
      </c>
      <c r="N2999">
        <v>2</v>
      </c>
      <c r="P2999">
        <v>7</v>
      </c>
      <c r="Q2999">
        <v>7</v>
      </c>
      <c r="R2999">
        <v>0</v>
      </c>
      <c r="S2999">
        <v>7</v>
      </c>
      <c r="T2999">
        <v>0</v>
      </c>
      <c r="V2999">
        <v>8</v>
      </c>
      <c r="W2999">
        <v>8</v>
      </c>
      <c r="X2999">
        <v>2</v>
      </c>
      <c r="Y2999">
        <v>5</v>
      </c>
      <c r="Z2999">
        <v>1</v>
      </c>
      <c r="AB2999">
        <v>11</v>
      </c>
      <c r="AC2999">
        <v>11</v>
      </c>
      <c r="AD2999">
        <v>0</v>
      </c>
      <c r="AE2999">
        <v>7</v>
      </c>
      <c r="AF2999">
        <v>4</v>
      </c>
      <c r="AH2999">
        <v>8</v>
      </c>
      <c r="AI2999">
        <v>8</v>
      </c>
      <c r="AK2999">
        <v>12</v>
      </c>
      <c r="AL2999">
        <v>9</v>
      </c>
    </row>
    <row r="3000" spans="1:39" x14ac:dyDescent="0.3">
      <c r="A3000">
        <v>290042</v>
      </c>
      <c r="B3000" t="s">
        <v>13722</v>
      </c>
      <c r="C3000" t="s">
        <v>13723</v>
      </c>
      <c r="D3000" t="s">
        <v>3048</v>
      </c>
      <c r="E3000" t="s">
        <v>3045</v>
      </c>
      <c r="F3000">
        <v>89119</v>
      </c>
      <c r="G3000" t="s">
        <v>376</v>
      </c>
      <c r="H3000" t="s">
        <v>13724</v>
      </c>
      <c r="I3000" t="s">
        <v>23</v>
      </c>
      <c r="J3000" t="s">
        <v>32</v>
      </c>
      <c r="K3000" t="s">
        <v>169</v>
      </c>
      <c r="N3000" t="s">
        <v>5220</v>
      </c>
      <c r="O3000">
        <v>19</v>
      </c>
      <c r="P3000" t="s">
        <v>5220</v>
      </c>
      <c r="Q3000" t="s">
        <v>5220</v>
      </c>
      <c r="R3000" t="s">
        <v>5220</v>
      </c>
      <c r="S3000" t="s">
        <v>5220</v>
      </c>
      <c r="T3000" t="s">
        <v>5220</v>
      </c>
      <c r="U3000">
        <v>19</v>
      </c>
      <c r="V3000" t="s">
        <v>5220</v>
      </c>
      <c r="W3000" t="s">
        <v>5220</v>
      </c>
      <c r="X3000" t="s">
        <v>5220</v>
      </c>
      <c r="Y3000" t="s">
        <v>5220</v>
      </c>
      <c r="Z3000" t="s">
        <v>5220</v>
      </c>
      <c r="AA3000">
        <v>19</v>
      </c>
      <c r="AB3000" t="s">
        <v>5220</v>
      </c>
      <c r="AC3000" t="s">
        <v>5220</v>
      </c>
      <c r="AD3000" t="s">
        <v>5220</v>
      </c>
      <c r="AE3000" t="s">
        <v>5220</v>
      </c>
      <c r="AF3000" t="s">
        <v>5220</v>
      </c>
      <c r="AG3000">
        <v>19</v>
      </c>
      <c r="AH3000" t="s">
        <v>5220</v>
      </c>
      <c r="AI3000" t="s">
        <v>5220</v>
      </c>
      <c r="AJ3000">
        <v>19</v>
      </c>
      <c r="AK3000" t="s">
        <v>5220</v>
      </c>
      <c r="AL3000" t="s">
        <v>5220</v>
      </c>
      <c r="AM3000">
        <v>19</v>
      </c>
    </row>
    <row r="3001" spans="1:39" x14ac:dyDescent="0.3">
      <c r="A3001">
        <v>290045</v>
      </c>
      <c r="B3001" t="s">
        <v>3063</v>
      </c>
      <c r="C3001" t="s">
        <v>13725</v>
      </c>
      <c r="D3001" t="s">
        <v>2178</v>
      </c>
      <c r="E3001" t="s">
        <v>3045</v>
      </c>
      <c r="F3001">
        <v>89052</v>
      </c>
      <c r="G3001" t="s">
        <v>376</v>
      </c>
      <c r="H3001" t="s">
        <v>13704</v>
      </c>
      <c r="I3001" t="s">
        <v>23</v>
      </c>
      <c r="J3001" t="s">
        <v>36</v>
      </c>
      <c r="K3001" t="s">
        <v>25</v>
      </c>
      <c r="L3001" t="s">
        <v>5208</v>
      </c>
      <c r="M3001" t="s">
        <v>5208</v>
      </c>
      <c r="N3001">
        <v>3</v>
      </c>
      <c r="P3001">
        <v>7</v>
      </c>
      <c r="Q3001">
        <v>7</v>
      </c>
      <c r="R3001">
        <v>0</v>
      </c>
      <c r="S3001">
        <v>7</v>
      </c>
      <c r="T3001">
        <v>0</v>
      </c>
      <c r="V3001">
        <v>8</v>
      </c>
      <c r="W3001">
        <v>7</v>
      </c>
      <c r="X3001">
        <v>1</v>
      </c>
      <c r="Y3001">
        <v>6</v>
      </c>
      <c r="Z3001">
        <v>0</v>
      </c>
      <c r="AB3001">
        <v>11</v>
      </c>
      <c r="AC3001">
        <v>9</v>
      </c>
      <c r="AD3001">
        <v>0</v>
      </c>
      <c r="AE3001">
        <v>8</v>
      </c>
      <c r="AF3001">
        <v>1</v>
      </c>
      <c r="AH3001">
        <v>8</v>
      </c>
      <c r="AI3001">
        <v>8</v>
      </c>
      <c r="AK3001">
        <v>12</v>
      </c>
      <c r="AL3001">
        <v>9</v>
      </c>
    </row>
    <row r="3002" spans="1:39" x14ac:dyDescent="0.3">
      <c r="A3002">
        <v>290046</v>
      </c>
      <c r="B3002" t="s">
        <v>3064</v>
      </c>
      <c r="C3002" t="s">
        <v>13726</v>
      </c>
      <c r="D3002" t="s">
        <v>3048</v>
      </c>
      <c r="E3002" t="s">
        <v>3045</v>
      </c>
      <c r="F3002">
        <v>89118</v>
      </c>
      <c r="G3002" t="s">
        <v>376</v>
      </c>
      <c r="H3002" t="s">
        <v>13727</v>
      </c>
      <c r="I3002" t="s">
        <v>23</v>
      </c>
      <c r="J3002" t="s">
        <v>32</v>
      </c>
      <c r="K3002" t="s">
        <v>25</v>
      </c>
      <c r="L3002" t="s">
        <v>5208</v>
      </c>
      <c r="M3002" t="s">
        <v>5208</v>
      </c>
      <c r="N3002">
        <v>2</v>
      </c>
      <c r="P3002">
        <v>7</v>
      </c>
      <c r="Q3002">
        <v>7</v>
      </c>
      <c r="R3002">
        <v>0</v>
      </c>
      <c r="S3002">
        <v>6</v>
      </c>
      <c r="T3002">
        <v>1</v>
      </c>
      <c r="V3002">
        <v>8</v>
      </c>
      <c r="W3002">
        <v>7</v>
      </c>
      <c r="X3002">
        <v>2</v>
      </c>
      <c r="Y3002">
        <v>4</v>
      </c>
      <c r="Z3002">
        <v>1</v>
      </c>
      <c r="AB3002">
        <v>11</v>
      </c>
      <c r="AC3002">
        <v>9</v>
      </c>
      <c r="AD3002">
        <v>0</v>
      </c>
      <c r="AE3002">
        <v>7</v>
      </c>
      <c r="AF3002">
        <v>2</v>
      </c>
      <c r="AH3002">
        <v>8</v>
      </c>
      <c r="AI3002">
        <v>8</v>
      </c>
      <c r="AK3002">
        <v>12</v>
      </c>
      <c r="AL3002">
        <v>8</v>
      </c>
    </row>
    <row r="3003" spans="1:39" x14ac:dyDescent="0.3">
      <c r="A3003">
        <v>290047</v>
      </c>
      <c r="B3003" t="s">
        <v>3065</v>
      </c>
      <c r="C3003" t="s">
        <v>13728</v>
      </c>
      <c r="D3003" t="s">
        <v>3048</v>
      </c>
      <c r="E3003" t="s">
        <v>3045</v>
      </c>
      <c r="F3003">
        <v>89148</v>
      </c>
      <c r="G3003" t="s">
        <v>376</v>
      </c>
      <c r="H3003" t="s">
        <v>13729</v>
      </c>
      <c r="I3003" t="s">
        <v>23</v>
      </c>
      <c r="J3003" t="s">
        <v>32</v>
      </c>
      <c r="K3003" t="s">
        <v>25</v>
      </c>
      <c r="L3003" t="s">
        <v>5208</v>
      </c>
      <c r="N3003">
        <v>4</v>
      </c>
      <c r="P3003">
        <v>7</v>
      </c>
      <c r="Q3003">
        <v>6</v>
      </c>
      <c r="R3003">
        <v>2</v>
      </c>
      <c r="S3003">
        <v>4</v>
      </c>
      <c r="T3003">
        <v>0</v>
      </c>
      <c r="V3003">
        <v>8</v>
      </c>
      <c r="W3003">
        <v>7</v>
      </c>
      <c r="X3003">
        <v>2</v>
      </c>
      <c r="Y3003">
        <v>5</v>
      </c>
      <c r="Z3003">
        <v>0</v>
      </c>
      <c r="AB3003">
        <v>11</v>
      </c>
      <c r="AC3003">
        <v>8</v>
      </c>
      <c r="AD3003">
        <v>0</v>
      </c>
      <c r="AE3003">
        <v>8</v>
      </c>
      <c r="AF3003">
        <v>0</v>
      </c>
      <c r="AH3003">
        <v>8</v>
      </c>
      <c r="AI3003">
        <v>8</v>
      </c>
      <c r="AK3003">
        <v>12</v>
      </c>
      <c r="AL3003">
        <v>8</v>
      </c>
    </row>
    <row r="3004" spans="1:39" x14ac:dyDescent="0.3">
      <c r="A3004">
        <v>290049</v>
      </c>
      <c r="B3004" t="s">
        <v>3066</v>
      </c>
      <c r="C3004" t="s">
        <v>13730</v>
      </c>
      <c r="D3004" t="s">
        <v>2042</v>
      </c>
      <c r="E3004" t="s">
        <v>3045</v>
      </c>
      <c r="F3004">
        <v>89521</v>
      </c>
      <c r="G3004" t="s">
        <v>3046</v>
      </c>
      <c r="H3004" t="s">
        <v>13731</v>
      </c>
      <c r="I3004" t="s">
        <v>23</v>
      </c>
      <c r="J3004" t="s">
        <v>36</v>
      </c>
      <c r="K3004" t="s">
        <v>25</v>
      </c>
      <c r="L3004" t="s">
        <v>5208</v>
      </c>
      <c r="N3004">
        <v>3</v>
      </c>
      <c r="P3004">
        <v>7</v>
      </c>
      <c r="Q3004">
        <v>4</v>
      </c>
      <c r="R3004">
        <v>0</v>
      </c>
      <c r="S3004">
        <v>4</v>
      </c>
      <c r="T3004">
        <v>0</v>
      </c>
      <c r="V3004">
        <v>8</v>
      </c>
      <c r="W3004">
        <v>5</v>
      </c>
      <c r="X3004">
        <v>0</v>
      </c>
      <c r="Y3004">
        <v>5</v>
      </c>
      <c r="Z3004">
        <v>0</v>
      </c>
      <c r="AB3004">
        <v>11</v>
      </c>
      <c r="AC3004">
        <v>9</v>
      </c>
      <c r="AD3004">
        <v>0</v>
      </c>
      <c r="AE3004">
        <v>9</v>
      </c>
      <c r="AF3004">
        <v>0</v>
      </c>
      <c r="AH3004">
        <v>8</v>
      </c>
      <c r="AI3004">
        <v>8</v>
      </c>
      <c r="AK3004">
        <v>12</v>
      </c>
      <c r="AL3004">
        <v>9</v>
      </c>
    </row>
    <row r="3005" spans="1:39" x14ac:dyDescent="0.3">
      <c r="A3005" t="s">
        <v>3067</v>
      </c>
      <c r="B3005" t="s">
        <v>3068</v>
      </c>
      <c r="C3005" t="s">
        <v>13732</v>
      </c>
      <c r="D3005" t="s">
        <v>3069</v>
      </c>
      <c r="E3005" t="s">
        <v>3045</v>
      </c>
      <c r="F3005">
        <v>89086</v>
      </c>
      <c r="G3005" t="s">
        <v>376</v>
      </c>
      <c r="H3005" t="s">
        <v>13733</v>
      </c>
      <c r="I3005" t="s">
        <v>155</v>
      </c>
      <c r="J3005" t="s">
        <v>156</v>
      </c>
      <c r="K3005" t="s">
        <v>25</v>
      </c>
      <c r="N3005">
        <v>4</v>
      </c>
      <c r="P3005">
        <v>7</v>
      </c>
      <c r="Q3005">
        <v>5</v>
      </c>
      <c r="R3005">
        <v>2</v>
      </c>
      <c r="S3005">
        <v>3</v>
      </c>
      <c r="T3005">
        <v>0</v>
      </c>
      <c r="V3005">
        <v>8</v>
      </c>
      <c r="W3005">
        <v>4</v>
      </c>
      <c r="X3005">
        <v>0</v>
      </c>
      <c r="Y3005">
        <v>4</v>
      </c>
      <c r="Z3005">
        <v>0</v>
      </c>
      <c r="AB3005">
        <v>11</v>
      </c>
      <c r="AC3005">
        <v>5</v>
      </c>
      <c r="AD3005">
        <v>0</v>
      </c>
      <c r="AE3005">
        <v>4</v>
      </c>
      <c r="AF3005">
        <v>1</v>
      </c>
      <c r="AH3005">
        <v>8</v>
      </c>
      <c r="AI3005">
        <v>8</v>
      </c>
      <c r="AK3005">
        <v>12</v>
      </c>
      <c r="AL3005">
        <v>5</v>
      </c>
    </row>
    <row r="3006" spans="1:39" x14ac:dyDescent="0.3">
      <c r="A3006">
        <v>290053</v>
      </c>
      <c r="B3006" t="s">
        <v>3070</v>
      </c>
      <c r="C3006" t="s">
        <v>13734</v>
      </c>
      <c r="D3006" t="s">
        <v>3048</v>
      </c>
      <c r="E3006" t="s">
        <v>3045</v>
      </c>
      <c r="F3006">
        <v>89113</v>
      </c>
      <c r="G3006" t="s">
        <v>376</v>
      </c>
      <c r="H3006" t="s">
        <v>13735</v>
      </c>
      <c r="I3006" t="s">
        <v>23</v>
      </c>
      <c r="J3006" t="s">
        <v>36</v>
      </c>
      <c r="K3006" t="s">
        <v>25</v>
      </c>
      <c r="L3006" t="s">
        <v>5208</v>
      </c>
      <c r="M3006" t="s">
        <v>5208</v>
      </c>
      <c r="N3006">
        <v>3</v>
      </c>
      <c r="P3006">
        <v>7</v>
      </c>
      <c r="Q3006">
        <v>7</v>
      </c>
      <c r="R3006">
        <v>0</v>
      </c>
      <c r="S3006">
        <v>7</v>
      </c>
      <c r="T3006">
        <v>0</v>
      </c>
      <c r="V3006">
        <v>8</v>
      </c>
      <c r="W3006">
        <v>6</v>
      </c>
      <c r="X3006">
        <v>1</v>
      </c>
      <c r="Y3006">
        <v>4</v>
      </c>
      <c r="Z3006">
        <v>1</v>
      </c>
      <c r="AB3006">
        <v>11</v>
      </c>
      <c r="AC3006">
        <v>7</v>
      </c>
      <c r="AD3006">
        <v>0</v>
      </c>
      <c r="AE3006">
        <v>7</v>
      </c>
      <c r="AF3006">
        <v>0</v>
      </c>
      <c r="AH3006">
        <v>8</v>
      </c>
      <c r="AI3006">
        <v>8</v>
      </c>
      <c r="AK3006">
        <v>12</v>
      </c>
      <c r="AL3006">
        <v>7</v>
      </c>
    </row>
    <row r="3007" spans="1:39" x14ac:dyDescent="0.3">
      <c r="A3007">
        <v>290054</v>
      </c>
      <c r="B3007" t="s">
        <v>3071</v>
      </c>
      <c r="C3007" t="s">
        <v>13736</v>
      </c>
      <c r="D3007" t="s">
        <v>3048</v>
      </c>
      <c r="E3007" t="s">
        <v>3045</v>
      </c>
      <c r="F3007">
        <v>89149</v>
      </c>
      <c r="G3007" t="s">
        <v>376</v>
      </c>
      <c r="H3007" t="s">
        <v>13737</v>
      </c>
      <c r="I3007" t="s">
        <v>23</v>
      </c>
      <c r="J3007" t="s">
        <v>32</v>
      </c>
      <c r="K3007" t="s">
        <v>25</v>
      </c>
      <c r="L3007" t="s">
        <v>5208</v>
      </c>
      <c r="M3007" t="s">
        <v>5208</v>
      </c>
      <c r="N3007">
        <v>1</v>
      </c>
      <c r="P3007">
        <v>7</v>
      </c>
      <c r="Q3007">
        <v>6</v>
      </c>
      <c r="R3007">
        <v>0</v>
      </c>
      <c r="S3007">
        <v>6</v>
      </c>
      <c r="T3007">
        <v>0</v>
      </c>
      <c r="V3007">
        <v>8</v>
      </c>
      <c r="W3007">
        <v>8</v>
      </c>
      <c r="X3007">
        <v>1</v>
      </c>
      <c r="Y3007">
        <v>7</v>
      </c>
      <c r="Z3007">
        <v>0</v>
      </c>
      <c r="AB3007">
        <v>11</v>
      </c>
      <c r="AC3007">
        <v>8</v>
      </c>
      <c r="AD3007">
        <v>0</v>
      </c>
      <c r="AE3007">
        <v>5</v>
      </c>
      <c r="AF3007">
        <v>3</v>
      </c>
      <c r="AH3007">
        <v>8</v>
      </c>
      <c r="AI3007">
        <v>8</v>
      </c>
      <c r="AK3007">
        <v>12</v>
      </c>
      <c r="AL3007">
        <v>8</v>
      </c>
    </row>
    <row r="3008" spans="1:39" x14ac:dyDescent="0.3">
      <c r="A3008">
        <v>290057</v>
      </c>
      <c r="B3008" t="s">
        <v>3072</v>
      </c>
      <c r="C3008" t="s">
        <v>13738</v>
      </c>
      <c r="D3008" t="s">
        <v>2178</v>
      </c>
      <c r="E3008" t="s">
        <v>3045</v>
      </c>
      <c r="F3008">
        <v>89011</v>
      </c>
      <c r="G3008" t="s">
        <v>376</v>
      </c>
      <c r="H3008" t="s">
        <v>13739</v>
      </c>
      <c r="I3008" t="s">
        <v>23</v>
      </c>
      <c r="J3008" t="s">
        <v>32</v>
      </c>
      <c r="K3008" t="s">
        <v>25</v>
      </c>
      <c r="L3008" t="s">
        <v>5208</v>
      </c>
      <c r="M3008" t="s">
        <v>5208</v>
      </c>
      <c r="N3008">
        <v>3</v>
      </c>
      <c r="P3008">
        <v>7</v>
      </c>
      <c r="Q3008">
        <v>6</v>
      </c>
      <c r="R3008">
        <v>0</v>
      </c>
      <c r="S3008">
        <v>6</v>
      </c>
      <c r="T3008">
        <v>0</v>
      </c>
      <c r="V3008">
        <v>8</v>
      </c>
      <c r="W3008">
        <v>8</v>
      </c>
      <c r="X3008">
        <v>2</v>
      </c>
      <c r="Y3008">
        <v>6</v>
      </c>
      <c r="Z3008">
        <v>0</v>
      </c>
      <c r="AB3008">
        <v>11</v>
      </c>
      <c r="AC3008">
        <v>8</v>
      </c>
      <c r="AD3008">
        <v>0</v>
      </c>
      <c r="AE3008">
        <v>7</v>
      </c>
      <c r="AF3008">
        <v>1</v>
      </c>
      <c r="AH3008">
        <v>8</v>
      </c>
      <c r="AI3008">
        <v>8</v>
      </c>
      <c r="AK3008">
        <v>12</v>
      </c>
      <c r="AL3008">
        <v>8</v>
      </c>
    </row>
    <row r="3009" spans="1:39" x14ac:dyDescent="0.3">
      <c r="A3009">
        <v>290058</v>
      </c>
      <c r="B3009" t="s">
        <v>13740</v>
      </c>
      <c r="C3009" t="s">
        <v>13741</v>
      </c>
      <c r="D3009" t="s">
        <v>3050</v>
      </c>
      <c r="E3009" t="s">
        <v>3045</v>
      </c>
      <c r="F3009">
        <v>89031</v>
      </c>
      <c r="G3009" t="s">
        <v>376</v>
      </c>
      <c r="H3009" t="s">
        <v>13742</v>
      </c>
      <c r="I3009" t="s">
        <v>23</v>
      </c>
      <c r="J3009" t="s">
        <v>32</v>
      </c>
      <c r="K3009" t="s">
        <v>25</v>
      </c>
      <c r="L3009" t="s">
        <v>5208</v>
      </c>
      <c r="N3009" t="s">
        <v>5220</v>
      </c>
      <c r="O3009">
        <v>16</v>
      </c>
      <c r="P3009">
        <v>7</v>
      </c>
      <c r="Q3009" t="s">
        <v>5220</v>
      </c>
      <c r="R3009" t="s">
        <v>5220</v>
      </c>
      <c r="S3009" t="s">
        <v>5220</v>
      </c>
      <c r="T3009" t="s">
        <v>5220</v>
      </c>
      <c r="U3009">
        <v>5</v>
      </c>
      <c r="V3009">
        <v>8</v>
      </c>
      <c r="W3009" t="s">
        <v>5220</v>
      </c>
      <c r="X3009" t="s">
        <v>5220</v>
      </c>
      <c r="Y3009" t="s">
        <v>5220</v>
      </c>
      <c r="Z3009" t="s">
        <v>5220</v>
      </c>
      <c r="AA3009">
        <v>5</v>
      </c>
      <c r="AB3009">
        <v>11</v>
      </c>
      <c r="AC3009">
        <v>1</v>
      </c>
      <c r="AD3009">
        <v>0</v>
      </c>
      <c r="AE3009">
        <v>1</v>
      </c>
      <c r="AF3009">
        <v>0</v>
      </c>
      <c r="AH3009">
        <v>8</v>
      </c>
      <c r="AI3009" t="s">
        <v>5220</v>
      </c>
      <c r="AJ3009">
        <v>5</v>
      </c>
      <c r="AK3009">
        <v>12</v>
      </c>
      <c r="AL3009">
        <v>7</v>
      </c>
    </row>
    <row r="3010" spans="1:39" x14ac:dyDescent="0.3">
      <c r="A3010">
        <v>290061</v>
      </c>
      <c r="B3010" t="s">
        <v>13743</v>
      </c>
      <c r="C3010" t="s">
        <v>13744</v>
      </c>
      <c r="D3010" t="s">
        <v>2042</v>
      </c>
      <c r="E3010" t="s">
        <v>3045</v>
      </c>
      <c r="F3010">
        <v>89511</v>
      </c>
      <c r="G3010" t="s">
        <v>3046</v>
      </c>
      <c r="H3010" t="s">
        <v>13745</v>
      </c>
      <c r="I3010" t="s">
        <v>23</v>
      </c>
      <c r="J3010" t="s">
        <v>32</v>
      </c>
      <c r="K3010" t="s">
        <v>25</v>
      </c>
      <c r="L3010" t="s">
        <v>5208</v>
      </c>
      <c r="M3010" t="s">
        <v>5208</v>
      </c>
      <c r="N3010" t="s">
        <v>5220</v>
      </c>
      <c r="O3010">
        <v>16</v>
      </c>
      <c r="P3010">
        <v>7</v>
      </c>
      <c r="Q3010" t="s">
        <v>5220</v>
      </c>
      <c r="R3010" t="s">
        <v>5220</v>
      </c>
      <c r="S3010" t="s">
        <v>5220</v>
      </c>
      <c r="T3010" t="s">
        <v>5220</v>
      </c>
      <c r="U3010">
        <v>5</v>
      </c>
      <c r="V3010">
        <v>8</v>
      </c>
      <c r="W3010">
        <v>2</v>
      </c>
      <c r="X3010">
        <v>0</v>
      </c>
      <c r="Y3010">
        <v>2</v>
      </c>
      <c r="Z3010">
        <v>0</v>
      </c>
      <c r="AB3010">
        <v>11</v>
      </c>
      <c r="AC3010">
        <v>2</v>
      </c>
      <c r="AD3010">
        <v>0</v>
      </c>
      <c r="AE3010">
        <v>2</v>
      </c>
      <c r="AF3010">
        <v>0</v>
      </c>
      <c r="AH3010">
        <v>8</v>
      </c>
      <c r="AI3010" t="s">
        <v>5220</v>
      </c>
      <c r="AJ3010">
        <v>5</v>
      </c>
      <c r="AK3010">
        <v>12</v>
      </c>
      <c r="AL3010">
        <v>6</v>
      </c>
    </row>
    <row r="3011" spans="1:39" x14ac:dyDescent="0.3">
      <c r="A3011">
        <v>291300</v>
      </c>
      <c r="B3011" t="s">
        <v>13746</v>
      </c>
      <c r="C3011" t="s">
        <v>13747</v>
      </c>
      <c r="D3011" t="s">
        <v>13748</v>
      </c>
      <c r="E3011" t="s">
        <v>3045</v>
      </c>
      <c r="F3011">
        <v>89415</v>
      </c>
      <c r="G3011" t="s">
        <v>2991</v>
      </c>
      <c r="H3011" t="s">
        <v>13749</v>
      </c>
      <c r="I3011" t="s">
        <v>171</v>
      </c>
      <c r="J3011" t="s">
        <v>24</v>
      </c>
      <c r="K3011" t="s">
        <v>25</v>
      </c>
      <c r="L3011" t="s">
        <v>5208</v>
      </c>
      <c r="N3011" t="s">
        <v>5220</v>
      </c>
      <c r="O3011">
        <v>16</v>
      </c>
      <c r="P3011">
        <v>7</v>
      </c>
      <c r="Q3011" t="s">
        <v>5220</v>
      </c>
      <c r="R3011" t="s">
        <v>5220</v>
      </c>
      <c r="S3011" t="s">
        <v>5220</v>
      </c>
      <c r="T3011" t="s">
        <v>5220</v>
      </c>
      <c r="U3011">
        <v>5</v>
      </c>
      <c r="V3011">
        <v>8</v>
      </c>
      <c r="W3011" t="s">
        <v>5220</v>
      </c>
      <c r="X3011" t="s">
        <v>5220</v>
      </c>
      <c r="Y3011" t="s">
        <v>5220</v>
      </c>
      <c r="Z3011" t="s">
        <v>5220</v>
      </c>
      <c r="AA3011">
        <v>5</v>
      </c>
      <c r="AB3011">
        <v>11</v>
      </c>
      <c r="AC3011">
        <v>1</v>
      </c>
      <c r="AD3011">
        <v>0</v>
      </c>
      <c r="AE3011">
        <v>1</v>
      </c>
      <c r="AF3011">
        <v>0</v>
      </c>
      <c r="AH3011">
        <v>8</v>
      </c>
      <c r="AI3011" t="s">
        <v>5220</v>
      </c>
      <c r="AJ3011">
        <v>5</v>
      </c>
      <c r="AK3011">
        <v>12</v>
      </c>
      <c r="AL3011">
        <v>4</v>
      </c>
    </row>
    <row r="3012" spans="1:39" x14ac:dyDescent="0.3">
      <c r="A3012">
        <v>291301</v>
      </c>
      <c r="B3012" t="s">
        <v>13750</v>
      </c>
      <c r="C3012" t="s">
        <v>13751</v>
      </c>
      <c r="D3012" t="s">
        <v>13752</v>
      </c>
      <c r="E3012" t="s">
        <v>3045</v>
      </c>
      <c r="F3012">
        <v>89451</v>
      </c>
      <c r="G3012" t="s">
        <v>3046</v>
      </c>
      <c r="H3012" t="s">
        <v>13753</v>
      </c>
      <c r="I3012" t="s">
        <v>171</v>
      </c>
      <c r="J3012" t="s">
        <v>24</v>
      </c>
      <c r="K3012" t="s">
        <v>25</v>
      </c>
      <c r="L3012" t="s">
        <v>5208</v>
      </c>
      <c r="N3012" t="s">
        <v>5220</v>
      </c>
      <c r="O3012">
        <v>16</v>
      </c>
      <c r="P3012">
        <v>7</v>
      </c>
      <c r="Q3012" t="s">
        <v>5220</v>
      </c>
      <c r="R3012" t="s">
        <v>5220</v>
      </c>
      <c r="S3012" t="s">
        <v>5220</v>
      </c>
      <c r="T3012" t="s">
        <v>5220</v>
      </c>
      <c r="U3012">
        <v>5</v>
      </c>
      <c r="V3012">
        <v>8</v>
      </c>
      <c r="W3012" t="s">
        <v>5220</v>
      </c>
      <c r="X3012" t="s">
        <v>5220</v>
      </c>
      <c r="Y3012" t="s">
        <v>5220</v>
      </c>
      <c r="Z3012" t="s">
        <v>5220</v>
      </c>
      <c r="AA3012">
        <v>5</v>
      </c>
      <c r="AB3012">
        <v>11</v>
      </c>
      <c r="AC3012" t="s">
        <v>5220</v>
      </c>
      <c r="AD3012" t="s">
        <v>5220</v>
      </c>
      <c r="AE3012" t="s">
        <v>5220</v>
      </c>
      <c r="AF3012" t="s">
        <v>5220</v>
      </c>
      <c r="AG3012">
        <v>5</v>
      </c>
      <c r="AH3012">
        <v>8</v>
      </c>
      <c r="AI3012" t="s">
        <v>5220</v>
      </c>
      <c r="AJ3012">
        <v>5</v>
      </c>
      <c r="AK3012">
        <v>12</v>
      </c>
      <c r="AL3012">
        <v>5</v>
      </c>
    </row>
    <row r="3013" spans="1:39" x14ac:dyDescent="0.3">
      <c r="A3013">
        <v>291302</v>
      </c>
      <c r="B3013" t="s">
        <v>13754</v>
      </c>
      <c r="C3013" t="s">
        <v>13755</v>
      </c>
      <c r="D3013" t="s">
        <v>12245</v>
      </c>
      <c r="E3013" t="s">
        <v>3045</v>
      </c>
      <c r="F3013">
        <v>89301</v>
      </c>
      <c r="G3013" t="s">
        <v>13756</v>
      </c>
      <c r="H3013" t="s">
        <v>13757</v>
      </c>
      <c r="I3013" t="s">
        <v>171</v>
      </c>
      <c r="J3013" t="s">
        <v>24</v>
      </c>
      <c r="K3013" t="s">
        <v>25</v>
      </c>
      <c r="L3013" t="s">
        <v>5208</v>
      </c>
      <c r="N3013" t="s">
        <v>5220</v>
      </c>
      <c r="O3013">
        <v>16</v>
      </c>
      <c r="P3013">
        <v>7</v>
      </c>
      <c r="Q3013">
        <v>1</v>
      </c>
      <c r="R3013">
        <v>0</v>
      </c>
      <c r="S3013">
        <v>1</v>
      </c>
      <c r="T3013">
        <v>0</v>
      </c>
      <c r="V3013">
        <v>8</v>
      </c>
      <c r="W3013" t="s">
        <v>5220</v>
      </c>
      <c r="X3013" t="s">
        <v>5220</v>
      </c>
      <c r="Y3013" t="s">
        <v>5220</v>
      </c>
      <c r="Z3013" t="s">
        <v>5220</v>
      </c>
      <c r="AA3013">
        <v>5</v>
      </c>
      <c r="AB3013">
        <v>11</v>
      </c>
      <c r="AC3013">
        <v>2</v>
      </c>
      <c r="AD3013">
        <v>0</v>
      </c>
      <c r="AE3013">
        <v>2</v>
      </c>
      <c r="AF3013">
        <v>0</v>
      </c>
      <c r="AH3013">
        <v>8</v>
      </c>
      <c r="AI3013" t="s">
        <v>5220</v>
      </c>
      <c r="AJ3013">
        <v>5</v>
      </c>
      <c r="AK3013">
        <v>12</v>
      </c>
      <c r="AL3013">
        <v>3</v>
      </c>
    </row>
    <row r="3014" spans="1:39" x14ac:dyDescent="0.3">
      <c r="A3014">
        <v>291303</v>
      </c>
      <c r="B3014" t="s">
        <v>13758</v>
      </c>
      <c r="C3014" t="s">
        <v>13759</v>
      </c>
      <c r="D3014" t="s">
        <v>13760</v>
      </c>
      <c r="E3014" t="s">
        <v>3045</v>
      </c>
      <c r="F3014">
        <v>89820</v>
      </c>
      <c r="G3014" t="s">
        <v>13761</v>
      </c>
      <c r="H3014" t="s">
        <v>13762</v>
      </c>
      <c r="I3014" t="s">
        <v>171</v>
      </c>
      <c r="J3014" t="s">
        <v>24</v>
      </c>
      <c r="K3014" t="s">
        <v>25</v>
      </c>
      <c r="N3014" t="s">
        <v>5220</v>
      </c>
      <c r="O3014">
        <v>16</v>
      </c>
      <c r="P3014">
        <v>7</v>
      </c>
      <c r="Q3014" t="s">
        <v>5220</v>
      </c>
      <c r="R3014" t="s">
        <v>5220</v>
      </c>
      <c r="S3014" t="s">
        <v>5220</v>
      </c>
      <c r="T3014" t="s">
        <v>5220</v>
      </c>
      <c r="U3014">
        <v>5</v>
      </c>
      <c r="V3014">
        <v>8</v>
      </c>
      <c r="W3014" t="s">
        <v>5220</v>
      </c>
      <c r="X3014" t="s">
        <v>5220</v>
      </c>
      <c r="Y3014" t="s">
        <v>5220</v>
      </c>
      <c r="Z3014" t="s">
        <v>5220</v>
      </c>
      <c r="AA3014">
        <v>5</v>
      </c>
      <c r="AB3014">
        <v>11</v>
      </c>
      <c r="AC3014" t="s">
        <v>5220</v>
      </c>
      <c r="AD3014" t="s">
        <v>5220</v>
      </c>
      <c r="AE3014" t="s">
        <v>5220</v>
      </c>
      <c r="AF3014" t="s">
        <v>5220</v>
      </c>
      <c r="AG3014">
        <v>5</v>
      </c>
      <c r="AH3014">
        <v>8</v>
      </c>
      <c r="AI3014" t="s">
        <v>5220</v>
      </c>
      <c r="AJ3014">
        <v>5</v>
      </c>
      <c r="AK3014">
        <v>12</v>
      </c>
      <c r="AL3014">
        <v>4</v>
      </c>
    </row>
    <row r="3015" spans="1:39" x14ac:dyDescent="0.3">
      <c r="A3015">
        <v>291304</v>
      </c>
      <c r="B3015" t="s">
        <v>13763</v>
      </c>
      <c r="C3015" t="s">
        <v>13764</v>
      </c>
      <c r="D3015" t="s">
        <v>13765</v>
      </c>
      <c r="E3015" t="s">
        <v>3045</v>
      </c>
      <c r="F3015">
        <v>89419</v>
      </c>
      <c r="G3015" t="s">
        <v>13766</v>
      </c>
      <c r="H3015" t="s">
        <v>13767</v>
      </c>
      <c r="I3015" t="s">
        <v>171</v>
      </c>
      <c r="J3015" t="s">
        <v>24</v>
      </c>
      <c r="K3015" t="s">
        <v>25</v>
      </c>
      <c r="N3015" t="s">
        <v>5220</v>
      </c>
      <c r="O3015">
        <v>16</v>
      </c>
      <c r="P3015">
        <v>7</v>
      </c>
      <c r="Q3015" t="s">
        <v>5220</v>
      </c>
      <c r="R3015" t="s">
        <v>5220</v>
      </c>
      <c r="S3015" t="s">
        <v>5220</v>
      </c>
      <c r="T3015" t="s">
        <v>5220</v>
      </c>
      <c r="U3015">
        <v>5</v>
      </c>
      <c r="V3015">
        <v>8</v>
      </c>
      <c r="W3015" t="s">
        <v>5220</v>
      </c>
      <c r="X3015" t="s">
        <v>5220</v>
      </c>
      <c r="Y3015" t="s">
        <v>5220</v>
      </c>
      <c r="Z3015" t="s">
        <v>5220</v>
      </c>
      <c r="AA3015">
        <v>5</v>
      </c>
      <c r="AB3015">
        <v>11</v>
      </c>
      <c r="AC3015" t="s">
        <v>5220</v>
      </c>
      <c r="AD3015" t="s">
        <v>5220</v>
      </c>
      <c r="AE3015" t="s">
        <v>5220</v>
      </c>
      <c r="AF3015" t="s">
        <v>5220</v>
      </c>
      <c r="AG3015">
        <v>5</v>
      </c>
      <c r="AH3015">
        <v>8</v>
      </c>
      <c r="AI3015" t="s">
        <v>5220</v>
      </c>
      <c r="AJ3015">
        <v>5</v>
      </c>
      <c r="AK3015">
        <v>12</v>
      </c>
      <c r="AL3015">
        <v>3</v>
      </c>
    </row>
    <row r="3016" spans="1:39" x14ac:dyDescent="0.3">
      <c r="A3016">
        <v>291306</v>
      </c>
      <c r="B3016" t="s">
        <v>13768</v>
      </c>
      <c r="C3016" t="s">
        <v>13769</v>
      </c>
      <c r="D3016" t="s">
        <v>13770</v>
      </c>
      <c r="E3016" t="s">
        <v>3045</v>
      </c>
      <c r="F3016">
        <v>89410</v>
      </c>
      <c r="G3016" t="s">
        <v>928</v>
      </c>
      <c r="H3016" t="s">
        <v>13771</v>
      </c>
      <c r="I3016" t="s">
        <v>171</v>
      </c>
      <c r="J3016" t="s">
        <v>36</v>
      </c>
      <c r="K3016" t="s">
        <v>25</v>
      </c>
      <c r="L3016" t="s">
        <v>5208</v>
      </c>
      <c r="N3016">
        <v>4</v>
      </c>
      <c r="P3016">
        <v>7</v>
      </c>
      <c r="Q3016">
        <v>3</v>
      </c>
      <c r="R3016">
        <v>0</v>
      </c>
      <c r="S3016">
        <v>3</v>
      </c>
      <c r="T3016">
        <v>0</v>
      </c>
      <c r="V3016">
        <v>8</v>
      </c>
      <c r="W3016" t="s">
        <v>5220</v>
      </c>
      <c r="X3016" t="s">
        <v>5220</v>
      </c>
      <c r="Y3016" t="s">
        <v>5220</v>
      </c>
      <c r="Z3016" t="s">
        <v>5220</v>
      </c>
      <c r="AA3016">
        <v>5</v>
      </c>
      <c r="AB3016">
        <v>11</v>
      </c>
      <c r="AC3016">
        <v>7</v>
      </c>
      <c r="AD3016">
        <v>0</v>
      </c>
      <c r="AE3016">
        <v>6</v>
      </c>
      <c r="AF3016">
        <v>1</v>
      </c>
      <c r="AH3016">
        <v>8</v>
      </c>
      <c r="AI3016">
        <v>8</v>
      </c>
      <c r="AK3016">
        <v>12</v>
      </c>
      <c r="AL3016">
        <v>5</v>
      </c>
    </row>
    <row r="3017" spans="1:39" x14ac:dyDescent="0.3">
      <c r="A3017">
        <v>291307</v>
      </c>
      <c r="B3017" t="s">
        <v>13772</v>
      </c>
      <c r="C3017" t="s">
        <v>13773</v>
      </c>
      <c r="D3017" t="s">
        <v>3073</v>
      </c>
      <c r="E3017" t="s">
        <v>3045</v>
      </c>
      <c r="F3017">
        <v>89027</v>
      </c>
      <c r="G3017" t="s">
        <v>376</v>
      </c>
      <c r="H3017" t="s">
        <v>13774</v>
      </c>
      <c r="I3017" t="s">
        <v>171</v>
      </c>
      <c r="J3017" t="s">
        <v>32</v>
      </c>
      <c r="K3017" t="s">
        <v>25</v>
      </c>
      <c r="L3017" t="s">
        <v>5208</v>
      </c>
      <c r="N3017">
        <v>1</v>
      </c>
      <c r="P3017">
        <v>7</v>
      </c>
      <c r="Q3017">
        <v>3</v>
      </c>
      <c r="R3017">
        <v>0</v>
      </c>
      <c r="S3017">
        <v>3</v>
      </c>
      <c r="T3017">
        <v>0</v>
      </c>
      <c r="V3017">
        <v>8</v>
      </c>
      <c r="W3017" t="s">
        <v>5220</v>
      </c>
      <c r="X3017" t="s">
        <v>5220</v>
      </c>
      <c r="Y3017" t="s">
        <v>5220</v>
      </c>
      <c r="Z3017" t="s">
        <v>5220</v>
      </c>
      <c r="AA3017">
        <v>5</v>
      </c>
      <c r="AB3017">
        <v>11</v>
      </c>
      <c r="AC3017">
        <v>7</v>
      </c>
      <c r="AD3017">
        <v>1</v>
      </c>
      <c r="AE3017">
        <v>6</v>
      </c>
      <c r="AF3017">
        <v>0</v>
      </c>
      <c r="AH3017">
        <v>8</v>
      </c>
      <c r="AI3017">
        <v>8</v>
      </c>
      <c r="AK3017">
        <v>12</v>
      </c>
      <c r="AL3017">
        <v>8</v>
      </c>
    </row>
    <row r="3018" spans="1:39" x14ac:dyDescent="0.3">
      <c r="A3018">
        <v>291308</v>
      </c>
      <c r="B3018" t="s">
        <v>13775</v>
      </c>
      <c r="C3018" t="s">
        <v>13776</v>
      </c>
      <c r="D3018" t="s">
        <v>13777</v>
      </c>
      <c r="E3018" t="s">
        <v>3045</v>
      </c>
      <c r="F3018">
        <v>89445</v>
      </c>
      <c r="G3018" t="s">
        <v>390</v>
      </c>
      <c r="H3018" t="s">
        <v>13778</v>
      </c>
      <c r="I3018" t="s">
        <v>171</v>
      </c>
      <c r="J3018" t="s">
        <v>24</v>
      </c>
      <c r="K3018" t="s">
        <v>25</v>
      </c>
      <c r="L3018" t="s">
        <v>5208</v>
      </c>
      <c r="N3018">
        <v>2</v>
      </c>
      <c r="P3018">
        <v>7</v>
      </c>
      <c r="Q3018">
        <v>3</v>
      </c>
      <c r="R3018">
        <v>0</v>
      </c>
      <c r="S3018">
        <v>3</v>
      </c>
      <c r="T3018">
        <v>0</v>
      </c>
      <c r="V3018">
        <v>8</v>
      </c>
      <c r="W3018" t="s">
        <v>5220</v>
      </c>
      <c r="X3018" t="s">
        <v>5220</v>
      </c>
      <c r="Y3018" t="s">
        <v>5220</v>
      </c>
      <c r="Z3018" t="s">
        <v>5220</v>
      </c>
      <c r="AA3018">
        <v>5</v>
      </c>
      <c r="AB3018">
        <v>11</v>
      </c>
      <c r="AC3018">
        <v>5</v>
      </c>
      <c r="AD3018">
        <v>0</v>
      </c>
      <c r="AE3018">
        <v>5</v>
      </c>
      <c r="AF3018">
        <v>0</v>
      </c>
      <c r="AH3018">
        <v>8</v>
      </c>
      <c r="AI3018">
        <v>8</v>
      </c>
      <c r="AK3018">
        <v>12</v>
      </c>
      <c r="AL3018">
        <v>8</v>
      </c>
    </row>
    <row r="3019" spans="1:39" x14ac:dyDescent="0.3">
      <c r="A3019">
        <v>291309</v>
      </c>
      <c r="B3019" t="s">
        <v>13779</v>
      </c>
      <c r="C3019" t="s">
        <v>13780</v>
      </c>
      <c r="D3019" t="s">
        <v>13781</v>
      </c>
      <c r="E3019" t="s">
        <v>3045</v>
      </c>
      <c r="F3019">
        <v>89005</v>
      </c>
      <c r="G3019" t="s">
        <v>376</v>
      </c>
      <c r="H3019" t="s">
        <v>13782</v>
      </c>
      <c r="I3019" t="s">
        <v>171</v>
      </c>
      <c r="J3019" t="s">
        <v>36</v>
      </c>
      <c r="K3019" t="s">
        <v>25</v>
      </c>
      <c r="N3019" t="s">
        <v>5220</v>
      </c>
      <c r="O3019">
        <v>16</v>
      </c>
      <c r="P3019">
        <v>7</v>
      </c>
      <c r="Q3019" t="s">
        <v>5220</v>
      </c>
      <c r="R3019" t="s">
        <v>5220</v>
      </c>
      <c r="S3019" t="s">
        <v>5220</v>
      </c>
      <c r="T3019" t="s">
        <v>5220</v>
      </c>
      <c r="U3019">
        <v>5</v>
      </c>
      <c r="V3019">
        <v>8</v>
      </c>
      <c r="W3019" t="s">
        <v>5220</v>
      </c>
      <c r="X3019" t="s">
        <v>5220</v>
      </c>
      <c r="Y3019" t="s">
        <v>5220</v>
      </c>
      <c r="Z3019" t="s">
        <v>5220</v>
      </c>
      <c r="AA3019">
        <v>5</v>
      </c>
      <c r="AB3019">
        <v>11</v>
      </c>
      <c r="AC3019">
        <v>1</v>
      </c>
      <c r="AD3019">
        <v>0</v>
      </c>
      <c r="AE3019">
        <v>1</v>
      </c>
      <c r="AF3019">
        <v>0</v>
      </c>
      <c r="AH3019">
        <v>8</v>
      </c>
      <c r="AI3019" t="s">
        <v>5220</v>
      </c>
      <c r="AJ3019">
        <v>5</v>
      </c>
      <c r="AK3019">
        <v>12</v>
      </c>
      <c r="AL3019">
        <v>5</v>
      </c>
    </row>
    <row r="3020" spans="1:39" x14ac:dyDescent="0.3">
      <c r="A3020">
        <v>291311</v>
      </c>
      <c r="B3020" t="s">
        <v>3074</v>
      </c>
      <c r="C3020" t="s">
        <v>13783</v>
      </c>
      <c r="D3020" t="s">
        <v>3075</v>
      </c>
      <c r="E3020" t="s">
        <v>3045</v>
      </c>
      <c r="F3020">
        <v>89048</v>
      </c>
      <c r="G3020" t="s">
        <v>3076</v>
      </c>
      <c r="H3020" t="s">
        <v>13784</v>
      </c>
      <c r="I3020" t="s">
        <v>171</v>
      </c>
      <c r="J3020" t="s">
        <v>32</v>
      </c>
      <c r="K3020" t="s">
        <v>25</v>
      </c>
      <c r="N3020">
        <v>3</v>
      </c>
      <c r="P3020">
        <v>7</v>
      </c>
      <c r="Q3020">
        <v>3</v>
      </c>
      <c r="R3020">
        <v>0</v>
      </c>
      <c r="S3020">
        <v>3</v>
      </c>
      <c r="T3020">
        <v>0</v>
      </c>
      <c r="V3020">
        <v>8</v>
      </c>
      <c r="W3020">
        <v>1</v>
      </c>
      <c r="X3020">
        <v>0</v>
      </c>
      <c r="Y3020">
        <v>1</v>
      </c>
      <c r="Z3020">
        <v>0</v>
      </c>
      <c r="AB3020">
        <v>11</v>
      </c>
      <c r="AC3020">
        <v>5</v>
      </c>
      <c r="AD3020">
        <v>0</v>
      </c>
      <c r="AE3020">
        <v>4</v>
      </c>
      <c r="AF3020">
        <v>1</v>
      </c>
      <c r="AH3020">
        <v>8</v>
      </c>
      <c r="AI3020">
        <v>8</v>
      </c>
      <c r="AK3020">
        <v>12</v>
      </c>
      <c r="AL3020">
        <v>8</v>
      </c>
    </row>
    <row r="3021" spans="1:39" x14ac:dyDescent="0.3">
      <c r="A3021">
        <v>291312</v>
      </c>
      <c r="B3021" t="s">
        <v>13785</v>
      </c>
      <c r="C3021" t="s">
        <v>13786</v>
      </c>
      <c r="D3021" t="s">
        <v>13787</v>
      </c>
      <c r="E3021" t="s">
        <v>3045</v>
      </c>
      <c r="F3021">
        <v>89008</v>
      </c>
      <c r="G3021" t="s">
        <v>944</v>
      </c>
      <c r="H3021" t="s">
        <v>13788</v>
      </c>
      <c r="I3021" t="s">
        <v>171</v>
      </c>
      <c r="J3021" t="s">
        <v>36</v>
      </c>
      <c r="K3021" t="s">
        <v>25</v>
      </c>
      <c r="N3021" t="s">
        <v>5220</v>
      </c>
      <c r="O3021">
        <v>16</v>
      </c>
      <c r="P3021">
        <v>7</v>
      </c>
      <c r="Q3021" t="s">
        <v>5220</v>
      </c>
      <c r="R3021" t="s">
        <v>5220</v>
      </c>
      <c r="S3021" t="s">
        <v>5220</v>
      </c>
      <c r="T3021" t="s">
        <v>5220</v>
      </c>
      <c r="U3021">
        <v>5</v>
      </c>
      <c r="V3021">
        <v>8</v>
      </c>
      <c r="W3021" t="s">
        <v>5220</v>
      </c>
      <c r="X3021" t="s">
        <v>5220</v>
      </c>
      <c r="Y3021" t="s">
        <v>5220</v>
      </c>
      <c r="Z3021" t="s">
        <v>5220</v>
      </c>
      <c r="AA3021">
        <v>5</v>
      </c>
      <c r="AB3021">
        <v>11</v>
      </c>
      <c r="AC3021">
        <v>1</v>
      </c>
      <c r="AD3021">
        <v>0</v>
      </c>
      <c r="AE3021">
        <v>1</v>
      </c>
      <c r="AF3021">
        <v>0</v>
      </c>
      <c r="AH3021">
        <v>8</v>
      </c>
      <c r="AI3021" t="s">
        <v>5220</v>
      </c>
      <c r="AJ3021">
        <v>5</v>
      </c>
      <c r="AK3021">
        <v>12</v>
      </c>
      <c r="AL3021">
        <v>2</v>
      </c>
    </row>
    <row r="3022" spans="1:39" x14ac:dyDescent="0.3">
      <c r="A3022">
        <v>291313</v>
      </c>
      <c r="B3022" t="s">
        <v>3077</v>
      </c>
      <c r="C3022" t="s">
        <v>13789</v>
      </c>
      <c r="D3022" t="s">
        <v>2984</v>
      </c>
      <c r="E3022" t="s">
        <v>3045</v>
      </c>
      <c r="F3022">
        <v>89406</v>
      </c>
      <c r="G3022" t="s">
        <v>3078</v>
      </c>
      <c r="H3022" t="s">
        <v>13790</v>
      </c>
      <c r="I3022" t="s">
        <v>171</v>
      </c>
      <c r="J3022" t="s">
        <v>36</v>
      </c>
      <c r="K3022" t="s">
        <v>25</v>
      </c>
      <c r="L3022" t="s">
        <v>5208</v>
      </c>
      <c r="M3022" t="s">
        <v>5208</v>
      </c>
      <c r="N3022">
        <v>3</v>
      </c>
      <c r="P3022">
        <v>7</v>
      </c>
      <c r="Q3022">
        <v>3</v>
      </c>
      <c r="R3022">
        <v>0</v>
      </c>
      <c r="S3022">
        <v>3</v>
      </c>
      <c r="T3022">
        <v>0</v>
      </c>
      <c r="V3022">
        <v>8</v>
      </c>
      <c r="W3022">
        <v>1</v>
      </c>
      <c r="X3022">
        <v>0</v>
      </c>
      <c r="Y3022">
        <v>1</v>
      </c>
      <c r="Z3022">
        <v>0</v>
      </c>
      <c r="AB3022">
        <v>11</v>
      </c>
      <c r="AC3022">
        <v>6</v>
      </c>
      <c r="AD3022">
        <v>0</v>
      </c>
      <c r="AE3022">
        <v>5</v>
      </c>
      <c r="AF3022">
        <v>1</v>
      </c>
      <c r="AH3022">
        <v>8</v>
      </c>
      <c r="AI3022">
        <v>8</v>
      </c>
      <c r="AK3022">
        <v>12</v>
      </c>
      <c r="AL3022">
        <v>7</v>
      </c>
    </row>
    <row r="3023" spans="1:39" x14ac:dyDescent="0.3">
      <c r="A3023">
        <v>291314</v>
      </c>
      <c r="B3023" t="s">
        <v>13791</v>
      </c>
      <c r="C3023" t="s">
        <v>13792</v>
      </c>
      <c r="D3023" t="s">
        <v>13793</v>
      </c>
      <c r="E3023" t="s">
        <v>3045</v>
      </c>
      <c r="F3023">
        <v>89447</v>
      </c>
      <c r="G3023" t="s">
        <v>2000</v>
      </c>
      <c r="H3023" t="s">
        <v>13794</v>
      </c>
      <c r="I3023" t="s">
        <v>171</v>
      </c>
      <c r="J3023" t="s">
        <v>36</v>
      </c>
      <c r="K3023" t="s">
        <v>25</v>
      </c>
      <c r="N3023" t="s">
        <v>5220</v>
      </c>
      <c r="O3023">
        <v>16</v>
      </c>
      <c r="P3023">
        <v>7</v>
      </c>
      <c r="Q3023" t="s">
        <v>5220</v>
      </c>
      <c r="R3023" t="s">
        <v>5220</v>
      </c>
      <c r="S3023" t="s">
        <v>5220</v>
      </c>
      <c r="T3023" t="s">
        <v>5220</v>
      </c>
      <c r="U3023">
        <v>5</v>
      </c>
      <c r="V3023">
        <v>8</v>
      </c>
      <c r="W3023" t="s">
        <v>5220</v>
      </c>
      <c r="X3023" t="s">
        <v>5220</v>
      </c>
      <c r="Y3023" t="s">
        <v>5220</v>
      </c>
      <c r="Z3023" t="s">
        <v>5220</v>
      </c>
      <c r="AA3023">
        <v>5</v>
      </c>
      <c r="AB3023">
        <v>11</v>
      </c>
      <c r="AC3023" t="s">
        <v>5220</v>
      </c>
      <c r="AD3023" t="s">
        <v>5220</v>
      </c>
      <c r="AE3023" t="s">
        <v>5220</v>
      </c>
      <c r="AF3023" t="s">
        <v>5220</v>
      </c>
      <c r="AG3023">
        <v>5</v>
      </c>
      <c r="AH3023">
        <v>8</v>
      </c>
      <c r="AI3023" t="s">
        <v>5220</v>
      </c>
      <c r="AJ3023">
        <v>5</v>
      </c>
      <c r="AK3023">
        <v>12</v>
      </c>
      <c r="AL3023">
        <v>4</v>
      </c>
    </row>
    <row r="3024" spans="1:39" x14ac:dyDescent="0.3">
      <c r="A3024">
        <v>294000</v>
      </c>
      <c r="B3024" t="s">
        <v>13795</v>
      </c>
      <c r="C3024" t="s">
        <v>13796</v>
      </c>
      <c r="D3024" t="s">
        <v>3060</v>
      </c>
      <c r="E3024" t="s">
        <v>3045</v>
      </c>
      <c r="F3024">
        <v>89431</v>
      </c>
      <c r="G3024" t="s">
        <v>3046</v>
      </c>
      <c r="H3024" t="s">
        <v>13797</v>
      </c>
      <c r="I3024" t="s">
        <v>5470</v>
      </c>
      <c r="J3024" t="s">
        <v>61</v>
      </c>
      <c r="K3024" t="s">
        <v>169</v>
      </c>
      <c r="N3024" t="s">
        <v>5220</v>
      </c>
      <c r="O3024">
        <v>19</v>
      </c>
      <c r="P3024" t="s">
        <v>5220</v>
      </c>
      <c r="Q3024" t="s">
        <v>5220</v>
      </c>
      <c r="R3024" t="s">
        <v>5220</v>
      </c>
      <c r="S3024" t="s">
        <v>5220</v>
      </c>
      <c r="T3024" t="s">
        <v>5220</v>
      </c>
      <c r="U3024">
        <v>19</v>
      </c>
      <c r="V3024" t="s">
        <v>5220</v>
      </c>
      <c r="W3024" t="s">
        <v>5220</v>
      </c>
      <c r="X3024" t="s">
        <v>5220</v>
      </c>
      <c r="Y3024" t="s">
        <v>5220</v>
      </c>
      <c r="Z3024" t="s">
        <v>5220</v>
      </c>
      <c r="AA3024">
        <v>19</v>
      </c>
      <c r="AB3024" t="s">
        <v>5220</v>
      </c>
      <c r="AC3024" t="s">
        <v>5220</v>
      </c>
      <c r="AD3024" t="s">
        <v>5220</v>
      </c>
      <c r="AE3024" t="s">
        <v>5220</v>
      </c>
      <c r="AF3024" t="s">
        <v>5220</v>
      </c>
      <c r="AG3024">
        <v>19</v>
      </c>
      <c r="AH3024" t="s">
        <v>5220</v>
      </c>
      <c r="AI3024" t="s">
        <v>5220</v>
      </c>
      <c r="AJ3024">
        <v>19</v>
      </c>
      <c r="AK3024" t="s">
        <v>5220</v>
      </c>
      <c r="AL3024" t="s">
        <v>5220</v>
      </c>
      <c r="AM3024">
        <v>19</v>
      </c>
    </row>
    <row r="3025" spans="1:39" x14ac:dyDescent="0.3">
      <c r="A3025">
        <v>294002</v>
      </c>
      <c r="B3025" t="s">
        <v>13798</v>
      </c>
      <c r="C3025" t="s">
        <v>13799</v>
      </c>
      <c r="D3025" t="s">
        <v>3048</v>
      </c>
      <c r="E3025" t="s">
        <v>3045</v>
      </c>
      <c r="F3025">
        <v>89146</v>
      </c>
      <c r="G3025" t="s">
        <v>376</v>
      </c>
      <c r="H3025" t="s">
        <v>13800</v>
      </c>
      <c r="I3025" t="s">
        <v>5470</v>
      </c>
      <c r="J3025" t="s">
        <v>61</v>
      </c>
      <c r="K3025" t="s">
        <v>169</v>
      </c>
      <c r="N3025" t="s">
        <v>5220</v>
      </c>
      <c r="O3025">
        <v>19</v>
      </c>
      <c r="P3025" t="s">
        <v>5220</v>
      </c>
      <c r="Q3025" t="s">
        <v>5220</v>
      </c>
      <c r="R3025" t="s">
        <v>5220</v>
      </c>
      <c r="S3025" t="s">
        <v>5220</v>
      </c>
      <c r="T3025" t="s">
        <v>5220</v>
      </c>
      <c r="U3025">
        <v>19</v>
      </c>
      <c r="V3025" t="s">
        <v>5220</v>
      </c>
      <c r="W3025" t="s">
        <v>5220</v>
      </c>
      <c r="X3025" t="s">
        <v>5220</v>
      </c>
      <c r="Y3025" t="s">
        <v>5220</v>
      </c>
      <c r="Z3025" t="s">
        <v>5220</v>
      </c>
      <c r="AA3025">
        <v>19</v>
      </c>
      <c r="AB3025" t="s">
        <v>5220</v>
      </c>
      <c r="AC3025" t="s">
        <v>5220</v>
      </c>
      <c r="AD3025" t="s">
        <v>5220</v>
      </c>
      <c r="AE3025" t="s">
        <v>5220</v>
      </c>
      <c r="AF3025" t="s">
        <v>5220</v>
      </c>
      <c r="AG3025">
        <v>19</v>
      </c>
      <c r="AH3025" t="s">
        <v>5220</v>
      </c>
      <c r="AI3025" t="s">
        <v>5220</v>
      </c>
      <c r="AJ3025">
        <v>19</v>
      </c>
      <c r="AK3025" t="s">
        <v>5220</v>
      </c>
      <c r="AL3025" t="s">
        <v>5220</v>
      </c>
      <c r="AM3025">
        <v>19</v>
      </c>
    </row>
    <row r="3026" spans="1:39" x14ac:dyDescent="0.3">
      <c r="A3026">
        <v>294010</v>
      </c>
      <c r="B3026" t="s">
        <v>13801</v>
      </c>
      <c r="C3026" t="s">
        <v>13802</v>
      </c>
      <c r="D3026" t="s">
        <v>3048</v>
      </c>
      <c r="E3026" t="s">
        <v>3045</v>
      </c>
      <c r="F3026">
        <v>89146</v>
      </c>
      <c r="G3026" t="s">
        <v>376</v>
      </c>
      <c r="H3026" t="s">
        <v>13803</v>
      </c>
      <c r="I3026" t="s">
        <v>5470</v>
      </c>
      <c r="J3026" t="s">
        <v>32</v>
      </c>
      <c r="K3026" t="s">
        <v>169</v>
      </c>
      <c r="N3026" t="s">
        <v>5220</v>
      </c>
      <c r="O3026">
        <v>19</v>
      </c>
      <c r="P3026" t="s">
        <v>5220</v>
      </c>
      <c r="Q3026" t="s">
        <v>5220</v>
      </c>
      <c r="R3026" t="s">
        <v>5220</v>
      </c>
      <c r="S3026" t="s">
        <v>5220</v>
      </c>
      <c r="T3026" t="s">
        <v>5220</v>
      </c>
      <c r="U3026">
        <v>19</v>
      </c>
      <c r="V3026" t="s">
        <v>5220</v>
      </c>
      <c r="W3026" t="s">
        <v>5220</v>
      </c>
      <c r="X3026" t="s">
        <v>5220</v>
      </c>
      <c r="Y3026" t="s">
        <v>5220</v>
      </c>
      <c r="Z3026" t="s">
        <v>5220</v>
      </c>
      <c r="AA3026">
        <v>19</v>
      </c>
      <c r="AB3026" t="s">
        <v>5220</v>
      </c>
      <c r="AC3026" t="s">
        <v>5220</v>
      </c>
      <c r="AD3026" t="s">
        <v>5220</v>
      </c>
      <c r="AE3026" t="s">
        <v>5220</v>
      </c>
      <c r="AF3026" t="s">
        <v>5220</v>
      </c>
      <c r="AG3026">
        <v>19</v>
      </c>
      <c r="AH3026" t="s">
        <v>5220</v>
      </c>
      <c r="AI3026" t="s">
        <v>5220</v>
      </c>
      <c r="AJ3026">
        <v>19</v>
      </c>
      <c r="AK3026" t="s">
        <v>5220</v>
      </c>
      <c r="AL3026" t="s">
        <v>5220</v>
      </c>
      <c r="AM3026">
        <v>19</v>
      </c>
    </row>
    <row r="3027" spans="1:39" x14ac:dyDescent="0.3">
      <c r="A3027">
        <v>294011</v>
      </c>
      <c r="B3027" t="s">
        <v>13804</v>
      </c>
      <c r="C3027" t="s">
        <v>13805</v>
      </c>
      <c r="D3027" t="s">
        <v>3048</v>
      </c>
      <c r="E3027" t="s">
        <v>3045</v>
      </c>
      <c r="F3027">
        <v>89117</v>
      </c>
      <c r="G3027" t="s">
        <v>376</v>
      </c>
      <c r="H3027" t="s">
        <v>13803</v>
      </c>
      <c r="I3027" t="s">
        <v>5470</v>
      </c>
      <c r="J3027" t="s">
        <v>32</v>
      </c>
      <c r="K3027" t="s">
        <v>169</v>
      </c>
      <c r="N3027" t="s">
        <v>5220</v>
      </c>
      <c r="O3027">
        <v>19</v>
      </c>
      <c r="P3027" t="s">
        <v>5220</v>
      </c>
      <c r="Q3027" t="s">
        <v>5220</v>
      </c>
      <c r="R3027" t="s">
        <v>5220</v>
      </c>
      <c r="S3027" t="s">
        <v>5220</v>
      </c>
      <c r="T3027" t="s">
        <v>5220</v>
      </c>
      <c r="U3027">
        <v>19</v>
      </c>
      <c r="V3027" t="s">
        <v>5220</v>
      </c>
      <c r="W3027" t="s">
        <v>5220</v>
      </c>
      <c r="X3027" t="s">
        <v>5220</v>
      </c>
      <c r="Y3027" t="s">
        <v>5220</v>
      </c>
      <c r="Z3027" t="s">
        <v>5220</v>
      </c>
      <c r="AA3027">
        <v>19</v>
      </c>
      <c r="AB3027" t="s">
        <v>5220</v>
      </c>
      <c r="AC3027" t="s">
        <v>5220</v>
      </c>
      <c r="AD3027" t="s">
        <v>5220</v>
      </c>
      <c r="AE3027" t="s">
        <v>5220</v>
      </c>
      <c r="AF3027" t="s">
        <v>5220</v>
      </c>
      <c r="AG3027">
        <v>19</v>
      </c>
      <c r="AH3027" t="s">
        <v>5220</v>
      </c>
      <c r="AI3027" t="s">
        <v>5220</v>
      </c>
      <c r="AJ3027">
        <v>19</v>
      </c>
      <c r="AK3027" t="s">
        <v>5220</v>
      </c>
      <c r="AL3027" t="s">
        <v>5220</v>
      </c>
      <c r="AM3027">
        <v>19</v>
      </c>
    </row>
    <row r="3028" spans="1:39" x14ac:dyDescent="0.3">
      <c r="A3028">
        <v>294012</v>
      </c>
      <c r="B3028" t="s">
        <v>13806</v>
      </c>
      <c r="C3028" t="s">
        <v>13807</v>
      </c>
      <c r="D3028" t="s">
        <v>2178</v>
      </c>
      <c r="E3028" t="s">
        <v>3045</v>
      </c>
      <c r="F3028">
        <v>89052</v>
      </c>
      <c r="G3028" t="s">
        <v>376</v>
      </c>
      <c r="H3028" t="s">
        <v>13808</v>
      </c>
      <c r="I3028" t="s">
        <v>5470</v>
      </c>
      <c r="J3028" t="s">
        <v>32</v>
      </c>
      <c r="K3028" t="s">
        <v>169</v>
      </c>
      <c r="N3028" t="s">
        <v>5220</v>
      </c>
      <c r="O3028">
        <v>19</v>
      </c>
      <c r="P3028" t="s">
        <v>5220</v>
      </c>
      <c r="Q3028" t="s">
        <v>5220</v>
      </c>
      <c r="R3028" t="s">
        <v>5220</v>
      </c>
      <c r="S3028" t="s">
        <v>5220</v>
      </c>
      <c r="T3028" t="s">
        <v>5220</v>
      </c>
      <c r="U3028">
        <v>19</v>
      </c>
      <c r="V3028" t="s">
        <v>5220</v>
      </c>
      <c r="W3028" t="s">
        <v>5220</v>
      </c>
      <c r="X3028" t="s">
        <v>5220</v>
      </c>
      <c r="Y3028" t="s">
        <v>5220</v>
      </c>
      <c r="Z3028" t="s">
        <v>5220</v>
      </c>
      <c r="AA3028">
        <v>19</v>
      </c>
      <c r="AB3028" t="s">
        <v>5220</v>
      </c>
      <c r="AC3028" t="s">
        <v>5220</v>
      </c>
      <c r="AD3028" t="s">
        <v>5220</v>
      </c>
      <c r="AE3028" t="s">
        <v>5220</v>
      </c>
      <c r="AF3028" t="s">
        <v>5220</v>
      </c>
      <c r="AG3028">
        <v>19</v>
      </c>
      <c r="AH3028" t="s">
        <v>5220</v>
      </c>
      <c r="AI3028" t="s">
        <v>5220</v>
      </c>
      <c r="AJ3028">
        <v>19</v>
      </c>
      <c r="AK3028" t="s">
        <v>5220</v>
      </c>
      <c r="AL3028" t="s">
        <v>5220</v>
      </c>
      <c r="AM3028">
        <v>19</v>
      </c>
    </row>
    <row r="3029" spans="1:39" x14ac:dyDescent="0.3">
      <c r="A3029">
        <v>294013</v>
      </c>
      <c r="B3029" t="s">
        <v>13809</v>
      </c>
      <c r="C3029" t="s">
        <v>13810</v>
      </c>
      <c r="D3029" t="s">
        <v>3048</v>
      </c>
      <c r="E3029" t="s">
        <v>3045</v>
      </c>
      <c r="F3029">
        <v>89109</v>
      </c>
      <c r="G3029" t="s">
        <v>376</v>
      </c>
      <c r="H3029" t="s">
        <v>13811</v>
      </c>
      <c r="I3029" t="s">
        <v>5470</v>
      </c>
      <c r="J3029" t="s">
        <v>32</v>
      </c>
      <c r="K3029" t="s">
        <v>169</v>
      </c>
      <c r="N3029" t="s">
        <v>5220</v>
      </c>
      <c r="O3029">
        <v>19</v>
      </c>
      <c r="P3029" t="s">
        <v>5220</v>
      </c>
      <c r="Q3029" t="s">
        <v>5220</v>
      </c>
      <c r="R3029" t="s">
        <v>5220</v>
      </c>
      <c r="S3029" t="s">
        <v>5220</v>
      </c>
      <c r="T3029" t="s">
        <v>5220</v>
      </c>
      <c r="U3029">
        <v>19</v>
      </c>
      <c r="V3029" t="s">
        <v>5220</v>
      </c>
      <c r="W3029" t="s">
        <v>5220</v>
      </c>
      <c r="X3029" t="s">
        <v>5220</v>
      </c>
      <c r="Y3029" t="s">
        <v>5220</v>
      </c>
      <c r="Z3029" t="s">
        <v>5220</v>
      </c>
      <c r="AA3029">
        <v>19</v>
      </c>
      <c r="AB3029" t="s">
        <v>5220</v>
      </c>
      <c r="AC3029" t="s">
        <v>5220</v>
      </c>
      <c r="AD3029" t="s">
        <v>5220</v>
      </c>
      <c r="AE3029" t="s">
        <v>5220</v>
      </c>
      <c r="AF3029" t="s">
        <v>5220</v>
      </c>
      <c r="AG3029">
        <v>19</v>
      </c>
      <c r="AH3029" t="s">
        <v>5220</v>
      </c>
      <c r="AI3029" t="s">
        <v>5220</v>
      </c>
      <c r="AJ3029">
        <v>19</v>
      </c>
      <c r="AK3029" t="s">
        <v>5220</v>
      </c>
      <c r="AL3029" t="s">
        <v>5220</v>
      </c>
      <c r="AM3029">
        <v>19</v>
      </c>
    </row>
    <row r="3030" spans="1:39" x14ac:dyDescent="0.3">
      <c r="A3030">
        <v>294015</v>
      </c>
      <c r="B3030" t="s">
        <v>13812</v>
      </c>
      <c r="C3030" t="s">
        <v>13813</v>
      </c>
      <c r="D3030" t="s">
        <v>2042</v>
      </c>
      <c r="E3030" t="s">
        <v>3045</v>
      </c>
      <c r="F3030">
        <v>89511</v>
      </c>
      <c r="G3030" t="s">
        <v>3046</v>
      </c>
      <c r="H3030" t="s">
        <v>6778</v>
      </c>
      <c r="I3030" t="s">
        <v>5470</v>
      </c>
      <c r="J3030" t="s">
        <v>32</v>
      </c>
      <c r="K3030" t="s">
        <v>169</v>
      </c>
      <c r="N3030" t="s">
        <v>5220</v>
      </c>
      <c r="O3030">
        <v>19</v>
      </c>
      <c r="P3030" t="s">
        <v>5220</v>
      </c>
      <c r="Q3030" t="s">
        <v>5220</v>
      </c>
      <c r="R3030" t="s">
        <v>5220</v>
      </c>
      <c r="S3030" t="s">
        <v>5220</v>
      </c>
      <c r="T3030" t="s">
        <v>5220</v>
      </c>
      <c r="U3030">
        <v>19</v>
      </c>
      <c r="V3030" t="s">
        <v>5220</v>
      </c>
      <c r="W3030" t="s">
        <v>5220</v>
      </c>
      <c r="X3030" t="s">
        <v>5220</v>
      </c>
      <c r="Y3030" t="s">
        <v>5220</v>
      </c>
      <c r="Z3030" t="s">
        <v>5220</v>
      </c>
      <c r="AA3030">
        <v>19</v>
      </c>
      <c r="AB3030" t="s">
        <v>5220</v>
      </c>
      <c r="AC3030" t="s">
        <v>5220</v>
      </c>
      <c r="AD3030" t="s">
        <v>5220</v>
      </c>
      <c r="AE3030" t="s">
        <v>5220</v>
      </c>
      <c r="AF3030" t="s">
        <v>5220</v>
      </c>
      <c r="AG3030">
        <v>19</v>
      </c>
      <c r="AH3030" t="s">
        <v>5220</v>
      </c>
      <c r="AI3030" t="s">
        <v>5220</v>
      </c>
      <c r="AJ3030">
        <v>19</v>
      </c>
      <c r="AK3030" t="s">
        <v>5220</v>
      </c>
      <c r="AL3030" t="s">
        <v>5220</v>
      </c>
      <c r="AM3030">
        <v>19</v>
      </c>
    </row>
    <row r="3031" spans="1:39" x14ac:dyDescent="0.3">
      <c r="A3031">
        <v>300001</v>
      </c>
      <c r="B3031" t="s">
        <v>3079</v>
      </c>
      <c r="C3031" t="s">
        <v>13814</v>
      </c>
      <c r="D3031" t="s">
        <v>715</v>
      </c>
      <c r="E3031" t="s">
        <v>3080</v>
      </c>
      <c r="F3031">
        <v>3301</v>
      </c>
      <c r="G3031" t="s">
        <v>3081</v>
      </c>
      <c r="H3031" t="s">
        <v>13815</v>
      </c>
      <c r="I3031" t="s">
        <v>23</v>
      </c>
      <c r="J3031" t="s">
        <v>36</v>
      </c>
      <c r="K3031" t="s">
        <v>169</v>
      </c>
      <c r="L3031" t="s">
        <v>5208</v>
      </c>
      <c r="M3031" t="s">
        <v>5208</v>
      </c>
      <c r="N3031">
        <v>3</v>
      </c>
      <c r="P3031">
        <v>7</v>
      </c>
      <c r="Q3031">
        <v>7</v>
      </c>
      <c r="R3031">
        <v>0</v>
      </c>
      <c r="S3031">
        <v>7</v>
      </c>
      <c r="T3031">
        <v>0</v>
      </c>
      <c r="V3031">
        <v>8</v>
      </c>
      <c r="W3031">
        <v>7</v>
      </c>
      <c r="X3031">
        <v>2</v>
      </c>
      <c r="Y3031">
        <v>5</v>
      </c>
      <c r="Z3031">
        <v>0</v>
      </c>
      <c r="AB3031">
        <v>11</v>
      </c>
      <c r="AC3031">
        <v>11</v>
      </c>
      <c r="AD3031">
        <v>0</v>
      </c>
      <c r="AE3031">
        <v>11</v>
      </c>
      <c r="AF3031">
        <v>0</v>
      </c>
      <c r="AH3031">
        <v>8</v>
      </c>
      <c r="AI3031">
        <v>8</v>
      </c>
      <c r="AK3031">
        <v>12</v>
      </c>
      <c r="AL3031">
        <v>10</v>
      </c>
    </row>
    <row r="3032" spans="1:39" x14ac:dyDescent="0.3">
      <c r="A3032">
        <v>300003</v>
      </c>
      <c r="B3032" t="s">
        <v>3082</v>
      </c>
      <c r="C3032" t="s">
        <v>8975</v>
      </c>
      <c r="D3032" t="s">
        <v>1887</v>
      </c>
      <c r="E3032" t="s">
        <v>3080</v>
      </c>
      <c r="F3032">
        <v>3756</v>
      </c>
      <c r="G3032" t="s">
        <v>3083</v>
      </c>
      <c r="H3032" t="s">
        <v>13816</v>
      </c>
      <c r="I3032" t="s">
        <v>23</v>
      </c>
      <c r="J3032" t="s">
        <v>36</v>
      </c>
      <c r="K3032" t="s">
        <v>25</v>
      </c>
      <c r="L3032" t="s">
        <v>5208</v>
      </c>
      <c r="M3032" t="s">
        <v>5208</v>
      </c>
      <c r="N3032">
        <v>4</v>
      </c>
      <c r="P3032">
        <v>7</v>
      </c>
      <c r="Q3032">
        <v>7</v>
      </c>
      <c r="R3032">
        <v>0</v>
      </c>
      <c r="S3032">
        <v>7</v>
      </c>
      <c r="T3032">
        <v>0</v>
      </c>
      <c r="V3032">
        <v>8</v>
      </c>
      <c r="W3032">
        <v>8</v>
      </c>
      <c r="X3032">
        <v>3</v>
      </c>
      <c r="Y3032">
        <v>5</v>
      </c>
      <c r="Z3032">
        <v>0</v>
      </c>
      <c r="AB3032">
        <v>11</v>
      </c>
      <c r="AC3032">
        <v>11</v>
      </c>
      <c r="AD3032">
        <v>1</v>
      </c>
      <c r="AE3032">
        <v>9</v>
      </c>
      <c r="AF3032">
        <v>1</v>
      </c>
      <c r="AH3032">
        <v>8</v>
      </c>
      <c r="AI3032">
        <v>8</v>
      </c>
      <c r="AK3032">
        <v>12</v>
      </c>
      <c r="AL3032">
        <v>10</v>
      </c>
    </row>
    <row r="3033" spans="1:39" x14ac:dyDescent="0.3">
      <c r="A3033">
        <v>300005</v>
      </c>
      <c r="B3033" t="s">
        <v>3084</v>
      </c>
      <c r="C3033" t="s">
        <v>13817</v>
      </c>
      <c r="D3033" t="s">
        <v>3085</v>
      </c>
      <c r="E3033" t="s">
        <v>3080</v>
      </c>
      <c r="F3033">
        <v>3246</v>
      </c>
      <c r="G3033" t="s">
        <v>3086</v>
      </c>
      <c r="H3033" t="s">
        <v>13818</v>
      </c>
      <c r="I3033" t="s">
        <v>23</v>
      </c>
      <c r="J3033" t="s">
        <v>36</v>
      </c>
      <c r="K3033" t="s">
        <v>25</v>
      </c>
      <c r="L3033" t="s">
        <v>5208</v>
      </c>
      <c r="N3033">
        <v>3</v>
      </c>
      <c r="P3033">
        <v>7</v>
      </c>
      <c r="Q3033">
        <v>4</v>
      </c>
      <c r="R3033">
        <v>0</v>
      </c>
      <c r="S3033">
        <v>4</v>
      </c>
      <c r="T3033">
        <v>0</v>
      </c>
      <c r="V3033">
        <v>8</v>
      </c>
      <c r="W3033">
        <v>5</v>
      </c>
      <c r="X3033">
        <v>0</v>
      </c>
      <c r="Y3033">
        <v>5</v>
      </c>
      <c r="Z3033">
        <v>0</v>
      </c>
      <c r="AB3033">
        <v>11</v>
      </c>
      <c r="AC3033">
        <v>9</v>
      </c>
      <c r="AD3033">
        <v>0</v>
      </c>
      <c r="AE3033">
        <v>9</v>
      </c>
      <c r="AF3033">
        <v>0</v>
      </c>
      <c r="AH3033">
        <v>8</v>
      </c>
      <c r="AI3033">
        <v>8</v>
      </c>
      <c r="AK3033">
        <v>12</v>
      </c>
      <c r="AL3033">
        <v>9</v>
      </c>
    </row>
    <row r="3034" spans="1:39" x14ac:dyDescent="0.3">
      <c r="A3034">
        <v>300011</v>
      </c>
      <c r="B3034" t="s">
        <v>2326</v>
      </c>
      <c r="C3034" t="s">
        <v>13819</v>
      </c>
      <c r="D3034" t="s">
        <v>3087</v>
      </c>
      <c r="E3034" t="s">
        <v>3080</v>
      </c>
      <c r="F3034">
        <v>3060</v>
      </c>
      <c r="G3034" t="s">
        <v>1128</v>
      </c>
      <c r="H3034" t="s">
        <v>13820</v>
      </c>
      <c r="I3034" t="s">
        <v>23</v>
      </c>
      <c r="J3034" t="s">
        <v>76</v>
      </c>
      <c r="K3034" t="s">
        <v>25</v>
      </c>
      <c r="L3034" t="s">
        <v>5208</v>
      </c>
      <c r="M3034" t="s">
        <v>5208</v>
      </c>
      <c r="N3034">
        <v>4</v>
      </c>
      <c r="P3034">
        <v>7</v>
      </c>
      <c r="Q3034">
        <v>6</v>
      </c>
      <c r="R3034">
        <v>0</v>
      </c>
      <c r="S3034">
        <v>6</v>
      </c>
      <c r="T3034">
        <v>0</v>
      </c>
      <c r="V3034">
        <v>8</v>
      </c>
      <c r="W3034">
        <v>7</v>
      </c>
      <c r="X3034">
        <v>1</v>
      </c>
      <c r="Y3034">
        <v>6</v>
      </c>
      <c r="Z3034">
        <v>0</v>
      </c>
      <c r="AB3034">
        <v>11</v>
      </c>
      <c r="AC3034">
        <v>10</v>
      </c>
      <c r="AD3034">
        <v>0</v>
      </c>
      <c r="AE3034">
        <v>10</v>
      </c>
      <c r="AF3034">
        <v>0</v>
      </c>
      <c r="AH3034">
        <v>8</v>
      </c>
      <c r="AI3034">
        <v>8</v>
      </c>
      <c r="AK3034">
        <v>12</v>
      </c>
      <c r="AL3034">
        <v>9</v>
      </c>
    </row>
    <row r="3035" spans="1:39" x14ac:dyDescent="0.3">
      <c r="A3035">
        <v>300012</v>
      </c>
      <c r="B3035" t="s">
        <v>3088</v>
      </c>
      <c r="C3035" t="s">
        <v>13821</v>
      </c>
      <c r="D3035" t="s">
        <v>994</v>
      </c>
      <c r="E3035" t="s">
        <v>3080</v>
      </c>
      <c r="F3035">
        <v>3103</v>
      </c>
      <c r="G3035" t="s">
        <v>1128</v>
      </c>
      <c r="H3035" t="s">
        <v>13822</v>
      </c>
      <c r="I3035" t="s">
        <v>23</v>
      </c>
      <c r="J3035" t="s">
        <v>36</v>
      </c>
      <c r="K3035" t="s">
        <v>25</v>
      </c>
      <c r="L3035" t="s">
        <v>5208</v>
      </c>
      <c r="M3035" t="s">
        <v>5208</v>
      </c>
      <c r="N3035">
        <v>3</v>
      </c>
      <c r="P3035">
        <v>7</v>
      </c>
      <c r="Q3035">
        <v>6</v>
      </c>
      <c r="R3035">
        <v>0</v>
      </c>
      <c r="S3035">
        <v>6</v>
      </c>
      <c r="T3035">
        <v>0</v>
      </c>
      <c r="V3035">
        <v>8</v>
      </c>
      <c r="W3035">
        <v>8</v>
      </c>
      <c r="X3035">
        <v>2</v>
      </c>
      <c r="Y3035">
        <v>6</v>
      </c>
      <c r="Z3035">
        <v>0</v>
      </c>
      <c r="AB3035">
        <v>11</v>
      </c>
      <c r="AC3035">
        <v>10</v>
      </c>
      <c r="AD3035">
        <v>0</v>
      </c>
      <c r="AE3035">
        <v>9</v>
      </c>
      <c r="AF3035">
        <v>1</v>
      </c>
      <c r="AH3035">
        <v>8</v>
      </c>
      <c r="AI3035">
        <v>8</v>
      </c>
      <c r="AK3035">
        <v>12</v>
      </c>
      <c r="AL3035">
        <v>11</v>
      </c>
    </row>
    <row r="3036" spans="1:39" x14ac:dyDescent="0.3">
      <c r="A3036">
        <v>300014</v>
      </c>
      <c r="B3036" t="s">
        <v>3089</v>
      </c>
      <c r="C3036" t="s">
        <v>13823</v>
      </c>
      <c r="D3036" t="s">
        <v>1925</v>
      </c>
      <c r="E3036" t="s">
        <v>3080</v>
      </c>
      <c r="F3036">
        <v>3867</v>
      </c>
      <c r="G3036" t="s">
        <v>3090</v>
      </c>
      <c r="H3036" t="s">
        <v>13824</v>
      </c>
      <c r="I3036" t="s">
        <v>23</v>
      </c>
      <c r="J3036" t="s">
        <v>32</v>
      </c>
      <c r="K3036" t="s">
        <v>25</v>
      </c>
      <c r="L3036" t="s">
        <v>5208</v>
      </c>
      <c r="N3036">
        <v>2</v>
      </c>
      <c r="P3036">
        <v>7</v>
      </c>
      <c r="Q3036">
        <v>4</v>
      </c>
      <c r="R3036">
        <v>0</v>
      </c>
      <c r="S3036">
        <v>4</v>
      </c>
      <c r="T3036">
        <v>0</v>
      </c>
      <c r="V3036">
        <v>8</v>
      </c>
      <c r="W3036">
        <v>2</v>
      </c>
      <c r="X3036">
        <v>0</v>
      </c>
      <c r="Y3036">
        <v>2</v>
      </c>
      <c r="Z3036">
        <v>0</v>
      </c>
      <c r="AB3036">
        <v>11</v>
      </c>
      <c r="AC3036">
        <v>6</v>
      </c>
      <c r="AD3036">
        <v>0</v>
      </c>
      <c r="AE3036">
        <v>5</v>
      </c>
      <c r="AF3036">
        <v>1</v>
      </c>
      <c r="AH3036">
        <v>8</v>
      </c>
      <c r="AI3036">
        <v>8</v>
      </c>
      <c r="AK3036">
        <v>12</v>
      </c>
      <c r="AL3036">
        <v>7</v>
      </c>
    </row>
    <row r="3037" spans="1:39" x14ac:dyDescent="0.3">
      <c r="A3037">
        <v>300017</v>
      </c>
      <c r="B3037" t="s">
        <v>3091</v>
      </c>
      <c r="C3037" t="s">
        <v>13825</v>
      </c>
      <c r="D3037" t="s">
        <v>3092</v>
      </c>
      <c r="E3037" t="s">
        <v>3080</v>
      </c>
      <c r="F3037">
        <v>3038</v>
      </c>
      <c r="G3037" t="s">
        <v>3093</v>
      </c>
      <c r="H3037" t="s">
        <v>13826</v>
      </c>
      <c r="I3037" t="s">
        <v>23</v>
      </c>
      <c r="J3037" t="s">
        <v>32</v>
      </c>
      <c r="K3037" t="s">
        <v>25</v>
      </c>
      <c r="L3037" t="s">
        <v>5208</v>
      </c>
      <c r="N3037">
        <v>5</v>
      </c>
      <c r="P3037">
        <v>7</v>
      </c>
      <c r="Q3037">
        <v>5</v>
      </c>
      <c r="R3037">
        <v>0</v>
      </c>
      <c r="S3037">
        <v>5</v>
      </c>
      <c r="T3037">
        <v>0</v>
      </c>
      <c r="V3037">
        <v>8</v>
      </c>
      <c r="W3037">
        <v>3</v>
      </c>
      <c r="X3037">
        <v>0</v>
      </c>
      <c r="Y3037">
        <v>3</v>
      </c>
      <c r="Z3037">
        <v>0</v>
      </c>
      <c r="AB3037">
        <v>11</v>
      </c>
      <c r="AC3037">
        <v>9</v>
      </c>
      <c r="AD3037">
        <v>1</v>
      </c>
      <c r="AE3037">
        <v>8</v>
      </c>
      <c r="AF3037">
        <v>0</v>
      </c>
      <c r="AH3037">
        <v>8</v>
      </c>
      <c r="AI3037">
        <v>8</v>
      </c>
      <c r="AK3037">
        <v>12</v>
      </c>
      <c r="AL3037">
        <v>9</v>
      </c>
    </row>
    <row r="3038" spans="1:39" x14ac:dyDescent="0.3">
      <c r="A3038">
        <v>300018</v>
      </c>
      <c r="B3038" t="s">
        <v>3094</v>
      </c>
      <c r="C3038" t="s">
        <v>13827</v>
      </c>
      <c r="D3038" t="s">
        <v>1017</v>
      </c>
      <c r="E3038" t="s">
        <v>3080</v>
      </c>
      <c r="F3038">
        <v>3820</v>
      </c>
      <c r="G3038" t="s">
        <v>3090</v>
      </c>
      <c r="H3038" t="s">
        <v>13828</v>
      </c>
      <c r="I3038" t="s">
        <v>23</v>
      </c>
      <c r="J3038" t="s">
        <v>36</v>
      </c>
      <c r="K3038" t="s">
        <v>25</v>
      </c>
      <c r="L3038" t="s">
        <v>5208</v>
      </c>
      <c r="M3038" t="s">
        <v>5208</v>
      </c>
      <c r="N3038">
        <v>4</v>
      </c>
      <c r="P3038">
        <v>7</v>
      </c>
      <c r="Q3038">
        <v>6</v>
      </c>
      <c r="R3038">
        <v>1</v>
      </c>
      <c r="S3038">
        <v>5</v>
      </c>
      <c r="T3038">
        <v>0</v>
      </c>
      <c r="V3038">
        <v>8</v>
      </c>
      <c r="W3038">
        <v>7</v>
      </c>
      <c r="X3038">
        <v>1</v>
      </c>
      <c r="Y3038">
        <v>6</v>
      </c>
      <c r="Z3038">
        <v>0</v>
      </c>
      <c r="AB3038">
        <v>11</v>
      </c>
      <c r="AC3038">
        <v>10</v>
      </c>
      <c r="AD3038">
        <v>0</v>
      </c>
      <c r="AE3038">
        <v>8</v>
      </c>
      <c r="AF3038">
        <v>2</v>
      </c>
      <c r="AH3038">
        <v>8</v>
      </c>
      <c r="AI3038">
        <v>8</v>
      </c>
      <c r="AK3038">
        <v>12</v>
      </c>
      <c r="AL3038">
        <v>10</v>
      </c>
    </row>
    <row r="3039" spans="1:39" x14ac:dyDescent="0.3">
      <c r="A3039">
        <v>300019</v>
      </c>
      <c r="B3039" t="s">
        <v>3095</v>
      </c>
      <c r="C3039" t="s">
        <v>13829</v>
      </c>
      <c r="D3039" t="s">
        <v>3096</v>
      </c>
      <c r="E3039" t="s">
        <v>3080</v>
      </c>
      <c r="F3039">
        <v>3431</v>
      </c>
      <c r="G3039" t="s">
        <v>3097</v>
      </c>
      <c r="H3039" t="s">
        <v>13830</v>
      </c>
      <c r="I3039" t="s">
        <v>23</v>
      </c>
      <c r="J3039" t="s">
        <v>36</v>
      </c>
      <c r="K3039" t="s">
        <v>25</v>
      </c>
      <c r="L3039" t="s">
        <v>5208</v>
      </c>
      <c r="M3039" t="s">
        <v>5208</v>
      </c>
      <c r="N3039">
        <v>3</v>
      </c>
      <c r="P3039">
        <v>7</v>
      </c>
      <c r="Q3039">
        <v>5</v>
      </c>
      <c r="R3039">
        <v>0</v>
      </c>
      <c r="S3039">
        <v>5</v>
      </c>
      <c r="T3039">
        <v>0</v>
      </c>
      <c r="V3039">
        <v>8</v>
      </c>
      <c r="W3039">
        <v>5</v>
      </c>
      <c r="X3039">
        <v>0</v>
      </c>
      <c r="Y3039">
        <v>5</v>
      </c>
      <c r="Z3039">
        <v>0</v>
      </c>
      <c r="AB3039">
        <v>11</v>
      </c>
      <c r="AC3039">
        <v>9</v>
      </c>
      <c r="AD3039">
        <v>0</v>
      </c>
      <c r="AE3039">
        <v>9</v>
      </c>
      <c r="AF3039">
        <v>0</v>
      </c>
      <c r="AH3039">
        <v>8</v>
      </c>
      <c r="AI3039">
        <v>8</v>
      </c>
      <c r="AK3039">
        <v>12</v>
      </c>
      <c r="AL3039">
        <v>11</v>
      </c>
    </row>
    <row r="3040" spans="1:39" x14ac:dyDescent="0.3">
      <c r="A3040">
        <v>300020</v>
      </c>
      <c r="B3040" t="s">
        <v>3098</v>
      </c>
      <c r="C3040" t="s">
        <v>13831</v>
      </c>
      <c r="D3040" t="s">
        <v>3087</v>
      </c>
      <c r="E3040" t="s">
        <v>3080</v>
      </c>
      <c r="F3040">
        <v>3060</v>
      </c>
      <c r="G3040" t="s">
        <v>1128</v>
      </c>
      <c r="H3040" t="s">
        <v>13832</v>
      </c>
      <c r="I3040" t="s">
        <v>23</v>
      </c>
      <c r="J3040" t="s">
        <v>36</v>
      </c>
      <c r="K3040" t="s">
        <v>25</v>
      </c>
      <c r="L3040" t="s">
        <v>5208</v>
      </c>
      <c r="M3040" t="s">
        <v>5208</v>
      </c>
      <c r="N3040">
        <v>3</v>
      </c>
      <c r="P3040">
        <v>7</v>
      </c>
      <c r="Q3040">
        <v>6</v>
      </c>
      <c r="R3040">
        <v>0</v>
      </c>
      <c r="S3040">
        <v>6</v>
      </c>
      <c r="T3040">
        <v>0</v>
      </c>
      <c r="V3040">
        <v>8</v>
      </c>
      <c r="W3040">
        <v>7</v>
      </c>
      <c r="X3040">
        <v>1</v>
      </c>
      <c r="Y3040">
        <v>6</v>
      </c>
      <c r="Z3040">
        <v>0</v>
      </c>
      <c r="AB3040">
        <v>11</v>
      </c>
      <c r="AC3040">
        <v>8</v>
      </c>
      <c r="AD3040">
        <v>0</v>
      </c>
      <c r="AE3040">
        <v>6</v>
      </c>
      <c r="AF3040">
        <v>2</v>
      </c>
      <c r="AH3040">
        <v>8</v>
      </c>
      <c r="AI3040">
        <v>8</v>
      </c>
      <c r="AK3040">
        <v>12</v>
      </c>
      <c r="AL3040">
        <v>9</v>
      </c>
    </row>
    <row r="3041" spans="1:38" x14ac:dyDescent="0.3">
      <c r="A3041">
        <v>300023</v>
      </c>
      <c r="B3041" t="s">
        <v>3099</v>
      </c>
      <c r="C3041" t="s">
        <v>13833</v>
      </c>
      <c r="D3041" t="s">
        <v>3100</v>
      </c>
      <c r="E3041" t="s">
        <v>3080</v>
      </c>
      <c r="F3041">
        <v>3833</v>
      </c>
      <c r="G3041" t="s">
        <v>3093</v>
      </c>
      <c r="H3041" t="s">
        <v>13834</v>
      </c>
      <c r="I3041" t="s">
        <v>23</v>
      </c>
      <c r="J3041" t="s">
        <v>36</v>
      </c>
      <c r="K3041" t="s">
        <v>25</v>
      </c>
      <c r="L3041" t="s">
        <v>5208</v>
      </c>
      <c r="M3041" t="s">
        <v>5208</v>
      </c>
      <c r="N3041">
        <v>5</v>
      </c>
      <c r="P3041">
        <v>7</v>
      </c>
      <c r="Q3041">
        <v>5</v>
      </c>
      <c r="R3041">
        <v>0</v>
      </c>
      <c r="S3041">
        <v>5</v>
      </c>
      <c r="T3041">
        <v>0</v>
      </c>
      <c r="V3041">
        <v>8</v>
      </c>
      <c r="W3041">
        <v>7</v>
      </c>
      <c r="X3041">
        <v>1</v>
      </c>
      <c r="Y3041">
        <v>6</v>
      </c>
      <c r="Z3041">
        <v>0</v>
      </c>
      <c r="AB3041">
        <v>11</v>
      </c>
      <c r="AC3041">
        <v>10</v>
      </c>
      <c r="AD3041">
        <v>0</v>
      </c>
      <c r="AE3041">
        <v>10</v>
      </c>
      <c r="AF3041">
        <v>0</v>
      </c>
      <c r="AH3041">
        <v>8</v>
      </c>
      <c r="AI3041">
        <v>8</v>
      </c>
      <c r="AK3041">
        <v>12</v>
      </c>
      <c r="AL3041">
        <v>11</v>
      </c>
    </row>
    <row r="3042" spans="1:38" x14ac:dyDescent="0.3">
      <c r="A3042">
        <v>300029</v>
      </c>
      <c r="B3042" t="s">
        <v>3101</v>
      </c>
      <c r="C3042" t="s">
        <v>13835</v>
      </c>
      <c r="D3042" t="s">
        <v>3102</v>
      </c>
      <c r="E3042" t="s">
        <v>3080</v>
      </c>
      <c r="F3042">
        <v>3801</v>
      </c>
      <c r="G3042" t="s">
        <v>3093</v>
      </c>
      <c r="H3042" t="s">
        <v>13836</v>
      </c>
      <c r="I3042" t="s">
        <v>23</v>
      </c>
      <c r="J3042" t="s">
        <v>32</v>
      </c>
      <c r="K3042" t="s">
        <v>25</v>
      </c>
      <c r="L3042" t="s">
        <v>5208</v>
      </c>
      <c r="M3042" t="s">
        <v>5208</v>
      </c>
      <c r="N3042">
        <v>3</v>
      </c>
      <c r="P3042">
        <v>7</v>
      </c>
      <c r="Q3042">
        <v>7</v>
      </c>
      <c r="R3042">
        <v>0</v>
      </c>
      <c r="S3042">
        <v>7</v>
      </c>
      <c r="T3042">
        <v>0</v>
      </c>
      <c r="V3042">
        <v>8</v>
      </c>
      <c r="W3042">
        <v>7</v>
      </c>
      <c r="X3042">
        <v>1</v>
      </c>
      <c r="Y3042">
        <v>6</v>
      </c>
      <c r="Z3042">
        <v>0</v>
      </c>
      <c r="AB3042">
        <v>11</v>
      </c>
      <c r="AC3042">
        <v>11</v>
      </c>
      <c r="AD3042">
        <v>0</v>
      </c>
      <c r="AE3042">
        <v>11</v>
      </c>
      <c r="AF3042">
        <v>0</v>
      </c>
      <c r="AH3042">
        <v>8</v>
      </c>
      <c r="AI3042">
        <v>8</v>
      </c>
      <c r="AK3042">
        <v>12</v>
      </c>
      <c r="AL3042">
        <v>10</v>
      </c>
    </row>
    <row r="3043" spans="1:38" x14ac:dyDescent="0.3">
      <c r="A3043">
        <v>300034</v>
      </c>
      <c r="B3043" t="s">
        <v>3103</v>
      </c>
      <c r="C3043" t="s">
        <v>13837</v>
      </c>
      <c r="D3043" t="s">
        <v>994</v>
      </c>
      <c r="E3043" t="s">
        <v>3080</v>
      </c>
      <c r="F3043">
        <v>3102</v>
      </c>
      <c r="G3043" t="s">
        <v>1128</v>
      </c>
      <c r="H3043" t="s">
        <v>13838</v>
      </c>
      <c r="I3043" t="s">
        <v>23</v>
      </c>
      <c r="J3043" t="s">
        <v>36</v>
      </c>
      <c r="K3043" t="s">
        <v>25</v>
      </c>
      <c r="L3043" t="s">
        <v>5208</v>
      </c>
      <c r="M3043" t="s">
        <v>5208</v>
      </c>
      <c r="N3043">
        <v>4</v>
      </c>
      <c r="P3043">
        <v>7</v>
      </c>
      <c r="Q3043">
        <v>7</v>
      </c>
      <c r="R3043">
        <v>1</v>
      </c>
      <c r="S3043">
        <v>6</v>
      </c>
      <c r="T3043">
        <v>0</v>
      </c>
      <c r="V3043">
        <v>8</v>
      </c>
      <c r="W3043">
        <v>7</v>
      </c>
      <c r="X3043">
        <v>0</v>
      </c>
      <c r="Y3043">
        <v>7</v>
      </c>
      <c r="Z3043">
        <v>0</v>
      </c>
      <c r="AB3043">
        <v>11</v>
      </c>
      <c r="AC3043">
        <v>11</v>
      </c>
      <c r="AD3043">
        <v>0</v>
      </c>
      <c r="AE3043">
        <v>10</v>
      </c>
      <c r="AF3043">
        <v>1</v>
      </c>
      <c r="AH3043">
        <v>8</v>
      </c>
      <c r="AI3043">
        <v>8</v>
      </c>
      <c r="AK3043">
        <v>12</v>
      </c>
      <c r="AL3043">
        <v>10</v>
      </c>
    </row>
    <row r="3044" spans="1:38" x14ac:dyDescent="0.3">
      <c r="A3044">
        <v>301300</v>
      </c>
      <c r="B3044" t="s">
        <v>13839</v>
      </c>
      <c r="C3044" t="s">
        <v>13840</v>
      </c>
      <c r="D3044" t="s">
        <v>13841</v>
      </c>
      <c r="E3044" t="s">
        <v>3080</v>
      </c>
      <c r="F3044">
        <v>3576</v>
      </c>
      <c r="G3044" t="s">
        <v>3104</v>
      </c>
      <c r="H3044" t="s">
        <v>13842</v>
      </c>
      <c r="I3044" t="s">
        <v>171</v>
      </c>
      <c r="J3044" t="s">
        <v>36</v>
      </c>
      <c r="K3044" t="s">
        <v>25</v>
      </c>
      <c r="L3044" t="s">
        <v>5208</v>
      </c>
      <c r="N3044" t="s">
        <v>5220</v>
      </c>
      <c r="O3044">
        <v>16</v>
      </c>
      <c r="P3044">
        <v>7</v>
      </c>
      <c r="Q3044" t="s">
        <v>5220</v>
      </c>
      <c r="R3044" t="s">
        <v>5220</v>
      </c>
      <c r="S3044" t="s">
        <v>5220</v>
      </c>
      <c r="T3044" t="s">
        <v>5220</v>
      </c>
      <c r="U3044">
        <v>5</v>
      </c>
      <c r="V3044">
        <v>8</v>
      </c>
      <c r="W3044" t="s">
        <v>5220</v>
      </c>
      <c r="X3044" t="s">
        <v>5220</v>
      </c>
      <c r="Y3044" t="s">
        <v>5220</v>
      </c>
      <c r="Z3044" t="s">
        <v>5220</v>
      </c>
      <c r="AA3044">
        <v>5</v>
      </c>
      <c r="AB3044">
        <v>11</v>
      </c>
      <c r="AC3044">
        <v>1</v>
      </c>
      <c r="AD3044">
        <v>0</v>
      </c>
      <c r="AE3044">
        <v>1</v>
      </c>
      <c r="AF3044">
        <v>0</v>
      </c>
      <c r="AH3044">
        <v>8</v>
      </c>
      <c r="AI3044" t="s">
        <v>5220</v>
      </c>
      <c r="AJ3044">
        <v>5</v>
      </c>
      <c r="AK3044">
        <v>12</v>
      </c>
      <c r="AL3044">
        <v>1</v>
      </c>
    </row>
    <row r="3045" spans="1:38" x14ac:dyDescent="0.3">
      <c r="A3045">
        <v>301301</v>
      </c>
      <c r="B3045" t="s">
        <v>13843</v>
      </c>
      <c r="C3045" t="s">
        <v>13844</v>
      </c>
      <c r="D3045" t="s">
        <v>13845</v>
      </c>
      <c r="E3045" t="s">
        <v>3080</v>
      </c>
      <c r="F3045">
        <v>3785</v>
      </c>
      <c r="G3045" t="s">
        <v>3083</v>
      </c>
      <c r="H3045" t="s">
        <v>13846</v>
      </c>
      <c r="I3045" t="s">
        <v>171</v>
      </c>
      <c r="J3045" t="s">
        <v>36</v>
      </c>
      <c r="K3045" t="s">
        <v>25</v>
      </c>
      <c r="L3045" t="s">
        <v>5208</v>
      </c>
      <c r="N3045" t="s">
        <v>5220</v>
      </c>
      <c r="O3045">
        <v>16</v>
      </c>
      <c r="P3045">
        <v>7</v>
      </c>
      <c r="Q3045">
        <v>2</v>
      </c>
      <c r="R3045">
        <v>0</v>
      </c>
      <c r="S3045">
        <v>2</v>
      </c>
      <c r="T3045">
        <v>0</v>
      </c>
      <c r="V3045">
        <v>8</v>
      </c>
      <c r="W3045">
        <v>1</v>
      </c>
      <c r="X3045">
        <v>0</v>
      </c>
      <c r="Y3045">
        <v>1</v>
      </c>
      <c r="Z3045">
        <v>0</v>
      </c>
      <c r="AB3045">
        <v>11</v>
      </c>
      <c r="AC3045">
        <v>3</v>
      </c>
      <c r="AD3045">
        <v>1</v>
      </c>
      <c r="AE3045">
        <v>2</v>
      </c>
      <c r="AF3045">
        <v>0</v>
      </c>
      <c r="AH3045">
        <v>8</v>
      </c>
      <c r="AI3045">
        <v>8</v>
      </c>
      <c r="AK3045">
        <v>12</v>
      </c>
      <c r="AL3045">
        <v>4</v>
      </c>
    </row>
    <row r="3046" spans="1:38" x14ac:dyDescent="0.3">
      <c r="A3046">
        <v>301302</v>
      </c>
      <c r="B3046" t="s">
        <v>3105</v>
      </c>
      <c r="C3046" t="s">
        <v>13847</v>
      </c>
      <c r="D3046" t="s">
        <v>930</v>
      </c>
      <c r="E3046" t="s">
        <v>3080</v>
      </c>
      <c r="F3046">
        <v>3561</v>
      </c>
      <c r="G3046" t="s">
        <v>3083</v>
      </c>
      <c r="H3046" t="s">
        <v>13848</v>
      </c>
      <c r="I3046" t="s">
        <v>171</v>
      </c>
      <c r="J3046" t="s">
        <v>36</v>
      </c>
      <c r="K3046" t="s">
        <v>25</v>
      </c>
      <c r="L3046" t="s">
        <v>5208</v>
      </c>
      <c r="N3046">
        <v>2</v>
      </c>
      <c r="P3046">
        <v>7</v>
      </c>
      <c r="Q3046">
        <v>3</v>
      </c>
      <c r="R3046">
        <v>0</v>
      </c>
      <c r="S3046">
        <v>3</v>
      </c>
      <c r="T3046">
        <v>0</v>
      </c>
      <c r="V3046">
        <v>8</v>
      </c>
      <c r="W3046">
        <v>2</v>
      </c>
      <c r="X3046">
        <v>0</v>
      </c>
      <c r="Y3046">
        <v>2</v>
      </c>
      <c r="Z3046">
        <v>0</v>
      </c>
      <c r="AB3046">
        <v>11</v>
      </c>
      <c r="AC3046">
        <v>8</v>
      </c>
      <c r="AD3046">
        <v>0</v>
      </c>
      <c r="AE3046">
        <v>8</v>
      </c>
      <c r="AF3046">
        <v>0</v>
      </c>
      <c r="AH3046">
        <v>8</v>
      </c>
      <c r="AI3046">
        <v>8</v>
      </c>
      <c r="AK3046">
        <v>12</v>
      </c>
      <c r="AL3046">
        <v>8</v>
      </c>
    </row>
    <row r="3047" spans="1:38" x14ac:dyDescent="0.3">
      <c r="A3047">
        <v>301303</v>
      </c>
      <c r="B3047" t="s">
        <v>13849</v>
      </c>
      <c r="C3047" t="s">
        <v>13850</v>
      </c>
      <c r="D3047" t="s">
        <v>439</v>
      </c>
      <c r="E3047" t="s">
        <v>3080</v>
      </c>
      <c r="F3047">
        <v>3584</v>
      </c>
      <c r="G3047" t="s">
        <v>3104</v>
      </c>
      <c r="H3047" t="s">
        <v>13851</v>
      </c>
      <c r="I3047" t="s">
        <v>171</v>
      </c>
      <c r="J3047" t="s">
        <v>36</v>
      </c>
      <c r="K3047" t="s">
        <v>25</v>
      </c>
      <c r="L3047" t="s">
        <v>5208</v>
      </c>
      <c r="N3047" t="s">
        <v>5220</v>
      </c>
      <c r="O3047">
        <v>16</v>
      </c>
      <c r="P3047">
        <v>7</v>
      </c>
      <c r="Q3047">
        <v>1</v>
      </c>
      <c r="R3047">
        <v>0</v>
      </c>
      <c r="S3047">
        <v>1</v>
      </c>
      <c r="T3047">
        <v>0</v>
      </c>
      <c r="V3047">
        <v>8</v>
      </c>
      <c r="W3047" t="s">
        <v>5220</v>
      </c>
      <c r="X3047" t="s">
        <v>5220</v>
      </c>
      <c r="Y3047" t="s">
        <v>5220</v>
      </c>
      <c r="Z3047" t="s">
        <v>5220</v>
      </c>
      <c r="AA3047">
        <v>5</v>
      </c>
      <c r="AB3047">
        <v>11</v>
      </c>
      <c r="AC3047">
        <v>4</v>
      </c>
      <c r="AD3047">
        <v>0</v>
      </c>
      <c r="AE3047">
        <v>4</v>
      </c>
      <c r="AF3047">
        <v>0</v>
      </c>
      <c r="AH3047">
        <v>8</v>
      </c>
      <c r="AI3047" t="s">
        <v>5220</v>
      </c>
      <c r="AJ3047">
        <v>5</v>
      </c>
      <c r="AK3047">
        <v>12</v>
      </c>
      <c r="AL3047">
        <v>4</v>
      </c>
    </row>
    <row r="3048" spans="1:38" x14ac:dyDescent="0.3">
      <c r="A3048">
        <v>301304</v>
      </c>
      <c r="B3048" t="s">
        <v>3106</v>
      </c>
      <c r="C3048" t="s">
        <v>13852</v>
      </c>
      <c r="D3048" t="s">
        <v>970</v>
      </c>
      <c r="E3048" t="s">
        <v>3080</v>
      </c>
      <c r="F3048">
        <v>3257</v>
      </c>
      <c r="G3048" t="s">
        <v>3081</v>
      </c>
      <c r="H3048" t="s">
        <v>13853</v>
      </c>
      <c r="I3048" t="s">
        <v>171</v>
      </c>
      <c r="J3048" t="s">
        <v>36</v>
      </c>
      <c r="K3048" t="s">
        <v>25</v>
      </c>
      <c r="N3048">
        <v>3</v>
      </c>
      <c r="P3048">
        <v>7</v>
      </c>
      <c r="Q3048">
        <v>2</v>
      </c>
      <c r="R3048">
        <v>0</v>
      </c>
      <c r="S3048">
        <v>2</v>
      </c>
      <c r="T3048">
        <v>0</v>
      </c>
      <c r="V3048">
        <v>8</v>
      </c>
      <c r="W3048">
        <v>3</v>
      </c>
      <c r="X3048">
        <v>0</v>
      </c>
      <c r="Y3048">
        <v>3</v>
      </c>
      <c r="Z3048">
        <v>0</v>
      </c>
      <c r="AB3048">
        <v>11</v>
      </c>
      <c r="AC3048">
        <v>7</v>
      </c>
      <c r="AD3048">
        <v>0</v>
      </c>
      <c r="AE3048">
        <v>7</v>
      </c>
      <c r="AF3048">
        <v>0</v>
      </c>
      <c r="AH3048">
        <v>8</v>
      </c>
      <c r="AI3048">
        <v>8</v>
      </c>
      <c r="AK3048">
        <v>12</v>
      </c>
      <c r="AL3048">
        <v>5</v>
      </c>
    </row>
    <row r="3049" spans="1:38" x14ac:dyDescent="0.3">
      <c r="A3049">
        <v>301305</v>
      </c>
      <c r="B3049" t="s">
        <v>13854</v>
      </c>
      <c r="C3049" t="s">
        <v>13855</v>
      </c>
      <c r="D3049" t="s">
        <v>1887</v>
      </c>
      <c r="E3049" t="s">
        <v>3080</v>
      </c>
      <c r="F3049">
        <v>3766</v>
      </c>
      <c r="G3049" t="s">
        <v>3083</v>
      </c>
      <c r="H3049" t="s">
        <v>13856</v>
      </c>
      <c r="I3049" t="s">
        <v>171</v>
      </c>
      <c r="J3049" t="s">
        <v>36</v>
      </c>
      <c r="K3049" t="s">
        <v>25</v>
      </c>
      <c r="L3049" t="s">
        <v>5208</v>
      </c>
      <c r="N3049" t="s">
        <v>5220</v>
      </c>
      <c r="O3049">
        <v>16</v>
      </c>
      <c r="P3049">
        <v>7</v>
      </c>
      <c r="Q3049">
        <v>2</v>
      </c>
      <c r="R3049">
        <v>0</v>
      </c>
      <c r="S3049">
        <v>2</v>
      </c>
      <c r="T3049">
        <v>0</v>
      </c>
      <c r="V3049">
        <v>8</v>
      </c>
      <c r="W3049">
        <v>2</v>
      </c>
      <c r="X3049">
        <v>0</v>
      </c>
      <c r="Y3049">
        <v>2</v>
      </c>
      <c r="Z3049">
        <v>0</v>
      </c>
      <c r="AB3049">
        <v>11</v>
      </c>
      <c r="AC3049">
        <v>6</v>
      </c>
      <c r="AD3049">
        <v>0</v>
      </c>
      <c r="AE3049">
        <v>6</v>
      </c>
      <c r="AF3049">
        <v>0</v>
      </c>
      <c r="AH3049">
        <v>8</v>
      </c>
      <c r="AI3049">
        <v>8</v>
      </c>
      <c r="AK3049">
        <v>12</v>
      </c>
      <c r="AL3049">
        <v>4</v>
      </c>
    </row>
    <row r="3050" spans="1:38" x14ac:dyDescent="0.3">
      <c r="A3050">
        <v>301306</v>
      </c>
      <c r="B3050" t="s">
        <v>13857</v>
      </c>
      <c r="C3050" t="s">
        <v>13858</v>
      </c>
      <c r="D3050" t="s">
        <v>160</v>
      </c>
      <c r="E3050" t="s">
        <v>3080</v>
      </c>
      <c r="F3050">
        <v>3235</v>
      </c>
      <c r="G3050" t="s">
        <v>3081</v>
      </c>
      <c r="H3050" t="s">
        <v>13859</v>
      </c>
      <c r="I3050" t="s">
        <v>171</v>
      </c>
      <c r="J3050" t="s">
        <v>36</v>
      </c>
      <c r="K3050" t="s">
        <v>25</v>
      </c>
      <c r="L3050" t="s">
        <v>5208</v>
      </c>
      <c r="N3050" t="s">
        <v>5220</v>
      </c>
      <c r="O3050">
        <v>16</v>
      </c>
      <c r="P3050">
        <v>7</v>
      </c>
      <c r="Q3050">
        <v>1</v>
      </c>
      <c r="R3050">
        <v>0</v>
      </c>
      <c r="S3050">
        <v>1</v>
      </c>
      <c r="T3050">
        <v>0</v>
      </c>
      <c r="V3050">
        <v>8</v>
      </c>
      <c r="W3050">
        <v>1</v>
      </c>
      <c r="X3050">
        <v>0</v>
      </c>
      <c r="Y3050">
        <v>1</v>
      </c>
      <c r="Z3050">
        <v>0</v>
      </c>
      <c r="AB3050">
        <v>11</v>
      </c>
      <c r="AC3050">
        <v>2</v>
      </c>
      <c r="AD3050">
        <v>0</v>
      </c>
      <c r="AE3050">
        <v>2</v>
      </c>
      <c r="AF3050">
        <v>0</v>
      </c>
      <c r="AH3050">
        <v>8</v>
      </c>
      <c r="AI3050" t="s">
        <v>5220</v>
      </c>
      <c r="AJ3050">
        <v>5</v>
      </c>
      <c r="AK3050">
        <v>12</v>
      </c>
      <c r="AL3050">
        <v>7</v>
      </c>
    </row>
    <row r="3051" spans="1:38" x14ac:dyDescent="0.3">
      <c r="A3051">
        <v>301307</v>
      </c>
      <c r="B3051" t="s">
        <v>948</v>
      </c>
      <c r="C3051" t="s">
        <v>13860</v>
      </c>
      <c r="D3051" t="s">
        <v>3107</v>
      </c>
      <c r="E3051" t="s">
        <v>3080</v>
      </c>
      <c r="F3051">
        <v>3860</v>
      </c>
      <c r="G3051" t="s">
        <v>381</v>
      </c>
      <c r="H3051" t="s">
        <v>13861</v>
      </c>
      <c r="I3051" t="s">
        <v>171</v>
      </c>
      <c r="J3051" t="s">
        <v>36</v>
      </c>
      <c r="K3051" t="s">
        <v>25</v>
      </c>
      <c r="L3051" t="s">
        <v>5208</v>
      </c>
      <c r="N3051">
        <v>2</v>
      </c>
      <c r="P3051">
        <v>7</v>
      </c>
      <c r="Q3051">
        <v>4</v>
      </c>
      <c r="R3051">
        <v>0</v>
      </c>
      <c r="S3051">
        <v>4</v>
      </c>
      <c r="T3051">
        <v>0</v>
      </c>
      <c r="V3051">
        <v>8</v>
      </c>
      <c r="W3051">
        <v>2</v>
      </c>
      <c r="X3051">
        <v>0</v>
      </c>
      <c r="Y3051">
        <v>2</v>
      </c>
      <c r="Z3051">
        <v>0</v>
      </c>
      <c r="AB3051">
        <v>11</v>
      </c>
      <c r="AC3051">
        <v>7</v>
      </c>
      <c r="AD3051">
        <v>0</v>
      </c>
      <c r="AE3051">
        <v>7</v>
      </c>
      <c r="AF3051">
        <v>0</v>
      </c>
      <c r="AH3051">
        <v>8</v>
      </c>
      <c r="AI3051">
        <v>8</v>
      </c>
      <c r="AK3051">
        <v>12</v>
      </c>
      <c r="AL3051">
        <v>8</v>
      </c>
    </row>
    <row r="3052" spans="1:38" x14ac:dyDescent="0.3">
      <c r="A3052">
        <v>301308</v>
      </c>
      <c r="B3052" t="s">
        <v>13862</v>
      </c>
      <c r="C3052" t="s">
        <v>13863</v>
      </c>
      <c r="D3052" t="s">
        <v>13864</v>
      </c>
      <c r="E3052" t="s">
        <v>3080</v>
      </c>
      <c r="F3052">
        <v>3743</v>
      </c>
      <c r="G3052" t="s">
        <v>1932</v>
      </c>
      <c r="H3052" t="s">
        <v>13865</v>
      </c>
      <c r="I3052" t="s">
        <v>171</v>
      </c>
      <c r="J3052" t="s">
        <v>36</v>
      </c>
      <c r="K3052" t="s">
        <v>25</v>
      </c>
      <c r="L3052" t="s">
        <v>5208</v>
      </c>
      <c r="N3052" t="s">
        <v>5220</v>
      </c>
      <c r="O3052">
        <v>16</v>
      </c>
      <c r="P3052">
        <v>7</v>
      </c>
      <c r="Q3052">
        <v>2</v>
      </c>
      <c r="R3052">
        <v>0</v>
      </c>
      <c r="S3052">
        <v>2</v>
      </c>
      <c r="T3052">
        <v>0</v>
      </c>
      <c r="V3052">
        <v>8</v>
      </c>
      <c r="W3052">
        <v>2</v>
      </c>
      <c r="X3052">
        <v>0</v>
      </c>
      <c r="Y3052">
        <v>2</v>
      </c>
      <c r="Z3052">
        <v>0</v>
      </c>
      <c r="AB3052">
        <v>11</v>
      </c>
      <c r="AC3052">
        <v>4</v>
      </c>
      <c r="AD3052">
        <v>0</v>
      </c>
      <c r="AE3052">
        <v>4</v>
      </c>
      <c r="AF3052">
        <v>0</v>
      </c>
      <c r="AH3052">
        <v>8</v>
      </c>
      <c r="AI3052" t="s">
        <v>5220</v>
      </c>
      <c r="AJ3052">
        <v>5</v>
      </c>
      <c r="AK3052">
        <v>12</v>
      </c>
      <c r="AL3052">
        <v>3</v>
      </c>
    </row>
    <row r="3053" spans="1:38" x14ac:dyDescent="0.3">
      <c r="A3053">
        <v>301309</v>
      </c>
      <c r="B3053" t="s">
        <v>3108</v>
      </c>
      <c r="C3053" t="s">
        <v>13866</v>
      </c>
      <c r="D3053" t="s">
        <v>3109</v>
      </c>
      <c r="E3053" t="s">
        <v>3080</v>
      </c>
      <c r="F3053">
        <v>3458</v>
      </c>
      <c r="G3053" t="s">
        <v>1128</v>
      </c>
      <c r="H3053" t="s">
        <v>13867</v>
      </c>
      <c r="I3053" t="s">
        <v>171</v>
      </c>
      <c r="J3053" t="s">
        <v>36</v>
      </c>
      <c r="K3053" t="s">
        <v>25</v>
      </c>
      <c r="M3053" t="s">
        <v>5208</v>
      </c>
      <c r="N3053">
        <v>2</v>
      </c>
      <c r="P3053">
        <v>7</v>
      </c>
      <c r="Q3053">
        <v>4</v>
      </c>
      <c r="R3053">
        <v>0</v>
      </c>
      <c r="S3053">
        <v>4</v>
      </c>
      <c r="T3053">
        <v>0</v>
      </c>
      <c r="V3053">
        <v>8</v>
      </c>
      <c r="W3053">
        <v>2</v>
      </c>
      <c r="X3053">
        <v>0</v>
      </c>
      <c r="Y3053">
        <v>2</v>
      </c>
      <c r="Z3053">
        <v>0</v>
      </c>
      <c r="AB3053">
        <v>11</v>
      </c>
      <c r="AC3053">
        <v>9</v>
      </c>
      <c r="AD3053">
        <v>0</v>
      </c>
      <c r="AE3053">
        <v>8</v>
      </c>
      <c r="AF3053">
        <v>1</v>
      </c>
      <c r="AH3053">
        <v>8</v>
      </c>
      <c r="AI3053">
        <v>8</v>
      </c>
      <c r="AK3053">
        <v>12</v>
      </c>
      <c r="AL3053">
        <v>6</v>
      </c>
    </row>
    <row r="3054" spans="1:38" x14ac:dyDescent="0.3">
      <c r="A3054">
        <v>301310</v>
      </c>
      <c r="B3054" t="s">
        <v>13868</v>
      </c>
      <c r="C3054" t="s">
        <v>13869</v>
      </c>
      <c r="D3054" t="s">
        <v>2428</v>
      </c>
      <c r="E3054" t="s">
        <v>3080</v>
      </c>
      <c r="F3054">
        <v>3570</v>
      </c>
      <c r="G3054" t="s">
        <v>3104</v>
      </c>
      <c r="H3054" t="s">
        <v>13870</v>
      </c>
      <c r="I3054" t="s">
        <v>171</v>
      </c>
      <c r="J3054" t="s">
        <v>36</v>
      </c>
      <c r="K3054" t="s">
        <v>25</v>
      </c>
      <c r="L3054" t="s">
        <v>5208</v>
      </c>
      <c r="M3054" t="s">
        <v>5208</v>
      </c>
      <c r="N3054">
        <v>3</v>
      </c>
      <c r="P3054">
        <v>7</v>
      </c>
      <c r="Q3054">
        <v>3</v>
      </c>
      <c r="R3054">
        <v>0</v>
      </c>
      <c r="S3054">
        <v>3</v>
      </c>
      <c r="T3054">
        <v>0</v>
      </c>
      <c r="V3054">
        <v>8</v>
      </c>
      <c r="W3054">
        <v>2</v>
      </c>
      <c r="X3054">
        <v>0</v>
      </c>
      <c r="Y3054">
        <v>2</v>
      </c>
      <c r="Z3054">
        <v>0</v>
      </c>
      <c r="AB3054">
        <v>11</v>
      </c>
      <c r="AC3054">
        <v>4</v>
      </c>
      <c r="AD3054">
        <v>1</v>
      </c>
      <c r="AE3054">
        <v>3</v>
      </c>
      <c r="AF3054">
        <v>0</v>
      </c>
      <c r="AH3054">
        <v>8</v>
      </c>
      <c r="AI3054" t="s">
        <v>5220</v>
      </c>
      <c r="AJ3054">
        <v>5</v>
      </c>
      <c r="AK3054">
        <v>12</v>
      </c>
      <c r="AL3054">
        <v>7</v>
      </c>
    </row>
    <row r="3055" spans="1:38" x14ac:dyDescent="0.3">
      <c r="A3055">
        <v>301311</v>
      </c>
      <c r="B3055" t="s">
        <v>3110</v>
      </c>
      <c r="C3055" t="s">
        <v>13871</v>
      </c>
      <c r="D3055" t="s">
        <v>1865</v>
      </c>
      <c r="E3055" t="s">
        <v>3080</v>
      </c>
      <c r="F3055">
        <v>3264</v>
      </c>
      <c r="G3055" t="s">
        <v>3083</v>
      </c>
      <c r="H3055" t="s">
        <v>13872</v>
      </c>
      <c r="I3055" t="s">
        <v>171</v>
      </c>
      <c r="J3055" t="s">
        <v>36</v>
      </c>
      <c r="K3055" t="s">
        <v>25</v>
      </c>
      <c r="L3055" t="s">
        <v>5208</v>
      </c>
      <c r="M3055" t="s">
        <v>5208</v>
      </c>
      <c r="N3055">
        <v>2</v>
      </c>
      <c r="P3055">
        <v>7</v>
      </c>
      <c r="Q3055">
        <v>4</v>
      </c>
      <c r="R3055">
        <v>0</v>
      </c>
      <c r="S3055">
        <v>4</v>
      </c>
      <c r="T3055">
        <v>0</v>
      </c>
      <c r="V3055">
        <v>8</v>
      </c>
      <c r="W3055">
        <v>2</v>
      </c>
      <c r="X3055">
        <v>0</v>
      </c>
      <c r="Y3055">
        <v>2</v>
      </c>
      <c r="Z3055">
        <v>0</v>
      </c>
      <c r="AB3055">
        <v>11</v>
      </c>
      <c r="AC3055">
        <v>4</v>
      </c>
      <c r="AD3055">
        <v>0</v>
      </c>
      <c r="AE3055">
        <v>4</v>
      </c>
      <c r="AF3055">
        <v>0</v>
      </c>
      <c r="AH3055">
        <v>8</v>
      </c>
      <c r="AI3055">
        <v>8</v>
      </c>
      <c r="AK3055">
        <v>12</v>
      </c>
      <c r="AL3055">
        <v>8</v>
      </c>
    </row>
    <row r="3056" spans="1:38" x14ac:dyDescent="0.3">
      <c r="A3056">
        <v>301312</v>
      </c>
      <c r="B3056" t="s">
        <v>3111</v>
      </c>
      <c r="C3056" t="s">
        <v>13873</v>
      </c>
      <c r="D3056" t="s">
        <v>3112</v>
      </c>
      <c r="E3056" t="s">
        <v>3080</v>
      </c>
      <c r="F3056">
        <v>3894</v>
      </c>
      <c r="G3056" t="s">
        <v>381</v>
      </c>
      <c r="H3056" t="s">
        <v>13874</v>
      </c>
      <c r="I3056" t="s">
        <v>171</v>
      </c>
      <c r="J3056" t="s">
        <v>36</v>
      </c>
      <c r="K3056" t="s">
        <v>25</v>
      </c>
      <c r="N3056">
        <v>3</v>
      </c>
      <c r="P3056">
        <v>7</v>
      </c>
      <c r="Q3056">
        <v>3</v>
      </c>
      <c r="R3056">
        <v>0</v>
      </c>
      <c r="S3056">
        <v>3</v>
      </c>
      <c r="T3056">
        <v>0</v>
      </c>
      <c r="V3056">
        <v>8</v>
      </c>
      <c r="W3056">
        <v>2</v>
      </c>
      <c r="X3056">
        <v>0</v>
      </c>
      <c r="Y3056">
        <v>2</v>
      </c>
      <c r="Z3056">
        <v>0</v>
      </c>
      <c r="AB3056">
        <v>11</v>
      </c>
      <c r="AC3056">
        <v>5</v>
      </c>
      <c r="AD3056">
        <v>1</v>
      </c>
      <c r="AE3056">
        <v>4</v>
      </c>
      <c r="AF3056">
        <v>0</v>
      </c>
      <c r="AH3056">
        <v>8</v>
      </c>
      <c r="AI3056">
        <v>8</v>
      </c>
      <c r="AK3056">
        <v>12</v>
      </c>
      <c r="AL3056">
        <v>5</v>
      </c>
    </row>
    <row r="3057" spans="1:39" x14ac:dyDescent="0.3">
      <c r="A3057">
        <v>304000</v>
      </c>
      <c r="B3057" t="s">
        <v>13875</v>
      </c>
      <c r="C3057" t="s">
        <v>13876</v>
      </c>
      <c r="D3057" t="s">
        <v>715</v>
      </c>
      <c r="E3057" t="s">
        <v>3080</v>
      </c>
      <c r="F3057">
        <v>3301</v>
      </c>
      <c r="G3057" t="s">
        <v>3081</v>
      </c>
      <c r="H3057" t="s">
        <v>13877</v>
      </c>
      <c r="I3057" t="s">
        <v>5470</v>
      </c>
      <c r="J3057" t="s">
        <v>61</v>
      </c>
      <c r="K3057" t="s">
        <v>25</v>
      </c>
      <c r="N3057" t="s">
        <v>5220</v>
      </c>
      <c r="O3057">
        <v>19</v>
      </c>
      <c r="P3057" t="s">
        <v>5220</v>
      </c>
      <c r="Q3057" t="s">
        <v>5220</v>
      </c>
      <c r="R3057" t="s">
        <v>5220</v>
      </c>
      <c r="S3057" t="s">
        <v>5220</v>
      </c>
      <c r="T3057" t="s">
        <v>5220</v>
      </c>
      <c r="U3057">
        <v>19</v>
      </c>
      <c r="V3057" t="s">
        <v>5220</v>
      </c>
      <c r="W3057" t="s">
        <v>5220</v>
      </c>
      <c r="X3057" t="s">
        <v>5220</v>
      </c>
      <c r="Y3057" t="s">
        <v>5220</v>
      </c>
      <c r="Z3057" t="s">
        <v>5220</v>
      </c>
      <c r="AA3057">
        <v>19</v>
      </c>
      <c r="AB3057" t="s">
        <v>5220</v>
      </c>
      <c r="AC3057" t="s">
        <v>5220</v>
      </c>
      <c r="AD3057" t="s">
        <v>5220</v>
      </c>
      <c r="AE3057" t="s">
        <v>5220</v>
      </c>
      <c r="AF3057" t="s">
        <v>5220</v>
      </c>
      <c r="AG3057">
        <v>19</v>
      </c>
      <c r="AH3057" t="s">
        <v>5220</v>
      </c>
      <c r="AI3057" t="s">
        <v>5220</v>
      </c>
      <c r="AJ3057">
        <v>19</v>
      </c>
      <c r="AK3057" t="s">
        <v>5220</v>
      </c>
      <c r="AL3057" t="s">
        <v>5220</v>
      </c>
      <c r="AM3057">
        <v>19</v>
      </c>
    </row>
    <row r="3058" spans="1:39" x14ac:dyDescent="0.3">
      <c r="A3058">
        <v>304001</v>
      </c>
      <c r="B3058" t="s">
        <v>13878</v>
      </c>
      <c r="C3058" t="s">
        <v>13879</v>
      </c>
      <c r="D3058" t="s">
        <v>13880</v>
      </c>
      <c r="E3058" t="s">
        <v>3080</v>
      </c>
      <c r="F3058">
        <v>3841</v>
      </c>
      <c r="G3058" t="s">
        <v>3093</v>
      </c>
      <c r="H3058" t="s">
        <v>13881</v>
      </c>
      <c r="I3058" t="s">
        <v>5470</v>
      </c>
      <c r="J3058" t="s">
        <v>32</v>
      </c>
      <c r="K3058" t="s">
        <v>169</v>
      </c>
      <c r="N3058" t="s">
        <v>5220</v>
      </c>
      <c r="O3058">
        <v>19</v>
      </c>
      <c r="P3058" t="s">
        <v>5220</v>
      </c>
      <c r="Q3058" t="s">
        <v>5220</v>
      </c>
      <c r="R3058" t="s">
        <v>5220</v>
      </c>
      <c r="S3058" t="s">
        <v>5220</v>
      </c>
      <c r="T3058" t="s">
        <v>5220</v>
      </c>
      <c r="U3058">
        <v>19</v>
      </c>
      <c r="V3058" t="s">
        <v>5220</v>
      </c>
      <c r="W3058" t="s">
        <v>5220</v>
      </c>
      <c r="X3058" t="s">
        <v>5220</v>
      </c>
      <c r="Y3058" t="s">
        <v>5220</v>
      </c>
      <c r="Z3058" t="s">
        <v>5220</v>
      </c>
      <c r="AA3058">
        <v>19</v>
      </c>
      <c r="AB3058" t="s">
        <v>5220</v>
      </c>
      <c r="AC3058" t="s">
        <v>5220</v>
      </c>
      <c r="AD3058" t="s">
        <v>5220</v>
      </c>
      <c r="AE3058" t="s">
        <v>5220</v>
      </c>
      <c r="AF3058" t="s">
        <v>5220</v>
      </c>
      <c r="AG3058">
        <v>19</v>
      </c>
      <c r="AH3058" t="s">
        <v>5220</v>
      </c>
      <c r="AI3058" t="s">
        <v>5220</v>
      </c>
      <c r="AJ3058">
        <v>19</v>
      </c>
      <c r="AK3058" t="s">
        <v>5220</v>
      </c>
      <c r="AL3058" t="s">
        <v>5220</v>
      </c>
      <c r="AM3058">
        <v>19</v>
      </c>
    </row>
    <row r="3059" spans="1:39" x14ac:dyDescent="0.3">
      <c r="A3059">
        <v>310001</v>
      </c>
      <c r="B3059" t="s">
        <v>3113</v>
      </c>
      <c r="C3059" t="s">
        <v>13882</v>
      </c>
      <c r="D3059" t="s">
        <v>3114</v>
      </c>
      <c r="E3059" t="s">
        <v>3115</v>
      </c>
      <c r="F3059">
        <v>7601</v>
      </c>
      <c r="G3059" t="s">
        <v>3116</v>
      </c>
      <c r="H3059" t="s">
        <v>13883</v>
      </c>
      <c r="I3059" t="s">
        <v>23</v>
      </c>
      <c r="J3059" t="s">
        <v>36</v>
      </c>
      <c r="K3059" t="s">
        <v>25</v>
      </c>
      <c r="L3059" t="s">
        <v>5208</v>
      </c>
      <c r="M3059" t="s">
        <v>5208</v>
      </c>
      <c r="N3059">
        <v>5</v>
      </c>
      <c r="P3059">
        <v>7</v>
      </c>
      <c r="Q3059">
        <v>7</v>
      </c>
      <c r="R3059">
        <v>3</v>
      </c>
      <c r="S3059">
        <v>4</v>
      </c>
      <c r="T3059">
        <v>0</v>
      </c>
      <c r="V3059">
        <v>8</v>
      </c>
      <c r="W3059">
        <v>8</v>
      </c>
      <c r="X3059">
        <v>4</v>
      </c>
      <c r="Y3059">
        <v>3</v>
      </c>
      <c r="Z3059">
        <v>1</v>
      </c>
      <c r="AB3059">
        <v>11</v>
      </c>
      <c r="AC3059">
        <v>11</v>
      </c>
      <c r="AD3059">
        <v>2</v>
      </c>
      <c r="AE3059">
        <v>6</v>
      </c>
      <c r="AF3059">
        <v>3</v>
      </c>
      <c r="AH3059">
        <v>8</v>
      </c>
      <c r="AI3059">
        <v>8</v>
      </c>
      <c r="AK3059">
        <v>12</v>
      </c>
      <c r="AL3059">
        <v>9</v>
      </c>
    </row>
    <row r="3060" spans="1:39" x14ac:dyDescent="0.3">
      <c r="A3060">
        <v>310002</v>
      </c>
      <c r="B3060" t="s">
        <v>3117</v>
      </c>
      <c r="C3060" t="s">
        <v>13884</v>
      </c>
      <c r="D3060" t="s">
        <v>1011</v>
      </c>
      <c r="E3060" t="s">
        <v>3115</v>
      </c>
      <c r="F3060">
        <v>7112</v>
      </c>
      <c r="G3060" t="s">
        <v>2446</v>
      </c>
      <c r="H3060" t="s">
        <v>13885</v>
      </c>
      <c r="I3060" t="s">
        <v>23</v>
      </c>
      <c r="J3060" t="s">
        <v>36</v>
      </c>
      <c r="K3060" t="s">
        <v>25</v>
      </c>
      <c r="L3060" t="s">
        <v>5208</v>
      </c>
      <c r="M3060" t="s">
        <v>5208</v>
      </c>
      <c r="N3060">
        <v>2</v>
      </c>
      <c r="P3060">
        <v>7</v>
      </c>
      <c r="Q3060">
        <v>7</v>
      </c>
      <c r="R3060">
        <v>0</v>
      </c>
      <c r="S3060">
        <v>7</v>
      </c>
      <c r="T3060">
        <v>0</v>
      </c>
      <c r="V3060">
        <v>8</v>
      </c>
      <c r="W3060">
        <v>7</v>
      </c>
      <c r="X3060">
        <v>1</v>
      </c>
      <c r="Y3060">
        <v>6</v>
      </c>
      <c r="Z3060">
        <v>0</v>
      </c>
      <c r="AB3060">
        <v>11</v>
      </c>
      <c r="AC3060">
        <v>10</v>
      </c>
      <c r="AD3060">
        <v>0</v>
      </c>
      <c r="AE3060">
        <v>7</v>
      </c>
      <c r="AF3060">
        <v>3</v>
      </c>
      <c r="AH3060">
        <v>8</v>
      </c>
      <c r="AI3060">
        <v>8</v>
      </c>
      <c r="AK3060">
        <v>12</v>
      </c>
      <c r="AL3060">
        <v>9</v>
      </c>
    </row>
    <row r="3061" spans="1:39" x14ac:dyDescent="0.3">
      <c r="A3061">
        <v>310003</v>
      </c>
      <c r="B3061" t="s">
        <v>3118</v>
      </c>
      <c r="C3061" t="s">
        <v>13886</v>
      </c>
      <c r="D3061" t="s">
        <v>3119</v>
      </c>
      <c r="E3061" t="s">
        <v>3115</v>
      </c>
      <c r="F3061">
        <v>7047</v>
      </c>
      <c r="G3061" t="s">
        <v>1272</v>
      </c>
      <c r="H3061" t="s">
        <v>13887</v>
      </c>
      <c r="I3061" t="s">
        <v>23</v>
      </c>
      <c r="J3061" t="s">
        <v>36</v>
      </c>
      <c r="K3061" t="s">
        <v>25</v>
      </c>
      <c r="L3061" t="s">
        <v>5208</v>
      </c>
      <c r="M3061" t="s">
        <v>5208</v>
      </c>
      <c r="N3061">
        <v>2</v>
      </c>
      <c r="P3061">
        <v>7</v>
      </c>
      <c r="Q3061">
        <v>5</v>
      </c>
      <c r="R3061">
        <v>0</v>
      </c>
      <c r="S3061">
        <v>5</v>
      </c>
      <c r="T3061">
        <v>0</v>
      </c>
      <c r="V3061">
        <v>8</v>
      </c>
      <c r="W3061">
        <v>5</v>
      </c>
      <c r="X3061">
        <v>1</v>
      </c>
      <c r="Y3061">
        <v>4</v>
      </c>
      <c r="Z3061">
        <v>0</v>
      </c>
      <c r="AB3061">
        <v>11</v>
      </c>
      <c r="AC3061">
        <v>6</v>
      </c>
      <c r="AD3061">
        <v>0</v>
      </c>
      <c r="AE3061">
        <v>5</v>
      </c>
      <c r="AF3061">
        <v>1</v>
      </c>
      <c r="AH3061">
        <v>8</v>
      </c>
      <c r="AI3061">
        <v>8</v>
      </c>
      <c r="AK3061">
        <v>12</v>
      </c>
      <c r="AL3061">
        <v>10</v>
      </c>
    </row>
    <row r="3062" spans="1:39" x14ac:dyDescent="0.3">
      <c r="A3062">
        <v>310005</v>
      </c>
      <c r="B3062" t="s">
        <v>3120</v>
      </c>
      <c r="C3062" t="s">
        <v>13888</v>
      </c>
      <c r="D3062" t="s">
        <v>3121</v>
      </c>
      <c r="E3062" t="s">
        <v>3115</v>
      </c>
      <c r="F3062">
        <v>8822</v>
      </c>
      <c r="G3062" t="s">
        <v>3122</v>
      </c>
      <c r="H3062" t="s">
        <v>13889</v>
      </c>
      <c r="I3062" t="s">
        <v>23</v>
      </c>
      <c r="J3062" t="s">
        <v>36</v>
      </c>
      <c r="K3062" t="s">
        <v>169</v>
      </c>
      <c r="M3062" t="s">
        <v>5208</v>
      </c>
      <c r="N3062">
        <v>5</v>
      </c>
      <c r="P3062">
        <v>7</v>
      </c>
      <c r="Q3062">
        <v>6</v>
      </c>
      <c r="R3062">
        <v>1</v>
      </c>
      <c r="S3062">
        <v>5</v>
      </c>
      <c r="T3062">
        <v>0</v>
      </c>
      <c r="V3062">
        <v>8</v>
      </c>
      <c r="W3062">
        <v>7</v>
      </c>
      <c r="X3062">
        <v>0</v>
      </c>
      <c r="Y3062">
        <v>7</v>
      </c>
      <c r="Z3062">
        <v>0</v>
      </c>
      <c r="AB3062">
        <v>11</v>
      </c>
      <c r="AC3062">
        <v>8</v>
      </c>
      <c r="AD3062">
        <v>0</v>
      </c>
      <c r="AE3062">
        <v>8</v>
      </c>
      <c r="AF3062">
        <v>0</v>
      </c>
      <c r="AH3062">
        <v>8</v>
      </c>
      <c r="AI3062">
        <v>8</v>
      </c>
      <c r="AK3062">
        <v>12</v>
      </c>
      <c r="AL3062">
        <v>10</v>
      </c>
    </row>
    <row r="3063" spans="1:39" x14ac:dyDescent="0.3">
      <c r="A3063">
        <v>310006</v>
      </c>
      <c r="B3063" t="s">
        <v>3123</v>
      </c>
      <c r="C3063" t="s">
        <v>13890</v>
      </c>
      <c r="D3063" t="s">
        <v>3124</v>
      </c>
      <c r="E3063" t="s">
        <v>3115</v>
      </c>
      <c r="F3063">
        <v>7055</v>
      </c>
      <c r="G3063" t="s">
        <v>3124</v>
      </c>
      <c r="H3063" t="s">
        <v>13891</v>
      </c>
      <c r="I3063" t="s">
        <v>23</v>
      </c>
      <c r="J3063" t="s">
        <v>32</v>
      </c>
      <c r="K3063" t="s">
        <v>25</v>
      </c>
      <c r="L3063" t="s">
        <v>5208</v>
      </c>
      <c r="M3063" t="s">
        <v>5208</v>
      </c>
      <c r="N3063">
        <v>3</v>
      </c>
      <c r="P3063">
        <v>7</v>
      </c>
      <c r="Q3063">
        <v>5</v>
      </c>
      <c r="R3063">
        <v>0</v>
      </c>
      <c r="S3063">
        <v>5</v>
      </c>
      <c r="T3063">
        <v>0</v>
      </c>
      <c r="V3063">
        <v>8</v>
      </c>
      <c r="W3063">
        <v>6</v>
      </c>
      <c r="X3063">
        <v>1</v>
      </c>
      <c r="Y3063">
        <v>5</v>
      </c>
      <c r="Z3063">
        <v>0</v>
      </c>
      <c r="AB3063">
        <v>11</v>
      </c>
      <c r="AC3063">
        <v>7</v>
      </c>
      <c r="AD3063">
        <v>0</v>
      </c>
      <c r="AE3063">
        <v>6</v>
      </c>
      <c r="AF3063">
        <v>1</v>
      </c>
      <c r="AH3063">
        <v>8</v>
      </c>
      <c r="AI3063">
        <v>8</v>
      </c>
      <c r="AK3063">
        <v>12</v>
      </c>
      <c r="AL3063">
        <v>8</v>
      </c>
    </row>
    <row r="3064" spans="1:39" x14ac:dyDescent="0.3">
      <c r="A3064">
        <v>310008</v>
      </c>
      <c r="B3064" t="s">
        <v>3125</v>
      </c>
      <c r="C3064" t="s">
        <v>13892</v>
      </c>
      <c r="D3064" t="s">
        <v>3126</v>
      </c>
      <c r="E3064" t="s">
        <v>3115</v>
      </c>
      <c r="F3064">
        <v>7666</v>
      </c>
      <c r="G3064" t="s">
        <v>3116</v>
      </c>
      <c r="H3064" t="s">
        <v>13893</v>
      </c>
      <c r="I3064" t="s">
        <v>23</v>
      </c>
      <c r="J3064" t="s">
        <v>36</v>
      </c>
      <c r="K3064" t="s">
        <v>25</v>
      </c>
      <c r="L3064" t="s">
        <v>5208</v>
      </c>
      <c r="M3064" t="s">
        <v>5208</v>
      </c>
      <c r="N3064">
        <v>3</v>
      </c>
      <c r="P3064">
        <v>7</v>
      </c>
      <c r="Q3064">
        <v>6</v>
      </c>
      <c r="R3064">
        <v>0</v>
      </c>
      <c r="S3064">
        <v>6</v>
      </c>
      <c r="T3064">
        <v>0</v>
      </c>
      <c r="V3064">
        <v>8</v>
      </c>
      <c r="W3064">
        <v>7</v>
      </c>
      <c r="X3064">
        <v>3</v>
      </c>
      <c r="Y3064">
        <v>3</v>
      </c>
      <c r="Z3064">
        <v>1</v>
      </c>
      <c r="AB3064">
        <v>11</v>
      </c>
      <c r="AC3064">
        <v>10</v>
      </c>
      <c r="AD3064">
        <v>0</v>
      </c>
      <c r="AE3064">
        <v>8</v>
      </c>
      <c r="AF3064">
        <v>2</v>
      </c>
      <c r="AH3064">
        <v>8</v>
      </c>
      <c r="AI3064">
        <v>8</v>
      </c>
      <c r="AK3064">
        <v>12</v>
      </c>
      <c r="AL3064">
        <v>10</v>
      </c>
    </row>
    <row r="3065" spans="1:39" x14ac:dyDescent="0.3">
      <c r="A3065">
        <v>310009</v>
      </c>
      <c r="B3065" t="s">
        <v>3127</v>
      </c>
      <c r="C3065" t="s">
        <v>13894</v>
      </c>
      <c r="D3065" t="s">
        <v>1712</v>
      </c>
      <c r="E3065" t="s">
        <v>3115</v>
      </c>
      <c r="F3065">
        <v>7109</v>
      </c>
      <c r="G3065" t="s">
        <v>2446</v>
      </c>
      <c r="H3065" t="s">
        <v>13895</v>
      </c>
      <c r="I3065" t="s">
        <v>23</v>
      </c>
      <c r="J3065" t="s">
        <v>36</v>
      </c>
      <c r="K3065" t="s">
        <v>25</v>
      </c>
      <c r="L3065" t="s">
        <v>5208</v>
      </c>
      <c r="M3065" t="s">
        <v>5208</v>
      </c>
      <c r="N3065">
        <v>1</v>
      </c>
      <c r="P3065">
        <v>7</v>
      </c>
      <c r="Q3065">
        <v>6</v>
      </c>
      <c r="R3065">
        <v>0</v>
      </c>
      <c r="S3065">
        <v>6</v>
      </c>
      <c r="T3065">
        <v>0</v>
      </c>
      <c r="V3065">
        <v>8</v>
      </c>
      <c r="W3065">
        <v>8</v>
      </c>
      <c r="X3065">
        <v>1</v>
      </c>
      <c r="Y3065">
        <v>6</v>
      </c>
      <c r="Z3065">
        <v>1</v>
      </c>
      <c r="AB3065">
        <v>11</v>
      </c>
      <c r="AC3065">
        <v>8</v>
      </c>
      <c r="AD3065">
        <v>0</v>
      </c>
      <c r="AE3065">
        <v>6</v>
      </c>
      <c r="AF3065">
        <v>2</v>
      </c>
      <c r="AH3065">
        <v>8</v>
      </c>
      <c r="AI3065">
        <v>8</v>
      </c>
      <c r="AK3065">
        <v>12</v>
      </c>
      <c r="AL3065">
        <v>9</v>
      </c>
    </row>
    <row r="3066" spans="1:39" x14ac:dyDescent="0.3">
      <c r="A3066">
        <v>310010</v>
      </c>
      <c r="B3066" t="s">
        <v>3128</v>
      </c>
      <c r="C3066" t="s">
        <v>13896</v>
      </c>
      <c r="D3066" t="s">
        <v>3129</v>
      </c>
      <c r="E3066" t="s">
        <v>3115</v>
      </c>
      <c r="F3066">
        <v>8536</v>
      </c>
      <c r="G3066" t="s">
        <v>986</v>
      </c>
      <c r="H3066" t="s">
        <v>13897</v>
      </c>
      <c r="I3066" t="s">
        <v>23</v>
      </c>
      <c r="J3066" t="s">
        <v>36</v>
      </c>
      <c r="K3066" t="s">
        <v>25</v>
      </c>
      <c r="L3066" t="s">
        <v>5208</v>
      </c>
      <c r="M3066" t="s">
        <v>5208</v>
      </c>
      <c r="N3066">
        <v>4</v>
      </c>
      <c r="P3066">
        <v>7</v>
      </c>
      <c r="Q3066">
        <v>6</v>
      </c>
      <c r="R3066">
        <v>1</v>
      </c>
      <c r="S3066">
        <v>5</v>
      </c>
      <c r="T3066">
        <v>0</v>
      </c>
      <c r="V3066">
        <v>8</v>
      </c>
      <c r="W3066">
        <v>7</v>
      </c>
      <c r="X3066">
        <v>1</v>
      </c>
      <c r="Y3066">
        <v>6</v>
      </c>
      <c r="Z3066">
        <v>0</v>
      </c>
      <c r="AB3066">
        <v>11</v>
      </c>
      <c r="AC3066">
        <v>10</v>
      </c>
      <c r="AD3066">
        <v>1</v>
      </c>
      <c r="AE3066">
        <v>8</v>
      </c>
      <c r="AF3066">
        <v>1</v>
      </c>
      <c r="AH3066">
        <v>8</v>
      </c>
      <c r="AI3066">
        <v>8</v>
      </c>
      <c r="AK3066">
        <v>12</v>
      </c>
      <c r="AL3066">
        <v>10</v>
      </c>
    </row>
    <row r="3067" spans="1:39" x14ac:dyDescent="0.3">
      <c r="A3067">
        <v>310011</v>
      </c>
      <c r="B3067" t="s">
        <v>3130</v>
      </c>
      <c r="C3067" t="s">
        <v>13898</v>
      </c>
      <c r="D3067" t="s">
        <v>3131</v>
      </c>
      <c r="E3067" t="s">
        <v>3115</v>
      </c>
      <c r="F3067">
        <v>8210</v>
      </c>
      <c r="G3067" t="s">
        <v>3132</v>
      </c>
      <c r="H3067" t="s">
        <v>13899</v>
      </c>
      <c r="I3067" t="s">
        <v>23</v>
      </c>
      <c r="J3067" t="s">
        <v>36</v>
      </c>
      <c r="K3067" t="s">
        <v>25</v>
      </c>
      <c r="L3067" t="s">
        <v>5208</v>
      </c>
      <c r="N3067">
        <v>3</v>
      </c>
      <c r="P3067">
        <v>7</v>
      </c>
      <c r="Q3067">
        <v>5</v>
      </c>
      <c r="R3067">
        <v>0</v>
      </c>
      <c r="S3067">
        <v>5</v>
      </c>
      <c r="T3067">
        <v>0</v>
      </c>
      <c r="V3067">
        <v>8</v>
      </c>
      <c r="W3067">
        <v>5</v>
      </c>
      <c r="X3067">
        <v>0</v>
      </c>
      <c r="Y3067">
        <v>5</v>
      </c>
      <c r="Z3067">
        <v>0</v>
      </c>
      <c r="AB3067">
        <v>11</v>
      </c>
      <c r="AC3067">
        <v>6</v>
      </c>
      <c r="AD3067">
        <v>0</v>
      </c>
      <c r="AE3067">
        <v>5</v>
      </c>
      <c r="AF3067">
        <v>1</v>
      </c>
      <c r="AH3067">
        <v>8</v>
      </c>
      <c r="AI3067">
        <v>8</v>
      </c>
      <c r="AK3067">
        <v>12</v>
      </c>
      <c r="AL3067">
        <v>9</v>
      </c>
    </row>
    <row r="3068" spans="1:39" x14ac:dyDescent="0.3">
      <c r="A3068">
        <v>310012</v>
      </c>
      <c r="B3068" t="s">
        <v>286</v>
      </c>
      <c r="C3068" t="s">
        <v>13900</v>
      </c>
      <c r="D3068" t="s">
        <v>3133</v>
      </c>
      <c r="E3068" t="s">
        <v>3115</v>
      </c>
      <c r="F3068">
        <v>7652</v>
      </c>
      <c r="G3068" t="s">
        <v>3116</v>
      </c>
      <c r="H3068" t="s">
        <v>13901</v>
      </c>
      <c r="I3068" t="s">
        <v>23</v>
      </c>
      <c r="J3068" t="s">
        <v>36</v>
      </c>
      <c r="K3068" t="s">
        <v>25</v>
      </c>
      <c r="L3068" t="s">
        <v>5208</v>
      </c>
      <c r="M3068" t="s">
        <v>5208</v>
      </c>
      <c r="N3068">
        <v>4</v>
      </c>
      <c r="P3068">
        <v>7</v>
      </c>
      <c r="Q3068">
        <v>7</v>
      </c>
      <c r="R3068">
        <v>0</v>
      </c>
      <c r="S3068">
        <v>7</v>
      </c>
      <c r="T3068">
        <v>0</v>
      </c>
      <c r="V3068">
        <v>8</v>
      </c>
      <c r="W3068">
        <v>8</v>
      </c>
      <c r="X3068">
        <v>2</v>
      </c>
      <c r="Y3068">
        <v>5</v>
      </c>
      <c r="Z3068">
        <v>1</v>
      </c>
      <c r="AB3068">
        <v>11</v>
      </c>
      <c r="AC3068">
        <v>11</v>
      </c>
      <c r="AD3068">
        <v>2</v>
      </c>
      <c r="AE3068">
        <v>8</v>
      </c>
      <c r="AF3068">
        <v>1</v>
      </c>
      <c r="AH3068">
        <v>8</v>
      </c>
      <c r="AI3068">
        <v>8</v>
      </c>
      <c r="AK3068">
        <v>12</v>
      </c>
      <c r="AL3068">
        <v>10</v>
      </c>
    </row>
    <row r="3069" spans="1:39" x14ac:dyDescent="0.3">
      <c r="A3069">
        <v>310014</v>
      </c>
      <c r="B3069" t="s">
        <v>3134</v>
      </c>
      <c r="C3069" t="s">
        <v>13902</v>
      </c>
      <c r="D3069" t="s">
        <v>126</v>
      </c>
      <c r="E3069" t="s">
        <v>3115</v>
      </c>
      <c r="F3069">
        <v>8103</v>
      </c>
      <c r="G3069" t="s">
        <v>126</v>
      </c>
      <c r="H3069" t="s">
        <v>13903</v>
      </c>
      <c r="I3069" t="s">
        <v>23</v>
      </c>
      <c r="J3069" t="s">
        <v>36</v>
      </c>
      <c r="K3069" t="s">
        <v>25</v>
      </c>
      <c r="L3069" t="s">
        <v>5208</v>
      </c>
      <c r="M3069" t="s">
        <v>5208</v>
      </c>
      <c r="N3069">
        <v>3</v>
      </c>
      <c r="P3069">
        <v>7</v>
      </c>
      <c r="Q3069">
        <v>7</v>
      </c>
      <c r="R3069">
        <v>0</v>
      </c>
      <c r="S3069">
        <v>7</v>
      </c>
      <c r="T3069">
        <v>0</v>
      </c>
      <c r="V3069">
        <v>8</v>
      </c>
      <c r="W3069">
        <v>8</v>
      </c>
      <c r="X3069">
        <v>1</v>
      </c>
      <c r="Y3069">
        <v>6</v>
      </c>
      <c r="Z3069">
        <v>1</v>
      </c>
      <c r="AB3069">
        <v>11</v>
      </c>
      <c r="AC3069">
        <v>11</v>
      </c>
      <c r="AD3069">
        <v>0</v>
      </c>
      <c r="AE3069">
        <v>10</v>
      </c>
      <c r="AF3069">
        <v>1</v>
      </c>
      <c r="AH3069">
        <v>8</v>
      </c>
      <c r="AI3069">
        <v>8</v>
      </c>
      <c r="AK3069">
        <v>12</v>
      </c>
      <c r="AL3069">
        <v>9</v>
      </c>
    </row>
    <row r="3070" spans="1:39" x14ac:dyDescent="0.3">
      <c r="A3070">
        <v>310015</v>
      </c>
      <c r="B3070" t="s">
        <v>3135</v>
      </c>
      <c r="C3070" t="s">
        <v>13904</v>
      </c>
      <c r="D3070" t="s">
        <v>3136</v>
      </c>
      <c r="E3070" t="s">
        <v>3115</v>
      </c>
      <c r="F3070">
        <v>7960</v>
      </c>
      <c r="G3070" t="s">
        <v>1656</v>
      </c>
      <c r="H3070" t="s">
        <v>13905</v>
      </c>
      <c r="I3070" t="s">
        <v>23</v>
      </c>
      <c r="J3070" t="s">
        <v>36</v>
      </c>
      <c r="K3070" t="s">
        <v>25</v>
      </c>
      <c r="L3070" t="s">
        <v>5208</v>
      </c>
      <c r="M3070" t="s">
        <v>5208</v>
      </c>
      <c r="N3070">
        <v>5</v>
      </c>
      <c r="P3070">
        <v>7</v>
      </c>
      <c r="Q3070">
        <v>7</v>
      </c>
      <c r="R3070">
        <v>3</v>
      </c>
      <c r="S3070">
        <v>4</v>
      </c>
      <c r="T3070">
        <v>0</v>
      </c>
      <c r="V3070">
        <v>8</v>
      </c>
      <c r="W3070">
        <v>8</v>
      </c>
      <c r="X3070">
        <v>4</v>
      </c>
      <c r="Y3070">
        <v>4</v>
      </c>
      <c r="Z3070">
        <v>0</v>
      </c>
      <c r="AB3070">
        <v>11</v>
      </c>
      <c r="AC3070">
        <v>11</v>
      </c>
      <c r="AD3070">
        <v>4</v>
      </c>
      <c r="AE3070">
        <v>5</v>
      </c>
      <c r="AF3070">
        <v>2</v>
      </c>
      <c r="AH3070">
        <v>8</v>
      </c>
      <c r="AI3070">
        <v>8</v>
      </c>
      <c r="AK3070">
        <v>12</v>
      </c>
      <c r="AL3070">
        <v>11</v>
      </c>
    </row>
    <row r="3071" spans="1:39" x14ac:dyDescent="0.3">
      <c r="A3071">
        <v>310016</v>
      </c>
      <c r="B3071" t="s">
        <v>3137</v>
      </c>
      <c r="C3071" t="s">
        <v>13906</v>
      </c>
      <c r="D3071" t="s">
        <v>3138</v>
      </c>
      <c r="E3071" t="s">
        <v>3115</v>
      </c>
      <c r="F3071">
        <v>7306</v>
      </c>
      <c r="G3071" t="s">
        <v>1272</v>
      </c>
      <c r="H3071" t="s">
        <v>13907</v>
      </c>
      <c r="I3071" t="s">
        <v>23</v>
      </c>
      <c r="J3071" t="s">
        <v>116</v>
      </c>
      <c r="K3071" t="s">
        <v>169</v>
      </c>
      <c r="L3071" t="s">
        <v>5208</v>
      </c>
      <c r="N3071">
        <v>2</v>
      </c>
      <c r="P3071">
        <v>7</v>
      </c>
      <c r="Q3071">
        <v>5</v>
      </c>
      <c r="R3071">
        <v>0</v>
      </c>
      <c r="S3071">
        <v>5</v>
      </c>
      <c r="T3071">
        <v>0</v>
      </c>
      <c r="V3071">
        <v>8</v>
      </c>
      <c r="W3071">
        <v>5</v>
      </c>
      <c r="X3071">
        <v>1</v>
      </c>
      <c r="Y3071">
        <v>4</v>
      </c>
      <c r="Z3071">
        <v>0</v>
      </c>
      <c r="AB3071">
        <v>11</v>
      </c>
      <c r="AC3071">
        <v>6</v>
      </c>
      <c r="AD3071">
        <v>0</v>
      </c>
      <c r="AE3071">
        <v>4</v>
      </c>
      <c r="AF3071">
        <v>2</v>
      </c>
      <c r="AH3071">
        <v>8</v>
      </c>
      <c r="AI3071">
        <v>8</v>
      </c>
      <c r="AK3071">
        <v>12</v>
      </c>
      <c r="AL3071">
        <v>7</v>
      </c>
    </row>
    <row r="3072" spans="1:39" x14ac:dyDescent="0.3">
      <c r="A3072">
        <v>310017</v>
      </c>
      <c r="B3072" t="s">
        <v>3139</v>
      </c>
      <c r="C3072" t="s">
        <v>13908</v>
      </c>
      <c r="D3072" t="s">
        <v>3140</v>
      </c>
      <c r="E3072" t="s">
        <v>3115</v>
      </c>
      <c r="F3072">
        <v>7444</v>
      </c>
      <c r="G3072" t="s">
        <v>1656</v>
      </c>
      <c r="H3072" t="s">
        <v>13909</v>
      </c>
      <c r="I3072" t="s">
        <v>23</v>
      </c>
      <c r="J3072" t="s">
        <v>36</v>
      </c>
      <c r="K3072" t="s">
        <v>25</v>
      </c>
      <c r="L3072" t="s">
        <v>5208</v>
      </c>
      <c r="M3072" t="s">
        <v>5208</v>
      </c>
      <c r="N3072">
        <v>4</v>
      </c>
      <c r="P3072">
        <v>7</v>
      </c>
      <c r="Q3072">
        <v>6</v>
      </c>
      <c r="R3072">
        <v>0</v>
      </c>
      <c r="S3072">
        <v>6</v>
      </c>
      <c r="T3072">
        <v>0</v>
      </c>
      <c r="V3072">
        <v>8</v>
      </c>
      <c r="W3072">
        <v>7</v>
      </c>
      <c r="X3072">
        <v>1</v>
      </c>
      <c r="Y3072">
        <v>6</v>
      </c>
      <c r="Z3072">
        <v>0</v>
      </c>
      <c r="AB3072">
        <v>11</v>
      </c>
      <c r="AC3072">
        <v>10</v>
      </c>
      <c r="AD3072">
        <v>2</v>
      </c>
      <c r="AE3072">
        <v>8</v>
      </c>
      <c r="AF3072">
        <v>0</v>
      </c>
      <c r="AH3072">
        <v>8</v>
      </c>
      <c r="AI3072">
        <v>8</v>
      </c>
      <c r="AK3072">
        <v>12</v>
      </c>
      <c r="AL3072">
        <v>10</v>
      </c>
    </row>
    <row r="3073" spans="1:38" x14ac:dyDescent="0.3">
      <c r="A3073">
        <v>310019</v>
      </c>
      <c r="B3073" t="s">
        <v>3141</v>
      </c>
      <c r="C3073" t="s">
        <v>13910</v>
      </c>
      <c r="D3073" t="s">
        <v>3142</v>
      </c>
      <c r="E3073" t="s">
        <v>3115</v>
      </c>
      <c r="F3073">
        <v>7503</v>
      </c>
      <c r="G3073" t="s">
        <v>3124</v>
      </c>
      <c r="H3073" t="s">
        <v>13911</v>
      </c>
      <c r="I3073" t="s">
        <v>23</v>
      </c>
      <c r="J3073" t="s">
        <v>116</v>
      </c>
      <c r="K3073" t="s">
        <v>169</v>
      </c>
      <c r="L3073" t="s">
        <v>5208</v>
      </c>
      <c r="M3073" t="s">
        <v>5208</v>
      </c>
      <c r="N3073">
        <v>2</v>
      </c>
      <c r="P3073">
        <v>7</v>
      </c>
      <c r="Q3073">
        <v>7</v>
      </c>
      <c r="R3073">
        <v>0</v>
      </c>
      <c r="S3073">
        <v>7</v>
      </c>
      <c r="T3073">
        <v>0</v>
      </c>
      <c r="V3073">
        <v>8</v>
      </c>
      <c r="W3073">
        <v>8</v>
      </c>
      <c r="X3073">
        <v>2</v>
      </c>
      <c r="Y3073">
        <v>6</v>
      </c>
      <c r="Z3073">
        <v>0</v>
      </c>
      <c r="AB3073">
        <v>11</v>
      </c>
      <c r="AC3073">
        <v>11</v>
      </c>
      <c r="AD3073">
        <v>0</v>
      </c>
      <c r="AE3073">
        <v>10</v>
      </c>
      <c r="AF3073">
        <v>1</v>
      </c>
      <c r="AH3073">
        <v>8</v>
      </c>
      <c r="AI3073">
        <v>8</v>
      </c>
      <c r="AK3073">
        <v>12</v>
      </c>
      <c r="AL3073">
        <v>11</v>
      </c>
    </row>
    <row r="3074" spans="1:38" x14ac:dyDescent="0.3">
      <c r="A3074" t="s">
        <v>3143</v>
      </c>
      <c r="B3074" t="s">
        <v>3144</v>
      </c>
      <c r="C3074" t="s">
        <v>13912</v>
      </c>
      <c r="D3074" t="s">
        <v>3145</v>
      </c>
      <c r="E3074" t="s">
        <v>3115</v>
      </c>
      <c r="F3074">
        <v>7018</v>
      </c>
      <c r="G3074" t="s">
        <v>2446</v>
      </c>
      <c r="H3074" t="s">
        <v>13913</v>
      </c>
      <c r="I3074" t="s">
        <v>155</v>
      </c>
      <c r="J3074" t="s">
        <v>156</v>
      </c>
      <c r="K3074" t="s">
        <v>25</v>
      </c>
      <c r="N3074">
        <v>1</v>
      </c>
      <c r="P3074">
        <v>7</v>
      </c>
      <c r="Q3074">
        <v>4</v>
      </c>
      <c r="R3074">
        <v>0</v>
      </c>
      <c r="S3074">
        <v>4</v>
      </c>
      <c r="T3074">
        <v>0</v>
      </c>
      <c r="V3074">
        <v>8</v>
      </c>
      <c r="W3074">
        <v>4</v>
      </c>
      <c r="X3074">
        <v>0</v>
      </c>
      <c r="Y3074">
        <v>4</v>
      </c>
      <c r="Z3074">
        <v>0</v>
      </c>
      <c r="AB3074">
        <v>11</v>
      </c>
      <c r="AC3074">
        <v>4</v>
      </c>
      <c r="AD3074">
        <v>0</v>
      </c>
      <c r="AE3074">
        <v>3</v>
      </c>
      <c r="AF3074">
        <v>1</v>
      </c>
      <c r="AH3074">
        <v>8</v>
      </c>
      <c r="AI3074">
        <v>8</v>
      </c>
      <c r="AK3074">
        <v>12</v>
      </c>
      <c r="AL3074">
        <v>5</v>
      </c>
    </row>
    <row r="3075" spans="1:38" x14ac:dyDescent="0.3">
      <c r="A3075">
        <v>310022</v>
      </c>
      <c r="B3075" t="s">
        <v>3146</v>
      </c>
      <c r="C3075" t="s">
        <v>13914</v>
      </c>
      <c r="D3075" t="s">
        <v>3147</v>
      </c>
      <c r="E3075" t="s">
        <v>3115</v>
      </c>
      <c r="F3075">
        <v>8043</v>
      </c>
      <c r="G3075" t="s">
        <v>126</v>
      </c>
      <c r="H3075" t="s">
        <v>13915</v>
      </c>
      <c r="I3075" t="s">
        <v>23</v>
      </c>
      <c r="J3075" t="s">
        <v>36</v>
      </c>
      <c r="K3075" t="s">
        <v>25</v>
      </c>
      <c r="L3075" t="s">
        <v>5208</v>
      </c>
      <c r="M3075" t="s">
        <v>5208</v>
      </c>
      <c r="N3075">
        <v>2</v>
      </c>
      <c r="P3075">
        <v>7</v>
      </c>
      <c r="Q3075">
        <v>6</v>
      </c>
      <c r="R3075">
        <v>0</v>
      </c>
      <c r="S3075">
        <v>6</v>
      </c>
      <c r="T3075">
        <v>0</v>
      </c>
      <c r="V3075">
        <v>8</v>
      </c>
      <c r="W3075">
        <v>8</v>
      </c>
      <c r="X3075">
        <v>4</v>
      </c>
      <c r="Y3075">
        <v>4</v>
      </c>
      <c r="Z3075">
        <v>0</v>
      </c>
      <c r="AB3075">
        <v>11</v>
      </c>
      <c r="AC3075">
        <v>8</v>
      </c>
      <c r="AD3075">
        <v>0</v>
      </c>
      <c r="AE3075">
        <v>7</v>
      </c>
      <c r="AF3075">
        <v>1</v>
      </c>
      <c r="AH3075">
        <v>8</v>
      </c>
      <c r="AI3075">
        <v>8</v>
      </c>
      <c r="AK3075">
        <v>12</v>
      </c>
      <c r="AL3075">
        <v>10</v>
      </c>
    </row>
    <row r="3076" spans="1:38" x14ac:dyDescent="0.3">
      <c r="A3076">
        <v>310024</v>
      </c>
      <c r="B3076" t="s">
        <v>3148</v>
      </c>
      <c r="C3076" t="s">
        <v>13916</v>
      </c>
      <c r="D3076" t="s">
        <v>3149</v>
      </c>
      <c r="E3076" t="s">
        <v>3115</v>
      </c>
      <c r="F3076">
        <v>7065</v>
      </c>
      <c r="G3076" t="s">
        <v>350</v>
      </c>
      <c r="H3076" t="s">
        <v>13917</v>
      </c>
      <c r="I3076" t="s">
        <v>23</v>
      </c>
      <c r="J3076" t="s">
        <v>36</v>
      </c>
      <c r="K3076" t="s">
        <v>25</v>
      </c>
      <c r="L3076" t="s">
        <v>5208</v>
      </c>
      <c r="N3076">
        <v>2</v>
      </c>
      <c r="P3076">
        <v>7</v>
      </c>
      <c r="Q3076">
        <v>5</v>
      </c>
      <c r="R3076">
        <v>0</v>
      </c>
      <c r="S3076">
        <v>4</v>
      </c>
      <c r="T3076">
        <v>1</v>
      </c>
      <c r="V3076">
        <v>8</v>
      </c>
      <c r="W3076">
        <v>6</v>
      </c>
      <c r="X3076">
        <v>1</v>
      </c>
      <c r="Y3076">
        <v>5</v>
      </c>
      <c r="Z3076">
        <v>0</v>
      </c>
      <c r="AB3076">
        <v>11</v>
      </c>
      <c r="AC3076">
        <v>7</v>
      </c>
      <c r="AD3076">
        <v>0</v>
      </c>
      <c r="AE3076">
        <v>7</v>
      </c>
      <c r="AF3076">
        <v>0</v>
      </c>
      <c r="AH3076">
        <v>8</v>
      </c>
      <c r="AI3076">
        <v>8</v>
      </c>
      <c r="AK3076">
        <v>12</v>
      </c>
      <c r="AL3076">
        <v>8</v>
      </c>
    </row>
    <row r="3077" spans="1:38" x14ac:dyDescent="0.3">
      <c r="A3077">
        <v>310025</v>
      </c>
      <c r="B3077" t="s">
        <v>3150</v>
      </c>
      <c r="C3077" t="s">
        <v>13918</v>
      </c>
      <c r="D3077" t="s">
        <v>3151</v>
      </c>
      <c r="E3077" t="s">
        <v>3115</v>
      </c>
      <c r="F3077">
        <v>7002</v>
      </c>
      <c r="G3077" t="s">
        <v>1272</v>
      </c>
      <c r="H3077" t="s">
        <v>13919</v>
      </c>
      <c r="I3077" t="s">
        <v>23</v>
      </c>
      <c r="J3077" t="s">
        <v>36</v>
      </c>
      <c r="K3077" t="s">
        <v>169</v>
      </c>
      <c r="L3077" t="s">
        <v>5208</v>
      </c>
      <c r="N3077">
        <v>2</v>
      </c>
      <c r="P3077">
        <v>7</v>
      </c>
      <c r="Q3077">
        <v>6</v>
      </c>
      <c r="R3077">
        <v>0</v>
      </c>
      <c r="S3077">
        <v>6</v>
      </c>
      <c r="T3077">
        <v>0</v>
      </c>
      <c r="V3077">
        <v>8</v>
      </c>
      <c r="W3077">
        <v>6</v>
      </c>
      <c r="X3077">
        <v>1</v>
      </c>
      <c r="Y3077">
        <v>5</v>
      </c>
      <c r="Z3077">
        <v>0</v>
      </c>
      <c r="AB3077">
        <v>11</v>
      </c>
      <c r="AC3077">
        <v>8</v>
      </c>
      <c r="AD3077">
        <v>0</v>
      </c>
      <c r="AE3077">
        <v>7</v>
      </c>
      <c r="AF3077">
        <v>1</v>
      </c>
      <c r="AH3077">
        <v>8</v>
      </c>
      <c r="AI3077">
        <v>8</v>
      </c>
      <c r="AK3077">
        <v>12</v>
      </c>
      <c r="AL3077">
        <v>8</v>
      </c>
    </row>
    <row r="3078" spans="1:38" x14ac:dyDescent="0.3">
      <c r="A3078">
        <v>310027</v>
      </c>
      <c r="B3078" t="s">
        <v>3152</v>
      </c>
      <c r="C3078" t="s">
        <v>13920</v>
      </c>
      <c r="D3078" t="s">
        <v>3153</v>
      </c>
      <c r="E3078" t="s">
        <v>3115</v>
      </c>
      <c r="F3078">
        <v>7207</v>
      </c>
      <c r="G3078" t="s">
        <v>350</v>
      </c>
      <c r="H3078" t="s">
        <v>13921</v>
      </c>
      <c r="I3078" t="s">
        <v>23</v>
      </c>
      <c r="J3078" t="s">
        <v>36</v>
      </c>
      <c r="K3078" t="s">
        <v>25</v>
      </c>
      <c r="M3078" t="s">
        <v>5208</v>
      </c>
      <c r="N3078">
        <v>1</v>
      </c>
      <c r="P3078">
        <v>7</v>
      </c>
      <c r="Q3078">
        <v>5</v>
      </c>
      <c r="R3078">
        <v>0</v>
      </c>
      <c r="S3078">
        <v>4</v>
      </c>
      <c r="T3078">
        <v>1</v>
      </c>
      <c r="V3078">
        <v>8</v>
      </c>
      <c r="W3078">
        <v>5</v>
      </c>
      <c r="X3078">
        <v>0</v>
      </c>
      <c r="Y3078">
        <v>5</v>
      </c>
      <c r="Z3078">
        <v>0</v>
      </c>
      <c r="AB3078">
        <v>11</v>
      </c>
      <c r="AC3078">
        <v>8</v>
      </c>
      <c r="AD3078">
        <v>0</v>
      </c>
      <c r="AE3078">
        <v>6</v>
      </c>
      <c r="AF3078">
        <v>2</v>
      </c>
      <c r="AH3078">
        <v>8</v>
      </c>
      <c r="AI3078">
        <v>8</v>
      </c>
      <c r="AK3078">
        <v>12</v>
      </c>
      <c r="AL3078">
        <v>8</v>
      </c>
    </row>
    <row r="3079" spans="1:38" x14ac:dyDescent="0.3">
      <c r="A3079">
        <v>310028</v>
      </c>
      <c r="B3079" t="s">
        <v>3154</v>
      </c>
      <c r="C3079" t="s">
        <v>13922</v>
      </c>
      <c r="D3079" t="s">
        <v>1369</v>
      </c>
      <c r="E3079" t="s">
        <v>3115</v>
      </c>
      <c r="F3079">
        <v>7860</v>
      </c>
      <c r="G3079" t="s">
        <v>1021</v>
      </c>
      <c r="H3079" t="s">
        <v>13923</v>
      </c>
      <c r="I3079" t="s">
        <v>23</v>
      </c>
      <c r="J3079" t="s">
        <v>36</v>
      </c>
      <c r="K3079" t="s">
        <v>25</v>
      </c>
      <c r="L3079" t="s">
        <v>5208</v>
      </c>
      <c r="M3079" t="s">
        <v>5208</v>
      </c>
      <c r="N3079">
        <v>4</v>
      </c>
      <c r="P3079">
        <v>7</v>
      </c>
      <c r="Q3079">
        <v>6</v>
      </c>
      <c r="R3079">
        <v>0</v>
      </c>
      <c r="S3079">
        <v>6</v>
      </c>
      <c r="T3079">
        <v>0</v>
      </c>
      <c r="V3079">
        <v>8</v>
      </c>
      <c r="W3079">
        <v>7</v>
      </c>
      <c r="X3079">
        <v>1</v>
      </c>
      <c r="Y3079">
        <v>6</v>
      </c>
      <c r="Z3079">
        <v>0</v>
      </c>
      <c r="AB3079">
        <v>11</v>
      </c>
      <c r="AC3079">
        <v>10</v>
      </c>
      <c r="AD3079">
        <v>1</v>
      </c>
      <c r="AE3079">
        <v>9</v>
      </c>
      <c r="AF3079">
        <v>0</v>
      </c>
      <c r="AH3079">
        <v>8</v>
      </c>
      <c r="AI3079">
        <v>8</v>
      </c>
      <c r="AK3079">
        <v>12</v>
      </c>
      <c r="AL3079">
        <v>10</v>
      </c>
    </row>
    <row r="3080" spans="1:38" x14ac:dyDescent="0.3">
      <c r="A3080">
        <v>310029</v>
      </c>
      <c r="B3080" t="s">
        <v>3155</v>
      </c>
      <c r="C3080" t="s">
        <v>13924</v>
      </c>
      <c r="D3080" t="s">
        <v>126</v>
      </c>
      <c r="E3080" t="s">
        <v>3115</v>
      </c>
      <c r="F3080">
        <v>8103</v>
      </c>
      <c r="G3080" t="s">
        <v>126</v>
      </c>
      <c r="H3080" t="s">
        <v>13925</v>
      </c>
      <c r="I3080" t="s">
        <v>23</v>
      </c>
      <c r="J3080" t="s">
        <v>61</v>
      </c>
      <c r="K3080" t="s">
        <v>25</v>
      </c>
      <c r="L3080" t="s">
        <v>5208</v>
      </c>
      <c r="M3080" t="s">
        <v>5208</v>
      </c>
      <c r="N3080">
        <v>1</v>
      </c>
      <c r="P3080">
        <v>7</v>
      </c>
      <c r="Q3080">
        <v>7</v>
      </c>
      <c r="R3080">
        <v>0</v>
      </c>
      <c r="S3080">
        <v>6</v>
      </c>
      <c r="T3080">
        <v>1</v>
      </c>
      <c r="V3080">
        <v>8</v>
      </c>
      <c r="W3080">
        <v>6</v>
      </c>
      <c r="X3080">
        <v>3</v>
      </c>
      <c r="Y3080">
        <v>3</v>
      </c>
      <c r="Z3080">
        <v>0</v>
      </c>
      <c r="AB3080">
        <v>11</v>
      </c>
      <c r="AC3080">
        <v>8</v>
      </c>
      <c r="AD3080">
        <v>0</v>
      </c>
      <c r="AE3080">
        <v>5</v>
      </c>
      <c r="AF3080">
        <v>3</v>
      </c>
      <c r="AH3080">
        <v>8</v>
      </c>
      <c r="AI3080">
        <v>8</v>
      </c>
      <c r="AK3080">
        <v>12</v>
      </c>
      <c r="AL3080">
        <v>9</v>
      </c>
    </row>
    <row r="3081" spans="1:38" x14ac:dyDescent="0.3">
      <c r="A3081">
        <v>310031</v>
      </c>
      <c r="B3081" t="s">
        <v>3156</v>
      </c>
      <c r="C3081" t="s">
        <v>13926</v>
      </c>
      <c r="D3081" t="s">
        <v>3157</v>
      </c>
      <c r="E3081" t="s">
        <v>3115</v>
      </c>
      <c r="F3081">
        <v>8015</v>
      </c>
      <c r="G3081" t="s">
        <v>947</v>
      </c>
      <c r="H3081" t="s">
        <v>13927</v>
      </c>
      <c r="I3081" t="s">
        <v>23</v>
      </c>
      <c r="J3081" t="s">
        <v>36</v>
      </c>
      <c r="K3081" t="s">
        <v>169</v>
      </c>
      <c r="L3081" t="s">
        <v>5208</v>
      </c>
      <c r="N3081">
        <v>4</v>
      </c>
      <c r="P3081">
        <v>7</v>
      </c>
      <c r="Q3081">
        <v>6</v>
      </c>
      <c r="R3081">
        <v>0</v>
      </c>
      <c r="S3081">
        <v>6</v>
      </c>
      <c r="T3081">
        <v>0</v>
      </c>
      <c r="V3081">
        <v>8</v>
      </c>
      <c r="W3081">
        <v>4</v>
      </c>
      <c r="X3081">
        <v>2</v>
      </c>
      <c r="Y3081">
        <v>2</v>
      </c>
      <c r="Z3081">
        <v>0</v>
      </c>
      <c r="AB3081">
        <v>11</v>
      </c>
      <c r="AC3081">
        <v>7</v>
      </c>
      <c r="AD3081">
        <v>0</v>
      </c>
      <c r="AE3081">
        <v>6</v>
      </c>
      <c r="AF3081">
        <v>1</v>
      </c>
      <c r="AH3081">
        <v>8</v>
      </c>
      <c r="AI3081">
        <v>8</v>
      </c>
      <c r="AK3081">
        <v>12</v>
      </c>
      <c r="AL3081">
        <v>4</v>
      </c>
    </row>
    <row r="3082" spans="1:38" x14ac:dyDescent="0.3">
      <c r="A3082">
        <v>310032</v>
      </c>
      <c r="B3082" t="s">
        <v>3158</v>
      </c>
      <c r="C3082" t="s">
        <v>13928</v>
      </c>
      <c r="D3082" t="s">
        <v>3159</v>
      </c>
      <c r="E3082" t="s">
        <v>3115</v>
      </c>
      <c r="F3082">
        <v>8360</v>
      </c>
      <c r="G3082" t="s">
        <v>2228</v>
      </c>
      <c r="H3082" t="s">
        <v>13929</v>
      </c>
      <c r="I3082" t="s">
        <v>23</v>
      </c>
      <c r="J3082" t="s">
        <v>36</v>
      </c>
      <c r="K3082" t="s">
        <v>25</v>
      </c>
      <c r="L3082" t="s">
        <v>5208</v>
      </c>
      <c r="M3082" t="s">
        <v>5208</v>
      </c>
      <c r="N3082">
        <v>2</v>
      </c>
      <c r="P3082">
        <v>7</v>
      </c>
      <c r="Q3082">
        <v>6</v>
      </c>
      <c r="R3082">
        <v>0</v>
      </c>
      <c r="S3082">
        <v>6</v>
      </c>
      <c r="T3082">
        <v>0</v>
      </c>
      <c r="V3082">
        <v>8</v>
      </c>
      <c r="W3082">
        <v>7</v>
      </c>
      <c r="X3082">
        <v>3</v>
      </c>
      <c r="Y3082">
        <v>4</v>
      </c>
      <c r="Z3082">
        <v>0</v>
      </c>
      <c r="AB3082">
        <v>11</v>
      </c>
      <c r="AC3082">
        <v>7</v>
      </c>
      <c r="AD3082">
        <v>0</v>
      </c>
      <c r="AE3082">
        <v>4</v>
      </c>
      <c r="AF3082">
        <v>3</v>
      </c>
      <c r="AH3082">
        <v>8</v>
      </c>
      <c r="AI3082">
        <v>8</v>
      </c>
      <c r="AK3082">
        <v>12</v>
      </c>
      <c r="AL3082">
        <v>10</v>
      </c>
    </row>
    <row r="3083" spans="1:38" x14ac:dyDescent="0.3">
      <c r="A3083">
        <v>310034</v>
      </c>
      <c r="B3083" t="s">
        <v>3160</v>
      </c>
      <c r="C3083" t="s">
        <v>13930</v>
      </c>
      <c r="D3083" t="s">
        <v>3161</v>
      </c>
      <c r="E3083" t="s">
        <v>3115</v>
      </c>
      <c r="F3083">
        <v>7701</v>
      </c>
      <c r="G3083" t="s">
        <v>1780</v>
      </c>
      <c r="H3083" t="s">
        <v>13931</v>
      </c>
      <c r="I3083" t="s">
        <v>23</v>
      </c>
      <c r="J3083" t="s">
        <v>36</v>
      </c>
      <c r="K3083" t="s">
        <v>25</v>
      </c>
      <c r="L3083" t="s">
        <v>5208</v>
      </c>
      <c r="M3083" t="s">
        <v>5208</v>
      </c>
      <c r="N3083">
        <v>3</v>
      </c>
      <c r="P3083">
        <v>7</v>
      </c>
      <c r="Q3083">
        <v>6</v>
      </c>
      <c r="R3083">
        <v>0</v>
      </c>
      <c r="S3083">
        <v>6</v>
      </c>
      <c r="T3083">
        <v>0</v>
      </c>
      <c r="V3083">
        <v>8</v>
      </c>
      <c r="W3083">
        <v>7</v>
      </c>
      <c r="X3083">
        <v>1</v>
      </c>
      <c r="Y3083">
        <v>6</v>
      </c>
      <c r="Z3083">
        <v>0</v>
      </c>
      <c r="AB3083">
        <v>11</v>
      </c>
      <c r="AC3083">
        <v>10</v>
      </c>
      <c r="AD3083">
        <v>1</v>
      </c>
      <c r="AE3083">
        <v>8</v>
      </c>
      <c r="AF3083">
        <v>1</v>
      </c>
      <c r="AH3083">
        <v>8</v>
      </c>
      <c r="AI3083">
        <v>8</v>
      </c>
      <c r="AK3083">
        <v>12</v>
      </c>
      <c r="AL3083">
        <v>9</v>
      </c>
    </row>
    <row r="3084" spans="1:38" x14ac:dyDescent="0.3">
      <c r="A3084">
        <v>310038</v>
      </c>
      <c r="B3084" t="s">
        <v>3162</v>
      </c>
      <c r="C3084" t="s">
        <v>13932</v>
      </c>
      <c r="D3084" t="s">
        <v>3163</v>
      </c>
      <c r="E3084" t="s">
        <v>3115</v>
      </c>
      <c r="F3084">
        <v>8901</v>
      </c>
      <c r="G3084" t="s">
        <v>986</v>
      </c>
      <c r="H3084" t="s">
        <v>13933</v>
      </c>
      <c r="I3084" t="s">
        <v>23</v>
      </c>
      <c r="J3084" t="s">
        <v>36</v>
      </c>
      <c r="K3084" t="s">
        <v>25</v>
      </c>
      <c r="L3084" t="s">
        <v>5208</v>
      </c>
      <c r="M3084" t="s">
        <v>5208</v>
      </c>
      <c r="N3084">
        <v>2</v>
      </c>
      <c r="P3084">
        <v>7</v>
      </c>
      <c r="Q3084">
        <v>7</v>
      </c>
      <c r="R3084">
        <v>0</v>
      </c>
      <c r="S3084">
        <v>7</v>
      </c>
      <c r="T3084">
        <v>0</v>
      </c>
      <c r="V3084">
        <v>8</v>
      </c>
      <c r="W3084">
        <v>8</v>
      </c>
      <c r="X3084">
        <v>2</v>
      </c>
      <c r="Y3084">
        <v>6</v>
      </c>
      <c r="Z3084">
        <v>0</v>
      </c>
      <c r="AB3084">
        <v>11</v>
      </c>
      <c r="AC3084">
        <v>11</v>
      </c>
      <c r="AD3084">
        <v>0</v>
      </c>
      <c r="AE3084">
        <v>7</v>
      </c>
      <c r="AF3084">
        <v>4</v>
      </c>
      <c r="AH3084">
        <v>8</v>
      </c>
      <c r="AI3084">
        <v>8</v>
      </c>
      <c r="AK3084">
        <v>12</v>
      </c>
      <c r="AL3084">
        <v>9</v>
      </c>
    </row>
    <row r="3085" spans="1:38" x14ac:dyDescent="0.3">
      <c r="A3085">
        <v>310039</v>
      </c>
      <c r="B3085" t="s">
        <v>3164</v>
      </c>
      <c r="C3085" t="s">
        <v>13934</v>
      </c>
      <c r="D3085" t="s">
        <v>3165</v>
      </c>
      <c r="E3085" t="s">
        <v>3115</v>
      </c>
      <c r="F3085">
        <v>8861</v>
      </c>
      <c r="G3085" t="s">
        <v>986</v>
      </c>
      <c r="H3085" t="s">
        <v>13935</v>
      </c>
      <c r="I3085" t="s">
        <v>23</v>
      </c>
      <c r="J3085" t="s">
        <v>36</v>
      </c>
      <c r="K3085" t="s">
        <v>25</v>
      </c>
      <c r="L3085" t="s">
        <v>5208</v>
      </c>
      <c r="M3085" t="s">
        <v>5208</v>
      </c>
      <c r="N3085">
        <v>2</v>
      </c>
      <c r="P3085">
        <v>7</v>
      </c>
      <c r="Q3085">
        <v>6</v>
      </c>
      <c r="R3085">
        <v>0</v>
      </c>
      <c r="S3085">
        <v>6</v>
      </c>
      <c r="T3085">
        <v>0</v>
      </c>
      <c r="V3085">
        <v>8</v>
      </c>
      <c r="W3085">
        <v>6</v>
      </c>
      <c r="X3085">
        <v>1</v>
      </c>
      <c r="Y3085">
        <v>5</v>
      </c>
      <c r="Z3085">
        <v>0</v>
      </c>
      <c r="AB3085">
        <v>11</v>
      </c>
      <c r="AC3085">
        <v>7</v>
      </c>
      <c r="AD3085">
        <v>0</v>
      </c>
      <c r="AE3085">
        <v>6</v>
      </c>
      <c r="AF3085">
        <v>1</v>
      </c>
      <c r="AH3085">
        <v>8</v>
      </c>
      <c r="AI3085">
        <v>8</v>
      </c>
      <c r="AK3085">
        <v>12</v>
      </c>
      <c r="AL3085">
        <v>10</v>
      </c>
    </row>
    <row r="3086" spans="1:38" x14ac:dyDescent="0.3">
      <c r="A3086">
        <v>310040</v>
      </c>
      <c r="B3086" t="s">
        <v>3166</v>
      </c>
      <c r="C3086" t="s">
        <v>13936</v>
      </c>
      <c r="D3086" t="s">
        <v>3167</v>
      </c>
      <c r="E3086" t="s">
        <v>3115</v>
      </c>
      <c r="F3086">
        <v>7030</v>
      </c>
      <c r="G3086" t="s">
        <v>1272</v>
      </c>
      <c r="H3086" t="s">
        <v>13937</v>
      </c>
      <c r="I3086" t="s">
        <v>23</v>
      </c>
      <c r="J3086" t="s">
        <v>116</v>
      </c>
      <c r="K3086" t="s">
        <v>169</v>
      </c>
      <c r="L3086" t="s">
        <v>5208</v>
      </c>
      <c r="M3086" t="s">
        <v>5208</v>
      </c>
      <c r="N3086">
        <v>1</v>
      </c>
      <c r="P3086">
        <v>7</v>
      </c>
      <c r="Q3086">
        <v>4</v>
      </c>
      <c r="R3086">
        <v>0</v>
      </c>
      <c r="S3086">
        <v>4</v>
      </c>
      <c r="T3086">
        <v>0</v>
      </c>
      <c r="V3086">
        <v>8</v>
      </c>
      <c r="W3086">
        <v>4</v>
      </c>
      <c r="X3086">
        <v>0</v>
      </c>
      <c r="Y3086">
        <v>4</v>
      </c>
      <c r="Z3086">
        <v>0</v>
      </c>
      <c r="AB3086">
        <v>11</v>
      </c>
      <c r="AC3086">
        <v>5</v>
      </c>
      <c r="AD3086">
        <v>0</v>
      </c>
      <c r="AE3086">
        <v>3</v>
      </c>
      <c r="AF3086">
        <v>2</v>
      </c>
      <c r="AH3086">
        <v>8</v>
      </c>
      <c r="AI3086">
        <v>8</v>
      </c>
      <c r="AK3086">
        <v>12</v>
      </c>
      <c r="AL3086">
        <v>9</v>
      </c>
    </row>
    <row r="3087" spans="1:38" x14ac:dyDescent="0.3">
      <c r="A3087">
        <v>310041</v>
      </c>
      <c r="B3087" t="s">
        <v>2972</v>
      </c>
      <c r="C3087" t="s">
        <v>13938</v>
      </c>
      <c r="D3087" t="s">
        <v>3168</v>
      </c>
      <c r="E3087" t="s">
        <v>3115</v>
      </c>
      <c r="F3087">
        <v>8755</v>
      </c>
      <c r="G3087" t="s">
        <v>3169</v>
      </c>
      <c r="H3087" t="s">
        <v>13939</v>
      </c>
      <c r="I3087" t="s">
        <v>23</v>
      </c>
      <c r="J3087" t="s">
        <v>36</v>
      </c>
      <c r="K3087" t="s">
        <v>25</v>
      </c>
      <c r="L3087" t="s">
        <v>5208</v>
      </c>
      <c r="M3087" t="s">
        <v>5208</v>
      </c>
      <c r="N3087">
        <v>1</v>
      </c>
      <c r="P3087">
        <v>7</v>
      </c>
      <c r="Q3087">
        <v>6</v>
      </c>
      <c r="R3087">
        <v>0</v>
      </c>
      <c r="S3087">
        <v>5</v>
      </c>
      <c r="T3087">
        <v>1</v>
      </c>
      <c r="V3087">
        <v>8</v>
      </c>
      <c r="W3087">
        <v>8</v>
      </c>
      <c r="X3087">
        <v>2</v>
      </c>
      <c r="Y3087">
        <v>6</v>
      </c>
      <c r="Z3087">
        <v>0</v>
      </c>
      <c r="AB3087">
        <v>11</v>
      </c>
      <c r="AC3087">
        <v>10</v>
      </c>
      <c r="AD3087">
        <v>0</v>
      </c>
      <c r="AE3087">
        <v>6</v>
      </c>
      <c r="AF3087">
        <v>4</v>
      </c>
      <c r="AH3087">
        <v>8</v>
      </c>
      <c r="AI3087">
        <v>8</v>
      </c>
      <c r="AK3087">
        <v>12</v>
      </c>
      <c r="AL3087">
        <v>10</v>
      </c>
    </row>
    <row r="3088" spans="1:38" x14ac:dyDescent="0.3">
      <c r="A3088">
        <v>310044</v>
      </c>
      <c r="B3088" t="s">
        <v>3170</v>
      </c>
      <c r="C3088" t="s">
        <v>13940</v>
      </c>
      <c r="D3088" t="s">
        <v>2780</v>
      </c>
      <c r="E3088" t="s">
        <v>3115</v>
      </c>
      <c r="F3088">
        <v>8534</v>
      </c>
      <c r="G3088" t="s">
        <v>1775</v>
      </c>
      <c r="H3088" t="s">
        <v>13941</v>
      </c>
      <c r="I3088" t="s">
        <v>23</v>
      </c>
      <c r="J3088" t="s">
        <v>36</v>
      </c>
      <c r="K3088" t="s">
        <v>25</v>
      </c>
      <c r="L3088" t="s">
        <v>5208</v>
      </c>
      <c r="M3088" t="s">
        <v>5208</v>
      </c>
      <c r="N3088">
        <v>3</v>
      </c>
      <c r="P3088">
        <v>7</v>
      </c>
      <c r="Q3088">
        <v>6</v>
      </c>
      <c r="R3088">
        <v>0</v>
      </c>
      <c r="S3088">
        <v>6</v>
      </c>
      <c r="T3088">
        <v>0</v>
      </c>
      <c r="V3088">
        <v>8</v>
      </c>
      <c r="W3088">
        <v>7</v>
      </c>
      <c r="X3088">
        <v>1</v>
      </c>
      <c r="Y3088">
        <v>6</v>
      </c>
      <c r="Z3088">
        <v>0</v>
      </c>
      <c r="AB3088">
        <v>11</v>
      </c>
      <c r="AC3088">
        <v>9</v>
      </c>
      <c r="AD3088">
        <v>0</v>
      </c>
      <c r="AE3088">
        <v>8</v>
      </c>
      <c r="AF3088">
        <v>1</v>
      </c>
      <c r="AH3088">
        <v>8</v>
      </c>
      <c r="AI3088">
        <v>8</v>
      </c>
      <c r="AK3088">
        <v>12</v>
      </c>
      <c r="AL3088">
        <v>9</v>
      </c>
    </row>
    <row r="3089" spans="1:38" x14ac:dyDescent="0.3">
      <c r="A3089">
        <v>310045</v>
      </c>
      <c r="B3089" t="s">
        <v>3171</v>
      </c>
      <c r="C3089" t="s">
        <v>13942</v>
      </c>
      <c r="D3089" t="s">
        <v>898</v>
      </c>
      <c r="E3089" t="s">
        <v>3115</v>
      </c>
      <c r="F3089">
        <v>7631</v>
      </c>
      <c r="G3089" t="s">
        <v>3116</v>
      </c>
      <c r="H3089" t="s">
        <v>13943</v>
      </c>
      <c r="I3089" t="s">
        <v>23</v>
      </c>
      <c r="J3089" t="s">
        <v>36</v>
      </c>
      <c r="K3089" t="s">
        <v>25</v>
      </c>
      <c r="L3089" t="s">
        <v>5208</v>
      </c>
      <c r="M3089" t="s">
        <v>5208</v>
      </c>
      <c r="N3089">
        <v>4</v>
      </c>
      <c r="P3089">
        <v>7</v>
      </c>
      <c r="Q3089">
        <v>7</v>
      </c>
      <c r="R3089">
        <v>0</v>
      </c>
      <c r="S3089">
        <v>7</v>
      </c>
      <c r="T3089">
        <v>0</v>
      </c>
      <c r="V3089">
        <v>8</v>
      </c>
      <c r="W3089">
        <v>7</v>
      </c>
      <c r="X3089">
        <v>2</v>
      </c>
      <c r="Y3089">
        <v>5</v>
      </c>
      <c r="Z3089">
        <v>0</v>
      </c>
      <c r="AB3089">
        <v>11</v>
      </c>
      <c r="AC3089">
        <v>11</v>
      </c>
      <c r="AD3089">
        <v>0</v>
      </c>
      <c r="AE3089">
        <v>10</v>
      </c>
      <c r="AF3089">
        <v>1</v>
      </c>
      <c r="AH3089">
        <v>8</v>
      </c>
      <c r="AI3089">
        <v>8</v>
      </c>
      <c r="AK3089">
        <v>12</v>
      </c>
      <c r="AL3089">
        <v>10</v>
      </c>
    </row>
    <row r="3090" spans="1:38" x14ac:dyDescent="0.3">
      <c r="A3090">
        <v>310047</v>
      </c>
      <c r="B3090" t="s">
        <v>3172</v>
      </c>
      <c r="C3090" t="s">
        <v>13944</v>
      </c>
      <c r="D3090" t="s">
        <v>3173</v>
      </c>
      <c r="E3090" t="s">
        <v>3115</v>
      </c>
      <c r="F3090">
        <v>8244</v>
      </c>
      <c r="G3090" t="s">
        <v>2023</v>
      </c>
      <c r="H3090" t="s">
        <v>13945</v>
      </c>
      <c r="I3090" t="s">
        <v>23</v>
      </c>
      <c r="J3090" t="s">
        <v>36</v>
      </c>
      <c r="K3090" t="s">
        <v>25</v>
      </c>
      <c r="L3090" t="s">
        <v>5208</v>
      </c>
      <c r="M3090" t="s">
        <v>5208</v>
      </c>
      <c r="N3090">
        <v>4</v>
      </c>
      <c r="P3090">
        <v>7</v>
      </c>
      <c r="Q3090">
        <v>6</v>
      </c>
      <c r="R3090">
        <v>0</v>
      </c>
      <c r="S3090">
        <v>6</v>
      </c>
      <c r="T3090">
        <v>0</v>
      </c>
      <c r="V3090">
        <v>8</v>
      </c>
      <c r="W3090">
        <v>7</v>
      </c>
      <c r="X3090">
        <v>1</v>
      </c>
      <c r="Y3090">
        <v>6</v>
      </c>
      <c r="Z3090">
        <v>0</v>
      </c>
      <c r="AB3090">
        <v>11</v>
      </c>
      <c r="AC3090">
        <v>9</v>
      </c>
      <c r="AD3090">
        <v>0</v>
      </c>
      <c r="AE3090">
        <v>8</v>
      </c>
      <c r="AF3090">
        <v>1</v>
      </c>
      <c r="AH3090">
        <v>8</v>
      </c>
      <c r="AI3090">
        <v>8</v>
      </c>
      <c r="AK3090">
        <v>12</v>
      </c>
      <c r="AL3090">
        <v>10</v>
      </c>
    </row>
    <row r="3091" spans="1:38" x14ac:dyDescent="0.3">
      <c r="A3091">
        <v>310048</v>
      </c>
      <c r="B3091" t="s">
        <v>3174</v>
      </c>
      <c r="C3091" t="s">
        <v>13946</v>
      </c>
      <c r="D3091" t="s">
        <v>3175</v>
      </c>
      <c r="E3091" t="s">
        <v>3115</v>
      </c>
      <c r="F3091">
        <v>8876</v>
      </c>
      <c r="G3091" t="s">
        <v>2219</v>
      </c>
      <c r="H3091" t="s">
        <v>13947</v>
      </c>
      <c r="I3091" t="s">
        <v>23</v>
      </c>
      <c r="J3091" t="s">
        <v>36</v>
      </c>
      <c r="K3091" t="s">
        <v>25</v>
      </c>
      <c r="L3091" t="s">
        <v>5208</v>
      </c>
      <c r="M3091" t="s">
        <v>5208</v>
      </c>
      <c r="N3091">
        <v>1</v>
      </c>
      <c r="P3091">
        <v>7</v>
      </c>
      <c r="Q3091">
        <v>6</v>
      </c>
      <c r="R3091">
        <v>0</v>
      </c>
      <c r="S3091">
        <v>5</v>
      </c>
      <c r="T3091">
        <v>1</v>
      </c>
      <c r="V3091">
        <v>8</v>
      </c>
      <c r="W3091">
        <v>7</v>
      </c>
      <c r="X3091">
        <v>1</v>
      </c>
      <c r="Y3091">
        <v>6</v>
      </c>
      <c r="Z3091">
        <v>0</v>
      </c>
      <c r="AB3091">
        <v>11</v>
      </c>
      <c r="AC3091">
        <v>10</v>
      </c>
      <c r="AD3091">
        <v>0</v>
      </c>
      <c r="AE3091">
        <v>7</v>
      </c>
      <c r="AF3091">
        <v>3</v>
      </c>
      <c r="AH3091">
        <v>8</v>
      </c>
      <c r="AI3091">
        <v>8</v>
      </c>
      <c r="AK3091">
        <v>12</v>
      </c>
      <c r="AL3091">
        <v>9</v>
      </c>
    </row>
    <row r="3092" spans="1:38" x14ac:dyDescent="0.3">
      <c r="A3092">
        <v>310050</v>
      </c>
      <c r="B3092" t="s">
        <v>3176</v>
      </c>
      <c r="C3092" t="s">
        <v>13948</v>
      </c>
      <c r="D3092" t="s">
        <v>3177</v>
      </c>
      <c r="E3092" t="s">
        <v>3115</v>
      </c>
      <c r="F3092">
        <v>7834</v>
      </c>
      <c r="G3092" t="s">
        <v>1656</v>
      </c>
      <c r="H3092" t="s">
        <v>13949</v>
      </c>
      <c r="I3092" t="s">
        <v>23</v>
      </c>
      <c r="J3092" t="s">
        <v>32</v>
      </c>
      <c r="K3092" t="s">
        <v>25</v>
      </c>
      <c r="L3092" t="s">
        <v>5208</v>
      </c>
      <c r="M3092" t="s">
        <v>5208</v>
      </c>
      <c r="N3092">
        <v>3</v>
      </c>
      <c r="P3092">
        <v>7</v>
      </c>
      <c r="Q3092">
        <v>6</v>
      </c>
      <c r="R3092">
        <v>0</v>
      </c>
      <c r="S3092">
        <v>6</v>
      </c>
      <c r="T3092">
        <v>0</v>
      </c>
      <c r="V3092">
        <v>8</v>
      </c>
      <c r="W3092">
        <v>7</v>
      </c>
      <c r="X3092">
        <v>0</v>
      </c>
      <c r="Y3092">
        <v>7</v>
      </c>
      <c r="Z3092">
        <v>0</v>
      </c>
      <c r="AB3092">
        <v>11</v>
      </c>
      <c r="AC3092">
        <v>8</v>
      </c>
      <c r="AD3092">
        <v>0</v>
      </c>
      <c r="AE3092">
        <v>6</v>
      </c>
      <c r="AF3092">
        <v>2</v>
      </c>
      <c r="AH3092">
        <v>8</v>
      </c>
      <c r="AI3092">
        <v>8</v>
      </c>
      <c r="AK3092">
        <v>12</v>
      </c>
      <c r="AL3092">
        <v>7</v>
      </c>
    </row>
    <row r="3093" spans="1:38" x14ac:dyDescent="0.3">
      <c r="A3093">
        <v>310051</v>
      </c>
      <c r="B3093" t="s">
        <v>3178</v>
      </c>
      <c r="C3093" t="s">
        <v>13950</v>
      </c>
      <c r="D3093" t="s">
        <v>935</v>
      </c>
      <c r="E3093" t="s">
        <v>3115</v>
      </c>
      <c r="F3093">
        <v>7901</v>
      </c>
      <c r="G3093" t="s">
        <v>350</v>
      </c>
      <c r="H3093" t="s">
        <v>13951</v>
      </c>
      <c r="I3093" t="s">
        <v>23</v>
      </c>
      <c r="J3093" t="s">
        <v>36</v>
      </c>
      <c r="K3093" t="s">
        <v>25</v>
      </c>
      <c r="L3093" t="s">
        <v>5208</v>
      </c>
      <c r="M3093" t="s">
        <v>5208</v>
      </c>
      <c r="N3093">
        <v>4</v>
      </c>
      <c r="P3093">
        <v>7</v>
      </c>
      <c r="Q3093">
        <v>6</v>
      </c>
      <c r="R3093">
        <v>0</v>
      </c>
      <c r="S3093">
        <v>6</v>
      </c>
      <c r="T3093">
        <v>0</v>
      </c>
      <c r="V3093">
        <v>8</v>
      </c>
      <c r="W3093">
        <v>8</v>
      </c>
      <c r="X3093">
        <v>3</v>
      </c>
      <c r="Y3093">
        <v>5</v>
      </c>
      <c r="Z3093">
        <v>0</v>
      </c>
      <c r="AB3093">
        <v>11</v>
      </c>
      <c r="AC3093">
        <v>10</v>
      </c>
      <c r="AD3093">
        <v>0</v>
      </c>
      <c r="AE3093">
        <v>10</v>
      </c>
      <c r="AF3093">
        <v>0</v>
      </c>
      <c r="AH3093">
        <v>8</v>
      </c>
      <c r="AI3093">
        <v>8</v>
      </c>
      <c r="AK3093">
        <v>12</v>
      </c>
      <c r="AL3093">
        <v>9</v>
      </c>
    </row>
    <row r="3094" spans="1:38" x14ac:dyDescent="0.3">
      <c r="A3094">
        <v>310052</v>
      </c>
      <c r="B3094" t="s">
        <v>3179</v>
      </c>
      <c r="C3094" t="s">
        <v>13952</v>
      </c>
      <c r="D3094" t="s">
        <v>3180</v>
      </c>
      <c r="E3094" t="s">
        <v>3115</v>
      </c>
      <c r="F3094">
        <v>8724</v>
      </c>
      <c r="G3094" t="s">
        <v>3169</v>
      </c>
      <c r="H3094" t="s">
        <v>13953</v>
      </c>
      <c r="I3094" t="s">
        <v>23</v>
      </c>
      <c r="J3094" t="s">
        <v>76</v>
      </c>
      <c r="K3094" t="s">
        <v>25</v>
      </c>
      <c r="L3094" t="s">
        <v>5208</v>
      </c>
      <c r="M3094" t="s">
        <v>5208</v>
      </c>
      <c r="N3094">
        <v>3</v>
      </c>
      <c r="P3094">
        <v>7</v>
      </c>
      <c r="Q3094">
        <v>6</v>
      </c>
      <c r="R3094">
        <v>0</v>
      </c>
      <c r="S3094">
        <v>6</v>
      </c>
      <c r="T3094">
        <v>0</v>
      </c>
      <c r="V3094">
        <v>8</v>
      </c>
      <c r="W3094">
        <v>7</v>
      </c>
      <c r="X3094">
        <v>1</v>
      </c>
      <c r="Y3094">
        <v>6</v>
      </c>
      <c r="Z3094">
        <v>0</v>
      </c>
      <c r="AB3094">
        <v>11</v>
      </c>
      <c r="AC3094">
        <v>10</v>
      </c>
      <c r="AD3094">
        <v>0</v>
      </c>
      <c r="AE3094">
        <v>9</v>
      </c>
      <c r="AF3094">
        <v>1</v>
      </c>
      <c r="AH3094">
        <v>8</v>
      </c>
      <c r="AI3094">
        <v>8</v>
      </c>
      <c r="AK3094">
        <v>12</v>
      </c>
      <c r="AL3094">
        <v>10</v>
      </c>
    </row>
    <row r="3095" spans="1:38" x14ac:dyDescent="0.3">
      <c r="A3095">
        <v>310054</v>
      </c>
      <c r="B3095" t="s">
        <v>3181</v>
      </c>
      <c r="C3095" t="s">
        <v>13954</v>
      </c>
      <c r="D3095" t="s">
        <v>808</v>
      </c>
      <c r="E3095" t="s">
        <v>3115</v>
      </c>
      <c r="F3095">
        <v>7042</v>
      </c>
      <c r="G3095" t="s">
        <v>2446</v>
      </c>
      <c r="H3095" t="s">
        <v>13955</v>
      </c>
      <c r="I3095" t="s">
        <v>23</v>
      </c>
      <c r="J3095" t="s">
        <v>32</v>
      </c>
      <c r="K3095" t="s">
        <v>25</v>
      </c>
      <c r="L3095" t="s">
        <v>5208</v>
      </c>
      <c r="M3095" t="s">
        <v>5208</v>
      </c>
      <c r="N3095">
        <v>2</v>
      </c>
      <c r="P3095">
        <v>7</v>
      </c>
      <c r="Q3095">
        <v>6</v>
      </c>
      <c r="R3095">
        <v>0</v>
      </c>
      <c r="S3095">
        <v>6</v>
      </c>
      <c r="T3095">
        <v>0</v>
      </c>
      <c r="V3095">
        <v>8</v>
      </c>
      <c r="W3095">
        <v>7</v>
      </c>
      <c r="X3095">
        <v>1</v>
      </c>
      <c r="Y3095">
        <v>5</v>
      </c>
      <c r="Z3095">
        <v>1</v>
      </c>
      <c r="AB3095">
        <v>11</v>
      </c>
      <c r="AC3095">
        <v>10</v>
      </c>
      <c r="AD3095">
        <v>0</v>
      </c>
      <c r="AE3095">
        <v>8</v>
      </c>
      <c r="AF3095">
        <v>2</v>
      </c>
      <c r="AH3095">
        <v>8</v>
      </c>
      <c r="AI3095">
        <v>8</v>
      </c>
      <c r="AK3095">
        <v>12</v>
      </c>
      <c r="AL3095">
        <v>9</v>
      </c>
    </row>
    <row r="3096" spans="1:38" x14ac:dyDescent="0.3">
      <c r="A3096">
        <v>310057</v>
      </c>
      <c r="B3096" t="s">
        <v>3182</v>
      </c>
      <c r="C3096" t="s">
        <v>13956</v>
      </c>
      <c r="D3096" t="s">
        <v>3183</v>
      </c>
      <c r="E3096" t="s">
        <v>3115</v>
      </c>
      <c r="F3096">
        <v>8060</v>
      </c>
      <c r="G3096" t="s">
        <v>947</v>
      </c>
      <c r="H3096" t="s">
        <v>13957</v>
      </c>
      <c r="I3096" t="s">
        <v>23</v>
      </c>
      <c r="J3096" t="s">
        <v>36</v>
      </c>
      <c r="K3096" t="s">
        <v>25</v>
      </c>
      <c r="L3096" t="s">
        <v>5208</v>
      </c>
      <c r="M3096" t="s">
        <v>5208</v>
      </c>
      <c r="N3096">
        <v>3</v>
      </c>
      <c r="P3096">
        <v>7</v>
      </c>
      <c r="Q3096">
        <v>6</v>
      </c>
      <c r="R3096">
        <v>1</v>
      </c>
      <c r="S3096">
        <v>5</v>
      </c>
      <c r="T3096">
        <v>0</v>
      </c>
      <c r="V3096">
        <v>8</v>
      </c>
      <c r="W3096">
        <v>7</v>
      </c>
      <c r="X3096">
        <v>2</v>
      </c>
      <c r="Y3096">
        <v>5</v>
      </c>
      <c r="Z3096">
        <v>0</v>
      </c>
      <c r="AB3096">
        <v>11</v>
      </c>
      <c r="AC3096">
        <v>9</v>
      </c>
      <c r="AD3096">
        <v>0</v>
      </c>
      <c r="AE3096">
        <v>8</v>
      </c>
      <c r="AF3096">
        <v>1</v>
      </c>
      <c r="AH3096">
        <v>8</v>
      </c>
      <c r="AI3096">
        <v>8</v>
      </c>
      <c r="AK3096">
        <v>12</v>
      </c>
      <c r="AL3096">
        <v>9</v>
      </c>
    </row>
    <row r="3097" spans="1:38" x14ac:dyDescent="0.3">
      <c r="A3097">
        <v>310058</v>
      </c>
      <c r="B3097" t="s">
        <v>13958</v>
      </c>
      <c r="C3097" t="s">
        <v>13959</v>
      </c>
      <c r="D3097" t="s">
        <v>3133</v>
      </c>
      <c r="E3097" t="s">
        <v>3115</v>
      </c>
      <c r="F3097">
        <v>7652</v>
      </c>
      <c r="G3097" t="s">
        <v>3116</v>
      </c>
      <c r="H3097" t="s">
        <v>13960</v>
      </c>
      <c r="I3097" t="s">
        <v>23</v>
      </c>
      <c r="J3097" t="s">
        <v>36</v>
      </c>
      <c r="K3097" t="s">
        <v>25</v>
      </c>
      <c r="L3097" t="s">
        <v>5208</v>
      </c>
      <c r="N3097" t="s">
        <v>5220</v>
      </c>
      <c r="O3097" t="s">
        <v>13961</v>
      </c>
      <c r="P3097">
        <v>7</v>
      </c>
      <c r="Q3097">
        <v>1</v>
      </c>
      <c r="R3097">
        <v>0</v>
      </c>
      <c r="S3097">
        <v>1</v>
      </c>
      <c r="T3097">
        <v>0</v>
      </c>
      <c r="V3097">
        <v>8</v>
      </c>
      <c r="W3097">
        <v>2</v>
      </c>
      <c r="X3097">
        <v>1</v>
      </c>
      <c r="Y3097">
        <v>1</v>
      </c>
      <c r="Z3097">
        <v>0</v>
      </c>
      <c r="AA3097">
        <v>23</v>
      </c>
      <c r="AB3097">
        <v>11</v>
      </c>
      <c r="AC3097">
        <v>3</v>
      </c>
      <c r="AD3097">
        <v>0</v>
      </c>
      <c r="AE3097">
        <v>2</v>
      </c>
      <c r="AF3097">
        <v>1</v>
      </c>
      <c r="AH3097">
        <v>8</v>
      </c>
      <c r="AI3097" t="s">
        <v>5220</v>
      </c>
      <c r="AJ3097">
        <v>5</v>
      </c>
      <c r="AK3097">
        <v>12</v>
      </c>
      <c r="AL3097">
        <v>5</v>
      </c>
    </row>
    <row r="3098" spans="1:38" x14ac:dyDescent="0.3">
      <c r="A3098">
        <v>310060</v>
      </c>
      <c r="B3098" t="s">
        <v>3184</v>
      </c>
      <c r="C3098" t="s">
        <v>13962</v>
      </c>
      <c r="D3098" t="s">
        <v>2106</v>
      </c>
      <c r="E3098" t="s">
        <v>3115</v>
      </c>
      <c r="F3098">
        <v>8865</v>
      </c>
      <c r="G3098" t="s">
        <v>379</v>
      </c>
      <c r="H3098" t="s">
        <v>13963</v>
      </c>
      <c r="I3098" t="s">
        <v>23</v>
      </c>
      <c r="J3098" t="s">
        <v>36</v>
      </c>
      <c r="K3098" t="s">
        <v>25</v>
      </c>
      <c r="L3098" t="s">
        <v>5208</v>
      </c>
      <c r="N3098">
        <v>5</v>
      </c>
      <c r="O3098">
        <v>23</v>
      </c>
      <c r="P3098">
        <v>7</v>
      </c>
      <c r="Q3098">
        <v>4</v>
      </c>
      <c r="R3098">
        <v>1</v>
      </c>
      <c r="S3098">
        <v>3</v>
      </c>
      <c r="T3098">
        <v>0</v>
      </c>
      <c r="V3098">
        <v>8</v>
      </c>
      <c r="W3098">
        <v>6</v>
      </c>
      <c r="X3098">
        <v>0</v>
      </c>
      <c r="Y3098">
        <v>6</v>
      </c>
      <c r="Z3098">
        <v>0</v>
      </c>
      <c r="AA3098">
        <v>23</v>
      </c>
      <c r="AB3098">
        <v>11</v>
      </c>
      <c r="AC3098">
        <v>9</v>
      </c>
      <c r="AD3098">
        <v>0</v>
      </c>
      <c r="AE3098">
        <v>9</v>
      </c>
      <c r="AF3098">
        <v>0</v>
      </c>
      <c r="AH3098">
        <v>8</v>
      </c>
      <c r="AI3098">
        <v>8</v>
      </c>
      <c r="AK3098">
        <v>12</v>
      </c>
      <c r="AL3098">
        <v>9</v>
      </c>
    </row>
    <row r="3099" spans="1:38" x14ac:dyDescent="0.3">
      <c r="A3099">
        <v>310061</v>
      </c>
      <c r="B3099" t="s">
        <v>3185</v>
      </c>
      <c r="C3099" t="s">
        <v>13964</v>
      </c>
      <c r="D3099" t="s">
        <v>3186</v>
      </c>
      <c r="E3099" t="s">
        <v>3115</v>
      </c>
      <c r="F3099">
        <v>8046</v>
      </c>
      <c r="G3099" t="s">
        <v>947</v>
      </c>
      <c r="H3099" t="s">
        <v>13965</v>
      </c>
      <c r="I3099" t="s">
        <v>23</v>
      </c>
      <c r="J3099" t="s">
        <v>36</v>
      </c>
      <c r="K3099" t="s">
        <v>25</v>
      </c>
      <c r="L3099" t="s">
        <v>5208</v>
      </c>
      <c r="N3099">
        <v>2</v>
      </c>
      <c r="P3099">
        <v>7</v>
      </c>
      <c r="Q3099">
        <v>5</v>
      </c>
      <c r="R3099">
        <v>0</v>
      </c>
      <c r="S3099">
        <v>5</v>
      </c>
      <c r="T3099">
        <v>0</v>
      </c>
      <c r="V3099">
        <v>8</v>
      </c>
      <c r="W3099">
        <v>5</v>
      </c>
      <c r="X3099">
        <v>1</v>
      </c>
      <c r="Y3099">
        <v>4</v>
      </c>
      <c r="Z3099">
        <v>0</v>
      </c>
      <c r="AB3099">
        <v>11</v>
      </c>
      <c r="AC3099">
        <v>6</v>
      </c>
      <c r="AD3099">
        <v>0</v>
      </c>
      <c r="AE3099">
        <v>5</v>
      </c>
      <c r="AF3099">
        <v>1</v>
      </c>
      <c r="AH3099">
        <v>8</v>
      </c>
      <c r="AI3099">
        <v>8</v>
      </c>
      <c r="AK3099">
        <v>12</v>
      </c>
      <c r="AL3099">
        <v>9</v>
      </c>
    </row>
    <row r="3100" spans="1:38" x14ac:dyDescent="0.3">
      <c r="A3100">
        <v>310064</v>
      </c>
      <c r="B3100" t="s">
        <v>3187</v>
      </c>
      <c r="C3100" t="s">
        <v>13966</v>
      </c>
      <c r="D3100" t="s">
        <v>3188</v>
      </c>
      <c r="E3100" t="s">
        <v>3115</v>
      </c>
      <c r="F3100">
        <v>8401</v>
      </c>
      <c r="G3100" t="s">
        <v>2023</v>
      </c>
      <c r="H3100" t="s">
        <v>13967</v>
      </c>
      <c r="I3100" t="s">
        <v>23</v>
      </c>
      <c r="J3100" t="s">
        <v>36</v>
      </c>
      <c r="K3100" t="s">
        <v>25</v>
      </c>
      <c r="L3100" t="s">
        <v>5208</v>
      </c>
      <c r="M3100" t="s">
        <v>5208</v>
      </c>
      <c r="N3100">
        <v>4</v>
      </c>
      <c r="P3100">
        <v>7</v>
      </c>
      <c r="Q3100">
        <v>7</v>
      </c>
      <c r="R3100">
        <v>0</v>
      </c>
      <c r="S3100">
        <v>7</v>
      </c>
      <c r="T3100">
        <v>0</v>
      </c>
      <c r="V3100">
        <v>8</v>
      </c>
      <c r="W3100">
        <v>8</v>
      </c>
      <c r="X3100">
        <v>2</v>
      </c>
      <c r="Y3100">
        <v>6</v>
      </c>
      <c r="Z3100">
        <v>0</v>
      </c>
      <c r="AB3100">
        <v>11</v>
      </c>
      <c r="AC3100">
        <v>11</v>
      </c>
      <c r="AD3100">
        <v>0</v>
      </c>
      <c r="AE3100">
        <v>9</v>
      </c>
      <c r="AF3100">
        <v>2</v>
      </c>
      <c r="AH3100">
        <v>8</v>
      </c>
      <c r="AI3100">
        <v>8</v>
      </c>
      <c r="AK3100">
        <v>12</v>
      </c>
      <c r="AL3100">
        <v>9</v>
      </c>
    </row>
    <row r="3101" spans="1:38" x14ac:dyDescent="0.3">
      <c r="A3101">
        <v>310069</v>
      </c>
      <c r="B3101" t="s">
        <v>3189</v>
      </c>
      <c r="C3101" t="s">
        <v>13968</v>
      </c>
      <c r="D3101" t="s">
        <v>3190</v>
      </c>
      <c r="E3101" t="s">
        <v>3115</v>
      </c>
      <c r="F3101">
        <v>8062</v>
      </c>
      <c r="G3101" t="s">
        <v>3191</v>
      </c>
      <c r="H3101" t="s">
        <v>13969</v>
      </c>
      <c r="I3101" t="s">
        <v>23</v>
      </c>
      <c r="J3101" t="s">
        <v>36</v>
      </c>
      <c r="K3101" t="s">
        <v>25</v>
      </c>
      <c r="L3101" t="s">
        <v>5208</v>
      </c>
      <c r="M3101" t="s">
        <v>5208</v>
      </c>
      <c r="N3101">
        <v>3</v>
      </c>
      <c r="P3101">
        <v>7</v>
      </c>
      <c r="Q3101">
        <v>6</v>
      </c>
      <c r="R3101">
        <v>0</v>
      </c>
      <c r="S3101">
        <v>5</v>
      </c>
      <c r="T3101">
        <v>1</v>
      </c>
      <c r="V3101">
        <v>8</v>
      </c>
      <c r="W3101">
        <v>7</v>
      </c>
      <c r="X3101">
        <v>2</v>
      </c>
      <c r="Y3101">
        <v>5</v>
      </c>
      <c r="Z3101">
        <v>0</v>
      </c>
      <c r="AB3101">
        <v>11</v>
      </c>
      <c r="AC3101">
        <v>10</v>
      </c>
      <c r="AD3101">
        <v>0</v>
      </c>
      <c r="AE3101">
        <v>7</v>
      </c>
      <c r="AF3101">
        <v>3</v>
      </c>
      <c r="AH3101">
        <v>8</v>
      </c>
      <c r="AI3101">
        <v>8</v>
      </c>
      <c r="AK3101">
        <v>12</v>
      </c>
      <c r="AL3101">
        <v>10</v>
      </c>
    </row>
    <row r="3102" spans="1:38" x14ac:dyDescent="0.3">
      <c r="A3102">
        <v>310070</v>
      </c>
      <c r="B3102" t="s">
        <v>3192</v>
      </c>
      <c r="C3102" t="s">
        <v>13970</v>
      </c>
      <c r="D3102" t="s">
        <v>3163</v>
      </c>
      <c r="E3102" t="s">
        <v>3115</v>
      </c>
      <c r="F3102">
        <v>8901</v>
      </c>
      <c r="G3102" t="s">
        <v>986</v>
      </c>
      <c r="H3102" t="s">
        <v>13971</v>
      </c>
      <c r="I3102" t="s">
        <v>23</v>
      </c>
      <c r="J3102" t="s">
        <v>36</v>
      </c>
      <c r="K3102" t="s">
        <v>25</v>
      </c>
      <c r="L3102" t="s">
        <v>5208</v>
      </c>
      <c r="M3102" t="s">
        <v>5208</v>
      </c>
      <c r="N3102">
        <v>4</v>
      </c>
      <c r="P3102">
        <v>7</v>
      </c>
      <c r="Q3102">
        <v>6</v>
      </c>
      <c r="R3102">
        <v>0</v>
      </c>
      <c r="S3102">
        <v>6</v>
      </c>
      <c r="T3102">
        <v>0</v>
      </c>
      <c r="V3102">
        <v>8</v>
      </c>
      <c r="W3102">
        <v>7</v>
      </c>
      <c r="X3102">
        <v>1</v>
      </c>
      <c r="Y3102">
        <v>6</v>
      </c>
      <c r="Z3102">
        <v>0</v>
      </c>
      <c r="AB3102">
        <v>11</v>
      </c>
      <c r="AC3102">
        <v>8</v>
      </c>
      <c r="AD3102">
        <v>0</v>
      </c>
      <c r="AE3102">
        <v>7</v>
      </c>
      <c r="AF3102">
        <v>1</v>
      </c>
      <c r="AH3102">
        <v>8</v>
      </c>
      <c r="AI3102">
        <v>8</v>
      </c>
      <c r="AK3102">
        <v>12</v>
      </c>
      <c r="AL3102">
        <v>9</v>
      </c>
    </row>
    <row r="3103" spans="1:38" x14ac:dyDescent="0.3">
      <c r="A3103">
        <v>310073</v>
      </c>
      <c r="B3103" t="s">
        <v>3193</v>
      </c>
      <c r="C3103" t="s">
        <v>13972</v>
      </c>
      <c r="D3103" t="s">
        <v>3194</v>
      </c>
      <c r="E3103" t="s">
        <v>3115</v>
      </c>
      <c r="F3103">
        <v>7753</v>
      </c>
      <c r="G3103" t="s">
        <v>1780</v>
      </c>
      <c r="H3103" t="s">
        <v>13973</v>
      </c>
      <c r="I3103" t="s">
        <v>23</v>
      </c>
      <c r="J3103" t="s">
        <v>36</v>
      </c>
      <c r="K3103" t="s">
        <v>25</v>
      </c>
      <c r="L3103" t="s">
        <v>5208</v>
      </c>
      <c r="M3103" t="s">
        <v>5208</v>
      </c>
      <c r="N3103">
        <v>3</v>
      </c>
      <c r="P3103">
        <v>7</v>
      </c>
      <c r="Q3103">
        <v>7</v>
      </c>
      <c r="R3103">
        <v>1</v>
      </c>
      <c r="S3103">
        <v>6</v>
      </c>
      <c r="T3103">
        <v>0</v>
      </c>
      <c r="V3103">
        <v>8</v>
      </c>
      <c r="W3103">
        <v>8</v>
      </c>
      <c r="X3103">
        <v>2</v>
      </c>
      <c r="Y3103">
        <v>6</v>
      </c>
      <c r="Z3103">
        <v>0</v>
      </c>
      <c r="AB3103">
        <v>11</v>
      </c>
      <c r="AC3103">
        <v>11</v>
      </c>
      <c r="AD3103">
        <v>1</v>
      </c>
      <c r="AE3103">
        <v>8</v>
      </c>
      <c r="AF3103">
        <v>2</v>
      </c>
      <c r="AH3103">
        <v>8</v>
      </c>
      <c r="AI3103">
        <v>8</v>
      </c>
      <c r="AK3103">
        <v>12</v>
      </c>
      <c r="AL3103">
        <v>9</v>
      </c>
    </row>
    <row r="3104" spans="1:38" x14ac:dyDescent="0.3">
      <c r="A3104">
        <v>310074</v>
      </c>
      <c r="B3104" t="s">
        <v>3195</v>
      </c>
      <c r="C3104" t="s">
        <v>13974</v>
      </c>
      <c r="D3104" t="s">
        <v>3138</v>
      </c>
      <c r="E3104" t="s">
        <v>3115</v>
      </c>
      <c r="F3104">
        <v>7302</v>
      </c>
      <c r="G3104" t="s">
        <v>1272</v>
      </c>
      <c r="H3104" t="s">
        <v>13975</v>
      </c>
      <c r="I3104" t="s">
        <v>23</v>
      </c>
      <c r="J3104" t="s">
        <v>36</v>
      </c>
      <c r="K3104" t="s">
        <v>25</v>
      </c>
      <c r="L3104" t="s">
        <v>5208</v>
      </c>
      <c r="M3104" t="s">
        <v>5208</v>
      </c>
      <c r="N3104">
        <v>2</v>
      </c>
      <c r="P3104">
        <v>7</v>
      </c>
      <c r="Q3104">
        <v>7</v>
      </c>
      <c r="R3104">
        <v>0</v>
      </c>
      <c r="S3104">
        <v>7</v>
      </c>
      <c r="T3104">
        <v>0</v>
      </c>
      <c r="V3104">
        <v>8</v>
      </c>
      <c r="W3104">
        <v>7</v>
      </c>
      <c r="X3104">
        <v>2</v>
      </c>
      <c r="Y3104">
        <v>3</v>
      </c>
      <c r="Z3104">
        <v>2</v>
      </c>
      <c r="AB3104">
        <v>11</v>
      </c>
      <c r="AC3104">
        <v>10</v>
      </c>
      <c r="AD3104">
        <v>0</v>
      </c>
      <c r="AE3104">
        <v>9</v>
      </c>
      <c r="AF3104">
        <v>1</v>
      </c>
      <c r="AH3104">
        <v>8</v>
      </c>
      <c r="AI3104">
        <v>8</v>
      </c>
      <c r="AK3104">
        <v>12</v>
      </c>
      <c r="AL3104">
        <v>10</v>
      </c>
    </row>
    <row r="3105" spans="1:38" x14ac:dyDescent="0.3">
      <c r="A3105">
        <v>310075</v>
      </c>
      <c r="B3105" t="s">
        <v>3196</v>
      </c>
      <c r="C3105" t="s">
        <v>13976</v>
      </c>
      <c r="D3105" t="s">
        <v>3197</v>
      </c>
      <c r="E3105" t="s">
        <v>3115</v>
      </c>
      <c r="F3105">
        <v>7740</v>
      </c>
      <c r="G3105" t="s">
        <v>1780</v>
      </c>
      <c r="H3105" t="s">
        <v>13977</v>
      </c>
      <c r="I3105" t="s">
        <v>23</v>
      </c>
      <c r="J3105" t="s">
        <v>36</v>
      </c>
      <c r="K3105" t="s">
        <v>25</v>
      </c>
      <c r="L3105" t="s">
        <v>5208</v>
      </c>
      <c r="M3105" t="s">
        <v>5208</v>
      </c>
      <c r="N3105">
        <v>3</v>
      </c>
      <c r="P3105">
        <v>7</v>
      </c>
      <c r="Q3105">
        <v>6</v>
      </c>
      <c r="R3105">
        <v>0</v>
      </c>
      <c r="S3105">
        <v>6</v>
      </c>
      <c r="T3105">
        <v>0</v>
      </c>
      <c r="V3105">
        <v>8</v>
      </c>
      <c r="W3105">
        <v>8</v>
      </c>
      <c r="X3105">
        <v>4</v>
      </c>
      <c r="Y3105">
        <v>4</v>
      </c>
      <c r="Z3105">
        <v>0</v>
      </c>
      <c r="AB3105">
        <v>11</v>
      </c>
      <c r="AC3105">
        <v>9</v>
      </c>
      <c r="AD3105">
        <v>0</v>
      </c>
      <c r="AE3105">
        <v>8</v>
      </c>
      <c r="AF3105">
        <v>1</v>
      </c>
      <c r="AH3105">
        <v>8</v>
      </c>
      <c r="AI3105">
        <v>8</v>
      </c>
      <c r="AK3105">
        <v>12</v>
      </c>
      <c r="AL3105">
        <v>9</v>
      </c>
    </row>
    <row r="3106" spans="1:38" x14ac:dyDescent="0.3">
      <c r="A3106">
        <v>310076</v>
      </c>
      <c r="B3106" t="s">
        <v>3198</v>
      </c>
      <c r="C3106" t="s">
        <v>13978</v>
      </c>
      <c r="D3106" t="s">
        <v>1696</v>
      </c>
      <c r="E3106" t="s">
        <v>3115</v>
      </c>
      <c r="F3106">
        <v>7039</v>
      </c>
      <c r="G3106" t="s">
        <v>2446</v>
      </c>
      <c r="H3106" t="s">
        <v>13979</v>
      </c>
      <c r="I3106" t="s">
        <v>23</v>
      </c>
      <c r="J3106" t="s">
        <v>36</v>
      </c>
      <c r="K3106" t="s">
        <v>25</v>
      </c>
      <c r="L3106" t="s">
        <v>5208</v>
      </c>
      <c r="M3106" t="s">
        <v>5208</v>
      </c>
      <c r="N3106">
        <v>2</v>
      </c>
      <c r="P3106">
        <v>7</v>
      </c>
      <c r="Q3106">
        <v>7</v>
      </c>
      <c r="R3106">
        <v>0</v>
      </c>
      <c r="S3106">
        <v>7</v>
      </c>
      <c r="T3106">
        <v>0</v>
      </c>
      <c r="V3106">
        <v>8</v>
      </c>
      <c r="W3106">
        <v>8</v>
      </c>
      <c r="X3106">
        <v>5</v>
      </c>
      <c r="Y3106">
        <v>3</v>
      </c>
      <c r="Z3106">
        <v>0</v>
      </c>
      <c r="AB3106">
        <v>11</v>
      </c>
      <c r="AC3106">
        <v>11</v>
      </c>
      <c r="AD3106">
        <v>0</v>
      </c>
      <c r="AE3106">
        <v>8</v>
      </c>
      <c r="AF3106">
        <v>3</v>
      </c>
      <c r="AH3106">
        <v>8</v>
      </c>
      <c r="AI3106">
        <v>8</v>
      </c>
      <c r="AK3106">
        <v>12</v>
      </c>
      <c r="AL3106">
        <v>9</v>
      </c>
    </row>
    <row r="3107" spans="1:38" x14ac:dyDescent="0.3">
      <c r="A3107">
        <v>310083</v>
      </c>
      <c r="B3107" t="s">
        <v>3199</v>
      </c>
      <c r="C3107" t="s">
        <v>13980</v>
      </c>
      <c r="D3107" t="s">
        <v>3145</v>
      </c>
      <c r="E3107" t="s">
        <v>3115</v>
      </c>
      <c r="F3107">
        <v>7018</v>
      </c>
      <c r="G3107" t="s">
        <v>2446</v>
      </c>
      <c r="H3107" t="s">
        <v>13981</v>
      </c>
      <c r="I3107" t="s">
        <v>23</v>
      </c>
      <c r="J3107" t="s">
        <v>32</v>
      </c>
      <c r="K3107" t="s">
        <v>25</v>
      </c>
      <c r="L3107" t="s">
        <v>5208</v>
      </c>
      <c r="N3107">
        <v>1</v>
      </c>
      <c r="P3107">
        <v>7</v>
      </c>
      <c r="Q3107">
        <v>3</v>
      </c>
      <c r="R3107">
        <v>0</v>
      </c>
      <c r="S3107">
        <v>3</v>
      </c>
      <c r="T3107">
        <v>0</v>
      </c>
      <c r="V3107">
        <v>8</v>
      </c>
      <c r="W3107">
        <v>4</v>
      </c>
      <c r="X3107">
        <v>1</v>
      </c>
      <c r="Y3107">
        <v>3</v>
      </c>
      <c r="Z3107">
        <v>0</v>
      </c>
      <c r="AB3107">
        <v>11</v>
      </c>
      <c r="AC3107">
        <v>4</v>
      </c>
      <c r="AD3107">
        <v>0</v>
      </c>
      <c r="AE3107">
        <v>1</v>
      </c>
      <c r="AF3107">
        <v>3</v>
      </c>
      <c r="AH3107">
        <v>8</v>
      </c>
      <c r="AI3107">
        <v>8</v>
      </c>
      <c r="AK3107">
        <v>12</v>
      </c>
      <c r="AL3107">
        <v>7</v>
      </c>
    </row>
    <row r="3108" spans="1:38" x14ac:dyDescent="0.3">
      <c r="A3108">
        <v>310084</v>
      </c>
      <c r="B3108" t="s">
        <v>3200</v>
      </c>
      <c r="C3108" t="s">
        <v>13982</v>
      </c>
      <c r="D3108" t="s">
        <v>751</v>
      </c>
      <c r="E3108" t="s">
        <v>3115</v>
      </c>
      <c r="F3108">
        <v>8701</v>
      </c>
      <c r="G3108" t="s">
        <v>3169</v>
      </c>
      <c r="H3108" t="s">
        <v>13983</v>
      </c>
      <c r="I3108" t="s">
        <v>23</v>
      </c>
      <c r="J3108" t="s">
        <v>36</v>
      </c>
      <c r="K3108" t="s">
        <v>25</v>
      </c>
      <c r="L3108" t="s">
        <v>5208</v>
      </c>
      <c r="N3108">
        <v>1</v>
      </c>
      <c r="P3108">
        <v>7</v>
      </c>
      <c r="Q3108">
        <v>6</v>
      </c>
      <c r="R3108">
        <v>0</v>
      </c>
      <c r="S3108">
        <v>6</v>
      </c>
      <c r="T3108">
        <v>0</v>
      </c>
      <c r="V3108">
        <v>8</v>
      </c>
      <c r="W3108">
        <v>5</v>
      </c>
      <c r="X3108">
        <v>1</v>
      </c>
      <c r="Y3108">
        <v>4</v>
      </c>
      <c r="Z3108">
        <v>0</v>
      </c>
      <c r="AB3108">
        <v>11</v>
      </c>
      <c r="AC3108">
        <v>8</v>
      </c>
      <c r="AD3108">
        <v>0</v>
      </c>
      <c r="AE3108">
        <v>5</v>
      </c>
      <c r="AF3108">
        <v>3</v>
      </c>
      <c r="AH3108">
        <v>8</v>
      </c>
      <c r="AI3108">
        <v>8</v>
      </c>
      <c r="AK3108">
        <v>12</v>
      </c>
      <c r="AL3108">
        <v>7</v>
      </c>
    </row>
    <row r="3109" spans="1:38" x14ac:dyDescent="0.3">
      <c r="A3109">
        <v>310086</v>
      </c>
      <c r="B3109" t="s">
        <v>3201</v>
      </c>
      <c r="C3109" t="s">
        <v>13984</v>
      </c>
      <c r="D3109" t="s">
        <v>3202</v>
      </c>
      <c r="E3109" t="s">
        <v>3115</v>
      </c>
      <c r="F3109">
        <v>8084</v>
      </c>
      <c r="G3109" t="s">
        <v>126</v>
      </c>
      <c r="H3109" t="s">
        <v>13985</v>
      </c>
      <c r="I3109" t="s">
        <v>23</v>
      </c>
      <c r="J3109" t="s">
        <v>36</v>
      </c>
      <c r="K3109" t="s">
        <v>25</v>
      </c>
      <c r="L3109" t="s">
        <v>5208</v>
      </c>
      <c r="M3109" t="s">
        <v>5208</v>
      </c>
      <c r="N3109">
        <v>2</v>
      </c>
      <c r="P3109">
        <v>7</v>
      </c>
      <c r="Q3109">
        <v>6</v>
      </c>
      <c r="R3109">
        <v>0</v>
      </c>
      <c r="S3109">
        <v>6</v>
      </c>
      <c r="T3109">
        <v>0</v>
      </c>
      <c r="V3109">
        <v>8</v>
      </c>
      <c r="W3109">
        <v>8</v>
      </c>
      <c r="X3109">
        <v>2</v>
      </c>
      <c r="Y3109">
        <v>5</v>
      </c>
      <c r="Z3109">
        <v>1</v>
      </c>
      <c r="AB3109">
        <v>11</v>
      </c>
      <c r="AC3109">
        <v>10</v>
      </c>
      <c r="AD3109">
        <v>0</v>
      </c>
      <c r="AE3109">
        <v>7</v>
      </c>
      <c r="AF3109">
        <v>3</v>
      </c>
      <c r="AH3109">
        <v>8</v>
      </c>
      <c r="AI3109">
        <v>8</v>
      </c>
      <c r="AK3109">
        <v>12</v>
      </c>
      <c r="AL3109">
        <v>11</v>
      </c>
    </row>
    <row r="3110" spans="1:38" x14ac:dyDescent="0.3">
      <c r="A3110">
        <v>310092</v>
      </c>
      <c r="B3110" t="s">
        <v>3203</v>
      </c>
      <c r="C3110" t="s">
        <v>13986</v>
      </c>
      <c r="D3110" t="s">
        <v>2639</v>
      </c>
      <c r="E3110" t="s">
        <v>3115</v>
      </c>
      <c r="F3110">
        <v>8638</v>
      </c>
      <c r="G3110" t="s">
        <v>1775</v>
      </c>
      <c r="H3110" t="s">
        <v>13987</v>
      </c>
      <c r="I3110" t="s">
        <v>23</v>
      </c>
      <c r="J3110" t="s">
        <v>36</v>
      </c>
      <c r="K3110" t="s">
        <v>25</v>
      </c>
      <c r="L3110" t="s">
        <v>5208</v>
      </c>
      <c r="N3110">
        <v>1</v>
      </c>
      <c r="P3110">
        <v>7</v>
      </c>
      <c r="Q3110">
        <v>5</v>
      </c>
      <c r="R3110">
        <v>0</v>
      </c>
      <c r="S3110">
        <v>5</v>
      </c>
      <c r="T3110">
        <v>0</v>
      </c>
      <c r="V3110">
        <v>8</v>
      </c>
      <c r="W3110">
        <v>6</v>
      </c>
      <c r="X3110">
        <v>1</v>
      </c>
      <c r="Y3110">
        <v>5</v>
      </c>
      <c r="Z3110">
        <v>0</v>
      </c>
      <c r="AB3110">
        <v>11</v>
      </c>
      <c r="AC3110">
        <v>6</v>
      </c>
      <c r="AD3110">
        <v>0</v>
      </c>
      <c r="AE3110">
        <v>5</v>
      </c>
      <c r="AF3110">
        <v>1</v>
      </c>
      <c r="AH3110">
        <v>8</v>
      </c>
      <c r="AI3110">
        <v>8</v>
      </c>
      <c r="AK3110">
        <v>12</v>
      </c>
      <c r="AL3110">
        <v>9</v>
      </c>
    </row>
    <row r="3111" spans="1:38" x14ac:dyDescent="0.3">
      <c r="A3111">
        <v>310096</v>
      </c>
      <c r="B3111" t="s">
        <v>3204</v>
      </c>
      <c r="C3111" t="s">
        <v>13988</v>
      </c>
      <c r="D3111" t="s">
        <v>1011</v>
      </c>
      <c r="E3111" t="s">
        <v>3115</v>
      </c>
      <c r="F3111">
        <v>7102</v>
      </c>
      <c r="G3111" t="s">
        <v>2446</v>
      </c>
      <c r="H3111" t="s">
        <v>13989</v>
      </c>
      <c r="I3111" t="s">
        <v>23</v>
      </c>
      <c r="J3111" t="s">
        <v>36</v>
      </c>
      <c r="K3111" t="s">
        <v>25</v>
      </c>
      <c r="L3111" t="s">
        <v>5208</v>
      </c>
      <c r="N3111">
        <v>3</v>
      </c>
      <c r="P3111">
        <v>7</v>
      </c>
      <c r="Q3111">
        <v>4</v>
      </c>
      <c r="R3111">
        <v>0</v>
      </c>
      <c r="S3111">
        <v>4</v>
      </c>
      <c r="T3111">
        <v>0</v>
      </c>
      <c r="V3111">
        <v>8</v>
      </c>
      <c r="W3111">
        <v>6</v>
      </c>
      <c r="X3111">
        <v>0</v>
      </c>
      <c r="Y3111">
        <v>5</v>
      </c>
      <c r="Z3111">
        <v>1</v>
      </c>
      <c r="AB3111">
        <v>11</v>
      </c>
      <c r="AC3111">
        <v>8</v>
      </c>
      <c r="AD3111">
        <v>0</v>
      </c>
      <c r="AE3111">
        <v>8</v>
      </c>
      <c r="AF3111">
        <v>0</v>
      </c>
      <c r="AH3111">
        <v>8</v>
      </c>
      <c r="AI3111">
        <v>8</v>
      </c>
      <c r="AK3111">
        <v>12</v>
      </c>
      <c r="AL3111">
        <v>7</v>
      </c>
    </row>
    <row r="3112" spans="1:38" x14ac:dyDescent="0.3">
      <c r="A3112">
        <v>310108</v>
      </c>
      <c r="B3112" t="s">
        <v>3205</v>
      </c>
      <c r="C3112" t="s">
        <v>13990</v>
      </c>
      <c r="D3112" t="s">
        <v>3206</v>
      </c>
      <c r="E3112" t="s">
        <v>3115</v>
      </c>
      <c r="F3112">
        <v>8820</v>
      </c>
      <c r="G3112" t="s">
        <v>986</v>
      </c>
      <c r="H3112" t="s">
        <v>13991</v>
      </c>
      <c r="I3112" t="s">
        <v>23</v>
      </c>
      <c r="J3112" t="s">
        <v>36</v>
      </c>
      <c r="K3112" t="s">
        <v>25</v>
      </c>
      <c r="L3112" t="s">
        <v>5208</v>
      </c>
      <c r="M3112" t="s">
        <v>5208</v>
      </c>
      <c r="N3112">
        <v>3</v>
      </c>
      <c r="P3112">
        <v>7</v>
      </c>
      <c r="Q3112">
        <v>6</v>
      </c>
      <c r="R3112">
        <v>2</v>
      </c>
      <c r="S3112">
        <v>3</v>
      </c>
      <c r="T3112">
        <v>1</v>
      </c>
      <c r="V3112">
        <v>8</v>
      </c>
      <c r="W3112">
        <v>7</v>
      </c>
      <c r="X3112">
        <v>2</v>
      </c>
      <c r="Y3112">
        <v>5</v>
      </c>
      <c r="Z3112">
        <v>0</v>
      </c>
      <c r="AB3112">
        <v>11</v>
      </c>
      <c r="AC3112">
        <v>10</v>
      </c>
      <c r="AD3112">
        <v>0</v>
      </c>
      <c r="AE3112">
        <v>7</v>
      </c>
      <c r="AF3112">
        <v>3</v>
      </c>
      <c r="AH3112">
        <v>8</v>
      </c>
      <c r="AI3112">
        <v>8</v>
      </c>
      <c r="AK3112">
        <v>12</v>
      </c>
      <c r="AL3112">
        <v>10</v>
      </c>
    </row>
    <row r="3113" spans="1:38" x14ac:dyDescent="0.3">
      <c r="A3113">
        <v>310110</v>
      </c>
      <c r="B3113" t="s">
        <v>3207</v>
      </c>
      <c r="C3113" t="s">
        <v>13992</v>
      </c>
      <c r="D3113" t="s">
        <v>72</v>
      </c>
      <c r="E3113" t="s">
        <v>3115</v>
      </c>
      <c r="F3113">
        <v>8690</v>
      </c>
      <c r="G3113" t="s">
        <v>1775</v>
      </c>
      <c r="H3113" t="s">
        <v>13993</v>
      </c>
      <c r="I3113" t="s">
        <v>23</v>
      </c>
      <c r="J3113" t="s">
        <v>36</v>
      </c>
      <c r="K3113" t="s">
        <v>25</v>
      </c>
      <c r="L3113" t="s">
        <v>5208</v>
      </c>
      <c r="N3113">
        <v>2</v>
      </c>
      <c r="P3113">
        <v>7</v>
      </c>
      <c r="Q3113">
        <v>6</v>
      </c>
      <c r="R3113">
        <v>0</v>
      </c>
      <c r="S3113">
        <v>6</v>
      </c>
      <c r="T3113">
        <v>0</v>
      </c>
      <c r="V3113">
        <v>8</v>
      </c>
      <c r="W3113">
        <v>7</v>
      </c>
      <c r="X3113">
        <v>1</v>
      </c>
      <c r="Y3113">
        <v>6</v>
      </c>
      <c r="Z3113">
        <v>0</v>
      </c>
      <c r="AB3113">
        <v>11</v>
      </c>
      <c r="AC3113">
        <v>9</v>
      </c>
      <c r="AD3113">
        <v>0</v>
      </c>
      <c r="AE3113">
        <v>6</v>
      </c>
      <c r="AF3113">
        <v>3</v>
      </c>
      <c r="AH3113">
        <v>8</v>
      </c>
      <c r="AI3113">
        <v>8</v>
      </c>
      <c r="AK3113">
        <v>12</v>
      </c>
      <c r="AL3113">
        <v>7</v>
      </c>
    </row>
    <row r="3114" spans="1:38" x14ac:dyDescent="0.3">
      <c r="A3114">
        <v>310111</v>
      </c>
      <c r="B3114" t="s">
        <v>3208</v>
      </c>
      <c r="C3114" t="s">
        <v>13994</v>
      </c>
      <c r="D3114" t="s">
        <v>3209</v>
      </c>
      <c r="E3114" t="s">
        <v>3115</v>
      </c>
      <c r="F3114">
        <v>7728</v>
      </c>
      <c r="G3114" t="s">
        <v>1780</v>
      </c>
      <c r="H3114" t="s">
        <v>13995</v>
      </c>
      <c r="I3114" t="s">
        <v>23</v>
      </c>
      <c r="J3114" t="s">
        <v>36</v>
      </c>
      <c r="K3114" t="s">
        <v>25</v>
      </c>
      <c r="L3114" t="s">
        <v>5208</v>
      </c>
      <c r="M3114" t="s">
        <v>5208</v>
      </c>
      <c r="N3114">
        <v>2</v>
      </c>
      <c r="P3114">
        <v>7</v>
      </c>
      <c r="Q3114">
        <v>6</v>
      </c>
      <c r="R3114">
        <v>1</v>
      </c>
      <c r="S3114">
        <v>5</v>
      </c>
      <c r="T3114">
        <v>0</v>
      </c>
      <c r="V3114">
        <v>8</v>
      </c>
      <c r="W3114">
        <v>7</v>
      </c>
      <c r="X3114">
        <v>1</v>
      </c>
      <c r="Y3114">
        <v>5</v>
      </c>
      <c r="Z3114">
        <v>1</v>
      </c>
      <c r="AB3114">
        <v>11</v>
      </c>
      <c r="AC3114">
        <v>8</v>
      </c>
      <c r="AD3114">
        <v>1</v>
      </c>
      <c r="AE3114">
        <v>4</v>
      </c>
      <c r="AF3114">
        <v>3</v>
      </c>
      <c r="AH3114">
        <v>8</v>
      </c>
      <c r="AI3114">
        <v>8</v>
      </c>
      <c r="AK3114">
        <v>12</v>
      </c>
      <c r="AL3114">
        <v>10</v>
      </c>
    </row>
    <row r="3115" spans="1:38" x14ac:dyDescent="0.3">
      <c r="A3115">
        <v>310112</v>
      </c>
      <c r="B3115" t="s">
        <v>3210</v>
      </c>
      <c r="C3115" t="s">
        <v>13996</v>
      </c>
      <c r="D3115" t="s">
        <v>3211</v>
      </c>
      <c r="E3115" t="s">
        <v>3115</v>
      </c>
      <c r="F3115">
        <v>7733</v>
      </c>
      <c r="G3115" t="s">
        <v>1780</v>
      </c>
      <c r="H3115" t="s">
        <v>13997</v>
      </c>
      <c r="I3115" t="s">
        <v>23</v>
      </c>
      <c r="J3115" t="s">
        <v>36</v>
      </c>
      <c r="K3115" t="s">
        <v>25</v>
      </c>
      <c r="L3115" t="s">
        <v>5208</v>
      </c>
      <c r="N3115">
        <v>3</v>
      </c>
      <c r="P3115">
        <v>7</v>
      </c>
      <c r="Q3115">
        <v>6</v>
      </c>
      <c r="R3115">
        <v>0</v>
      </c>
      <c r="S3115">
        <v>6</v>
      </c>
      <c r="T3115">
        <v>0</v>
      </c>
      <c r="V3115">
        <v>8</v>
      </c>
      <c r="W3115">
        <v>7</v>
      </c>
      <c r="X3115">
        <v>1</v>
      </c>
      <c r="Y3115">
        <v>6</v>
      </c>
      <c r="Z3115">
        <v>0</v>
      </c>
      <c r="AB3115">
        <v>11</v>
      </c>
      <c r="AC3115">
        <v>8</v>
      </c>
      <c r="AD3115">
        <v>0</v>
      </c>
      <c r="AE3115">
        <v>6</v>
      </c>
      <c r="AF3115">
        <v>2</v>
      </c>
      <c r="AH3115">
        <v>8</v>
      </c>
      <c r="AI3115">
        <v>8</v>
      </c>
      <c r="AK3115">
        <v>12</v>
      </c>
      <c r="AL3115">
        <v>7</v>
      </c>
    </row>
    <row r="3116" spans="1:38" x14ac:dyDescent="0.3">
      <c r="A3116">
        <v>310113</v>
      </c>
      <c r="B3116" t="s">
        <v>3212</v>
      </c>
      <c r="C3116" t="s">
        <v>13998</v>
      </c>
      <c r="D3116" t="s">
        <v>3213</v>
      </c>
      <c r="E3116" t="s">
        <v>3115</v>
      </c>
      <c r="F3116">
        <v>8050</v>
      </c>
      <c r="G3116" t="s">
        <v>3169</v>
      </c>
      <c r="H3116" t="s">
        <v>13999</v>
      </c>
      <c r="I3116" t="s">
        <v>23</v>
      </c>
      <c r="J3116" t="s">
        <v>36</v>
      </c>
      <c r="K3116" t="s">
        <v>25</v>
      </c>
      <c r="L3116" t="s">
        <v>5208</v>
      </c>
      <c r="M3116" t="s">
        <v>5208</v>
      </c>
      <c r="N3116">
        <v>3</v>
      </c>
      <c r="P3116">
        <v>7</v>
      </c>
      <c r="Q3116">
        <v>6</v>
      </c>
      <c r="R3116">
        <v>0</v>
      </c>
      <c r="S3116">
        <v>6</v>
      </c>
      <c r="T3116">
        <v>0</v>
      </c>
      <c r="V3116">
        <v>8</v>
      </c>
      <c r="W3116">
        <v>7</v>
      </c>
      <c r="X3116">
        <v>1</v>
      </c>
      <c r="Y3116">
        <v>5</v>
      </c>
      <c r="Z3116">
        <v>1</v>
      </c>
      <c r="AB3116">
        <v>11</v>
      </c>
      <c r="AC3116">
        <v>10</v>
      </c>
      <c r="AD3116">
        <v>0</v>
      </c>
      <c r="AE3116">
        <v>9</v>
      </c>
      <c r="AF3116">
        <v>1</v>
      </c>
      <c r="AH3116">
        <v>8</v>
      </c>
      <c r="AI3116">
        <v>8</v>
      </c>
      <c r="AK3116">
        <v>12</v>
      </c>
      <c r="AL3116">
        <v>10</v>
      </c>
    </row>
    <row r="3117" spans="1:38" x14ac:dyDescent="0.3">
      <c r="A3117">
        <v>310115</v>
      </c>
      <c r="B3117" t="s">
        <v>3214</v>
      </c>
      <c r="C3117" t="s">
        <v>14000</v>
      </c>
      <c r="D3117" t="s">
        <v>3215</v>
      </c>
      <c r="E3117" t="s">
        <v>3115</v>
      </c>
      <c r="F3117">
        <v>7840</v>
      </c>
      <c r="G3117" t="s">
        <v>379</v>
      </c>
      <c r="H3117" t="s">
        <v>14001</v>
      </c>
      <c r="I3117" t="s">
        <v>23</v>
      </c>
      <c r="J3117" t="s">
        <v>36</v>
      </c>
      <c r="K3117" t="s">
        <v>25</v>
      </c>
      <c r="L3117" t="s">
        <v>5208</v>
      </c>
      <c r="N3117">
        <v>4</v>
      </c>
      <c r="P3117">
        <v>7</v>
      </c>
      <c r="Q3117">
        <v>5</v>
      </c>
      <c r="R3117">
        <v>0</v>
      </c>
      <c r="S3117">
        <v>5</v>
      </c>
      <c r="T3117">
        <v>0</v>
      </c>
      <c r="V3117">
        <v>8</v>
      </c>
      <c r="W3117">
        <v>3</v>
      </c>
      <c r="X3117">
        <v>1</v>
      </c>
      <c r="Y3117">
        <v>2</v>
      </c>
      <c r="Z3117">
        <v>0</v>
      </c>
      <c r="AB3117">
        <v>11</v>
      </c>
      <c r="AC3117">
        <v>8</v>
      </c>
      <c r="AD3117">
        <v>0</v>
      </c>
      <c r="AE3117">
        <v>7</v>
      </c>
      <c r="AF3117">
        <v>1</v>
      </c>
      <c r="AH3117">
        <v>8</v>
      </c>
      <c r="AI3117">
        <v>8</v>
      </c>
      <c r="AK3117">
        <v>12</v>
      </c>
      <c r="AL3117">
        <v>9</v>
      </c>
    </row>
    <row r="3118" spans="1:38" x14ac:dyDescent="0.3">
      <c r="A3118">
        <v>310118</v>
      </c>
      <c r="B3118" t="s">
        <v>3216</v>
      </c>
      <c r="C3118" t="s">
        <v>14002</v>
      </c>
      <c r="D3118" t="s">
        <v>3217</v>
      </c>
      <c r="E3118" t="s">
        <v>3115</v>
      </c>
      <c r="F3118">
        <v>7094</v>
      </c>
      <c r="G3118" t="s">
        <v>1272</v>
      </c>
      <c r="H3118" t="s">
        <v>14003</v>
      </c>
      <c r="I3118" t="s">
        <v>23</v>
      </c>
      <c r="J3118" t="s">
        <v>32</v>
      </c>
      <c r="K3118" t="s">
        <v>25</v>
      </c>
      <c r="N3118">
        <v>1</v>
      </c>
      <c r="P3118">
        <v>7</v>
      </c>
      <c r="Q3118">
        <v>2</v>
      </c>
      <c r="R3118">
        <v>0</v>
      </c>
      <c r="S3118">
        <v>1</v>
      </c>
      <c r="T3118">
        <v>1</v>
      </c>
      <c r="V3118">
        <v>8</v>
      </c>
      <c r="W3118">
        <v>3</v>
      </c>
      <c r="X3118">
        <v>0</v>
      </c>
      <c r="Y3118">
        <v>3</v>
      </c>
      <c r="Z3118">
        <v>0</v>
      </c>
      <c r="AB3118">
        <v>11</v>
      </c>
      <c r="AC3118">
        <v>7</v>
      </c>
      <c r="AD3118">
        <v>0</v>
      </c>
      <c r="AE3118">
        <v>5</v>
      </c>
      <c r="AF3118">
        <v>2</v>
      </c>
      <c r="AH3118">
        <v>8</v>
      </c>
      <c r="AI3118">
        <v>8</v>
      </c>
      <c r="AK3118">
        <v>12</v>
      </c>
      <c r="AL3118">
        <v>8</v>
      </c>
    </row>
    <row r="3119" spans="1:38" x14ac:dyDescent="0.3">
      <c r="A3119">
        <v>310119</v>
      </c>
      <c r="B3119" t="s">
        <v>3218</v>
      </c>
      <c r="C3119" t="s">
        <v>14004</v>
      </c>
      <c r="D3119" t="s">
        <v>1011</v>
      </c>
      <c r="E3119" t="s">
        <v>3115</v>
      </c>
      <c r="F3119">
        <v>7103</v>
      </c>
      <c r="G3119" t="s">
        <v>2446</v>
      </c>
      <c r="H3119" t="s">
        <v>14005</v>
      </c>
      <c r="I3119" t="s">
        <v>23</v>
      </c>
      <c r="J3119" t="s">
        <v>61</v>
      </c>
      <c r="K3119" t="s">
        <v>25</v>
      </c>
      <c r="L3119" t="s">
        <v>5208</v>
      </c>
      <c r="M3119" t="s">
        <v>5208</v>
      </c>
      <c r="N3119">
        <v>1</v>
      </c>
      <c r="P3119">
        <v>7</v>
      </c>
      <c r="Q3119">
        <v>4</v>
      </c>
      <c r="R3119">
        <v>0</v>
      </c>
      <c r="S3119">
        <v>3</v>
      </c>
      <c r="T3119">
        <v>1</v>
      </c>
      <c r="V3119">
        <v>8</v>
      </c>
      <c r="W3119">
        <v>6</v>
      </c>
      <c r="X3119">
        <v>1</v>
      </c>
      <c r="Y3119">
        <v>3</v>
      </c>
      <c r="Z3119">
        <v>2</v>
      </c>
      <c r="AB3119">
        <v>11</v>
      </c>
      <c r="AC3119">
        <v>7</v>
      </c>
      <c r="AD3119">
        <v>0</v>
      </c>
      <c r="AE3119">
        <v>5</v>
      </c>
      <c r="AF3119">
        <v>2</v>
      </c>
      <c r="AH3119">
        <v>8</v>
      </c>
      <c r="AI3119">
        <v>8</v>
      </c>
      <c r="AK3119">
        <v>12</v>
      </c>
      <c r="AL3119">
        <v>8</v>
      </c>
    </row>
    <row r="3120" spans="1:38" x14ac:dyDescent="0.3">
      <c r="A3120">
        <v>310130</v>
      </c>
      <c r="B3120" t="s">
        <v>3219</v>
      </c>
      <c r="C3120" t="s">
        <v>14006</v>
      </c>
      <c r="D3120" t="s">
        <v>2527</v>
      </c>
      <c r="E3120" t="s">
        <v>3115</v>
      </c>
      <c r="F3120">
        <v>7675</v>
      </c>
      <c r="G3120" t="s">
        <v>3116</v>
      </c>
      <c r="H3120" t="s">
        <v>14007</v>
      </c>
      <c r="I3120" t="s">
        <v>23</v>
      </c>
      <c r="J3120" t="s">
        <v>32</v>
      </c>
      <c r="K3120" t="s">
        <v>25</v>
      </c>
      <c r="L3120" t="s">
        <v>5208</v>
      </c>
      <c r="M3120" t="s">
        <v>5208</v>
      </c>
      <c r="N3120">
        <v>4</v>
      </c>
      <c r="P3120">
        <v>7</v>
      </c>
      <c r="Q3120">
        <v>5</v>
      </c>
      <c r="R3120">
        <v>0</v>
      </c>
      <c r="S3120">
        <v>5</v>
      </c>
      <c r="T3120">
        <v>0</v>
      </c>
      <c r="V3120">
        <v>8</v>
      </c>
      <c r="W3120">
        <v>4</v>
      </c>
      <c r="X3120">
        <v>1</v>
      </c>
      <c r="Y3120">
        <v>3</v>
      </c>
      <c r="Z3120">
        <v>0</v>
      </c>
      <c r="AB3120">
        <v>11</v>
      </c>
      <c r="AC3120">
        <v>7</v>
      </c>
      <c r="AD3120">
        <v>1</v>
      </c>
      <c r="AE3120">
        <v>5</v>
      </c>
      <c r="AF3120">
        <v>1</v>
      </c>
      <c r="AH3120">
        <v>8</v>
      </c>
      <c r="AI3120">
        <v>8</v>
      </c>
      <c r="AK3120">
        <v>12</v>
      </c>
      <c r="AL3120">
        <v>8</v>
      </c>
    </row>
    <row r="3121" spans="1:39" x14ac:dyDescent="0.3">
      <c r="A3121">
        <v>310131</v>
      </c>
      <c r="B3121" t="s">
        <v>14008</v>
      </c>
      <c r="C3121" t="s">
        <v>14009</v>
      </c>
      <c r="D3121" t="s">
        <v>3165</v>
      </c>
      <c r="E3121" t="s">
        <v>3115</v>
      </c>
      <c r="F3121">
        <v>8861</v>
      </c>
      <c r="G3121" t="s">
        <v>986</v>
      </c>
      <c r="H3121" t="s">
        <v>14010</v>
      </c>
      <c r="I3121" t="s">
        <v>23</v>
      </c>
      <c r="J3121" t="s">
        <v>36</v>
      </c>
      <c r="K3121" t="s">
        <v>169</v>
      </c>
      <c r="N3121" t="s">
        <v>5220</v>
      </c>
      <c r="O3121">
        <v>16</v>
      </c>
      <c r="P3121">
        <v>7</v>
      </c>
      <c r="Q3121" t="s">
        <v>5220</v>
      </c>
      <c r="R3121" t="s">
        <v>5220</v>
      </c>
      <c r="S3121" t="s">
        <v>5220</v>
      </c>
      <c r="T3121" t="s">
        <v>5220</v>
      </c>
      <c r="U3121">
        <v>5</v>
      </c>
      <c r="V3121">
        <v>8</v>
      </c>
      <c r="W3121" t="s">
        <v>5220</v>
      </c>
      <c r="X3121" t="s">
        <v>5220</v>
      </c>
      <c r="Y3121" t="s">
        <v>5220</v>
      </c>
      <c r="Z3121" t="s">
        <v>5220</v>
      </c>
      <c r="AA3121">
        <v>5</v>
      </c>
      <c r="AB3121">
        <v>11</v>
      </c>
      <c r="AC3121" t="s">
        <v>5220</v>
      </c>
      <c r="AD3121" t="s">
        <v>5220</v>
      </c>
      <c r="AE3121" t="s">
        <v>5220</v>
      </c>
      <c r="AF3121" t="s">
        <v>5220</v>
      </c>
      <c r="AG3121">
        <v>5</v>
      </c>
      <c r="AH3121">
        <v>8</v>
      </c>
      <c r="AI3121" t="s">
        <v>5220</v>
      </c>
      <c r="AJ3121">
        <v>5</v>
      </c>
      <c r="AK3121">
        <v>12</v>
      </c>
      <c r="AL3121" t="s">
        <v>5220</v>
      </c>
      <c r="AM3121">
        <v>5</v>
      </c>
    </row>
    <row r="3122" spans="1:39" x14ac:dyDescent="0.3">
      <c r="A3122">
        <v>313300</v>
      </c>
      <c r="B3122" t="s">
        <v>14011</v>
      </c>
      <c r="C3122" t="s">
        <v>14012</v>
      </c>
      <c r="D3122" t="s">
        <v>3163</v>
      </c>
      <c r="E3122" t="s">
        <v>3115</v>
      </c>
      <c r="F3122">
        <v>8901</v>
      </c>
      <c r="G3122" t="s">
        <v>986</v>
      </c>
      <c r="H3122" t="s">
        <v>14013</v>
      </c>
      <c r="I3122" t="s">
        <v>5463</v>
      </c>
      <c r="J3122" t="s">
        <v>36</v>
      </c>
      <c r="K3122" t="s">
        <v>169</v>
      </c>
      <c r="N3122" t="s">
        <v>5220</v>
      </c>
      <c r="O3122">
        <v>19</v>
      </c>
      <c r="P3122" t="s">
        <v>5220</v>
      </c>
      <c r="Q3122" t="s">
        <v>5220</v>
      </c>
      <c r="R3122" t="s">
        <v>5220</v>
      </c>
      <c r="S3122" t="s">
        <v>5220</v>
      </c>
      <c r="T3122" t="s">
        <v>5220</v>
      </c>
      <c r="U3122">
        <v>19</v>
      </c>
      <c r="V3122" t="s">
        <v>5220</v>
      </c>
      <c r="W3122" t="s">
        <v>5220</v>
      </c>
      <c r="X3122" t="s">
        <v>5220</v>
      </c>
      <c r="Y3122" t="s">
        <v>5220</v>
      </c>
      <c r="Z3122" t="s">
        <v>5220</v>
      </c>
      <c r="AA3122">
        <v>19</v>
      </c>
      <c r="AB3122" t="s">
        <v>5220</v>
      </c>
      <c r="AC3122" t="s">
        <v>5220</v>
      </c>
      <c r="AD3122" t="s">
        <v>5220</v>
      </c>
      <c r="AE3122" t="s">
        <v>5220</v>
      </c>
      <c r="AF3122" t="s">
        <v>5220</v>
      </c>
      <c r="AG3122">
        <v>19</v>
      </c>
      <c r="AH3122" t="s">
        <v>5220</v>
      </c>
      <c r="AI3122" t="s">
        <v>5220</v>
      </c>
      <c r="AJ3122">
        <v>19</v>
      </c>
      <c r="AK3122" t="s">
        <v>5220</v>
      </c>
      <c r="AL3122" t="s">
        <v>5220</v>
      </c>
      <c r="AM3122">
        <v>19</v>
      </c>
    </row>
    <row r="3123" spans="1:39" x14ac:dyDescent="0.3">
      <c r="A3123">
        <v>313302</v>
      </c>
      <c r="B3123" t="s">
        <v>14014</v>
      </c>
      <c r="C3123" t="s">
        <v>14015</v>
      </c>
      <c r="D3123" t="s">
        <v>14016</v>
      </c>
      <c r="E3123" t="s">
        <v>3115</v>
      </c>
      <c r="F3123">
        <v>8053</v>
      </c>
      <c r="G3123" t="s">
        <v>947</v>
      </c>
      <c r="H3123" t="s">
        <v>14017</v>
      </c>
      <c r="I3123" t="s">
        <v>5463</v>
      </c>
      <c r="J3123" t="s">
        <v>32</v>
      </c>
      <c r="K3123" t="s">
        <v>169</v>
      </c>
      <c r="N3123" t="s">
        <v>5220</v>
      </c>
      <c r="O3123">
        <v>19</v>
      </c>
      <c r="P3123" t="s">
        <v>5220</v>
      </c>
      <c r="Q3123" t="s">
        <v>5220</v>
      </c>
      <c r="R3123" t="s">
        <v>5220</v>
      </c>
      <c r="S3123" t="s">
        <v>5220</v>
      </c>
      <c r="T3123" t="s">
        <v>5220</v>
      </c>
      <c r="U3123">
        <v>19</v>
      </c>
      <c r="V3123" t="s">
        <v>5220</v>
      </c>
      <c r="W3123" t="s">
        <v>5220</v>
      </c>
      <c r="X3123" t="s">
        <v>5220</v>
      </c>
      <c r="Y3123" t="s">
        <v>5220</v>
      </c>
      <c r="Z3123" t="s">
        <v>5220</v>
      </c>
      <c r="AA3123">
        <v>19</v>
      </c>
      <c r="AB3123" t="s">
        <v>5220</v>
      </c>
      <c r="AC3123" t="s">
        <v>5220</v>
      </c>
      <c r="AD3123" t="s">
        <v>5220</v>
      </c>
      <c r="AE3123" t="s">
        <v>5220</v>
      </c>
      <c r="AF3123" t="s">
        <v>5220</v>
      </c>
      <c r="AG3123">
        <v>19</v>
      </c>
      <c r="AH3123" t="s">
        <v>5220</v>
      </c>
      <c r="AI3123" t="s">
        <v>5220</v>
      </c>
      <c r="AJ3123">
        <v>19</v>
      </c>
      <c r="AK3123" t="s">
        <v>5220</v>
      </c>
      <c r="AL3123" t="s">
        <v>5220</v>
      </c>
      <c r="AM3123">
        <v>19</v>
      </c>
    </row>
    <row r="3124" spans="1:39" x14ac:dyDescent="0.3">
      <c r="A3124">
        <v>314001</v>
      </c>
      <c r="B3124" t="s">
        <v>14018</v>
      </c>
      <c r="C3124" t="s">
        <v>14019</v>
      </c>
      <c r="D3124" t="s">
        <v>935</v>
      </c>
      <c r="E3124" t="s">
        <v>3115</v>
      </c>
      <c r="F3124">
        <v>7901</v>
      </c>
      <c r="G3124" t="s">
        <v>350</v>
      </c>
      <c r="H3124" t="s">
        <v>14020</v>
      </c>
      <c r="I3124" t="s">
        <v>5470</v>
      </c>
      <c r="J3124" t="s">
        <v>76</v>
      </c>
      <c r="K3124" t="s">
        <v>169</v>
      </c>
      <c r="N3124" t="s">
        <v>5220</v>
      </c>
      <c r="O3124">
        <v>19</v>
      </c>
      <c r="P3124" t="s">
        <v>5220</v>
      </c>
      <c r="Q3124" t="s">
        <v>5220</v>
      </c>
      <c r="R3124" t="s">
        <v>5220</v>
      </c>
      <c r="S3124" t="s">
        <v>5220</v>
      </c>
      <c r="T3124" t="s">
        <v>5220</v>
      </c>
      <c r="U3124">
        <v>19</v>
      </c>
      <c r="V3124" t="s">
        <v>5220</v>
      </c>
      <c r="W3124" t="s">
        <v>5220</v>
      </c>
      <c r="X3124" t="s">
        <v>5220</v>
      </c>
      <c r="Y3124" t="s">
        <v>5220</v>
      </c>
      <c r="Z3124" t="s">
        <v>5220</v>
      </c>
      <c r="AA3124">
        <v>19</v>
      </c>
      <c r="AB3124" t="s">
        <v>5220</v>
      </c>
      <c r="AC3124" t="s">
        <v>5220</v>
      </c>
      <c r="AD3124" t="s">
        <v>5220</v>
      </c>
      <c r="AE3124" t="s">
        <v>5220</v>
      </c>
      <c r="AF3124" t="s">
        <v>5220</v>
      </c>
      <c r="AG3124">
        <v>19</v>
      </c>
      <c r="AH3124" t="s">
        <v>5220</v>
      </c>
      <c r="AI3124" t="s">
        <v>5220</v>
      </c>
      <c r="AJ3124">
        <v>19</v>
      </c>
      <c r="AK3124" t="s">
        <v>5220</v>
      </c>
      <c r="AL3124" t="s">
        <v>5220</v>
      </c>
      <c r="AM3124">
        <v>19</v>
      </c>
    </row>
    <row r="3125" spans="1:39" x14ac:dyDescent="0.3">
      <c r="A3125">
        <v>314005</v>
      </c>
      <c r="B3125" t="s">
        <v>14021</v>
      </c>
      <c r="C3125" t="s">
        <v>14022</v>
      </c>
      <c r="D3125" t="s">
        <v>14023</v>
      </c>
      <c r="E3125" t="s">
        <v>3115</v>
      </c>
      <c r="F3125">
        <v>8037</v>
      </c>
      <c r="G3125" t="s">
        <v>2023</v>
      </c>
      <c r="H3125" t="s">
        <v>14024</v>
      </c>
      <c r="I3125" t="s">
        <v>5470</v>
      </c>
      <c r="J3125" t="s">
        <v>61</v>
      </c>
      <c r="K3125" t="s">
        <v>169</v>
      </c>
      <c r="N3125" t="s">
        <v>5220</v>
      </c>
      <c r="O3125">
        <v>19</v>
      </c>
      <c r="P3125" t="s">
        <v>5220</v>
      </c>
      <c r="Q3125" t="s">
        <v>5220</v>
      </c>
      <c r="R3125" t="s">
        <v>5220</v>
      </c>
      <c r="S3125" t="s">
        <v>5220</v>
      </c>
      <c r="T3125" t="s">
        <v>5220</v>
      </c>
      <c r="U3125">
        <v>19</v>
      </c>
      <c r="V3125" t="s">
        <v>5220</v>
      </c>
      <c r="W3125" t="s">
        <v>5220</v>
      </c>
      <c r="X3125" t="s">
        <v>5220</v>
      </c>
      <c r="Y3125" t="s">
        <v>5220</v>
      </c>
      <c r="Z3125" t="s">
        <v>5220</v>
      </c>
      <c r="AA3125">
        <v>19</v>
      </c>
      <c r="AB3125" t="s">
        <v>5220</v>
      </c>
      <c r="AC3125" t="s">
        <v>5220</v>
      </c>
      <c r="AD3125" t="s">
        <v>5220</v>
      </c>
      <c r="AE3125" t="s">
        <v>5220</v>
      </c>
      <c r="AF3125" t="s">
        <v>5220</v>
      </c>
      <c r="AG3125">
        <v>19</v>
      </c>
      <c r="AH3125" t="s">
        <v>5220</v>
      </c>
      <c r="AI3125" t="s">
        <v>5220</v>
      </c>
      <c r="AJ3125">
        <v>19</v>
      </c>
      <c r="AK3125" t="s">
        <v>5220</v>
      </c>
      <c r="AL3125" t="s">
        <v>5220</v>
      </c>
      <c r="AM3125">
        <v>19</v>
      </c>
    </row>
    <row r="3126" spans="1:39" x14ac:dyDescent="0.3">
      <c r="A3126">
        <v>314011</v>
      </c>
      <c r="B3126" t="s">
        <v>14025</v>
      </c>
      <c r="C3126" t="s">
        <v>14026</v>
      </c>
      <c r="D3126" t="s">
        <v>14027</v>
      </c>
      <c r="E3126" t="s">
        <v>3115</v>
      </c>
      <c r="F3126">
        <v>8854</v>
      </c>
      <c r="G3126" t="s">
        <v>986</v>
      </c>
      <c r="H3126" t="s">
        <v>14028</v>
      </c>
      <c r="I3126" t="s">
        <v>5470</v>
      </c>
      <c r="J3126" t="s">
        <v>61</v>
      </c>
      <c r="K3126" t="s">
        <v>169</v>
      </c>
      <c r="N3126" t="s">
        <v>5220</v>
      </c>
      <c r="O3126">
        <v>19</v>
      </c>
      <c r="P3126" t="s">
        <v>5220</v>
      </c>
      <c r="Q3126" t="s">
        <v>5220</v>
      </c>
      <c r="R3126" t="s">
        <v>5220</v>
      </c>
      <c r="S3126" t="s">
        <v>5220</v>
      </c>
      <c r="T3126" t="s">
        <v>5220</v>
      </c>
      <c r="U3126">
        <v>19</v>
      </c>
      <c r="V3126" t="s">
        <v>5220</v>
      </c>
      <c r="W3126" t="s">
        <v>5220</v>
      </c>
      <c r="X3126" t="s">
        <v>5220</v>
      </c>
      <c r="Y3126" t="s">
        <v>5220</v>
      </c>
      <c r="Z3126" t="s">
        <v>5220</v>
      </c>
      <c r="AA3126">
        <v>19</v>
      </c>
      <c r="AB3126" t="s">
        <v>5220</v>
      </c>
      <c r="AC3126" t="s">
        <v>5220</v>
      </c>
      <c r="AD3126" t="s">
        <v>5220</v>
      </c>
      <c r="AE3126" t="s">
        <v>5220</v>
      </c>
      <c r="AF3126" t="s">
        <v>5220</v>
      </c>
      <c r="AG3126">
        <v>19</v>
      </c>
      <c r="AH3126" t="s">
        <v>5220</v>
      </c>
      <c r="AI3126" t="s">
        <v>5220</v>
      </c>
      <c r="AJ3126">
        <v>19</v>
      </c>
      <c r="AK3126" t="s">
        <v>5220</v>
      </c>
      <c r="AL3126" t="s">
        <v>5220</v>
      </c>
      <c r="AM3126">
        <v>19</v>
      </c>
    </row>
    <row r="3127" spans="1:39" x14ac:dyDescent="0.3">
      <c r="A3127">
        <v>314012</v>
      </c>
      <c r="B3127" t="s">
        <v>14029</v>
      </c>
      <c r="C3127" t="s">
        <v>14030</v>
      </c>
      <c r="D3127" t="s">
        <v>14031</v>
      </c>
      <c r="E3127" t="s">
        <v>3115</v>
      </c>
      <c r="F3127">
        <v>8502</v>
      </c>
      <c r="G3127" t="s">
        <v>2219</v>
      </c>
      <c r="H3127" t="s">
        <v>14032</v>
      </c>
      <c r="I3127" t="s">
        <v>5470</v>
      </c>
      <c r="J3127" t="s">
        <v>36</v>
      </c>
      <c r="K3127" t="s">
        <v>169</v>
      </c>
      <c r="N3127" t="s">
        <v>5220</v>
      </c>
      <c r="O3127">
        <v>19</v>
      </c>
      <c r="P3127" t="s">
        <v>5220</v>
      </c>
      <c r="Q3127" t="s">
        <v>5220</v>
      </c>
      <c r="R3127" t="s">
        <v>5220</v>
      </c>
      <c r="S3127" t="s">
        <v>5220</v>
      </c>
      <c r="T3127" t="s">
        <v>5220</v>
      </c>
      <c r="U3127">
        <v>19</v>
      </c>
      <c r="V3127" t="s">
        <v>5220</v>
      </c>
      <c r="W3127" t="s">
        <v>5220</v>
      </c>
      <c r="X3127" t="s">
        <v>5220</v>
      </c>
      <c r="Y3127" t="s">
        <v>5220</v>
      </c>
      <c r="Z3127" t="s">
        <v>5220</v>
      </c>
      <c r="AA3127">
        <v>19</v>
      </c>
      <c r="AB3127" t="s">
        <v>5220</v>
      </c>
      <c r="AC3127" t="s">
        <v>5220</v>
      </c>
      <c r="AD3127" t="s">
        <v>5220</v>
      </c>
      <c r="AE3127" t="s">
        <v>5220</v>
      </c>
      <c r="AF3127" t="s">
        <v>5220</v>
      </c>
      <c r="AG3127">
        <v>19</v>
      </c>
      <c r="AH3127" t="s">
        <v>5220</v>
      </c>
      <c r="AI3127" t="s">
        <v>5220</v>
      </c>
      <c r="AJ3127">
        <v>19</v>
      </c>
      <c r="AK3127" t="s">
        <v>5220</v>
      </c>
      <c r="AL3127" t="s">
        <v>5220</v>
      </c>
      <c r="AM3127">
        <v>19</v>
      </c>
    </row>
    <row r="3128" spans="1:39" x14ac:dyDescent="0.3">
      <c r="A3128">
        <v>314013</v>
      </c>
      <c r="B3128" t="s">
        <v>14033</v>
      </c>
      <c r="C3128" t="s">
        <v>14034</v>
      </c>
      <c r="D3128" t="s">
        <v>2639</v>
      </c>
      <c r="E3128" t="s">
        <v>3115</v>
      </c>
      <c r="F3128">
        <v>8625</v>
      </c>
      <c r="G3128" t="s">
        <v>1775</v>
      </c>
      <c r="H3128" t="s">
        <v>14035</v>
      </c>
      <c r="I3128" t="s">
        <v>5470</v>
      </c>
      <c r="J3128" t="s">
        <v>61</v>
      </c>
      <c r="K3128" t="s">
        <v>169</v>
      </c>
      <c r="N3128" t="s">
        <v>5220</v>
      </c>
      <c r="O3128">
        <v>19</v>
      </c>
      <c r="P3128" t="s">
        <v>5220</v>
      </c>
      <c r="Q3128" t="s">
        <v>5220</v>
      </c>
      <c r="R3128" t="s">
        <v>5220</v>
      </c>
      <c r="S3128" t="s">
        <v>5220</v>
      </c>
      <c r="T3128" t="s">
        <v>5220</v>
      </c>
      <c r="U3128">
        <v>19</v>
      </c>
      <c r="V3128" t="s">
        <v>5220</v>
      </c>
      <c r="W3128" t="s">
        <v>5220</v>
      </c>
      <c r="X3128" t="s">
        <v>5220</v>
      </c>
      <c r="Y3128" t="s">
        <v>5220</v>
      </c>
      <c r="Z3128" t="s">
        <v>5220</v>
      </c>
      <c r="AA3128">
        <v>19</v>
      </c>
      <c r="AB3128" t="s">
        <v>5220</v>
      </c>
      <c r="AC3128" t="s">
        <v>5220</v>
      </c>
      <c r="AD3128" t="s">
        <v>5220</v>
      </c>
      <c r="AE3128" t="s">
        <v>5220</v>
      </c>
      <c r="AF3128" t="s">
        <v>5220</v>
      </c>
      <c r="AG3128">
        <v>19</v>
      </c>
      <c r="AH3128" t="s">
        <v>5220</v>
      </c>
      <c r="AI3128" t="s">
        <v>5220</v>
      </c>
      <c r="AJ3128">
        <v>19</v>
      </c>
      <c r="AK3128" t="s">
        <v>5220</v>
      </c>
      <c r="AL3128" t="s">
        <v>5220</v>
      </c>
      <c r="AM3128">
        <v>19</v>
      </c>
    </row>
    <row r="3129" spans="1:39" x14ac:dyDescent="0.3">
      <c r="A3129">
        <v>314016</v>
      </c>
      <c r="B3129" t="s">
        <v>14036</v>
      </c>
      <c r="C3129" t="s">
        <v>14037</v>
      </c>
      <c r="D3129" t="s">
        <v>14038</v>
      </c>
      <c r="E3129" t="s">
        <v>3115</v>
      </c>
      <c r="F3129">
        <v>7950</v>
      </c>
      <c r="G3129" t="s">
        <v>1656</v>
      </c>
      <c r="H3129" t="s">
        <v>14039</v>
      </c>
      <c r="I3129" t="s">
        <v>5470</v>
      </c>
      <c r="J3129" t="s">
        <v>61</v>
      </c>
      <c r="K3129" t="s">
        <v>169</v>
      </c>
      <c r="N3129" t="s">
        <v>5220</v>
      </c>
      <c r="O3129">
        <v>19</v>
      </c>
      <c r="P3129" t="s">
        <v>5220</v>
      </c>
      <c r="Q3129" t="s">
        <v>5220</v>
      </c>
      <c r="R3129" t="s">
        <v>5220</v>
      </c>
      <c r="S3129" t="s">
        <v>5220</v>
      </c>
      <c r="T3129" t="s">
        <v>5220</v>
      </c>
      <c r="U3129">
        <v>19</v>
      </c>
      <c r="V3129" t="s">
        <v>5220</v>
      </c>
      <c r="W3129" t="s">
        <v>5220</v>
      </c>
      <c r="X3129" t="s">
        <v>5220</v>
      </c>
      <c r="Y3129" t="s">
        <v>5220</v>
      </c>
      <c r="Z3129" t="s">
        <v>5220</v>
      </c>
      <c r="AA3129">
        <v>19</v>
      </c>
      <c r="AB3129" t="s">
        <v>5220</v>
      </c>
      <c r="AC3129" t="s">
        <v>5220</v>
      </c>
      <c r="AD3129" t="s">
        <v>5220</v>
      </c>
      <c r="AE3129" t="s">
        <v>5220</v>
      </c>
      <c r="AF3129" t="s">
        <v>5220</v>
      </c>
      <c r="AG3129">
        <v>19</v>
      </c>
      <c r="AH3129" t="s">
        <v>5220</v>
      </c>
      <c r="AI3129" t="s">
        <v>5220</v>
      </c>
      <c r="AJ3129">
        <v>19</v>
      </c>
      <c r="AK3129" t="s">
        <v>5220</v>
      </c>
      <c r="AL3129" t="s">
        <v>5220</v>
      </c>
      <c r="AM3129">
        <v>19</v>
      </c>
    </row>
    <row r="3130" spans="1:39" x14ac:dyDescent="0.3">
      <c r="A3130">
        <v>314018</v>
      </c>
      <c r="B3130" t="s">
        <v>14040</v>
      </c>
      <c r="C3130" t="s">
        <v>14041</v>
      </c>
      <c r="D3130" t="s">
        <v>14042</v>
      </c>
      <c r="E3130" t="s">
        <v>3115</v>
      </c>
      <c r="F3130">
        <v>8012</v>
      </c>
      <c r="G3130" t="s">
        <v>126</v>
      </c>
      <c r="H3130" t="s">
        <v>14043</v>
      </c>
      <c r="I3130" t="s">
        <v>5470</v>
      </c>
      <c r="J3130" t="s">
        <v>32</v>
      </c>
      <c r="K3130" t="s">
        <v>169</v>
      </c>
      <c r="N3130" t="s">
        <v>5220</v>
      </c>
      <c r="O3130">
        <v>19</v>
      </c>
      <c r="P3130" t="s">
        <v>5220</v>
      </c>
      <c r="Q3130" t="s">
        <v>5220</v>
      </c>
      <c r="R3130" t="s">
        <v>5220</v>
      </c>
      <c r="S3130" t="s">
        <v>5220</v>
      </c>
      <c r="T3130" t="s">
        <v>5220</v>
      </c>
      <c r="U3130">
        <v>19</v>
      </c>
      <c r="V3130" t="s">
        <v>5220</v>
      </c>
      <c r="W3130" t="s">
        <v>5220</v>
      </c>
      <c r="X3130" t="s">
        <v>5220</v>
      </c>
      <c r="Y3130" t="s">
        <v>5220</v>
      </c>
      <c r="Z3130" t="s">
        <v>5220</v>
      </c>
      <c r="AA3130">
        <v>19</v>
      </c>
      <c r="AB3130" t="s">
        <v>5220</v>
      </c>
      <c r="AC3130" t="s">
        <v>5220</v>
      </c>
      <c r="AD3130" t="s">
        <v>5220</v>
      </c>
      <c r="AE3130" t="s">
        <v>5220</v>
      </c>
      <c r="AF3130" t="s">
        <v>5220</v>
      </c>
      <c r="AG3130">
        <v>19</v>
      </c>
      <c r="AH3130" t="s">
        <v>5220</v>
      </c>
      <c r="AI3130" t="s">
        <v>5220</v>
      </c>
      <c r="AJ3130">
        <v>19</v>
      </c>
      <c r="AK3130" t="s">
        <v>5220</v>
      </c>
      <c r="AL3130" t="s">
        <v>5220</v>
      </c>
      <c r="AM3130">
        <v>19</v>
      </c>
    </row>
    <row r="3131" spans="1:39" x14ac:dyDescent="0.3">
      <c r="A3131">
        <v>314019</v>
      </c>
      <c r="B3131" t="s">
        <v>14044</v>
      </c>
      <c r="C3131" t="s">
        <v>14045</v>
      </c>
      <c r="D3131" t="s">
        <v>14046</v>
      </c>
      <c r="E3131" t="s">
        <v>3115</v>
      </c>
      <c r="F3131">
        <v>7481</v>
      </c>
      <c r="G3131" t="s">
        <v>3116</v>
      </c>
      <c r="H3131" t="s">
        <v>14047</v>
      </c>
      <c r="I3131" t="s">
        <v>5470</v>
      </c>
      <c r="J3131" t="s">
        <v>36</v>
      </c>
      <c r="K3131" t="s">
        <v>169</v>
      </c>
      <c r="N3131" t="s">
        <v>5220</v>
      </c>
      <c r="O3131">
        <v>19</v>
      </c>
      <c r="P3131" t="s">
        <v>5220</v>
      </c>
      <c r="Q3131" t="s">
        <v>5220</v>
      </c>
      <c r="R3131" t="s">
        <v>5220</v>
      </c>
      <c r="S3131" t="s">
        <v>5220</v>
      </c>
      <c r="T3131" t="s">
        <v>5220</v>
      </c>
      <c r="U3131">
        <v>19</v>
      </c>
      <c r="V3131" t="s">
        <v>5220</v>
      </c>
      <c r="W3131" t="s">
        <v>5220</v>
      </c>
      <c r="X3131" t="s">
        <v>5220</v>
      </c>
      <c r="Y3131" t="s">
        <v>5220</v>
      </c>
      <c r="Z3131" t="s">
        <v>5220</v>
      </c>
      <c r="AA3131">
        <v>19</v>
      </c>
      <c r="AB3131" t="s">
        <v>5220</v>
      </c>
      <c r="AC3131" t="s">
        <v>5220</v>
      </c>
      <c r="AD3131" t="s">
        <v>5220</v>
      </c>
      <c r="AE3131" t="s">
        <v>5220</v>
      </c>
      <c r="AF3131" t="s">
        <v>5220</v>
      </c>
      <c r="AG3131">
        <v>19</v>
      </c>
      <c r="AH3131" t="s">
        <v>5220</v>
      </c>
      <c r="AI3131" t="s">
        <v>5220</v>
      </c>
      <c r="AJ3131">
        <v>19</v>
      </c>
      <c r="AK3131" t="s">
        <v>5220</v>
      </c>
      <c r="AL3131" t="s">
        <v>5220</v>
      </c>
      <c r="AM3131">
        <v>19</v>
      </c>
    </row>
    <row r="3132" spans="1:39" x14ac:dyDescent="0.3">
      <c r="A3132">
        <v>314020</v>
      </c>
      <c r="B3132" t="s">
        <v>14048</v>
      </c>
      <c r="C3132" t="s">
        <v>14049</v>
      </c>
      <c r="D3132" t="s">
        <v>14050</v>
      </c>
      <c r="E3132" t="s">
        <v>3115</v>
      </c>
      <c r="F3132">
        <v>7009</v>
      </c>
      <c r="G3132" t="s">
        <v>2446</v>
      </c>
      <c r="H3132" t="s">
        <v>14051</v>
      </c>
      <c r="I3132" t="s">
        <v>5470</v>
      </c>
      <c r="J3132" t="s">
        <v>98</v>
      </c>
      <c r="K3132" t="s">
        <v>169</v>
      </c>
      <c r="N3132" t="s">
        <v>5220</v>
      </c>
      <c r="O3132">
        <v>19</v>
      </c>
      <c r="P3132" t="s">
        <v>5220</v>
      </c>
      <c r="Q3132" t="s">
        <v>5220</v>
      </c>
      <c r="R3132" t="s">
        <v>5220</v>
      </c>
      <c r="S3132" t="s">
        <v>5220</v>
      </c>
      <c r="T3132" t="s">
        <v>5220</v>
      </c>
      <c r="U3132">
        <v>19</v>
      </c>
      <c r="V3132" t="s">
        <v>5220</v>
      </c>
      <c r="W3132" t="s">
        <v>5220</v>
      </c>
      <c r="X3132" t="s">
        <v>5220</v>
      </c>
      <c r="Y3132" t="s">
        <v>5220</v>
      </c>
      <c r="Z3132" t="s">
        <v>5220</v>
      </c>
      <c r="AA3132">
        <v>19</v>
      </c>
      <c r="AB3132" t="s">
        <v>5220</v>
      </c>
      <c r="AC3132" t="s">
        <v>5220</v>
      </c>
      <c r="AD3132" t="s">
        <v>5220</v>
      </c>
      <c r="AE3132" t="s">
        <v>5220</v>
      </c>
      <c r="AF3132" t="s">
        <v>5220</v>
      </c>
      <c r="AG3132">
        <v>19</v>
      </c>
      <c r="AH3132" t="s">
        <v>5220</v>
      </c>
      <c r="AI3132" t="s">
        <v>5220</v>
      </c>
      <c r="AJ3132">
        <v>19</v>
      </c>
      <c r="AK3132" t="s">
        <v>5220</v>
      </c>
      <c r="AL3132" t="s">
        <v>5220</v>
      </c>
      <c r="AM3132">
        <v>19</v>
      </c>
    </row>
    <row r="3133" spans="1:39" x14ac:dyDescent="0.3">
      <c r="A3133">
        <v>314021</v>
      </c>
      <c r="B3133" t="s">
        <v>14052</v>
      </c>
      <c r="C3133" t="s">
        <v>14053</v>
      </c>
      <c r="D3133" t="s">
        <v>14054</v>
      </c>
      <c r="E3133" t="s">
        <v>3115</v>
      </c>
      <c r="F3133">
        <v>8060</v>
      </c>
      <c r="G3133" t="s">
        <v>947</v>
      </c>
      <c r="H3133" t="s">
        <v>14055</v>
      </c>
      <c r="I3133" t="s">
        <v>5470</v>
      </c>
      <c r="J3133" t="s">
        <v>32</v>
      </c>
      <c r="K3133" t="s">
        <v>169</v>
      </c>
      <c r="N3133" t="s">
        <v>5220</v>
      </c>
      <c r="O3133">
        <v>19</v>
      </c>
      <c r="P3133" t="s">
        <v>5220</v>
      </c>
      <c r="Q3133" t="s">
        <v>5220</v>
      </c>
      <c r="R3133" t="s">
        <v>5220</v>
      </c>
      <c r="S3133" t="s">
        <v>5220</v>
      </c>
      <c r="T3133" t="s">
        <v>5220</v>
      </c>
      <c r="U3133">
        <v>19</v>
      </c>
      <c r="V3133" t="s">
        <v>5220</v>
      </c>
      <c r="W3133" t="s">
        <v>5220</v>
      </c>
      <c r="X3133" t="s">
        <v>5220</v>
      </c>
      <c r="Y3133" t="s">
        <v>5220</v>
      </c>
      <c r="Z3133" t="s">
        <v>5220</v>
      </c>
      <c r="AA3133">
        <v>19</v>
      </c>
      <c r="AB3133" t="s">
        <v>5220</v>
      </c>
      <c r="AC3133" t="s">
        <v>5220</v>
      </c>
      <c r="AD3133" t="s">
        <v>5220</v>
      </c>
      <c r="AE3133" t="s">
        <v>5220</v>
      </c>
      <c r="AF3133" t="s">
        <v>5220</v>
      </c>
      <c r="AG3133">
        <v>19</v>
      </c>
      <c r="AH3133" t="s">
        <v>5220</v>
      </c>
      <c r="AI3133" t="s">
        <v>5220</v>
      </c>
      <c r="AJ3133">
        <v>19</v>
      </c>
      <c r="AK3133" t="s">
        <v>5220</v>
      </c>
      <c r="AL3133" t="s">
        <v>5220</v>
      </c>
      <c r="AM3133">
        <v>19</v>
      </c>
    </row>
    <row r="3134" spans="1:39" x14ac:dyDescent="0.3">
      <c r="A3134">
        <v>314022</v>
      </c>
      <c r="B3134" t="s">
        <v>14056</v>
      </c>
      <c r="C3134" t="s">
        <v>14057</v>
      </c>
      <c r="D3134" t="s">
        <v>3168</v>
      </c>
      <c r="E3134" t="s">
        <v>3115</v>
      </c>
      <c r="F3134">
        <v>8755</v>
      </c>
      <c r="G3134" t="s">
        <v>3169</v>
      </c>
      <c r="H3134" t="s">
        <v>14058</v>
      </c>
      <c r="I3134" t="s">
        <v>5470</v>
      </c>
      <c r="J3134" t="s">
        <v>36</v>
      </c>
      <c r="K3134" t="s">
        <v>169</v>
      </c>
      <c r="N3134" t="s">
        <v>5220</v>
      </c>
      <c r="O3134">
        <v>19</v>
      </c>
      <c r="P3134" t="s">
        <v>5220</v>
      </c>
      <c r="Q3134" t="s">
        <v>5220</v>
      </c>
      <c r="R3134" t="s">
        <v>5220</v>
      </c>
      <c r="S3134" t="s">
        <v>5220</v>
      </c>
      <c r="T3134" t="s">
        <v>5220</v>
      </c>
      <c r="U3134">
        <v>19</v>
      </c>
      <c r="V3134" t="s">
        <v>5220</v>
      </c>
      <c r="W3134" t="s">
        <v>5220</v>
      </c>
      <c r="X3134" t="s">
        <v>5220</v>
      </c>
      <c r="Y3134" t="s">
        <v>5220</v>
      </c>
      <c r="Z3134" t="s">
        <v>5220</v>
      </c>
      <c r="AA3134">
        <v>19</v>
      </c>
      <c r="AB3134" t="s">
        <v>5220</v>
      </c>
      <c r="AC3134" t="s">
        <v>5220</v>
      </c>
      <c r="AD3134" t="s">
        <v>5220</v>
      </c>
      <c r="AE3134" t="s">
        <v>5220</v>
      </c>
      <c r="AF3134" t="s">
        <v>5220</v>
      </c>
      <c r="AG3134">
        <v>19</v>
      </c>
      <c r="AH3134" t="s">
        <v>5220</v>
      </c>
      <c r="AI3134" t="s">
        <v>5220</v>
      </c>
      <c r="AJ3134">
        <v>19</v>
      </c>
      <c r="AK3134" t="s">
        <v>5220</v>
      </c>
      <c r="AL3134" t="s">
        <v>5220</v>
      </c>
      <c r="AM3134">
        <v>19</v>
      </c>
    </row>
    <row r="3135" spans="1:39" x14ac:dyDescent="0.3">
      <c r="A3135">
        <v>314023</v>
      </c>
      <c r="B3135" t="s">
        <v>14059</v>
      </c>
      <c r="C3135" t="s">
        <v>14060</v>
      </c>
      <c r="D3135" t="s">
        <v>14061</v>
      </c>
      <c r="E3135" t="s">
        <v>3115</v>
      </c>
      <c r="F3135">
        <v>8068</v>
      </c>
      <c r="G3135" t="s">
        <v>947</v>
      </c>
      <c r="H3135" t="s">
        <v>14062</v>
      </c>
      <c r="I3135" t="s">
        <v>5470</v>
      </c>
      <c r="J3135" t="s">
        <v>32</v>
      </c>
      <c r="K3135" t="s">
        <v>169</v>
      </c>
      <c r="N3135" t="s">
        <v>5220</v>
      </c>
      <c r="O3135">
        <v>19</v>
      </c>
      <c r="P3135" t="s">
        <v>5220</v>
      </c>
      <c r="Q3135" t="s">
        <v>5220</v>
      </c>
      <c r="R3135" t="s">
        <v>5220</v>
      </c>
      <c r="S3135" t="s">
        <v>5220</v>
      </c>
      <c r="T3135" t="s">
        <v>5220</v>
      </c>
      <c r="U3135">
        <v>19</v>
      </c>
      <c r="V3135" t="s">
        <v>5220</v>
      </c>
      <c r="W3135" t="s">
        <v>5220</v>
      </c>
      <c r="X3135" t="s">
        <v>5220</v>
      </c>
      <c r="Y3135" t="s">
        <v>5220</v>
      </c>
      <c r="Z3135" t="s">
        <v>5220</v>
      </c>
      <c r="AA3135">
        <v>19</v>
      </c>
      <c r="AB3135" t="s">
        <v>5220</v>
      </c>
      <c r="AC3135" t="s">
        <v>5220</v>
      </c>
      <c r="AD3135" t="s">
        <v>5220</v>
      </c>
      <c r="AE3135" t="s">
        <v>5220</v>
      </c>
      <c r="AF3135" t="s">
        <v>5220</v>
      </c>
      <c r="AG3135">
        <v>19</v>
      </c>
      <c r="AH3135" t="s">
        <v>5220</v>
      </c>
      <c r="AI3135" t="s">
        <v>5220</v>
      </c>
      <c r="AJ3135">
        <v>19</v>
      </c>
      <c r="AK3135" t="s">
        <v>5220</v>
      </c>
      <c r="AL3135" t="s">
        <v>5220</v>
      </c>
      <c r="AM3135">
        <v>19</v>
      </c>
    </row>
    <row r="3136" spans="1:39" x14ac:dyDescent="0.3">
      <c r="A3136">
        <v>314024</v>
      </c>
      <c r="B3136" t="s">
        <v>14063</v>
      </c>
      <c r="C3136" t="s">
        <v>14064</v>
      </c>
      <c r="D3136" t="s">
        <v>3217</v>
      </c>
      <c r="E3136" t="s">
        <v>3115</v>
      </c>
      <c r="F3136">
        <v>7094</v>
      </c>
      <c r="G3136" t="s">
        <v>1272</v>
      </c>
      <c r="H3136" t="s">
        <v>14065</v>
      </c>
      <c r="I3136" t="s">
        <v>5470</v>
      </c>
      <c r="J3136" t="s">
        <v>98</v>
      </c>
      <c r="K3136" t="s">
        <v>169</v>
      </c>
      <c r="N3136" t="s">
        <v>5220</v>
      </c>
      <c r="O3136">
        <v>19</v>
      </c>
      <c r="P3136" t="s">
        <v>5220</v>
      </c>
      <c r="Q3136" t="s">
        <v>5220</v>
      </c>
      <c r="R3136" t="s">
        <v>5220</v>
      </c>
      <c r="S3136" t="s">
        <v>5220</v>
      </c>
      <c r="T3136" t="s">
        <v>5220</v>
      </c>
      <c r="U3136">
        <v>19</v>
      </c>
      <c r="V3136" t="s">
        <v>5220</v>
      </c>
      <c r="W3136" t="s">
        <v>5220</v>
      </c>
      <c r="X3136" t="s">
        <v>5220</v>
      </c>
      <c r="Y3136" t="s">
        <v>5220</v>
      </c>
      <c r="Z3136" t="s">
        <v>5220</v>
      </c>
      <c r="AA3136">
        <v>19</v>
      </c>
      <c r="AB3136" t="s">
        <v>5220</v>
      </c>
      <c r="AC3136" t="s">
        <v>5220</v>
      </c>
      <c r="AD3136" t="s">
        <v>5220</v>
      </c>
      <c r="AE3136" t="s">
        <v>5220</v>
      </c>
      <c r="AF3136" t="s">
        <v>5220</v>
      </c>
      <c r="AG3136">
        <v>19</v>
      </c>
      <c r="AH3136" t="s">
        <v>5220</v>
      </c>
      <c r="AI3136" t="s">
        <v>5220</v>
      </c>
      <c r="AJ3136">
        <v>19</v>
      </c>
      <c r="AK3136" t="s">
        <v>5220</v>
      </c>
      <c r="AL3136" t="s">
        <v>5220</v>
      </c>
      <c r="AM3136">
        <v>19</v>
      </c>
    </row>
    <row r="3137" spans="1:39" x14ac:dyDescent="0.3">
      <c r="A3137">
        <v>314027</v>
      </c>
      <c r="B3137" t="s">
        <v>14066</v>
      </c>
      <c r="C3137" t="s">
        <v>14067</v>
      </c>
      <c r="D3137" t="s">
        <v>14068</v>
      </c>
      <c r="E3137" t="s">
        <v>3115</v>
      </c>
      <c r="F3137">
        <v>7922</v>
      </c>
      <c r="G3137" t="s">
        <v>350</v>
      </c>
      <c r="H3137" t="s">
        <v>14069</v>
      </c>
      <c r="I3137" t="s">
        <v>5470</v>
      </c>
      <c r="J3137" t="s">
        <v>98</v>
      </c>
      <c r="K3137" t="s">
        <v>25</v>
      </c>
      <c r="N3137" t="s">
        <v>5220</v>
      </c>
      <c r="O3137">
        <v>19</v>
      </c>
      <c r="P3137" t="s">
        <v>5220</v>
      </c>
      <c r="Q3137" t="s">
        <v>5220</v>
      </c>
      <c r="R3137" t="s">
        <v>5220</v>
      </c>
      <c r="S3137" t="s">
        <v>5220</v>
      </c>
      <c r="T3137" t="s">
        <v>5220</v>
      </c>
      <c r="U3137">
        <v>19</v>
      </c>
      <c r="V3137" t="s">
        <v>5220</v>
      </c>
      <c r="W3137" t="s">
        <v>5220</v>
      </c>
      <c r="X3137" t="s">
        <v>5220</v>
      </c>
      <c r="Y3137" t="s">
        <v>5220</v>
      </c>
      <c r="Z3137" t="s">
        <v>5220</v>
      </c>
      <c r="AA3137">
        <v>19</v>
      </c>
      <c r="AB3137" t="s">
        <v>5220</v>
      </c>
      <c r="AC3137" t="s">
        <v>5220</v>
      </c>
      <c r="AD3137" t="s">
        <v>5220</v>
      </c>
      <c r="AE3137" t="s">
        <v>5220</v>
      </c>
      <c r="AF3137" t="s">
        <v>5220</v>
      </c>
      <c r="AG3137">
        <v>19</v>
      </c>
      <c r="AH3137" t="s">
        <v>5220</v>
      </c>
      <c r="AI3137" t="s">
        <v>5220</v>
      </c>
      <c r="AJ3137">
        <v>19</v>
      </c>
      <c r="AK3137" t="s">
        <v>5220</v>
      </c>
      <c r="AL3137" t="s">
        <v>5220</v>
      </c>
      <c r="AM3137">
        <v>19</v>
      </c>
    </row>
    <row r="3138" spans="1:39" x14ac:dyDescent="0.3">
      <c r="A3138">
        <v>320001</v>
      </c>
      <c r="B3138" t="s">
        <v>3220</v>
      </c>
      <c r="C3138" t="s">
        <v>14070</v>
      </c>
      <c r="D3138" t="s">
        <v>3221</v>
      </c>
      <c r="E3138" t="s">
        <v>3222</v>
      </c>
      <c r="F3138">
        <v>87106</v>
      </c>
      <c r="G3138" t="s">
        <v>3223</v>
      </c>
      <c r="H3138" t="s">
        <v>14071</v>
      </c>
      <c r="I3138" t="s">
        <v>23</v>
      </c>
      <c r="J3138" t="s">
        <v>61</v>
      </c>
      <c r="K3138" t="s">
        <v>25</v>
      </c>
      <c r="L3138" t="s">
        <v>5208</v>
      </c>
      <c r="M3138" t="s">
        <v>5208</v>
      </c>
      <c r="N3138">
        <v>2</v>
      </c>
      <c r="P3138">
        <v>7</v>
      </c>
      <c r="Q3138">
        <v>6</v>
      </c>
      <c r="R3138">
        <v>0</v>
      </c>
      <c r="S3138">
        <v>6</v>
      </c>
      <c r="T3138">
        <v>0</v>
      </c>
      <c r="V3138">
        <v>8</v>
      </c>
      <c r="W3138">
        <v>7</v>
      </c>
      <c r="X3138">
        <v>1</v>
      </c>
      <c r="Y3138">
        <v>5</v>
      </c>
      <c r="Z3138">
        <v>1</v>
      </c>
      <c r="AB3138">
        <v>11</v>
      </c>
      <c r="AC3138">
        <v>9</v>
      </c>
      <c r="AD3138">
        <v>1</v>
      </c>
      <c r="AE3138">
        <v>6</v>
      </c>
      <c r="AF3138">
        <v>2</v>
      </c>
      <c r="AH3138">
        <v>8</v>
      </c>
      <c r="AI3138">
        <v>8</v>
      </c>
      <c r="AK3138">
        <v>12</v>
      </c>
      <c r="AL3138">
        <v>9</v>
      </c>
    </row>
    <row r="3139" spans="1:39" x14ac:dyDescent="0.3">
      <c r="A3139">
        <v>320002</v>
      </c>
      <c r="B3139" t="s">
        <v>3224</v>
      </c>
      <c r="C3139" t="s">
        <v>14072</v>
      </c>
      <c r="D3139" t="s">
        <v>3225</v>
      </c>
      <c r="E3139" t="s">
        <v>3222</v>
      </c>
      <c r="F3139">
        <v>87505</v>
      </c>
      <c r="G3139" t="s">
        <v>3225</v>
      </c>
      <c r="H3139" t="s">
        <v>14073</v>
      </c>
      <c r="I3139" t="s">
        <v>23</v>
      </c>
      <c r="J3139" t="s">
        <v>36</v>
      </c>
      <c r="K3139" t="s">
        <v>25</v>
      </c>
      <c r="L3139" t="s">
        <v>5208</v>
      </c>
      <c r="M3139" t="s">
        <v>5208</v>
      </c>
      <c r="N3139">
        <v>4</v>
      </c>
      <c r="P3139">
        <v>7</v>
      </c>
      <c r="Q3139">
        <v>6</v>
      </c>
      <c r="R3139">
        <v>0</v>
      </c>
      <c r="S3139">
        <v>6</v>
      </c>
      <c r="T3139">
        <v>0</v>
      </c>
      <c r="V3139">
        <v>8</v>
      </c>
      <c r="W3139">
        <v>7</v>
      </c>
      <c r="X3139">
        <v>1</v>
      </c>
      <c r="Y3139">
        <v>6</v>
      </c>
      <c r="Z3139">
        <v>0</v>
      </c>
      <c r="AB3139">
        <v>11</v>
      </c>
      <c r="AC3139">
        <v>10</v>
      </c>
      <c r="AD3139">
        <v>5</v>
      </c>
      <c r="AE3139">
        <v>5</v>
      </c>
      <c r="AF3139">
        <v>0</v>
      </c>
      <c r="AH3139">
        <v>8</v>
      </c>
      <c r="AI3139">
        <v>8</v>
      </c>
      <c r="AK3139">
        <v>12</v>
      </c>
      <c r="AL3139">
        <v>10</v>
      </c>
    </row>
    <row r="3140" spans="1:39" x14ac:dyDescent="0.3">
      <c r="A3140">
        <v>320004</v>
      </c>
      <c r="B3140" t="s">
        <v>3226</v>
      </c>
      <c r="C3140" t="s">
        <v>14074</v>
      </c>
      <c r="D3140" t="s">
        <v>3227</v>
      </c>
      <c r="E3140" t="s">
        <v>3222</v>
      </c>
      <c r="F3140">
        <v>88310</v>
      </c>
      <c r="G3140" t="s">
        <v>950</v>
      </c>
      <c r="H3140" t="s">
        <v>14075</v>
      </c>
      <c r="I3140" t="s">
        <v>23</v>
      </c>
      <c r="J3140" t="s">
        <v>36</v>
      </c>
      <c r="K3140" t="s">
        <v>25</v>
      </c>
      <c r="L3140" t="s">
        <v>5208</v>
      </c>
      <c r="M3140" t="s">
        <v>5208</v>
      </c>
      <c r="N3140">
        <v>2</v>
      </c>
      <c r="P3140">
        <v>7</v>
      </c>
      <c r="Q3140">
        <v>6</v>
      </c>
      <c r="R3140">
        <v>0</v>
      </c>
      <c r="S3140">
        <v>6</v>
      </c>
      <c r="T3140">
        <v>0</v>
      </c>
      <c r="V3140">
        <v>8</v>
      </c>
      <c r="W3140">
        <v>5</v>
      </c>
      <c r="X3140">
        <v>0</v>
      </c>
      <c r="Y3140">
        <v>5</v>
      </c>
      <c r="Z3140">
        <v>0</v>
      </c>
      <c r="AB3140">
        <v>11</v>
      </c>
      <c r="AC3140">
        <v>10</v>
      </c>
      <c r="AD3140">
        <v>0</v>
      </c>
      <c r="AE3140">
        <v>9</v>
      </c>
      <c r="AF3140">
        <v>1</v>
      </c>
      <c r="AH3140">
        <v>8</v>
      </c>
      <c r="AI3140">
        <v>8</v>
      </c>
      <c r="AK3140">
        <v>12</v>
      </c>
      <c r="AL3140">
        <v>10</v>
      </c>
    </row>
    <row r="3141" spans="1:39" x14ac:dyDescent="0.3">
      <c r="A3141">
        <v>320005</v>
      </c>
      <c r="B3141" t="s">
        <v>3228</v>
      </c>
      <c r="C3141" t="s">
        <v>14076</v>
      </c>
      <c r="D3141" t="s">
        <v>1006</v>
      </c>
      <c r="E3141" t="s">
        <v>3222</v>
      </c>
      <c r="F3141">
        <v>87401</v>
      </c>
      <c r="G3141" t="s">
        <v>3229</v>
      </c>
      <c r="H3141" t="s">
        <v>14077</v>
      </c>
      <c r="I3141" t="s">
        <v>23</v>
      </c>
      <c r="J3141" t="s">
        <v>36</v>
      </c>
      <c r="K3141" t="s">
        <v>25</v>
      </c>
      <c r="L3141" t="s">
        <v>5208</v>
      </c>
      <c r="M3141" t="s">
        <v>5208</v>
      </c>
      <c r="N3141">
        <v>2</v>
      </c>
      <c r="P3141">
        <v>7</v>
      </c>
      <c r="Q3141">
        <v>6</v>
      </c>
      <c r="R3141">
        <v>0</v>
      </c>
      <c r="S3141">
        <v>6</v>
      </c>
      <c r="T3141">
        <v>0</v>
      </c>
      <c r="V3141">
        <v>8</v>
      </c>
      <c r="W3141">
        <v>7</v>
      </c>
      <c r="X3141">
        <v>0</v>
      </c>
      <c r="Y3141">
        <v>7</v>
      </c>
      <c r="Z3141">
        <v>0</v>
      </c>
      <c r="AB3141">
        <v>11</v>
      </c>
      <c r="AC3141">
        <v>10</v>
      </c>
      <c r="AD3141">
        <v>0</v>
      </c>
      <c r="AE3141">
        <v>10</v>
      </c>
      <c r="AF3141">
        <v>0</v>
      </c>
      <c r="AH3141">
        <v>8</v>
      </c>
      <c r="AI3141">
        <v>8</v>
      </c>
      <c r="AK3141">
        <v>12</v>
      </c>
      <c r="AL3141">
        <v>11</v>
      </c>
    </row>
    <row r="3142" spans="1:39" x14ac:dyDescent="0.3">
      <c r="A3142">
        <v>320006</v>
      </c>
      <c r="B3142" t="s">
        <v>3230</v>
      </c>
      <c r="C3142" t="s">
        <v>14078</v>
      </c>
      <c r="D3142" t="s">
        <v>1489</v>
      </c>
      <c r="E3142" t="s">
        <v>3222</v>
      </c>
      <c r="F3142">
        <v>88201</v>
      </c>
      <c r="G3142" t="s">
        <v>3231</v>
      </c>
      <c r="H3142" t="s">
        <v>14079</v>
      </c>
      <c r="I3142" t="s">
        <v>23</v>
      </c>
      <c r="J3142" t="s">
        <v>32</v>
      </c>
      <c r="K3142" t="s">
        <v>25</v>
      </c>
      <c r="L3142" t="s">
        <v>5208</v>
      </c>
      <c r="M3142" t="s">
        <v>5208</v>
      </c>
      <c r="N3142">
        <v>1</v>
      </c>
      <c r="P3142">
        <v>7</v>
      </c>
      <c r="Q3142">
        <v>5</v>
      </c>
      <c r="R3142">
        <v>0</v>
      </c>
      <c r="S3142">
        <v>5</v>
      </c>
      <c r="T3142">
        <v>0</v>
      </c>
      <c r="V3142">
        <v>8</v>
      </c>
      <c r="W3142">
        <v>4</v>
      </c>
      <c r="X3142">
        <v>1</v>
      </c>
      <c r="Y3142">
        <v>3</v>
      </c>
      <c r="Z3142">
        <v>0</v>
      </c>
      <c r="AB3142">
        <v>11</v>
      </c>
      <c r="AC3142">
        <v>7</v>
      </c>
      <c r="AD3142">
        <v>0</v>
      </c>
      <c r="AE3142">
        <v>7</v>
      </c>
      <c r="AF3142">
        <v>0</v>
      </c>
      <c r="AH3142">
        <v>8</v>
      </c>
      <c r="AI3142">
        <v>8</v>
      </c>
      <c r="AK3142">
        <v>12</v>
      </c>
      <c r="AL3142">
        <v>10</v>
      </c>
    </row>
    <row r="3143" spans="1:39" x14ac:dyDescent="0.3">
      <c r="A3143">
        <v>320009</v>
      </c>
      <c r="B3143" t="s">
        <v>3232</v>
      </c>
      <c r="C3143" t="s">
        <v>14080</v>
      </c>
      <c r="D3143" t="s">
        <v>3221</v>
      </c>
      <c r="E3143" t="s">
        <v>3222</v>
      </c>
      <c r="F3143">
        <v>87102</v>
      </c>
      <c r="G3143" t="s">
        <v>3223</v>
      </c>
      <c r="H3143" t="s">
        <v>14081</v>
      </c>
      <c r="I3143" t="s">
        <v>23</v>
      </c>
      <c r="J3143" t="s">
        <v>32</v>
      </c>
      <c r="K3143" t="s">
        <v>25</v>
      </c>
      <c r="L3143" t="s">
        <v>5208</v>
      </c>
      <c r="N3143">
        <v>3</v>
      </c>
      <c r="P3143">
        <v>7</v>
      </c>
      <c r="Q3143">
        <v>7</v>
      </c>
      <c r="R3143">
        <v>1</v>
      </c>
      <c r="S3143">
        <v>6</v>
      </c>
      <c r="T3143">
        <v>0</v>
      </c>
      <c r="V3143">
        <v>8</v>
      </c>
      <c r="W3143">
        <v>7</v>
      </c>
      <c r="X3143">
        <v>2</v>
      </c>
      <c r="Y3143">
        <v>4</v>
      </c>
      <c r="Z3143">
        <v>1</v>
      </c>
      <c r="AB3143">
        <v>11</v>
      </c>
      <c r="AC3143">
        <v>9</v>
      </c>
      <c r="AD3143">
        <v>0</v>
      </c>
      <c r="AE3143">
        <v>9</v>
      </c>
      <c r="AF3143">
        <v>0</v>
      </c>
      <c r="AH3143">
        <v>8</v>
      </c>
      <c r="AI3143">
        <v>8</v>
      </c>
      <c r="AK3143">
        <v>12</v>
      </c>
      <c r="AL3143">
        <v>8</v>
      </c>
    </row>
    <row r="3144" spans="1:39" x14ac:dyDescent="0.3">
      <c r="A3144">
        <v>320011</v>
      </c>
      <c r="B3144" t="s">
        <v>3233</v>
      </c>
      <c r="C3144" t="s">
        <v>14082</v>
      </c>
      <c r="D3144" t="s">
        <v>3234</v>
      </c>
      <c r="E3144" t="s">
        <v>3222</v>
      </c>
      <c r="F3144">
        <v>87532</v>
      </c>
      <c r="G3144" t="s">
        <v>3235</v>
      </c>
      <c r="H3144" t="s">
        <v>14083</v>
      </c>
      <c r="I3144" t="s">
        <v>23</v>
      </c>
      <c r="J3144" t="s">
        <v>36</v>
      </c>
      <c r="K3144" t="s">
        <v>25</v>
      </c>
      <c r="M3144" t="s">
        <v>5208</v>
      </c>
      <c r="N3144">
        <v>2</v>
      </c>
      <c r="P3144">
        <v>7</v>
      </c>
      <c r="Q3144">
        <v>1</v>
      </c>
      <c r="R3144">
        <v>0</v>
      </c>
      <c r="S3144">
        <v>1</v>
      </c>
      <c r="T3144">
        <v>0</v>
      </c>
      <c r="V3144">
        <v>8</v>
      </c>
      <c r="W3144">
        <v>3</v>
      </c>
      <c r="X3144">
        <v>0</v>
      </c>
      <c r="Y3144">
        <v>3</v>
      </c>
      <c r="Z3144">
        <v>0</v>
      </c>
      <c r="AB3144">
        <v>11</v>
      </c>
      <c r="AC3144">
        <v>5</v>
      </c>
      <c r="AD3144">
        <v>0</v>
      </c>
      <c r="AE3144">
        <v>5</v>
      </c>
      <c r="AF3144">
        <v>0</v>
      </c>
      <c r="AH3144">
        <v>8</v>
      </c>
      <c r="AI3144">
        <v>8</v>
      </c>
      <c r="AK3144">
        <v>12</v>
      </c>
      <c r="AL3144">
        <v>9</v>
      </c>
    </row>
    <row r="3145" spans="1:39" x14ac:dyDescent="0.3">
      <c r="A3145">
        <v>320017</v>
      </c>
      <c r="B3145" t="s">
        <v>3236</v>
      </c>
      <c r="C3145" t="s">
        <v>14084</v>
      </c>
      <c r="D3145" t="s">
        <v>3221</v>
      </c>
      <c r="E3145" t="s">
        <v>3222</v>
      </c>
      <c r="F3145">
        <v>87109</v>
      </c>
      <c r="G3145" t="s">
        <v>3223</v>
      </c>
      <c r="H3145" t="s">
        <v>14085</v>
      </c>
      <c r="I3145" t="s">
        <v>23</v>
      </c>
      <c r="J3145" t="s">
        <v>32</v>
      </c>
      <c r="K3145" t="s">
        <v>25</v>
      </c>
      <c r="L3145" t="s">
        <v>5208</v>
      </c>
      <c r="M3145" t="s">
        <v>5208</v>
      </c>
      <c r="N3145">
        <v>1</v>
      </c>
      <c r="P3145">
        <v>7</v>
      </c>
      <c r="Q3145">
        <v>2</v>
      </c>
      <c r="R3145">
        <v>0</v>
      </c>
      <c r="S3145">
        <v>2</v>
      </c>
      <c r="T3145">
        <v>0</v>
      </c>
      <c r="V3145">
        <v>8</v>
      </c>
      <c r="W3145">
        <v>6</v>
      </c>
      <c r="X3145">
        <v>0</v>
      </c>
      <c r="Y3145">
        <v>5</v>
      </c>
      <c r="Z3145">
        <v>1</v>
      </c>
      <c r="AB3145">
        <v>11</v>
      </c>
      <c r="AC3145">
        <v>6</v>
      </c>
      <c r="AD3145">
        <v>0</v>
      </c>
      <c r="AE3145">
        <v>6</v>
      </c>
      <c r="AF3145">
        <v>0</v>
      </c>
      <c r="AH3145">
        <v>8</v>
      </c>
      <c r="AI3145">
        <v>8</v>
      </c>
      <c r="AK3145">
        <v>12</v>
      </c>
      <c r="AL3145">
        <v>9</v>
      </c>
    </row>
    <row r="3146" spans="1:39" x14ac:dyDescent="0.3">
      <c r="A3146">
        <v>320018</v>
      </c>
      <c r="B3146" t="s">
        <v>740</v>
      </c>
      <c r="C3146" t="s">
        <v>14086</v>
      </c>
      <c r="D3146" t="s">
        <v>3237</v>
      </c>
      <c r="E3146" t="s">
        <v>3222</v>
      </c>
      <c r="F3146">
        <v>88011</v>
      </c>
      <c r="G3146" t="s">
        <v>3238</v>
      </c>
      <c r="H3146" t="s">
        <v>14087</v>
      </c>
      <c r="I3146" t="s">
        <v>23</v>
      </c>
      <c r="J3146" t="s">
        <v>32</v>
      </c>
      <c r="K3146" t="s">
        <v>25</v>
      </c>
      <c r="L3146" t="s">
        <v>5208</v>
      </c>
      <c r="M3146" t="s">
        <v>5208</v>
      </c>
      <c r="N3146">
        <v>1</v>
      </c>
      <c r="P3146">
        <v>7</v>
      </c>
      <c r="Q3146">
        <v>6</v>
      </c>
      <c r="R3146">
        <v>0</v>
      </c>
      <c r="S3146">
        <v>4</v>
      </c>
      <c r="T3146">
        <v>2</v>
      </c>
      <c r="V3146">
        <v>8</v>
      </c>
      <c r="W3146">
        <v>6</v>
      </c>
      <c r="X3146">
        <v>0</v>
      </c>
      <c r="Y3146">
        <v>5</v>
      </c>
      <c r="Z3146">
        <v>1</v>
      </c>
      <c r="AB3146">
        <v>11</v>
      </c>
      <c r="AC3146">
        <v>9</v>
      </c>
      <c r="AD3146">
        <v>1</v>
      </c>
      <c r="AE3146">
        <v>6</v>
      </c>
      <c r="AF3146">
        <v>2</v>
      </c>
      <c r="AH3146">
        <v>8</v>
      </c>
      <c r="AI3146">
        <v>8</v>
      </c>
      <c r="AK3146">
        <v>12</v>
      </c>
      <c r="AL3146">
        <v>10</v>
      </c>
    </row>
    <row r="3147" spans="1:39" x14ac:dyDescent="0.3">
      <c r="A3147">
        <v>320021</v>
      </c>
      <c r="B3147" t="s">
        <v>3239</v>
      </c>
      <c r="C3147" t="s">
        <v>14088</v>
      </c>
      <c r="D3147" t="s">
        <v>3221</v>
      </c>
      <c r="E3147" t="s">
        <v>3222</v>
      </c>
      <c r="F3147">
        <v>87106</v>
      </c>
      <c r="G3147" t="s">
        <v>3223</v>
      </c>
      <c r="H3147" t="s">
        <v>14089</v>
      </c>
      <c r="I3147" t="s">
        <v>23</v>
      </c>
      <c r="J3147" t="s">
        <v>36</v>
      </c>
      <c r="K3147" t="s">
        <v>25</v>
      </c>
      <c r="M3147" t="s">
        <v>5208</v>
      </c>
      <c r="N3147">
        <v>2</v>
      </c>
      <c r="P3147">
        <v>7</v>
      </c>
      <c r="Q3147">
        <v>7</v>
      </c>
      <c r="R3147">
        <v>0</v>
      </c>
      <c r="S3147">
        <v>7</v>
      </c>
      <c r="T3147">
        <v>0</v>
      </c>
      <c r="V3147">
        <v>8</v>
      </c>
      <c r="W3147">
        <v>8</v>
      </c>
      <c r="X3147">
        <v>1</v>
      </c>
      <c r="Y3147">
        <v>6</v>
      </c>
      <c r="Z3147">
        <v>1</v>
      </c>
      <c r="AB3147">
        <v>11</v>
      </c>
      <c r="AC3147">
        <v>11</v>
      </c>
      <c r="AD3147">
        <v>1</v>
      </c>
      <c r="AE3147">
        <v>9</v>
      </c>
      <c r="AF3147">
        <v>1</v>
      </c>
      <c r="AH3147">
        <v>8</v>
      </c>
      <c r="AI3147">
        <v>8</v>
      </c>
      <c r="AK3147">
        <v>12</v>
      </c>
      <c r="AL3147">
        <v>11</v>
      </c>
    </row>
    <row r="3148" spans="1:39" x14ac:dyDescent="0.3">
      <c r="A3148">
        <v>320022</v>
      </c>
      <c r="B3148" t="s">
        <v>3240</v>
      </c>
      <c r="C3148" t="s">
        <v>14090</v>
      </c>
      <c r="D3148" t="s">
        <v>713</v>
      </c>
      <c r="E3148" t="s">
        <v>3222</v>
      </c>
      <c r="F3148">
        <v>88101</v>
      </c>
      <c r="G3148" t="s">
        <v>3241</v>
      </c>
      <c r="H3148" t="s">
        <v>14091</v>
      </c>
      <c r="I3148" t="s">
        <v>23</v>
      </c>
      <c r="J3148" t="s">
        <v>36</v>
      </c>
      <c r="K3148" t="s">
        <v>25</v>
      </c>
      <c r="M3148" t="s">
        <v>5208</v>
      </c>
      <c r="N3148">
        <v>2</v>
      </c>
      <c r="P3148">
        <v>7</v>
      </c>
      <c r="Q3148">
        <v>3</v>
      </c>
      <c r="R3148">
        <v>0</v>
      </c>
      <c r="S3148">
        <v>3</v>
      </c>
      <c r="T3148">
        <v>0</v>
      </c>
      <c r="V3148">
        <v>8</v>
      </c>
      <c r="W3148">
        <v>3</v>
      </c>
      <c r="X3148">
        <v>0</v>
      </c>
      <c r="Y3148">
        <v>3</v>
      </c>
      <c r="Z3148">
        <v>0</v>
      </c>
      <c r="AB3148">
        <v>11</v>
      </c>
      <c r="AC3148">
        <v>8</v>
      </c>
      <c r="AD3148">
        <v>0</v>
      </c>
      <c r="AE3148">
        <v>7</v>
      </c>
      <c r="AF3148">
        <v>1</v>
      </c>
      <c r="AH3148">
        <v>8</v>
      </c>
      <c r="AI3148">
        <v>8</v>
      </c>
      <c r="AK3148">
        <v>12</v>
      </c>
      <c r="AL3148">
        <v>9</v>
      </c>
    </row>
    <row r="3149" spans="1:39" x14ac:dyDescent="0.3">
      <c r="A3149">
        <v>320030</v>
      </c>
      <c r="B3149" t="s">
        <v>14092</v>
      </c>
      <c r="C3149" t="s">
        <v>14093</v>
      </c>
      <c r="D3149" t="s">
        <v>14094</v>
      </c>
      <c r="E3149" t="s">
        <v>3222</v>
      </c>
      <c r="F3149">
        <v>88210</v>
      </c>
      <c r="G3149" t="s">
        <v>3242</v>
      </c>
      <c r="H3149" t="s">
        <v>14095</v>
      </c>
      <c r="I3149" t="s">
        <v>23</v>
      </c>
      <c r="J3149" t="s">
        <v>76</v>
      </c>
      <c r="K3149" t="s">
        <v>25</v>
      </c>
      <c r="L3149" t="s">
        <v>5208</v>
      </c>
      <c r="N3149" t="s">
        <v>5220</v>
      </c>
      <c r="O3149">
        <v>16</v>
      </c>
      <c r="P3149">
        <v>7</v>
      </c>
      <c r="Q3149">
        <v>1</v>
      </c>
      <c r="R3149">
        <v>0</v>
      </c>
      <c r="S3149">
        <v>1</v>
      </c>
      <c r="T3149">
        <v>0</v>
      </c>
      <c r="V3149">
        <v>8</v>
      </c>
      <c r="W3149">
        <v>2</v>
      </c>
      <c r="X3149">
        <v>0</v>
      </c>
      <c r="Y3149">
        <v>2</v>
      </c>
      <c r="Z3149">
        <v>0</v>
      </c>
      <c r="AB3149">
        <v>11</v>
      </c>
      <c r="AC3149">
        <v>5</v>
      </c>
      <c r="AD3149">
        <v>1</v>
      </c>
      <c r="AE3149">
        <v>4</v>
      </c>
      <c r="AF3149">
        <v>0</v>
      </c>
      <c r="AH3149">
        <v>8</v>
      </c>
      <c r="AI3149" t="s">
        <v>5220</v>
      </c>
      <c r="AJ3149">
        <v>5</v>
      </c>
      <c r="AK3149">
        <v>12</v>
      </c>
      <c r="AL3149">
        <v>8</v>
      </c>
    </row>
    <row r="3150" spans="1:39" x14ac:dyDescent="0.3">
      <c r="A3150">
        <v>320033</v>
      </c>
      <c r="B3150" t="s">
        <v>14096</v>
      </c>
      <c r="C3150" t="s">
        <v>14097</v>
      </c>
      <c r="D3150" t="s">
        <v>14098</v>
      </c>
      <c r="E3150" t="s">
        <v>3222</v>
      </c>
      <c r="F3150">
        <v>87544</v>
      </c>
      <c r="G3150" t="s">
        <v>14098</v>
      </c>
      <c r="H3150" t="s">
        <v>14099</v>
      </c>
      <c r="I3150" t="s">
        <v>23</v>
      </c>
      <c r="J3150" t="s">
        <v>32</v>
      </c>
      <c r="K3150" t="s">
        <v>25</v>
      </c>
      <c r="L3150" t="s">
        <v>5208</v>
      </c>
      <c r="M3150" t="s">
        <v>5208</v>
      </c>
      <c r="N3150" t="s">
        <v>5220</v>
      </c>
      <c r="O3150">
        <v>16</v>
      </c>
      <c r="P3150">
        <v>7</v>
      </c>
      <c r="Q3150">
        <v>1</v>
      </c>
      <c r="R3150">
        <v>0</v>
      </c>
      <c r="S3150">
        <v>1</v>
      </c>
      <c r="T3150">
        <v>0</v>
      </c>
      <c r="V3150">
        <v>8</v>
      </c>
      <c r="W3150">
        <v>1</v>
      </c>
      <c r="X3150">
        <v>0</v>
      </c>
      <c r="Y3150">
        <v>1</v>
      </c>
      <c r="Z3150">
        <v>0</v>
      </c>
      <c r="AB3150">
        <v>11</v>
      </c>
      <c r="AC3150">
        <v>4</v>
      </c>
      <c r="AD3150">
        <v>0</v>
      </c>
      <c r="AE3150">
        <v>4</v>
      </c>
      <c r="AF3150">
        <v>0</v>
      </c>
      <c r="AH3150">
        <v>8</v>
      </c>
      <c r="AI3150">
        <v>8</v>
      </c>
      <c r="AK3150">
        <v>12</v>
      </c>
      <c r="AL3150">
        <v>8</v>
      </c>
    </row>
    <row r="3151" spans="1:39" x14ac:dyDescent="0.3">
      <c r="A3151">
        <v>320057</v>
      </c>
      <c r="B3151" t="s">
        <v>14100</v>
      </c>
      <c r="C3151" t="s">
        <v>14101</v>
      </c>
      <c r="D3151" t="s">
        <v>3225</v>
      </c>
      <c r="E3151" t="s">
        <v>3222</v>
      </c>
      <c r="F3151">
        <v>87501</v>
      </c>
      <c r="G3151" t="s">
        <v>3225</v>
      </c>
      <c r="H3151" t="s">
        <v>14102</v>
      </c>
      <c r="I3151" t="s">
        <v>23</v>
      </c>
      <c r="J3151" t="s">
        <v>142</v>
      </c>
      <c r="K3151" t="s">
        <v>169</v>
      </c>
      <c r="N3151" t="s">
        <v>5220</v>
      </c>
      <c r="O3151">
        <v>16</v>
      </c>
      <c r="P3151">
        <v>7</v>
      </c>
      <c r="Q3151" t="s">
        <v>5220</v>
      </c>
      <c r="R3151" t="s">
        <v>5220</v>
      </c>
      <c r="S3151" t="s">
        <v>5220</v>
      </c>
      <c r="T3151" t="s">
        <v>5220</v>
      </c>
      <c r="U3151">
        <v>5</v>
      </c>
      <c r="V3151">
        <v>8</v>
      </c>
      <c r="W3151" t="s">
        <v>5220</v>
      </c>
      <c r="X3151" t="s">
        <v>5220</v>
      </c>
      <c r="Y3151" t="s">
        <v>5220</v>
      </c>
      <c r="Z3151" t="s">
        <v>5220</v>
      </c>
      <c r="AA3151">
        <v>5</v>
      </c>
      <c r="AB3151">
        <v>11</v>
      </c>
      <c r="AC3151" t="s">
        <v>5220</v>
      </c>
      <c r="AD3151" t="s">
        <v>5220</v>
      </c>
      <c r="AE3151" t="s">
        <v>5220</v>
      </c>
      <c r="AF3151" t="s">
        <v>5220</v>
      </c>
      <c r="AG3151">
        <v>5</v>
      </c>
      <c r="AH3151">
        <v>8</v>
      </c>
      <c r="AI3151" t="s">
        <v>5220</v>
      </c>
      <c r="AJ3151">
        <v>5</v>
      </c>
      <c r="AK3151">
        <v>12</v>
      </c>
      <c r="AL3151" t="s">
        <v>5220</v>
      </c>
      <c r="AM3151">
        <v>5</v>
      </c>
    </row>
    <row r="3152" spans="1:39" x14ac:dyDescent="0.3">
      <c r="A3152">
        <v>320059</v>
      </c>
      <c r="B3152" t="s">
        <v>14103</v>
      </c>
      <c r="C3152" t="s">
        <v>14104</v>
      </c>
      <c r="D3152" t="s">
        <v>14105</v>
      </c>
      <c r="E3152" t="s">
        <v>3222</v>
      </c>
      <c r="F3152">
        <v>87420</v>
      </c>
      <c r="G3152" t="s">
        <v>3229</v>
      </c>
      <c r="H3152" t="s">
        <v>14106</v>
      </c>
      <c r="I3152" t="s">
        <v>23</v>
      </c>
      <c r="J3152" t="s">
        <v>142</v>
      </c>
      <c r="K3152" t="s">
        <v>25</v>
      </c>
      <c r="M3152" t="s">
        <v>5208</v>
      </c>
      <c r="N3152" t="s">
        <v>5220</v>
      </c>
      <c r="O3152">
        <v>16</v>
      </c>
      <c r="P3152">
        <v>7</v>
      </c>
      <c r="Q3152">
        <v>2</v>
      </c>
      <c r="R3152">
        <v>0</v>
      </c>
      <c r="S3152">
        <v>2</v>
      </c>
      <c r="T3152">
        <v>0</v>
      </c>
      <c r="V3152">
        <v>8</v>
      </c>
      <c r="W3152">
        <v>2</v>
      </c>
      <c r="X3152">
        <v>1</v>
      </c>
      <c r="Y3152">
        <v>1</v>
      </c>
      <c r="Z3152">
        <v>0</v>
      </c>
      <c r="AB3152">
        <v>11</v>
      </c>
      <c r="AC3152">
        <v>3</v>
      </c>
      <c r="AD3152">
        <v>0</v>
      </c>
      <c r="AE3152">
        <v>3</v>
      </c>
      <c r="AF3152">
        <v>0</v>
      </c>
      <c r="AH3152">
        <v>8</v>
      </c>
      <c r="AI3152">
        <v>8</v>
      </c>
      <c r="AK3152">
        <v>12</v>
      </c>
      <c r="AL3152">
        <v>4</v>
      </c>
    </row>
    <row r="3153" spans="1:38" x14ac:dyDescent="0.3">
      <c r="A3153" t="s">
        <v>3243</v>
      </c>
      <c r="B3153" t="s">
        <v>3244</v>
      </c>
      <c r="C3153" t="s">
        <v>14107</v>
      </c>
      <c r="D3153" t="s">
        <v>3221</v>
      </c>
      <c r="E3153" t="s">
        <v>3222</v>
      </c>
      <c r="F3153">
        <v>87108</v>
      </c>
      <c r="G3153" t="s">
        <v>3223</v>
      </c>
      <c r="H3153" t="s">
        <v>14108</v>
      </c>
      <c r="I3153" t="s">
        <v>155</v>
      </c>
      <c r="J3153" t="s">
        <v>156</v>
      </c>
      <c r="K3153" t="s">
        <v>25</v>
      </c>
      <c r="N3153">
        <v>2</v>
      </c>
      <c r="P3153">
        <v>7</v>
      </c>
      <c r="Q3153">
        <v>5</v>
      </c>
      <c r="R3153">
        <v>1</v>
      </c>
      <c r="S3153">
        <v>4</v>
      </c>
      <c r="T3153">
        <v>0</v>
      </c>
      <c r="V3153">
        <v>8</v>
      </c>
      <c r="W3153">
        <v>4</v>
      </c>
      <c r="X3153">
        <v>0</v>
      </c>
      <c r="Y3153">
        <v>2</v>
      </c>
      <c r="Z3153">
        <v>2</v>
      </c>
      <c r="AB3153">
        <v>11</v>
      </c>
      <c r="AC3153">
        <v>6</v>
      </c>
      <c r="AD3153">
        <v>1</v>
      </c>
      <c r="AE3153">
        <v>5</v>
      </c>
      <c r="AF3153">
        <v>0</v>
      </c>
      <c r="AH3153">
        <v>8</v>
      </c>
      <c r="AI3153">
        <v>8</v>
      </c>
      <c r="AK3153">
        <v>12</v>
      </c>
      <c r="AL3153">
        <v>5</v>
      </c>
    </row>
    <row r="3154" spans="1:38" x14ac:dyDescent="0.3">
      <c r="A3154">
        <v>320060</v>
      </c>
      <c r="B3154" t="s">
        <v>14109</v>
      </c>
      <c r="C3154" t="s">
        <v>14110</v>
      </c>
      <c r="D3154" t="s">
        <v>14111</v>
      </c>
      <c r="E3154" t="s">
        <v>3222</v>
      </c>
      <c r="F3154">
        <v>87327</v>
      </c>
      <c r="G3154" t="s">
        <v>3245</v>
      </c>
      <c r="H3154" t="s">
        <v>14112</v>
      </c>
      <c r="I3154" t="s">
        <v>23</v>
      </c>
      <c r="J3154" t="s">
        <v>142</v>
      </c>
      <c r="K3154" t="s">
        <v>169</v>
      </c>
      <c r="M3154" t="s">
        <v>5208</v>
      </c>
      <c r="N3154" t="s">
        <v>5220</v>
      </c>
      <c r="O3154">
        <v>16</v>
      </c>
      <c r="P3154">
        <v>7</v>
      </c>
      <c r="Q3154" t="s">
        <v>5220</v>
      </c>
      <c r="R3154" t="s">
        <v>5220</v>
      </c>
      <c r="S3154" t="s">
        <v>5220</v>
      </c>
      <c r="T3154" t="s">
        <v>5220</v>
      </c>
      <c r="U3154">
        <v>5</v>
      </c>
      <c r="V3154">
        <v>8</v>
      </c>
      <c r="W3154" t="s">
        <v>5220</v>
      </c>
      <c r="X3154" t="s">
        <v>5220</v>
      </c>
      <c r="Y3154" t="s">
        <v>5220</v>
      </c>
      <c r="Z3154" t="s">
        <v>5220</v>
      </c>
      <c r="AA3154">
        <v>5</v>
      </c>
      <c r="AB3154">
        <v>11</v>
      </c>
      <c r="AC3154">
        <v>1</v>
      </c>
      <c r="AD3154">
        <v>0</v>
      </c>
      <c r="AE3154">
        <v>1</v>
      </c>
      <c r="AF3154">
        <v>0</v>
      </c>
      <c r="AH3154">
        <v>8</v>
      </c>
      <c r="AI3154" t="s">
        <v>5220</v>
      </c>
      <c r="AJ3154">
        <v>5</v>
      </c>
      <c r="AK3154">
        <v>12</v>
      </c>
      <c r="AL3154">
        <v>3</v>
      </c>
    </row>
    <row r="3155" spans="1:38" x14ac:dyDescent="0.3">
      <c r="A3155">
        <v>320061</v>
      </c>
      <c r="B3155" t="s">
        <v>3246</v>
      </c>
      <c r="C3155" t="s">
        <v>14113</v>
      </c>
      <c r="D3155" t="s">
        <v>3247</v>
      </c>
      <c r="E3155" t="s">
        <v>3222</v>
      </c>
      <c r="F3155">
        <v>87301</v>
      </c>
      <c r="G3155" t="s">
        <v>3245</v>
      </c>
      <c r="H3155" t="s">
        <v>14114</v>
      </c>
      <c r="I3155" t="s">
        <v>23</v>
      </c>
      <c r="J3155" t="s">
        <v>142</v>
      </c>
      <c r="K3155" t="s">
        <v>25</v>
      </c>
      <c r="M3155" t="s">
        <v>5208</v>
      </c>
      <c r="N3155">
        <v>2</v>
      </c>
      <c r="O3155">
        <v>17</v>
      </c>
      <c r="P3155">
        <v>7</v>
      </c>
      <c r="Q3155">
        <v>1</v>
      </c>
      <c r="R3155">
        <v>0</v>
      </c>
      <c r="S3155">
        <v>1</v>
      </c>
      <c r="T3155">
        <v>0</v>
      </c>
      <c r="V3155">
        <v>8</v>
      </c>
      <c r="W3155">
        <v>3</v>
      </c>
      <c r="X3155">
        <v>0</v>
      </c>
      <c r="Y3155">
        <v>2</v>
      </c>
      <c r="Z3155">
        <v>1</v>
      </c>
      <c r="AB3155">
        <v>11</v>
      </c>
      <c r="AC3155">
        <v>3</v>
      </c>
      <c r="AD3155">
        <v>0</v>
      </c>
      <c r="AE3155">
        <v>3</v>
      </c>
      <c r="AF3155">
        <v>0</v>
      </c>
      <c r="AH3155">
        <v>8</v>
      </c>
      <c r="AI3155">
        <v>8</v>
      </c>
      <c r="AK3155">
        <v>12</v>
      </c>
      <c r="AL3155">
        <v>4</v>
      </c>
    </row>
    <row r="3156" spans="1:38" x14ac:dyDescent="0.3">
      <c r="A3156">
        <v>320062</v>
      </c>
      <c r="B3156" t="s">
        <v>14115</v>
      </c>
      <c r="C3156" t="s">
        <v>14116</v>
      </c>
      <c r="D3156" t="s">
        <v>14117</v>
      </c>
      <c r="E3156" t="s">
        <v>3222</v>
      </c>
      <c r="F3156">
        <v>87313</v>
      </c>
      <c r="G3156" t="s">
        <v>3245</v>
      </c>
      <c r="H3156" t="s">
        <v>14118</v>
      </c>
      <c r="I3156" t="s">
        <v>23</v>
      </c>
      <c r="J3156" t="s">
        <v>142</v>
      </c>
      <c r="K3156" t="s">
        <v>25</v>
      </c>
      <c r="N3156" t="s">
        <v>5220</v>
      </c>
      <c r="O3156">
        <v>16</v>
      </c>
      <c r="P3156">
        <v>7</v>
      </c>
      <c r="Q3156" t="s">
        <v>5220</v>
      </c>
      <c r="R3156" t="s">
        <v>5220</v>
      </c>
      <c r="S3156" t="s">
        <v>5220</v>
      </c>
      <c r="T3156" t="s">
        <v>5220</v>
      </c>
      <c r="U3156">
        <v>5</v>
      </c>
      <c r="V3156">
        <v>8</v>
      </c>
      <c r="W3156" t="s">
        <v>5220</v>
      </c>
      <c r="X3156" t="s">
        <v>5220</v>
      </c>
      <c r="Y3156" t="s">
        <v>5220</v>
      </c>
      <c r="Z3156" t="s">
        <v>5220</v>
      </c>
      <c r="AA3156">
        <v>5</v>
      </c>
      <c r="AB3156">
        <v>11</v>
      </c>
      <c r="AC3156">
        <v>1</v>
      </c>
      <c r="AD3156">
        <v>0</v>
      </c>
      <c r="AE3156">
        <v>1</v>
      </c>
      <c r="AF3156">
        <v>0</v>
      </c>
      <c r="AH3156">
        <v>8</v>
      </c>
      <c r="AI3156" t="s">
        <v>5220</v>
      </c>
      <c r="AJ3156">
        <v>5</v>
      </c>
      <c r="AK3156">
        <v>12</v>
      </c>
      <c r="AL3156">
        <v>2</v>
      </c>
    </row>
    <row r="3157" spans="1:38" x14ac:dyDescent="0.3">
      <c r="A3157">
        <v>320063</v>
      </c>
      <c r="B3157" t="s">
        <v>3248</v>
      </c>
      <c r="C3157" t="s">
        <v>14119</v>
      </c>
      <c r="D3157" t="s">
        <v>3249</v>
      </c>
      <c r="E3157" t="s">
        <v>3222</v>
      </c>
      <c r="F3157">
        <v>88220</v>
      </c>
      <c r="G3157" t="s">
        <v>3242</v>
      </c>
      <c r="H3157" t="s">
        <v>14120</v>
      </c>
      <c r="I3157" t="s">
        <v>23</v>
      </c>
      <c r="J3157" t="s">
        <v>76</v>
      </c>
      <c r="K3157" t="s">
        <v>25</v>
      </c>
      <c r="L3157" t="s">
        <v>5208</v>
      </c>
      <c r="M3157" t="s">
        <v>5208</v>
      </c>
      <c r="N3157">
        <v>1</v>
      </c>
      <c r="P3157">
        <v>7</v>
      </c>
      <c r="Q3157">
        <v>3</v>
      </c>
      <c r="R3157">
        <v>0</v>
      </c>
      <c r="S3157">
        <v>2</v>
      </c>
      <c r="T3157">
        <v>1</v>
      </c>
      <c r="V3157">
        <v>8</v>
      </c>
      <c r="W3157">
        <v>3</v>
      </c>
      <c r="X3157">
        <v>0</v>
      </c>
      <c r="Y3157">
        <v>3</v>
      </c>
      <c r="Z3157">
        <v>0</v>
      </c>
      <c r="AB3157">
        <v>11</v>
      </c>
      <c r="AC3157">
        <v>7</v>
      </c>
      <c r="AD3157">
        <v>0</v>
      </c>
      <c r="AE3157">
        <v>6</v>
      </c>
      <c r="AF3157">
        <v>1</v>
      </c>
      <c r="AH3157">
        <v>8</v>
      </c>
      <c r="AI3157">
        <v>8</v>
      </c>
      <c r="AK3157">
        <v>12</v>
      </c>
      <c r="AL3157">
        <v>10</v>
      </c>
    </row>
    <row r="3158" spans="1:38" x14ac:dyDescent="0.3">
      <c r="A3158">
        <v>320065</v>
      </c>
      <c r="B3158" t="s">
        <v>14121</v>
      </c>
      <c r="C3158" t="s">
        <v>14122</v>
      </c>
      <c r="D3158" t="s">
        <v>14123</v>
      </c>
      <c r="E3158" t="s">
        <v>3222</v>
      </c>
      <c r="F3158">
        <v>88240</v>
      </c>
      <c r="G3158" t="s">
        <v>14124</v>
      </c>
      <c r="H3158" t="s">
        <v>14125</v>
      </c>
      <c r="I3158" t="s">
        <v>23</v>
      </c>
      <c r="J3158" t="s">
        <v>36</v>
      </c>
      <c r="K3158" t="s">
        <v>25</v>
      </c>
      <c r="L3158" t="s">
        <v>5208</v>
      </c>
      <c r="N3158">
        <v>3</v>
      </c>
      <c r="P3158">
        <v>7</v>
      </c>
      <c r="Q3158">
        <v>3</v>
      </c>
      <c r="R3158">
        <v>0</v>
      </c>
      <c r="S3158">
        <v>3</v>
      </c>
      <c r="T3158">
        <v>0</v>
      </c>
      <c r="V3158">
        <v>8</v>
      </c>
      <c r="W3158">
        <v>2</v>
      </c>
      <c r="X3158">
        <v>0</v>
      </c>
      <c r="Y3158">
        <v>2</v>
      </c>
      <c r="Z3158">
        <v>0</v>
      </c>
      <c r="AB3158">
        <v>11</v>
      </c>
      <c r="AC3158">
        <v>4</v>
      </c>
      <c r="AD3158">
        <v>1</v>
      </c>
      <c r="AE3158">
        <v>3</v>
      </c>
      <c r="AF3158">
        <v>0</v>
      </c>
      <c r="AH3158">
        <v>8</v>
      </c>
      <c r="AI3158" t="s">
        <v>5220</v>
      </c>
      <c r="AJ3158">
        <v>5</v>
      </c>
      <c r="AK3158">
        <v>12</v>
      </c>
      <c r="AL3158">
        <v>9</v>
      </c>
    </row>
    <row r="3159" spans="1:38" x14ac:dyDescent="0.3">
      <c r="A3159">
        <v>320074</v>
      </c>
      <c r="B3159" t="s">
        <v>3250</v>
      </c>
      <c r="C3159" t="s">
        <v>14126</v>
      </c>
      <c r="D3159" t="s">
        <v>3221</v>
      </c>
      <c r="E3159" t="s">
        <v>3222</v>
      </c>
      <c r="F3159">
        <v>87114</v>
      </c>
      <c r="G3159" t="s">
        <v>3223</v>
      </c>
      <c r="H3159" t="s">
        <v>14127</v>
      </c>
      <c r="I3159" t="s">
        <v>23</v>
      </c>
      <c r="J3159" t="s">
        <v>32</v>
      </c>
      <c r="K3159" t="s">
        <v>25</v>
      </c>
      <c r="L3159" t="s">
        <v>5208</v>
      </c>
      <c r="N3159">
        <v>2</v>
      </c>
      <c r="P3159">
        <v>7</v>
      </c>
      <c r="Q3159">
        <v>2</v>
      </c>
      <c r="R3159">
        <v>0</v>
      </c>
      <c r="S3159">
        <v>2</v>
      </c>
      <c r="T3159">
        <v>0</v>
      </c>
      <c r="V3159">
        <v>8</v>
      </c>
      <c r="W3159">
        <v>3</v>
      </c>
      <c r="X3159">
        <v>0</v>
      </c>
      <c r="Y3159">
        <v>3</v>
      </c>
      <c r="Z3159">
        <v>0</v>
      </c>
      <c r="AB3159">
        <v>11</v>
      </c>
      <c r="AC3159">
        <v>6</v>
      </c>
      <c r="AD3159">
        <v>0</v>
      </c>
      <c r="AE3159">
        <v>5</v>
      </c>
      <c r="AF3159">
        <v>1</v>
      </c>
      <c r="AH3159">
        <v>8</v>
      </c>
      <c r="AI3159">
        <v>8</v>
      </c>
      <c r="AK3159">
        <v>12</v>
      </c>
      <c r="AL3159">
        <v>7</v>
      </c>
    </row>
    <row r="3160" spans="1:38" x14ac:dyDescent="0.3">
      <c r="A3160">
        <v>320084</v>
      </c>
      <c r="B3160" t="s">
        <v>14128</v>
      </c>
      <c r="C3160" t="s">
        <v>14129</v>
      </c>
      <c r="D3160" t="s">
        <v>14130</v>
      </c>
      <c r="E3160" t="s">
        <v>3222</v>
      </c>
      <c r="F3160">
        <v>88130</v>
      </c>
      <c r="G3160" t="s">
        <v>13186</v>
      </c>
      <c r="H3160" t="s">
        <v>14131</v>
      </c>
      <c r="I3160" t="s">
        <v>23</v>
      </c>
      <c r="J3160" t="s">
        <v>24</v>
      </c>
      <c r="K3160" t="s">
        <v>25</v>
      </c>
      <c r="L3160" t="s">
        <v>5208</v>
      </c>
      <c r="N3160" t="s">
        <v>5220</v>
      </c>
      <c r="O3160">
        <v>16</v>
      </c>
      <c r="P3160">
        <v>7</v>
      </c>
      <c r="Q3160">
        <v>1</v>
      </c>
      <c r="R3160">
        <v>0</v>
      </c>
      <c r="S3160">
        <v>1</v>
      </c>
      <c r="T3160">
        <v>0</v>
      </c>
      <c r="V3160">
        <v>8</v>
      </c>
      <c r="W3160" t="s">
        <v>5220</v>
      </c>
      <c r="X3160" t="s">
        <v>5220</v>
      </c>
      <c r="Y3160" t="s">
        <v>5220</v>
      </c>
      <c r="Z3160" t="s">
        <v>5220</v>
      </c>
      <c r="AA3160">
        <v>5</v>
      </c>
      <c r="AB3160">
        <v>11</v>
      </c>
      <c r="AC3160">
        <v>3</v>
      </c>
      <c r="AD3160">
        <v>0</v>
      </c>
      <c r="AE3160">
        <v>3</v>
      </c>
      <c r="AF3160">
        <v>0</v>
      </c>
      <c r="AH3160">
        <v>8</v>
      </c>
      <c r="AI3160" t="s">
        <v>5220</v>
      </c>
      <c r="AJ3160">
        <v>5</v>
      </c>
      <c r="AK3160">
        <v>12</v>
      </c>
      <c r="AL3160">
        <v>4</v>
      </c>
    </row>
    <row r="3161" spans="1:38" x14ac:dyDescent="0.3">
      <c r="A3161">
        <v>320085</v>
      </c>
      <c r="B3161" t="s">
        <v>3251</v>
      </c>
      <c r="C3161" t="s">
        <v>14132</v>
      </c>
      <c r="D3161" t="s">
        <v>3237</v>
      </c>
      <c r="E3161" t="s">
        <v>3222</v>
      </c>
      <c r="F3161">
        <v>88011</v>
      </c>
      <c r="G3161" t="s">
        <v>3238</v>
      </c>
      <c r="H3161" t="s">
        <v>14133</v>
      </c>
      <c r="I3161" t="s">
        <v>23</v>
      </c>
      <c r="J3161" t="s">
        <v>32</v>
      </c>
      <c r="K3161" t="s">
        <v>25</v>
      </c>
      <c r="L3161" t="s">
        <v>5208</v>
      </c>
      <c r="M3161" t="s">
        <v>5208</v>
      </c>
      <c r="N3161">
        <v>1</v>
      </c>
      <c r="P3161">
        <v>7</v>
      </c>
      <c r="Q3161">
        <v>7</v>
      </c>
      <c r="R3161">
        <v>0</v>
      </c>
      <c r="S3161">
        <v>7</v>
      </c>
      <c r="T3161">
        <v>0</v>
      </c>
      <c r="V3161">
        <v>8</v>
      </c>
      <c r="W3161">
        <v>7</v>
      </c>
      <c r="X3161">
        <v>1</v>
      </c>
      <c r="Y3161">
        <v>5</v>
      </c>
      <c r="Z3161">
        <v>1</v>
      </c>
      <c r="AB3161">
        <v>11</v>
      </c>
      <c r="AC3161">
        <v>11</v>
      </c>
      <c r="AD3161">
        <v>0</v>
      </c>
      <c r="AE3161">
        <v>9</v>
      </c>
      <c r="AF3161">
        <v>2</v>
      </c>
      <c r="AH3161">
        <v>8</v>
      </c>
      <c r="AI3161">
        <v>8</v>
      </c>
      <c r="AK3161">
        <v>12</v>
      </c>
      <c r="AL3161">
        <v>11</v>
      </c>
    </row>
    <row r="3162" spans="1:38" x14ac:dyDescent="0.3">
      <c r="A3162">
        <v>320086</v>
      </c>
      <c r="B3162" t="s">
        <v>3252</v>
      </c>
      <c r="C3162" t="s">
        <v>14134</v>
      </c>
      <c r="D3162" t="s">
        <v>1489</v>
      </c>
      <c r="E3162" t="s">
        <v>3222</v>
      </c>
      <c r="F3162">
        <v>88201</v>
      </c>
      <c r="G3162" t="s">
        <v>3231</v>
      </c>
      <c r="H3162" t="s">
        <v>14135</v>
      </c>
      <c r="I3162" t="s">
        <v>23</v>
      </c>
      <c r="J3162" t="s">
        <v>32</v>
      </c>
      <c r="K3162" t="s">
        <v>25</v>
      </c>
      <c r="L3162" t="s">
        <v>5208</v>
      </c>
      <c r="M3162" t="s">
        <v>5208</v>
      </c>
      <c r="N3162">
        <v>3</v>
      </c>
      <c r="P3162">
        <v>7</v>
      </c>
      <c r="Q3162">
        <v>2</v>
      </c>
      <c r="R3162">
        <v>0</v>
      </c>
      <c r="S3162">
        <v>2</v>
      </c>
      <c r="T3162">
        <v>0</v>
      </c>
      <c r="V3162">
        <v>8</v>
      </c>
      <c r="W3162">
        <v>3</v>
      </c>
      <c r="X3162">
        <v>0</v>
      </c>
      <c r="Y3162">
        <v>3</v>
      </c>
      <c r="Z3162">
        <v>0</v>
      </c>
      <c r="AB3162">
        <v>11</v>
      </c>
      <c r="AC3162">
        <v>6</v>
      </c>
      <c r="AD3162">
        <v>1</v>
      </c>
      <c r="AE3162">
        <v>5</v>
      </c>
      <c r="AF3162">
        <v>0</v>
      </c>
      <c r="AH3162">
        <v>8</v>
      </c>
      <c r="AI3162">
        <v>8</v>
      </c>
      <c r="AK3162">
        <v>12</v>
      </c>
      <c r="AL3162">
        <v>7</v>
      </c>
    </row>
    <row r="3163" spans="1:38" x14ac:dyDescent="0.3">
      <c r="A3163">
        <v>320089</v>
      </c>
      <c r="B3163" t="s">
        <v>3253</v>
      </c>
      <c r="C3163" t="s">
        <v>14136</v>
      </c>
      <c r="D3163" t="s">
        <v>3254</v>
      </c>
      <c r="E3163" t="s">
        <v>3222</v>
      </c>
      <c r="F3163">
        <v>87144</v>
      </c>
      <c r="G3163" t="s">
        <v>3255</v>
      </c>
      <c r="H3163" t="s">
        <v>14137</v>
      </c>
      <c r="I3163" t="s">
        <v>23</v>
      </c>
      <c r="J3163" t="s">
        <v>36</v>
      </c>
      <c r="K3163" t="s">
        <v>25</v>
      </c>
      <c r="L3163" t="s">
        <v>5208</v>
      </c>
      <c r="N3163">
        <v>2</v>
      </c>
      <c r="P3163">
        <v>7</v>
      </c>
      <c r="Q3163">
        <v>2</v>
      </c>
      <c r="R3163">
        <v>0</v>
      </c>
      <c r="S3163">
        <v>2</v>
      </c>
      <c r="T3163">
        <v>0</v>
      </c>
      <c r="V3163">
        <v>8</v>
      </c>
      <c r="W3163">
        <v>5</v>
      </c>
      <c r="X3163">
        <v>0</v>
      </c>
      <c r="Y3163">
        <v>5</v>
      </c>
      <c r="Z3163">
        <v>0</v>
      </c>
      <c r="AB3163">
        <v>11</v>
      </c>
      <c r="AC3163">
        <v>6</v>
      </c>
      <c r="AD3163">
        <v>0</v>
      </c>
      <c r="AE3163">
        <v>6</v>
      </c>
      <c r="AF3163">
        <v>0</v>
      </c>
      <c r="AH3163">
        <v>8</v>
      </c>
      <c r="AI3163">
        <v>8</v>
      </c>
      <c r="AK3163">
        <v>12</v>
      </c>
      <c r="AL3163">
        <v>7</v>
      </c>
    </row>
    <row r="3164" spans="1:38" x14ac:dyDescent="0.3">
      <c r="A3164">
        <v>320090</v>
      </c>
      <c r="B3164" t="s">
        <v>3256</v>
      </c>
      <c r="C3164" t="s">
        <v>14138</v>
      </c>
      <c r="D3164" t="s">
        <v>3225</v>
      </c>
      <c r="E3164" t="s">
        <v>3222</v>
      </c>
      <c r="F3164">
        <v>87507</v>
      </c>
      <c r="G3164" t="s">
        <v>3225</v>
      </c>
      <c r="H3164" t="s">
        <v>14139</v>
      </c>
      <c r="I3164" t="s">
        <v>23</v>
      </c>
      <c r="J3164" t="s">
        <v>36</v>
      </c>
      <c r="K3164" t="s">
        <v>25</v>
      </c>
      <c r="M3164" t="s">
        <v>5208</v>
      </c>
      <c r="N3164">
        <v>3</v>
      </c>
      <c r="P3164">
        <v>7</v>
      </c>
      <c r="Q3164">
        <v>2</v>
      </c>
      <c r="R3164">
        <v>0</v>
      </c>
      <c r="S3164">
        <v>2</v>
      </c>
      <c r="T3164">
        <v>0</v>
      </c>
      <c r="V3164">
        <v>8</v>
      </c>
      <c r="W3164">
        <v>3</v>
      </c>
      <c r="X3164">
        <v>0</v>
      </c>
      <c r="Y3164">
        <v>3</v>
      </c>
      <c r="Z3164">
        <v>0</v>
      </c>
      <c r="AB3164">
        <v>11</v>
      </c>
      <c r="AC3164">
        <v>5</v>
      </c>
      <c r="AD3164">
        <v>0</v>
      </c>
      <c r="AE3164">
        <v>5</v>
      </c>
      <c r="AF3164">
        <v>0</v>
      </c>
      <c r="AH3164">
        <v>8</v>
      </c>
      <c r="AI3164">
        <v>8</v>
      </c>
      <c r="AK3164">
        <v>12</v>
      </c>
      <c r="AL3164">
        <v>10</v>
      </c>
    </row>
    <row r="3165" spans="1:38" x14ac:dyDescent="0.3">
      <c r="A3165">
        <v>320091</v>
      </c>
      <c r="B3165" t="s">
        <v>14140</v>
      </c>
      <c r="C3165" t="s">
        <v>14141</v>
      </c>
      <c r="D3165" t="s">
        <v>3237</v>
      </c>
      <c r="E3165" t="s">
        <v>3222</v>
      </c>
      <c r="F3165">
        <v>88001</v>
      </c>
      <c r="G3165" t="s">
        <v>3238</v>
      </c>
      <c r="H3165" t="s">
        <v>14142</v>
      </c>
      <c r="I3165" t="s">
        <v>23</v>
      </c>
      <c r="J3165" t="s">
        <v>32</v>
      </c>
      <c r="K3165" t="s">
        <v>25</v>
      </c>
      <c r="L3165" t="s">
        <v>5208</v>
      </c>
      <c r="N3165" t="s">
        <v>5220</v>
      </c>
      <c r="O3165">
        <v>16</v>
      </c>
      <c r="P3165">
        <v>7</v>
      </c>
      <c r="Q3165" t="s">
        <v>5220</v>
      </c>
      <c r="R3165" t="s">
        <v>5220</v>
      </c>
      <c r="S3165" t="s">
        <v>5220</v>
      </c>
      <c r="T3165" t="s">
        <v>5220</v>
      </c>
      <c r="U3165">
        <v>5</v>
      </c>
      <c r="V3165">
        <v>8</v>
      </c>
      <c r="W3165">
        <v>2</v>
      </c>
      <c r="X3165">
        <v>0</v>
      </c>
      <c r="Y3165">
        <v>2</v>
      </c>
      <c r="Z3165">
        <v>0</v>
      </c>
      <c r="AB3165">
        <v>11</v>
      </c>
      <c r="AC3165">
        <v>2</v>
      </c>
      <c r="AD3165">
        <v>0</v>
      </c>
      <c r="AE3165">
        <v>2</v>
      </c>
      <c r="AF3165">
        <v>0</v>
      </c>
      <c r="AH3165">
        <v>8</v>
      </c>
      <c r="AI3165">
        <v>8</v>
      </c>
      <c r="AK3165">
        <v>12</v>
      </c>
      <c r="AL3165">
        <v>5</v>
      </c>
    </row>
    <row r="3166" spans="1:38" x14ac:dyDescent="0.3">
      <c r="A3166">
        <v>321300</v>
      </c>
      <c r="B3166" t="s">
        <v>14143</v>
      </c>
      <c r="C3166" t="s">
        <v>14144</v>
      </c>
      <c r="D3166" t="s">
        <v>14145</v>
      </c>
      <c r="E3166" t="s">
        <v>3222</v>
      </c>
      <c r="F3166">
        <v>87901</v>
      </c>
      <c r="G3166" t="s">
        <v>14146</v>
      </c>
      <c r="H3166" t="s">
        <v>14147</v>
      </c>
      <c r="I3166" t="s">
        <v>171</v>
      </c>
      <c r="J3166" t="s">
        <v>98</v>
      </c>
      <c r="K3166" t="s">
        <v>169</v>
      </c>
      <c r="N3166" t="s">
        <v>5220</v>
      </c>
      <c r="O3166">
        <v>16</v>
      </c>
      <c r="P3166">
        <v>7</v>
      </c>
      <c r="Q3166">
        <v>1</v>
      </c>
      <c r="R3166">
        <v>0</v>
      </c>
      <c r="S3166">
        <v>1</v>
      </c>
      <c r="T3166">
        <v>0</v>
      </c>
      <c r="V3166">
        <v>8</v>
      </c>
      <c r="W3166" t="s">
        <v>5220</v>
      </c>
      <c r="X3166" t="s">
        <v>5220</v>
      </c>
      <c r="Y3166" t="s">
        <v>5220</v>
      </c>
      <c r="Z3166" t="s">
        <v>5220</v>
      </c>
      <c r="AA3166">
        <v>5</v>
      </c>
      <c r="AB3166">
        <v>11</v>
      </c>
      <c r="AC3166">
        <v>2</v>
      </c>
      <c r="AD3166">
        <v>0</v>
      </c>
      <c r="AE3166">
        <v>2</v>
      </c>
      <c r="AF3166">
        <v>0</v>
      </c>
      <c r="AH3166">
        <v>8</v>
      </c>
      <c r="AI3166" t="s">
        <v>5220</v>
      </c>
      <c r="AJ3166">
        <v>5</v>
      </c>
      <c r="AK3166">
        <v>12</v>
      </c>
      <c r="AL3166">
        <v>5</v>
      </c>
    </row>
    <row r="3167" spans="1:38" x14ac:dyDescent="0.3">
      <c r="A3167">
        <v>321301</v>
      </c>
      <c r="B3167" t="s">
        <v>14148</v>
      </c>
      <c r="C3167" t="s">
        <v>14149</v>
      </c>
      <c r="D3167" t="s">
        <v>14150</v>
      </c>
      <c r="E3167" t="s">
        <v>3222</v>
      </c>
      <c r="F3167">
        <v>87801</v>
      </c>
      <c r="G3167" t="s">
        <v>14150</v>
      </c>
      <c r="H3167" t="s">
        <v>14151</v>
      </c>
      <c r="I3167" t="s">
        <v>171</v>
      </c>
      <c r="J3167" t="s">
        <v>36</v>
      </c>
      <c r="K3167" t="s">
        <v>25</v>
      </c>
      <c r="M3167" t="s">
        <v>5208</v>
      </c>
      <c r="N3167" t="s">
        <v>5220</v>
      </c>
      <c r="O3167">
        <v>16</v>
      </c>
      <c r="P3167">
        <v>7</v>
      </c>
      <c r="Q3167" t="s">
        <v>5220</v>
      </c>
      <c r="R3167" t="s">
        <v>5220</v>
      </c>
      <c r="S3167" t="s">
        <v>5220</v>
      </c>
      <c r="T3167" t="s">
        <v>5220</v>
      </c>
      <c r="U3167">
        <v>5</v>
      </c>
      <c r="V3167">
        <v>8</v>
      </c>
      <c r="W3167" t="s">
        <v>5220</v>
      </c>
      <c r="X3167" t="s">
        <v>5220</v>
      </c>
      <c r="Y3167" t="s">
        <v>5220</v>
      </c>
      <c r="Z3167" t="s">
        <v>5220</v>
      </c>
      <c r="AA3167">
        <v>5</v>
      </c>
      <c r="AB3167">
        <v>11</v>
      </c>
      <c r="AC3167">
        <v>1</v>
      </c>
      <c r="AD3167">
        <v>0</v>
      </c>
      <c r="AE3167">
        <v>1</v>
      </c>
      <c r="AF3167">
        <v>0</v>
      </c>
      <c r="AH3167">
        <v>8</v>
      </c>
      <c r="AI3167" t="s">
        <v>5220</v>
      </c>
      <c r="AJ3167">
        <v>5</v>
      </c>
      <c r="AK3167">
        <v>12</v>
      </c>
      <c r="AL3167">
        <v>6</v>
      </c>
    </row>
    <row r="3168" spans="1:38" x14ac:dyDescent="0.3">
      <c r="A3168">
        <v>321302</v>
      </c>
      <c r="B3168" t="s">
        <v>14152</v>
      </c>
      <c r="C3168" t="s">
        <v>14153</v>
      </c>
      <c r="D3168" t="s">
        <v>14154</v>
      </c>
      <c r="E3168" t="s">
        <v>3222</v>
      </c>
      <c r="F3168">
        <v>88401</v>
      </c>
      <c r="G3168" t="s">
        <v>14155</v>
      </c>
      <c r="H3168" t="s">
        <v>14156</v>
      </c>
      <c r="I3168" t="s">
        <v>171</v>
      </c>
      <c r="J3168" t="s">
        <v>36</v>
      </c>
      <c r="K3168" t="s">
        <v>25</v>
      </c>
      <c r="N3168" t="s">
        <v>5220</v>
      </c>
      <c r="O3168">
        <v>16</v>
      </c>
      <c r="P3168">
        <v>7</v>
      </c>
      <c r="Q3168" t="s">
        <v>5220</v>
      </c>
      <c r="R3168" t="s">
        <v>5220</v>
      </c>
      <c r="S3168" t="s">
        <v>5220</v>
      </c>
      <c r="T3168" t="s">
        <v>5220</v>
      </c>
      <c r="U3168">
        <v>5</v>
      </c>
      <c r="V3168">
        <v>8</v>
      </c>
      <c r="W3168" t="s">
        <v>5220</v>
      </c>
      <c r="X3168" t="s">
        <v>5220</v>
      </c>
      <c r="Y3168" t="s">
        <v>5220</v>
      </c>
      <c r="Z3168" t="s">
        <v>5220</v>
      </c>
      <c r="AA3168">
        <v>5</v>
      </c>
      <c r="AB3168">
        <v>11</v>
      </c>
      <c r="AC3168" t="s">
        <v>5220</v>
      </c>
      <c r="AD3168" t="s">
        <v>5220</v>
      </c>
      <c r="AE3168" t="s">
        <v>5220</v>
      </c>
      <c r="AF3168" t="s">
        <v>5220</v>
      </c>
      <c r="AG3168">
        <v>5</v>
      </c>
      <c r="AH3168">
        <v>8</v>
      </c>
      <c r="AI3168" t="s">
        <v>5220</v>
      </c>
      <c r="AJ3168">
        <v>5</v>
      </c>
      <c r="AK3168">
        <v>12</v>
      </c>
      <c r="AL3168">
        <v>5</v>
      </c>
    </row>
    <row r="3169" spans="1:39" x14ac:dyDescent="0.3">
      <c r="A3169">
        <v>321304</v>
      </c>
      <c r="B3169" t="s">
        <v>14157</v>
      </c>
      <c r="C3169" t="s">
        <v>14158</v>
      </c>
      <c r="D3169" t="s">
        <v>1479</v>
      </c>
      <c r="E3169" t="s">
        <v>3222</v>
      </c>
      <c r="F3169">
        <v>88415</v>
      </c>
      <c r="G3169" t="s">
        <v>350</v>
      </c>
      <c r="H3169" t="s">
        <v>14159</v>
      </c>
      <c r="I3169" t="s">
        <v>171</v>
      </c>
      <c r="J3169" t="s">
        <v>98</v>
      </c>
      <c r="K3169" t="s">
        <v>25</v>
      </c>
      <c r="L3169" t="s">
        <v>5208</v>
      </c>
      <c r="N3169" t="s">
        <v>5220</v>
      </c>
      <c r="O3169">
        <v>16</v>
      </c>
      <c r="P3169">
        <v>7</v>
      </c>
      <c r="Q3169" t="s">
        <v>5220</v>
      </c>
      <c r="R3169" t="s">
        <v>5220</v>
      </c>
      <c r="S3169" t="s">
        <v>5220</v>
      </c>
      <c r="T3169" t="s">
        <v>5220</v>
      </c>
      <c r="U3169">
        <v>5</v>
      </c>
      <c r="V3169">
        <v>8</v>
      </c>
      <c r="W3169" t="s">
        <v>5220</v>
      </c>
      <c r="X3169" t="s">
        <v>5220</v>
      </c>
      <c r="Y3169" t="s">
        <v>5220</v>
      </c>
      <c r="Z3169" t="s">
        <v>5220</v>
      </c>
      <c r="AA3169">
        <v>5</v>
      </c>
      <c r="AB3169">
        <v>11</v>
      </c>
      <c r="AC3169">
        <v>1</v>
      </c>
      <c r="AD3169">
        <v>0</v>
      </c>
      <c r="AE3169">
        <v>1</v>
      </c>
      <c r="AF3169">
        <v>0</v>
      </c>
      <c r="AH3169">
        <v>8</v>
      </c>
      <c r="AI3169" t="s">
        <v>5220</v>
      </c>
      <c r="AJ3169">
        <v>5</v>
      </c>
      <c r="AK3169">
        <v>12</v>
      </c>
      <c r="AL3169">
        <v>2</v>
      </c>
    </row>
    <row r="3170" spans="1:39" x14ac:dyDescent="0.3">
      <c r="A3170">
        <v>321305</v>
      </c>
      <c r="B3170" t="s">
        <v>14160</v>
      </c>
      <c r="C3170" t="s">
        <v>14161</v>
      </c>
      <c r="D3170" t="s">
        <v>14162</v>
      </c>
      <c r="E3170" t="s">
        <v>3222</v>
      </c>
      <c r="F3170">
        <v>88260</v>
      </c>
      <c r="G3170" t="s">
        <v>14124</v>
      </c>
      <c r="H3170" t="s">
        <v>14163</v>
      </c>
      <c r="I3170" t="s">
        <v>171</v>
      </c>
      <c r="J3170" t="s">
        <v>24</v>
      </c>
      <c r="K3170" t="s">
        <v>25</v>
      </c>
      <c r="L3170" t="s">
        <v>5208</v>
      </c>
      <c r="N3170" t="s">
        <v>5220</v>
      </c>
      <c r="O3170">
        <v>16</v>
      </c>
      <c r="P3170">
        <v>7</v>
      </c>
      <c r="Q3170">
        <v>1</v>
      </c>
      <c r="R3170">
        <v>0</v>
      </c>
      <c r="S3170">
        <v>1</v>
      </c>
      <c r="T3170">
        <v>0</v>
      </c>
      <c r="V3170">
        <v>8</v>
      </c>
      <c r="W3170" t="s">
        <v>5220</v>
      </c>
      <c r="X3170" t="s">
        <v>5220</v>
      </c>
      <c r="Y3170" t="s">
        <v>5220</v>
      </c>
      <c r="Z3170" t="s">
        <v>5220</v>
      </c>
      <c r="AA3170">
        <v>5</v>
      </c>
      <c r="AB3170">
        <v>11</v>
      </c>
      <c r="AC3170">
        <v>4</v>
      </c>
      <c r="AD3170">
        <v>1</v>
      </c>
      <c r="AE3170">
        <v>3</v>
      </c>
      <c r="AF3170">
        <v>0</v>
      </c>
      <c r="AH3170">
        <v>8</v>
      </c>
      <c r="AI3170" t="s">
        <v>5220</v>
      </c>
      <c r="AJ3170">
        <v>5</v>
      </c>
      <c r="AK3170">
        <v>12</v>
      </c>
      <c r="AL3170">
        <v>3</v>
      </c>
    </row>
    <row r="3171" spans="1:39" x14ac:dyDescent="0.3">
      <c r="A3171">
        <v>321306</v>
      </c>
      <c r="B3171" t="s">
        <v>14164</v>
      </c>
      <c r="C3171" t="s">
        <v>14165</v>
      </c>
      <c r="D3171" t="s">
        <v>14166</v>
      </c>
      <c r="E3171" t="s">
        <v>3222</v>
      </c>
      <c r="F3171">
        <v>88345</v>
      </c>
      <c r="G3171" t="s">
        <v>944</v>
      </c>
      <c r="H3171" t="s">
        <v>14167</v>
      </c>
      <c r="I3171" t="s">
        <v>171</v>
      </c>
      <c r="J3171" t="s">
        <v>36</v>
      </c>
      <c r="K3171" t="s">
        <v>25</v>
      </c>
      <c r="M3171" t="s">
        <v>5208</v>
      </c>
      <c r="N3171" t="s">
        <v>5220</v>
      </c>
      <c r="O3171">
        <v>16</v>
      </c>
      <c r="P3171">
        <v>7</v>
      </c>
      <c r="Q3171">
        <v>1</v>
      </c>
      <c r="R3171">
        <v>0</v>
      </c>
      <c r="S3171">
        <v>1</v>
      </c>
      <c r="T3171">
        <v>0</v>
      </c>
      <c r="V3171">
        <v>8</v>
      </c>
      <c r="W3171">
        <v>1</v>
      </c>
      <c r="X3171">
        <v>0</v>
      </c>
      <c r="Y3171">
        <v>1</v>
      </c>
      <c r="Z3171">
        <v>0</v>
      </c>
      <c r="AB3171">
        <v>11</v>
      </c>
      <c r="AC3171">
        <v>3</v>
      </c>
      <c r="AD3171">
        <v>0</v>
      </c>
      <c r="AE3171">
        <v>2</v>
      </c>
      <c r="AF3171">
        <v>1</v>
      </c>
      <c r="AH3171">
        <v>8</v>
      </c>
      <c r="AI3171">
        <v>8</v>
      </c>
      <c r="AK3171">
        <v>12</v>
      </c>
      <c r="AL3171">
        <v>7</v>
      </c>
    </row>
    <row r="3172" spans="1:39" x14ac:dyDescent="0.3">
      <c r="A3172">
        <v>321307</v>
      </c>
      <c r="B3172" t="s">
        <v>14168</v>
      </c>
      <c r="C3172" t="s">
        <v>14169</v>
      </c>
      <c r="D3172" t="s">
        <v>14170</v>
      </c>
      <c r="E3172" t="s">
        <v>3222</v>
      </c>
      <c r="F3172">
        <v>87740</v>
      </c>
      <c r="G3172" t="s">
        <v>13523</v>
      </c>
      <c r="H3172" t="s">
        <v>14171</v>
      </c>
      <c r="I3172" t="s">
        <v>171</v>
      </c>
      <c r="J3172" t="s">
        <v>61</v>
      </c>
      <c r="K3172" t="s">
        <v>25</v>
      </c>
      <c r="L3172" t="s">
        <v>5208</v>
      </c>
      <c r="N3172" t="s">
        <v>5220</v>
      </c>
      <c r="O3172">
        <v>16</v>
      </c>
      <c r="P3172">
        <v>7</v>
      </c>
      <c r="Q3172">
        <v>1</v>
      </c>
      <c r="R3172">
        <v>0</v>
      </c>
      <c r="S3172">
        <v>1</v>
      </c>
      <c r="T3172">
        <v>0</v>
      </c>
      <c r="V3172">
        <v>8</v>
      </c>
      <c r="W3172" t="s">
        <v>5220</v>
      </c>
      <c r="X3172" t="s">
        <v>5220</v>
      </c>
      <c r="Y3172" t="s">
        <v>5220</v>
      </c>
      <c r="Z3172" t="s">
        <v>5220</v>
      </c>
      <c r="AA3172">
        <v>5</v>
      </c>
      <c r="AB3172">
        <v>11</v>
      </c>
      <c r="AC3172">
        <v>2</v>
      </c>
      <c r="AD3172">
        <v>0</v>
      </c>
      <c r="AE3172">
        <v>2</v>
      </c>
      <c r="AF3172">
        <v>0</v>
      </c>
      <c r="AH3172">
        <v>8</v>
      </c>
      <c r="AI3172" t="s">
        <v>5220</v>
      </c>
      <c r="AJ3172">
        <v>5</v>
      </c>
      <c r="AK3172">
        <v>12</v>
      </c>
      <c r="AL3172">
        <v>3</v>
      </c>
    </row>
    <row r="3173" spans="1:39" x14ac:dyDescent="0.3">
      <c r="A3173">
        <v>321308</v>
      </c>
      <c r="B3173" t="s">
        <v>14172</v>
      </c>
      <c r="C3173" t="s">
        <v>14173</v>
      </c>
      <c r="D3173" t="s">
        <v>14174</v>
      </c>
      <c r="E3173" t="s">
        <v>3222</v>
      </c>
      <c r="F3173">
        <v>87020</v>
      </c>
      <c r="G3173" t="s">
        <v>14175</v>
      </c>
      <c r="H3173" t="s">
        <v>14176</v>
      </c>
      <c r="I3173" t="s">
        <v>171</v>
      </c>
      <c r="J3173" t="s">
        <v>36</v>
      </c>
      <c r="K3173" t="s">
        <v>25</v>
      </c>
      <c r="L3173" t="s">
        <v>5208</v>
      </c>
      <c r="M3173" t="s">
        <v>5208</v>
      </c>
      <c r="N3173" t="s">
        <v>5220</v>
      </c>
      <c r="O3173">
        <v>16</v>
      </c>
      <c r="P3173">
        <v>7</v>
      </c>
      <c r="Q3173">
        <v>1</v>
      </c>
      <c r="R3173">
        <v>0</v>
      </c>
      <c r="S3173">
        <v>1</v>
      </c>
      <c r="T3173">
        <v>0</v>
      </c>
      <c r="V3173">
        <v>8</v>
      </c>
      <c r="W3173" t="s">
        <v>5220</v>
      </c>
      <c r="X3173" t="s">
        <v>5220</v>
      </c>
      <c r="Y3173" t="s">
        <v>5220</v>
      </c>
      <c r="Z3173" t="s">
        <v>5220</v>
      </c>
      <c r="AA3173">
        <v>5</v>
      </c>
      <c r="AB3173">
        <v>11</v>
      </c>
      <c r="AC3173">
        <v>3</v>
      </c>
      <c r="AD3173">
        <v>0</v>
      </c>
      <c r="AE3173">
        <v>3</v>
      </c>
      <c r="AF3173">
        <v>0</v>
      </c>
      <c r="AH3173">
        <v>8</v>
      </c>
      <c r="AI3173" t="s">
        <v>5220</v>
      </c>
      <c r="AJ3173">
        <v>5</v>
      </c>
      <c r="AK3173">
        <v>12</v>
      </c>
      <c r="AL3173">
        <v>5</v>
      </c>
    </row>
    <row r="3174" spans="1:39" x14ac:dyDescent="0.3">
      <c r="A3174">
        <v>321309</v>
      </c>
      <c r="B3174" t="s">
        <v>14177</v>
      </c>
      <c r="C3174" t="s">
        <v>14178</v>
      </c>
      <c r="D3174" t="s">
        <v>14179</v>
      </c>
      <c r="E3174" t="s">
        <v>3222</v>
      </c>
      <c r="F3174">
        <v>88030</v>
      </c>
      <c r="G3174" t="s">
        <v>14180</v>
      </c>
      <c r="H3174" t="s">
        <v>14181</v>
      </c>
      <c r="I3174" t="s">
        <v>171</v>
      </c>
      <c r="J3174" t="s">
        <v>32</v>
      </c>
      <c r="K3174" t="s">
        <v>25</v>
      </c>
      <c r="L3174" t="s">
        <v>5208</v>
      </c>
      <c r="N3174" t="s">
        <v>5220</v>
      </c>
      <c r="O3174">
        <v>16</v>
      </c>
      <c r="P3174">
        <v>7</v>
      </c>
      <c r="Q3174">
        <v>2</v>
      </c>
      <c r="R3174">
        <v>0</v>
      </c>
      <c r="S3174">
        <v>2</v>
      </c>
      <c r="T3174">
        <v>0</v>
      </c>
      <c r="V3174">
        <v>8</v>
      </c>
      <c r="W3174">
        <v>1</v>
      </c>
      <c r="X3174">
        <v>0</v>
      </c>
      <c r="Y3174">
        <v>1</v>
      </c>
      <c r="Z3174">
        <v>0</v>
      </c>
      <c r="AB3174">
        <v>11</v>
      </c>
      <c r="AC3174">
        <v>4</v>
      </c>
      <c r="AD3174">
        <v>0</v>
      </c>
      <c r="AE3174">
        <v>3</v>
      </c>
      <c r="AF3174">
        <v>1</v>
      </c>
      <c r="AH3174">
        <v>8</v>
      </c>
      <c r="AI3174">
        <v>8</v>
      </c>
      <c r="AK3174">
        <v>12</v>
      </c>
      <c r="AL3174">
        <v>9</v>
      </c>
    </row>
    <row r="3175" spans="1:39" x14ac:dyDescent="0.3">
      <c r="A3175">
        <v>321310</v>
      </c>
      <c r="B3175" t="s">
        <v>3257</v>
      </c>
      <c r="C3175" t="s">
        <v>14182</v>
      </c>
      <c r="D3175" t="s">
        <v>3258</v>
      </c>
      <c r="E3175" t="s">
        <v>3222</v>
      </c>
      <c r="F3175">
        <v>87571</v>
      </c>
      <c r="G3175" t="s">
        <v>3258</v>
      </c>
      <c r="H3175" t="s">
        <v>14183</v>
      </c>
      <c r="I3175" t="s">
        <v>171</v>
      </c>
      <c r="J3175" t="s">
        <v>36</v>
      </c>
      <c r="K3175" t="s">
        <v>25</v>
      </c>
      <c r="L3175" t="s">
        <v>5208</v>
      </c>
      <c r="M3175" t="s">
        <v>5208</v>
      </c>
      <c r="N3175">
        <v>1</v>
      </c>
      <c r="P3175">
        <v>7</v>
      </c>
      <c r="Q3175">
        <v>3</v>
      </c>
      <c r="R3175">
        <v>0</v>
      </c>
      <c r="S3175">
        <v>3</v>
      </c>
      <c r="T3175">
        <v>0</v>
      </c>
      <c r="V3175">
        <v>8</v>
      </c>
      <c r="W3175">
        <v>1</v>
      </c>
      <c r="X3175">
        <v>0</v>
      </c>
      <c r="Y3175">
        <v>1</v>
      </c>
      <c r="Z3175">
        <v>0</v>
      </c>
      <c r="AB3175">
        <v>11</v>
      </c>
      <c r="AC3175">
        <v>5</v>
      </c>
      <c r="AD3175">
        <v>0</v>
      </c>
      <c r="AE3175">
        <v>5</v>
      </c>
      <c r="AF3175">
        <v>0</v>
      </c>
      <c r="AH3175">
        <v>8</v>
      </c>
      <c r="AI3175">
        <v>8</v>
      </c>
      <c r="AK3175">
        <v>12</v>
      </c>
      <c r="AL3175">
        <v>10</v>
      </c>
    </row>
    <row r="3176" spans="1:39" x14ac:dyDescent="0.3">
      <c r="A3176">
        <v>321311</v>
      </c>
      <c r="B3176" t="s">
        <v>14184</v>
      </c>
      <c r="C3176" t="s">
        <v>14185</v>
      </c>
      <c r="D3176" t="s">
        <v>14186</v>
      </c>
      <c r="E3176" t="s">
        <v>3222</v>
      </c>
      <c r="F3176">
        <v>88061</v>
      </c>
      <c r="G3176" t="s">
        <v>1809</v>
      </c>
      <c r="H3176" t="s">
        <v>14187</v>
      </c>
      <c r="I3176" t="s">
        <v>171</v>
      </c>
      <c r="J3176" t="s">
        <v>98</v>
      </c>
      <c r="K3176" t="s">
        <v>25</v>
      </c>
      <c r="L3176" t="s">
        <v>5208</v>
      </c>
      <c r="M3176" t="s">
        <v>5208</v>
      </c>
      <c r="N3176" t="s">
        <v>5220</v>
      </c>
      <c r="O3176">
        <v>16</v>
      </c>
      <c r="P3176">
        <v>7</v>
      </c>
      <c r="Q3176">
        <v>2</v>
      </c>
      <c r="R3176">
        <v>0</v>
      </c>
      <c r="S3176">
        <v>2</v>
      </c>
      <c r="T3176">
        <v>0</v>
      </c>
      <c r="V3176">
        <v>8</v>
      </c>
      <c r="W3176">
        <v>2</v>
      </c>
      <c r="X3176">
        <v>0</v>
      </c>
      <c r="Y3176">
        <v>2</v>
      </c>
      <c r="Z3176">
        <v>0</v>
      </c>
      <c r="AB3176">
        <v>11</v>
      </c>
      <c r="AC3176">
        <v>8</v>
      </c>
      <c r="AD3176">
        <v>0</v>
      </c>
      <c r="AE3176">
        <v>8</v>
      </c>
      <c r="AF3176">
        <v>0</v>
      </c>
      <c r="AH3176">
        <v>8</v>
      </c>
      <c r="AI3176">
        <v>8</v>
      </c>
      <c r="AK3176">
        <v>12</v>
      </c>
      <c r="AL3176">
        <v>8</v>
      </c>
    </row>
    <row r="3177" spans="1:39" x14ac:dyDescent="0.3">
      <c r="A3177">
        <v>321312</v>
      </c>
      <c r="B3177" t="s">
        <v>14188</v>
      </c>
      <c r="C3177" t="s">
        <v>14189</v>
      </c>
      <c r="D3177" t="s">
        <v>3048</v>
      </c>
      <c r="E3177" t="s">
        <v>3222</v>
      </c>
      <c r="F3177">
        <v>87701</v>
      </c>
      <c r="G3177" t="s">
        <v>14190</v>
      </c>
      <c r="H3177" t="s">
        <v>14191</v>
      </c>
      <c r="I3177" t="s">
        <v>171</v>
      </c>
      <c r="J3177" t="s">
        <v>32</v>
      </c>
      <c r="K3177" t="s">
        <v>25</v>
      </c>
      <c r="N3177" t="s">
        <v>5220</v>
      </c>
      <c r="O3177">
        <v>5</v>
      </c>
      <c r="P3177" t="s">
        <v>5220</v>
      </c>
      <c r="Q3177" t="s">
        <v>5220</v>
      </c>
      <c r="R3177" t="s">
        <v>5220</v>
      </c>
      <c r="S3177" t="s">
        <v>5220</v>
      </c>
      <c r="T3177" t="s">
        <v>5220</v>
      </c>
      <c r="U3177">
        <v>5</v>
      </c>
      <c r="V3177" t="s">
        <v>5220</v>
      </c>
      <c r="W3177" t="s">
        <v>5220</v>
      </c>
      <c r="X3177" t="s">
        <v>5220</v>
      </c>
      <c r="Y3177" t="s">
        <v>5220</v>
      </c>
      <c r="Z3177" t="s">
        <v>5220</v>
      </c>
      <c r="AA3177">
        <v>5</v>
      </c>
      <c r="AB3177" t="s">
        <v>5220</v>
      </c>
      <c r="AC3177" t="s">
        <v>5220</v>
      </c>
      <c r="AD3177" t="s">
        <v>5220</v>
      </c>
      <c r="AE3177" t="s">
        <v>5220</v>
      </c>
      <c r="AF3177" t="s">
        <v>5220</v>
      </c>
      <c r="AG3177">
        <v>5</v>
      </c>
      <c r="AH3177" t="s">
        <v>5220</v>
      </c>
      <c r="AI3177" t="s">
        <v>5220</v>
      </c>
      <c r="AJ3177">
        <v>5</v>
      </c>
      <c r="AK3177" t="s">
        <v>5220</v>
      </c>
      <c r="AL3177" t="s">
        <v>5220</v>
      </c>
      <c r="AM3177">
        <v>5</v>
      </c>
    </row>
    <row r="3178" spans="1:39" x14ac:dyDescent="0.3">
      <c r="A3178">
        <v>321313</v>
      </c>
      <c r="B3178" t="s">
        <v>14192</v>
      </c>
      <c r="C3178" t="s">
        <v>14193</v>
      </c>
      <c r="D3178" t="s">
        <v>3247</v>
      </c>
      <c r="E3178" t="s">
        <v>3222</v>
      </c>
      <c r="F3178">
        <v>87301</v>
      </c>
      <c r="G3178" t="s">
        <v>3245</v>
      </c>
      <c r="H3178" t="s">
        <v>14194</v>
      </c>
      <c r="I3178" t="s">
        <v>171</v>
      </c>
      <c r="J3178" t="s">
        <v>36</v>
      </c>
      <c r="K3178" t="s">
        <v>25</v>
      </c>
      <c r="L3178" t="s">
        <v>5208</v>
      </c>
      <c r="N3178" t="s">
        <v>5220</v>
      </c>
      <c r="O3178">
        <v>5</v>
      </c>
      <c r="P3178" t="s">
        <v>5220</v>
      </c>
      <c r="Q3178" t="s">
        <v>5220</v>
      </c>
      <c r="R3178" t="s">
        <v>5220</v>
      </c>
      <c r="S3178" t="s">
        <v>5220</v>
      </c>
      <c r="T3178" t="s">
        <v>5220</v>
      </c>
      <c r="U3178">
        <v>5</v>
      </c>
      <c r="V3178" t="s">
        <v>5220</v>
      </c>
      <c r="W3178" t="s">
        <v>5220</v>
      </c>
      <c r="X3178" t="s">
        <v>5220</v>
      </c>
      <c r="Y3178" t="s">
        <v>5220</v>
      </c>
      <c r="Z3178" t="s">
        <v>5220</v>
      </c>
      <c r="AA3178">
        <v>5</v>
      </c>
      <c r="AB3178" t="s">
        <v>5220</v>
      </c>
      <c r="AC3178" t="s">
        <v>5220</v>
      </c>
      <c r="AD3178" t="s">
        <v>5220</v>
      </c>
      <c r="AE3178" t="s">
        <v>5220</v>
      </c>
      <c r="AF3178" t="s">
        <v>5220</v>
      </c>
      <c r="AG3178">
        <v>5</v>
      </c>
      <c r="AH3178" t="s">
        <v>5220</v>
      </c>
      <c r="AI3178" t="s">
        <v>5220</v>
      </c>
      <c r="AJ3178">
        <v>5</v>
      </c>
      <c r="AK3178" t="s">
        <v>5220</v>
      </c>
      <c r="AL3178" t="s">
        <v>5220</v>
      </c>
      <c r="AM3178">
        <v>5</v>
      </c>
    </row>
    <row r="3179" spans="1:39" x14ac:dyDescent="0.3">
      <c r="A3179">
        <v>324010</v>
      </c>
      <c r="B3179" t="s">
        <v>14195</v>
      </c>
      <c r="C3179" t="s">
        <v>14196</v>
      </c>
      <c r="D3179" t="s">
        <v>3237</v>
      </c>
      <c r="E3179" t="s">
        <v>3222</v>
      </c>
      <c r="F3179">
        <v>88012</v>
      </c>
      <c r="G3179" t="s">
        <v>3238</v>
      </c>
      <c r="H3179" t="s">
        <v>14197</v>
      </c>
      <c r="I3179" t="s">
        <v>5470</v>
      </c>
      <c r="J3179" t="s">
        <v>32</v>
      </c>
      <c r="K3179" t="s">
        <v>169</v>
      </c>
      <c r="N3179" t="s">
        <v>5220</v>
      </c>
      <c r="O3179">
        <v>19</v>
      </c>
      <c r="P3179" t="s">
        <v>5220</v>
      </c>
      <c r="Q3179" t="s">
        <v>5220</v>
      </c>
      <c r="R3179" t="s">
        <v>5220</v>
      </c>
      <c r="S3179" t="s">
        <v>5220</v>
      </c>
      <c r="T3179" t="s">
        <v>5220</v>
      </c>
      <c r="U3179">
        <v>19</v>
      </c>
      <c r="V3179" t="s">
        <v>5220</v>
      </c>
      <c r="W3179" t="s">
        <v>5220</v>
      </c>
      <c r="X3179" t="s">
        <v>5220</v>
      </c>
      <c r="Y3179" t="s">
        <v>5220</v>
      </c>
      <c r="Z3179" t="s">
        <v>5220</v>
      </c>
      <c r="AA3179">
        <v>19</v>
      </c>
      <c r="AB3179" t="s">
        <v>5220</v>
      </c>
      <c r="AC3179" t="s">
        <v>5220</v>
      </c>
      <c r="AD3179" t="s">
        <v>5220</v>
      </c>
      <c r="AE3179" t="s">
        <v>5220</v>
      </c>
      <c r="AF3179" t="s">
        <v>5220</v>
      </c>
      <c r="AG3179">
        <v>19</v>
      </c>
      <c r="AH3179" t="s">
        <v>5220</v>
      </c>
      <c r="AI3179" t="s">
        <v>5220</v>
      </c>
      <c r="AJ3179">
        <v>19</v>
      </c>
      <c r="AK3179" t="s">
        <v>5220</v>
      </c>
      <c r="AL3179" t="s">
        <v>5220</v>
      </c>
      <c r="AM3179">
        <v>19</v>
      </c>
    </row>
    <row r="3180" spans="1:39" x14ac:dyDescent="0.3">
      <c r="A3180">
        <v>324012</v>
      </c>
      <c r="B3180" t="s">
        <v>14198</v>
      </c>
      <c r="C3180" t="s">
        <v>14199</v>
      </c>
      <c r="D3180" t="s">
        <v>14200</v>
      </c>
      <c r="E3180" t="s">
        <v>3222</v>
      </c>
      <c r="F3180">
        <v>88008</v>
      </c>
      <c r="G3180" t="s">
        <v>3238</v>
      </c>
      <c r="H3180" t="s">
        <v>14201</v>
      </c>
      <c r="I3180" t="s">
        <v>5470</v>
      </c>
      <c r="J3180" t="s">
        <v>32</v>
      </c>
      <c r="K3180" t="s">
        <v>169</v>
      </c>
      <c r="N3180" t="s">
        <v>5220</v>
      </c>
      <c r="O3180">
        <v>19</v>
      </c>
      <c r="P3180" t="s">
        <v>5220</v>
      </c>
      <c r="Q3180" t="s">
        <v>5220</v>
      </c>
      <c r="R3180" t="s">
        <v>5220</v>
      </c>
      <c r="S3180" t="s">
        <v>5220</v>
      </c>
      <c r="T3180" t="s">
        <v>5220</v>
      </c>
      <c r="U3180">
        <v>19</v>
      </c>
      <c r="V3180" t="s">
        <v>5220</v>
      </c>
      <c r="W3180" t="s">
        <v>5220</v>
      </c>
      <c r="X3180" t="s">
        <v>5220</v>
      </c>
      <c r="Y3180" t="s">
        <v>5220</v>
      </c>
      <c r="Z3180" t="s">
        <v>5220</v>
      </c>
      <c r="AA3180">
        <v>19</v>
      </c>
      <c r="AB3180" t="s">
        <v>5220</v>
      </c>
      <c r="AC3180" t="s">
        <v>5220</v>
      </c>
      <c r="AD3180" t="s">
        <v>5220</v>
      </c>
      <c r="AE3180" t="s">
        <v>5220</v>
      </c>
      <c r="AF3180" t="s">
        <v>5220</v>
      </c>
      <c r="AG3180">
        <v>19</v>
      </c>
      <c r="AH3180" t="s">
        <v>5220</v>
      </c>
      <c r="AI3180" t="s">
        <v>5220</v>
      </c>
      <c r="AJ3180">
        <v>19</v>
      </c>
      <c r="AK3180" t="s">
        <v>5220</v>
      </c>
      <c r="AL3180" t="s">
        <v>5220</v>
      </c>
      <c r="AM3180">
        <v>19</v>
      </c>
    </row>
    <row r="3181" spans="1:39" x14ac:dyDescent="0.3">
      <c r="A3181">
        <v>324013</v>
      </c>
      <c r="B3181" t="s">
        <v>14202</v>
      </c>
      <c r="C3181" t="s">
        <v>14203</v>
      </c>
      <c r="D3181" t="s">
        <v>3221</v>
      </c>
      <c r="E3181" t="s">
        <v>3222</v>
      </c>
      <c r="F3181">
        <v>87108</v>
      </c>
      <c r="G3181" t="s">
        <v>3223</v>
      </c>
      <c r="H3181" t="s">
        <v>14204</v>
      </c>
      <c r="I3181" t="s">
        <v>5470</v>
      </c>
      <c r="J3181" t="s">
        <v>32</v>
      </c>
      <c r="K3181" t="s">
        <v>169</v>
      </c>
      <c r="N3181" t="s">
        <v>5220</v>
      </c>
      <c r="O3181">
        <v>19</v>
      </c>
      <c r="P3181" t="s">
        <v>5220</v>
      </c>
      <c r="Q3181" t="s">
        <v>5220</v>
      </c>
      <c r="R3181" t="s">
        <v>5220</v>
      </c>
      <c r="S3181" t="s">
        <v>5220</v>
      </c>
      <c r="T3181" t="s">
        <v>5220</v>
      </c>
      <c r="U3181">
        <v>19</v>
      </c>
      <c r="V3181" t="s">
        <v>5220</v>
      </c>
      <c r="W3181" t="s">
        <v>5220</v>
      </c>
      <c r="X3181" t="s">
        <v>5220</v>
      </c>
      <c r="Y3181" t="s">
        <v>5220</v>
      </c>
      <c r="Z3181" t="s">
        <v>5220</v>
      </c>
      <c r="AA3181">
        <v>19</v>
      </c>
      <c r="AB3181" t="s">
        <v>5220</v>
      </c>
      <c r="AC3181" t="s">
        <v>5220</v>
      </c>
      <c r="AD3181" t="s">
        <v>5220</v>
      </c>
      <c r="AE3181" t="s">
        <v>5220</v>
      </c>
      <c r="AF3181" t="s">
        <v>5220</v>
      </c>
      <c r="AG3181">
        <v>19</v>
      </c>
      <c r="AH3181" t="s">
        <v>5220</v>
      </c>
      <c r="AI3181" t="s">
        <v>5220</v>
      </c>
      <c r="AJ3181">
        <v>19</v>
      </c>
      <c r="AK3181" t="s">
        <v>5220</v>
      </c>
      <c r="AL3181" t="s">
        <v>5220</v>
      </c>
      <c r="AM3181">
        <v>19</v>
      </c>
    </row>
    <row r="3182" spans="1:39" x14ac:dyDescent="0.3">
      <c r="A3182">
        <v>324014</v>
      </c>
      <c r="B3182" t="s">
        <v>14205</v>
      </c>
      <c r="C3182" t="s">
        <v>14206</v>
      </c>
      <c r="D3182" t="s">
        <v>3221</v>
      </c>
      <c r="E3182" t="s">
        <v>3222</v>
      </c>
      <c r="F3182">
        <v>87102</v>
      </c>
      <c r="G3182" t="s">
        <v>3223</v>
      </c>
      <c r="H3182" t="s">
        <v>14207</v>
      </c>
      <c r="I3182" t="s">
        <v>5470</v>
      </c>
      <c r="J3182" t="s">
        <v>32</v>
      </c>
      <c r="K3182" t="s">
        <v>169</v>
      </c>
      <c r="N3182" t="s">
        <v>5220</v>
      </c>
      <c r="O3182">
        <v>19</v>
      </c>
      <c r="P3182" t="s">
        <v>5220</v>
      </c>
      <c r="Q3182" t="s">
        <v>5220</v>
      </c>
      <c r="R3182" t="s">
        <v>5220</v>
      </c>
      <c r="S3182" t="s">
        <v>5220</v>
      </c>
      <c r="T3182" t="s">
        <v>5220</v>
      </c>
      <c r="U3182">
        <v>19</v>
      </c>
      <c r="V3182" t="s">
        <v>5220</v>
      </c>
      <c r="W3182" t="s">
        <v>5220</v>
      </c>
      <c r="X3182" t="s">
        <v>5220</v>
      </c>
      <c r="Y3182" t="s">
        <v>5220</v>
      </c>
      <c r="Z3182" t="s">
        <v>5220</v>
      </c>
      <c r="AA3182">
        <v>19</v>
      </c>
      <c r="AB3182" t="s">
        <v>5220</v>
      </c>
      <c r="AC3182" t="s">
        <v>5220</v>
      </c>
      <c r="AD3182" t="s">
        <v>5220</v>
      </c>
      <c r="AE3182" t="s">
        <v>5220</v>
      </c>
      <c r="AF3182" t="s">
        <v>5220</v>
      </c>
      <c r="AG3182">
        <v>19</v>
      </c>
      <c r="AH3182" t="s">
        <v>5220</v>
      </c>
      <c r="AI3182" t="s">
        <v>5220</v>
      </c>
      <c r="AJ3182">
        <v>19</v>
      </c>
      <c r="AK3182" t="s">
        <v>5220</v>
      </c>
      <c r="AL3182" t="s">
        <v>5220</v>
      </c>
      <c r="AM3182">
        <v>19</v>
      </c>
    </row>
    <row r="3183" spans="1:39" x14ac:dyDescent="0.3">
      <c r="A3183">
        <v>330005</v>
      </c>
      <c r="B3183" t="s">
        <v>3259</v>
      </c>
      <c r="C3183" t="s">
        <v>14208</v>
      </c>
      <c r="D3183" t="s">
        <v>2747</v>
      </c>
      <c r="E3183" t="s">
        <v>3260</v>
      </c>
      <c r="F3183">
        <v>14210</v>
      </c>
      <c r="G3183" t="s">
        <v>3261</v>
      </c>
      <c r="H3183" t="s">
        <v>14209</v>
      </c>
      <c r="I3183" t="s">
        <v>23</v>
      </c>
      <c r="J3183" t="s">
        <v>36</v>
      </c>
      <c r="K3183" t="s">
        <v>25</v>
      </c>
      <c r="L3183" t="s">
        <v>5208</v>
      </c>
      <c r="M3183" t="s">
        <v>5208</v>
      </c>
      <c r="N3183">
        <v>3</v>
      </c>
      <c r="P3183">
        <v>7</v>
      </c>
      <c r="Q3183">
        <v>7</v>
      </c>
      <c r="R3183">
        <v>2</v>
      </c>
      <c r="S3183">
        <v>4</v>
      </c>
      <c r="T3183">
        <v>1</v>
      </c>
      <c r="V3183">
        <v>8</v>
      </c>
      <c r="W3183">
        <v>8</v>
      </c>
      <c r="X3183">
        <v>3</v>
      </c>
      <c r="Y3183">
        <v>5</v>
      </c>
      <c r="Z3183">
        <v>0</v>
      </c>
      <c r="AB3183">
        <v>11</v>
      </c>
      <c r="AC3183">
        <v>11</v>
      </c>
      <c r="AD3183">
        <v>1</v>
      </c>
      <c r="AE3183">
        <v>9</v>
      </c>
      <c r="AF3183">
        <v>1</v>
      </c>
      <c r="AH3183">
        <v>8</v>
      </c>
      <c r="AI3183">
        <v>8</v>
      </c>
      <c r="AK3183">
        <v>12</v>
      </c>
      <c r="AL3183">
        <v>9</v>
      </c>
    </row>
    <row r="3184" spans="1:39" x14ac:dyDescent="0.3">
      <c r="A3184">
        <v>330006</v>
      </c>
      <c r="B3184" t="s">
        <v>3262</v>
      </c>
      <c r="C3184" t="s">
        <v>14210</v>
      </c>
      <c r="D3184" t="s">
        <v>3263</v>
      </c>
      <c r="E3184" t="s">
        <v>3260</v>
      </c>
      <c r="F3184">
        <v>10701</v>
      </c>
      <c r="G3184" t="s">
        <v>3264</v>
      </c>
      <c r="H3184" t="s">
        <v>14211</v>
      </c>
      <c r="I3184" t="s">
        <v>23</v>
      </c>
      <c r="J3184" t="s">
        <v>36</v>
      </c>
      <c r="K3184" t="s">
        <v>25</v>
      </c>
      <c r="L3184" t="s">
        <v>5208</v>
      </c>
      <c r="N3184">
        <v>2</v>
      </c>
      <c r="P3184">
        <v>7</v>
      </c>
      <c r="Q3184">
        <v>3</v>
      </c>
      <c r="R3184">
        <v>0</v>
      </c>
      <c r="S3184">
        <v>3</v>
      </c>
      <c r="T3184">
        <v>0</v>
      </c>
      <c r="V3184">
        <v>8</v>
      </c>
      <c r="W3184">
        <v>4</v>
      </c>
      <c r="X3184">
        <v>0</v>
      </c>
      <c r="Y3184">
        <v>4</v>
      </c>
      <c r="Z3184">
        <v>0</v>
      </c>
      <c r="AB3184">
        <v>11</v>
      </c>
      <c r="AC3184">
        <v>6</v>
      </c>
      <c r="AD3184">
        <v>0</v>
      </c>
      <c r="AE3184">
        <v>5</v>
      </c>
      <c r="AF3184">
        <v>1</v>
      </c>
      <c r="AH3184">
        <v>8</v>
      </c>
      <c r="AI3184">
        <v>8</v>
      </c>
      <c r="AK3184">
        <v>12</v>
      </c>
      <c r="AL3184">
        <v>7</v>
      </c>
    </row>
    <row r="3185" spans="1:38" x14ac:dyDescent="0.3">
      <c r="A3185">
        <v>330008</v>
      </c>
      <c r="B3185" t="s">
        <v>3265</v>
      </c>
      <c r="C3185" t="s">
        <v>14212</v>
      </c>
      <c r="D3185" t="s">
        <v>1900</v>
      </c>
      <c r="E3185" t="s">
        <v>3260</v>
      </c>
      <c r="F3185">
        <v>14569</v>
      </c>
      <c r="G3185" t="s">
        <v>2658</v>
      </c>
      <c r="H3185" t="s">
        <v>14213</v>
      </c>
      <c r="I3185" t="s">
        <v>23</v>
      </c>
      <c r="J3185" t="s">
        <v>98</v>
      </c>
      <c r="K3185" t="s">
        <v>25</v>
      </c>
      <c r="L3185" t="s">
        <v>5208</v>
      </c>
      <c r="N3185">
        <v>2</v>
      </c>
      <c r="P3185">
        <v>7</v>
      </c>
      <c r="Q3185">
        <v>3</v>
      </c>
      <c r="R3185">
        <v>0</v>
      </c>
      <c r="S3185">
        <v>3</v>
      </c>
      <c r="T3185">
        <v>0</v>
      </c>
      <c r="V3185">
        <v>8</v>
      </c>
      <c r="W3185">
        <v>2</v>
      </c>
      <c r="X3185">
        <v>0</v>
      </c>
      <c r="Y3185">
        <v>2</v>
      </c>
      <c r="Z3185">
        <v>0</v>
      </c>
      <c r="AB3185">
        <v>11</v>
      </c>
      <c r="AC3185">
        <v>5</v>
      </c>
      <c r="AD3185">
        <v>0</v>
      </c>
      <c r="AE3185">
        <v>4</v>
      </c>
      <c r="AF3185">
        <v>1</v>
      </c>
      <c r="AH3185">
        <v>8</v>
      </c>
      <c r="AI3185">
        <v>8</v>
      </c>
      <c r="AK3185">
        <v>12</v>
      </c>
      <c r="AL3185">
        <v>8</v>
      </c>
    </row>
    <row r="3186" spans="1:38" x14ac:dyDescent="0.3">
      <c r="A3186">
        <v>330009</v>
      </c>
      <c r="B3186" t="s">
        <v>3266</v>
      </c>
      <c r="C3186" t="s">
        <v>14214</v>
      </c>
      <c r="D3186" t="s">
        <v>3267</v>
      </c>
      <c r="E3186" t="s">
        <v>3260</v>
      </c>
      <c r="F3186">
        <v>10456</v>
      </c>
      <c r="G3186" t="s">
        <v>3267</v>
      </c>
      <c r="H3186" t="s">
        <v>14215</v>
      </c>
      <c r="I3186" t="s">
        <v>23</v>
      </c>
      <c r="J3186" t="s">
        <v>36</v>
      </c>
      <c r="K3186" t="s">
        <v>25</v>
      </c>
      <c r="L3186" t="s">
        <v>5208</v>
      </c>
      <c r="M3186" t="s">
        <v>5208</v>
      </c>
      <c r="N3186">
        <v>1</v>
      </c>
      <c r="P3186">
        <v>7</v>
      </c>
      <c r="Q3186">
        <v>4</v>
      </c>
      <c r="R3186">
        <v>0</v>
      </c>
      <c r="S3186">
        <v>4</v>
      </c>
      <c r="T3186">
        <v>0</v>
      </c>
      <c r="V3186">
        <v>8</v>
      </c>
      <c r="W3186">
        <v>6</v>
      </c>
      <c r="X3186">
        <v>2</v>
      </c>
      <c r="Y3186">
        <v>4</v>
      </c>
      <c r="Z3186">
        <v>0</v>
      </c>
      <c r="AB3186">
        <v>11</v>
      </c>
      <c r="AC3186">
        <v>5</v>
      </c>
      <c r="AD3186">
        <v>0</v>
      </c>
      <c r="AE3186">
        <v>4</v>
      </c>
      <c r="AF3186">
        <v>1</v>
      </c>
      <c r="AH3186">
        <v>8</v>
      </c>
      <c r="AI3186">
        <v>8</v>
      </c>
      <c r="AK3186">
        <v>12</v>
      </c>
      <c r="AL3186">
        <v>9</v>
      </c>
    </row>
    <row r="3187" spans="1:38" x14ac:dyDescent="0.3">
      <c r="A3187">
        <v>330011</v>
      </c>
      <c r="B3187" t="s">
        <v>3268</v>
      </c>
      <c r="C3187" t="s">
        <v>14216</v>
      </c>
      <c r="D3187" t="s">
        <v>3269</v>
      </c>
      <c r="E3187" t="s">
        <v>3260</v>
      </c>
      <c r="F3187">
        <v>13905</v>
      </c>
      <c r="G3187" t="s">
        <v>3270</v>
      </c>
      <c r="H3187" t="s">
        <v>14217</v>
      </c>
      <c r="I3187" t="s">
        <v>23</v>
      </c>
      <c r="J3187" t="s">
        <v>36</v>
      </c>
      <c r="K3187" t="s">
        <v>25</v>
      </c>
      <c r="L3187" t="s">
        <v>5208</v>
      </c>
      <c r="M3187" t="s">
        <v>5208</v>
      </c>
      <c r="N3187">
        <v>2</v>
      </c>
      <c r="P3187">
        <v>7</v>
      </c>
      <c r="Q3187">
        <v>6</v>
      </c>
      <c r="R3187">
        <v>0</v>
      </c>
      <c r="S3187">
        <v>6</v>
      </c>
      <c r="T3187">
        <v>0</v>
      </c>
      <c r="V3187">
        <v>8</v>
      </c>
      <c r="W3187">
        <v>7</v>
      </c>
      <c r="X3187">
        <v>1</v>
      </c>
      <c r="Y3187">
        <v>3</v>
      </c>
      <c r="Z3187">
        <v>3</v>
      </c>
      <c r="AB3187">
        <v>11</v>
      </c>
      <c r="AC3187">
        <v>9</v>
      </c>
      <c r="AD3187">
        <v>0</v>
      </c>
      <c r="AE3187">
        <v>8</v>
      </c>
      <c r="AF3187">
        <v>1</v>
      </c>
      <c r="AH3187">
        <v>8</v>
      </c>
      <c r="AI3187">
        <v>8</v>
      </c>
      <c r="AK3187">
        <v>12</v>
      </c>
      <c r="AL3187">
        <v>10</v>
      </c>
    </row>
    <row r="3188" spans="1:38" x14ac:dyDescent="0.3">
      <c r="A3188">
        <v>330013</v>
      </c>
      <c r="B3188" t="s">
        <v>3271</v>
      </c>
      <c r="C3188" t="s">
        <v>14218</v>
      </c>
      <c r="D3188" t="s">
        <v>1355</v>
      </c>
      <c r="E3188" t="s">
        <v>3260</v>
      </c>
      <c r="F3188">
        <v>12208</v>
      </c>
      <c r="G3188" t="s">
        <v>1355</v>
      </c>
      <c r="H3188" t="s">
        <v>14219</v>
      </c>
      <c r="I3188" t="s">
        <v>23</v>
      </c>
      <c r="J3188" t="s">
        <v>36</v>
      </c>
      <c r="K3188" t="s">
        <v>25</v>
      </c>
      <c r="L3188" t="s">
        <v>5208</v>
      </c>
      <c r="M3188" t="s">
        <v>5208</v>
      </c>
      <c r="N3188">
        <v>2</v>
      </c>
      <c r="P3188">
        <v>7</v>
      </c>
      <c r="Q3188">
        <v>7</v>
      </c>
      <c r="R3188">
        <v>0</v>
      </c>
      <c r="S3188">
        <v>6</v>
      </c>
      <c r="T3188">
        <v>1</v>
      </c>
      <c r="V3188">
        <v>8</v>
      </c>
      <c r="W3188">
        <v>8</v>
      </c>
      <c r="X3188">
        <v>2</v>
      </c>
      <c r="Y3188">
        <v>6</v>
      </c>
      <c r="Z3188">
        <v>0</v>
      </c>
      <c r="AB3188">
        <v>11</v>
      </c>
      <c r="AC3188">
        <v>11</v>
      </c>
      <c r="AD3188">
        <v>1</v>
      </c>
      <c r="AE3188">
        <v>8</v>
      </c>
      <c r="AF3188">
        <v>2</v>
      </c>
      <c r="AH3188">
        <v>8</v>
      </c>
      <c r="AI3188">
        <v>8</v>
      </c>
      <c r="AK3188">
        <v>12</v>
      </c>
      <c r="AL3188">
        <v>8</v>
      </c>
    </row>
    <row r="3189" spans="1:38" x14ac:dyDescent="0.3">
      <c r="A3189">
        <v>330014</v>
      </c>
      <c r="B3189" t="s">
        <v>3272</v>
      </c>
      <c r="C3189" t="s">
        <v>14220</v>
      </c>
      <c r="D3189" t="s">
        <v>3273</v>
      </c>
      <c r="E3189" t="s">
        <v>3260</v>
      </c>
      <c r="F3189">
        <v>11418</v>
      </c>
      <c r="G3189" t="s">
        <v>3274</v>
      </c>
      <c r="H3189" t="s">
        <v>14221</v>
      </c>
      <c r="I3189" t="s">
        <v>23</v>
      </c>
      <c r="J3189" t="s">
        <v>36</v>
      </c>
      <c r="K3189" t="s">
        <v>25</v>
      </c>
      <c r="L3189" t="s">
        <v>5208</v>
      </c>
      <c r="M3189" t="s">
        <v>5208</v>
      </c>
      <c r="N3189">
        <v>1</v>
      </c>
      <c r="P3189">
        <v>7</v>
      </c>
      <c r="Q3189">
        <v>6</v>
      </c>
      <c r="R3189">
        <v>0</v>
      </c>
      <c r="S3189">
        <v>6</v>
      </c>
      <c r="T3189">
        <v>0</v>
      </c>
      <c r="V3189">
        <v>8</v>
      </c>
      <c r="W3189">
        <v>6</v>
      </c>
      <c r="X3189">
        <v>1</v>
      </c>
      <c r="Y3189">
        <v>5</v>
      </c>
      <c r="Z3189">
        <v>0</v>
      </c>
      <c r="AB3189">
        <v>11</v>
      </c>
      <c r="AC3189">
        <v>6</v>
      </c>
      <c r="AD3189">
        <v>0</v>
      </c>
      <c r="AE3189">
        <v>4</v>
      </c>
      <c r="AF3189">
        <v>2</v>
      </c>
      <c r="AH3189">
        <v>8</v>
      </c>
      <c r="AI3189">
        <v>8</v>
      </c>
      <c r="AK3189">
        <v>12</v>
      </c>
      <c r="AL3189">
        <v>8</v>
      </c>
    </row>
    <row r="3190" spans="1:38" x14ac:dyDescent="0.3">
      <c r="A3190">
        <v>330019</v>
      </c>
      <c r="B3190" t="s">
        <v>3275</v>
      </c>
      <c r="C3190" t="s">
        <v>14222</v>
      </c>
      <c r="D3190" t="s">
        <v>3276</v>
      </c>
      <c r="E3190" t="s">
        <v>3260</v>
      </c>
      <c r="F3190">
        <v>11229</v>
      </c>
      <c r="G3190" t="s">
        <v>500</v>
      </c>
      <c r="H3190" t="s">
        <v>14223</v>
      </c>
      <c r="I3190" t="s">
        <v>23</v>
      </c>
      <c r="J3190" t="s">
        <v>36</v>
      </c>
      <c r="K3190" t="s">
        <v>25</v>
      </c>
      <c r="L3190" t="s">
        <v>5208</v>
      </c>
      <c r="N3190">
        <v>1</v>
      </c>
      <c r="P3190">
        <v>7</v>
      </c>
      <c r="Q3190">
        <v>6</v>
      </c>
      <c r="R3190">
        <v>0</v>
      </c>
      <c r="S3190">
        <v>6</v>
      </c>
      <c r="T3190">
        <v>0</v>
      </c>
      <c r="V3190">
        <v>8</v>
      </c>
      <c r="W3190">
        <v>2</v>
      </c>
      <c r="X3190">
        <v>0</v>
      </c>
      <c r="Y3190">
        <v>2</v>
      </c>
      <c r="Z3190">
        <v>0</v>
      </c>
      <c r="AB3190">
        <v>11</v>
      </c>
      <c r="AC3190">
        <v>6</v>
      </c>
      <c r="AD3190">
        <v>0</v>
      </c>
      <c r="AE3190">
        <v>3</v>
      </c>
      <c r="AF3190">
        <v>3</v>
      </c>
      <c r="AH3190">
        <v>8</v>
      </c>
      <c r="AI3190">
        <v>8</v>
      </c>
      <c r="AK3190">
        <v>12</v>
      </c>
      <c r="AL3190">
        <v>7</v>
      </c>
    </row>
    <row r="3191" spans="1:38" x14ac:dyDescent="0.3">
      <c r="A3191">
        <v>330023</v>
      </c>
      <c r="B3191" t="s">
        <v>3277</v>
      </c>
      <c r="C3191" t="s">
        <v>14224</v>
      </c>
      <c r="D3191" t="s">
        <v>3278</v>
      </c>
      <c r="E3191" t="s">
        <v>3260</v>
      </c>
      <c r="F3191">
        <v>12601</v>
      </c>
      <c r="G3191" t="s">
        <v>3279</v>
      </c>
      <c r="H3191" t="s">
        <v>14225</v>
      </c>
      <c r="I3191" t="s">
        <v>23</v>
      </c>
      <c r="J3191" t="s">
        <v>36</v>
      </c>
      <c r="K3191" t="s">
        <v>25</v>
      </c>
      <c r="L3191" t="s">
        <v>5208</v>
      </c>
      <c r="M3191" t="s">
        <v>5208</v>
      </c>
      <c r="N3191">
        <v>3</v>
      </c>
      <c r="P3191">
        <v>7</v>
      </c>
      <c r="Q3191">
        <v>7</v>
      </c>
      <c r="R3191">
        <v>0</v>
      </c>
      <c r="S3191">
        <v>7</v>
      </c>
      <c r="T3191">
        <v>0</v>
      </c>
      <c r="V3191">
        <v>8</v>
      </c>
      <c r="W3191">
        <v>8</v>
      </c>
      <c r="X3191">
        <v>1</v>
      </c>
      <c r="Y3191">
        <v>7</v>
      </c>
      <c r="Z3191">
        <v>0</v>
      </c>
      <c r="AB3191">
        <v>11</v>
      </c>
      <c r="AC3191">
        <v>10</v>
      </c>
      <c r="AD3191">
        <v>0</v>
      </c>
      <c r="AE3191">
        <v>8</v>
      </c>
      <c r="AF3191">
        <v>2</v>
      </c>
      <c r="AH3191">
        <v>8</v>
      </c>
      <c r="AI3191">
        <v>8</v>
      </c>
      <c r="AK3191">
        <v>12</v>
      </c>
      <c r="AL3191">
        <v>10</v>
      </c>
    </row>
    <row r="3192" spans="1:38" x14ac:dyDescent="0.3">
      <c r="A3192">
        <v>330024</v>
      </c>
      <c r="B3192" t="s">
        <v>3280</v>
      </c>
      <c r="C3192" t="s">
        <v>14226</v>
      </c>
      <c r="D3192" t="s">
        <v>3281</v>
      </c>
      <c r="E3192" t="s">
        <v>3260</v>
      </c>
      <c r="F3192">
        <v>10029</v>
      </c>
      <c r="G3192" t="s">
        <v>3281</v>
      </c>
      <c r="H3192" t="s">
        <v>14227</v>
      </c>
      <c r="I3192" t="s">
        <v>23</v>
      </c>
      <c r="J3192" t="s">
        <v>36</v>
      </c>
      <c r="K3192" t="s">
        <v>25</v>
      </c>
      <c r="L3192" t="s">
        <v>5208</v>
      </c>
      <c r="M3192" t="s">
        <v>5208</v>
      </c>
      <c r="N3192">
        <v>3</v>
      </c>
      <c r="P3192">
        <v>7</v>
      </c>
      <c r="Q3192">
        <v>7</v>
      </c>
      <c r="R3192">
        <v>3</v>
      </c>
      <c r="S3192">
        <v>4</v>
      </c>
      <c r="T3192">
        <v>0</v>
      </c>
      <c r="V3192">
        <v>8</v>
      </c>
      <c r="W3192">
        <v>8</v>
      </c>
      <c r="X3192">
        <v>3</v>
      </c>
      <c r="Y3192">
        <v>4</v>
      </c>
      <c r="Z3192">
        <v>1</v>
      </c>
      <c r="AB3192">
        <v>11</v>
      </c>
      <c r="AC3192">
        <v>11</v>
      </c>
      <c r="AD3192">
        <v>0</v>
      </c>
      <c r="AE3192">
        <v>9</v>
      </c>
      <c r="AF3192">
        <v>2</v>
      </c>
      <c r="AH3192">
        <v>8</v>
      </c>
      <c r="AI3192">
        <v>8</v>
      </c>
      <c r="AK3192">
        <v>12</v>
      </c>
      <c r="AL3192">
        <v>10</v>
      </c>
    </row>
    <row r="3193" spans="1:38" x14ac:dyDescent="0.3">
      <c r="A3193">
        <v>330027</v>
      </c>
      <c r="B3193" t="s">
        <v>3282</v>
      </c>
      <c r="C3193" t="s">
        <v>14228</v>
      </c>
      <c r="D3193" t="s">
        <v>3283</v>
      </c>
      <c r="E3193" t="s">
        <v>3260</v>
      </c>
      <c r="F3193">
        <v>11554</v>
      </c>
      <c r="G3193" t="s">
        <v>1196</v>
      </c>
      <c r="H3193" t="s">
        <v>14229</v>
      </c>
      <c r="I3193" t="s">
        <v>23</v>
      </c>
      <c r="J3193" t="s">
        <v>24</v>
      </c>
      <c r="K3193" t="s">
        <v>25</v>
      </c>
      <c r="L3193" t="s">
        <v>5208</v>
      </c>
      <c r="M3193" t="s">
        <v>5208</v>
      </c>
      <c r="N3193">
        <v>1</v>
      </c>
      <c r="P3193">
        <v>7</v>
      </c>
      <c r="Q3193">
        <v>5</v>
      </c>
      <c r="R3193">
        <v>0</v>
      </c>
      <c r="S3193">
        <v>4</v>
      </c>
      <c r="T3193">
        <v>1</v>
      </c>
      <c r="V3193">
        <v>8</v>
      </c>
      <c r="W3193">
        <v>5</v>
      </c>
      <c r="X3193">
        <v>1</v>
      </c>
      <c r="Y3193">
        <v>4</v>
      </c>
      <c r="Z3193">
        <v>0</v>
      </c>
      <c r="AB3193">
        <v>11</v>
      </c>
      <c r="AC3193">
        <v>6</v>
      </c>
      <c r="AD3193">
        <v>0</v>
      </c>
      <c r="AE3193">
        <v>4</v>
      </c>
      <c r="AF3193">
        <v>2</v>
      </c>
      <c r="AH3193">
        <v>8</v>
      </c>
      <c r="AI3193">
        <v>8</v>
      </c>
      <c r="AK3193">
        <v>12</v>
      </c>
      <c r="AL3193">
        <v>8</v>
      </c>
    </row>
    <row r="3194" spans="1:38" x14ac:dyDescent="0.3">
      <c r="A3194">
        <v>330028</v>
      </c>
      <c r="B3194" t="s">
        <v>3284</v>
      </c>
      <c r="C3194" t="s">
        <v>14230</v>
      </c>
      <c r="D3194" t="s">
        <v>3285</v>
      </c>
      <c r="E3194" t="s">
        <v>3260</v>
      </c>
      <c r="F3194">
        <v>10310</v>
      </c>
      <c r="G3194" t="s">
        <v>1382</v>
      </c>
      <c r="H3194" t="s">
        <v>14231</v>
      </c>
      <c r="I3194" t="s">
        <v>23</v>
      </c>
      <c r="J3194" t="s">
        <v>36</v>
      </c>
      <c r="K3194" t="s">
        <v>25</v>
      </c>
      <c r="M3194" t="s">
        <v>5208</v>
      </c>
      <c r="N3194">
        <v>1</v>
      </c>
      <c r="P3194">
        <v>7</v>
      </c>
      <c r="Q3194">
        <v>6</v>
      </c>
      <c r="R3194">
        <v>0</v>
      </c>
      <c r="S3194">
        <v>5</v>
      </c>
      <c r="T3194">
        <v>1</v>
      </c>
      <c r="V3194">
        <v>8</v>
      </c>
      <c r="W3194">
        <v>8</v>
      </c>
      <c r="X3194">
        <v>1</v>
      </c>
      <c r="Y3194">
        <v>7</v>
      </c>
      <c r="Z3194">
        <v>0</v>
      </c>
      <c r="AB3194">
        <v>11</v>
      </c>
      <c r="AC3194">
        <v>10</v>
      </c>
      <c r="AD3194">
        <v>0</v>
      </c>
      <c r="AE3194">
        <v>6</v>
      </c>
      <c r="AF3194">
        <v>4</v>
      </c>
      <c r="AH3194">
        <v>8</v>
      </c>
      <c r="AI3194">
        <v>8</v>
      </c>
      <c r="AK3194">
        <v>12</v>
      </c>
      <c r="AL3194">
        <v>6</v>
      </c>
    </row>
    <row r="3195" spans="1:38" x14ac:dyDescent="0.3">
      <c r="A3195">
        <v>330030</v>
      </c>
      <c r="B3195" t="s">
        <v>3286</v>
      </c>
      <c r="C3195" t="s">
        <v>14232</v>
      </c>
      <c r="D3195" t="s">
        <v>1011</v>
      </c>
      <c r="E3195" t="s">
        <v>3260</v>
      </c>
      <c r="F3195">
        <v>14513</v>
      </c>
      <c r="G3195" t="s">
        <v>1461</v>
      </c>
      <c r="H3195" t="s">
        <v>14233</v>
      </c>
      <c r="I3195" t="s">
        <v>23</v>
      </c>
      <c r="J3195" t="s">
        <v>36</v>
      </c>
      <c r="K3195" t="s">
        <v>25</v>
      </c>
      <c r="L3195" t="s">
        <v>5208</v>
      </c>
      <c r="M3195" t="s">
        <v>5208</v>
      </c>
      <c r="N3195">
        <v>3</v>
      </c>
      <c r="P3195">
        <v>7</v>
      </c>
      <c r="Q3195">
        <v>3</v>
      </c>
      <c r="R3195">
        <v>0</v>
      </c>
      <c r="S3195">
        <v>3</v>
      </c>
      <c r="T3195">
        <v>0</v>
      </c>
      <c r="V3195">
        <v>8</v>
      </c>
      <c r="W3195">
        <v>4</v>
      </c>
      <c r="X3195">
        <v>0</v>
      </c>
      <c r="Y3195">
        <v>4</v>
      </c>
      <c r="Z3195">
        <v>0</v>
      </c>
      <c r="AB3195">
        <v>11</v>
      </c>
      <c r="AC3195">
        <v>6</v>
      </c>
      <c r="AD3195">
        <v>0</v>
      </c>
      <c r="AE3195">
        <v>5</v>
      </c>
      <c r="AF3195">
        <v>1</v>
      </c>
      <c r="AH3195">
        <v>8</v>
      </c>
      <c r="AI3195">
        <v>8</v>
      </c>
      <c r="AK3195">
        <v>12</v>
      </c>
      <c r="AL3195">
        <v>9</v>
      </c>
    </row>
    <row r="3196" spans="1:38" x14ac:dyDescent="0.3">
      <c r="A3196">
        <v>330033</v>
      </c>
      <c r="B3196" t="s">
        <v>3287</v>
      </c>
      <c r="C3196" t="s">
        <v>14234</v>
      </c>
      <c r="D3196" t="s">
        <v>991</v>
      </c>
      <c r="E3196" t="s">
        <v>3260</v>
      </c>
      <c r="F3196">
        <v>13815</v>
      </c>
      <c r="G3196" t="s">
        <v>3288</v>
      </c>
      <c r="H3196" t="s">
        <v>14235</v>
      </c>
      <c r="I3196" t="s">
        <v>23</v>
      </c>
      <c r="J3196" t="s">
        <v>36</v>
      </c>
      <c r="K3196" t="s">
        <v>25</v>
      </c>
      <c r="L3196" t="s">
        <v>5208</v>
      </c>
      <c r="M3196" t="s">
        <v>5208</v>
      </c>
      <c r="N3196">
        <v>2</v>
      </c>
      <c r="P3196">
        <v>7</v>
      </c>
      <c r="Q3196">
        <v>3</v>
      </c>
      <c r="R3196">
        <v>0</v>
      </c>
      <c r="S3196">
        <v>3</v>
      </c>
      <c r="T3196">
        <v>0</v>
      </c>
      <c r="V3196">
        <v>8</v>
      </c>
      <c r="W3196">
        <v>2</v>
      </c>
      <c r="X3196">
        <v>0</v>
      </c>
      <c r="Y3196">
        <v>2</v>
      </c>
      <c r="Z3196">
        <v>0</v>
      </c>
      <c r="AB3196">
        <v>11</v>
      </c>
      <c r="AC3196">
        <v>6</v>
      </c>
      <c r="AD3196">
        <v>0</v>
      </c>
      <c r="AE3196">
        <v>6</v>
      </c>
      <c r="AF3196">
        <v>0</v>
      </c>
      <c r="AH3196">
        <v>8</v>
      </c>
      <c r="AI3196">
        <v>8</v>
      </c>
      <c r="AK3196">
        <v>12</v>
      </c>
      <c r="AL3196">
        <v>8</v>
      </c>
    </row>
    <row r="3197" spans="1:38" x14ac:dyDescent="0.3">
      <c r="A3197">
        <v>330043</v>
      </c>
      <c r="B3197" t="s">
        <v>3289</v>
      </c>
      <c r="C3197" t="s">
        <v>14236</v>
      </c>
      <c r="D3197" t="s">
        <v>3290</v>
      </c>
      <c r="E3197" t="s">
        <v>3260</v>
      </c>
      <c r="F3197">
        <v>11706</v>
      </c>
      <c r="G3197" t="s">
        <v>2457</v>
      </c>
      <c r="H3197" t="s">
        <v>14237</v>
      </c>
      <c r="I3197" t="s">
        <v>23</v>
      </c>
      <c r="J3197" t="s">
        <v>36</v>
      </c>
      <c r="K3197" t="s">
        <v>25</v>
      </c>
      <c r="L3197" t="s">
        <v>5208</v>
      </c>
      <c r="M3197" t="s">
        <v>5208</v>
      </c>
      <c r="N3197">
        <v>4</v>
      </c>
      <c r="P3197">
        <v>7</v>
      </c>
      <c r="Q3197">
        <v>7</v>
      </c>
      <c r="R3197">
        <v>0</v>
      </c>
      <c r="S3197">
        <v>7</v>
      </c>
      <c r="T3197">
        <v>0</v>
      </c>
      <c r="V3197">
        <v>8</v>
      </c>
      <c r="W3197">
        <v>8</v>
      </c>
      <c r="X3197">
        <v>4</v>
      </c>
      <c r="Y3197">
        <v>4</v>
      </c>
      <c r="Z3197">
        <v>0</v>
      </c>
      <c r="AB3197">
        <v>11</v>
      </c>
      <c r="AC3197">
        <v>11</v>
      </c>
      <c r="AD3197">
        <v>0</v>
      </c>
      <c r="AE3197">
        <v>10</v>
      </c>
      <c r="AF3197">
        <v>1</v>
      </c>
      <c r="AH3197">
        <v>8</v>
      </c>
      <c r="AI3197">
        <v>8</v>
      </c>
      <c r="AK3197">
        <v>12</v>
      </c>
      <c r="AL3197">
        <v>9</v>
      </c>
    </row>
    <row r="3198" spans="1:38" x14ac:dyDescent="0.3">
      <c r="A3198">
        <v>330044</v>
      </c>
      <c r="B3198" t="s">
        <v>3291</v>
      </c>
      <c r="C3198" t="s">
        <v>14238</v>
      </c>
      <c r="D3198" t="s">
        <v>3292</v>
      </c>
      <c r="E3198" t="s">
        <v>3260</v>
      </c>
      <c r="F3198">
        <v>13502</v>
      </c>
      <c r="G3198" t="s">
        <v>1570</v>
      </c>
      <c r="H3198" t="s">
        <v>14239</v>
      </c>
      <c r="I3198" t="s">
        <v>23</v>
      </c>
      <c r="J3198" t="s">
        <v>36</v>
      </c>
      <c r="K3198" t="s">
        <v>25</v>
      </c>
      <c r="L3198" t="s">
        <v>5208</v>
      </c>
      <c r="M3198" t="s">
        <v>5208</v>
      </c>
      <c r="N3198">
        <v>2</v>
      </c>
      <c r="P3198">
        <v>7</v>
      </c>
      <c r="Q3198">
        <v>5</v>
      </c>
      <c r="R3198">
        <v>0</v>
      </c>
      <c r="S3198">
        <v>4</v>
      </c>
      <c r="T3198">
        <v>1</v>
      </c>
      <c r="V3198">
        <v>8</v>
      </c>
      <c r="W3198">
        <v>6</v>
      </c>
      <c r="X3198">
        <v>1</v>
      </c>
      <c r="Y3198">
        <v>5</v>
      </c>
      <c r="Z3198">
        <v>0</v>
      </c>
      <c r="AB3198">
        <v>11</v>
      </c>
      <c r="AC3198">
        <v>8</v>
      </c>
      <c r="AD3198">
        <v>0</v>
      </c>
      <c r="AE3198">
        <v>6</v>
      </c>
      <c r="AF3198">
        <v>2</v>
      </c>
      <c r="AH3198">
        <v>8</v>
      </c>
      <c r="AI3198">
        <v>8</v>
      </c>
      <c r="AK3198">
        <v>12</v>
      </c>
      <c r="AL3198">
        <v>9</v>
      </c>
    </row>
    <row r="3199" spans="1:38" x14ac:dyDescent="0.3">
      <c r="A3199">
        <v>330045</v>
      </c>
      <c r="B3199" t="s">
        <v>3293</v>
      </c>
      <c r="C3199" t="s">
        <v>14240</v>
      </c>
      <c r="D3199" t="s">
        <v>1880</v>
      </c>
      <c r="E3199" t="s">
        <v>3260</v>
      </c>
      <c r="F3199">
        <v>11743</v>
      </c>
      <c r="G3199" t="s">
        <v>2457</v>
      </c>
      <c r="H3199" t="s">
        <v>14241</v>
      </c>
      <c r="I3199" t="s">
        <v>23</v>
      </c>
      <c r="J3199" t="s">
        <v>36</v>
      </c>
      <c r="K3199" t="s">
        <v>25</v>
      </c>
      <c r="L3199" t="s">
        <v>5208</v>
      </c>
      <c r="M3199" t="s">
        <v>5208</v>
      </c>
      <c r="N3199">
        <v>4</v>
      </c>
      <c r="P3199">
        <v>7</v>
      </c>
      <c r="Q3199">
        <v>6</v>
      </c>
      <c r="R3199">
        <v>3</v>
      </c>
      <c r="S3199">
        <v>3</v>
      </c>
      <c r="T3199">
        <v>0</v>
      </c>
      <c r="V3199">
        <v>8</v>
      </c>
      <c r="W3199">
        <v>7</v>
      </c>
      <c r="X3199">
        <v>3</v>
      </c>
      <c r="Y3199">
        <v>4</v>
      </c>
      <c r="Z3199">
        <v>0</v>
      </c>
      <c r="AB3199">
        <v>11</v>
      </c>
      <c r="AC3199">
        <v>8</v>
      </c>
      <c r="AD3199">
        <v>0</v>
      </c>
      <c r="AE3199">
        <v>7</v>
      </c>
      <c r="AF3199">
        <v>1</v>
      </c>
      <c r="AH3199">
        <v>8</v>
      </c>
      <c r="AI3199">
        <v>8</v>
      </c>
      <c r="AK3199">
        <v>12</v>
      </c>
      <c r="AL3199">
        <v>9</v>
      </c>
    </row>
    <row r="3200" spans="1:38" x14ac:dyDescent="0.3">
      <c r="A3200">
        <v>330046</v>
      </c>
      <c r="B3200" t="s">
        <v>3294</v>
      </c>
      <c r="C3200" t="s">
        <v>14242</v>
      </c>
      <c r="D3200" t="s">
        <v>3281</v>
      </c>
      <c r="E3200" t="s">
        <v>3260</v>
      </c>
      <c r="F3200">
        <v>10019</v>
      </c>
      <c r="G3200" t="s">
        <v>3281</v>
      </c>
      <c r="H3200" t="s">
        <v>14243</v>
      </c>
      <c r="I3200" t="s">
        <v>23</v>
      </c>
      <c r="J3200" t="s">
        <v>36</v>
      </c>
      <c r="K3200" t="s">
        <v>25</v>
      </c>
      <c r="L3200" t="s">
        <v>5208</v>
      </c>
      <c r="M3200" t="s">
        <v>5208</v>
      </c>
      <c r="N3200">
        <v>3</v>
      </c>
      <c r="P3200">
        <v>7</v>
      </c>
      <c r="Q3200">
        <v>7</v>
      </c>
      <c r="R3200">
        <v>3</v>
      </c>
      <c r="S3200">
        <v>4</v>
      </c>
      <c r="T3200">
        <v>0</v>
      </c>
      <c r="V3200">
        <v>8</v>
      </c>
      <c r="W3200">
        <v>8</v>
      </c>
      <c r="X3200">
        <v>2</v>
      </c>
      <c r="Y3200">
        <v>6</v>
      </c>
      <c r="Z3200">
        <v>0</v>
      </c>
      <c r="AB3200">
        <v>11</v>
      </c>
      <c r="AC3200">
        <v>11</v>
      </c>
      <c r="AD3200">
        <v>0</v>
      </c>
      <c r="AE3200">
        <v>9</v>
      </c>
      <c r="AF3200">
        <v>2</v>
      </c>
      <c r="AH3200">
        <v>8</v>
      </c>
      <c r="AI3200">
        <v>8</v>
      </c>
      <c r="AK3200">
        <v>12</v>
      </c>
      <c r="AL3200">
        <v>10</v>
      </c>
    </row>
    <row r="3201" spans="1:38" x14ac:dyDescent="0.3">
      <c r="A3201">
        <v>330047</v>
      </c>
      <c r="B3201" t="s">
        <v>3295</v>
      </c>
      <c r="C3201" t="s">
        <v>14244</v>
      </c>
      <c r="D3201" t="s">
        <v>3296</v>
      </c>
      <c r="E3201" t="s">
        <v>3260</v>
      </c>
      <c r="F3201">
        <v>12010</v>
      </c>
      <c r="G3201" t="s">
        <v>55</v>
      </c>
      <c r="H3201" t="s">
        <v>14245</v>
      </c>
      <c r="I3201" t="s">
        <v>23</v>
      </c>
      <c r="J3201" t="s">
        <v>36</v>
      </c>
      <c r="K3201" t="s">
        <v>25</v>
      </c>
      <c r="L3201" t="s">
        <v>5208</v>
      </c>
      <c r="M3201" t="s">
        <v>5208</v>
      </c>
      <c r="N3201">
        <v>2</v>
      </c>
      <c r="P3201">
        <v>7</v>
      </c>
      <c r="Q3201">
        <v>5</v>
      </c>
      <c r="R3201">
        <v>0</v>
      </c>
      <c r="S3201">
        <v>5</v>
      </c>
      <c r="T3201">
        <v>0</v>
      </c>
      <c r="V3201">
        <v>8</v>
      </c>
      <c r="W3201">
        <v>5</v>
      </c>
      <c r="X3201">
        <v>0</v>
      </c>
      <c r="Y3201">
        <v>5</v>
      </c>
      <c r="Z3201">
        <v>0</v>
      </c>
      <c r="AB3201">
        <v>11</v>
      </c>
      <c r="AC3201">
        <v>8</v>
      </c>
      <c r="AD3201">
        <v>0</v>
      </c>
      <c r="AE3201">
        <v>6</v>
      </c>
      <c r="AF3201">
        <v>2</v>
      </c>
      <c r="AH3201">
        <v>8</v>
      </c>
      <c r="AI3201">
        <v>8</v>
      </c>
      <c r="AK3201">
        <v>12</v>
      </c>
      <c r="AL3201">
        <v>8</v>
      </c>
    </row>
    <row r="3202" spans="1:38" x14ac:dyDescent="0.3">
      <c r="A3202">
        <v>330049</v>
      </c>
      <c r="B3202" t="s">
        <v>3297</v>
      </c>
      <c r="C3202" t="s">
        <v>14246</v>
      </c>
      <c r="D3202" t="s">
        <v>3298</v>
      </c>
      <c r="E3202" t="s">
        <v>3260</v>
      </c>
      <c r="F3202">
        <v>12572</v>
      </c>
      <c r="G3202" t="s">
        <v>3279</v>
      </c>
      <c r="H3202" t="s">
        <v>14247</v>
      </c>
      <c r="I3202" t="s">
        <v>23</v>
      </c>
      <c r="J3202" t="s">
        <v>36</v>
      </c>
      <c r="K3202" t="s">
        <v>25</v>
      </c>
      <c r="L3202" t="s">
        <v>5208</v>
      </c>
      <c r="M3202" t="s">
        <v>5208</v>
      </c>
      <c r="N3202">
        <v>5</v>
      </c>
      <c r="P3202">
        <v>7</v>
      </c>
      <c r="Q3202">
        <v>5</v>
      </c>
      <c r="R3202">
        <v>0</v>
      </c>
      <c r="S3202">
        <v>5</v>
      </c>
      <c r="T3202">
        <v>0</v>
      </c>
      <c r="V3202">
        <v>8</v>
      </c>
      <c r="W3202">
        <v>6</v>
      </c>
      <c r="X3202">
        <v>1</v>
      </c>
      <c r="Y3202">
        <v>5</v>
      </c>
      <c r="Z3202">
        <v>0</v>
      </c>
      <c r="AB3202">
        <v>11</v>
      </c>
      <c r="AC3202">
        <v>9</v>
      </c>
      <c r="AD3202">
        <v>0</v>
      </c>
      <c r="AE3202">
        <v>8</v>
      </c>
      <c r="AF3202">
        <v>1</v>
      </c>
      <c r="AH3202">
        <v>8</v>
      </c>
      <c r="AI3202">
        <v>8</v>
      </c>
      <c r="AK3202">
        <v>12</v>
      </c>
      <c r="AL3202">
        <v>9</v>
      </c>
    </row>
    <row r="3203" spans="1:38" x14ac:dyDescent="0.3">
      <c r="A3203">
        <v>330055</v>
      </c>
      <c r="B3203" t="s">
        <v>3299</v>
      </c>
      <c r="C3203" t="s">
        <v>14248</v>
      </c>
      <c r="D3203" t="s">
        <v>3300</v>
      </c>
      <c r="E3203" t="s">
        <v>3260</v>
      </c>
      <c r="F3203">
        <v>11355</v>
      </c>
      <c r="G3203" t="s">
        <v>3274</v>
      </c>
      <c r="H3203" t="s">
        <v>14249</v>
      </c>
      <c r="I3203" t="s">
        <v>23</v>
      </c>
      <c r="J3203" t="s">
        <v>36</v>
      </c>
      <c r="K3203" t="s">
        <v>25</v>
      </c>
      <c r="L3203" t="s">
        <v>5208</v>
      </c>
      <c r="M3203" t="s">
        <v>5208</v>
      </c>
      <c r="N3203">
        <v>4</v>
      </c>
      <c r="P3203">
        <v>7</v>
      </c>
      <c r="Q3203">
        <v>6</v>
      </c>
      <c r="R3203">
        <v>1</v>
      </c>
      <c r="S3203">
        <v>5</v>
      </c>
      <c r="T3203">
        <v>0</v>
      </c>
      <c r="V3203">
        <v>8</v>
      </c>
      <c r="W3203">
        <v>7</v>
      </c>
      <c r="X3203">
        <v>3</v>
      </c>
      <c r="Y3203">
        <v>4</v>
      </c>
      <c r="Z3203">
        <v>0</v>
      </c>
      <c r="AB3203">
        <v>11</v>
      </c>
      <c r="AC3203">
        <v>10</v>
      </c>
      <c r="AD3203">
        <v>1</v>
      </c>
      <c r="AE3203">
        <v>8</v>
      </c>
      <c r="AF3203">
        <v>1</v>
      </c>
      <c r="AH3203">
        <v>8</v>
      </c>
      <c r="AI3203">
        <v>8</v>
      </c>
      <c r="AK3203">
        <v>12</v>
      </c>
      <c r="AL3203">
        <v>9</v>
      </c>
    </row>
    <row r="3204" spans="1:38" x14ac:dyDescent="0.3">
      <c r="A3204">
        <v>330056</v>
      </c>
      <c r="B3204" t="s">
        <v>3301</v>
      </c>
      <c r="C3204" t="s">
        <v>14250</v>
      </c>
      <c r="D3204" t="s">
        <v>3276</v>
      </c>
      <c r="E3204" t="s">
        <v>3260</v>
      </c>
      <c r="F3204">
        <v>11201</v>
      </c>
      <c r="G3204" t="s">
        <v>500</v>
      </c>
      <c r="H3204" t="s">
        <v>14251</v>
      </c>
      <c r="I3204" t="s">
        <v>23</v>
      </c>
      <c r="J3204" t="s">
        <v>76</v>
      </c>
      <c r="K3204" t="s">
        <v>25</v>
      </c>
      <c r="M3204" t="s">
        <v>5208</v>
      </c>
      <c r="N3204">
        <v>1</v>
      </c>
      <c r="P3204">
        <v>7</v>
      </c>
      <c r="Q3204">
        <v>6</v>
      </c>
      <c r="R3204">
        <v>0</v>
      </c>
      <c r="S3204">
        <v>5</v>
      </c>
      <c r="T3204">
        <v>1</v>
      </c>
      <c r="V3204">
        <v>8</v>
      </c>
      <c r="W3204">
        <v>8</v>
      </c>
      <c r="X3204">
        <v>1</v>
      </c>
      <c r="Y3204">
        <v>7</v>
      </c>
      <c r="Z3204">
        <v>0</v>
      </c>
      <c r="AB3204">
        <v>11</v>
      </c>
      <c r="AC3204">
        <v>9</v>
      </c>
      <c r="AD3204">
        <v>0</v>
      </c>
      <c r="AE3204">
        <v>8</v>
      </c>
      <c r="AF3204">
        <v>1</v>
      </c>
      <c r="AH3204">
        <v>8</v>
      </c>
      <c r="AI3204">
        <v>8</v>
      </c>
      <c r="AK3204">
        <v>12</v>
      </c>
      <c r="AL3204">
        <v>8</v>
      </c>
    </row>
    <row r="3205" spans="1:38" x14ac:dyDescent="0.3">
      <c r="A3205">
        <v>330057</v>
      </c>
      <c r="B3205" t="s">
        <v>3302</v>
      </c>
      <c r="C3205" t="s">
        <v>14252</v>
      </c>
      <c r="D3205" t="s">
        <v>1355</v>
      </c>
      <c r="E3205" t="s">
        <v>3260</v>
      </c>
      <c r="F3205">
        <v>12208</v>
      </c>
      <c r="G3205" t="s">
        <v>1355</v>
      </c>
      <c r="H3205" t="s">
        <v>14253</v>
      </c>
      <c r="I3205" t="s">
        <v>23</v>
      </c>
      <c r="J3205" t="s">
        <v>36</v>
      </c>
      <c r="K3205" t="s">
        <v>25</v>
      </c>
      <c r="L3205" t="s">
        <v>5208</v>
      </c>
      <c r="M3205" t="s">
        <v>5208</v>
      </c>
      <c r="N3205">
        <v>4</v>
      </c>
      <c r="P3205">
        <v>7</v>
      </c>
      <c r="Q3205">
        <v>7</v>
      </c>
      <c r="R3205">
        <v>0</v>
      </c>
      <c r="S3205">
        <v>7</v>
      </c>
      <c r="T3205">
        <v>0</v>
      </c>
      <c r="V3205">
        <v>8</v>
      </c>
      <c r="W3205">
        <v>8</v>
      </c>
      <c r="X3205">
        <v>2</v>
      </c>
      <c r="Y3205">
        <v>5</v>
      </c>
      <c r="Z3205">
        <v>1</v>
      </c>
      <c r="AB3205">
        <v>11</v>
      </c>
      <c r="AC3205">
        <v>11</v>
      </c>
      <c r="AD3205">
        <v>0</v>
      </c>
      <c r="AE3205">
        <v>11</v>
      </c>
      <c r="AF3205">
        <v>0</v>
      </c>
      <c r="AH3205">
        <v>8</v>
      </c>
      <c r="AI3205">
        <v>8</v>
      </c>
      <c r="AK3205">
        <v>12</v>
      </c>
      <c r="AL3205">
        <v>10</v>
      </c>
    </row>
    <row r="3206" spans="1:38" x14ac:dyDescent="0.3">
      <c r="A3206">
        <v>330058</v>
      </c>
      <c r="B3206" t="s">
        <v>3303</v>
      </c>
      <c r="C3206" t="s">
        <v>14254</v>
      </c>
      <c r="D3206" t="s">
        <v>90</v>
      </c>
      <c r="E3206" t="s">
        <v>3260</v>
      </c>
      <c r="F3206">
        <v>14456</v>
      </c>
      <c r="G3206" t="s">
        <v>3304</v>
      </c>
      <c r="H3206" t="s">
        <v>14255</v>
      </c>
      <c r="I3206" t="s">
        <v>23</v>
      </c>
      <c r="J3206" t="s">
        <v>76</v>
      </c>
      <c r="K3206" t="s">
        <v>25</v>
      </c>
      <c r="L3206" t="s">
        <v>5208</v>
      </c>
      <c r="N3206">
        <v>2</v>
      </c>
      <c r="P3206">
        <v>7</v>
      </c>
      <c r="Q3206">
        <v>4</v>
      </c>
      <c r="R3206">
        <v>0</v>
      </c>
      <c r="S3206">
        <v>4</v>
      </c>
      <c r="T3206">
        <v>0</v>
      </c>
      <c r="V3206">
        <v>8</v>
      </c>
      <c r="W3206">
        <v>6</v>
      </c>
      <c r="X3206">
        <v>0</v>
      </c>
      <c r="Y3206">
        <v>5</v>
      </c>
      <c r="Z3206">
        <v>1</v>
      </c>
      <c r="AB3206">
        <v>11</v>
      </c>
      <c r="AC3206">
        <v>7</v>
      </c>
      <c r="AD3206">
        <v>0</v>
      </c>
      <c r="AE3206">
        <v>5</v>
      </c>
      <c r="AF3206">
        <v>2</v>
      </c>
      <c r="AH3206">
        <v>8</v>
      </c>
      <c r="AI3206">
        <v>8</v>
      </c>
      <c r="AK3206">
        <v>12</v>
      </c>
      <c r="AL3206">
        <v>9</v>
      </c>
    </row>
    <row r="3207" spans="1:38" x14ac:dyDescent="0.3">
      <c r="A3207">
        <v>330059</v>
      </c>
      <c r="B3207" t="s">
        <v>3305</v>
      </c>
      <c r="C3207" t="s">
        <v>14256</v>
      </c>
      <c r="D3207" t="s">
        <v>3267</v>
      </c>
      <c r="E3207" t="s">
        <v>3260</v>
      </c>
      <c r="F3207">
        <v>10467</v>
      </c>
      <c r="G3207" t="s">
        <v>3267</v>
      </c>
      <c r="H3207" t="s">
        <v>14257</v>
      </c>
      <c r="I3207" t="s">
        <v>23</v>
      </c>
      <c r="J3207" t="s">
        <v>36</v>
      </c>
      <c r="K3207" t="s">
        <v>25</v>
      </c>
      <c r="L3207" t="s">
        <v>5208</v>
      </c>
      <c r="M3207" t="s">
        <v>5208</v>
      </c>
      <c r="N3207">
        <v>2</v>
      </c>
      <c r="P3207">
        <v>7</v>
      </c>
      <c r="Q3207">
        <v>7</v>
      </c>
      <c r="R3207">
        <v>2</v>
      </c>
      <c r="S3207">
        <v>5</v>
      </c>
      <c r="T3207">
        <v>0</v>
      </c>
      <c r="V3207">
        <v>8</v>
      </c>
      <c r="W3207">
        <v>8</v>
      </c>
      <c r="X3207">
        <v>1</v>
      </c>
      <c r="Y3207">
        <v>5</v>
      </c>
      <c r="Z3207">
        <v>2</v>
      </c>
      <c r="AB3207">
        <v>11</v>
      </c>
      <c r="AC3207">
        <v>11</v>
      </c>
      <c r="AD3207">
        <v>1</v>
      </c>
      <c r="AE3207">
        <v>8</v>
      </c>
      <c r="AF3207">
        <v>2</v>
      </c>
      <c r="AH3207">
        <v>8</v>
      </c>
      <c r="AI3207">
        <v>8</v>
      </c>
      <c r="AK3207">
        <v>12</v>
      </c>
      <c r="AL3207">
        <v>10</v>
      </c>
    </row>
    <row r="3208" spans="1:38" x14ac:dyDescent="0.3">
      <c r="A3208">
        <v>330065</v>
      </c>
      <c r="B3208" t="s">
        <v>3306</v>
      </c>
      <c r="C3208" t="s">
        <v>14258</v>
      </c>
      <c r="D3208" t="s">
        <v>3307</v>
      </c>
      <c r="E3208" t="s">
        <v>3260</v>
      </c>
      <c r="F3208">
        <v>14302</v>
      </c>
      <c r="G3208" t="s">
        <v>3308</v>
      </c>
      <c r="H3208" t="s">
        <v>14259</v>
      </c>
      <c r="I3208" t="s">
        <v>23</v>
      </c>
      <c r="J3208" t="s">
        <v>76</v>
      </c>
      <c r="K3208" t="s">
        <v>25</v>
      </c>
      <c r="L3208" t="s">
        <v>5208</v>
      </c>
      <c r="M3208" t="s">
        <v>5208</v>
      </c>
      <c r="N3208">
        <v>2</v>
      </c>
      <c r="P3208">
        <v>7</v>
      </c>
      <c r="Q3208">
        <v>4</v>
      </c>
      <c r="R3208">
        <v>0</v>
      </c>
      <c r="S3208">
        <v>4</v>
      </c>
      <c r="T3208">
        <v>0</v>
      </c>
      <c r="V3208">
        <v>8</v>
      </c>
      <c r="W3208">
        <v>6</v>
      </c>
      <c r="X3208">
        <v>1</v>
      </c>
      <c r="Y3208">
        <v>5</v>
      </c>
      <c r="Z3208">
        <v>0</v>
      </c>
      <c r="AB3208">
        <v>11</v>
      </c>
      <c r="AC3208">
        <v>6</v>
      </c>
      <c r="AD3208">
        <v>0</v>
      </c>
      <c r="AE3208">
        <v>6</v>
      </c>
      <c r="AF3208">
        <v>0</v>
      </c>
      <c r="AH3208">
        <v>8</v>
      </c>
      <c r="AI3208">
        <v>8</v>
      </c>
      <c r="AK3208">
        <v>12</v>
      </c>
      <c r="AL3208">
        <v>9</v>
      </c>
    </row>
    <row r="3209" spans="1:38" x14ac:dyDescent="0.3">
      <c r="A3209">
        <v>330073</v>
      </c>
      <c r="B3209" t="s">
        <v>3309</v>
      </c>
      <c r="C3209" t="s">
        <v>14260</v>
      </c>
      <c r="D3209" t="s">
        <v>3310</v>
      </c>
      <c r="E3209" t="s">
        <v>3260</v>
      </c>
      <c r="F3209">
        <v>14020</v>
      </c>
      <c r="G3209" t="s">
        <v>2622</v>
      </c>
      <c r="H3209" t="s">
        <v>14261</v>
      </c>
      <c r="I3209" t="s">
        <v>23</v>
      </c>
      <c r="J3209" t="s">
        <v>36</v>
      </c>
      <c r="K3209" t="s">
        <v>25</v>
      </c>
      <c r="L3209" t="s">
        <v>5208</v>
      </c>
      <c r="M3209" t="s">
        <v>5208</v>
      </c>
      <c r="N3209">
        <v>2</v>
      </c>
      <c r="P3209">
        <v>7</v>
      </c>
      <c r="Q3209">
        <v>3</v>
      </c>
      <c r="R3209">
        <v>0</v>
      </c>
      <c r="S3209">
        <v>3</v>
      </c>
      <c r="T3209">
        <v>0</v>
      </c>
      <c r="V3209">
        <v>8</v>
      </c>
      <c r="W3209">
        <v>6</v>
      </c>
      <c r="X3209">
        <v>0</v>
      </c>
      <c r="Y3209">
        <v>6</v>
      </c>
      <c r="Z3209">
        <v>0</v>
      </c>
      <c r="AB3209">
        <v>11</v>
      </c>
      <c r="AC3209">
        <v>9</v>
      </c>
      <c r="AD3209">
        <v>0</v>
      </c>
      <c r="AE3209">
        <v>9</v>
      </c>
      <c r="AF3209">
        <v>0</v>
      </c>
      <c r="AH3209">
        <v>8</v>
      </c>
      <c r="AI3209">
        <v>8</v>
      </c>
      <c r="AK3209">
        <v>12</v>
      </c>
      <c r="AL3209">
        <v>8</v>
      </c>
    </row>
    <row r="3210" spans="1:38" x14ac:dyDescent="0.3">
      <c r="A3210">
        <v>330074</v>
      </c>
      <c r="B3210" t="s">
        <v>3311</v>
      </c>
      <c r="C3210" t="s">
        <v>14262</v>
      </c>
      <c r="D3210" t="s">
        <v>3312</v>
      </c>
      <c r="E3210" t="s">
        <v>3260</v>
      </c>
      <c r="F3210">
        <v>14424</v>
      </c>
      <c r="G3210" t="s">
        <v>3304</v>
      </c>
      <c r="H3210" t="s">
        <v>14263</v>
      </c>
      <c r="I3210" t="s">
        <v>23</v>
      </c>
      <c r="J3210" t="s">
        <v>36</v>
      </c>
      <c r="K3210" t="s">
        <v>25</v>
      </c>
      <c r="L3210" t="s">
        <v>5208</v>
      </c>
      <c r="M3210" t="s">
        <v>5208</v>
      </c>
      <c r="N3210">
        <v>1</v>
      </c>
      <c r="P3210">
        <v>7</v>
      </c>
      <c r="Q3210">
        <v>5</v>
      </c>
      <c r="R3210">
        <v>0</v>
      </c>
      <c r="S3210">
        <v>5</v>
      </c>
      <c r="T3210">
        <v>0</v>
      </c>
      <c r="V3210">
        <v>8</v>
      </c>
      <c r="W3210">
        <v>7</v>
      </c>
      <c r="X3210">
        <v>0</v>
      </c>
      <c r="Y3210">
        <v>6</v>
      </c>
      <c r="Z3210">
        <v>1</v>
      </c>
      <c r="AB3210">
        <v>11</v>
      </c>
      <c r="AC3210">
        <v>7</v>
      </c>
      <c r="AD3210">
        <v>0</v>
      </c>
      <c r="AE3210">
        <v>6</v>
      </c>
      <c r="AF3210">
        <v>1</v>
      </c>
      <c r="AH3210">
        <v>8</v>
      </c>
      <c r="AI3210">
        <v>8</v>
      </c>
      <c r="AK3210">
        <v>12</v>
      </c>
      <c r="AL3210">
        <v>9</v>
      </c>
    </row>
    <row r="3211" spans="1:38" x14ac:dyDescent="0.3">
      <c r="A3211">
        <v>330078</v>
      </c>
      <c r="B3211" t="s">
        <v>3313</v>
      </c>
      <c r="C3211" t="s">
        <v>14264</v>
      </c>
      <c r="D3211" t="s">
        <v>2747</v>
      </c>
      <c r="E3211" t="s">
        <v>3260</v>
      </c>
      <c r="F3211">
        <v>14214</v>
      </c>
      <c r="G3211" t="s">
        <v>3261</v>
      </c>
      <c r="H3211" t="s">
        <v>14265</v>
      </c>
      <c r="I3211" t="s">
        <v>23</v>
      </c>
      <c r="J3211" t="s">
        <v>36</v>
      </c>
      <c r="K3211" t="s">
        <v>25</v>
      </c>
      <c r="L3211" t="s">
        <v>5208</v>
      </c>
      <c r="M3211" t="s">
        <v>5208</v>
      </c>
      <c r="N3211">
        <v>3</v>
      </c>
      <c r="P3211">
        <v>7</v>
      </c>
      <c r="Q3211">
        <v>4</v>
      </c>
      <c r="R3211">
        <v>0</v>
      </c>
      <c r="S3211">
        <v>4</v>
      </c>
      <c r="T3211">
        <v>0</v>
      </c>
      <c r="V3211">
        <v>8</v>
      </c>
      <c r="W3211">
        <v>8</v>
      </c>
      <c r="X3211">
        <v>2</v>
      </c>
      <c r="Y3211">
        <v>6</v>
      </c>
      <c r="Z3211">
        <v>0</v>
      </c>
      <c r="AB3211">
        <v>11</v>
      </c>
      <c r="AC3211">
        <v>7</v>
      </c>
      <c r="AD3211">
        <v>1</v>
      </c>
      <c r="AE3211">
        <v>5</v>
      </c>
      <c r="AF3211">
        <v>1</v>
      </c>
      <c r="AH3211">
        <v>8</v>
      </c>
      <c r="AI3211">
        <v>8</v>
      </c>
      <c r="AK3211">
        <v>12</v>
      </c>
      <c r="AL3211">
        <v>9</v>
      </c>
    </row>
    <row r="3212" spans="1:38" x14ac:dyDescent="0.3">
      <c r="A3212">
        <v>330079</v>
      </c>
      <c r="B3212" t="s">
        <v>3314</v>
      </c>
      <c r="C3212" t="s">
        <v>14266</v>
      </c>
      <c r="D3212" t="s">
        <v>3315</v>
      </c>
      <c r="E3212" t="s">
        <v>3260</v>
      </c>
      <c r="F3212">
        <v>12983</v>
      </c>
      <c r="G3212" t="s">
        <v>160</v>
      </c>
      <c r="H3212" t="s">
        <v>14267</v>
      </c>
      <c r="I3212" t="s">
        <v>23</v>
      </c>
      <c r="J3212" t="s">
        <v>76</v>
      </c>
      <c r="K3212" t="s">
        <v>25</v>
      </c>
      <c r="L3212" t="s">
        <v>5208</v>
      </c>
      <c r="M3212" t="s">
        <v>5208</v>
      </c>
      <c r="N3212">
        <v>2</v>
      </c>
      <c r="P3212">
        <v>7</v>
      </c>
      <c r="Q3212">
        <v>2</v>
      </c>
      <c r="R3212">
        <v>0</v>
      </c>
      <c r="S3212">
        <v>2</v>
      </c>
      <c r="T3212">
        <v>0</v>
      </c>
      <c r="V3212">
        <v>8</v>
      </c>
      <c r="W3212">
        <v>4</v>
      </c>
      <c r="X3212">
        <v>0</v>
      </c>
      <c r="Y3212">
        <v>4</v>
      </c>
      <c r="Z3212">
        <v>0</v>
      </c>
      <c r="AB3212">
        <v>11</v>
      </c>
      <c r="AC3212">
        <v>9</v>
      </c>
      <c r="AD3212">
        <v>0</v>
      </c>
      <c r="AE3212">
        <v>9</v>
      </c>
      <c r="AF3212">
        <v>0</v>
      </c>
      <c r="AH3212">
        <v>8</v>
      </c>
      <c r="AI3212">
        <v>8</v>
      </c>
      <c r="AK3212">
        <v>12</v>
      </c>
      <c r="AL3212">
        <v>9</v>
      </c>
    </row>
    <row r="3213" spans="1:38" x14ac:dyDescent="0.3">
      <c r="A3213">
        <v>330080</v>
      </c>
      <c r="B3213" t="s">
        <v>3316</v>
      </c>
      <c r="C3213" t="s">
        <v>14268</v>
      </c>
      <c r="D3213" t="s">
        <v>3267</v>
      </c>
      <c r="E3213" t="s">
        <v>3260</v>
      </c>
      <c r="F3213">
        <v>10451</v>
      </c>
      <c r="G3213" t="s">
        <v>3267</v>
      </c>
      <c r="H3213" t="s">
        <v>14269</v>
      </c>
      <c r="I3213" t="s">
        <v>23</v>
      </c>
      <c r="J3213" t="s">
        <v>98</v>
      </c>
      <c r="K3213" t="s">
        <v>25</v>
      </c>
      <c r="L3213" t="s">
        <v>5208</v>
      </c>
      <c r="M3213" t="s">
        <v>5208</v>
      </c>
      <c r="N3213">
        <v>1</v>
      </c>
      <c r="P3213">
        <v>7</v>
      </c>
      <c r="Q3213">
        <v>4</v>
      </c>
      <c r="R3213">
        <v>0</v>
      </c>
      <c r="S3213">
        <v>4</v>
      </c>
      <c r="T3213">
        <v>0</v>
      </c>
      <c r="V3213">
        <v>8</v>
      </c>
      <c r="W3213">
        <v>6</v>
      </c>
      <c r="X3213">
        <v>0</v>
      </c>
      <c r="Y3213">
        <v>6</v>
      </c>
      <c r="Z3213">
        <v>0</v>
      </c>
      <c r="AB3213">
        <v>11</v>
      </c>
      <c r="AC3213">
        <v>5</v>
      </c>
      <c r="AD3213">
        <v>0</v>
      </c>
      <c r="AE3213">
        <v>4</v>
      </c>
      <c r="AF3213">
        <v>1</v>
      </c>
      <c r="AH3213">
        <v>8</v>
      </c>
      <c r="AI3213">
        <v>8</v>
      </c>
      <c r="AK3213">
        <v>12</v>
      </c>
      <c r="AL3213">
        <v>8</v>
      </c>
    </row>
    <row r="3214" spans="1:38" x14ac:dyDescent="0.3">
      <c r="A3214">
        <v>330085</v>
      </c>
      <c r="B3214" t="s">
        <v>3317</v>
      </c>
      <c r="C3214" t="s">
        <v>14270</v>
      </c>
      <c r="D3214" t="s">
        <v>172</v>
      </c>
      <c r="E3214" t="s">
        <v>3260</v>
      </c>
      <c r="F3214">
        <v>13820</v>
      </c>
      <c r="G3214" t="s">
        <v>2625</v>
      </c>
      <c r="H3214" t="s">
        <v>14271</v>
      </c>
      <c r="I3214" t="s">
        <v>23</v>
      </c>
      <c r="J3214" t="s">
        <v>36</v>
      </c>
      <c r="K3214" t="s">
        <v>25</v>
      </c>
      <c r="L3214" t="s">
        <v>5208</v>
      </c>
      <c r="N3214">
        <v>2</v>
      </c>
      <c r="P3214">
        <v>7</v>
      </c>
      <c r="Q3214">
        <v>4</v>
      </c>
      <c r="R3214">
        <v>0</v>
      </c>
      <c r="S3214">
        <v>4</v>
      </c>
      <c r="T3214">
        <v>0</v>
      </c>
      <c r="V3214">
        <v>8</v>
      </c>
      <c r="W3214">
        <v>3</v>
      </c>
      <c r="X3214">
        <v>0</v>
      </c>
      <c r="Y3214">
        <v>3</v>
      </c>
      <c r="Z3214">
        <v>0</v>
      </c>
      <c r="AB3214">
        <v>11</v>
      </c>
      <c r="AC3214">
        <v>7</v>
      </c>
      <c r="AD3214">
        <v>0</v>
      </c>
      <c r="AE3214">
        <v>7</v>
      </c>
      <c r="AF3214">
        <v>0</v>
      </c>
      <c r="AH3214">
        <v>8</v>
      </c>
      <c r="AI3214">
        <v>8</v>
      </c>
      <c r="AK3214">
        <v>12</v>
      </c>
      <c r="AL3214">
        <v>8</v>
      </c>
    </row>
    <row r="3215" spans="1:38" x14ac:dyDescent="0.3">
      <c r="A3215">
        <v>330086</v>
      </c>
      <c r="B3215" t="s">
        <v>14272</v>
      </c>
      <c r="C3215" t="s">
        <v>14273</v>
      </c>
      <c r="D3215" t="s">
        <v>1614</v>
      </c>
      <c r="E3215" t="s">
        <v>3260</v>
      </c>
      <c r="F3215">
        <v>10550</v>
      </c>
      <c r="G3215" t="s">
        <v>3264</v>
      </c>
      <c r="H3215" t="s">
        <v>14274</v>
      </c>
      <c r="I3215" t="s">
        <v>23</v>
      </c>
      <c r="J3215" t="s">
        <v>36</v>
      </c>
      <c r="K3215" t="s">
        <v>25</v>
      </c>
      <c r="L3215" t="s">
        <v>5208</v>
      </c>
      <c r="N3215" t="s">
        <v>5220</v>
      </c>
      <c r="O3215">
        <v>16</v>
      </c>
      <c r="P3215">
        <v>7</v>
      </c>
      <c r="Q3215">
        <v>2</v>
      </c>
      <c r="R3215">
        <v>0</v>
      </c>
      <c r="S3215">
        <v>2</v>
      </c>
      <c r="T3215">
        <v>0</v>
      </c>
      <c r="V3215">
        <v>8</v>
      </c>
      <c r="W3215">
        <v>2</v>
      </c>
      <c r="X3215">
        <v>0</v>
      </c>
      <c r="Y3215">
        <v>2</v>
      </c>
      <c r="Z3215">
        <v>0</v>
      </c>
      <c r="AB3215">
        <v>11</v>
      </c>
      <c r="AC3215">
        <v>4</v>
      </c>
      <c r="AD3215">
        <v>0</v>
      </c>
      <c r="AE3215">
        <v>4</v>
      </c>
      <c r="AF3215">
        <v>0</v>
      </c>
      <c r="AH3215">
        <v>8</v>
      </c>
      <c r="AI3215" t="s">
        <v>5220</v>
      </c>
      <c r="AJ3215">
        <v>5</v>
      </c>
      <c r="AK3215">
        <v>12</v>
      </c>
      <c r="AL3215">
        <v>7</v>
      </c>
    </row>
    <row r="3216" spans="1:38" x14ac:dyDescent="0.3">
      <c r="A3216">
        <v>330090</v>
      </c>
      <c r="B3216" t="s">
        <v>3318</v>
      </c>
      <c r="C3216" t="s">
        <v>14275</v>
      </c>
      <c r="D3216" t="s">
        <v>3319</v>
      </c>
      <c r="E3216" t="s">
        <v>3260</v>
      </c>
      <c r="F3216">
        <v>14905</v>
      </c>
      <c r="G3216" t="s">
        <v>3320</v>
      </c>
      <c r="H3216" t="s">
        <v>14276</v>
      </c>
      <c r="I3216" t="s">
        <v>23</v>
      </c>
      <c r="J3216" t="s">
        <v>36</v>
      </c>
      <c r="K3216" t="s">
        <v>25</v>
      </c>
      <c r="M3216" t="s">
        <v>5208</v>
      </c>
      <c r="N3216">
        <v>1</v>
      </c>
      <c r="P3216">
        <v>7</v>
      </c>
      <c r="Q3216">
        <v>6</v>
      </c>
      <c r="R3216">
        <v>0</v>
      </c>
      <c r="S3216">
        <v>6</v>
      </c>
      <c r="T3216">
        <v>0</v>
      </c>
      <c r="V3216">
        <v>8</v>
      </c>
      <c r="W3216">
        <v>6</v>
      </c>
      <c r="X3216">
        <v>1</v>
      </c>
      <c r="Y3216">
        <v>4</v>
      </c>
      <c r="Z3216">
        <v>1</v>
      </c>
      <c r="AB3216">
        <v>11</v>
      </c>
      <c r="AC3216">
        <v>10</v>
      </c>
      <c r="AD3216">
        <v>0</v>
      </c>
      <c r="AE3216">
        <v>9</v>
      </c>
      <c r="AF3216">
        <v>1</v>
      </c>
      <c r="AH3216">
        <v>8</v>
      </c>
      <c r="AI3216">
        <v>8</v>
      </c>
      <c r="AK3216">
        <v>12</v>
      </c>
      <c r="AL3216">
        <v>10</v>
      </c>
    </row>
    <row r="3217" spans="1:38" x14ac:dyDescent="0.3">
      <c r="A3217">
        <v>330094</v>
      </c>
      <c r="B3217" t="s">
        <v>3321</v>
      </c>
      <c r="C3217" t="s">
        <v>14277</v>
      </c>
      <c r="D3217" t="s">
        <v>1272</v>
      </c>
      <c r="E3217" t="s">
        <v>3260</v>
      </c>
      <c r="F3217">
        <v>12534</v>
      </c>
      <c r="G3217" t="s">
        <v>339</v>
      </c>
      <c r="H3217" t="s">
        <v>14278</v>
      </c>
      <c r="I3217" t="s">
        <v>23</v>
      </c>
      <c r="J3217" t="s">
        <v>36</v>
      </c>
      <c r="K3217" t="s">
        <v>25</v>
      </c>
      <c r="L3217" t="s">
        <v>5208</v>
      </c>
      <c r="N3217">
        <v>2</v>
      </c>
      <c r="P3217">
        <v>7</v>
      </c>
      <c r="Q3217">
        <v>4</v>
      </c>
      <c r="R3217">
        <v>0</v>
      </c>
      <c r="S3217">
        <v>4</v>
      </c>
      <c r="T3217">
        <v>0</v>
      </c>
      <c r="V3217">
        <v>8</v>
      </c>
      <c r="W3217">
        <v>6</v>
      </c>
      <c r="X3217">
        <v>0</v>
      </c>
      <c r="Y3217">
        <v>5</v>
      </c>
      <c r="Z3217">
        <v>1</v>
      </c>
      <c r="AB3217">
        <v>11</v>
      </c>
      <c r="AC3217">
        <v>9</v>
      </c>
      <c r="AD3217">
        <v>0</v>
      </c>
      <c r="AE3217">
        <v>9</v>
      </c>
      <c r="AF3217">
        <v>0</v>
      </c>
      <c r="AH3217">
        <v>8</v>
      </c>
      <c r="AI3217">
        <v>8</v>
      </c>
      <c r="AK3217">
        <v>12</v>
      </c>
      <c r="AL3217">
        <v>9</v>
      </c>
    </row>
    <row r="3218" spans="1:38" x14ac:dyDescent="0.3">
      <c r="A3218">
        <v>330096</v>
      </c>
      <c r="B3218" t="s">
        <v>3322</v>
      </c>
      <c r="C3218" t="s">
        <v>14279</v>
      </c>
      <c r="D3218" t="s">
        <v>3323</v>
      </c>
      <c r="E3218" t="s">
        <v>3260</v>
      </c>
      <c r="F3218">
        <v>14895</v>
      </c>
      <c r="G3218" t="s">
        <v>2393</v>
      </c>
      <c r="H3218" t="s">
        <v>14280</v>
      </c>
      <c r="I3218" t="s">
        <v>23</v>
      </c>
      <c r="J3218" t="s">
        <v>36</v>
      </c>
      <c r="K3218" t="s">
        <v>25</v>
      </c>
      <c r="L3218" t="s">
        <v>5208</v>
      </c>
      <c r="M3218" t="s">
        <v>5208</v>
      </c>
      <c r="N3218">
        <v>4</v>
      </c>
      <c r="P3218">
        <v>7</v>
      </c>
      <c r="Q3218">
        <v>3</v>
      </c>
      <c r="R3218">
        <v>0</v>
      </c>
      <c r="S3218">
        <v>3</v>
      </c>
      <c r="T3218">
        <v>0</v>
      </c>
      <c r="V3218">
        <v>8</v>
      </c>
      <c r="W3218">
        <v>2</v>
      </c>
      <c r="X3218">
        <v>0</v>
      </c>
      <c r="Y3218">
        <v>2</v>
      </c>
      <c r="Z3218">
        <v>0</v>
      </c>
      <c r="AB3218">
        <v>11</v>
      </c>
      <c r="AC3218">
        <v>8</v>
      </c>
      <c r="AD3218">
        <v>1</v>
      </c>
      <c r="AE3218">
        <v>7</v>
      </c>
      <c r="AF3218">
        <v>0</v>
      </c>
      <c r="AH3218">
        <v>8</v>
      </c>
      <c r="AI3218">
        <v>8</v>
      </c>
      <c r="AK3218">
        <v>12</v>
      </c>
      <c r="AL3218">
        <v>9</v>
      </c>
    </row>
    <row r="3219" spans="1:38" x14ac:dyDescent="0.3">
      <c r="A3219" t="s">
        <v>3324</v>
      </c>
      <c r="B3219" t="s">
        <v>3325</v>
      </c>
      <c r="C3219" t="s">
        <v>14281</v>
      </c>
      <c r="D3219" t="s">
        <v>1355</v>
      </c>
      <c r="E3219" t="s">
        <v>3260</v>
      </c>
      <c r="F3219">
        <v>12208</v>
      </c>
      <c r="G3219" t="s">
        <v>1355</v>
      </c>
      <c r="H3219" t="s">
        <v>14282</v>
      </c>
      <c r="I3219" t="s">
        <v>155</v>
      </c>
      <c r="J3219" t="s">
        <v>156</v>
      </c>
      <c r="K3219" t="s">
        <v>25</v>
      </c>
      <c r="N3219">
        <v>3</v>
      </c>
      <c r="P3219">
        <v>7</v>
      </c>
      <c r="Q3219">
        <v>4</v>
      </c>
      <c r="R3219">
        <v>0</v>
      </c>
      <c r="S3219">
        <v>4</v>
      </c>
      <c r="T3219">
        <v>0</v>
      </c>
      <c r="V3219">
        <v>8</v>
      </c>
      <c r="W3219">
        <v>4</v>
      </c>
      <c r="X3219">
        <v>0</v>
      </c>
      <c r="Y3219">
        <v>4</v>
      </c>
      <c r="Z3219">
        <v>0</v>
      </c>
      <c r="AB3219">
        <v>11</v>
      </c>
      <c r="AC3219">
        <v>5</v>
      </c>
      <c r="AD3219">
        <v>0</v>
      </c>
      <c r="AE3219">
        <v>5</v>
      </c>
      <c r="AF3219">
        <v>0</v>
      </c>
      <c r="AH3219">
        <v>8</v>
      </c>
      <c r="AI3219">
        <v>8</v>
      </c>
      <c r="AK3219">
        <v>12</v>
      </c>
      <c r="AL3219">
        <v>4</v>
      </c>
    </row>
    <row r="3220" spans="1:38" x14ac:dyDescent="0.3">
      <c r="A3220">
        <v>330100</v>
      </c>
      <c r="B3220" t="s">
        <v>14283</v>
      </c>
      <c r="C3220" t="s">
        <v>14284</v>
      </c>
      <c r="D3220" t="s">
        <v>3281</v>
      </c>
      <c r="E3220" t="s">
        <v>3260</v>
      </c>
      <c r="F3220">
        <v>10003</v>
      </c>
      <c r="G3220" t="s">
        <v>3281</v>
      </c>
      <c r="H3220" t="s">
        <v>14285</v>
      </c>
      <c r="I3220" t="s">
        <v>23</v>
      </c>
      <c r="J3220" t="s">
        <v>36</v>
      </c>
      <c r="K3220" t="s">
        <v>169</v>
      </c>
      <c r="L3220" t="s">
        <v>5208</v>
      </c>
      <c r="N3220" t="s">
        <v>5220</v>
      </c>
      <c r="O3220">
        <v>16</v>
      </c>
      <c r="P3220">
        <v>7</v>
      </c>
      <c r="Q3220" t="s">
        <v>5220</v>
      </c>
      <c r="R3220" t="s">
        <v>5220</v>
      </c>
      <c r="S3220" t="s">
        <v>5220</v>
      </c>
      <c r="T3220" t="s">
        <v>5220</v>
      </c>
      <c r="U3220">
        <v>5</v>
      </c>
      <c r="V3220">
        <v>8</v>
      </c>
      <c r="W3220" t="s">
        <v>5220</v>
      </c>
      <c r="X3220" t="s">
        <v>5220</v>
      </c>
      <c r="Y3220" t="s">
        <v>5220</v>
      </c>
      <c r="Z3220" t="s">
        <v>5220</v>
      </c>
      <c r="AA3220">
        <v>5</v>
      </c>
      <c r="AB3220">
        <v>11</v>
      </c>
      <c r="AC3220">
        <v>1</v>
      </c>
      <c r="AD3220">
        <v>0</v>
      </c>
      <c r="AE3220">
        <v>1</v>
      </c>
      <c r="AF3220">
        <v>0</v>
      </c>
      <c r="AH3220">
        <v>8</v>
      </c>
      <c r="AI3220" t="s">
        <v>5220</v>
      </c>
      <c r="AJ3220">
        <v>5</v>
      </c>
      <c r="AK3220">
        <v>12</v>
      </c>
      <c r="AL3220">
        <v>2</v>
      </c>
    </row>
    <row r="3221" spans="1:38" x14ac:dyDescent="0.3">
      <c r="A3221">
        <v>330101</v>
      </c>
      <c r="B3221" t="s">
        <v>3326</v>
      </c>
      <c r="C3221" t="s">
        <v>14286</v>
      </c>
      <c r="D3221" t="s">
        <v>3281</v>
      </c>
      <c r="E3221" t="s">
        <v>3260</v>
      </c>
      <c r="F3221">
        <v>10065</v>
      </c>
      <c r="G3221" t="s">
        <v>3281</v>
      </c>
      <c r="H3221" t="s">
        <v>14287</v>
      </c>
      <c r="I3221" t="s">
        <v>23</v>
      </c>
      <c r="J3221" t="s">
        <v>36</v>
      </c>
      <c r="K3221" t="s">
        <v>25</v>
      </c>
      <c r="L3221" t="s">
        <v>5208</v>
      </c>
      <c r="M3221" t="s">
        <v>5208</v>
      </c>
      <c r="N3221">
        <v>5</v>
      </c>
      <c r="P3221">
        <v>7</v>
      </c>
      <c r="Q3221">
        <v>7</v>
      </c>
      <c r="R3221">
        <v>5</v>
      </c>
      <c r="S3221">
        <v>2</v>
      </c>
      <c r="T3221">
        <v>0</v>
      </c>
      <c r="V3221">
        <v>8</v>
      </c>
      <c r="W3221">
        <v>8</v>
      </c>
      <c r="X3221">
        <v>4</v>
      </c>
      <c r="Y3221">
        <v>4</v>
      </c>
      <c r="Z3221">
        <v>0</v>
      </c>
      <c r="AB3221">
        <v>11</v>
      </c>
      <c r="AC3221">
        <v>11</v>
      </c>
      <c r="AD3221">
        <v>3</v>
      </c>
      <c r="AE3221">
        <v>6</v>
      </c>
      <c r="AF3221">
        <v>2</v>
      </c>
      <c r="AH3221">
        <v>8</v>
      </c>
      <c r="AI3221">
        <v>8</v>
      </c>
      <c r="AK3221">
        <v>12</v>
      </c>
      <c r="AL3221">
        <v>11</v>
      </c>
    </row>
    <row r="3222" spans="1:38" x14ac:dyDescent="0.3">
      <c r="A3222">
        <v>330102</v>
      </c>
      <c r="B3222" t="s">
        <v>3327</v>
      </c>
      <c r="C3222" t="s">
        <v>14288</v>
      </c>
      <c r="D3222" t="s">
        <v>3328</v>
      </c>
      <c r="E3222" t="s">
        <v>3260</v>
      </c>
      <c r="F3222">
        <v>14217</v>
      </c>
      <c r="G3222" t="s">
        <v>3261</v>
      </c>
      <c r="H3222" t="s">
        <v>14289</v>
      </c>
      <c r="I3222" t="s">
        <v>23</v>
      </c>
      <c r="J3222" t="s">
        <v>116</v>
      </c>
      <c r="K3222" t="s">
        <v>25</v>
      </c>
      <c r="L3222" t="s">
        <v>5208</v>
      </c>
      <c r="N3222">
        <v>2</v>
      </c>
      <c r="P3222">
        <v>7</v>
      </c>
      <c r="Q3222">
        <v>5</v>
      </c>
      <c r="R3222">
        <v>0</v>
      </c>
      <c r="S3222">
        <v>5</v>
      </c>
      <c r="T3222">
        <v>0</v>
      </c>
      <c r="V3222">
        <v>8</v>
      </c>
      <c r="W3222">
        <v>7</v>
      </c>
      <c r="X3222">
        <v>2</v>
      </c>
      <c r="Y3222">
        <v>5</v>
      </c>
      <c r="Z3222">
        <v>0</v>
      </c>
      <c r="AB3222">
        <v>11</v>
      </c>
      <c r="AC3222">
        <v>7</v>
      </c>
      <c r="AD3222">
        <v>0</v>
      </c>
      <c r="AE3222">
        <v>6</v>
      </c>
      <c r="AF3222">
        <v>1</v>
      </c>
      <c r="AH3222">
        <v>8</v>
      </c>
      <c r="AI3222">
        <v>8</v>
      </c>
      <c r="AK3222">
        <v>12</v>
      </c>
      <c r="AL3222">
        <v>9</v>
      </c>
    </row>
    <row r="3223" spans="1:38" x14ac:dyDescent="0.3">
      <c r="A3223">
        <v>330103</v>
      </c>
      <c r="B3223" t="s">
        <v>3329</v>
      </c>
      <c r="C3223" t="s">
        <v>14290</v>
      </c>
      <c r="D3223" t="s">
        <v>3330</v>
      </c>
      <c r="E3223" t="s">
        <v>3260</v>
      </c>
      <c r="F3223">
        <v>14760</v>
      </c>
      <c r="G3223" t="s">
        <v>3331</v>
      </c>
      <c r="H3223" t="s">
        <v>14291</v>
      </c>
      <c r="I3223" t="s">
        <v>23</v>
      </c>
      <c r="J3223" t="s">
        <v>32</v>
      </c>
      <c r="K3223" t="s">
        <v>25</v>
      </c>
      <c r="L3223" t="s">
        <v>5208</v>
      </c>
      <c r="M3223" t="s">
        <v>5208</v>
      </c>
      <c r="N3223">
        <v>1</v>
      </c>
      <c r="P3223">
        <v>7</v>
      </c>
      <c r="Q3223">
        <v>6</v>
      </c>
      <c r="R3223">
        <v>0</v>
      </c>
      <c r="S3223">
        <v>6</v>
      </c>
      <c r="T3223">
        <v>0</v>
      </c>
      <c r="V3223">
        <v>8</v>
      </c>
      <c r="W3223">
        <v>7</v>
      </c>
      <c r="X3223">
        <v>0</v>
      </c>
      <c r="Y3223">
        <v>7</v>
      </c>
      <c r="Z3223">
        <v>0</v>
      </c>
      <c r="AB3223">
        <v>11</v>
      </c>
      <c r="AC3223">
        <v>10</v>
      </c>
      <c r="AD3223">
        <v>0</v>
      </c>
      <c r="AE3223">
        <v>9</v>
      </c>
      <c r="AF3223">
        <v>1</v>
      </c>
      <c r="AH3223">
        <v>8</v>
      </c>
      <c r="AI3223">
        <v>8</v>
      </c>
      <c r="AK3223">
        <v>12</v>
      </c>
      <c r="AL3223">
        <v>10</v>
      </c>
    </row>
    <row r="3224" spans="1:38" x14ac:dyDescent="0.3">
      <c r="A3224">
        <v>330104</v>
      </c>
      <c r="B3224" t="s">
        <v>3332</v>
      </c>
      <c r="C3224" t="s">
        <v>14292</v>
      </c>
      <c r="D3224" t="s">
        <v>3333</v>
      </c>
      <c r="E3224" t="s">
        <v>3260</v>
      </c>
      <c r="F3224">
        <v>10960</v>
      </c>
      <c r="G3224" t="s">
        <v>3334</v>
      </c>
      <c r="H3224" t="s">
        <v>14293</v>
      </c>
      <c r="I3224" t="s">
        <v>23</v>
      </c>
      <c r="J3224" t="s">
        <v>76</v>
      </c>
      <c r="K3224" t="s">
        <v>169</v>
      </c>
      <c r="L3224" t="s">
        <v>5208</v>
      </c>
      <c r="M3224" t="s">
        <v>5208</v>
      </c>
      <c r="N3224">
        <v>2</v>
      </c>
      <c r="P3224">
        <v>7</v>
      </c>
      <c r="Q3224">
        <v>6</v>
      </c>
      <c r="R3224">
        <v>0</v>
      </c>
      <c r="S3224">
        <v>6</v>
      </c>
      <c r="T3224">
        <v>0</v>
      </c>
      <c r="V3224">
        <v>8</v>
      </c>
      <c r="W3224">
        <v>7</v>
      </c>
      <c r="X3224">
        <v>1</v>
      </c>
      <c r="Y3224">
        <v>6</v>
      </c>
      <c r="Z3224">
        <v>0</v>
      </c>
      <c r="AB3224">
        <v>11</v>
      </c>
      <c r="AC3224">
        <v>9</v>
      </c>
      <c r="AD3224">
        <v>0</v>
      </c>
      <c r="AE3224">
        <v>7</v>
      </c>
      <c r="AF3224">
        <v>2</v>
      </c>
      <c r="AH3224">
        <v>8</v>
      </c>
      <c r="AI3224">
        <v>8</v>
      </c>
      <c r="AK3224">
        <v>12</v>
      </c>
      <c r="AL3224">
        <v>9</v>
      </c>
    </row>
    <row r="3225" spans="1:38" x14ac:dyDescent="0.3">
      <c r="A3225">
        <v>330106</v>
      </c>
      <c r="B3225" t="s">
        <v>3335</v>
      </c>
      <c r="C3225" t="s">
        <v>14294</v>
      </c>
      <c r="D3225" t="s">
        <v>3336</v>
      </c>
      <c r="E3225" t="s">
        <v>3260</v>
      </c>
      <c r="F3225">
        <v>11030</v>
      </c>
      <c r="G3225" t="s">
        <v>1196</v>
      </c>
      <c r="H3225" t="s">
        <v>14295</v>
      </c>
      <c r="I3225" t="s">
        <v>23</v>
      </c>
      <c r="J3225" t="s">
        <v>36</v>
      </c>
      <c r="K3225" t="s">
        <v>25</v>
      </c>
      <c r="L3225" t="s">
        <v>5208</v>
      </c>
      <c r="M3225" t="s">
        <v>5208</v>
      </c>
      <c r="N3225">
        <v>4</v>
      </c>
      <c r="P3225">
        <v>7</v>
      </c>
      <c r="Q3225">
        <v>7</v>
      </c>
      <c r="R3225">
        <v>2</v>
      </c>
      <c r="S3225">
        <v>5</v>
      </c>
      <c r="T3225">
        <v>0</v>
      </c>
      <c r="V3225">
        <v>8</v>
      </c>
      <c r="W3225">
        <v>7</v>
      </c>
      <c r="X3225">
        <v>2</v>
      </c>
      <c r="Y3225">
        <v>5</v>
      </c>
      <c r="Z3225">
        <v>0</v>
      </c>
      <c r="AB3225">
        <v>11</v>
      </c>
      <c r="AC3225">
        <v>11</v>
      </c>
      <c r="AD3225">
        <v>0</v>
      </c>
      <c r="AE3225">
        <v>9</v>
      </c>
      <c r="AF3225">
        <v>2</v>
      </c>
      <c r="AH3225">
        <v>8</v>
      </c>
      <c r="AI3225">
        <v>8</v>
      </c>
      <c r="AK3225">
        <v>12</v>
      </c>
      <c r="AL3225">
        <v>10</v>
      </c>
    </row>
    <row r="3226" spans="1:38" x14ac:dyDescent="0.3">
      <c r="A3226">
        <v>330107</v>
      </c>
      <c r="B3226" t="s">
        <v>3337</v>
      </c>
      <c r="C3226" t="s">
        <v>14296</v>
      </c>
      <c r="D3226" t="s">
        <v>3338</v>
      </c>
      <c r="E3226" t="s">
        <v>3260</v>
      </c>
      <c r="F3226">
        <v>11901</v>
      </c>
      <c r="G3226" t="s">
        <v>2457</v>
      </c>
      <c r="H3226" t="s">
        <v>14297</v>
      </c>
      <c r="I3226" t="s">
        <v>23</v>
      </c>
      <c r="J3226" t="s">
        <v>76</v>
      </c>
      <c r="K3226" t="s">
        <v>25</v>
      </c>
      <c r="L3226" t="s">
        <v>5208</v>
      </c>
      <c r="M3226" t="s">
        <v>5208</v>
      </c>
      <c r="N3226">
        <v>3</v>
      </c>
      <c r="P3226">
        <v>7</v>
      </c>
      <c r="Q3226">
        <v>6</v>
      </c>
      <c r="R3226">
        <v>0</v>
      </c>
      <c r="S3226">
        <v>6</v>
      </c>
      <c r="T3226">
        <v>0</v>
      </c>
      <c r="V3226">
        <v>8</v>
      </c>
      <c r="W3226">
        <v>7</v>
      </c>
      <c r="X3226">
        <v>2</v>
      </c>
      <c r="Y3226">
        <v>5</v>
      </c>
      <c r="Z3226">
        <v>0</v>
      </c>
      <c r="AB3226">
        <v>11</v>
      </c>
      <c r="AC3226">
        <v>8</v>
      </c>
      <c r="AD3226">
        <v>0</v>
      </c>
      <c r="AE3226">
        <v>6</v>
      </c>
      <c r="AF3226">
        <v>2</v>
      </c>
      <c r="AH3226">
        <v>8</v>
      </c>
      <c r="AI3226">
        <v>8</v>
      </c>
      <c r="AK3226">
        <v>12</v>
      </c>
      <c r="AL3226">
        <v>9</v>
      </c>
    </row>
    <row r="3227" spans="1:38" x14ac:dyDescent="0.3">
      <c r="A3227">
        <v>330111</v>
      </c>
      <c r="B3227" t="s">
        <v>14298</v>
      </c>
      <c r="C3227" t="s">
        <v>14299</v>
      </c>
      <c r="D3227" t="s">
        <v>14300</v>
      </c>
      <c r="E3227" t="s">
        <v>3260</v>
      </c>
      <c r="F3227">
        <v>14141</v>
      </c>
      <c r="G3227" t="s">
        <v>3261</v>
      </c>
      <c r="H3227" t="s">
        <v>14301</v>
      </c>
      <c r="I3227" t="s">
        <v>23</v>
      </c>
      <c r="J3227" t="s">
        <v>116</v>
      </c>
      <c r="K3227" t="s">
        <v>25</v>
      </c>
      <c r="L3227" t="s">
        <v>5208</v>
      </c>
      <c r="N3227" t="s">
        <v>5220</v>
      </c>
      <c r="O3227">
        <v>16</v>
      </c>
      <c r="P3227">
        <v>7</v>
      </c>
      <c r="Q3227">
        <v>2</v>
      </c>
      <c r="R3227">
        <v>0</v>
      </c>
      <c r="S3227">
        <v>2</v>
      </c>
      <c r="T3227">
        <v>0</v>
      </c>
      <c r="V3227">
        <v>8</v>
      </c>
      <c r="W3227">
        <v>1</v>
      </c>
      <c r="X3227">
        <v>0</v>
      </c>
      <c r="Y3227">
        <v>1</v>
      </c>
      <c r="Z3227">
        <v>0</v>
      </c>
      <c r="AB3227">
        <v>11</v>
      </c>
      <c r="AC3227">
        <v>4</v>
      </c>
      <c r="AD3227">
        <v>0</v>
      </c>
      <c r="AE3227">
        <v>4</v>
      </c>
      <c r="AF3227">
        <v>0</v>
      </c>
      <c r="AH3227">
        <v>8</v>
      </c>
      <c r="AI3227">
        <v>8</v>
      </c>
      <c r="AK3227">
        <v>12</v>
      </c>
      <c r="AL3227">
        <v>6</v>
      </c>
    </row>
    <row r="3228" spans="1:38" x14ac:dyDescent="0.3">
      <c r="A3228">
        <v>330115</v>
      </c>
      <c r="B3228" t="s">
        <v>3339</v>
      </c>
      <c r="C3228" t="s">
        <v>14302</v>
      </c>
      <c r="D3228" t="s">
        <v>1570</v>
      </c>
      <c r="E3228" t="s">
        <v>3260</v>
      </c>
      <c r="F3228">
        <v>13421</v>
      </c>
      <c r="G3228" t="s">
        <v>68</v>
      </c>
      <c r="H3228" t="s">
        <v>14303</v>
      </c>
      <c r="I3228" t="s">
        <v>23</v>
      </c>
      <c r="J3228" t="s">
        <v>76</v>
      </c>
      <c r="K3228" t="s">
        <v>25</v>
      </c>
      <c r="L3228" t="s">
        <v>5208</v>
      </c>
      <c r="M3228" t="s">
        <v>5208</v>
      </c>
      <c r="N3228">
        <v>3</v>
      </c>
      <c r="P3228">
        <v>7</v>
      </c>
      <c r="Q3228">
        <v>3</v>
      </c>
      <c r="R3228">
        <v>0</v>
      </c>
      <c r="S3228">
        <v>2</v>
      </c>
      <c r="T3228">
        <v>1</v>
      </c>
      <c r="V3228">
        <v>8</v>
      </c>
      <c r="W3228">
        <v>5</v>
      </c>
      <c r="X3228">
        <v>0</v>
      </c>
      <c r="Y3228">
        <v>5</v>
      </c>
      <c r="Z3228">
        <v>0</v>
      </c>
      <c r="AB3228">
        <v>11</v>
      </c>
      <c r="AC3228">
        <v>8</v>
      </c>
      <c r="AD3228">
        <v>0</v>
      </c>
      <c r="AE3228">
        <v>8</v>
      </c>
      <c r="AF3228">
        <v>0</v>
      </c>
      <c r="AH3228">
        <v>8</v>
      </c>
      <c r="AI3228">
        <v>8</v>
      </c>
      <c r="AK3228">
        <v>12</v>
      </c>
      <c r="AL3228">
        <v>10</v>
      </c>
    </row>
    <row r="3229" spans="1:38" x14ac:dyDescent="0.3">
      <c r="A3229">
        <v>330119</v>
      </c>
      <c r="B3229" t="s">
        <v>3340</v>
      </c>
      <c r="C3229" t="s">
        <v>14304</v>
      </c>
      <c r="D3229" t="s">
        <v>3281</v>
      </c>
      <c r="E3229" t="s">
        <v>3260</v>
      </c>
      <c r="F3229">
        <v>10021</v>
      </c>
      <c r="G3229" t="s">
        <v>3281</v>
      </c>
      <c r="H3229" t="s">
        <v>14305</v>
      </c>
      <c r="I3229" t="s">
        <v>23</v>
      </c>
      <c r="J3229" t="s">
        <v>36</v>
      </c>
      <c r="K3229" t="s">
        <v>25</v>
      </c>
      <c r="L3229" t="s">
        <v>5208</v>
      </c>
      <c r="M3229" t="s">
        <v>5208</v>
      </c>
      <c r="N3229">
        <v>4</v>
      </c>
      <c r="P3229">
        <v>7</v>
      </c>
      <c r="Q3229">
        <v>7</v>
      </c>
      <c r="R3229">
        <v>1</v>
      </c>
      <c r="S3229">
        <v>6</v>
      </c>
      <c r="T3229">
        <v>0</v>
      </c>
      <c r="V3229">
        <v>8</v>
      </c>
      <c r="W3229">
        <v>8</v>
      </c>
      <c r="X3229">
        <v>1</v>
      </c>
      <c r="Y3229">
        <v>7</v>
      </c>
      <c r="Z3229">
        <v>0</v>
      </c>
      <c r="AB3229">
        <v>11</v>
      </c>
      <c r="AC3229">
        <v>11</v>
      </c>
      <c r="AD3229">
        <v>0</v>
      </c>
      <c r="AE3229">
        <v>10</v>
      </c>
      <c r="AF3229">
        <v>1</v>
      </c>
      <c r="AH3229">
        <v>8</v>
      </c>
      <c r="AI3229">
        <v>8</v>
      </c>
      <c r="AK3229">
        <v>12</v>
      </c>
      <c r="AL3229">
        <v>9</v>
      </c>
    </row>
    <row r="3230" spans="1:38" x14ac:dyDescent="0.3">
      <c r="A3230" t="s">
        <v>14306</v>
      </c>
      <c r="B3230" t="s">
        <v>14307</v>
      </c>
      <c r="C3230" t="s">
        <v>14308</v>
      </c>
      <c r="D3230" t="s">
        <v>14309</v>
      </c>
      <c r="E3230" t="s">
        <v>3260</v>
      </c>
      <c r="F3230">
        <v>14810</v>
      </c>
      <c r="G3230" t="s">
        <v>1926</v>
      </c>
      <c r="H3230" t="s">
        <v>14310</v>
      </c>
      <c r="I3230" t="s">
        <v>155</v>
      </c>
      <c r="J3230" t="s">
        <v>156</v>
      </c>
      <c r="K3230" t="s">
        <v>169</v>
      </c>
      <c r="N3230" t="s">
        <v>5220</v>
      </c>
      <c r="O3230">
        <v>16</v>
      </c>
      <c r="P3230">
        <v>7</v>
      </c>
      <c r="Q3230">
        <v>1</v>
      </c>
      <c r="R3230">
        <v>0</v>
      </c>
      <c r="S3230">
        <v>1</v>
      </c>
      <c r="T3230">
        <v>0</v>
      </c>
      <c r="V3230">
        <v>8</v>
      </c>
      <c r="W3230" t="s">
        <v>5220</v>
      </c>
      <c r="X3230" t="s">
        <v>5220</v>
      </c>
      <c r="Y3230" t="s">
        <v>5220</v>
      </c>
      <c r="Z3230" t="s">
        <v>5220</v>
      </c>
      <c r="AA3230">
        <v>5</v>
      </c>
      <c r="AB3230">
        <v>11</v>
      </c>
      <c r="AC3230">
        <v>3</v>
      </c>
      <c r="AD3230">
        <v>1</v>
      </c>
      <c r="AE3230">
        <v>2</v>
      </c>
      <c r="AF3230">
        <v>0</v>
      </c>
      <c r="AH3230">
        <v>8</v>
      </c>
      <c r="AI3230" t="s">
        <v>5220</v>
      </c>
      <c r="AJ3230">
        <v>5</v>
      </c>
      <c r="AK3230">
        <v>12</v>
      </c>
      <c r="AL3230">
        <v>2</v>
      </c>
    </row>
    <row r="3231" spans="1:38" x14ac:dyDescent="0.3">
      <c r="A3231">
        <v>330125</v>
      </c>
      <c r="B3231" t="s">
        <v>3341</v>
      </c>
      <c r="C3231" t="s">
        <v>14311</v>
      </c>
      <c r="D3231" t="s">
        <v>1925</v>
      </c>
      <c r="E3231" t="s">
        <v>3260</v>
      </c>
      <c r="F3231">
        <v>14621</v>
      </c>
      <c r="G3231" t="s">
        <v>139</v>
      </c>
      <c r="H3231" t="s">
        <v>14312</v>
      </c>
      <c r="I3231" t="s">
        <v>23</v>
      </c>
      <c r="J3231" t="s">
        <v>36</v>
      </c>
      <c r="K3231" t="s">
        <v>25</v>
      </c>
      <c r="L3231" t="s">
        <v>5208</v>
      </c>
      <c r="M3231" t="s">
        <v>5208</v>
      </c>
      <c r="N3231">
        <v>2</v>
      </c>
      <c r="P3231">
        <v>7</v>
      </c>
      <c r="Q3231">
        <v>7</v>
      </c>
      <c r="R3231">
        <v>0</v>
      </c>
      <c r="S3231">
        <v>7</v>
      </c>
      <c r="T3231">
        <v>0</v>
      </c>
      <c r="V3231">
        <v>8</v>
      </c>
      <c r="W3231">
        <v>8</v>
      </c>
      <c r="X3231">
        <v>1</v>
      </c>
      <c r="Y3231">
        <v>6</v>
      </c>
      <c r="Z3231">
        <v>1</v>
      </c>
      <c r="AB3231">
        <v>11</v>
      </c>
      <c r="AC3231">
        <v>11</v>
      </c>
      <c r="AD3231">
        <v>0</v>
      </c>
      <c r="AE3231">
        <v>8</v>
      </c>
      <c r="AF3231">
        <v>3</v>
      </c>
      <c r="AH3231">
        <v>8</v>
      </c>
      <c r="AI3231">
        <v>8</v>
      </c>
      <c r="AK3231">
        <v>12</v>
      </c>
      <c r="AL3231">
        <v>9</v>
      </c>
    </row>
    <row r="3232" spans="1:38" x14ac:dyDescent="0.3">
      <c r="A3232">
        <v>330126</v>
      </c>
      <c r="B3232" t="s">
        <v>3342</v>
      </c>
      <c r="C3232" t="s">
        <v>14313</v>
      </c>
      <c r="D3232" t="s">
        <v>985</v>
      </c>
      <c r="E3232" t="s">
        <v>3260</v>
      </c>
      <c r="F3232">
        <v>10940</v>
      </c>
      <c r="G3232" t="s">
        <v>449</v>
      </c>
      <c r="H3232" t="s">
        <v>14314</v>
      </c>
      <c r="I3232" t="s">
        <v>23</v>
      </c>
      <c r="J3232" t="s">
        <v>36</v>
      </c>
      <c r="K3232" t="s">
        <v>25</v>
      </c>
      <c r="L3232" t="s">
        <v>5208</v>
      </c>
      <c r="M3232" t="s">
        <v>5208</v>
      </c>
      <c r="N3232">
        <v>3</v>
      </c>
      <c r="P3232">
        <v>7</v>
      </c>
      <c r="Q3232">
        <v>6</v>
      </c>
      <c r="R3232">
        <v>1</v>
      </c>
      <c r="S3232">
        <v>5</v>
      </c>
      <c r="T3232">
        <v>0</v>
      </c>
      <c r="V3232">
        <v>8</v>
      </c>
      <c r="W3232">
        <v>8</v>
      </c>
      <c r="X3232">
        <v>0</v>
      </c>
      <c r="Y3232">
        <v>8</v>
      </c>
      <c r="Z3232">
        <v>0</v>
      </c>
      <c r="AB3232">
        <v>11</v>
      </c>
      <c r="AC3232">
        <v>10</v>
      </c>
      <c r="AD3232">
        <v>0</v>
      </c>
      <c r="AE3232">
        <v>8</v>
      </c>
      <c r="AF3232">
        <v>2</v>
      </c>
      <c r="AH3232">
        <v>8</v>
      </c>
      <c r="AI3232">
        <v>8</v>
      </c>
      <c r="AK3232">
        <v>12</v>
      </c>
      <c r="AL3232">
        <v>10</v>
      </c>
    </row>
    <row r="3233" spans="1:38" x14ac:dyDescent="0.3">
      <c r="A3233">
        <v>330127</v>
      </c>
      <c r="B3233" t="s">
        <v>3343</v>
      </c>
      <c r="C3233" t="s">
        <v>14315</v>
      </c>
      <c r="D3233" t="s">
        <v>3267</v>
      </c>
      <c r="E3233" t="s">
        <v>3260</v>
      </c>
      <c r="F3233">
        <v>10461</v>
      </c>
      <c r="G3233" t="s">
        <v>3267</v>
      </c>
      <c r="H3233" t="s">
        <v>14316</v>
      </c>
      <c r="I3233" t="s">
        <v>23</v>
      </c>
      <c r="J3233" t="s">
        <v>98</v>
      </c>
      <c r="K3233" t="s">
        <v>25</v>
      </c>
      <c r="L3233" t="s">
        <v>5208</v>
      </c>
      <c r="M3233" t="s">
        <v>5208</v>
      </c>
      <c r="N3233">
        <v>1</v>
      </c>
      <c r="P3233">
        <v>7</v>
      </c>
      <c r="Q3233">
        <v>6</v>
      </c>
      <c r="R3233">
        <v>0</v>
      </c>
      <c r="S3233">
        <v>6</v>
      </c>
      <c r="T3233">
        <v>0</v>
      </c>
      <c r="V3233">
        <v>8</v>
      </c>
      <c r="W3233">
        <v>6</v>
      </c>
      <c r="X3233">
        <v>1</v>
      </c>
      <c r="Y3233">
        <v>5</v>
      </c>
      <c r="Z3233">
        <v>0</v>
      </c>
      <c r="AB3233">
        <v>11</v>
      </c>
      <c r="AC3233">
        <v>6</v>
      </c>
      <c r="AD3233">
        <v>0</v>
      </c>
      <c r="AE3233">
        <v>5</v>
      </c>
      <c r="AF3233">
        <v>1</v>
      </c>
      <c r="AH3233">
        <v>8</v>
      </c>
      <c r="AI3233">
        <v>8</v>
      </c>
      <c r="AK3233">
        <v>12</v>
      </c>
      <c r="AL3233">
        <v>8</v>
      </c>
    </row>
    <row r="3234" spans="1:38" x14ac:dyDescent="0.3">
      <c r="A3234">
        <v>330128</v>
      </c>
      <c r="B3234" t="s">
        <v>3344</v>
      </c>
      <c r="C3234" t="s">
        <v>14317</v>
      </c>
      <c r="D3234" t="s">
        <v>1722</v>
      </c>
      <c r="E3234" t="s">
        <v>3260</v>
      </c>
      <c r="F3234">
        <v>11373</v>
      </c>
      <c r="G3234" t="s">
        <v>3274</v>
      </c>
      <c r="H3234" t="s">
        <v>14318</v>
      </c>
      <c r="I3234" t="s">
        <v>23</v>
      </c>
      <c r="J3234" t="s">
        <v>98</v>
      </c>
      <c r="K3234" t="s">
        <v>25</v>
      </c>
      <c r="L3234" t="s">
        <v>5208</v>
      </c>
      <c r="M3234" t="s">
        <v>5208</v>
      </c>
      <c r="N3234">
        <v>2</v>
      </c>
      <c r="P3234">
        <v>7</v>
      </c>
      <c r="Q3234">
        <v>5</v>
      </c>
      <c r="R3234">
        <v>0</v>
      </c>
      <c r="S3234">
        <v>5</v>
      </c>
      <c r="T3234">
        <v>0</v>
      </c>
      <c r="V3234">
        <v>8</v>
      </c>
      <c r="W3234">
        <v>6</v>
      </c>
      <c r="X3234">
        <v>3</v>
      </c>
      <c r="Y3234">
        <v>3</v>
      </c>
      <c r="Z3234">
        <v>0</v>
      </c>
      <c r="AB3234">
        <v>11</v>
      </c>
      <c r="AC3234">
        <v>7</v>
      </c>
      <c r="AD3234">
        <v>0</v>
      </c>
      <c r="AE3234">
        <v>7</v>
      </c>
      <c r="AF3234">
        <v>0</v>
      </c>
      <c r="AH3234">
        <v>8</v>
      </c>
      <c r="AI3234">
        <v>8</v>
      </c>
      <c r="AK3234">
        <v>12</v>
      </c>
      <c r="AL3234">
        <v>8</v>
      </c>
    </row>
    <row r="3235" spans="1:38" x14ac:dyDescent="0.3">
      <c r="A3235" t="s">
        <v>3345</v>
      </c>
      <c r="B3235" t="s">
        <v>3346</v>
      </c>
      <c r="C3235" t="s">
        <v>14319</v>
      </c>
      <c r="D3235" t="s">
        <v>2747</v>
      </c>
      <c r="E3235" t="s">
        <v>3260</v>
      </c>
      <c r="F3235">
        <v>14215</v>
      </c>
      <c r="G3235" t="s">
        <v>3261</v>
      </c>
      <c r="H3235" t="s">
        <v>14320</v>
      </c>
      <c r="I3235" t="s">
        <v>155</v>
      </c>
      <c r="J3235" t="s">
        <v>156</v>
      </c>
      <c r="K3235" t="s">
        <v>25</v>
      </c>
      <c r="N3235">
        <v>4</v>
      </c>
      <c r="P3235">
        <v>7</v>
      </c>
      <c r="Q3235">
        <v>5</v>
      </c>
      <c r="R3235">
        <v>0</v>
      </c>
      <c r="S3235">
        <v>5</v>
      </c>
      <c r="T3235">
        <v>0</v>
      </c>
      <c r="V3235">
        <v>8</v>
      </c>
      <c r="W3235">
        <v>4</v>
      </c>
      <c r="X3235">
        <v>0</v>
      </c>
      <c r="Y3235">
        <v>4</v>
      </c>
      <c r="Z3235">
        <v>0</v>
      </c>
      <c r="AB3235">
        <v>11</v>
      </c>
      <c r="AC3235">
        <v>6</v>
      </c>
      <c r="AD3235">
        <v>0</v>
      </c>
      <c r="AE3235">
        <v>6</v>
      </c>
      <c r="AF3235">
        <v>0</v>
      </c>
      <c r="AH3235">
        <v>8</v>
      </c>
      <c r="AI3235">
        <v>8</v>
      </c>
      <c r="AK3235">
        <v>12</v>
      </c>
      <c r="AL3235">
        <v>5</v>
      </c>
    </row>
    <row r="3236" spans="1:38" x14ac:dyDescent="0.3">
      <c r="A3236">
        <v>330135</v>
      </c>
      <c r="B3236" t="s">
        <v>3347</v>
      </c>
      <c r="C3236" t="s">
        <v>14321</v>
      </c>
      <c r="D3236" t="s">
        <v>3348</v>
      </c>
      <c r="E3236" t="s">
        <v>3260</v>
      </c>
      <c r="F3236">
        <v>12771</v>
      </c>
      <c r="G3236" t="s">
        <v>449</v>
      </c>
      <c r="H3236" t="s">
        <v>14322</v>
      </c>
      <c r="I3236" t="s">
        <v>23</v>
      </c>
      <c r="J3236" t="s">
        <v>116</v>
      </c>
      <c r="K3236" t="s">
        <v>25</v>
      </c>
      <c r="L3236" t="s">
        <v>5208</v>
      </c>
      <c r="N3236">
        <v>3</v>
      </c>
      <c r="P3236">
        <v>7</v>
      </c>
      <c r="Q3236">
        <v>3</v>
      </c>
      <c r="R3236">
        <v>0</v>
      </c>
      <c r="S3236">
        <v>3</v>
      </c>
      <c r="T3236">
        <v>0</v>
      </c>
      <c r="V3236">
        <v>8</v>
      </c>
      <c r="W3236">
        <v>3</v>
      </c>
      <c r="X3236">
        <v>0</v>
      </c>
      <c r="Y3236">
        <v>3</v>
      </c>
      <c r="Z3236">
        <v>0</v>
      </c>
      <c r="AB3236">
        <v>11</v>
      </c>
      <c r="AC3236">
        <v>6</v>
      </c>
      <c r="AD3236">
        <v>0</v>
      </c>
      <c r="AE3236">
        <v>5</v>
      </c>
      <c r="AF3236">
        <v>1</v>
      </c>
      <c r="AH3236">
        <v>8</v>
      </c>
      <c r="AI3236">
        <v>8</v>
      </c>
      <c r="AK3236">
        <v>12</v>
      </c>
      <c r="AL3236">
        <v>9</v>
      </c>
    </row>
    <row r="3237" spans="1:38" x14ac:dyDescent="0.3">
      <c r="A3237">
        <v>330136</v>
      </c>
      <c r="B3237" t="s">
        <v>3349</v>
      </c>
      <c r="C3237" t="s">
        <v>14323</v>
      </c>
      <c r="D3237" t="s">
        <v>3350</v>
      </c>
      <c r="E3237" t="s">
        <v>3260</v>
      </c>
      <c r="F3237">
        <v>13326</v>
      </c>
      <c r="G3237" t="s">
        <v>2625</v>
      </c>
      <c r="H3237" t="s">
        <v>14324</v>
      </c>
      <c r="I3237" t="s">
        <v>23</v>
      </c>
      <c r="J3237" t="s">
        <v>36</v>
      </c>
      <c r="K3237" t="s">
        <v>25</v>
      </c>
      <c r="L3237" t="s">
        <v>5208</v>
      </c>
      <c r="M3237" t="s">
        <v>5208</v>
      </c>
      <c r="N3237">
        <v>2</v>
      </c>
      <c r="P3237">
        <v>7</v>
      </c>
      <c r="Q3237">
        <v>7</v>
      </c>
      <c r="R3237">
        <v>0</v>
      </c>
      <c r="S3237">
        <v>7</v>
      </c>
      <c r="T3237">
        <v>0</v>
      </c>
      <c r="V3237">
        <v>8</v>
      </c>
      <c r="W3237">
        <v>7</v>
      </c>
      <c r="X3237">
        <v>0</v>
      </c>
      <c r="Y3237">
        <v>6</v>
      </c>
      <c r="Z3237">
        <v>1</v>
      </c>
      <c r="AB3237">
        <v>11</v>
      </c>
      <c r="AC3237">
        <v>11</v>
      </c>
      <c r="AD3237">
        <v>0</v>
      </c>
      <c r="AE3237">
        <v>10</v>
      </c>
      <c r="AF3237">
        <v>1</v>
      </c>
      <c r="AH3237">
        <v>8</v>
      </c>
      <c r="AI3237">
        <v>8</v>
      </c>
      <c r="AK3237">
        <v>12</v>
      </c>
      <c r="AL3237">
        <v>10</v>
      </c>
    </row>
    <row r="3238" spans="1:38" x14ac:dyDescent="0.3">
      <c r="A3238">
        <v>330140</v>
      </c>
      <c r="B3238" t="s">
        <v>3351</v>
      </c>
      <c r="C3238" t="s">
        <v>14325</v>
      </c>
      <c r="D3238" t="s">
        <v>2094</v>
      </c>
      <c r="E3238" t="s">
        <v>3260</v>
      </c>
      <c r="F3238">
        <v>13203</v>
      </c>
      <c r="G3238" t="s">
        <v>3352</v>
      </c>
      <c r="H3238" t="s">
        <v>14326</v>
      </c>
      <c r="I3238" t="s">
        <v>23</v>
      </c>
      <c r="J3238" t="s">
        <v>36</v>
      </c>
      <c r="K3238" t="s">
        <v>25</v>
      </c>
      <c r="L3238" t="s">
        <v>5208</v>
      </c>
      <c r="M3238" t="s">
        <v>5208</v>
      </c>
      <c r="N3238">
        <v>2</v>
      </c>
      <c r="P3238">
        <v>7</v>
      </c>
      <c r="Q3238">
        <v>7</v>
      </c>
      <c r="R3238">
        <v>1</v>
      </c>
      <c r="S3238">
        <v>6</v>
      </c>
      <c r="T3238">
        <v>0</v>
      </c>
      <c r="V3238">
        <v>8</v>
      </c>
      <c r="W3238">
        <v>8</v>
      </c>
      <c r="X3238">
        <v>4</v>
      </c>
      <c r="Y3238">
        <v>4</v>
      </c>
      <c r="Z3238">
        <v>0</v>
      </c>
      <c r="AB3238">
        <v>11</v>
      </c>
      <c r="AC3238">
        <v>9</v>
      </c>
      <c r="AD3238">
        <v>0</v>
      </c>
      <c r="AE3238">
        <v>6</v>
      </c>
      <c r="AF3238">
        <v>3</v>
      </c>
      <c r="AH3238">
        <v>8</v>
      </c>
      <c r="AI3238">
        <v>8</v>
      </c>
      <c r="AK3238">
        <v>12</v>
      </c>
      <c r="AL3238">
        <v>8</v>
      </c>
    </row>
    <row r="3239" spans="1:38" x14ac:dyDescent="0.3">
      <c r="A3239">
        <v>330141</v>
      </c>
      <c r="B3239" t="s">
        <v>3353</v>
      </c>
      <c r="C3239" t="s">
        <v>14327</v>
      </c>
      <c r="D3239" t="s">
        <v>3354</v>
      </c>
      <c r="E3239" t="s">
        <v>3260</v>
      </c>
      <c r="F3239">
        <v>11772</v>
      </c>
      <c r="G3239" t="s">
        <v>2457</v>
      </c>
      <c r="H3239" t="s">
        <v>14328</v>
      </c>
      <c r="I3239" t="s">
        <v>23</v>
      </c>
      <c r="J3239" t="s">
        <v>36</v>
      </c>
      <c r="K3239" t="s">
        <v>25</v>
      </c>
      <c r="L3239" t="s">
        <v>5208</v>
      </c>
      <c r="N3239">
        <v>1</v>
      </c>
      <c r="P3239">
        <v>7</v>
      </c>
      <c r="Q3239">
        <v>6</v>
      </c>
      <c r="R3239">
        <v>0</v>
      </c>
      <c r="S3239">
        <v>6</v>
      </c>
      <c r="T3239">
        <v>0</v>
      </c>
      <c r="V3239">
        <v>8</v>
      </c>
      <c r="W3239">
        <v>7</v>
      </c>
      <c r="X3239">
        <v>1</v>
      </c>
      <c r="Y3239">
        <v>6</v>
      </c>
      <c r="Z3239">
        <v>0</v>
      </c>
      <c r="AB3239">
        <v>11</v>
      </c>
      <c r="AC3239">
        <v>8</v>
      </c>
      <c r="AD3239">
        <v>0</v>
      </c>
      <c r="AE3239">
        <v>6</v>
      </c>
      <c r="AF3239">
        <v>2</v>
      </c>
      <c r="AH3239">
        <v>8</v>
      </c>
      <c r="AI3239">
        <v>8</v>
      </c>
      <c r="AK3239">
        <v>12</v>
      </c>
      <c r="AL3239">
        <v>8</v>
      </c>
    </row>
    <row r="3240" spans="1:38" x14ac:dyDescent="0.3">
      <c r="A3240">
        <v>330144</v>
      </c>
      <c r="B3240" t="s">
        <v>14329</v>
      </c>
      <c r="C3240" t="s">
        <v>14330</v>
      </c>
      <c r="D3240" t="s">
        <v>14309</v>
      </c>
      <c r="E3240" t="s">
        <v>3260</v>
      </c>
      <c r="F3240">
        <v>14810</v>
      </c>
      <c r="G3240" t="s">
        <v>1926</v>
      </c>
      <c r="H3240" t="s">
        <v>14331</v>
      </c>
      <c r="I3240" t="s">
        <v>23</v>
      </c>
      <c r="J3240" t="s">
        <v>36</v>
      </c>
      <c r="K3240" t="s">
        <v>25</v>
      </c>
      <c r="N3240" t="s">
        <v>5220</v>
      </c>
      <c r="O3240">
        <v>16</v>
      </c>
      <c r="P3240">
        <v>7</v>
      </c>
      <c r="Q3240" t="s">
        <v>5220</v>
      </c>
      <c r="R3240" t="s">
        <v>5220</v>
      </c>
      <c r="S3240" t="s">
        <v>5220</v>
      </c>
      <c r="T3240" t="s">
        <v>5220</v>
      </c>
      <c r="U3240">
        <v>5</v>
      </c>
      <c r="V3240">
        <v>8</v>
      </c>
      <c r="W3240" t="s">
        <v>5220</v>
      </c>
      <c r="X3240" t="s">
        <v>5220</v>
      </c>
      <c r="Y3240" t="s">
        <v>5220</v>
      </c>
      <c r="Z3240" t="s">
        <v>5220</v>
      </c>
      <c r="AA3240">
        <v>5</v>
      </c>
      <c r="AB3240">
        <v>11</v>
      </c>
      <c r="AC3240">
        <v>1</v>
      </c>
      <c r="AD3240">
        <v>0</v>
      </c>
      <c r="AE3240">
        <v>1</v>
      </c>
      <c r="AF3240">
        <v>0</v>
      </c>
      <c r="AH3240">
        <v>8</v>
      </c>
      <c r="AI3240" t="s">
        <v>5220</v>
      </c>
      <c r="AJ3240">
        <v>5</v>
      </c>
      <c r="AK3240">
        <v>12</v>
      </c>
      <c r="AL3240">
        <v>7</v>
      </c>
    </row>
    <row r="3241" spans="1:38" x14ac:dyDescent="0.3">
      <c r="A3241">
        <v>330151</v>
      </c>
      <c r="B3241" t="s">
        <v>3355</v>
      </c>
      <c r="C3241" t="s">
        <v>14332</v>
      </c>
      <c r="D3241" t="s">
        <v>3356</v>
      </c>
      <c r="E3241" t="s">
        <v>3260</v>
      </c>
      <c r="F3241">
        <v>14843</v>
      </c>
      <c r="G3241" t="s">
        <v>1926</v>
      </c>
      <c r="H3241" t="s">
        <v>14333</v>
      </c>
      <c r="I3241" t="s">
        <v>23</v>
      </c>
      <c r="J3241" t="s">
        <v>116</v>
      </c>
      <c r="K3241" t="s">
        <v>25</v>
      </c>
      <c r="L3241" t="s">
        <v>5208</v>
      </c>
      <c r="N3241">
        <v>2</v>
      </c>
      <c r="P3241">
        <v>7</v>
      </c>
      <c r="Q3241">
        <v>3</v>
      </c>
      <c r="R3241">
        <v>0</v>
      </c>
      <c r="S3241">
        <v>3</v>
      </c>
      <c r="T3241">
        <v>0</v>
      </c>
      <c r="V3241">
        <v>8</v>
      </c>
      <c r="W3241">
        <v>1</v>
      </c>
      <c r="X3241">
        <v>0</v>
      </c>
      <c r="Y3241">
        <v>1</v>
      </c>
      <c r="Z3241">
        <v>0</v>
      </c>
      <c r="AB3241">
        <v>11</v>
      </c>
      <c r="AC3241">
        <v>6</v>
      </c>
      <c r="AD3241">
        <v>0</v>
      </c>
      <c r="AE3241">
        <v>6</v>
      </c>
      <c r="AF3241">
        <v>0</v>
      </c>
      <c r="AH3241">
        <v>8</v>
      </c>
      <c r="AI3241">
        <v>8</v>
      </c>
      <c r="AK3241">
        <v>12</v>
      </c>
      <c r="AL3241">
        <v>7</v>
      </c>
    </row>
    <row r="3242" spans="1:38" x14ac:dyDescent="0.3">
      <c r="A3242">
        <v>330153</v>
      </c>
      <c r="B3242" t="s">
        <v>3357</v>
      </c>
      <c r="C3242" t="s">
        <v>14334</v>
      </c>
      <c r="D3242" t="s">
        <v>3358</v>
      </c>
      <c r="E3242" t="s">
        <v>3260</v>
      </c>
      <c r="F3242">
        <v>12308</v>
      </c>
      <c r="G3242" t="s">
        <v>3358</v>
      </c>
      <c r="H3242" t="s">
        <v>14335</v>
      </c>
      <c r="I3242" t="s">
        <v>23</v>
      </c>
      <c r="J3242" t="s">
        <v>36</v>
      </c>
      <c r="K3242" t="s">
        <v>25</v>
      </c>
      <c r="L3242" t="s">
        <v>5208</v>
      </c>
      <c r="M3242" t="s">
        <v>5208</v>
      </c>
      <c r="N3242">
        <v>2</v>
      </c>
      <c r="P3242">
        <v>7</v>
      </c>
      <c r="Q3242">
        <v>7</v>
      </c>
      <c r="R3242">
        <v>0</v>
      </c>
      <c r="S3242">
        <v>7</v>
      </c>
      <c r="T3242">
        <v>0</v>
      </c>
      <c r="V3242">
        <v>8</v>
      </c>
      <c r="W3242">
        <v>7</v>
      </c>
      <c r="X3242">
        <v>3</v>
      </c>
      <c r="Y3242">
        <v>3</v>
      </c>
      <c r="Z3242">
        <v>1</v>
      </c>
      <c r="AB3242">
        <v>11</v>
      </c>
      <c r="AC3242">
        <v>11</v>
      </c>
      <c r="AD3242">
        <v>0</v>
      </c>
      <c r="AE3242">
        <v>8</v>
      </c>
      <c r="AF3242">
        <v>3</v>
      </c>
      <c r="AH3242">
        <v>8</v>
      </c>
      <c r="AI3242">
        <v>8</v>
      </c>
      <c r="AK3242">
        <v>12</v>
      </c>
      <c r="AL3242">
        <v>9</v>
      </c>
    </row>
    <row r="3243" spans="1:38" x14ac:dyDescent="0.3">
      <c r="A3243">
        <v>330157</v>
      </c>
      <c r="B3243" t="s">
        <v>3359</v>
      </c>
      <c r="C3243" t="s">
        <v>14336</v>
      </c>
      <c r="D3243" t="s">
        <v>3360</v>
      </c>
      <c r="E3243" t="s">
        <v>3260</v>
      </c>
      <c r="F3243">
        <v>13601</v>
      </c>
      <c r="G3243" t="s">
        <v>39</v>
      </c>
      <c r="H3243" t="s">
        <v>14337</v>
      </c>
      <c r="I3243" t="s">
        <v>23</v>
      </c>
      <c r="J3243" t="s">
        <v>36</v>
      </c>
      <c r="K3243" t="s">
        <v>25</v>
      </c>
      <c r="L3243" t="s">
        <v>5208</v>
      </c>
      <c r="M3243" t="s">
        <v>5208</v>
      </c>
      <c r="N3243">
        <v>3</v>
      </c>
      <c r="P3243">
        <v>7</v>
      </c>
      <c r="Q3243">
        <v>4</v>
      </c>
      <c r="R3243">
        <v>0</v>
      </c>
      <c r="S3243">
        <v>4</v>
      </c>
      <c r="T3243">
        <v>0</v>
      </c>
      <c r="V3243">
        <v>8</v>
      </c>
      <c r="W3243">
        <v>7</v>
      </c>
      <c r="X3243">
        <v>1</v>
      </c>
      <c r="Y3243">
        <v>6</v>
      </c>
      <c r="Z3243">
        <v>0</v>
      </c>
      <c r="AB3243">
        <v>11</v>
      </c>
      <c r="AC3243">
        <v>9</v>
      </c>
      <c r="AD3243">
        <v>0</v>
      </c>
      <c r="AE3243">
        <v>8</v>
      </c>
      <c r="AF3243">
        <v>1</v>
      </c>
      <c r="AH3243">
        <v>8</v>
      </c>
      <c r="AI3243">
        <v>8</v>
      </c>
      <c r="AK3243">
        <v>12</v>
      </c>
      <c r="AL3243">
        <v>10</v>
      </c>
    </row>
    <row r="3244" spans="1:38" x14ac:dyDescent="0.3">
      <c r="A3244">
        <v>330158</v>
      </c>
      <c r="B3244" t="s">
        <v>3361</v>
      </c>
      <c r="C3244" t="s">
        <v>14338</v>
      </c>
      <c r="D3244" t="s">
        <v>3362</v>
      </c>
      <c r="E3244" t="s">
        <v>3260</v>
      </c>
      <c r="F3244">
        <v>10901</v>
      </c>
      <c r="G3244" t="s">
        <v>3334</v>
      </c>
      <c r="H3244" t="s">
        <v>14339</v>
      </c>
      <c r="I3244" t="s">
        <v>23</v>
      </c>
      <c r="J3244" t="s">
        <v>116</v>
      </c>
      <c r="K3244" t="s">
        <v>25</v>
      </c>
      <c r="L3244" t="s">
        <v>5208</v>
      </c>
      <c r="M3244" t="s">
        <v>5208</v>
      </c>
      <c r="N3244">
        <v>3</v>
      </c>
      <c r="P3244">
        <v>7</v>
      </c>
      <c r="Q3244">
        <v>7</v>
      </c>
      <c r="R3244">
        <v>0</v>
      </c>
      <c r="S3244">
        <v>7</v>
      </c>
      <c r="T3244">
        <v>0</v>
      </c>
      <c r="V3244">
        <v>8</v>
      </c>
      <c r="W3244">
        <v>7</v>
      </c>
      <c r="X3244">
        <v>1</v>
      </c>
      <c r="Y3244">
        <v>6</v>
      </c>
      <c r="Z3244">
        <v>0</v>
      </c>
      <c r="AB3244">
        <v>11</v>
      </c>
      <c r="AC3244">
        <v>11</v>
      </c>
      <c r="AD3244">
        <v>0</v>
      </c>
      <c r="AE3244">
        <v>9</v>
      </c>
      <c r="AF3244">
        <v>2</v>
      </c>
      <c r="AH3244">
        <v>8</v>
      </c>
      <c r="AI3244">
        <v>8</v>
      </c>
      <c r="AK3244">
        <v>12</v>
      </c>
      <c r="AL3244">
        <v>9</v>
      </c>
    </row>
    <row r="3245" spans="1:38" x14ac:dyDescent="0.3">
      <c r="A3245" t="s">
        <v>14340</v>
      </c>
      <c r="B3245" t="s">
        <v>14341</v>
      </c>
      <c r="C3245" t="s">
        <v>14342</v>
      </c>
      <c r="D3245" t="s">
        <v>866</v>
      </c>
      <c r="E3245" t="s">
        <v>3260</v>
      </c>
      <c r="F3245">
        <v>10548</v>
      </c>
      <c r="G3245" t="s">
        <v>3264</v>
      </c>
      <c r="H3245" t="s">
        <v>14343</v>
      </c>
      <c r="I3245" t="s">
        <v>155</v>
      </c>
      <c r="J3245" t="s">
        <v>156</v>
      </c>
      <c r="K3245" t="s">
        <v>169</v>
      </c>
      <c r="N3245" t="s">
        <v>5220</v>
      </c>
      <c r="O3245">
        <v>16</v>
      </c>
      <c r="P3245">
        <v>7</v>
      </c>
      <c r="Q3245" t="s">
        <v>5220</v>
      </c>
      <c r="R3245" t="s">
        <v>5220</v>
      </c>
      <c r="S3245" t="s">
        <v>5220</v>
      </c>
      <c r="T3245" t="s">
        <v>5220</v>
      </c>
      <c r="U3245">
        <v>5</v>
      </c>
      <c r="V3245">
        <v>8</v>
      </c>
      <c r="W3245" t="s">
        <v>5220</v>
      </c>
      <c r="X3245" t="s">
        <v>5220</v>
      </c>
      <c r="Y3245" t="s">
        <v>5220</v>
      </c>
      <c r="Z3245" t="s">
        <v>5220</v>
      </c>
      <c r="AA3245">
        <v>5</v>
      </c>
      <c r="AB3245">
        <v>11</v>
      </c>
      <c r="AC3245" t="s">
        <v>5220</v>
      </c>
      <c r="AD3245" t="s">
        <v>5220</v>
      </c>
      <c r="AE3245" t="s">
        <v>5220</v>
      </c>
      <c r="AF3245" t="s">
        <v>5220</v>
      </c>
      <c r="AG3245">
        <v>5</v>
      </c>
      <c r="AH3245">
        <v>8</v>
      </c>
      <c r="AI3245">
        <v>8</v>
      </c>
      <c r="AK3245">
        <v>12</v>
      </c>
      <c r="AL3245">
        <v>3</v>
      </c>
    </row>
    <row r="3246" spans="1:38" x14ac:dyDescent="0.3">
      <c r="A3246">
        <v>330160</v>
      </c>
      <c r="B3246" t="s">
        <v>3363</v>
      </c>
      <c r="C3246" t="s">
        <v>14344</v>
      </c>
      <c r="D3246" t="s">
        <v>3285</v>
      </c>
      <c r="E3246" t="s">
        <v>3260</v>
      </c>
      <c r="F3246">
        <v>10305</v>
      </c>
      <c r="G3246" t="s">
        <v>1382</v>
      </c>
      <c r="H3246" t="s">
        <v>14345</v>
      </c>
      <c r="I3246" t="s">
        <v>23</v>
      </c>
      <c r="J3246" t="s">
        <v>36</v>
      </c>
      <c r="K3246" t="s">
        <v>25</v>
      </c>
      <c r="L3246" t="s">
        <v>5208</v>
      </c>
      <c r="M3246" t="s">
        <v>5208</v>
      </c>
      <c r="N3246">
        <v>1</v>
      </c>
      <c r="P3246">
        <v>7</v>
      </c>
      <c r="Q3246">
        <v>7</v>
      </c>
      <c r="R3246">
        <v>0</v>
      </c>
      <c r="S3246">
        <v>7</v>
      </c>
      <c r="T3246">
        <v>0</v>
      </c>
      <c r="V3246">
        <v>8</v>
      </c>
      <c r="W3246">
        <v>7</v>
      </c>
      <c r="X3246">
        <v>1</v>
      </c>
      <c r="Y3246">
        <v>3</v>
      </c>
      <c r="Z3246">
        <v>3</v>
      </c>
      <c r="AB3246">
        <v>11</v>
      </c>
      <c r="AC3246">
        <v>11</v>
      </c>
      <c r="AD3246">
        <v>0</v>
      </c>
      <c r="AE3246">
        <v>8</v>
      </c>
      <c r="AF3246">
        <v>3</v>
      </c>
      <c r="AH3246">
        <v>8</v>
      </c>
      <c r="AI3246">
        <v>8</v>
      </c>
      <c r="AK3246">
        <v>12</v>
      </c>
      <c r="AL3246">
        <v>9</v>
      </c>
    </row>
    <row r="3247" spans="1:38" x14ac:dyDescent="0.3">
      <c r="A3247">
        <v>330162</v>
      </c>
      <c r="B3247" t="s">
        <v>3364</v>
      </c>
      <c r="C3247" t="s">
        <v>14346</v>
      </c>
      <c r="D3247" t="s">
        <v>3365</v>
      </c>
      <c r="E3247" t="s">
        <v>3260</v>
      </c>
      <c r="F3247">
        <v>10549</v>
      </c>
      <c r="G3247" t="s">
        <v>3264</v>
      </c>
      <c r="H3247" t="s">
        <v>14347</v>
      </c>
      <c r="I3247" t="s">
        <v>23</v>
      </c>
      <c r="J3247" t="s">
        <v>36</v>
      </c>
      <c r="K3247" t="s">
        <v>25</v>
      </c>
      <c r="L3247" t="s">
        <v>5208</v>
      </c>
      <c r="M3247" t="s">
        <v>5208</v>
      </c>
      <c r="N3247">
        <v>5</v>
      </c>
      <c r="P3247">
        <v>7</v>
      </c>
      <c r="Q3247">
        <v>6</v>
      </c>
      <c r="R3247">
        <v>1</v>
      </c>
      <c r="S3247">
        <v>5</v>
      </c>
      <c r="T3247">
        <v>0</v>
      </c>
      <c r="V3247">
        <v>8</v>
      </c>
      <c r="W3247">
        <v>8</v>
      </c>
      <c r="X3247">
        <v>1</v>
      </c>
      <c r="Y3247">
        <v>7</v>
      </c>
      <c r="Z3247">
        <v>0</v>
      </c>
      <c r="AB3247">
        <v>11</v>
      </c>
      <c r="AC3247">
        <v>10</v>
      </c>
      <c r="AD3247">
        <v>1</v>
      </c>
      <c r="AE3247">
        <v>9</v>
      </c>
      <c r="AF3247">
        <v>0</v>
      </c>
      <c r="AH3247">
        <v>8</v>
      </c>
      <c r="AI3247">
        <v>8</v>
      </c>
      <c r="AK3247">
        <v>12</v>
      </c>
      <c r="AL3247">
        <v>9</v>
      </c>
    </row>
    <row r="3248" spans="1:38" x14ac:dyDescent="0.3">
      <c r="A3248">
        <v>330164</v>
      </c>
      <c r="B3248" t="s">
        <v>643</v>
      </c>
      <c r="C3248" t="s">
        <v>14348</v>
      </c>
      <c r="D3248" t="s">
        <v>1925</v>
      </c>
      <c r="E3248" t="s">
        <v>3260</v>
      </c>
      <c r="F3248">
        <v>14617</v>
      </c>
      <c r="G3248" t="s">
        <v>139</v>
      </c>
      <c r="H3248" t="s">
        <v>14349</v>
      </c>
      <c r="I3248" t="s">
        <v>23</v>
      </c>
      <c r="J3248" t="s">
        <v>36</v>
      </c>
      <c r="K3248" t="s">
        <v>25</v>
      </c>
      <c r="L3248" t="s">
        <v>5208</v>
      </c>
      <c r="M3248" t="s">
        <v>5208</v>
      </c>
      <c r="N3248">
        <v>2</v>
      </c>
      <c r="P3248">
        <v>7</v>
      </c>
      <c r="Q3248">
        <v>5</v>
      </c>
      <c r="R3248">
        <v>0</v>
      </c>
      <c r="S3248">
        <v>5</v>
      </c>
      <c r="T3248">
        <v>0</v>
      </c>
      <c r="V3248">
        <v>8</v>
      </c>
      <c r="W3248">
        <v>8</v>
      </c>
      <c r="X3248">
        <v>1</v>
      </c>
      <c r="Y3248">
        <v>6</v>
      </c>
      <c r="Z3248">
        <v>1</v>
      </c>
      <c r="AB3248">
        <v>11</v>
      </c>
      <c r="AC3248">
        <v>9</v>
      </c>
      <c r="AD3248">
        <v>0</v>
      </c>
      <c r="AE3248">
        <v>6</v>
      </c>
      <c r="AF3248">
        <v>3</v>
      </c>
      <c r="AH3248">
        <v>8</v>
      </c>
      <c r="AI3248">
        <v>8</v>
      </c>
      <c r="AK3248">
        <v>12</v>
      </c>
      <c r="AL3248">
        <v>10</v>
      </c>
    </row>
    <row r="3249" spans="1:38" x14ac:dyDescent="0.3">
      <c r="A3249">
        <v>330166</v>
      </c>
      <c r="B3249" t="s">
        <v>14350</v>
      </c>
      <c r="C3249" t="s">
        <v>14351</v>
      </c>
      <c r="D3249" t="s">
        <v>2482</v>
      </c>
      <c r="E3249" t="s">
        <v>3260</v>
      </c>
      <c r="F3249">
        <v>14787</v>
      </c>
      <c r="G3249" t="s">
        <v>2092</v>
      </c>
      <c r="H3249" t="s">
        <v>14352</v>
      </c>
      <c r="I3249" t="s">
        <v>23</v>
      </c>
      <c r="J3249" t="s">
        <v>36</v>
      </c>
      <c r="K3249" t="s">
        <v>25</v>
      </c>
      <c r="L3249" t="s">
        <v>5208</v>
      </c>
      <c r="N3249" t="s">
        <v>5220</v>
      </c>
      <c r="O3249">
        <v>16</v>
      </c>
      <c r="P3249">
        <v>7</v>
      </c>
      <c r="Q3249" t="s">
        <v>5220</v>
      </c>
      <c r="R3249" t="s">
        <v>5220</v>
      </c>
      <c r="S3249" t="s">
        <v>5220</v>
      </c>
      <c r="T3249" t="s">
        <v>5220</v>
      </c>
      <c r="U3249">
        <v>5</v>
      </c>
      <c r="V3249">
        <v>8</v>
      </c>
      <c r="W3249" t="s">
        <v>5220</v>
      </c>
      <c r="X3249" t="s">
        <v>5220</v>
      </c>
      <c r="Y3249" t="s">
        <v>5220</v>
      </c>
      <c r="Z3249" t="s">
        <v>5220</v>
      </c>
      <c r="AA3249">
        <v>5</v>
      </c>
      <c r="AB3249">
        <v>11</v>
      </c>
      <c r="AC3249">
        <v>2</v>
      </c>
      <c r="AD3249">
        <v>0</v>
      </c>
      <c r="AE3249">
        <v>2</v>
      </c>
      <c r="AF3249">
        <v>0</v>
      </c>
      <c r="AH3249">
        <v>8</v>
      </c>
      <c r="AI3249" t="s">
        <v>5220</v>
      </c>
      <c r="AJ3249">
        <v>5</v>
      </c>
      <c r="AK3249">
        <v>12</v>
      </c>
      <c r="AL3249">
        <v>7</v>
      </c>
    </row>
    <row r="3250" spans="1:38" x14ac:dyDescent="0.3">
      <c r="A3250">
        <v>330169</v>
      </c>
      <c r="B3250" t="s">
        <v>3366</v>
      </c>
      <c r="C3250" t="s">
        <v>14353</v>
      </c>
      <c r="D3250" t="s">
        <v>3281</v>
      </c>
      <c r="E3250" t="s">
        <v>3260</v>
      </c>
      <c r="F3250">
        <v>10003</v>
      </c>
      <c r="G3250" t="s">
        <v>3281</v>
      </c>
      <c r="H3250" t="s">
        <v>14354</v>
      </c>
      <c r="I3250" t="s">
        <v>23</v>
      </c>
      <c r="J3250" t="s">
        <v>36</v>
      </c>
      <c r="K3250" t="s">
        <v>25</v>
      </c>
      <c r="L3250" t="s">
        <v>5208</v>
      </c>
      <c r="N3250">
        <v>3</v>
      </c>
      <c r="P3250">
        <v>7</v>
      </c>
      <c r="Q3250">
        <v>6</v>
      </c>
      <c r="R3250">
        <v>3</v>
      </c>
      <c r="S3250">
        <v>3</v>
      </c>
      <c r="T3250">
        <v>0</v>
      </c>
      <c r="V3250">
        <v>8</v>
      </c>
      <c r="W3250">
        <v>6</v>
      </c>
      <c r="X3250">
        <v>3</v>
      </c>
      <c r="Y3250">
        <v>3</v>
      </c>
      <c r="Z3250">
        <v>0</v>
      </c>
      <c r="AB3250">
        <v>11</v>
      </c>
      <c r="AC3250">
        <v>9</v>
      </c>
      <c r="AD3250">
        <v>0</v>
      </c>
      <c r="AE3250">
        <v>6</v>
      </c>
      <c r="AF3250">
        <v>3</v>
      </c>
      <c r="AH3250">
        <v>8</v>
      </c>
      <c r="AI3250">
        <v>8</v>
      </c>
      <c r="AK3250">
        <v>12</v>
      </c>
      <c r="AL3250">
        <v>9</v>
      </c>
    </row>
    <row r="3251" spans="1:38" x14ac:dyDescent="0.3">
      <c r="A3251" t="s">
        <v>3367</v>
      </c>
      <c r="B3251" t="s">
        <v>3368</v>
      </c>
      <c r="C3251" t="s">
        <v>14355</v>
      </c>
      <c r="D3251" t="s">
        <v>3267</v>
      </c>
      <c r="E3251" t="s">
        <v>3260</v>
      </c>
      <c r="F3251">
        <v>10468</v>
      </c>
      <c r="G3251" t="s">
        <v>3267</v>
      </c>
      <c r="H3251" t="s">
        <v>14356</v>
      </c>
      <c r="I3251" t="s">
        <v>155</v>
      </c>
      <c r="J3251" t="s">
        <v>156</v>
      </c>
      <c r="K3251" t="s">
        <v>25</v>
      </c>
      <c r="N3251">
        <v>2</v>
      </c>
      <c r="P3251">
        <v>7</v>
      </c>
      <c r="Q3251">
        <v>4</v>
      </c>
      <c r="R3251">
        <v>1</v>
      </c>
      <c r="S3251">
        <v>3</v>
      </c>
      <c r="T3251">
        <v>0</v>
      </c>
      <c r="V3251">
        <v>8</v>
      </c>
      <c r="W3251">
        <v>4</v>
      </c>
      <c r="X3251">
        <v>0</v>
      </c>
      <c r="Y3251">
        <v>3</v>
      </c>
      <c r="Z3251">
        <v>1</v>
      </c>
      <c r="AB3251">
        <v>11</v>
      </c>
      <c r="AC3251">
        <v>5</v>
      </c>
      <c r="AD3251">
        <v>0</v>
      </c>
      <c r="AE3251">
        <v>4</v>
      </c>
      <c r="AF3251">
        <v>1</v>
      </c>
      <c r="AH3251">
        <v>8</v>
      </c>
      <c r="AI3251">
        <v>8</v>
      </c>
      <c r="AK3251">
        <v>12</v>
      </c>
      <c r="AL3251">
        <v>5</v>
      </c>
    </row>
    <row r="3252" spans="1:38" x14ac:dyDescent="0.3">
      <c r="A3252">
        <v>330175</v>
      </c>
      <c r="B3252" t="s">
        <v>3369</v>
      </c>
      <c r="C3252" t="s">
        <v>14357</v>
      </c>
      <c r="D3252" t="s">
        <v>3370</v>
      </c>
      <c r="E3252" t="s">
        <v>3260</v>
      </c>
      <c r="F3252">
        <v>13045</v>
      </c>
      <c r="G3252" t="s">
        <v>3370</v>
      </c>
      <c r="H3252" t="s">
        <v>14358</v>
      </c>
      <c r="I3252" t="s">
        <v>23</v>
      </c>
      <c r="J3252" t="s">
        <v>36</v>
      </c>
      <c r="K3252" t="s">
        <v>25</v>
      </c>
      <c r="L3252" t="s">
        <v>5208</v>
      </c>
      <c r="M3252" t="s">
        <v>5208</v>
      </c>
      <c r="N3252">
        <v>4</v>
      </c>
      <c r="P3252">
        <v>7</v>
      </c>
      <c r="Q3252">
        <v>3</v>
      </c>
      <c r="R3252">
        <v>0</v>
      </c>
      <c r="S3252">
        <v>3</v>
      </c>
      <c r="T3252">
        <v>0</v>
      </c>
      <c r="V3252">
        <v>8</v>
      </c>
      <c r="W3252">
        <v>3</v>
      </c>
      <c r="X3252">
        <v>0</v>
      </c>
      <c r="Y3252">
        <v>3</v>
      </c>
      <c r="Z3252">
        <v>0</v>
      </c>
      <c r="AB3252">
        <v>11</v>
      </c>
      <c r="AC3252">
        <v>8</v>
      </c>
      <c r="AD3252">
        <v>0</v>
      </c>
      <c r="AE3252">
        <v>7</v>
      </c>
      <c r="AF3252">
        <v>1</v>
      </c>
      <c r="AH3252">
        <v>8</v>
      </c>
      <c r="AI3252">
        <v>8</v>
      </c>
      <c r="AK3252">
        <v>12</v>
      </c>
      <c r="AL3252">
        <v>10</v>
      </c>
    </row>
    <row r="3253" spans="1:38" x14ac:dyDescent="0.3">
      <c r="A3253" t="s">
        <v>3371</v>
      </c>
      <c r="B3253" t="s">
        <v>3372</v>
      </c>
      <c r="C3253" t="s">
        <v>14359</v>
      </c>
      <c r="D3253" t="s">
        <v>3281</v>
      </c>
      <c r="E3253" t="s">
        <v>3260</v>
      </c>
      <c r="F3253">
        <v>10010</v>
      </c>
      <c r="G3253" t="s">
        <v>3281</v>
      </c>
      <c r="H3253" t="s">
        <v>14360</v>
      </c>
      <c r="I3253" t="s">
        <v>155</v>
      </c>
      <c r="J3253" t="s">
        <v>156</v>
      </c>
      <c r="K3253" t="s">
        <v>25</v>
      </c>
      <c r="N3253">
        <v>1</v>
      </c>
      <c r="P3253">
        <v>7</v>
      </c>
      <c r="Q3253">
        <v>5</v>
      </c>
      <c r="R3253">
        <v>1</v>
      </c>
      <c r="S3253">
        <v>4</v>
      </c>
      <c r="T3253">
        <v>0</v>
      </c>
      <c r="V3253">
        <v>8</v>
      </c>
      <c r="W3253">
        <v>2</v>
      </c>
      <c r="X3253">
        <v>0</v>
      </c>
      <c r="Y3253">
        <v>2</v>
      </c>
      <c r="Z3253">
        <v>0</v>
      </c>
      <c r="AB3253">
        <v>11</v>
      </c>
      <c r="AC3253">
        <v>6</v>
      </c>
      <c r="AD3253">
        <v>0</v>
      </c>
      <c r="AE3253">
        <v>4</v>
      </c>
      <c r="AF3253">
        <v>2</v>
      </c>
      <c r="AH3253">
        <v>8</v>
      </c>
      <c r="AI3253">
        <v>8</v>
      </c>
      <c r="AK3253">
        <v>12</v>
      </c>
      <c r="AL3253">
        <v>6</v>
      </c>
    </row>
    <row r="3254" spans="1:38" x14ac:dyDescent="0.3">
      <c r="A3254">
        <v>330180</v>
      </c>
      <c r="B3254" t="s">
        <v>3373</v>
      </c>
      <c r="C3254" t="s">
        <v>14361</v>
      </c>
      <c r="D3254" t="s">
        <v>140</v>
      </c>
      <c r="E3254" t="s">
        <v>3260</v>
      </c>
      <c r="F3254">
        <v>12180</v>
      </c>
      <c r="G3254" t="s">
        <v>1931</v>
      </c>
      <c r="H3254" t="s">
        <v>14362</v>
      </c>
      <c r="I3254" t="s">
        <v>23</v>
      </c>
      <c r="J3254" t="s">
        <v>36</v>
      </c>
      <c r="K3254" t="s">
        <v>25</v>
      </c>
      <c r="L3254" t="s">
        <v>5208</v>
      </c>
      <c r="M3254" t="s">
        <v>5208</v>
      </c>
      <c r="N3254">
        <v>3</v>
      </c>
      <c r="P3254">
        <v>7</v>
      </c>
      <c r="Q3254">
        <v>6</v>
      </c>
      <c r="R3254">
        <v>0</v>
      </c>
      <c r="S3254">
        <v>6</v>
      </c>
      <c r="T3254">
        <v>0</v>
      </c>
      <c r="V3254">
        <v>8</v>
      </c>
      <c r="W3254">
        <v>6</v>
      </c>
      <c r="X3254">
        <v>1</v>
      </c>
      <c r="Y3254">
        <v>5</v>
      </c>
      <c r="Z3254">
        <v>0</v>
      </c>
      <c r="AB3254">
        <v>11</v>
      </c>
      <c r="AC3254">
        <v>9</v>
      </c>
      <c r="AD3254">
        <v>0</v>
      </c>
      <c r="AE3254">
        <v>9</v>
      </c>
      <c r="AF3254">
        <v>0</v>
      </c>
      <c r="AH3254">
        <v>8</v>
      </c>
      <c r="AI3254">
        <v>8</v>
      </c>
      <c r="AK3254">
        <v>12</v>
      </c>
      <c r="AL3254">
        <v>9</v>
      </c>
    </row>
    <row r="3255" spans="1:38" x14ac:dyDescent="0.3">
      <c r="A3255">
        <v>330181</v>
      </c>
      <c r="B3255" t="s">
        <v>3374</v>
      </c>
      <c r="C3255" t="s">
        <v>14363</v>
      </c>
      <c r="D3255" t="s">
        <v>3375</v>
      </c>
      <c r="E3255" t="s">
        <v>3260</v>
      </c>
      <c r="F3255">
        <v>11542</v>
      </c>
      <c r="G3255" t="s">
        <v>1196</v>
      </c>
      <c r="H3255" t="s">
        <v>14364</v>
      </c>
      <c r="I3255" t="s">
        <v>23</v>
      </c>
      <c r="J3255" t="s">
        <v>36</v>
      </c>
      <c r="K3255" t="s">
        <v>25</v>
      </c>
      <c r="L3255" t="s">
        <v>5208</v>
      </c>
      <c r="N3255">
        <v>5</v>
      </c>
      <c r="P3255">
        <v>7</v>
      </c>
      <c r="Q3255">
        <v>5</v>
      </c>
      <c r="R3255">
        <v>0</v>
      </c>
      <c r="S3255">
        <v>5</v>
      </c>
      <c r="T3255">
        <v>0</v>
      </c>
      <c r="V3255">
        <v>8</v>
      </c>
      <c r="W3255">
        <v>3</v>
      </c>
      <c r="X3255">
        <v>0</v>
      </c>
      <c r="Y3255">
        <v>3</v>
      </c>
      <c r="Z3255">
        <v>0</v>
      </c>
      <c r="AB3255">
        <v>11</v>
      </c>
      <c r="AC3255">
        <v>6</v>
      </c>
      <c r="AD3255">
        <v>0</v>
      </c>
      <c r="AE3255">
        <v>6</v>
      </c>
      <c r="AF3255">
        <v>0</v>
      </c>
      <c r="AH3255">
        <v>8</v>
      </c>
      <c r="AI3255">
        <v>8</v>
      </c>
      <c r="AK3255">
        <v>12</v>
      </c>
      <c r="AL3255">
        <v>8</v>
      </c>
    </row>
    <row r="3256" spans="1:38" x14ac:dyDescent="0.3">
      <c r="A3256">
        <v>330182</v>
      </c>
      <c r="B3256" t="s">
        <v>3376</v>
      </c>
      <c r="C3256" t="s">
        <v>14365</v>
      </c>
      <c r="D3256" t="s">
        <v>3377</v>
      </c>
      <c r="E3256" t="s">
        <v>3260</v>
      </c>
      <c r="F3256">
        <v>11576</v>
      </c>
      <c r="G3256" t="s">
        <v>1196</v>
      </c>
      <c r="H3256" t="s">
        <v>14366</v>
      </c>
      <c r="I3256" t="s">
        <v>23</v>
      </c>
      <c r="J3256" t="s">
        <v>116</v>
      </c>
      <c r="K3256" t="s">
        <v>25</v>
      </c>
      <c r="L3256" t="s">
        <v>5208</v>
      </c>
      <c r="N3256">
        <v>5</v>
      </c>
      <c r="P3256">
        <v>7</v>
      </c>
      <c r="Q3256">
        <v>7</v>
      </c>
      <c r="R3256">
        <v>4</v>
      </c>
      <c r="S3256">
        <v>3</v>
      </c>
      <c r="T3256">
        <v>0</v>
      </c>
      <c r="V3256">
        <v>8</v>
      </c>
      <c r="W3256">
        <v>7</v>
      </c>
      <c r="X3256">
        <v>2</v>
      </c>
      <c r="Y3256">
        <v>5</v>
      </c>
      <c r="Z3256">
        <v>0</v>
      </c>
      <c r="AB3256">
        <v>11</v>
      </c>
      <c r="AC3256">
        <v>11</v>
      </c>
      <c r="AD3256">
        <v>0</v>
      </c>
      <c r="AE3256">
        <v>8</v>
      </c>
      <c r="AF3256">
        <v>3</v>
      </c>
      <c r="AH3256">
        <v>8</v>
      </c>
      <c r="AI3256">
        <v>8</v>
      </c>
      <c r="AK3256">
        <v>12</v>
      </c>
      <c r="AL3256">
        <v>8</v>
      </c>
    </row>
    <row r="3257" spans="1:38" x14ac:dyDescent="0.3">
      <c r="A3257">
        <v>330184</v>
      </c>
      <c r="B3257" t="s">
        <v>3378</v>
      </c>
      <c r="C3257" t="s">
        <v>14367</v>
      </c>
      <c r="D3257" t="s">
        <v>3379</v>
      </c>
      <c r="E3257" t="s">
        <v>3260</v>
      </c>
      <c r="F3257">
        <v>10802</v>
      </c>
      <c r="G3257" t="s">
        <v>3264</v>
      </c>
      <c r="H3257" t="s">
        <v>14368</v>
      </c>
      <c r="I3257" t="s">
        <v>23</v>
      </c>
      <c r="J3257" t="s">
        <v>36</v>
      </c>
      <c r="K3257" t="s">
        <v>25</v>
      </c>
      <c r="L3257" t="s">
        <v>5208</v>
      </c>
      <c r="M3257" t="s">
        <v>5208</v>
      </c>
      <c r="N3257">
        <v>1</v>
      </c>
      <c r="P3257">
        <v>7</v>
      </c>
      <c r="Q3257">
        <v>5</v>
      </c>
      <c r="R3257">
        <v>0</v>
      </c>
      <c r="S3257">
        <v>5</v>
      </c>
      <c r="T3257">
        <v>0</v>
      </c>
      <c r="V3257">
        <v>8</v>
      </c>
      <c r="W3257">
        <v>6</v>
      </c>
      <c r="X3257">
        <v>0</v>
      </c>
      <c r="Y3257">
        <v>6</v>
      </c>
      <c r="Z3257">
        <v>0</v>
      </c>
      <c r="AB3257">
        <v>11</v>
      </c>
      <c r="AC3257">
        <v>7</v>
      </c>
      <c r="AD3257">
        <v>0</v>
      </c>
      <c r="AE3257">
        <v>5</v>
      </c>
      <c r="AF3257">
        <v>2</v>
      </c>
      <c r="AH3257">
        <v>8</v>
      </c>
      <c r="AI3257">
        <v>8</v>
      </c>
      <c r="AK3257">
        <v>12</v>
      </c>
      <c r="AL3257">
        <v>9</v>
      </c>
    </row>
    <row r="3258" spans="1:38" x14ac:dyDescent="0.3">
      <c r="A3258">
        <v>330185</v>
      </c>
      <c r="B3258" t="s">
        <v>3380</v>
      </c>
      <c r="C3258" t="s">
        <v>14369</v>
      </c>
      <c r="D3258" t="s">
        <v>3381</v>
      </c>
      <c r="E3258" t="s">
        <v>3260</v>
      </c>
      <c r="F3258">
        <v>11777</v>
      </c>
      <c r="G3258" t="s">
        <v>2457</v>
      </c>
      <c r="H3258" t="s">
        <v>14370</v>
      </c>
      <c r="I3258" t="s">
        <v>23</v>
      </c>
      <c r="J3258" t="s">
        <v>36</v>
      </c>
      <c r="K3258" t="s">
        <v>25</v>
      </c>
      <c r="L3258" t="s">
        <v>5208</v>
      </c>
      <c r="N3258">
        <v>5</v>
      </c>
      <c r="P3258">
        <v>7</v>
      </c>
      <c r="Q3258">
        <v>6</v>
      </c>
      <c r="R3258">
        <v>1</v>
      </c>
      <c r="S3258">
        <v>5</v>
      </c>
      <c r="T3258">
        <v>0</v>
      </c>
      <c r="V3258">
        <v>8</v>
      </c>
      <c r="W3258">
        <v>7</v>
      </c>
      <c r="X3258">
        <v>4</v>
      </c>
      <c r="Y3258">
        <v>3</v>
      </c>
      <c r="Z3258">
        <v>0</v>
      </c>
      <c r="AB3258">
        <v>11</v>
      </c>
      <c r="AC3258">
        <v>8</v>
      </c>
      <c r="AD3258">
        <v>0</v>
      </c>
      <c r="AE3258">
        <v>6</v>
      </c>
      <c r="AF3258">
        <v>2</v>
      </c>
      <c r="AH3258">
        <v>8</v>
      </c>
      <c r="AI3258">
        <v>8</v>
      </c>
      <c r="AK3258">
        <v>12</v>
      </c>
      <c r="AL3258">
        <v>7</v>
      </c>
    </row>
    <row r="3259" spans="1:38" x14ac:dyDescent="0.3">
      <c r="A3259">
        <v>330188</v>
      </c>
      <c r="B3259" t="s">
        <v>3382</v>
      </c>
      <c r="C3259" t="s">
        <v>14371</v>
      </c>
      <c r="D3259" t="s">
        <v>1544</v>
      </c>
      <c r="E3259" t="s">
        <v>3260</v>
      </c>
      <c r="F3259">
        <v>14092</v>
      </c>
      <c r="G3259" t="s">
        <v>3308</v>
      </c>
      <c r="H3259" t="s">
        <v>14372</v>
      </c>
      <c r="I3259" t="s">
        <v>23</v>
      </c>
      <c r="J3259" t="s">
        <v>116</v>
      </c>
      <c r="K3259" t="s">
        <v>25</v>
      </c>
      <c r="L3259" t="s">
        <v>5208</v>
      </c>
      <c r="M3259" t="s">
        <v>5208</v>
      </c>
      <c r="N3259">
        <v>3</v>
      </c>
      <c r="P3259">
        <v>7</v>
      </c>
      <c r="Q3259">
        <v>4</v>
      </c>
      <c r="R3259">
        <v>0</v>
      </c>
      <c r="S3259">
        <v>4</v>
      </c>
      <c r="T3259">
        <v>0</v>
      </c>
      <c r="V3259">
        <v>8</v>
      </c>
      <c r="W3259">
        <v>6</v>
      </c>
      <c r="X3259">
        <v>1</v>
      </c>
      <c r="Y3259">
        <v>5</v>
      </c>
      <c r="Z3259">
        <v>0</v>
      </c>
      <c r="AB3259">
        <v>11</v>
      </c>
      <c r="AC3259">
        <v>7</v>
      </c>
      <c r="AD3259">
        <v>0</v>
      </c>
      <c r="AE3259">
        <v>7</v>
      </c>
      <c r="AF3259">
        <v>0</v>
      </c>
      <c r="AH3259">
        <v>8</v>
      </c>
      <c r="AI3259">
        <v>8</v>
      </c>
      <c r="AK3259">
        <v>12</v>
      </c>
      <c r="AL3259">
        <v>10</v>
      </c>
    </row>
    <row r="3260" spans="1:38" x14ac:dyDescent="0.3">
      <c r="A3260">
        <v>330191</v>
      </c>
      <c r="B3260" t="s">
        <v>3383</v>
      </c>
      <c r="C3260" t="s">
        <v>14373</v>
      </c>
      <c r="D3260" t="s">
        <v>3384</v>
      </c>
      <c r="E3260" t="s">
        <v>3260</v>
      </c>
      <c r="F3260">
        <v>12801</v>
      </c>
      <c r="G3260" t="s">
        <v>379</v>
      </c>
      <c r="H3260" t="s">
        <v>14374</v>
      </c>
      <c r="I3260" t="s">
        <v>23</v>
      </c>
      <c r="J3260" t="s">
        <v>36</v>
      </c>
      <c r="K3260" t="s">
        <v>25</v>
      </c>
      <c r="L3260" t="s">
        <v>5208</v>
      </c>
      <c r="M3260" t="s">
        <v>5208</v>
      </c>
      <c r="N3260">
        <v>2</v>
      </c>
      <c r="P3260">
        <v>7</v>
      </c>
      <c r="Q3260">
        <v>6</v>
      </c>
      <c r="R3260">
        <v>0</v>
      </c>
      <c r="S3260">
        <v>6</v>
      </c>
      <c r="T3260">
        <v>0</v>
      </c>
      <c r="V3260">
        <v>8</v>
      </c>
      <c r="W3260">
        <v>6</v>
      </c>
      <c r="X3260">
        <v>2</v>
      </c>
      <c r="Y3260">
        <v>4</v>
      </c>
      <c r="Z3260">
        <v>0</v>
      </c>
      <c r="AB3260">
        <v>11</v>
      </c>
      <c r="AC3260">
        <v>9</v>
      </c>
      <c r="AD3260">
        <v>0</v>
      </c>
      <c r="AE3260">
        <v>8</v>
      </c>
      <c r="AF3260">
        <v>1</v>
      </c>
      <c r="AH3260">
        <v>8</v>
      </c>
      <c r="AI3260">
        <v>8</v>
      </c>
      <c r="AK3260">
        <v>12</v>
      </c>
      <c r="AL3260">
        <v>10</v>
      </c>
    </row>
    <row r="3261" spans="1:38" x14ac:dyDescent="0.3">
      <c r="A3261">
        <v>330193</v>
      </c>
      <c r="B3261" t="s">
        <v>3385</v>
      </c>
      <c r="C3261" t="s">
        <v>14375</v>
      </c>
      <c r="D3261" t="s">
        <v>3300</v>
      </c>
      <c r="E3261" t="s">
        <v>3260</v>
      </c>
      <c r="F3261">
        <v>11355</v>
      </c>
      <c r="G3261" t="s">
        <v>3274</v>
      </c>
      <c r="H3261" t="s">
        <v>14376</v>
      </c>
      <c r="I3261" t="s">
        <v>23</v>
      </c>
      <c r="J3261" t="s">
        <v>36</v>
      </c>
      <c r="K3261" t="s">
        <v>25</v>
      </c>
      <c r="L3261" t="s">
        <v>5208</v>
      </c>
      <c r="M3261" t="s">
        <v>5208</v>
      </c>
      <c r="N3261">
        <v>1</v>
      </c>
      <c r="P3261">
        <v>7</v>
      </c>
      <c r="Q3261">
        <v>5</v>
      </c>
      <c r="R3261">
        <v>0</v>
      </c>
      <c r="S3261">
        <v>5</v>
      </c>
      <c r="T3261">
        <v>0</v>
      </c>
      <c r="V3261">
        <v>8</v>
      </c>
      <c r="W3261">
        <v>6</v>
      </c>
      <c r="X3261">
        <v>1</v>
      </c>
      <c r="Y3261">
        <v>4</v>
      </c>
      <c r="Z3261">
        <v>1</v>
      </c>
      <c r="AB3261">
        <v>11</v>
      </c>
      <c r="AC3261">
        <v>5</v>
      </c>
      <c r="AD3261">
        <v>0</v>
      </c>
      <c r="AE3261">
        <v>4</v>
      </c>
      <c r="AF3261">
        <v>1</v>
      </c>
      <c r="AH3261">
        <v>8</v>
      </c>
      <c r="AI3261">
        <v>8</v>
      </c>
      <c r="AK3261">
        <v>12</v>
      </c>
      <c r="AL3261">
        <v>9</v>
      </c>
    </row>
    <row r="3262" spans="1:38" x14ac:dyDescent="0.3">
      <c r="A3262">
        <v>330194</v>
      </c>
      <c r="B3262" t="s">
        <v>3386</v>
      </c>
      <c r="C3262" t="s">
        <v>14377</v>
      </c>
      <c r="D3262" t="s">
        <v>3276</v>
      </c>
      <c r="E3262" t="s">
        <v>3260</v>
      </c>
      <c r="F3262">
        <v>11219</v>
      </c>
      <c r="G3262" t="s">
        <v>500</v>
      </c>
      <c r="H3262" t="s">
        <v>14378</v>
      </c>
      <c r="I3262" t="s">
        <v>23</v>
      </c>
      <c r="J3262" t="s">
        <v>36</v>
      </c>
      <c r="K3262" t="s">
        <v>25</v>
      </c>
      <c r="L3262" t="s">
        <v>5208</v>
      </c>
      <c r="M3262" t="s">
        <v>5208</v>
      </c>
      <c r="N3262">
        <v>1</v>
      </c>
      <c r="P3262">
        <v>7</v>
      </c>
      <c r="Q3262">
        <v>7</v>
      </c>
      <c r="R3262">
        <v>3</v>
      </c>
      <c r="S3262">
        <v>4</v>
      </c>
      <c r="T3262">
        <v>0</v>
      </c>
      <c r="V3262">
        <v>8</v>
      </c>
      <c r="W3262">
        <v>8</v>
      </c>
      <c r="X3262">
        <v>0</v>
      </c>
      <c r="Y3262">
        <v>7</v>
      </c>
      <c r="Z3262">
        <v>1</v>
      </c>
      <c r="AB3262">
        <v>11</v>
      </c>
      <c r="AC3262">
        <v>11</v>
      </c>
      <c r="AD3262">
        <v>0</v>
      </c>
      <c r="AE3262">
        <v>7</v>
      </c>
      <c r="AF3262">
        <v>4</v>
      </c>
      <c r="AH3262">
        <v>8</v>
      </c>
      <c r="AI3262">
        <v>8</v>
      </c>
      <c r="AK3262">
        <v>12</v>
      </c>
      <c r="AL3262">
        <v>9</v>
      </c>
    </row>
    <row r="3263" spans="1:38" x14ac:dyDescent="0.3">
      <c r="A3263">
        <v>330195</v>
      </c>
      <c r="B3263" t="s">
        <v>3387</v>
      </c>
      <c r="C3263" t="s">
        <v>14379</v>
      </c>
      <c r="D3263" t="s">
        <v>3388</v>
      </c>
      <c r="E3263" t="s">
        <v>3260</v>
      </c>
      <c r="F3263">
        <v>11040</v>
      </c>
      <c r="G3263" t="s">
        <v>1196</v>
      </c>
      <c r="H3263" t="s">
        <v>14380</v>
      </c>
      <c r="I3263" t="s">
        <v>23</v>
      </c>
      <c r="J3263" t="s">
        <v>36</v>
      </c>
      <c r="K3263" t="s">
        <v>25</v>
      </c>
      <c r="L3263" t="s">
        <v>5208</v>
      </c>
      <c r="M3263" t="s">
        <v>5208</v>
      </c>
      <c r="N3263">
        <v>3</v>
      </c>
      <c r="P3263">
        <v>7</v>
      </c>
      <c r="Q3263">
        <v>6</v>
      </c>
      <c r="R3263">
        <v>2</v>
      </c>
      <c r="S3263">
        <v>4</v>
      </c>
      <c r="T3263">
        <v>0</v>
      </c>
      <c r="V3263">
        <v>8</v>
      </c>
      <c r="W3263">
        <v>8</v>
      </c>
      <c r="X3263">
        <v>4</v>
      </c>
      <c r="Y3263">
        <v>3</v>
      </c>
      <c r="Z3263">
        <v>1</v>
      </c>
      <c r="AB3263">
        <v>11</v>
      </c>
      <c r="AC3263">
        <v>10</v>
      </c>
      <c r="AD3263">
        <v>1</v>
      </c>
      <c r="AE3263">
        <v>6</v>
      </c>
      <c r="AF3263">
        <v>3</v>
      </c>
      <c r="AH3263">
        <v>8</v>
      </c>
      <c r="AI3263">
        <v>8</v>
      </c>
      <c r="AK3263">
        <v>12</v>
      </c>
      <c r="AL3263">
        <v>11</v>
      </c>
    </row>
    <row r="3264" spans="1:38" x14ac:dyDescent="0.3">
      <c r="A3264">
        <v>330196</v>
      </c>
      <c r="B3264" t="s">
        <v>3389</v>
      </c>
      <c r="C3264" t="s">
        <v>14381</v>
      </c>
      <c r="D3264" t="s">
        <v>3276</v>
      </c>
      <c r="E3264" t="s">
        <v>3260</v>
      </c>
      <c r="F3264">
        <v>11235</v>
      </c>
      <c r="G3264" t="s">
        <v>500</v>
      </c>
      <c r="H3264" t="s">
        <v>14382</v>
      </c>
      <c r="I3264" t="s">
        <v>23</v>
      </c>
      <c r="J3264" t="s">
        <v>76</v>
      </c>
      <c r="K3264" t="s">
        <v>25</v>
      </c>
      <c r="L3264" t="s">
        <v>5208</v>
      </c>
      <c r="M3264" t="s">
        <v>5208</v>
      </c>
      <c r="N3264">
        <v>1</v>
      </c>
      <c r="P3264">
        <v>7</v>
      </c>
      <c r="Q3264">
        <v>6</v>
      </c>
      <c r="R3264">
        <v>0</v>
      </c>
      <c r="S3264">
        <v>6</v>
      </c>
      <c r="T3264">
        <v>0</v>
      </c>
      <c r="V3264">
        <v>8</v>
      </c>
      <c r="W3264">
        <v>6</v>
      </c>
      <c r="X3264">
        <v>1</v>
      </c>
      <c r="Y3264">
        <v>5</v>
      </c>
      <c r="Z3264">
        <v>0</v>
      </c>
      <c r="AB3264">
        <v>11</v>
      </c>
      <c r="AC3264">
        <v>7</v>
      </c>
      <c r="AD3264">
        <v>0</v>
      </c>
      <c r="AE3264">
        <v>3</v>
      </c>
      <c r="AF3264">
        <v>4</v>
      </c>
      <c r="AH3264">
        <v>8</v>
      </c>
      <c r="AI3264">
        <v>8</v>
      </c>
      <c r="AK3264">
        <v>12</v>
      </c>
      <c r="AL3264">
        <v>9</v>
      </c>
    </row>
    <row r="3265" spans="1:39" x14ac:dyDescent="0.3">
      <c r="A3265">
        <v>330197</v>
      </c>
      <c r="B3265" t="s">
        <v>3390</v>
      </c>
      <c r="C3265" t="s">
        <v>14383</v>
      </c>
      <c r="D3265" t="s">
        <v>3391</v>
      </c>
      <c r="E3265" t="s">
        <v>3260</v>
      </c>
      <c r="F3265">
        <v>13676</v>
      </c>
      <c r="G3265" t="s">
        <v>3392</v>
      </c>
      <c r="H3265" t="s">
        <v>14384</v>
      </c>
      <c r="I3265" t="s">
        <v>23</v>
      </c>
      <c r="J3265" t="s">
        <v>36</v>
      </c>
      <c r="K3265" t="s">
        <v>25</v>
      </c>
      <c r="L3265" t="s">
        <v>5208</v>
      </c>
      <c r="M3265" t="s">
        <v>5208</v>
      </c>
      <c r="N3265">
        <v>2</v>
      </c>
      <c r="P3265">
        <v>7</v>
      </c>
      <c r="Q3265">
        <v>5</v>
      </c>
      <c r="R3265">
        <v>0</v>
      </c>
      <c r="S3265">
        <v>5</v>
      </c>
      <c r="T3265">
        <v>0</v>
      </c>
      <c r="V3265">
        <v>8</v>
      </c>
      <c r="W3265">
        <v>5</v>
      </c>
      <c r="X3265">
        <v>0</v>
      </c>
      <c r="Y3265">
        <v>3</v>
      </c>
      <c r="Z3265">
        <v>2</v>
      </c>
      <c r="AB3265">
        <v>11</v>
      </c>
      <c r="AC3265">
        <v>9</v>
      </c>
      <c r="AD3265">
        <v>0</v>
      </c>
      <c r="AE3265">
        <v>8</v>
      </c>
      <c r="AF3265">
        <v>1</v>
      </c>
      <c r="AH3265">
        <v>8</v>
      </c>
      <c r="AI3265">
        <v>8</v>
      </c>
      <c r="AK3265">
        <v>12</v>
      </c>
      <c r="AL3265">
        <v>10</v>
      </c>
    </row>
    <row r="3266" spans="1:39" x14ac:dyDescent="0.3">
      <c r="A3266">
        <v>330198</v>
      </c>
      <c r="B3266" t="s">
        <v>3393</v>
      </c>
      <c r="C3266" t="s">
        <v>14385</v>
      </c>
      <c r="D3266" t="s">
        <v>510</v>
      </c>
      <c r="E3266" t="s">
        <v>3260</v>
      </c>
      <c r="F3266">
        <v>11572</v>
      </c>
      <c r="G3266" t="s">
        <v>1196</v>
      </c>
      <c r="H3266" t="s">
        <v>14386</v>
      </c>
      <c r="I3266" t="s">
        <v>23</v>
      </c>
      <c r="J3266" t="s">
        <v>36</v>
      </c>
      <c r="K3266" t="s">
        <v>25</v>
      </c>
      <c r="L3266" t="s">
        <v>5208</v>
      </c>
      <c r="M3266" t="s">
        <v>5208</v>
      </c>
      <c r="N3266">
        <v>2</v>
      </c>
      <c r="P3266">
        <v>7</v>
      </c>
      <c r="Q3266">
        <v>6</v>
      </c>
      <c r="R3266">
        <v>0</v>
      </c>
      <c r="S3266">
        <v>6</v>
      </c>
      <c r="T3266">
        <v>0</v>
      </c>
      <c r="V3266">
        <v>8</v>
      </c>
      <c r="W3266">
        <v>8</v>
      </c>
      <c r="X3266">
        <v>1</v>
      </c>
      <c r="Y3266">
        <v>7</v>
      </c>
      <c r="Z3266">
        <v>0</v>
      </c>
      <c r="AB3266">
        <v>11</v>
      </c>
      <c r="AC3266">
        <v>10</v>
      </c>
      <c r="AD3266">
        <v>0</v>
      </c>
      <c r="AE3266">
        <v>7</v>
      </c>
      <c r="AF3266">
        <v>3</v>
      </c>
      <c r="AH3266">
        <v>8</v>
      </c>
      <c r="AI3266">
        <v>8</v>
      </c>
      <c r="AK3266">
        <v>12</v>
      </c>
      <c r="AL3266">
        <v>10</v>
      </c>
    </row>
    <row r="3267" spans="1:39" x14ac:dyDescent="0.3">
      <c r="A3267">
        <v>330199</v>
      </c>
      <c r="B3267" t="s">
        <v>3394</v>
      </c>
      <c r="C3267" t="s">
        <v>14387</v>
      </c>
      <c r="D3267" t="s">
        <v>3281</v>
      </c>
      <c r="E3267" t="s">
        <v>3260</v>
      </c>
      <c r="F3267">
        <v>10029</v>
      </c>
      <c r="G3267" t="s">
        <v>3281</v>
      </c>
      <c r="H3267" t="s">
        <v>14388</v>
      </c>
      <c r="I3267" t="s">
        <v>23</v>
      </c>
      <c r="J3267" t="s">
        <v>98</v>
      </c>
      <c r="K3267" t="s">
        <v>25</v>
      </c>
      <c r="L3267" t="s">
        <v>5208</v>
      </c>
      <c r="M3267" t="s">
        <v>5208</v>
      </c>
      <c r="N3267">
        <v>1</v>
      </c>
      <c r="P3267">
        <v>7</v>
      </c>
      <c r="Q3267">
        <v>1</v>
      </c>
      <c r="R3267">
        <v>0</v>
      </c>
      <c r="S3267">
        <v>1</v>
      </c>
      <c r="T3267">
        <v>0</v>
      </c>
      <c r="V3267">
        <v>8</v>
      </c>
      <c r="W3267">
        <v>6</v>
      </c>
      <c r="X3267">
        <v>1</v>
      </c>
      <c r="Y3267">
        <v>5</v>
      </c>
      <c r="Z3267">
        <v>0</v>
      </c>
      <c r="AB3267">
        <v>11</v>
      </c>
      <c r="AC3267">
        <v>3</v>
      </c>
      <c r="AD3267">
        <v>0</v>
      </c>
      <c r="AE3267">
        <v>3</v>
      </c>
      <c r="AF3267">
        <v>0</v>
      </c>
      <c r="AH3267">
        <v>8</v>
      </c>
      <c r="AI3267">
        <v>8</v>
      </c>
      <c r="AK3267">
        <v>12</v>
      </c>
      <c r="AL3267">
        <v>7</v>
      </c>
    </row>
    <row r="3268" spans="1:39" x14ac:dyDescent="0.3">
      <c r="A3268" t="s">
        <v>3395</v>
      </c>
      <c r="B3268" t="s">
        <v>3396</v>
      </c>
      <c r="C3268" t="s">
        <v>14389</v>
      </c>
      <c r="D3268" t="s">
        <v>3397</v>
      </c>
      <c r="E3268" t="s">
        <v>3260</v>
      </c>
      <c r="F3268">
        <v>11768</v>
      </c>
      <c r="G3268" t="s">
        <v>2457</v>
      </c>
      <c r="H3268" t="s">
        <v>14390</v>
      </c>
      <c r="I3268" t="s">
        <v>155</v>
      </c>
      <c r="J3268" t="s">
        <v>156</v>
      </c>
      <c r="K3268" t="s">
        <v>25</v>
      </c>
      <c r="N3268">
        <v>2</v>
      </c>
      <c r="P3268">
        <v>7</v>
      </c>
      <c r="Q3268">
        <v>3</v>
      </c>
      <c r="R3268">
        <v>0</v>
      </c>
      <c r="S3268">
        <v>3</v>
      </c>
      <c r="T3268">
        <v>0</v>
      </c>
      <c r="V3268">
        <v>8</v>
      </c>
      <c r="W3268">
        <v>4</v>
      </c>
      <c r="X3268">
        <v>0</v>
      </c>
      <c r="Y3268">
        <v>4</v>
      </c>
      <c r="Z3268">
        <v>0</v>
      </c>
      <c r="AB3268">
        <v>11</v>
      </c>
      <c r="AC3268">
        <v>5</v>
      </c>
      <c r="AD3268">
        <v>0</v>
      </c>
      <c r="AE3268">
        <v>5</v>
      </c>
      <c r="AF3268">
        <v>0</v>
      </c>
      <c r="AH3268">
        <v>8</v>
      </c>
      <c r="AI3268">
        <v>8</v>
      </c>
      <c r="AK3268">
        <v>12</v>
      </c>
      <c r="AL3268">
        <v>5</v>
      </c>
    </row>
    <row r="3269" spans="1:39" x14ac:dyDescent="0.3">
      <c r="A3269">
        <v>330202</v>
      </c>
      <c r="B3269" t="s">
        <v>3398</v>
      </c>
      <c r="C3269" t="s">
        <v>14391</v>
      </c>
      <c r="D3269" t="s">
        <v>3276</v>
      </c>
      <c r="E3269" t="s">
        <v>3260</v>
      </c>
      <c r="F3269">
        <v>11203</v>
      </c>
      <c r="G3269" t="s">
        <v>500</v>
      </c>
      <c r="H3269" t="s">
        <v>14392</v>
      </c>
      <c r="I3269" t="s">
        <v>23</v>
      </c>
      <c r="J3269" t="s">
        <v>98</v>
      </c>
      <c r="K3269" t="s">
        <v>25</v>
      </c>
      <c r="L3269" t="s">
        <v>5208</v>
      </c>
      <c r="M3269" t="s">
        <v>5208</v>
      </c>
      <c r="N3269">
        <v>1</v>
      </c>
      <c r="P3269">
        <v>7</v>
      </c>
      <c r="Q3269">
        <v>5</v>
      </c>
      <c r="R3269">
        <v>0</v>
      </c>
      <c r="S3269">
        <v>5</v>
      </c>
      <c r="T3269">
        <v>0</v>
      </c>
      <c r="V3269">
        <v>8</v>
      </c>
      <c r="W3269">
        <v>6</v>
      </c>
      <c r="X3269">
        <v>1</v>
      </c>
      <c r="Y3269">
        <v>4</v>
      </c>
      <c r="Z3269">
        <v>1</v>
      </c>
      <c r="AB3269">
        <v>11</v>
      </c>
      <c r="AC3269">
        <v>4</v>
      </c>
      <c r="AD3269">
        <v>0</v>
      </c>
      <c r="AE3269">
        <v>3</v>
      </c>
      <c r="AF3269">
        <v>1</v>
      </c>
      <c r="AH3269">
        <v>8</v>
      </c>
      <c r="AI3269">
        <v>8</v>
      </c>
      <c r="AK3269">
        <v>12</v>
      </c>
      <c r="AL3269">
        <v>8</v>
      </c>
    </row>
    <row r="3270" spans="1:39" x14ac:dyDescent="0.3">
      <c r="A3270">
        <v>330203</v>
      </c>
      <c r="B3270" t="s">
        <v>3399</v>
      </c>
      <c r="C3270" t="s">
        <v>14393</v>
      </c>
      <c r="D3270" t="s">
        <v>2094</v>
      </c>
      <c r="E3270" t="s">
        <v>3260</v>
      </c>
      <c r="F3270">
        <v>13210</v>
      </c>
      <c r="G3270" t="s">
        <v>3352</v>
      </c>
      <c r="H3270" t="s">
        <v>14394</v>
      </c>
      <c r="I3270" t="s">
        <v>23</v>
      </c>
      <c r="J3270" t="s">
        <v>36</v>
      </c>
      <c r="K3270" t="s">
        <v>25</v>
      </c>
      <c r="L3270" t="s">
        <v>5208</v>
      </c>
      <c r="M3270" t="s">
        <v>5208</v>
      </c>
      <c r="N3270">
        <v>2</v>
      </c>
      <c r="P3270">
        <v>7</v>
      </c>
      <c r="Q3270">
        <v>6</v>
      </c>
      <c r="R3270">
        <v>1</v>
      </c>
      <c r="S3270">
        <v>4</v>
      </c>
      <c r="T3270">
        <v>1</v>
      </c>
      <c r="V3270">
        <v>8</v>
      </c>
      <c r="W3270">
        <v>8</v>
      </c>
      <c r="X3270">
        <v>3</v>
      </c>
      <c r="Y3270">
        <v>4</v>
      </c>
      <c r="Z3270">
        <v>1</v>
      </c>
      <c r="AB3270">
        <v>11</v>
      </c>
      <c r="AC3270">
        <v>8</v>
      </c>
      <c r="AD3270">
        <v>0</v>
      </c>
      <c r="AE3270">
        <v>6</v>
      </c>
      <c r="AF3270">
        <v>2</v>
      </c>
      <c r="AH3270">
        <v>8</v>
      </c>
      <c r="AI3270">
        <v>8</v>
      </c>
      <c r="AK3270">
        <v>12</v>
      </c>
      <c r="AL3270">
        <v>10</v>
      </c>
    </row>
    <row r="3271" spans="1:39" x14ac:dyDescent="0.3">
      <c r="A3271">
        <v>330204</v>
      </c>
      <c r="B3271" t="s">
        <v>3400</v>
      </c>
      <c r="C3271" t="s">
        <v>14395</v>
      </c>
      <c r="D3271" t="s">
        <v>3281</v>
      </c>
      <c r="E3271" t="s">
        <v>3260</v>
      </c>
      <c r="F3271">
        <v>10016</v>
      </c>
      <c r="G3271" t="s">
        <v>3281</v>
      </c>
      <c r="H3271" t="s">
        <v>14396</v>
      </c>
      <c r="I3271" t="s">
        <v>23</v>
      </c>
      <c r="J3271" t="s">
        <v>98</v>
      </c>
      <c r="K3271" t="s">
        <v>25</v>
      </c>
      <c r="L3271" t="s">
        <v>5208</v>
      </c>
      <c r="M3271" t="s">
        <v>5208</v>
      </c>
      <c r="N3271">
        <v>2</v>
      </c>
      <c r="P3271">
        <v>7</v>
      </c>
      <c r="Q3271">
        <v>5</v>
      </c>
      <c r="R3271">
        <v>0</v>
      </c>
      <c r="S3271">
        <v>5</v>
      </c>
      <c r="T3271">
        <v>0</v>
      </c>
      <c r="V3271">
        <v>8</v>
      </c>
      <c r="W3271">
        <v>6</v>
      </c>
      <c r="X3271">
        <v>1</v>
      </c>
      <c r="Y3271">
        <v>3</v>
      </c>
      <c r="Z3271">
        <v>2</v>
      </c>
      <c r="AB3271">
        <v>11</v>
      </c>
      <c r="AC3271">
        <v>6</v>
      </c>
      <c r="AD3271">
        <v>0</v>
      </c>
      <c r="AE3271">
        <v>5</v>
      </c>
      <c r="AF3271">
        <v>1</v>
      </c>
      <c r="AH3271">
        <v>8</v>
      </c>
      <c r="AI3271">
        <v>8</v>
      </c>
      <c r="AK3271">
        <v>12</v>
      </c>
      <c r="AL3271">
        <v>8</v>
      </c>
    </row>
    <row r="3272" spans="1:39" x14ac:dyDescent="0.3">
      <c r="A3272">
        <v>330205</v>
      </c>
      <c r="B3272" t="s">
        <v>3401</v>
      </c>
      <c r="C3272" t="s">
        <v>14397</v>
      </c>
      <c r="D3272" t="s">
        <v>3402</v>
      </c>
      <c r="E3272" t="s">
        <v>3260</v>
      </c>
      <c r="F3272">
        <v>10990</v>
      </c>
      <c r="G3272" t="s">
        <v>449</v>
      </c>
      <c r="H3272" t="s">
        <v>14398</v>
      </c>
      <c r="I3272" t="s">
        <v>23</v>
      </c>
      <c r="J3272" t="s">
        <v>116</v>
      </c>
      <c r="K3272" t="s">
        <v>169</v>
      </c>
      <c r="L3272" t="s">
        <v>5208</v>
      </c>
      <c r="M3272" t="s">
        <v>5208</v>
      </c>
      <c r="N3272">
        <v>5</v>
      </c>
      <c r="P3272">
        <v>7</v>
      </c>
      <c r="Q3272">
        <v>4</v>
      </c>
      <c r="R3272">
        <v>0</v>
      </c>
      <c r="S3272">
        <v>4</v>
      </c>
      <c r="T3272">
        <v>0</v>
      </c>
      <c r="V3272">
        <v>8</v>
      </c>
      <c r="W3272">
        <v>3</v>
      </c>
      <c r="X3272">
        <v>0</v>
      </c>
      <c r="Y3272">
        <v>3</v>
      </c>
      <c r="Z3272">
        <v>0</v>
      </c>
      <c r="AB3272">
        <v>11</v>
      </c>
      <c r="AC3272">
        <v>7</v>
      </c>
      <c r="AD3272">
        <v>0</v>
      </c>
      <c r="AE3272">
        <v>7</v>
      </c>
      <c r="AF3272">
        <v>0</v>
      </c>
      <c r="AH3272">
        <v>8</v>
      </c>
      <c r="AI3272">
        <v>8</v>
      </c>
      <c r="AK3272">
        <v>12</v>
      </c>
      <c r="AL3272">
        <v>8</v>
      </c>
    </row>
    <row r="3273" spans="1:39" x14ac:dyDescent="0.3">
      <c r="A3273">
        <v>330208</v>
      </c>
      <c r="B3273" t="s">
        <v>3403</v>
      </c>
      <c r="C3273" t="s">
        <v>14399</v>
      </c>
      <c r="D3273" t="s">
        <v>3263</v>
      </c>
      <c r="E3273" t="s">
        <v>3260</v>
      </c>
      <c r="F3273">
        <v>10701</v>
      </c>
      <c r="G3273" t="s">
        <v>3264</v>
      </c>
      <c r="H3273" t="s">
        <v>14400</v>
      </c>
      <c r="I3273" t="s">
        <v>23</v>
      </c>
      <c r="J3273" t="s">
        <v>36</v>
      </c>
      <c r="K3273" t="s">
        <v>25</v>
      </c>
      <c r="L3273" t="s">
        <v>5208</v>
      </c>
      <c r="M3273" t="s">
        <v>5208</v>
      </c>
      <c r="N3273">
        <v>1</v>
      </c>
      <c r="P3273">
        <v>7</v>
      </c>
      <c r="Q3273">
        <v>5</v>
      </c>
      <c r="R3273">
        <v>1</v>
      </c>
      <c r="S3273">
        <v>4</v>
      </c>
      <c r="T3273">
        <v>0</v>
      </c>
      <c r="V3273">
        <v>8</v>
      </c>
      <c r="W3273">
        <v>7</v>
      </c>
      <c r="X3273">
        <v>1</v>
      </c>
      <c r="Y3273">
        <v>6</v>
      </c>
      <c r="Z3273">
        <v>0</v>
      </c>
      <c r="AB3273">
        <v>11</v>
      </c>
      <c r="AC3273">
        <v>9</v>
      </c>
      <c r="AD3273">
        <v>0</v>
      </c>
      <c r="AE3273">
        <v>6</v>
      </c>
      <c r="AF3273">
        <v>3</v>
      </c>
      <c r="AH3273">
        <v>8</v>
      </c>
      <c r="AI3273">
        <v>8</v>
      </c>
      <c r="AK3273">
        <v>12</v>
      </c>
      <c r="AL3273">
        <v>9</v>
      </c>
    </row>
    <row r="3274" spans="1:39" x14ac:dyDescent="0.3">
      <c r="A3274" t="s">
        <v>14401</v>
      </c>
      <c r="B3274" t="s">
        <v>14402</v>
      </c>
      <c r="C3274" t="s">
        <v>14403</v>
      </c>
      <c r="D3274" t="s">
        <v>3276</v>
      </c>
      <c r="E3274" t="s">
        <v>3260</v>
      </c>
      <c r="F3274">
        <v>11209</v>
      </c>
      <c r="G3274" t="s">
        <v>500</v>
      </c>
      <c r="H3274" t="s">
        <v>14404</v>
      </c>
      <c r="I3274" t="s">
        <v>155</v>
      </c>
      <c r="J3274" t="s">
        <v>156</v>
      </c>
      <c r="K3274" t="s">
        <v>25</v>
      </c>
      <c r="N3274">
        <v>2</v>
      </c>
      <c r="P3274">
        <v>7</v>
      </c>
      <c r="Q3274">
        <v>3</v>
      </c>
      <c r="R3274">
        <v>1</v>
      </c>
      <c r="S3274">
        <v>2</v>
      </c>
      <c r="T3274">
        <v>0</v>
      </c>
      <c r="V3274">
        <v>8</v>
      </c>
      <c r="W3274">
        <v>4</v>
      </c>
      <c r="X3274">
        <v>0</v>
      </c>
      <c r="Y3274">
        <v>3</v>
      </c>
      <c r="Z3274">
        <v>1</v>
      </c>
      <c r="AB3274">
        <v>11</v>
      </c>
      <c r="AC3274">
        <v>5</v>
      </c>
      <c r="AD3274">
        <v>0</v>
      </c>
      <c r="AE3274">
        <v>2</v>
      </c>
      <c r="AF3274">
        <v>3</v>
      </c>
      <c r="AH3274">
        <v>8</v>
      </c>
      <c r="AI3274" t="s">
        <v>5220</v>
      </c>
      <c r="AJ3274">
        <v>5</v>
      </c>
      <c r="AK3274">
        <v>12</v>
      </c>
      <c r="AL3274" t="s">
        <v>5220</v>
      </c>
      <c r="AM3274">
        <v>5</v>
      </c>
    </row>
    <row r="3275" spans="1:39" x14ac:dyDescent="0.3">
      <c r="A3275">
        <v>330211</v>
      </c>
      <c r="B3275" t="s">
        <v>3404</v>
      </c>
      <c r="C3275" t="s">
        <v>14405</v>
      </c>
      <c r="D3275" t="s">
        <v>3405</v>
      </c>
      <c r="E3275" t="s">
        <v>3260</v>
      </c>
      <c r="F3275">
        <v>13669</v>
      </c>
      <c r="G3275" t="s">
        <v>3392</v>
      </c>
      <c r="H3275" t="s">
        <v>14406</v>
      </c>
      <c r="I3275" t="s">
        <v>23</v>
      </c>
      <c r="J3275" t="s">
        <v>36</v>
      </c>
      <c r="K3275" t="s">
        <v>25</v>
      </c>
      <c r="M3275" t="s">
        <v>5208</v>
      </c>
      <c r="N3275">
        <v>4</v>
      </c>
      <c r="P3275">
        <v>7</v>
      </c>
      <c r="Q3275">
        <v>3</v>
      </c>
      <c r="R3275">
        <v>0</v>
      </c>
      <c r="S3275">
        <v>3</v>
      </c>
      <c r="T3275">
        <v>0</v>
      </c>
      <c r="V3275">
        <v>8</v>
      </c>
      <c r="W3275">
        <v>4</v>
      </c>
      <c r="X3275">
        <v>0</v>
      </c>
      <c r="Y3275">
        <v>4</v>
      </c>
      <c r="Z3275">
        <v>0</v>
      </c>
      <c r="AB3275">
        <v>11</v>
      </c>
      <c r="AC3275">
        <v>8</v>
      </c>
      <c r="AD3275">
        <v>0</v>
      </c>
      <c r="AE3275">
        <v>8</v>
      </c>
      <c r="AF3275">
        <v>0</v>
      </c>
      <c r="AH3275">
        <v>8</v>
      </c>
      <c r="AI3275">
        <v>8</v>
      </c>
      <c r="AK3275">
        <v>12</v>
      </c>
      <c r="AL3275">
        <v>9</v>
      </c>
    </row>
    <row r="3276" spans="1:39" x14ac:dyDescent="0.3">
      <c r="A3276">
        <v>330214</v>
      </c>
      <c r="B3276" t="s">
        <v>3406</v>
      </c>
      <c r="C3276" t="s">
        <v>14407</v>
      </c>
      <c r="D3276" t="s">
        <v>3281</v>
      </c>
      <c r="E3276" t="s">
        <v>3260</v>
      </c>
      <c r="F3276">
        <v>10016</v>
      </c>
      <c r="G3276" t="s">
        <v>3281</v>
      </c>
      <c r="H3276" t="s">
        <v>14408</v>
      </c>
      <c r="I3276" t="s">
        <v>23</v>
      </c>
      <c r="J3276" t="s">
        <v>36</v>
      </c>
      <c r="K3276" t="s">
        <v>25</v>
      </c>
      <c r="L3276" t="s">
        <v>5208</v>
      </c>
      <c r="M3276" t="s">
        <v>5208</v>
      </c>
      <c r="N3276">
        <v>5</v>
      </c>
      <c r="P3276">
        <v>7</v>
      </c>
      <c r="Q3276">
        <v>7</v>
      </c>
      <c r="R3276">
        <v>6</v>
      </c>
      <c r="S3276">
        <v>1</v>
      </c>
      <c r="T3276">
        <v>0</v>
      </c>
      <c r="V3276">
        <v>8</v>
      </c>
      <c r="W3276">
        <v>8</v>
      </c>
      <c r="X3276">
        <v>5</v>
      </c>
      <c r="Y3276">
        <v>3</v>
      </c>
      <c r="Z3276">
        <v>0</v>
      </c>
      <c r="AB3276">
        <v>11</v>
      </c>
      <c r="AC3276">
        <v>11</v>
      </c>
      <c r="AD3276">
        <v>3</v>
      </c>
      <c r="AE3276">
        <v>6</v>
      </c>
      <c r="AF3276">
        <v>2</v>
      </c>
      <c r="AH3276">
        <v>8</v>
      </c>
      <c r="AI3276">
        <v>8</v>
      </c>
      <c r="AK3276">
        <v>12</v>
      </c>
      <c r="AL3276">
        <v>10</v>
      </c>
    </row>
    <row r="3277" spans="1:39" x14ac:dyDescent="0.3">
      <c r="A3277">
        <v>330215</v>
      </c>
      <c r="B3277" t="s">
        <v>3407</v>
      </c>
      <c r="C3277" t="s">
        <v>14409</v>
      </c>
      <c r="D3277" t="s">
        <v>1414</v>
      </c>
      <c r="E3277" t="s">
        <v>3260</v>
      </c>
      <c r="F3277">
        <v>13440</v>
      </c>
      <c r="G3277" t="s">
        <v>1570</v>
      </c>
      <c r="H3277" t="s">
        <v>14410</v>
      </c>
      <c r="I3277" t="s">
        <v>23</v>
      </c>
      <c r="J3277" t="s">
        <v>36</v>
      </c>
      <c r="K3277" t="s">
        <v>25</v>
      </c>
      <c r="L3277" t="s">
        <v>5208</v>
      </c>
      <c r="M3277" t="s">
        <v>5208</v>
      </c>
      <c r="N3277">
        <v>1</v>
      </c>
      <c r="P3277">
        <v>7</v>
      </c>
      <c r="Q3277">
        <v>3</v>
      </c>
      <c r="R3277">
        <v>0</v>
      </c>
      <c r="S3277">
        <v>3</v>
      </c>
      <c r="T3277">
        <v>0</v>
      </c>
      <c r="V3277">
        <v>8</v>
      </c>
      <c r="W3277">
        <v>4</v>
      </c>
      <c r="X3277">
        <v>0</v>
      </c>
      <c r="Y3277">
        <v>3</v>
      </c>
      <c r="Z3277">
        <v>1</v>
      </c>
      <c r="AB3277">
        <v>11</v>
      </c>
      <c r="AC3277">
        <v>6</v>
      </c>
      <c r="AD3277">
        <v>0</v>
      </c>
      <c r="AE3277">
        <v>4</v>
      </c>
      <c r="AF3277">
        <v>2</v>
      </c>
      <c r="AH3277">
        <v>8</v>
      </c>
      <c r="AI3277">
        <v>8</v>
      </c>
      <c r="AK3277">
        <v>12</v>
      </c>
      <c r="AL3277">
        <v>10</v>
      </c>
    </row>
    <row r="3278" spans="1:39" x14ac:dyDescent="0.3">
      <c r="A3278">
        <v>330218</v>
      </c>
      <c r="B3278" t="s">
        <v>3408</v>
      </c>
      <c r="C3278" t="s">
        <v>14411</v>
      </c>
      <c r="D3278" t="s">
        <v>3409</v>
      </c>
      <c r="E3278" t="s">
        <v>3260</v>
      </c>
      <c r="F3278">
        <v>13126</v>
      </c>
      <c r="G3278" t="s">
        <v>3409</v>
      </c>
      <c r="H3278" t="s">
        <v>14412</v>
      </c>
      <c r="I3278" t="s">
        <v>23</v>
      </c>
      <c r="J3278" t="s">
        <v>36</v>
      </c>
      <c r="K3278" t="s">
        <v>25</v>
      </c>
      <c r="L3278" t="s">
        <v>5208</v>
      </c>
      <c r="M3278" t="s">
        <v>5208</v>
      </c>
      <c r="N3278">
        <v>3</v>
      </c>
      <c r="P3278">
        <v>7</v>
      </c>
      <c r="Q3278">
        <v>3</v>
      </c>
      <c r="R3278">
        <v>0</v>
      </c>
      <c r="S3278">
        <v>2</v>
      </c>
      <c r="T3278">
        <v>1</v>
      </c>
      <c r="V3278">
        <v>8</v>
      </c>
      <c r="W3278">
        <v>3</v>
      </c>
      <c r="X3278">
        <v>1</v>
      </c>
      <c r="Y3278">
        <v>2</v>
      </c>
      <c r="Z3278">
        <v>0</v>
      </c>
      <c r="AB3278">
        <v>11</v>
      </c>
      <c r="AC3278">
        <v>6</v>
      </c>
      <c r="AD3278">
        <v>0</v>
      </c>
      <c r="AE3278">
        <v>6</v>
      </c>
      <c r="AF3278">
        <v>0</v>
      </c>
      <c r="AH3278">
        <v>8</v>
      </c>
      <c r="AI3278">
        <v>8</v>
      </c>
      <c r="AK3278">
        <v>12</v>
      </c>
      <c r="AL3278">
        <v>9</v>
      </c>
    </row>
    <row r="3279" spans="1:39" x14ac:dyDescent="0.3">
      <c r="A3279">
        <v>330219</v>
      </c>
      <c r="B3279" t="s">
        <v>3410</v>
      </c>
      <c r="C3279" t="s">
        <v>14413</v>
      </c>
      <c r="D3279" t="s">
        <v>2747</v>
      </c>
      <c r="E3279" t="s">
        <v>3260</v>
      </c>
      <c r="F3279">
        <v>14215</v>
      </c>
      <c r="G3279" t="s">
        <v>3261</v>
      </c>
      <c r="H3279" t="s">
        <v>14414</v>
      </c>
      <c r="I3279" t="s">
        <v>23</v>
      </c>
      <c r="J3279" t="s">
        <v>76</v>
      </c>
      <c r="K3279" t="s">
        <v>25</v>
      </c>
      <c r="L3279" t="s">
        <v>5208</v>
      </c>
      <c r="N3279">
        <v>2</v>
      </c>
      <c r="P3279">
        <v>7</v>
      </c>
      <c r="Q3279">
        <v>4</v>
      </c>
      <c r="R3279">
        <v>0</v>
      </c>
      <c r="S3279">
        <v>4</v>
      </c>
      <c r="T3279">
        <v>0</v>
      </c>
      <c r="V3279">
        <v>8</v>
      </c>
      <c r="W3279">
        <v>7</v>
      </c>
      <c r="X3279">
        <v>1</v>
      </c>
      <c r="Y3279">
        <v>5</v>
      </c>
      <c r="Z3279">
        <v>1</v>
      </c>
      <c r="AB3279">
        <v>11</v>
      </c>
      <c r="AC3279">
        <v>9</v>
      </c>
      <c r="AD3279">
        <v>0</v>
      </c>
      <c r="AE3279">
        <v>8</v>
      </c>
      <c r="AF3279">
        <v>1</v>
      </c>
      <c r="AH3279">
        <v>8</v>
      </c>
      <c r="AI3279">
        <v>8</v>
      </c>
      <c r="AK3279">
        <v>12</v>
      </c>
      <c r="AL3279">
        <v>7</v>
      </c>
    </row>
    <row r="3280" spans="1:39" x14ac:dyDescent="0.3">
      <c r="A3280">
        <v>330221</v>
      </c>
      <c r="B3280" t="s">
        <v>3411</v>
      </c>
      <c r="C3280" t="s">
        <v>14415</v>
      </c>
      <c r="D3280" t="s">
        <v>3276</v>
      </c>
      <c r="E3280" t="s">
        <v>3260</v>
      </c>
      <c r="F3280">
        <v>11237</v>
      </c>
      <c r="G3280" t="s">
        <v>500</v>
      </c>
      <c r="H3280" t="s">
        <v>14416</v>
      </c>
      <c r="I3280" t="s">
        <v>23</v>
      </c>
      <c r="J3280" t="s">
        <v>36</v>
      </c>
      <c r="K3280" t="s">
        <v>25</v>
      </c>
      <c r="L3280" t="s">
        <v>5208</v>
      </c>
      <c r="M3280" t="s">
        <v>5208</v>
      </c>
      <c r="N3280">
        <v>1</v>
      </c>
      <c r="P3280">
        <v>7</v>
      </c>
      <c r="Q3280">
        <v>5</v>
      </c>
      <c r="R3280">
        <v>0</v>
      </c>
      <c r="S3280">
        <v>5</v>
      </c>
      <c r="T3280">
        <v>0</v>
      </c>
      <c r="V3280">
        <v>8</v>
      </c>
      <c r="W3280">
        <v>6</v>
      </c>
      <c r="X3280">
        <v>1</v>
      </c>
      <c r="Y3280">
        <v>4</v>
      </c>
      <c r="Z3280">
        <v>1</v>
      </c>
      <c r="AB3280">
        <v>11</v>
      </c>
      <c r="AC3280">
        <v>6</v>
      </c>
      <c r="AD3280">
        <v>0</v>
      </c>
      <c r="AE3280">
        <v>5</v>
      </c>
      <c r="AF3280">
        <v>1</v>
      </c>
      <c r="AH3280">
        <v>8</v>
      </c>
      <c r="AI3280">
        <v>8</v>
      </c>
      <c r="AK3280">
        <v>12</v>
      </c>
      <c r="AL3280">
        <v>8</v>
      </c>
    </row>
    <row r="3281" spans="1:38" x14ac:dyDescent="0.3">
      <c r="A3281">
        <v>330222</v>
      </c>
      <c r="B3281" t="s">
        <v>3412</v>
      </c>
      <c r="C3281" t="s">
        <v>14417</v>
      </c>
      <c r="D3281" t="s">
        <v>3413</v>
      </c>
      <c r="E3281" t="s">
        <v>3260</v>
      </c>
      <c r="F3281">
        <v>12866</v>
      </c>
      <c r="G3281" t="s">
        <v>3414</v>
      </c>
      <c r="H3281" t="s">
        <v>14418</v>
      </c>
      <c r="I3281" t="s">
        <v>23</v>
      </c>
      <c r="J3281" t="s">
        <v>36</v>
      </c>
      <c r="K3281" t="s">
        <v>25</v>
      </c>
      <c r="L3281" t="s">
        <v>5208</v>
      </c>
      <c r="M3281" t="s">
        <v>5208</v>
      </c>
      <c r="N3281">
        <v>3</v>
      </c>
      <c r="P3281">
        <v>7</v>
      </c>
      <c r="Q3281">
        <v>6</v>
      </c>
      <c r="R3281">
        <v>0</v>
      </c>
      <c r="S3281">
        <v>6</v>
      </c>
      <c r="T3281">
        <v>0</v>
      </c>
      <c r="V3281">
        <v>8</v>
      </c>
      <c r="W3281">
        <v>7</v>
      </c>
      <c r="X3281">
        <v>2</v>
      </c>
      <c r="Y3281">
        <v>5</v>
      </c>
      <c r="Z3281">
        <v>0</v>
      </c>
      <c r="AB3281">
        <v>11</v>
      </c>
      <c r="AC3281">
        <v>10</v>
      </c>
      <c r="AD3281">
        <v>0</v>
      </c>
      <c r="AE3281">
        <v>10</v>
      </c>
      <c r="AF3281">
        <v>0</v>
      </c>
      <c r="AH3281">
        <v>8</v>
      </c>
      <c r="AI3281">
        <v>8</v>
      </c>
      <c r="AK3281">
        <v>12</v>
      </c>
      <c r="AL3281">
        <v>10</v>
      </c>
    </row>
    <row r="3282" spans="1:38" x14ac:dyDescent="0.3">
      <c r="A3282">
        <v>330224</v>
      </c>
      <c r="B3282" t="s">
        <v>3415</v>
      </c>
      <c r="C3282" t="s">
        <v>14419</v>
      </c>
      <c r="D3282" t="s">
        <v>3416</v>
      </c>
      <c r="E3282" t="s">
        <v>3260</v>
      </c>
      <c r="F3282">
        <v>12401</v>
      </c>
      <c r="G3282" t="s">
        <v>3417</v>
      </c>
      <c r="H3282" t="s">
        <v>14420</v>
      </c>
      <c r="I3282" t="s">
        <v>23</v>
      </c>
      <c r="J3282" t="s">
        <v>116</v>
      </c>
      <c r="K3282" t="s">
        <v>25</v>
      </c>
      <c r="L3282" t="s">
        <v>5208</v>
      </c>
      <c r="M3282" t="s">
        <v>5208</v>
      </c>
      <c r="N3282">
        <v>1</v>
      </c>
      <c r="P3282">
        <v>7</v>
      </c>
      <c r="Q3282">
        <v>5</v>
      </c>
      <c r="R3282">
        <v>0</v>
      </c>
      <c r="S3282">
        <v>4</v>
      </c>
      <c r="T3282">
        <v>1</v>
      </c>
      <c r="V3282">
        <v>8</v>
      </c>
      <c r="W3282">
        <v>6</v>
      </c>
      <c r="X3282">
        <v>0</v>
      </c>
      <c r="Y3282">
        <v>6</v>
      </c>
      <c r="Z3282">
        <v>0</v>
      </c>
      <c r="AB3282">
        <v>11</v>
      </c>
      <c r="AC3282">
        <v>9</v>
      </c>
      <c r="AD3282">
        <v>0</v>
      </c>
      <c r="AE3282">
        <v>8</v>
      </c>
      <c r="AF3282">
        <v>1</v>
      </c>
      <c r="AH3282">
        <v>8</v>
      </c>
      <c r="AI3282">
        <v>8</v>
      </c>
      <c r="AK3282">
        <v>12</v>
      </c>
      <c r="AL3282">
        <v>8</v>
      </c>
    </row>
    <row r="3283" spans="1:38" x14ac:dyDescent="0.3">
      <c r="A3283">
        <v>330226</v>
      </c>
      <c r="B3283" t="s">
        <v>3418</v>
      </c>
      <c r="C3283" t="s">
        <v>14421</v>
      </c>
      <c r="D3283" t="s">
        <v>1925</v>
      </c>
      <c r="E3283" t="s">
        <v>3260</v>
      </c>
      <c r="F3283">
        <v>14626</v>
      </c>
      <c r="G3283" t="s">
        <v>139</v>
      </c>
      <c r="H3283" t="s">
        <v>14422</v>
      </c>
      <c r="I3283" t="s">
        <v>23</v>
      </c>
      <c r="J3283" t="s">
        <v>36</v>
      </c>
      <c r="K3283" t="s">
        <v>25</v>
      </c>
      <c r="L3283" t="s">
        <v>5208</v>
      </c>
      <c r="M3283" t="s">
        <v>5208</v>
      </c>
      <c r="N3283">
        <v>2</v>
      </c>
      <c r="P3283">
        <v>7</v>
      </c>
      <c r="Q3283">
        <v>6</v>
      </c>
      <c r="R3283">
        <v>0</v>
      </c>
      <c r="S3283">
        <v>6</v>
      </c>
      <c r="T3283">
        <v>0</v>
      </c>
      <c r="V3283">
        <v>8</v>
      </c>
      <c r="W3283">
        <v>7</v>
      </c>
      <c r="X3283">
        <v>4</v>
      </c>
      <c r="Y3283">
        <v>3</v>
      </c>
      <c r="Z3283">
        <v>0</v>
      </c>
      <c r="AB3283">
        <v>11</v>
      </c>
      <c r="AC3283">
        <v>10</v>
      </c>
      <c r="AD3283">
        <v>1</v>
      </c>
      <c r="AE3283">
        <v>8</v>
      </c>
      <c r="AF3283">
        <v>1</v>
      </c>
      <c r="AH3283">
        <v>8</v>
      </c>
      <c r="AI3283">
        <v>8</v>
      </c>
      <c r="AK3283">
        <v>12</v>
      </c>
      <c r="AL3283">
        <v>9</v>
      </c>
    </row>
    <row r="3284" spans="1:38" x14ac:dyDescent="0.3">
      <c r="A3284">
        <v>330229</v>
      </c>
      <c r="B3284" t="s">
        <v>3419</v>
      </c>
      <c r="C3284" t="s">
        <v>14423</v>
      </c>
      <c r="D3284" t="s">
        <v>3420</v>
      </c>
      <c r="E3284" t="s">
        <v>3260</v>
      </c>
      <c r="F3284">
        <v>14048</v>
      </c>
      <c r="G3284" t="s">
        <v>2092</v>
      </c>
      <c r="H3284" t="s">
        <v>14424</v>
      </c>
      <c r="I3284" t="s">
        <v>23</v>
      </c>
      <c r="J3284" t="s">
        <v>36</v>
      </c>
      <c r="K3284" t="s">
        <v>25</v>
      </c>
      <c r="L3284" t="s">
        <v>5208</v>
      </c>
      <c r="N3284">
        <v>3</v>
      </c>
      <c r="P3284">
        <v>7</v>
      </c>
      <c r="Q3284">
        <v>3</v>
      </c>
      <c r="R3284">
        <v>0</v>
      </c>
      <c r="S3284">
        <v>3</v>
      </c>
      <c r="T3284">
        <v>0</v>
      </c>
      <c r="V3284">
        <v>8</v>
      </c>
      <c r="W3284">
        <v>3</v>
      </c>
      <c r="X3284">
        <v>0</v>
      </c>
      <c r="Y3284">
        <v>3</v>
      </c>
      <c r="Z3284">
        <v>0</v>
      </c>
      <c r="AB3284">
        <v>11</v>
      </c>
      <c r="AC3284">
        <v>6</v>
      </c>
      <c r="AD3284">
        <v>0</v>
      </c>
      <c r="AE3284">
        <v>5</v>
      </c>
      <c r="AF3284">
        <v>1</v>
      </c>
      <c r="AH3284">
        <v>8</v>
      </c>
      <c r="AI3284">
        <v>8</v>
      </c>
      <c r="AK3284">
        <v>12</v>
      </c>
      <c r="AL3284">
        <v>7</v>
      </c>
    </row>
    <row r="3285" spans="1:38" x14ac:dyDescent="0.3">
      <c r="A3285">
        <v>330231</v>
      </c>
      <c r="B3285" t="s">
        <v>3421</v>
      </c>
      <c r="C3285" t="s">
        <v>14425</v>
      </c>
      <c r="D3285" t="s">
        <v>3273</v>
      </c>
      <c r="E3285" t="s">
        <v>3260</v>
      </c>
      <c r="F3285">
        <v>11432</v>
      </c>
      <c r="G3285" t="s">
        <v>3274</v>
      </c>
      <c r="H3285" t="s">
        <v>14426</v>
      </c>
      <c r="I3285" t="s">
        <v>23</v>
      </c>
      <c r="J3285" t="s">
        <v>76</v>
      </c>
      <c r="K3285" t="s">
        <v>25</v>
      </c>
      <c r="L3285" t="s">
        <v>5208</v>
      </c>
      <c r="M3285" t="s">
        <v>5208</v>
      </c>
      <c r="N3285">
        <v>1</v>
      </c>
      <c r="P3285">
        <v>7</v>
      </c>
      <c r="Q3285">
        <v>3</v>
      </c>
      <c r="R3285">
        <v>0</v>
      </c>
      <c r="S3285">
        <v>3</v>
      </c>
      <c r="T3285">
        <v>0</v>
      </c>
      <c r="V3285">
        <v>8</v>
      </c>
      <c r="W3285">
        <v>6</v>
      </c>
      <c r="X3285">
        <v>2</v>
      </c>
      <c r="Y3285">
        <v>4</v>
      </c>
      <c r="Z3285">
        <v>0</v>
      </c>
      <c r="AB3285">
        <v>11</v>
      </c>
      <c r="AC3285">
        <v>4</v>
      </c>
      <c r="AD3285">
        <v>0</v>
      </c>
      <c r="AE3285">
        <v>3</v>
      </c>
      <c r="AF3285">
        <v>1</v>
      </c>
      <c r="AH3285">
        <v>8</v>
      </c>
      <c r="AI3285">
        <v>8</v>
      </c>
      <c r="AK3285">
        <v>12</v>
      </c>
      <c r="AL3285">
        <v>9</v>
      </c>
    </row>
    <row r="3286" spans="1:38" x14ac:dyDescent="0.3">
      <c r="A3286">
        <v>330233</v>
      </c>
      <c r="B3286" t="s">
        <v>3422</v>
      </c>
      <c r="C3286" t="s">
        <v>14427</v>
      </c>
      <c r="D3286" t="s">
        <v>3276</v>
      </c>
      <c r="E3286" t="s">
        <v>3260</v>
      </c>
      <c r="F3286">
        <v>11212</v>
      </c>
      <c r="G3286" t="s">
        <v>500</v>
      </c>
      <c r="H3286" t="s">
        <v>14428</v>
      </c>
      <c r="I3286" t="s">
        <v>23</v>
      </c>
      <c r="J3286" t="s">
        <v>36</v>
      </c>
      <c r="K3286" t="s">
        <v>25</v>
      </c>
      <c r="L3286" t="s">
        <v>5208</v>
      </c>
      <c r="M3286" t="s">
        <v>5208</v>
      </c>
      <c r="N3286">
        <v>1</v>
      </c>
      <c r="P3286">
        <v>7</v>
      </c>
      <c r="Q3286">
        <v>6</v>
      </c>
      <c r="R3286">
        <v>0</v>
      </c>
      <c r="S3286">
        <v>5</v>
      </c>
      <c r="T3286">
        <v>1</v>
      </c>
      <c r="V3286">
        <v>8</v>
      </c>
      <c r="W3286">
        <v>6</v>
      </c>
      <c r="X3286">
        <v>2</v>
      </c>
      <c r="Y3286">
        <v>3</v>
      </c>
      <c r="Z3286">
        <v>1</v>
      </c>
      <c r="AB3286">
        <v>11</v>
      </c>
      <c r="AC3286">
        <v>6</v>
      </c>
      <c r="AD3286">
        <v>0</v>
      </c>
      <c r="AE3286">
        <v>5</v>
      </c>
      <c r="AF3286">
        <v>1</v>
      </c>
      <c r="AH3286">
        <v>8</v>
      </c>
      <c r="AI3286">
        <v>8</v>
      </c>
      <c r="AK3286">
        <v>12</v>
      </c>
      <c r="AL3286">
        <v>8</v>
      </c>
    </row>
    <row r="3287" spans="1:38" x14ac:dyDescent="0.3">
      <c r="A3287">
        <v>330234</v>
      </c>
      <c r="B3287" t="s">
        <v>3423</v>
      </c>
      <c r="C3287" t="s">
        <v>14429</v>
      </c>
      <c r="D3287" t="s">
        <v>3424</v>
      </c>
      <c r="E3287" t="s">
        <v>3260</v>
      </c>
      <c r="F3287">
        <v>10595</v>
      </c>
      <c r="G3287" t="s">
        <v>3264</v>
      </c>
      <c r="H3287" t="s">
        <v>14430</v>
      </c>
      <c r="I3287" t="s">
        <v>23</v>
      </c>
      <c r="J3287" t="s">
        <v>76</v>
      </c>
      <c r="K3287" t="s">
        <v>25</v>
      </c>
      <c r="L3287" t="s">
        <v>5208</v>
      </c>
      <c r="M3287" t="s">
        <v>5208</v>
      </c>
      <c r="N3287">
        <v>1</v>
      </c>
      <c r="P3287">
        <v>7</v>
      </c>
      <c r="Q3287">
        <v>7</v>
      </c>
      <c r="R3287">
        <v>0</v>
      </c>
      <c r="S3287">
        <v>7</v>
      </c>
      <c r="T3287">
        <v>0</v>
      </c>
      <c r="V3287">
        <v>8</v>
      </c>
      <c r="W3287">
        <v>8</v>
      </c>
      <c r="X3287">
        <v>1</v>
      </c>
      <c r="Y3287">
        <v>6</v>
      </c>
      <c r="Z3287">
        <v>1</v>
      </c>
      <c r="AB3287">
        <v>11</v>
      </c>
      <c r="AC3287">
        <v>11</v>
      </c>
      <c r="AD3287">
        <v>0</v>
      </c>
      <c r="AE3287">
        <v>7</v>
      </c>
      <c r="AF3287">
        <v>4</v>
      </c>
      <c r="AH3287">
        <v>8</v>
      </c>
      <c r="AI3287">
        <v>8</v>
      </c>
      <c r="AK3287">
        <v>12</v>
      </c>
      <c r="AL3287">
        <v>9</v>
      </c>
    </row>
    <row r="3288" spans="1:38" x14ac:dyDescent="0.3">
      <c r="A3288">
        <v>330235</v>
      </c>
      <c r="B3288" t="s">
        <v>3425</v>
      </c>
      <c r="C3288" t="s">
        <v>14431</v>
      </c>
      <c r="D3288" t="s">
        <v>717</v>
      </c>
      <c r="E3288" t="s">
        <v>3260</v>
      </c>
      <c r="F3288">
        <v>13021</v>
      </c>
      <c r="G3288" t="s">
        <v>3426</v>
      </c>
      <c r="H3288" t="s">
        <v>14432</v>
      </c>
      <c r="I3288" t="s">
        <v>23</v>
      </c>
      <c r="J3288" t="s">
        <v>36</v>
      </c>
      <c r="K3288" t="s">
        <v>25</v>
      </c>
      <c r="M3288" t="s">
        <v>5208</v>
      </c>
      <c r="N3288">
        <v>3</v>
      </c>
      <c r="P3288">
        <v>7</v>
      </c>
      <c r="Q3288">
        <v>5</v>
      </c>
      <c r="R3288">
        <v>1</v>
      </c>
      <c r="S3288">
        <v>4</v>
      </c>
      <c r="T3288">
        <v>0</v>
      </c>
      <c r="V3288">
        <v>8</v>
      </c>
      <c r="W3288">
        <v>6</v>
      </c>
      <c r="X3288">
        <v>0</v>
      </c>
      <c r="Y3288">
        <v>6</v>
      </c>
      <c r="Z3288">
        <v>0</v>
      </c>
      <c r="AB3288">
        <v>11</v>
      </c>
      <c r="AC3288">
        <v>9</v>
      </c>
      <c r="AD3288">
        <v>0</v>
      </c>
      <c r="AE3288">
        <v>8</v>
      </c>
      <c r="AF3288">
        <v>1</v>
      </c>
      <c r="AH3288">
        <v>8</v>
      </c>
      <c r="AI3288">
        <v>8</v>
      </c>
      <c r="AK3288">
        <v>12</v>
      </c>
      <c r="AL3288">
        <v>8</v>
      </c>
    </row>
    <row r="3289" spans="1:38" x14ac:dyDescent="0.3">
      <c r="A3289">
        <v>330238</v>
      </c>
      <c r="B3289" t="s">
        <v>3427</v>
      </c>
      <c r="C3289" t="s">
        <v>14433</v>
      </c>
      <c r="D3289" t="s">
        <v>3428</v>
      </c>
      <c r="E3289" t="s">
        <v>3260</v>
      </c>
      <c r="F3289">
        <v>14437</v>
      </c>
      <c r="G3289" t="s">
        <v>1696</v>
      </c>
      <c r="H3289" t="s">
        <v>14434</v>
      </c>
      <c r="I3289" t="s">
        <v>23</v>
      </c>
      <c r="J3289" t="s">
        <v>36</v>
      </c>
      <c r="K3289" t="s">
        <v>25</v>
      </c>
      <c r="L3289" t="s">
        <v>5208</v>
      </c>
      <c r="M3289" t="s">
        <v>5208</v>
      </c>
      <c r="N3289">
        <v>2</v>
      </c>
      <c r="P3289">
        <v>7</v>
      </c>
      <c r="Q3289">
        <v>3</v>
      </c>
      <c r="R3289">
        <v>0</v>
      </c>
      <c r="S3289">
        <v>3</v>
      </c>
      <c r="T3289">
        <v>0</v>
      </c>
      <c r="V3289">
        <v>8</v>
      </c>
      <c r="W3289">
        <v>5</v>
      </c>
      <c r="X3289">
        <v>0</v>
      </c>
      <c r="Y3289">
        <v>5</v>
      </c>
      <c r="Z3289">
        <v>0</v>
      </c>
      <c r="AB3289">
        <v>11</v>
      </c>
      <c r="AC3289">
        <v>7</v>
      </c>
      <c r="AD3289">
        <v>0</v>
      </c>
      <c r="AE3289">
        <v>7</v>
      </c>
      <c r="AF3289">
        <v>0</v>
      </c>
      <c r="AH3289">
        <v>8</v>
      </c>
      <c r="AI3289">
        <v>8</v>
      </c>
      <c r="AK3289">
        <v>12</v>
      </c>
      <c r="AL3289">
        <v>8</v>
      </c>
    </row>
    <row r="3290" spans="1:38" x14ac:dyDescent="0.3">
      <c r="A3290">
        <v>330239</v>
      </c>
      <c r="B3290" t="s">
        <v>3429</v>
      </c>
      <c r="C3290" t="s">
        <v>14435</v>
      </c>
      <c r="D3290" t="s">
        <v>3430</v>
      </c>
      <c r="E3290" t="s">
        <v>3260</v>
      </c>
      <c r="F3290">
        <v>14701</v>
      </c>
      <c r="G3290" t="s">
        <v>2092</v>
      </c>
      <c r="H3290" t="s">
        <v>14436</v>
      </c>
      <c r="I3290" t="s">
        <v>23</v>
      </c>
      <c r="J3290" t="s">
        <v>36</v>
      </c>
      <c r="K3290" t="s">
        <v>25</v>
      </c>
      <c r="L3290" t="s">
        <v>5208</v>
      </c>
      <c r="M3290" t="s">
        <v>5208</v>
      </c>
      <c r="N3290">
        <v>3</v>
      </c>
      <c r="P3290">
        <v>7</v>
      </c>
      <c r="Q3290">
        <v>5</v>
      </c>
      <c r="R3290">
        <v>0</v>
      </c>
      <c r="S3290">
        <v>5</v>
      </c>
      <c r="T3290">
        <v>0</v>
      </c>
      <c r="V3290">
        <v>8</v>
      </c>
      <c r="W3290">
        <v>7</v>
      </c>
      <c r="X3290">
        <v>0</v>
      </c>
      <c r="Y3290">
        <v>6</v>
      </c>
      <c r="Z3290">
        <v>1</v>
      </c>
      <c r="AB3290">
        <v>11</v>
      </c>
      <c r="AC3290">
        <v>9</v>
      </c>
      <c r="AD3290">
        <v>0</v>
      </c>
      <c r="AE3290">
        <v>9</v>
      </c>
      <c r="AF3290">
        <v>0</v>
      </c>
      <c r="AH3290">
        <v>8</v>
      </c>
      <c r="AI3290">
        <v>8</v>
      </c>
      <c r="AK3290">
        <v>12</v>
      </c>
      <c r="AL3290">
        <v>11</v>
      </c>
    </row>
    <row r="3291" spans="1:38" x14ac:dyDescent="0.3">
      <c r="A3291">
        <v>330240</v>
      </c>
      <c r="B3291" t="s">
        <v>3431</v>
      </c>
      <c r="C3291" t="s">
        <v>14437</v>
      </c>
      <c r="D3291" t="s">
        <v>3281</v>
      </c>
      <c r="E3291" t="s">
        <v>3260</v>
      </c>
      <c r="F3291">
        <v>10037</v>
      </c>
      <c r="G3291" t="s">
        <v>3281</v>
      </c>
      <c r="H3291" t="s">
        <v>14438</v>
      </c>
      <c r="I3291" t="s">
        <v>23</v>
      </c>
      <c r="J3291" t="s">
        <v>98</v>
      </c>
      <c r="K3291" t="s">
        <v>25</v>
      </c>
      <c r="L3291" t="s">
        <v>5208</v>
      </c>
      <c r="M3291" t="s">
        <v>5208</v>
      </c>
      <c r="N3291">
        <v>1</v>
      </c>
      <c r="P3291">
        <v>7</v>
      </c>
      <c r="Q3291">
        <v>4</v>
      </c>
      <c r="R3291">
        <v>0</v>
      </c>
      <c r="S3291">
        <v>4</v>
      </c>
      <c r="T3291">
        <v>0</v>
      </c>
      <c r="V3291">
        <v>8</v>
      </c>
      <c r="W3291">
        <v>5</v>
      </c>
      <c r="X3291">
        <v>1</v>
      </c>
      <c r="Y3291">
        <v>4</v>
      </c>
      <c r="Z3291">
        <v>0</v>
      </c>
      <c r="AB3291">
        <v>11</v>
      </c>
      <c r="AC3291">
        <v>5</v>
      </c>
      <c r="AD3291">
        <v>0</v>
      </c>
      <c r="AE3291">
        <v>3</v>
      </c>
      <c r="AF3291">
        <v>2</v>
      </c>
      <c r="AH3291">
        <v>8</v>
      </c>
      <c r="AI3291">
        <v>8</v>
      </c>
      <c r="AK3291">
        <v>12</v>
      </c>
      <c r="AL3291">
        <v>7</v>
      </c>
    </row>
    <row r="3292" spans="1:38" x14ac:dyDescent="0.3">
      <c r="A3292">
        <v>330241</v>
      </c>
      <c r="B3292" t="s">
        <v>3432</v>
      </c>
      <c r="C3292" t="s">
        <v>14439</v>
      </c>
      <c r="D3292" t="s">
        <v>2094</v>
      </c>
      <c r="E3292" t="s">
        <v>3260</v>
      </c>
      <c r="F3292">
        <v>13210</v>
      </c>
      <c r="G3292" t="s">
        <v>3352</v>
      </c>
      <c r="H3292" t="s">
        <v>14440</v>
      </c>
      <c r="I3292" t="s">
        <v>23</v>
      </c>
      <c r="J3292" t="s">
        <v>61</v>
      </c>
      <c r="K3292" t="s">
        <v>25</v>
      </c>
      <c r="L3292" t="s">
        <v>5208</v>
      </c>
      <c r="M3292" t="s">
        <v>5208</v>
      </c>
      <c r="N3292">
        <v>3</v>
      </c>
      <c r="P3292">
        <v>7</v>
      </c>
      <c r="Q3292">
        <v>7</v>
      </c>
      <c r="R3292">
        <v>0</v>
      </c>
      <c r="S3292">
        <v>7</v>
      </c>
      <c r="T3292">
        <v>0</v>
      </c>
      <c r="V3292">
        <v>8</v>
      </c>
      <c r="W3292">
        <v>7</v>
      </c>
      <c r="X3292">
        <v>2</v>
      </c>
      <c r="Y3292">
        <v>5</v>
      </c>
      <c r="Z3292">
        <v>0</v>
      </c>
      <c r="AB3292">
        <v>11</v>
      </c>
      <c r="AC3292">
        <v>11</v>
      </c>
      <c r="AD3292">
        <v>0</v>
      </c>
      <c r="AE3292">
        <v>9</v>
      </c>
      <c r="AF3292">
        <v>2</v>
      </c>
      <c r="AH3292">
        <v>8</v>
      </c>
      <c r="AI3292">
        <v>8</v>
      </c>
      <c r="AK3292">
        <v>12</v>
      </c>
      <c r="AL3292">
        <v>9</v>
      </c>
    </row>
    <row r="3293" spans="1:38" x14ac:dyDescent="0.3">
      <c r="A3293">
        <v>330245</v>
      </c>
      <c r="B3293" t="s">
        <v>2774</v>
      </c>
      <c r="C3293" t="s">
        <v>14441</v>
      </c>
      <c r="D3293" t="s">
        <v>3292</v>
      </c>
      <c r="E3293" t="s">
        <v>3260</v>
      </c>
      <c r="F3293">
        <v>13501</v>
      </c>
      <c r="G3293" t="s">
        <v>1570</v>
      </c>
      <c r="H3293" t="s">
        <v>14442</v>
      </c>
      <c r="I3293" t="s">
        <v>23</v>
      </c>
      <c r="J3293" t="s">
        <v>36</v>
      </c>
      <c r="K3293" t="s">
        <v>25</v>
      </c>
      <c r="L3293" t="s">
        <v>5208</v>
      </c>
      <c r="N3293">
        <v>1</v>
      </c>
      <c r="P3293">
        <v>7</v>
      </c>
      <c r="Q3293">
        <v>6</v>
      </c>
      <c r="R3293">
        <v>0</v>
      </c>
      <c r="S3293">
        <v>6</v>
      </c>
      <c r="T3293">
        <v>0</v>
      </c>
      <c r="V3293">
        <v>8</v>
      </c>
      <c r="W3293">
        <v>7</v>
      </c>
      <c r="X3293">
        <v>0</v>
      </c>
      <c r="Y3293">
        <v>7</v>
      </c>
      <c r="Z3293">
        <v>0</v>
      </c>
      <c r="AB3293">
        <v>11</v>
      </c>
      <c r="AC3293">
        <v>8</v>
      </c>
      <c r="AD3293">
        <v>1</v>
      </c>
      <c r="AE3293">
        <v>6</v>
      </c>
      <c r="AF3293">
        <v>1</v>
      </c>
      <c r="AH3293">
        <v>8</v>
      </c>
      <c r="AI3293">
        <v>8</v>
      </c>
      <c r="AK3293">
        <v>12</v>
      </c>
      <c r="AL3293">
        <v>6</v>
      </c>
    </row>
    <row r="3294" spans="1:38" x14ac:dyDescent="0.3">
      <c r="A3294">
        <v>330246</v>
      </c>
      <c r="B3294" t="s">
        <v>3433</v>
      </c>
      <c r="C3294" t="s">
        <v>14443</v>
      </c>
      <c r="D3294" t="s">
        <v>3381</v>
      </c>
      <c r="E3294" t="s">
        <v>3260</v>
      </c>
      <c r="F3294">
        <v>11777</v>
      </c>
      <c r="G3294" t="s">
        <v>2457</v>
      </c>
      <c r="H3294" t="s">
        <v>14444</v>
      </c>
      <c r="I3294" t="s">
        <v>23</v>
      </c>
      <c r="J3294" t="s">
        <v>116</v>
      </c>
      <c r="K3294" t="s">
        <v>169</v>
      </c>
      <c r="L3294" t="s">
        <v>5208</v>
      </c>
      <c r="M3294" t="s">
        <v>5208</v>
      </c>
      <c r="N3294">
        <v>4</v>
      </c>
      <c r="P3294">
        <v>7</v>
      </c>
      <c r="Q3294">
        <v>5</v>
      </c>
      <c r="R3294">
        <v>0</v>
      </c>
      <c r="S3294">
        <v>5</v>
      </c>
      <c r="T3294">
        <v>0</v>
      </c>
      <c r="V3294">
        <v>8</v>
      </c>
      <c r="W3294">
        <v>7</v>
      </c>
      <c r="X3294">
        <v>1</v>
      </c>
      <c r="Y3294">
        <v>6</v>
      </c>
      <c r="Z3294">
        <v>0</v>
      </c>
      <c r="AB3294">
        <v>11</v>
      </c>
      <c r="AC3294">
        <v>7</v>
      </c>
      <c r="AD3294">
        <v>0</v>
      </c>
      <c r="AE3294">
        <v>6</v>
      </c>
      <c r="AF3294">
        <v>1</v>
      </c>
      <c r="AH3294">
        <v>8</v>
      </c>
      <c r="AI3294">
        <v>8</v>
      </c>
      <c r="AK3294">
        <v>12</v>
      </c>
      <c r="AL3294">
        <v>9</v>
      </c>
    </row>
    <row r="3295" spans="1:38" x14ac:dyDescent="0.3">
      <c r="A3295" t="s">
        <v>3434</v>
      </c>
      <c r="B3295" t="s">
        <v>3435</v>
      </c>
      <c r="C3295" t="s">
        <v>14445</v>
      </c>
      <c r="D3295" t="s">
        <v>2094</v>
      </c>
      <c r="E3295" t="s">
        <v>3260</v>
      </c>
      <c r="F3295">
        <v>13210</v>
      </c>
      <c r="G3295" t="s">
        <v>3352</v>
      </c>
      <c r="H3295" t="s">
        <v>14446</v>
      </c>
      <c r="I3295" t="s">
        <v>155</v>
      </c>
      <c r="J3295" t="s">
        <v>156</v>
      </c>
      <c r="K3295" t="s">
        <v>25</v>
      </c>
      <c r="N3295">
        <v>1</v>
      </c>
      <c r="P3295">
        <v>7</v>
      </c>
      <c r="Q3295">
        <v>5</v>
      </c>
      <c r="R3295">
        <v>0</v>
      </c>
      <c r="S3295">
        <v>5</v>
      </c>
      <c r="T3295">
        <v>0</v>
      </c>
      <c r="V3295">
        <v>8</v>
      </c>
      <c r="W3295">
        <v>4</v>
      </c>
      <c r="X3295">
        <v>0</v>
      </c>
      <c r="Y3295">
        <v>4</v>
      </c>
      <c r="Z3295">
        <v>0</v>
      </c>
      <c r="AB3295">
        <v>11</v>
      </c>
      <c r="AC3295">
        <v>6</v>
      </c>
      <c r="AD3295">
        <v>0</v>
      </c>
      <c r="AE3295">
        <v>3</v>
      </c>
      <c r="AF3295">
        <v>3</v>
      </c>
      <c r="AH3295">
        <v>8</v>
      </c>
      <c r="AI3295">
        <v>8</v>
      </c>
      <c r="AK3295">
        <v>12</v>
      </c>
      <c r="AL3295">
        <v>4</v>
      </c>
    </row>
    <row r="3296" spans="1:38" x14ac:dyDescent="0.3">
      <c r="A3296">
        <v>330250</v>
      </c>
      <c r="B3296" t="s">
        <v>3436</v>
      </c>
      <c r="C3296" t="s">
        <v>14447</v>
      </c>
      <c r="D3296" t="s">
        <v>3437</v>
      </c>
      <c r="E3296" t="s">
        <v>3260</v>
      </c>
      <c r="F3296">
        <v>12901</v>
      </c>
      <c r="G3296" t="s">
        <v>374</v>
      </c>
      <c r="H3296" t="s">
        <v>14448</v>
      </c>
      <c r="I3296" t="s">
        <v>23</v>
      </c>
      <c r="J3296" t="s">
        <v>36</v>
      </c>
      <c r="K3296" t="s">
        <v>25</v>
      </c>
      <c r="L3296" t="s">
        <v>5208</v>
      </c>
      <c r="M3296" t="s">
        <v>5208</v>
      </c>
      <c r="N3296">
        <v>2</v>
      </c>
      <c r="P3296">
        <v>7</v>
      </c>
      <c r="Q3296">
        <v>6</v>
      </c>
      <c r="R3296">
        <v>0</v>
      </c>
      <c r="S3296">
        <v>6</v>
      </c>
      <c r="T3296">
        <v>0</v>
      </c>
      <c r="V3296">
        <v>8</v>
      </c>
      <c r="W3296">
        <v>7</v>
      </c>
      <c r="X3296">
        <v>0</v>
      </c>
      <c r="Y3296">
        <v>6</v>
      </c>
      <c r="Z3296">
        <v>1</v>
      </c>
      <c r="AB3296">
        <v>11</v>
      </c>
      <c r="AC3296">
        <v>10</v>
      </c>
      <c r="AD3296">
        <v>0</v>
      </c>
      <c r="AE3296">
        <v>9</v>
      </c>
      <c r="AF3296">
        <v>1</v>
      </c>
      <c r="AH3296">
        <v>8</v>
      </c>
      <c r="AI3296">
        <v>8</v>
      </c>
      <c r="AK3296">
        <v>12</v>
      </c>
      <c r="AL3296">
        <v>11</v>
      </c>
    </row>
    <row r="3297" spans="1:39" x14ac:dyDescent="0.3">
      <c r="A3297">
        <v>330259</v>
      </c>
      <c r="B3297" t="s">
        <v>697</v>
      </c>
      <c r="C3297" t="s">
        <v>14449</v>
      </c>
      <c r="D3297" t="s">
        <v>3438</v>
      </c>
      <c r="E3297" t="s">
        <v>3260</v>
      </c>
      <c r="F3297">
        <v>11570</v>
      </c>
      <c r="G3297" t="s">
        <v>1196</v>
      </c>
      <c r="H3297" t="s">
        <v>14450</v>
      </c>
      <c r="I3297" t="s">
        <v>23</v>
      </c>
      <c r="J3297" t="s">
        <v>116</v>
      </c>
      <c r="K3297" t="s">
        <v>25</v>
      </c>
      <c r="L3297" t="s">
        <v>5208</v>
      </c>
      <c r="M3297" t="s">
        <v>5208</v>
      </c>
      <c r="N3297">
        <v>3</v>
      </c>
      <c r="P3297">
        <v>7</v>
      </c>
      <c r="Q3297">
        <v>5</v>
      </c>
      <c r="R3297">
        <v>0</v>
      </c>
      <c r="S3297">
        <v>5</v>
      </c>
      <c r="T3297">
        <v>0</v>
      </c>
      <c r="V3297">
        <v>8</v>
      </c>
      <c r="W3297">
        <v>7</v>
      </c>
      <c r="X3297">
        <v>1</v>
      </c>
      <c r="Y3297">
        <v>5</v>
      </c>
      <c r="Z3297">
        <v>1</v>
      </c>
      <c r="AB3297">
        <v>11</v>
      </c>
      <c r="AC3297">
        <v>9</v>
      </c>
      <c r="AD3297">
        <v>0</v>
      </c>
      <c r="AE3297">
        <v>8</v>
      </c>
      <c r="AF3297">
        <v>1</v>
      </c>
      <c r="AH3297">
        <v>8</v>
      </c>
      <c r="AI3297">
        <v>8</v>
      </c>
      <c r="AK3297">
        <v>12</v>
      </c>
      <c r="AL3297">
        <v>9</v>
      </c>
    </row>
    <row r="3298" spans="1:39" x14ac:dyDescent="0.3">
      <c r="A3298" t="s">
        <v>14451</v>
      </c>
      <c r="B3298" t="s">
        <v>14452</v>
      </c>
      <c r="C3298" t="s">
        <v>14453</v>
      </c>
      <c r="D3298" t="s">
        <v>14454</v>
      </c>
      <c r="E3298" t="s">
        <v>3260</v>
      </c>
      <c r="F3298">
        <v>10996</v>
      </c>
      <c r="G3298" t="s">
        <v>449</v>
      </c>
      <c r="H3298" t="s">
        <v>14455</v>
      </c>
      <c r="I3298" t="s">
        <v>5518</v>
      </c>
      <c r="J3298" t="s">
        <v>5519</v>
      </c>
      <c r="K3298" t="s">
        <v>25</v>
      </c>
      <c r="N3298" t="s">
        <v>5220</v>
      </c>
      <c r="O3298">
        <v>22</v>
      </c>
      <c r="P3298" t="s">
        <v>5220</v>
      </c>
      <c r="Q3298" t="s">
        <v>5220</v>
      </c>
      <c r="R3298" t="s">
        <v>5220</v>
      </c>
      <c r="S3298" t="s">
        <v>5220</v>
      </c>
      <c r="T3298" t="s">
        <v>5220</v>
      </c>
      <c r="U3298">
        <v>22</v>
      </c>
      <c r="V3298" t="s">
        <v>5220</v>
      </c>
      <c r="W3298" t="s">
        <v>5220</v>
      </c>
      <c r="X3298" t="s">
        <v>5220</v>
      </c>
      <c r="Y3298" t="s">
        <v>5220</v>
      </c>
      <c r="Z3298" t="s">
        <v>5220</v>
      </c>
      <c r="AA3298">
        <v>22</v>
      </c>
      <c r="AB3298" t="s">
        <v>5220</v>
      </c>
      <c r="AC3298" t="s">
        <v>5220</v>
      </c>
      <c r="AD3298" t="s">
        <v>5220</v>
      </c>
      <c r="AE3298" t="s">
        <v>5220</v>
      </c>
      <c r="AF3298" t="s">
        <v>5220</v>
      </c>
      <c r="AG3298">
        <v>22</v>
      </c>
      <c r="AH3298" t="s">
        <v>5220</v>
      </c>
      <c r="AI3298" t="s">
        <v>5220</v>
      </c>
      <c r="AJ3298">
        <v>22</v>
      </c>
      <c r="AK3298" t="s">
        <v>5220</v>
      </c>
      <c r="AL3298" t="s">
        <v>5220</v>
      </c>
      <c r="AM3298">
        <v>22</v>
      </c>
    </row>
    <row r="3299" spans="1:39" x14ac:dyDescent="0.3">
      <c r="A3299">
        <v>330261</v>
      </c>
      <c r="B3299" t="s">
        <v>3439</v>
      </c>
      <c r="C3299" t="s">
        <v>14456</v>
      </c>
      <c r="D3299" t="s">
        <v>3440</v>
      </c>
      <c r="E3299" t="s">
        <v>3260</v>
      </c>
      <c r="F3299">
        <v>10591</v>
      </c>
      <c r="G3299" t="s">
        <v>3264</v>
      </c>
      <c r="H3299" t="s">
        <v>14457</v>
      </c>
      <c r="I3299" t="s">
        <v>23</v>
      </c>
      <c r="J3299" t="s">
        <v>36</v>
      </c>
      <c r="K3299" t="s">
        <v>25</v>
      </c>
      <c r="L3299" t="s">
        <v>5208</v>
      </c>
      <c r="M3299" t="s">
        <v>5208</v>
      </c>
      <c r="N3299">
        <v>3</v>
      </c>
      <c r="P3299">
        <v>7</v>
      </c>
      <c r="Q3299">
        <v>6</v>
      </c>
      <c r="R3299">
        <v>0</v>
      </c>
      <c r="S3299">
        <v>6</v>
      </c>
      <c r="T3299">
        <v>0</v>
      </c>
      <c r="V3299">
        <v>8</v>
      </c>
      <c r="W3299">
        <v>7</v>
      </c>
      <c r="X3299">
        <v>1</v>
      </c>
      <c r="Y3299">
        <v>6</v>
      </c>
      <c r="Z3299">
        <v>0</v>
      </c>
      <c r="AB3299">
        <v>11</v>
      </c>
      <c r="AC3299">
        <v>9</v>
      </c>
      <c r="AD3299">
        <v>0</v>
      </c>
      <c r="AE3299">
        <v>9</v>
      </c>
      <c r="AF3299">
        <v>0</v>
      </c>
      <c r="AH3299">
        <v>8</v>
      </c>
      <c r="AI3299">
        <v>8</v>
      </c>
      <c r="AK3299">
        <v>12</v>
      </c>
      <c r="AL3299">
        <v>10</v>
      </c>
    </row>
    <row r="3300" spans="1:39" x14ac:dyDescent="0.3">
      <c r="A3300">
        <v>330264</v>
      </c>
      <c r="B3300" t="s">
        <v>3441</v>
      </c>
      <c r="C3300" t="s">
        <v>14458</v>
      </c>
      <c r="D3300" t="s">
        <v>1906</v>
      </c>
      <c r="E3300" t="s">
        <v>3260</v>
      </c>
      <c r="F3300">
        <v>12550</v>
      </c>
      <c r="G3300" t="s">
        <v>449</v>
      </c>
      <c r="H3300" t="s">
        <v>14459</v>
      </c>
      <c r="I3300" t="s">
        <v>23</v>
      </c>
      <c r="J3300" t="s">
        <v>76</v>
      </c>
      <c r="K3300" t="s">
        <v>25</v>
      </c>
      <c r="L3300" t="s">
        <v>5208</v>
      </c>
      <c r="M3300" t="s">
        <v>5208</v>
      </c>
      <c r="N3300">
        <v>2</v>
      </c>
      <c r="P3300">
        <v>7</v>
      </c>
      <c r="Q3300">
        <v>6</v>
      </c>
      <c r="R3300">
        <v>0</v>
      </c>
      <c r="S3300">
        <v>6</v>
      </c>
      <c r="T3300">
        <v>0</v>
      </c>
      <c r="V3300">
        <v>8</v>
      </c>
      <c r="W3300">
        <v>7</v>
      </c>
      <c r="X3300">
        <v>0</v>
      </c>
      <c r="Y3300">
        <v>6</v>
      </c>
      <c r="Z3300">
        <v>1</v>
      </c>
      <c r="AB3300">
        <v>11</v>
      </c>
      <c r="AC3300">
        <v>8</v>
      </c>
      <c r="AD3300">
        <v>0</v>
      </c>
      <c r="AE3300">
        <v>6</v>
      </c>
      <c r="AF3300">
        <v>2</v>
      </c>
      <c r="AH3300">
        <v>8</v>
      </c>
      <c r="AI3300">
        <v>8</v>
      </c>
      <c r="AK3300">
        <v>12</v>
      </c>
      <c r="AL3300">
        <v>9</v>
      </c>
    </row>
    <row r="3301" spans="1:39" x14ac:dyDescent="0.3">
      <c r="A3301">
        <v>330265</v>
      </c>
      <c r="B3301" t="s">
        <v>3442</v>
      </c>
      <c r="C3301" t="s">
        <v>14460</v>
      </c>
      <c r="D3301" t="s">
        <v>3443</v>
      </c>
      <c r="E3301" t="s">
        <v>3260</v>
      </c>
      <c r="F3301">
        <v>14432</v>
      </c>
      <c r="G3301" t="s">
        <v>3304</v>
      </c>
      <c r="H3301" t="s">
        <v>14461</v>
      </c>
      <c r="I3301" t="s">
        <v>23</v>
      </c>
      <c r="J3301" t="s">
        <v>36</v>
      </c>
      <c r="K3301" t="s">
        <v>25</v>
      </c>
      <c r="L3301" t="s">
        <v>5208</v>
      </c>
      <c r="N3301">
        <v>3</v>
      </c>
      <c r="P3301">
        <v>7</v>
      </c>
      <c r="Q3301">
        <v>2</v>
      </c>
      <c r="R3301">
        <v>0</v>
      </c>
      <c r="S3301">
        <v>2</v>
      </c>
      <c r="T3301">
        <v>0</v>
      </c>
      <c r="V3301">
        <v>8</v>
      </c>
      <c r="W3301">
        <v>3</v>
      </c>
      <c r="X3301">
        <v>1</v>
      </c>
      <c r="Y3301">
        <v>2</v>
      </c>
      <c r="Z3301">
        <v>0</v>
      </c>
      <c r="AB3301">
        <v>11</v>
      </c>
      <c r="AC3301">
        <v>7</v>
      </c>
      <c r="AD3301">
        <v>0</v>
      </c>
      <c r="AE3301">
        <v>6</v>
      </c>
      <c r="AF3301">
        <v>1</v>
      </c>
      <c r="AH3301">
        <v>8</v>
      </c>
      <c r="AI3301">
        <v>8</v>
      </c>
      <c r="AK3301">
        <v>12</v>
      </c>
      <c r="AL3301">
        <v>7</v>
      </c>
    </row>
    <row r="3302" spans="1:39" x14ac:dyDescent="0.3">
      <c r="A3302">
        <v>330267</v>
      </c>
      <c r="B3302" t="s">
        <v>3444</v>
      </c>
      <c r="C3302" t="s">
        <v>14462</v>
      </c>
      <c r="D3302" t="s">
        <v>3445</v>
      </c>
      <c r="E3302" t="s">
        <v>3260</v>
      </c>
      <c r="F3302">
        <v>10567</v>
      </c>
      <c r="G3302" t="s">
        <v>3264</v>
      </c>
      <c r="H3302" t="s">
        <v>14463</v>
      </c>
      <c r="I3302" t="s">
        <v>23</v>
      </c>
      <c r="J3302" t="s">
        <v>36</v>
      </c>
      <c r="K3302" t="s">
        <v>25</v>
      </c>
      <c r="L3302" t="s">
        <v>5208</v>
      </c>
      <c r="M3302" t="s">
        <v>5208</v>
      </c>
      <c r="N3302">
        <v>3</v>
      </c>
      <c r="P3302">
        <v>7</v>
      </c>
      <c r="Q3302">
        <v>5</v>
      </c>
      <c r="R3302">
        <v>0</v>
      </c>
      <c r="S3302">
        <v>5</v>
      </c>
      <c r="T3302">
        <v>0</v>
      </c>
      <c r="V3302">
        <v>8</v>
      </c>
      <c r="W3302">
        <v>7</v>
      </c>
      <c r="X3302">
        <v>1</v>
      </c>
      <c r="Y3302">
        <v>4</v>
      </c>
      <c r="Z3302">
        <v>2</v>
      </c>
      <c r="AB3302">
        <v>11</v>
      </c>
      <c r="AC3302">
        <v>9</v>
      </c>
      <c r="AD3302">
        <v>1</v>
      </c>
      <c r="AE3302">
        <v>7</v>
      </c>
      <c r="AF3302">
        <v>1</v>
      </c>
      <c r="AH3302">
        <v>8</v>
      </c>
      <c r="AI3302">
        <v>8</v>
      </c>
      <c r="AK3302">
        <v>12</v>
      </c>
      <c r="AL3302">
        <v>10</v>
      </c>
    </row>
    <row r="3303" spans="1:39" x14ac:dyDescent="0.3">
      <c r="A3303">
        <v>330270</v>
      </c>
      <c r="B3303" t="s">
        <v>3446</v>
      </c>
      <c r="C3303" t="s">
        <v>14464</v>
      </c>
      <c r="D3303" t="s">
        <v>3281</v>
      </c>
      <c r="E3303" t="s">
        <v>3260</v>
      </c>
      <c r="F3303">
        <v>10021</v>
      </c>
      <c r="G3303" t="s">
        <v>3281</v>
      </c>
      <c r="H3303" t="s">
        <v>14465</v>
      </c>
      <c r="I3303" t="s">
        <v>23</v>
      </c>
      <c r="J3303" t="s">
        <v>36</v>
      </c>
      <c r="K3303" t="s">
        <v>25</v>
      </c>
      <c r="L3303" t="s">
        <v>5208</v>
      </c>
      <c r="N3303">
        <v>5</v>
      </c>
      <c r="P3303">
        <v>7</v>
      </c>
      <c r="Q3303">
        <v>1</v>
      </c>
      <c r="R3303">
        <v>0</v>
      </c>
      <c r="S3303">
        <v>1</v>
      </c>
      <c r="T3303">
        <v>0</v>
      </c>
      <c r="V3303">
        <v>8</v>
      </c>
      <c r="W3303">
        <v>5</v>
      </c>
      <c r="X3303">
        <v>2</v>
      </c>
      <c r="Y3303">
        <v>3</v>
      </c>
      <c r="Z3303">
        <v>0</v>
      </c>
      <c r="AB3303">
        <v>11</v>
      </c>
      <c r="AC3303">
        <v>3</v>
      </c>
      <c r="AD3303">
        <v>3</v>
      </c>
      <c r="AE3303">
        <v>0</v>
      </c>
      <c r="AF3303">
        <v>0</v>
      </c>
      <c r="AH3303">
        <v>8</v>
      </c>
      <c r="AI3303">
        <v>8</v>
      </c>
      <c r="AK3303">
        <v>12</v>
      </c>
      <c r="AL3303">
        <v>3</v>
      </c>
    </row>
    <row r="3304" spans="1:39" x14ac:dyDescent="0.3">
      <c r="A3304">
        <v>330273</v>
      </c>
      <c r="B3304" t="s">
        <v>3447</v>
      </c>
      <c r="C3304" t="s">
        <v>14466</v>
      </c>
      <c r="D3304" t="s">
        <v>1910</v>
      </c>
      <c r="E3304" t="s">
        <v>3260</v>
      </c>
      <c r="F3304">
        <v>10512</v>
      </c>
      <c r="G3304" t="s">
        <v>959</v>
      </c>
      <c r="H3304" t="s">
        <v>14467</v>
      </c>
      <c r="I3304" t="s">
        <v>23</v>
      </c>
      <c r="J3304" t="s">
        <v>36</v>
      </c>
      <c r="K3304" t="s">
        <v>25</v>
      </c>
      <c r="L3304" t="s">
        <v>5208</v>
      </c>
      <c r="M3304" t="s">
        <v>5208</v>
      </c>
      <c r="N3304">
        <v>3</v>
      </c>
      <c r="P3304">
        <v>7</v>
      </c>
      <c r="Q3304">
        <v>5</v>
      </c>
      <c r="R3304">
        <v>0</v>
      </c>
      <c r="S3304">
        <v>5</v>
      </c>
      <c r="T3304">
        <v>0</v>
      </c>
      <c r="V3304">
        <v>8</v>
      </c>
      <c r="W3304">
        <v>3</v>
      </c>
      <c r="X3304">
        <v>0</v>
      </c>
      <c r="Y3304">
        <v>3</v>
      </c>
      <c r="Z3304">
        <v>0</v>
      </c>
      <c r="AB3304">
        <v>11</v>
      </c>
      <c r="AC3304">
        <v>7</v>
      </c>
      <c r="AD3304">
        <v>0</v>
      </c>
      <c r="AE3304">
        <v>7</v>
      </c>
      <c r="AF3304">
        <v>0</v>
      </c>
      <c r="AH3304">
        <v>8</v>
      </c>
      <c r="AI3304">
        <v>8</v>
      </c>
      <c r="AK3304">
        <v>12</v>
      </c>
      <c r="AL3304">
        <v>8</v>
      </c>
    </row>
    <row r="3305" spans="1:39" x14ac:dyDescent="0.3">
      <c r="A3305">
        <v>330276</v>
      </c>
      <c r="B3305" t="s">
        <v>3448</v>
      </c>
      <c r="C3305" t="s">
        <v>14468</v>
      </c>
      <c r="D3305" t="s">
        <v>3449</v>
      </c>
      <c r="E3305" t="s">
        <v>3260</v>
      </c>
      <c r="F3305">
        <v>12078</v>
      </c>
      <c r="G3305" t="s">
        <v>378</v>
      </c>
      <c r="H3305" t="s">
        <v>14469</v>
      </c>
      <c r="I3305" t="s">
        <v>23</v>
      </c>
      <c r="J3305" t="s">
        <v>36</v>
      </c>
      <c r="K3305" t="s">
        <v>25</v>
      </c>
      <c r="L3305" t="s">
        <v>5208</v>
      </c>
      <c r="M3305" t="s">
        <v>5208</v>
      </c>
      <c r="N3305">
        <v>2</v>
      </c>
      <c r="P3305">
        <v>7</v>
      </c>
      <c r="Q3305">
        <v>3</v>
      </c>
      <c r="R3305">
        <v>0</v>
      </c>
      <c r="S3305">
        <v>3</v>
      </c>
      <c r="T3305">
        <v>0</v>
      </c>
      <c r="V3305">
        <v>8</v>
      </c>
      <c r="W3305">
        <v>2</v>
      </c>
      <c r="X3305">
        <v>0</v>
      </c>
      <c r="Y3305">
        <v>2</v>
      </c>
      <c r="Z3305">
        <v>0</v>
      </c>
      <c r="AB3305">
        <v>11</v>
      </c>
      <c r="AC3305">
        <v>6</v>
      </c>
      <c r="AD3305">
        <v>1</v>
      </c>
      <c r="AE3305">
        <v>5</v>
      </c>
      <c r="AF3305">
        <v>0</v>
      </c>
      <c r="AH3305">
        <v>8</v>
      </c>
      <c r="AI3305">
        <v>8</v>
      </c>
      <c r="AK3305">
        <v>12</v>
      </c>
      <c r="AL3305">
        <v>9</v>
      </c>
    </row>
    <row r="3306" spans="1:39" x14ac:dyDescent="0.3">
      <c r="A3306">
        <v>330277</v>
      </c>
      <c r="B3306" t="s">
        <v>3450</v>
      </c>
      <c r="C3306" t="s">
        <v>14470</v>
      </c>
      <c r="D3306" t="s">
        <v>1995</v>
      </c>
      <c r="E3306" t="s">
        <v>3260</v>
      </c>
      <c r="F3306">
        <v>14830</v>
      </c>
      <c r="G3306" t="s">
        <v>1926</v>
      </c>
      <c r="H3306" t="s">
        <v>14471</v>
      </c>
      <c r="I3306" t="s">
        <v>23</v>
      </c>
      <c r="J3306" t="s">
        <v>36</v>
      </c>
      <c r="K3306" t="s">
        <v>25</v>
      </c>
      <c r="L3306" t="s">
        <v>5208</v>
      </c>
      <c r="M3306" t="s">
        <v>5208</v>
      </c>
      <c r="N3306">
        <v>4</v>
      </c>
      <c r="P3306">
        <v>7</v>
      </c>
      <c r="Q3306">
        <v>4</v>
      </c>
      <c r="R3306">
        <v>0</v>
      </c>
      <c r="S3306">
        <v>4</v>
      </c>
      <c r="T3306">
        <v>0</v>
      </c>
      <c r="V3306">
        <v>8</v>
      </c>
      <c r="W3306">
        <v>5</v>
      </c>
      <c r="X3306">
        <v>1</v>
      </c>
      <c r="Y3306">
        <v>4</v>
      </c>
      <c r="Z3306">
        <v>0</v>
      </c>
      <c r="AB3306">
        <v>11</v>
      </c>
      <c r="AC3306">
        <v>9</v>
      </c>
      <c r="AD3306">
        <v>0</v>
      </c>
      <c r="AE3306">
        <v>8</v>
      </c>
      <c r="AF3306">
        <v>1</v>
      </c>
      <c r="AH3306">
        <v>8</v>
      </c>
      <c r="AI3306">
        <v>8</v>
      </c>
      <c r="AK3306">
        <v>12</v>
      </c>
      <c r="AL3306">
        <v>10</v>
      </c>
    </row>
    <row r="3307" spans="1:39" x14ac:dyDescent="0.3">
      <c r="A3307">
        <v>330279</v>
      </c>
      <c r="B3307" t="s">
        <v>3451</v>
      </c>
      <c r="C3307" t="s">
        <v>14472</v>
      </c>
      <c r="D3307" t="s">
        <v>2747</v>
      </c>
      <c r="E3307" t="s">
        <v>3260</v>
      </c>
      <c r="F3307">
        <v>14220</v>
      </c>
      <c r="G3307" t="s">
        <v>3261</v>
      </c>
      <c r="H3307" t="s">
        <v>14473</v>
      </c>
      <c r="I3307" t="s">
        <v>23</v>
      </c>
      <c r="J3307" t="s">
        <v>36</v>
      </c>
      <c r="K3307" t="s">
        <v>25</v>
      </c>
      <c r="L3307" t="s">
        <v>5208</v>
      </c>
      <c r="M3307" t="s">
        <v>5208</v>
      </c>
      <c r="N3307">
        <v>2</v>
      </c>
      <c r="P3307">
        <v>7</v>
      </c>
      <c r="Q3307">
        <v>7</v>
      </c>
      <c r="R3307">
        <v>0</v>
      </c>
      <c r="S3307">
        <v>7</v>
      </c>
      <c r="T3307">
        <v>0</v>
      </c>
      <c r="V3307">
        <v>8</v>
      </c>
      <c r="W3307">
        <v>6</v>
      </c>
      <c r="X3307">
        <v>3</v>
      </c>
      <c r="Y3307">
        <v>3</v>
      </c>
      <c r="Z3307">
        <v>0</v>
      </c>
      <c r="AB3307">
        <v>11</v>
      </c>
      <c r="AC3307">
        <v>8</v>
      </c>
      <c r="AD3307">
        <v>0</v>
      </c>
      <c r="AE3307">
        <v>5</v>
      </c>
      <c r="AF3307">
        <v>3</v>
      </c>
      <c r="AH3307">
        <v>8</v>
      </c>
      <c r="AI3307">
        <v>8</v>
      </c>
      <c r="AK3307">
        <v>12</v>
      </c>
      <c r="AL3307">
        <v>8</v>
      </c>
    </row>
    <row r="3308" spans="1:39" x14ac:dyDescent="0.3">
      <c r="A3308">
        <v>330285</v>
      </c>
      <c r="B3308" t="s">
        <v>3452</v>
      </c>
      <c r="C3308" t="s">
        <v>14474</v>
      </c>
      <c r="D3308" t="s">
        <v>1925</v>
      </c>
      <c r="E3308" t="s">
        <v>3260</v>
      </c>
      <c r="F3308">
        <v>14642</v>
      </c>
      <c r="G3308" t="s">
        <v>139</v>
      </c>
      <c r="H3308" t="s">
        <v>14475</v>
      </c>
      <c r="I3308" t="s">
        <v>23</v>
      </c>
      <c r="J3308" t="s">
        <v>36</v>
      </c>
      <c r="K3308" t="s">
        <v>25</v>
      </c>
      <c r="L3308" t="s">
        <v>5208</v>
      </c>
      <c r="M3308" t="s">
        <v>5208</v>
      </c>
      <c r="N3308">
        <v>2</v>
      </c>
      <c r="P3308">
        <v>7</v>
      </c>
      <c r="Q3308">
        <v>7</v>
      </c>
      <c r="R3308">
        <v>0</v>
      </c>
      <c r="S3308">
        <v>7</v>
      </c>
      <c r="T3308">
        <v>0</v>
      </c>
      <c r="V3308">
        <v>8</v>
      </c>
      <c r="W3308">
        <v>6</v>
      </c>
      <c r="X3308">
        <v>1</v>
      </c>
      <c r="Y3308">
        <v>4</v>
      </c>
      <c r="Z3308">
        <v>1</v>
      </c>
      <c r="AB3308">
        <v>11</v>
      </c>
      <c r="AC3308">
        <v>10</v>
      </c>
      <c r="AD3308">
        <v>1</v>
      </c>
      <c r="AE3308">
        <v>7</v>
      </c>
      <c r="AF3308">
        <v>2</v>
      </c>
      <c r="AH3308">
        <v>8</v>
      </c>
      <c r="AI3308">
        <v>8</v>
      </c>
      <c r="AK3308">
        <v>12</v>
      </c>
      <c r="AL3308">
        <v>11</v>
      </c>
    </row>
    <row r="3309" spans="1:39" x14ac:dyDescent="0.3">
      <c r="A3309">
        <v>330286</v>
      </c>
      <c r="B3309" t="s">
        <v>3453</v>
      </c>
      <c r="C3309" t="s">
        <v>14476</v>
      </c>
      <c r="D3309" t="s">
        <v>3454</v>
      </c>
      <c r="E3309" t="s">
        <v>3260</v>
      </c>
      <c r="F3309">
        <v>11795</v>
      </c>
      <c r="G3309" t="s">
        <v>2457</v>
      </c>
      <c r="H3309" t="s">
        <v>14477</v>
      </c>
      <c r="I3309" t="s">
        <v>23</v>
      </c>
      <c r="J3309" t="s">
        <v>116</v>
      </c>
      <c r="K3309" t="s">
        <v>25</v>
      </c>
      <c r="L3309" t="s">
        <v>5208</v>
      </c>
      <c r="M3309" t="s">
        <v>5208</v>
      </c>
      <c r="N3309">
        <v>1</v>
      </c>
      <c r="P3309">
        <v>7</v>
      </c>
      <c r="Q3309">
        <v>7</v>
      </c>
      <c r="R3309">
        <v>0</v>
      </c>
      <c r="S3309">
        <v>6</v>
      </c>
      <c r="T3309">
        <v>1</v>
      </c>
      <c r="V3309">
        <v>8</v>
      </c>
      <c r="W3309">
        <v>8</v>
      </c>
      <c r="X3309">
        <v>3</v>
      </c>
      <c r="Y3309">
        <v>4</v>
      </c>
      <c r="Z3309">
        <v>1</v>
      </c>
      <c r="AB3309">
        <v>11</v>
      </c>
      <c r="AC3309">
        <v>11</v>
      </c>
      <c r="AD3309">
        <v>0</v>
      </c>
      <c r="AE3309">
        <v>8</v>
      </c>
      <c r="AF3309">
        <v>3</v>
      </c>
      <c r="AH3309">
        <v>8</v>
      </c>
      <c r="AI3309">
        <v>8</v>
      </c>
      <c r="AK3309">
        <v>12</v>
      </c>
      <c r="AL3309">
        <v>9</v>
      </c>
    </row>
    <row r="3310" spans="1:39" x14ac:dyDescent="0.3">
      <c r="A3310">
        <v>330304</v>
      </c>
      <c r="B3310" t="s">
        <v>3455</v>
      </c>
      <c r="C3310" t="s">
        <v>14478</v>
      </c>
      <c r="D3310" t="s">
        <v>3456</v>
      </c>
      <c r="E3310" t="s">
        <v>3260</v>
      </c>
      <c r="F3310">
        <v>10601</v>
      </c>
      <c r="G3310" t="s">
        <v>3264</v>
      </c>
      <c r="H3310" t="s">
        <v>14479</v>
      </c>
      <c r="I3310" t="s">
        <v>23</v>
      </c>
      <c r="J3310" t="s">
        <v>36</v>
      </c>
      <c r="K3310" t="s">
        <v>25</v>
      </c>
      <c r="L3310" t="s">
        <v>5208</v>
      </c>
      <c r="M3310" t="s">
        <v>5208</v>
      </c>
      <c r="N3310">
        <v>5</v>
      </c>
      <c r="P3310">
        <v>7</v>
      </c>
      <c r="Q3310">
        <v>6</v>
      </c>
      <c r="R3310">
        <v>2</v>
      </c>
      <c r="S3310">
        <v>4</v>
      </c>
      <c r="T3310">
        <v>0</v>
      </c>
      <c r="V3310">
        <v>8</v>
      </c>
      <c r="W3310">
        <v>8</v>
      </c>
      <c r="X3310">
        <v>3</v>
      </c>
      <c r="Y3310">
        <v>5</v>
      </c>
      <c r="Z3310">
        <v>0</v>
      </c>
      <c r="AB3310">
        <v>11</v>
      </c>
      <c r="AC3310">
        <v>10</v>
      </c>
      <c r="AD3310">
        <v>0</v>
      </c>
      <c r="AE3310">
        <v>9</v>
      </c>
      <c r="AF3310">
        <v>1</v>
      </c>
      <c r="AH3310">
        <v>8</v>
      </c>
      <c r="AI3310">
        <v>8</v>
      </c>
      <c r="AK3310">
        <v>12</v>
      </c>
      <c r="AL3310">
        <v>11</v>
      </c>
    </row>
    <row r="3311" spans="1:39" x14ac:dyDescent="0.3">
      <c r="A3311">
        <v>330307</v>
      </c>
      <c r="B3311" t="s">
        <v>3457</v>
      </c>
      <c r="C3311" t="s">
        <v>14480</v>
      </c>
      <c r="D3311" t="s">
        <v>3458</v>
      </c>
      <c r="E3311" t="s">
        <v>3260</v>
      </c>
      <c r="F3311">
        <v>14850</v>
      </c>
      <c r="G3311" t="s">
        <v>3459</v>
      </c>
      <c r="H3311" t="s">
        <v>14481</v>
      </c>
      <c r="I3311" t="s">
        <v>23</v>
      </c>
      <c r="J3311" t="s">
        <v>36</v>
      </c>
      <c r="K3311" t="s">
        <v>25</v>
      </c>
      <c r="L3311" t="s">
        <v>5208</v>
      </c>
      <c r="M3311" t="s">
        <v>5208</v>
      </c>
      <c r="N3311">
        <v>4</v>
      </c>
      <c r="P3311">
        <v>7</v>
      </c>
      <c r="Q3311">
        <v>6</v>
      </c>
      <c r="R3311">
        <v>0</v>
      </c>
      <c r="S3311">
        <v>6</v>
      </c>
      <c r="T3311">
        <v>0</v>
      </c>
      <c r="V3311">
        <v>8</v>
      </c>
      <c r="W3311">
        <v>6</v>
      </c>
      <c r="X3311">
        <v>1</v>
      </c>
      <c r="Y3311">
        <v>5</v>
      </c>
      <c r="Z3311">
        <v>0</v>
      </c>
      <c r="AB3311">
        <v>11</v>
      </c>
      <c r="AC3311">
        <v>10</v>
      </c>
      <c r="AD3311">
        <v>1</v>
      </c>
      <c r="AE3311">
        <v>9</v>
      </c>
      <c r="AF3311">
        <v>0</v>
      </c>
      <c r="AH3311">
        <v>8</v>
      </c>
      <c r="AI3311">
        <v>8</v>
      </c>
      <c r="AK3311">
        <v>12</v>
      </c>
      <c r="AL3311">
        <v>9</v>
      </c>
    </row>
    <row r="3312" spans="1:39" x14ac:dyDescent="0.3">
      <c r="A3312">
        <v>330331</v>
      </c>
      <c r="B3312" t="s">
        <v>3460</v>
      </c>
      <c r="C3312" t="s">
        <v>14482</v>
      </c>
      <c r="D3312" t="s">
        <v>3034</v>
      </c>
      <c r="E3312" t="s">
        <v>3260</v>
      </c>
      <c r="F3312">
        <v>11803</v>
      </c>
      <c r="G3312" t="s">
        <v>1196</v>
      </c>
      <c r="H3312" t="s">
        <v>14483</v>
      </c>
      <c r="I3312" t="s">
        <v>23</v>
      </c>
      <c r="J3312" t="s">
        <v>36</v>
      </c>
      <c r="K3312" t="s">
        <v>25</v>
      </c>
      <c r="L3312" t="s">
        <v>5208</v>
      </c>
      <c r="N3312">
        <v>3</v>
      </c>
      <c r="P3312">
        <v>7</v>
      </c>
      <c r="Q3312">
        <v>6</v>
      </c>
      <c r="R3312">
        <v>0</v>
      </c>
      <c r="S3312">
        <v>6</v>
      </c>
      <c r="T3312">
        <v>0</v>
      </c>
      <c r="V3312">
        <v>8</v>
      </c>
      <c r="W3312">
        <v>7</v>
      </c>
      <c r="X3312">
        <v>1</v>
      </c>
      <c r="Y3312">
        <v>6</v>
      </c>
      <c r="Z3312">
        <v>0</v>
      </c>
      <c r="AB3312">
        <v>11</v>
      </c>
      <c r="AC3312">
        <v>7</v>
      </c>
      <c r="AD3312">
        <v>0</v>
      </c>
      <c r="AE3312">
        <v>6</v>
      </c>
      <c r="AF3312">
        <v>1</v>
      </c>
      <c r="AH3312">
        <v>8</v>
      </c>
      <c r="AI3312">
        <v>8</v>
      </c>
      <c r="AK3312">
        <v>12</v>
      </c>
      <c r="AL3312">
        <v>8</v>
      </c>
    </row>
    <row r="3313" spans="1:39" x14ac:dyDescent="0.3">
      <c r="A3313">
        <v>330332</v>
      </c>
      <c r="B3313" t="s">
        <v>3461</v>
      </c>
      <c r="C3313" t="s">
        <v>14484</v>
      </c>
      <c r="D3313" t="s">
        <v>3462</v>
      </c>
      <c r="E3313" t="s">
        <v>3260</v>
      </c>
      <c r="F3313">
        <v>11714</v>
      </c>
      <c r="G3313" t="s">
        <v>1196</v>
      </c>
      <c r="H3313" t="s">
        <v>14485</v>
      </c>
      <c r="I3313" t="s">
        <v>23</v>
      </c>
      <c r="J3313" t="s">
        <v>36</v>
      </c>
      <c r="K3313" t="s">
        <v>25</v>
      </c>
      <c r="L3313" t="s">
        <v>5208</v>
      </c>
      <c r="N3313">
        <v>2</v>
      </c>
      <c r="P3313">
        <v>7</v>
      </c>
      <c r="Q3313">
        <v>5</v>
      </c>
      <c r="R3313">
        <v>0</v>
      </c>
      <c r="S3313">
        <v>5</v>
      </c>
      <c r="T3313">
        <v>0</v>
      </c>
      <c r="V3313">
        <v>8</v>
      </c>
      <c r="W3313">
        <v>6</v>
      </c>
      <c r="X3313">
        <v>1</v>
      </c>
      <c r="Y3313">
        <v>5</v>
      </c>
      <c r="Z3313">
        <v>0</v>
      </c>
      <c r="AB3313">
        <v>11</v>
      </c>
      <c r="AC3313">
        <v>9</v>
      </c>
      <c r="AD3313">
        <v>0</v>
      </c>
      <c r="AE3313">
        <v>7</v>
      </c>
      <c r="AF3313">
        <v>2</v>
      </c>
      <c r="AH3313">
        <v>8</v>
      </c>
      <c r="AI3313">
        <v>8</v>
      </c>
      <c r="AK3313">
        <v>12</v>
      </c>
      <c r="AL3313">
        <v>9</v>
      </c>
    </row>
    <row r="3314" spans="1:39" x14ac:dyDescent="0.3">
      <c r="A3314">
        <v>330350</v>
      </c>
      <c r="B3314" t="s">
        <v>3463</v>
      </c>
      <c r="C3314" t="s">
        <v>14486</v>
      </c>
      <c r="D3314" t="s">
        <v>3276</v>
      </c>
      <c r="E3314" t="s">
        <v>3260</v>
      </c>
      <c r="F3314">
        <v>11203</v>
      </c>
      <c r="G3314" t="s">
        <v>500</v>
      </c>
      <c r="H3314" t="s">
        <v>14487</v>
      </c>
      <c r="I3314" t="s">
        <v>23</v>
      </c>
      <c r="J3314" t="s">
        <v>61</v>
      </c>
      <c r="K3314" t="s">
        <v>25</v>
      </c>
      <c r="L3314" t="s">
        <v>5208</v>
      </c>
      <c r="M3314" t="s">
        <v>5208</v>
      </c>
      <c r="N3314">
        <v>1</v>
      </c>
      <c r="P3314">
        <v>7</v>
      </c>
      <c r="Q3314">
        <v>4</v>
      </c>
      <c r="R3314">
        <v>0</v>
      </c>
      <c r="S3314">
        <v>4</v>
      </c>
      <c r="T3314">
        <v>0</v>
      </c>
      <c r="V3314">
        <v>8</v>
      </c>
      <c r="W3314">
        <v>7</v>
      </c>
      <c r="X3314">
        <v>1</v>
      </c>
      <c r="Y3314">
        <v>6</v>
      </c>
      <c r="Z3314">
        <v>0</v>
      </c>
      <c r="AB3314">
        <v>11</v>
      </c>
      <c r="AC3314">
        <v>7</v>
      </c>
      <c r="AD3314">
        <v>0</v>
      </c>
      <c r="AE3314">
        <v>5</v>
      </c>
      <c r="AF3314">
        <v>2</v>
      </c>
      <c r="AH3314">
        <v>8</v>
      </c>
      <c r="AI3314">
        <v>8</v>
      </c>
      <c r="AK3314">
        <v>12</v>
      </c>
      <c r="AL3314">
        <v>7</v>
      </c>
    </row>
    <row r="3315" spans="1:39" x14ac:dyDescent="0.3">
      <c r="A3315">
        <v>330386</v>
      </c>
      <c r="B3315" t="s">
        <v>3464</v>
      </c>
      <c r="C3315" t="s">
        <v>14488</v>
      </c>
      <c r="D3315" t="s">
        <v>3465</v>
      </c>
      <c r="E3315" t="s">
        <v>3260</v>
      </c>
      <c r="F3315">
        <v>12742</v>
      </c>
      <c r="G3315" t="s">
        <v>1932</v>
      </c>
      <c r="H3315" t="s">
        <v>14489</v>
      </c>
      <c r="I3315" t="s">
        <v>23</v>
      </c>
      <c r="J3315" t="s">
        <v>36</v>
      </c>
      <c r="K3315" t="s">
        <v>25</v>
      </c>
      <c r="L3315" t="s">
        <v>5208</v>
      </c>
      <c r="M3315" t="s">
        <v>5208</v>
      </c>
      <c r="N3315">
        <v>3</v>
      </c>
      <c r="P3315">
        <v>7</v>
      </c>
      <c r="Q3315">
        <v>5</v>
      </c>
      <c r="R3315">
        <v>0</v>
      </c>
      <c r="S3315">
        <v>5</v>
      </c>
      <c r="T3315">
        <v>0</v>
      </c>
      <c r="V3315">
        <v>8</v>
      </c>
      <c r="W3315">
        <v>4</v>
      </c>
      <c r="X3315">
        <v>0</v>
      </c>
      <c r="Y3315">
        <v>4</v>
      </c>
      <c r="Z3315">
        <v>0</v>
      </c>
      <c r="AB3315">
        <v>11</v>
      </c>
      <c r="AC3315">
        <v>6</v>
      </c>
      <c r="AD3315">
        <v>0</v>
      </c>
      <c r="AE3315">
        <v>6</v>
      </c>
      <c r="AF3315">
        <v>0</v>
      </c>
      <c r="AH3315">
        <v>8</v>
      </c>
      <c r="AI3315">
        <v>8</v>
      </c>
      <c r="AK3315">
        <v>12</v>
      </c>
      <c r="AL3315">
        <v>9</v>
      </c>
    </row>
    <row r="3316" spans="1:39" x14ac:dyDescent="0.3">
      <c r="A3316">
        <v>330393</v>
      </c>
      <c r="B3316" t="s">
        <v>3466</v>
      </c>
      <c r="C3316" t="s">
        <v>14490</v>
      </c>
      <c r="D3316" t="s">
        <v>3467</v>
      </c>
      <c r="E3316" t="s">
        <v>3260</v>
      </c>
      <c r="F3316">
        <v>11794</v>
      </c>
      <c r="G3316" t="s">
        <v>2457</v>
      </c>
      <c r="H3316" t="s">
        <v>14491</v>
      </c>
      <c r="I3316" t="s">
        <v>23</v>
      </c>
      <c r="J3316" t="s">
        <v>61</v>
      </c>
      <c r="K3316" t="s">
        <v>25</v>
      </c>
      <c r="L3316" t="s">
        <v>5208</v>
      </c>
      <c r="M3316" t="s">
        <v>5208</v>
      </c>
      <c r="N3316">
        <v>4</v>
      </c>
      <c r="P3316">
        <v>7</v>
      </c>
      <c r="Q3316">
        <v>7</v>
      </c>
      <c r="R3316">
        <v>2</v>
      </c>
      <c r="S3316">
        <v>5</v>
      </c>
      <c r="T3316">
        <v>0</v>
      </c>
      <c r="V3316">
        <v>8</v>
      </c>
      <c r="W3316">
        <v>8</v>
      </c>
      <c r="X3316">
        <v>1</v>
      </c>
      <c r="Y3316">
        <v>7</v>
      </c>
      <c r="Z3316">
        <v>0</v>
      </c>
      <c r="AB3316">
        <v>11</v>
      </c>
      <c r="AC3316">
        <v>11</v>
      </c>
      <c r="AD3316">
        <v>0</v>
      </c>
      <c r="AE3316">
        <v>7</v>
      </c>
      <c r="AF3316">
        <v>4</v>
      </c>
      <c r="AH3316">
        <v>8</v>
      </c>
      <c r="AI3316">
        <v>8</v>
      </c>
      <c r="AK3316">
        <v>12</v>
      </c>
      <c r="AL3316">
        <v>10</v>
      </c>
    </row>
    <row r="3317" spans="1:39" x14ac:dyDescent="0.3">
      <c r="A3317">
        <v>330394</v>
      </c>
      <c r="B3317" t="s">
        <v>3468</v>
      </c>
      <c r="C3317" t="s">
        <v>14492</v>
      </c>
      <c r="D3317" t="s">
        <v>3269</v>
      </c>
      <c r="E3317" t="s">
        <v>3260</v>
      </c>
      <c r="F3317">
        <v>13903</v>
      </c>
      <c r="G3317" t="s">
        <v>3270</v>
      </c>
      <c r="H3317" t="s">
        <v>14493</v>
      </c>
      <c r="I3317" t="s">
        <v>23</v>
      </c>
      <c r="J3317" t="s">
        <v>36</v>
      </c>
      <c r="K3317" t="s">
        <v>25</v>
      </c>
      <c r="L3317" t="s">
        <v>5208</v>
      </c>
      <c r="M3317" t="s">
        <v>5208</v>
      </c>
      <c r="N3317">
        <v>2</v>
      </c>
      <c r="P3317">
        <v>7</v>
      </c>
      <c r="Q3317">
        <v>7</v>
      </c>
      <c r="R3317">
        <v>0</v>
      </c>
      <c r="S3317">
        <v>6</v>
      </c>
      <c r="T3317">
        <v>1</v>
      </c>
      <c r="V3317">
        <v>8</v>
      </c>
      <c r="W3317">
        <v>7</v>
      </c>
      <c r="X3317">
        <v>1</v>
      </c>
      <c r="Y3317">
        <v>5</v>
      </c>
      <c r="Z3317">
        <v>1</v>
      </c>
      <c r="AB3317">
        <v>11</v>
      </c>
      <c r="AC3317">
        <v>11</v>
      </c>
      <c r="AD3317">
        <v>0</v>
      </c>
      <c r="AE3317">
        <v>9</v>
      </c>
      <c r="AF3317">
        <v>2</v>
      </c>
      <c r="AH3317">
        <v>8</v>
      </c>
      <c r="AI3317">
        <v>8</v>
      </c>
      <c r="AK3317">
        <v>12</v>
      </c>
      <c r="AL3317">
        <v>9</v>
      </c>
    </row>
    <row r="3318" spans="1:39" x14ac:dyDescent="0.3">
      <c r="A3318">
        <v>330395</v>
      </c>
      <c r="B3318" t="s">
        <v>3469</v>
      </c>
      <c r="C3318" t="s">
        <v>14494</v>
      </c>
      <c r="D3318" t="s">
        <v>3470</v>
      </c>
      <c r="E3318" t="s">
        <v>3260</v>
      </c>
      <c r="F3318">
        <v>11691</v>
      </c>
      <c r="G3318" t="s">
        <v>3274</v>
      </c>
      <c r="H3318" t="s">
        <v>14495</v>
      </c>
      <c r="I3318" t="s">
        <v>23</v>
      </c>
      <c r="J3318" t="s">
        <v>36</v>
      </c>
      <c r="K3318" t="s">
        <v>25</v>
      </c>
      <c r="L3318" t="s">
        <v>5208</v>
      </c>
      <c r="M3318" t="s">
        <v>5208</v>
      </c>
      <c r="N3318">
        <v>1</v>
      </c>
      <c r="P3318">
        <v>7</v>
      </c>
      <c r="Q3318">
        <v>4</v>
      </c>
      <c r="R3318">
        <v>0</v>
      </c>
      <c r="S3318">
        <v>3</v>
      </c>
      <c r="T3318">
        <v>1</v>
      </c>
      <c r="V3318">
        <v>8</v>
      </c>
      <c r="W3318">
        <v>5</v>
      </c>
      <c r="X3318">
        <v>0</v>
      </c>
      <c r="Y3318">
        <v>4</v>
      </c>
      <c r="Z3318">
        <v>1</v>
      </c>
      <c r="AB3318">
        <v>11</v>
      </c>
      <c r="AC3318">
        <v>5</v>
      </c>
      <c r="AD3318">
        <v>0</v>
      </c>
      <c r="AE3318">
        <v>2</v>
      </c>
      <c r="AF3318">
        <v>3</v>
      </c>
      <c r="AH3318">
        <v>8</v>
      </c>
      <c r="AI3318">
        <v>8</v>
      </c>
      <c r="AK3318">
        <v>12</v>
      </c>
      <c r="AL3318">
        <v>8</v>
      </c>
    </row>
    <row r="3319" spans="1:39" x14ac:dyDescent="0.3">
      <c r="A3319">
        <v>330396</v>
      </c>
      <c r="B3319" t="s">
        <v>3471</v>
      </c>
      <c r="C3319" t="s">
        <v>14496</v>
      </c>
      <c r="D3319" t="s">
        <v>3276</v>
      </c>
      <c r="E3319" t="s">
        <v>3260</v>
      </c>
      <c r="F3319">
        <v>11206</v>
      </c>
      <c r="G3319" t="s">
        <v>500</v>
      </c>
      <c r="H3319" t="s">
        <v>14497</v>
      </c>
      <c r="I3319" t="s">
        <v>23</v>
      </c>
      <c r="J3319" t="s">
        <v>98</v>
      </c>
      <c r="K3319" t="s">
        <v>25</v>
      </c>
      <c r="L3319" t="s">
        <v>5208</v>
      </c>
      <c r="M3319" t="s">
        <v>5208</v>
      </c>
      <c r="N3319">
        <v>2</v>
      </c>
      <c r="P3319">
        <v>7</v>
      </c>
      <c r="Q3319">
        <v>2</v>
      </c>
      <c r="R3319">
        <v>0</v>
      </c>
      <c r="S3319">
        <v>2</v>
      </c>
      <c r="T3319">
        <v>0</v>
      </c>
      <c r="V3319">
        <v>8</v>
      </c>
      <c r="W3319">
        <v>6</v>
      </c>
      <c r="X3319">
        <v>1</v>
      </c>
      <c r="Y3319">
        <v>4</v>
      </c>
      <c r="Z3319">
        <v>1</v>
      </c>
      <c r="AB3319">
        <v>11</v>
      </c>
      <c r="AC3319">
        <v>3</v>
      </c>
      <c r="AD3319">
        <v>0</v>
      </c>
      <c r="AE3319">
        <v>3</v>
      </c>
      <c r="AF3319">
        <v>0</v>
      </c>
      <c r="AH3319">
        <v>8</v>
      </c>
      <c r="AI3319">
        <v>8</v>
      </c>
      <c r="AK3319">
        <v>12</v>
      </c>
      <c r="AL3319">
        <v>9</v>
      </c>
    </row>
    <row r="3320" spans="1:39" x14ac:dyDescent="0.3">
      <c r="A3320">
        <v>330399</v>
      </c>
      <c r="B3320" t="s">
        <v>3472</v>
      </c>
      <c r="C3320" t="s">
        <v>14498</v>
      </c>
      <c r="D3320" t="s">
        <v>3267</v>
      </c>
      <c r="E3320" t="s">
        <v>3260</v>
      </c>
      <c r="F3320">
        <v>10457</v>
      </c>
      <c r="G3320" t="s">
        <v>3267</v>
      </c>
      <c r="H3320" t="s">
        <v>14499</v>
      </c>
      <c r="I3320" t="s">
        <v>23</v>
      </c>
      <c r="J3320" t="s">
        <v>36</v>
      </c>
      <c r="K3320" t="s">
        <v>25</v>
      </c>
      <c r="M3320" t="s">
        <v>5208</v>
      </c>
      <c r="N3320">
        <v>1</v>
      </c>
      <c r="P3320">
        <v>7</v>
      </c>
      <c r="Q3320">
        <v>3</v>
      </c>
      <c r="R3320">
        <v>0</v>
      </c>
      <c r="S3320">
        <v>3</v>
      </c>
      <c r="T3320">
        <v>0</v>
      </c>
      <c r="V3320">
        <v>8</v>
      </c>
      <c r="W3320">
        <v>6</v>
      </c>
      <c r="X3320">
        <v>2</v>
      </c>
      <c r="Y3320">
        <v>4</v>
      </c>
      <c r="Z3320">
        <v>0</v>
      </c>
      <c r="AB3320">
        <v>11</v>
      </c>
      <c r="AC3320">
        <v>5</v>
      </c>
      <c r="AD3320">
        <v>0</v>
      </c>
      <c r="AE3320">
        <v>3</v>
      </c>
      <c r="AF3320">
        <v>2</v>
      </c>
      <c r="AH3320">
        <v>8</v>
      </c>
      <c r="AI3320">
        <v>8</v>
      </c>
      <c r="AK3320">
        <v>12</v>
      </c>
      <c r="AL3320">
        <v>8</v>
      </c>
    </row>
    <row r="3321" spans="1:39" x14ac:dyDescent="0.3">
      <c r="A3321">
        <v>330401</v>
      </c>
      <c r="B3321" t="s">
        <v>3473</v>
      </c>
      <c r="C3321" t="s">
        <v>14500</v>
      </c>
      <c r="D3321" t="s">
        <v>3474</v>
      </c>
      <c r="E3321" t="s">
        <v>3260</v>
      </c>
      <c r="F3321">
        <v>11787</v>
      </c>
      <c r="G3321" t="s">
        <v>2457</v>
      </c>
      <c r="H3321" t="s">
        <v>14501</v>
      </c>
      <c r="I3321" t="s">
        <v>23</v>
      </c>
      <c r="J3321" t="s">
        <v>116</v>
      </c>
      <c r="K3321" t="s">
        <v>25</v>
      </c>
      <c r="L3321" t="s">
        <v>5208</v>
      </c>
      <c r="M3321" t="s">
        <v>5208</v>
      </c>
      <c r="N3321">
        <v>3</v>
      </c>
      <c r="P3321">
        <v>7</v>
      </c>
      <c r="Q3321">
        <v>6</v>
      </c>
      <c r="R3321">
        <v>0</v>
      </c>
      <c r="S3321">
        <v>6</v>
      </c>
      <c r="T3321">
        <v>0</v>
      </c>
      <c r="V3321">
        <v>8</v>
      </c>
      <c r="W3321">
        <v>7</v>
      </c>
      <c r="X3321">
        <v>1</v>
      </c>
      <c r="Y3321">
        <v>6</v>
      </c>
      <c r="Z3321">
        <v>0</v>
      </c>
      <c r="AB3321">
        <v>11</v>
      </c>
      <c r="AC3321">
        <v>8</v>
      </c>
      <c r="AD3321">
        <v>0</v>
      </c>
      <c r="AE3321">
        <v>7</v>
      </c>
      <c r="AF3321">
        <v>1</v>
      </c>
      <c r="AH3321">
        <v>8</v>
      </c>
      <c r="AI3321">
        <v>8</v>
      </c>
      <c r="AK3321">
        <v>12</v>
      </c>
      <c r="AL3321">
        <v>8</v>
      </c>
    </row>
    <row r="3322" spans="1:39" x14ac:dyDescent="0.3">
      <c r="A3322">
        <v>330405</v>
      </c>
      <c r="B3322" t="s">
        <v>14502</v>
      </c>
      <c r="C3322" t="s">
        <v>14503</v>
      </c>
      <c r="D3322" t="s">
        <v>14504</v>
      </c>
      <c r="E3322" t="s">
        <v>3260</v>
      </c>
      <c r="F3322">
        <v>10993</v>
      </c>
      <c r="G3322" t="s">
        <v>3334</v>
      </c>
      <c r="H3322" t="s">
        <v>14505</v>
      </c>
      <c r="I3322" t="s">
        <v>23</v>
      </c>
      <c r="J3322" t="s">
        <v>61</v>
      </c>
      <c r="K3322" t="s">
        <v>169</v>
      </c>
      <c r="N3322" t="s">
        <v>5220</v>
      </c>
      <c r="O3322">
        <v>16</v>
      </c>
      <c r="P3322">
        <v>7</v>
      </c>
      <c r="Q3322" t="s">
        <v>5220</v>
      </c>
      <c r="R3322" t="s">
        <v>5220</v>
      </c>
      <c r="S3322" t="s">
        <v>5220</v>
      </c>
      <c r="T3322" t="s">
        <v>5220</v>
      </c>
      <c r="U3322">
        <v>5</v>
      </c>
      <c r="V3322">
        <v>8</v>
      </c>
      <c r="W3322" t="s">
        <v>5220</v>
      </c>
      <c r="X3322" t="s">
        <v>5220</v>
      </c>
      <c r="Y3322" t="s">
        <v>5220</v>
      </c>
      <c r="Z3322" t="s">
        <v>5220</v>
      </c>
      <c r="AA3322">
        <v>5</v>
      </c>
      <c r="AB3322">
        <v>11</v>
      </c>
      <c r="AC3322" t="s">
        <v>5220</v>
      </c>
      <c r="AD3322" t="s">
        <v>5220</v>
      </c>
      <c r="AE3322" t="s">
        <v>5220</v>
      </c>
      <c r="AF3322" t="s">
        <v>5220</v>
      </c>
      <c r="AG3322">
        <v>5</v>
      </c>
      <c r="AH3322">
        <v>8</v>
      </c>
      <c r="AI3322" t="s">
        <v>5220</v>
      </c>
      <c r="AJ3322">
        <v>5</v>
      </c>
      <c r="AK3322">
        <v>12</v>
      </c>
      <c r="AL3322">
        <v>2</v>
      </c>
    </row>
    <row r="3323" spans="1:39" x14ac:dyDescent="0.3">
      <c r="A3323">
        <v>330406</v>
      </c>
      <c r="B3323" t="s">
        <v>14506</v>
      </c>
      <c r="C3323" t="s">
        <v>14507</v>
      </c>
      <c r="D3323" t="s">
        <v>3358</v>
      </c>
      <c r="E3323" t="s">
        <v>3260</v>
      </c>
      <c r="F3323">
        <v>12308</v>
      </c>
      <c r="G3323" t="s">
        <v>3358</v>
      </c>
      <c r="H3323" t="s">
        <v>14508</v>
      </c>
      <c r="I3323" t="s">
        <v>23</v>
      </c>
      <c r="J3323" t="s">
        <v>36</v>
      </c>
      <c r="K3323" t="s">
        <v>169</v>
      </c>
      <c r="L3323" t="s">
        <v>5208</v>
      </c>
      <c r="N3323" t="s">
        <v>5220</v>
      </c>
      <c r="O3323">
        <v>16</v>
      </c>
      <c r="P3323">
        <v>7</v>
      </c>
      <c r="Q3323" t="s">
        <v>5220</v>
      </c>
      <c r="R3323" t="s">
        <v>5220</v>
      </c>
      <c r="S3323" t="s">
        <v>5220</v>
      </c>
      <c r="T3323" t="s">
        <v>5220</v>
      </c>
      <c r="U3323">
        <v>5</v>
      </c>
      <c r="V3323">
        <v>8</v>
      </c>
      <c r="W3323" t="s">
        <v>5220</v>
      </c>
      <c r="X3323" t="s">
        <v>5220</v>
      </c>
      <c r="Y3323" t="s">
        <v>5220</v>
      </c>
      <c r="Z3323" t="s">
        <v>5220</v>
      </c>
      <c r="AA3323">
        <v>5</v>
      </c>
      <c r="AB3323">
        <v>11</v>
      </c>
      <c r="AC3323">
        <v>1</v>
      </c>
      <c r="AD3323">
        <v>0</v>
      </c>
      <c r="AE3323">
        <v>1</v>
      </c>
      <c r="AF3323">
        <v>0</v>
      </c>
      <c r="AH3323">
        <v>8</v>
      </c>
      <c r="AI3323" t="s">
        <v>5220</v>
      </c>
      <c r="AJ3323">
        <v>5</v>
      </c>
      <c r="AK3323">
        <v>12</v>
      </c>
      <c r="AL3323">
        <v>2</v>
      </c>
    </row>
    <row r="3324" spans="1:39" x14ac:dyDescent="0.3">
      <c r="A3324">
        <v>330411</v>
      </c>
      <c r="B3324" t="s">
        <v>14509</v>
      </c>
      <c r="C3324" t="s">
        <v>14510</v>
      </c>
      <c r="D3324" t="s">
        <v>1925</v>
      </c>
      <c r="E3324" t="s">
        <v>3260</v>
      </c>
      <c r="F3324">
        <v>14611</v>
      </c>
      <c r="G3324" t="s">
        <v>139</v>
      </c>
      <c r="H3324" t="s">
        <v>14422</v>
      </c>
      <c r="I3324" t="s">
        <v>23</v>
      </c>
      <c r="J3324" t="s">
        <v>36</v>
      </c>
      <c r="K3324" t="s">
        <v>169</v>
      </c>
      <c r="N3324" t="s">
        <v>5220</v>
      </c>
      <c r="O3324">
        <v>5</v>
      </c>
      <c r="P3324" t="s">
        <v>5220</v>
      </c>
      <c r="Q3324" t="s">
        <v>5220</v>
      </c>
      <c r="R3324" t="s">
        <v>5220</v>
      </c>
      <c r="S3324" t="s">
        <v>5220</v>
      </c>
      <c r="T3324" t="s">
        <v>5220</v>
      </c>
      <c r="U3324">
        <v>5</v>
      </c>
      <c r="V3324" t="s">
        <v>5220</v>
      </c>
      <c r="W3324" t="s">
        <v>5220</v>
      </c>
      <c r="X3324" t="s">
        <v>5220</v>
      </c>
      <c r="Y3324" t="s">
        <v>5220</v>
      </c>
      <c r="Z3324" t="s">
        <v>5220</v>
      </c>
      <c r="AA3324">
        <v>5</v>
      </c>
      <c r="AB3324" t="s">
        <v>5220</v>
      </c>
      <c r="AC3324" t="s">
        <v>5220</v>
      </c>
      <c r="AD3324" t="s">
        <v>5220</v>
      </c>
      <c r="AE3324" t="s">
        <v>5220</v>
      </c>
      <c r="AF3324" t="s">
        <v>5220</v>
      </c>
      <c r="AG3324">
        <v>5</v>
      </c>
      <c r="AH3324" t="s">
        <v>5220</v>
      </c>
      <c r="AI3324" t="s">
        <v>5220</v>
      </c>
      <c r="AJ3324">
        <v>5</v>
      </c>
      <c r="AK3324" t="s">
        <v>5220</v>
      </c>
      <c r="AL3324" t="s">
        <v>5220</v>
      </c>
      <c r="AM3324">
        <v>5</v>
      </c>
    </row>
    <row r="3325" spans="1:39" x14ac:dyDescent="0.3">
      <c r="A3325">
        <v>331301</v>
      </c>
      <c r="B3325" t="s">
        <v>14511</v>
      </c>
      <c r="C3325" t="s">
        <v>14512</v>
      </c>
      <c r="D3325" t="s">
        <v>14513</v>
      </c>
      <c r="E3325" t="s">
        <v>3260</v>
      </c>
      <c r="F3325">
        <v>14727</v>
      </c>
      <c r="G3325" t="s">
        <v>2393</v>
      </c>
      <c r="H3325" t="s">
        <v>14514</v>
      </c>
      <c r="I3325" t="s">
        <v>171</v>
      </c>
      <c r="J3325" t="s">
        <v>36</v>
      </c>
      <c r="K3325" t="s">
        <v>169</v>
      </c>
      <c r="L3325" t="s">
        <v>5208</v>
      </c>
      <c r="N3325" t="s">
        <v>5220</v>
      </c>
      <c r="O3325">
        <v>16</v>
      </c>
      <c r="P3325">
        <v>7</v>
      </c>
      <c r="Q3325" t="s">
        <v>5220</v>
      </c>
      <c r="R3325" t="s">
        <v>5220</v>
      </c>
      <c r="S3325" t="s">
        <v>5220</v>
      </c>
      <c r="T3325" t="s">
        <v>5220</v>
      </c>
      <c r="U3325">
        <v>5</v>
      </c>
      <c r="V3325">
        <v>8</v>
      </c>
      <c r="W3325" t="s">
        <v>5220</v>
      </c>
      <c r="X3325" t="s">
        <v>5220</v>
      </c>
      <c r="Y3325" t="s">
        <v>5220</v>
      </c>
      <c r="Z3325" t="s">
        <v>5220</v>
      </c>
      <c r="AA3325">
        <v>5</v>
      </c>
      <c r="AB3325">
        <v>11</v>
      </c>
      <c r="AC3325" t="s">
        <v>5220</v>
      </c>
      <c r="AD3325" t="s">
        <v>5220</v>
      </c>
      <c r="AE3325" t="s">
        <v>5220</v>
      </c>
      <c r="AF3325" t="s">
        <v>5220</v>
      </c>
      <c r="AG3325">
        <v>5</v>
      </c>
      <c r="AH3325">
        <v>8</v>
      </c>
      <c r="AI3325" t="s">
        <v>5220</v>
      </c>
      <c r="AJ3325">
        <v>5</v>
      </c>
      <c r="AK3325">
        <v>12</v>
      </c>
      <c r="AL3325">
        <v>2</v>
      </c>
    </row>
    <row r="3326" spans="1:39" x14ac:dyDescent="0.3">
      <c r="A3326">
        <v>331302</v>
      </c>
      <c r="B3326" t="s">
        <v>14515</v>
      </c>
      <c r="C3326" t="s">
        <v>14516</v>
      </c>
      <c r="D3326" t="s">
        <v>2140</v>
      </c>
      <c r="E3326" t="s">
        <v>3260</v>
      </c>
      <c r="F3326">
        <v>12932</v>
      </c>
      <c r="G3326" t="s">
        <v>2446</v>
      </c>
      <c r="H3326" t="s">
        <v>14517</v>
      </c>
      <c r="I3326" t="s">
        <v>171</v>
      </c>
      <c r="J3326" t="s">
        <v>36</v>
      </c>
      <c r="K3326" t="s">
        <v>25</v>
      </c>
      <c r="L3326" t="s">
        <v>5208</v>
      </c>
      <c r="M3326" t="s">
        <v>5208</v>
      </c>
      <c r="N3326" t="s">
        <v>5220</v>
      </c>
      <c r="O3326">
        <v>16</v>
      </c>
      <c r="P3326">
        <v>7</v>
      </c>
      <c r="Q3326">
        <v>1</v>
      </c>
      <c r="R3326">
        <v>0</v>
      </c>
      <c r="S3326">
        <v>1</v>
      </c>
      <c r="T3326">
        <v>0</v>
      </c>
      <c r="V3326">
        <v>8</v>
      </c>
      <c r="W3326">
        <v>1</v>
      </c>
      <c r="X3326">
        <v>0</v>
      </c>
      <c r="Y3326">
        <v>1</v>
      </c>
      <c r="Z3326">
        <v>0</v>
      </c>
      <c r="AB3326">
        <v>11</v>
      </c>
      <c r="AC3326">
        <v>2</v>
      </c>
      <c r="AD3326">
        <v>0</v>
      </c>
      <c r="AE3326">
        <v>2</v>
      </c>
      <c r="AF3326">
        <v>0</v>
      </c>
      <c r="AH3326">
        <v>8</v>
      </c>
      <c r="AI3326" t="s">
        <v>5220</v>
      </c>
      <c r="AJ3326">
        <v>5</v>
      </c>
      <c r="AK3326">
        <v>12</v>
      </c>
      <c r="AL3326">
        <v>5</v>
      </c>
    </row>
    <row r="3327" spans="1:39" x14ac:dyDescent="0.3">
      <c r="A3327">
        <v>331303</v>
      </c>
      <c r="B3327" t="s">
        <v>14518</v>
      </c>
      <c r="C3327" t="s">
        <v>14519</v>
      </c>
      <c r="D3327" t="s">
        <v>14520</v>
      </c>
      <c r="E3327" t="s">
        <v>3260</v>
      </c>
      <c r="F3327">
        <v>12723</v>
      </c>
      <c r="G3327" t="s">
        <v>1932</v>
      </c>
      <c r="H3327" t="s">
        <v>14521</v>
      </c>
      <c r="I3327" t="s">
        <v>171</v>
      </c>
      <c r="J3327" t="s">
        <v>142</v>
      </c>
      <c r="K3327" t="s">
        <v>169</v>
      </c>
      <c r="L3327" t="s">
        <v>5208</v>
      </c>
      <c r="N3327" t="s">
        <v>5220</v>
      </c>
      <c r="O3327">
        <v>16</v>
      </c>
      <c r="P3327">
        <v>7</v>
      </c>
      <c r="Q3327" t="s">
        <v>5220</v>
      </c>
      <c r="R3327" t="s">
        <v>5220</v>
      </c>
      <c r="S3327" t="s">
        <v>5220</v>
      </c>
      <c r="T3327" t="s">
        <v>5220</v>
      </c>
      <c r="U3327">
        <v>5</v>
      </c>
      <c r="V3327">
        <v>8</v>
      </c>
      <c r="W3327" t="s">
        <v>5220</v>
      </c>
      <c r="X3327" t="s">
        <v>5220</v>
      </c>
      <c r="Y3327" t="s">
        <v>5220</v>
      </c>
      <c r="Z3327" t="s">
        <v>5220</v>
      </c>
      <c r="AA3327">
        <v>5</v>
      </c>
      <c r="AB3327">
        <v>11</v>
      </c>
      <c r="AC3327" t="s">
        <v>5220</v>
      </c>
      <c r="AD3327" t="s">
        <v>5220</v>
      </c>
      <c r="AE3327" t="s">
        <v>5220</v>
      </c>
      <c r="AF3327" t="s">
        <v>5220</v>
      </c>
      <c r="AG3327">
        <v>5</v>
      </c>
      <c r="AH3327">
        <v>8</v>
      </c>
      <c r="AI3327" t="s">
        <v>5220</v>
      </c>
      <c r="AJ3327">
        <v>5</v>
      </c>
      <c r="AK3327">
        <v>12</v>
      </c>
      <c r="AL3327">
        <v>5</v>
      </c>
    </row>
    <row r="3328" spans="1:39" x14ac:dyDescent="0.3">
      <c r="A3328">
        <v>331304</v>
      </c>
      <c r="B3328" t="s">
        <v>14522</v>
      </c>
      <c r="C3328" t="s">
        <v>14523</v>
      </c>
      <c r="D3328" t="s">
        <v>14524</v>
      </c>
      <c r="E3328" t="s">
        <v>3260</v>
      </c>
      <c r="F3328">
        <v>12455</v>
      </c>
      <c r="G3328" t="s">
        <v>1877</v>
      </c>
      <c r="H3328" t="s">
        <v>14525</v>
      </c>
      <c r="I3328" t="s">
        <v>171</v>
      </c>
      <c r="J3328" t="s">
        <v>36</v>
      </c>
      <c r="K3328" t="s">
        <v>25</v>
      </c>
      <c r="L3328" t="s">
        <v>5208</v>
      </c>
      <c r="N3328" t="s">
        <v>5220</v>
      </c>
      <c r="O3328">
        <v>16</v>
      </c>
      <c r="P3328">
        <v>7</v>
      </c>
      <c r="Q3328" t="s">
        <v>5220</v>
      </c>
      <c r="R3328" t="s">
        <v>5220</v>
      </c>
      <c r="S3328" t="s">
        <v>5220</v>
      </c>
      <c r="T3328" t="s">
        <v>5220</v>
      </c>
      <c r="U3328">
        <v>5</v>
      </c>
      <c r="V3328">
        <v>8</v>
      </c>
      <c r="W3328" t="s">
        <v>5220</v>
      </c>
      <c r="X3328" t="s">
        <v>5220</v>
      </c>
      <c r="Y3328" t="s">
        <v>5220</v>
      </c>
      <c r="Z3328" t="s">
        <v>5220</v>
      </c>
      <c r="AA3328">
        <v>5</v>
      </c>
      <c r="AB3328">
        <v>11</v>
      </c>
      <c r="AC3328">
        <v>2</v>
      </c>
      <c r="AD3328">
        <v>0</v>
      </c>
      <c r="AE3328">
        <v>2</v>
      </c>
      <c r="AF3328">
        <v>0</v>
      </c>
      <c r="AH3328">
        <v>8</v>
      </c>
      <c r="AI3328" t="s">
        <v>5220</v>
      </c>
      <c r="AJ3328">
        <v>5</v>
      </c>
      <c r="AK3328">
        <v>12</v>
      </c>
      <c r="AL3328">
        <v>1</v>
      </c>
    </row>
    <row r="3329" spans="1:39" x14ac:dyDescent="0.3">
      <c r="A3329">
        <v>331305</v>
      </c>
      <c r="B3329" t="s">
        <v>14526</v>
      </c>
      <c r="C3329" t="s">
        <v>14527</v>
      </c>
      <c r="D3329" t="s">
        <v>11056</v>
      </c>
      <c r="E3329" t="s">
        <v>3260</v>
      </c>
      <c r="F3329">
        <v>13753</v>
      </c>
      <c r="G3329" t="s">
        <v>1877</v>
      </c>
      <c r="H3329" t="s">
        <v>14528</v>
      </c>
      <c r="I3329" t="s">
        <v>171</v>
      </c>
      <c r="J3329" t="s">
        <v>36</v>
      </c>
      <c r="K3329" t="s">
        <v>25</v>
      </c>
      <c r="L3329" t="s">
        <v>5208</v>
      </c>
      <c r="N3329" t="s">
        <v>5220</v>
      </c>
      <c r="O3329">
        <v>16</v>
      </c>
      <c r="P3329">
        <v>7</v>
      </c>
      <c r="Q3329" t="s">
        <v>5220</v>
      </c>
      <c r="R3329" t="s">
        <v>5220</v>
      </c>
      <c r="S3329" t="s">
        <v>5220</v>
      </c>
      <c r="T3329" t="s">
        <v>5220</v>
      </c>
      <c r="U3329">
        <v>5</v>
      </c>
      <c r="V3329">
        <v>8</v>
      </c>
      <c r="W3329" t="s">
        <v>5220</v>
      </c>
      <c r="X3329" t="s">
        <v>5220</v>
      </c>
      <c r="Y3329" t="s">
        <v>5220</v>
      </c>
      <c r="Z3329" t="s">
        <v>5220</v>
      </c>
      <c r="AA3329">
        <v>5</v>
      </c>
      <c r="AB3329">
        <v>11</v>
      </c>
      <c r="AC3329">
        <v>2</v>
      </c>
      <c r="AD3329">
        <v>0</v>
      </c>
      <c r="AE3329">
        <v>2</v>
      </c>
      <c r="AF3329">
        <v>0</v>
      </c>
      <c r="AH3329">
        <v>8</v>
      </c>
      <c r="AI3329" t="s">
        <v>5220</v>
      </c>
      <c r="AJ3329">
        <v>5</v>
      </c>
      <c r="AK3329">
        <v>12</v>
      </c>
      <c r="AL3329">
        <v>6</v>
      </c>
    </row>
    <row r="3330" spans="1:39" x14ac:dyDescent="0.3">
      <c r="A3330">
        <v>331307</v>
      </c>
      <c r="B3330" t="s">
        <v>14529</v>
      </c>
      <c r="C3330" t="s">
        <v>14530</v>
      </c>
      <c r="D3330" t="s">
        <v>14531</v>
      </c>
      <c r="E3330" t="s">
        <v>3260</v>
      </c>
      <c r="F3330">
        <v>13690</v>
      </c>
      <c r="G3330" t="s">
        <v>3392</v>
      </c>
      <c r="H3330" t="s">
        <v>14532</v>
      </c>
      <c r="I3330" t="s">
        <v>171</v>
      </c>
      <c r="J3330" t="s">
        <v>36</v>
      </c>
      <c r="K3330" t="s">
        <v>25</v>
      </c>
      <c r="N3330" t="s">
        <v>5220</v>
      </c>
      <c r="O3330">
        <v>16</v>
      </c>
      <c r="P3330">
        <v>7</v>
      </c>
      <c r="Q3330" t="s">
        <v>5220</v>
      </c>
      <c r="R3330" t="s">
        <v>5220</v>
      </c>
      <c r="S3330" t="s">
        <v>5220</v>
      </c>
      <c r="T3330" t="s">
        <v>5220</v>
      </c>
      <c r="U3330">
        <v>5</v>
      </c>
      <c r="V3330">
        <v>8</v>
      </c>
      <c r="W3330" t="s">
        <v>5220</v>
      </c>
      <c r="X3330" t="s">
        <v>5220</v>
      </c>
      <c r="Y3330" t="s">
        <v>5220</v>
      </c>
      <c r="Z3330" t="s">
        <v>5220</v>
      </c>
      <c r="AA3330">
        <v>5</v>
      </c>
      <c r="AB3330">
        <v>11</v>
      </c>
      <c r="AC3330" t="s">
        <v>5220</v>
      </c>
      <c r="AD3330" t="s">
        <v>5220</v>
      </c>
      <c r="AE3330" t="s">
        <v>5220</v>
      </c>
      <c r="AF3330" t="s">
        <v>5220</v>
      </c>
      <c r="AG3330">
        <v>5</v>
      </c>
      <c r="AH3330">
        <v>8</v>
      </c>
      <c r="AI3330" t="s">
        <v>5220</v>
      </c>
      <c r="AJ3330">
        <v>5</v>
      </c>
      <c r="AK3330">
        <v>12</v>
      </c>
      <c r="AL3330">
        <v>2</v>
      </c>
    </row>
    <row r="3331" spans="1:39" x14ac:dyDescent="0.3">
      <c r="A3331">
        <v>331309</v>
      </c>
      <c r="B3331" t="s">
        <v>14533</v>
      </c>
      <c r="C3331" t="s">
        <v>14534</v>
      </c>
      <c r="D3331" t="s">
        <v>14535</v>
      </c>
      <c r="E3331" t="s">
        <v>3260</v>
      </c>
      <c r="F3331">
        <v>13607</v>
      </c>
      <c r="G3331" t="s">
        <v>39</v>
      </c>
      <c r="H3331" t="s">
        <v>14536</v>
      </c>
      <c r="I3331" t="s">
        <v>171</v>
      </c>
      <c r="J3331" t="s">
        <v>36</v>
      </c>
      <c r="K3331" t="s">
        <v>25</v>
      </c>
      <c r="N3331" t="s">
        <v>5220</v>
      </c>
      <c r="O3331">
        <v>16</v>
      </c>
      <c r="P3331">
        <v>7</v>
      </c>
      <c r="Q3331" t="s">
        <v>5220</v>
      </c>
      <c r="R3331" t="s">
        <v>5220</v>
      </c>
      <c r="S3331" t="s">
        <v>5220</v>
      </c>
      <c r="T3331" t="s">
        <v>5220</v>
      </c>
      <c r="U3331">
        <v>5</v>
      </c>
      <c r="V3331">
        <v>8</v>
      </c>
      <c r="W3331" t="s">
        <v>5220</v>
      </c>
      <c r="X3331" t="s">
        <v>5220</v>
      </c>
      <c r="Y3331" t="s">
        <v>5220</v>
      </c>
      <c r="Z3331" t="s">
        <v>5220</v>
      </c>
      <c r="AA3331">
        <v>5</v>
      </c>
      <c r="AB3331">
        <v>11</v>
      </c>
      <c r="AC3331">
        <v>2</v>
      </c>
      <c r="AD3331">
        <v>0</v>
      </c>
      <c r="AE3331">
        <v>2</v>
      </c>
      <c r="AF3331">
        <v>0</v>
      </c>
      <c r="AH3331">
        <v>8</v>
      </c>
      <c r="AI3331" t="s">
        <v>5220</v>
      </c>
      <c r="AJ3331">
        <v>5</v>
      </c>
      <c r="AK3331">
        <v>12</v>
      </c>
      <c r="AL3331">
        <v>3</v>
      </c>
    </row>
    <row r="3332" spans="1:39" x14ac:dyDescent="0.3">
      <c r="A3332">
        <v>331310</v>
      </c>
      <c r="B3332" t="s">
        <v>14537</v>
      </c>
      <c r="C3332" t="s">
        <v>14538</v>
      </c>
      <c r="D3332" t="s">
        <v>14539</v>
      </c>
      <c r="E3332" t="s">
        <v>3260</v>
      </c>
      <c r="F3332">
        <v>12428</v>
      </c>
      <c r="G3332" t="s">
        <v>3417</v>
      </c>
      <c r="H3332" t="s">
        <v>14540</v>
      </c>
      <c r="I3332" t="s">
        <v>171</v>
      </c>
      <c r="J3332" t="s">
        <v>36</v>
      </c>
      <c r="K3332" t="s">
        <v>25</v>
      </c>
      <c r="L3332" t="s">
        <v>5208</v>
      </c>
      <c r="N3332" t="s">
        <v>5220</v>
      </c>
      <c r="O3332">
        <v>16</v>
      </c>
      <c r="P3332">
        <v>7</v>
      </c>
      <c r="Q3332">
        <v>1</v>
      </c>
      <c r="R3332">
        <v>0</v>
      </c>
      <c r="S3332">
        <v>1</v>
      </c>
      <c r="T3332">
        <v>0</v>
      </c>
      <c r="V3332">
        <v>8</v>
      </c>
      <c r="W3332" t="s">
        <v>5220</v>
      </c>
      <c r="X3332" t="s">
        <v>5220</v>
      </c>
      <c r="Y3332" t="s">
        <v>5220</v>
      </c>
      <c r="Z3332" t="s">
        <v>5220</v>
      </c>
      <c r="AA3332">
        <v>5</v>
      </c>
      <c r="AB3332">
        <v>11</v>
      </c>
      <c r="AC3332">
        <v>2</v>
      </c>
      <c r="AD3332">
        <v>0</v>
      </c>
      <c r="AE3332">
        <v>2</v>
      </c>
      <c r="AF3332">
        <v>0</v>
      </c>
      <c r="AH3332">
        <v>8</v>
      </c>
      <c r="AI3332" t="s">
        <v>5220</v>
      </c>
      <c r="AJ3332">
        <v>5</v>
      </c>
      <c r="AK3332">
        <v>12</v>
      </c>
      <c r="AL3332">
        <v>1</v>
      </c>
    </row>
    <row r="3333" spans="1:39" x14ac:dyDescent="0.3">
      <c r="A3333">
        <v>331311</v>
      </c>
      <c r="B3333" t="s">
        <v>14541</v>
      </c>
      <c r="C3333" t="s">
        <v>14542</v>
      </c>
      <c r="D3333" t="s">
        <v>12435</v>
      </c>
      <c r="E3333" t="s">
        <v>3260</v>
      </c>
      <c r="F3333">
        <v>13365</v>
      </c>
      <c r="G3333" t="s">
        <v>14543</v>
      </c>
      <c r="H3333" t="s">
        <v>14544</v>
      </c>
      <c r="I3333" t="s">
        <v>171</v>
      </c>
      <c r="J3333" t="s">
        <v>36</v>
      </c>
      <c r="K3333" t="s">
        <v>25</v>
      </c>
      <c r="L3333" t="s">
        <v>5208</v>
      </c>
      <c r="N3333" t="s">
        <v>5220</v>
      </c>
      <c r="O3333">
        <v>16</v>
      </c>
      <c r="P3333">
        <v>7</v>
      </c>
      <c r="Q3333">
        <v>1</v>
      </c>
      <c r="R3333">
        <v>0</v>
      </c>
      <c r="S3333">
        <v>1</v>
      </c>
      <c r="T3333">
        <v>0</v>
      </c>
      <c r="V3333">
        <v>8</v>
      </c>
      <c r="W3333" t="s">
        <v>5220</v>
      </c>
      <c r="X3333" t="s">
        <v>5220</v>
      </c>
      <c r="Y3333" t="s">
        <v>5220</v>
      </c>
      <c r="Z3333" t="s">
        <v>5220</v>
      </c>
      <c r="AA3333">
        <v>5</v>
      </c>
      <c r="AB3333">
        <v>11</v>
      </c>
      <c r="AC3333">
        <v>4</v>
      </c>
      <c r="AD3333">
        <v>0</v>
      </c>
      <c r="AE3333">
        <v>4</v>
      </c>
      <c r="AF3333">
        <v>0</v>
      </c>
      <c r="AH3333">
        <v>8</v>
      </c>
      <c r="AI3333">
        <v>8</v>
      </c>
      <c r="AK3333">
        <v>12</v>
      </c>
      <c r="AL3333">
        <v>7</v>
      </c>
    </row>
    <row r="3334" spans="1:39" x14ac:dyDescent="0.3">
      <c r="A3334">
        <v>331312</v>
      </c>
      <c r="B3334" t="s">
        <v>14545</v>
      </c>
      <c r="C3334" t="s">
        <v>14546</v>
      </c>
      <c r="D3334" t="s">
        <v>1306</v>
      </c>
      <c r="E3334" t="s">
        <v>3260</v>
      </c>
      <c r="F3334">
        <v>13856</v>
      </c>
      <c r="G3334" t="s">
        <v>1877</v>
      </c>
      <c r="H3334" t="s">
        <v>14547</v>
      </c>
      <c r="I3334" t="s">
        <v>171</v>
      </c>
      <c r="J3334" t="s">
        <v>36</v>
      </c>
      <c r="K3334" t="s">
        <v>25</v>
      </c>
      <c r="L3334" t="s">
        <v>5208</v>
      </c>
      <c r="N3334" t="s">
        <v>5220</v>
      </c>
      <c r="O3334">
        <v>16</v>
      </c>
      <c r="P3334">
        <v>7</v>
      </c>
      <c r="Q3334" t="s">
        <v>5220</v>
      </c>
      <c r="R3334" t="s">
        <v>5220</v>
      </c>
      <c r="S3334" t="s">
        <v>5220</v>
      </c>
      <c r="T3334" t="s">
        <v>5220</v>
      </c>
      <c r="U3334">
        <v>5</v>
      </c>
      <c r="V3334">
        <v>8</v>
      </c>
      <c r="W3334" t="s">
        <v>5220</v>
      </c>
      <c r="X3334" t="s">
        <v>5220</v>
      </c>
      <c r="Y3334" t="s">
        <v>5220</v>
      </c>
      <c r="Z3334" t="s">
        <v>5220</v>
      </c>
      <c r="AA3334">
        <v>5</v>
      </c>
      <c r="AB3334">
        <v>11</v>
      </c>
      <c r="AC3334">
        <v>1</v>
      </c>
      <c r="AD3334">
        <v>0</v>
      </c>
      <c r="AE3334">
        <v>1</v>
      </c>
      <c r="AF3334">
        <v>0</v>
      </c>
      <c r="AH3334">
        <v>8</v>
      </c>
      <c r="AI3334" t="s">
        <v>5220</v>
      </c>
      <c r="AJ3334">
        <v>5</v>
      </c>
      <c r="AK3334">
        <v>12</v>
      </c>
      <c r="AL3334">
        <v>5</v>
      </c>
    </row>
    <row r="3335" spans="1:39" x14ac:dyDescent="0.3">
      <c r="A3335">
        <v>331313</v>
      </c>
      <c r="B3335" t="s">
        <v>14548</v>
      </c>
      <c r="C3335" t="s">
        <v>14549</v>
      </c>
      <c r="D3335" t="s">
        <v>14550</v>
      </c>
      <c r="E3335" t="s">
        <v>3260</v>
      </c>
      <c r="F3335">
        <v>14865</v>
      </c>
      <c r="G3335" t="s">
        <v>9088</v>
      </c>
      <c r="H3335" t="s">
        <v>14551</v>
      </c>
      <c r="I3335" t="s">
        <v>171</v>
      </c>
      <c r="J3335" t="s">
        <v>36</v>
      </c>
      <c r="K3335" t="s">
        <v>25</v>
      </c>
      <c r="N3335" t="s">
        <v>5220</v>
      </c>
      <c r="O3335">
        <v>16</v>
      </c>
      <c r="P3335">
        <v>7</v>
      </c>
      <c r="Q3335">
        <v>1</v>
      </c>
      <c r="R3335">
        <v>0</v>
      </c>
      <c r="S3335">
        <v>1</v>
      </c>
      <c r="T3335">
        <v>0</v>
      </c>
      <c r="V3335">
        <v>8</v>
      </c>
      <c r="W3335" t="s">
        <v>5220</v>
      </c>
      <c r="X3335" t="s">
        <v>5220</v>
      </c>
      <c r="Y3335" t="s">
        <v>5220</v>
      </c>
      <c r="Z3335" t="s">
        <v>5220</v>
      </c>
      <c r="AA3335">
        <v>5</v>
      </c>
      <c r="AB3335">
        <v>11</v>
      </c>
      <c r="AC3335">
        <v>2</v>
      </c>
      <c r="AD3335">
        <v>0</v>
      </c>
      <c r="AE3335">
        <v>2</v>
      </c>
      <c r="AF3335">
        <v>0</v>
      </c>
      <c r="AH3335">
        <v>8</v>
      </c>
      <c r="AI3335" t="s">
        <v>5220</v>
      </c>
      <c r="AJ3335">
        <v>5</v>
      </c>
      <c r="AK3335">
        <v>12</v>
      </c>
      <c r="AL3335">
        <v>2</v>
      </c>
    </row>
    <row r="3336" spans="1:39" x14ac:dyDescent="0.3">
      <c r="A3336">
        <v>331314</v>
      </c>
      <c r="B3336" t="s">
        <v>14552</v>
      </c>
      <c r="C3336" t="s">
        <v>14553</v>
      </c>
      <c r="D3336" t="s">
        <v>14554</v>
      </c>
      <c r="E3336" t="s">
        <v>3260</v>
      </c>
      <c r="F3336">
        <v>14527</v>
      </c>
      <c r="G3336" t="s">
        <v>14555</v>
      </c>
      <c r="H3336" t="s">
        <v>14255</v>
      </c>
      <c r="I3336" t="s">
        <v>171</v>
      </c>
      <c r="J3336" t="s">
        <v>36</v>
      </c>
      <c r="K3336" t="s">
        <v>25</v>
      </c>
      <c r="L3336" t="s">
        <v>5208</v>
      </c>
      <c r="N3336" t="s">
        <v>5220</v>
      </c>
      <c r="O3336">
        <v>16</v>
      </c>
      <c r="P3336">
        <v>7</v>
      </c>
      <c r="Q3336" t="s">
        <v>5220</v>
      </c>
      <c r="R3336" t="s">
        <v>5220</v>
      </c>
      <c r="S3336" t="s">
        <v>5220</v>
      </c>
      <c r="T3336" t="s">
        <v>5220</v>
      </c>
      <c r="U3336">
        <v>5</v>
      </c>
      <c r="V3336">
        <v>8</v>
      </c>
      <c r="W3336" t="s">
        <v>5220</v>
      </c>
      <c r="X3336" t="s">
        <v>5220</v>
      </c>
      <c r="Y3336" t="s">
        <v>5220</v>
      </c>
      <c r="Z3336" t="s">
        <v>5220</v>
      </c>
      <c r="AA3336">
        <v>5</v>
      </c>
      <c r="AB3336">
        <v>11</v>
      </c>
      <c r="AC3336">
        <v>1</v>
      </c>
      <c r="AD3336">
        <v>0</v>
      </c>
      <c r="AE3336">
        <v>1</v>
      </c>
      <c r="AF3336">
        <v>0</v>
      </c>
      <c r="AH3336">
        <v>8</v>
      </c>
      <c r="AI3336" t="s">
        <v>5220</v>
      </c>
      <c r="AJ3336">
        <v>5</v>
      </c>
      <c r="AK3336">
        <v>12</v>
      </c>
      <c r="AL3336">
        <v>6</v>
      </c>
    </row>
    <row r="3337" spans="1:39" x14ac:dyDescent="0.3">
      <c r="A3337">
        <v>331315</v>
      </c>
      <c r="B3337" t="s">
        <v>14556</v>
      </c>
      <c r="C3337" t="s">
        <v>14557</v>
      </c>
      <c r="D3337" t="s">
        <v>14558</v>
      </c>
      <c r="E3337" t="s">
        <v>3260</v>
      </c>
      <c r="F3337">
        <v>13642</v>
      </c>
      <c r="G3337" t="s">
        <v>3392</v>
      </c>
      <c r="H3337" t="s">
        <v>14559</v>
      </c>
      <c r="I3337" t="s">
        <v>171</v>
      </c>
      <c r="J3337" t="s">
        <v>36</v>
      </c>
      <c r="K3337" t="s">
        <v>25</v>
      </c>
      <c r="L3337" t="s">
        <v>5208</v>
      </c>
      <c r="N3337" t="s">
        <v>5220</v>
      </c>
      <c r="O3337">
        <v>16</v>
      </c>
      <c r="P3337">
        <v>7</v>
      </c>
      <c r="Q3337" t="s">
        <v>5220</v>
      </c>
      <c r="R3337" t="s">
        <v>5220</v>
      </c>
      <c r="S3337" t="s">
        <v>5220</v>
      </c>
      <c r="T3337" t="s">
        <v>5220</v>
      </c>
      <c r="U3337">
        <v>5</v>
      </c>
      <c r="V3337">
        <v>8</v>
      </c>
      <c r="W3337" t="s">
        <v>5220</v>
      </c>
      <c r="X3337" t="s">
        <v>5220</v>
      </c>
      <c r="Y3337" t="s">
        <v>5220</v>
      </c>
      <c r="Z3337" t="s">
        <v>5220</v>
      </c>
      <c r="AA3337">
        <v>5</v>
      </c>
      <c r="AB3337">
        <v>11</v>
      </c>
      <c r="AC3337">
        <v>1</v>
      </c>
      <c r="AD3337">
        <v>0</v>
      </c>
      <c r="AE3337">
        <v>1</v>
      </c>
      <c r="AF3337">
        <v>0</v>
      </c>
      <c r="AH3337">
        <v>8</v>
      </c>
      <c r="AI3337" t="s">
        <v>5220</v>
      </c>
      <c r="AJ3337">
        <v>5</v>
      </c>
      <c r="AK3337">
        <v>12</v>
      </c>
      <c r="AL3337">
        <v>4</v>
      </c>
    </row>
    <row r="3338" spans="1:39" x14ac:dyDescent="0.3">
      <c r="A3338">
        <v>331316</v>
      </c>
      <c r="B3338" t="s">
        <v>14560</v>
      </c>
      <c r="C3338" t="s">
        <v>14561</v>
      </c>
      <c r="D3338" t="s">
        <v>72</v>
      </c>
      <c r="E3338" t="s">
        <v>3260</v>
      </c>
      <c r="F3338">
        <v>13346</v>
      </c>
      <c r="G3338" t="s">
        <v>68</v>
      </c>
      <c r="H3338" t="s">
        <v>14562</v>
      </c>
      <c r="I3338" t="s">
        <v>171</v>
      </c>
      <c r="J3338" t="s">
        <v>36</v>
      </c>
      <c r="K3338" t="s">
        <v>25</v>
      </c>
      <c r="L3338" t="s">
        <v>5208</v>
      </c>
      <c r="N3338" t="s">
        <v>5220</v>
      </c>
      <c r="O3338">
        <v>16</v>
      </c>
      <c r="P3338">
        <v>7</v>
      </c>
      <c r="Q3338">
        <v>2</v>
      </c>
      <c r="R3338">
        <v>0</v>
      </c>
      <c r="S3338">
        <v>2</v>
      </c>
      <c r="T3338">
        <v>0</v>
      </c>
      <c r="V3338">
        <v>8</v>
      </c>
      <c r="W3338">
        <v>2</v>
      </c>
      <c r="X3338">
        <v>0</v>
      </c>
      <c r="Y3338">
        <v>2</v>
      </c>
      <c r="Z3338">
        <v>0</v>
      </c>
      <c r="AB3338">
        <v>11</v>
      </c>
      <c r="AC3338">
        <v>6</v>
      </c>
      <c r="AD3338">
        <v>0</v>
      </c>
      <c r="AE3338">
        <v>6</v>
      </c>
      <c r="AF3338">
        <v>0</v>
      </c>
      <c r="AH3338">
        <v>8</v>
      </c>
      <c r="AI3338">
        <v>8</v>
      </c>
      <c r="AK3338">
        <v>12</v>
      </c>
      <c r="AL3338">
        <v>3</v>
      </c>
    </row>
    <row r="3339" spans="1:39" x14ac:dyDescent="0.3">
      <c r="A3339">
        <v>331317</v>
      </c>
      <c r="B3339" t="s">
        <v>14563</v>
      </c>
      <c r="C3339" t="s">
        <v>14564</v>
      </c>
      <c r="D3339" t="s">
        <v>14565</v>
      </c>
      <c r="E3339" t="s">
        <v>3260</v>
      </c>
      <c r="F3339">
        <v>13367</v>
      </c>
      <c r="G3339" t="s">
        <v>3475</v>
      </c>
      <c r="H3339" t="s">
        <v>14566</v>
      </c>
      <c r="I3339" t="s">
        <v>171</v>
      </c>
      <c r="J3339" t="s">
        <v>98</v>
      </c>
      <c r="K3339" t="s">
        <v>25</v>
      </c>
      <c r="L3339" t="s">
        <v>5208</v>
      </c>
      <c r="N3339" t="s">
        <v>5220</v>
      </c>
      <c r="O3339">
        <v>16</v>
      </c>
      <c r="P3339">
        <v>7</v>
      </c>
      <c r="Q3339" t="s">
        <v>5220</v>
      </c>
      <c r="R3339" t="s">
        <v>5220</v>
      </c>
      <c r="S3339" t="s">
        <v>5220</v>
      </c>
      <c r="T3339" t="s">
        <v>5220</v>
      </c>
      <c r="U3339">
        <v>5</v>
      </c>
      <c r="V3339">
        <v>8</v>
      </c>
      <c r="W3339" t="s">
        <v>5220</v>
      </c>
      <c r="X3339" t="s">
        <v>5220</v>
      </c>
      <c r="Y3339" t="s">
        <v>5220</v>
      </c>
      <c r="Z3339" t="s">
        <v>5220</v>
      </c>
      <c r="AA3339">
        <v>5</v>
      </c>
      <c r="AB3339">
        <v>11</v>
      </c>
      <c r="AC3339">
        <v>2</v>
      </c>
      <c r="AD3339">
        <v>0</v>
      </c>
      <c r="AE3339">
        <v>2</v>
      </c>
      <c r="AF3339">
        <v>0</v>
      </c>
      <c r="AH3339">
        <v>8</v>
      </c>
      <c r="AI3339" t="s">
        <v>5220</v>
      </c>
      <c r="AJ3339">
        <v>5</v>
      </c>
      <c r="AK3339">
        <v>12</v>
      </c>
      <c r="AL3339">
        <v>4</v>
      </c>
    </row>
    <row r="3340" spans="1:39" x14ac:dyDescent="0.3">
      <c r="A3340">
        <v>331318</v>
      </c>
      <c r="B3340" t="s">
        <v>14567</v>
      </c>
      <c r="C3340" t="s">
        <v>14568</v>
      </c>
      <c r="D3340" t="s">
        <v>8987</v>
      </c>
      <c r="E3340" t="s">
        <v>3260</v>
      </c>
      <c r="F3340">
        <v>13619</v>
      </c>
      <c r="G3340" t="s">
        <v>39</v>
      </c>
      <c r="H3340" t="s">
        <v>14569</v>
      </c>
      <c r="I3340" t="s">
        <v>171</v>
      </c>
      <c r="J3340" t="s">
        <v>36</v>
      </c>
      <c r="K3340" t="s">
        <v>25</v>
      </c>
      <c r="L3340" t="s">
        <v>5208</v>
      </c>
      <c r="N3340" t="s">
        <v>5220</v>
      </c>
      <c r="O3340">
        <v>19</v>
      </c>
      <c r="P3340" t="s">
        <v>5220</v>
      </c>
      <c r="Q3340" t="s">
        <v>5220</v>
      </c>
      <c r="R3340" t="s">
        <v>5220</v>
      </c>
      <c r="S3340" t="s">
        <v>5220</v>
      </c>
      <c r="T3340" t="s">
        <v>5220</v>
      </c>
      <c r="U3340">
        <v>19</v>
      </c>
      <c r="V3340" t="s">
        <v>5220</v>
      </c>
      <c r="W3340" t="s">
        <v>5220</v>
      </c>
      <c r="X3340" t="s">
        <v>5220</v>
      </c>
      <c r="Y3340" t="s">
        <v>5220</v>
      </c>
      <c r="Z3340" t="s">
        <v>5220</v>
      </c>
      <c r="AA3340">
        <v>19</v>
      </c>
      <c r="AB3340" t="s">
        <v>5220</v>
      </c>
      <c r="AC3340" t="s">
        <v>5220</v>
      </c>
      <c r="AD3340" t="s">
        <v>5220</v>
      </c>
      <c r="AE3340" t="s">
        <v>5220</v>
      </c>
      <c r="AF3340" t="s">
        <v>5220</v>
      </c>
      <c r="AG3340">
        <v>19</v>
      </c>
      <c r="AH3340" t="s">
        <v>5220</v>
      </c>
      <c r="AI3340" t="s">
        <v>5220</v>
      </c>
      <c r="AJ3340">
        <v>19</v>
      </c>
      <c r="AK3340" t="s">
        <v>5220</v>
      </c>
      <c r="AL3340" t="s">
        <v>5220</v>
      </c>
      <c r="AM3340">
        <v>19</v>
      </c>
    </row>
    <row r="3341" spans="1:39" x14ac:dyDescent="0.3">
      <c r="A3341">
        <v>331319</v>
      </c>
      <c r="B3341" t="s">
        <v>14570</v>
      </c>
      <c r="C3341" t="s">
        <v>14571</v>
      </c>
      <c r="D3341" t="s">
        <v>3476</v>
      </c>
      <c r="E3341" t="s">
        <v>3260</v>
      </c>
      <c r="F3341">
        <v>14103</v>
      </c>
      <c r="G3341" t="s">
        <v>2240</v>
      </c>
      <c r="H3341" t="s">
        <v>14572</v>
      </c>
      <c r="I3341" t="s">
        <v>171</v>
      </c>
      <c r="J3341" t="s">
        <v>36</v>
      </c>
      <c r="K3341" t="s">
        <v>25</v>
      </c>
      <c r="N3341" t="s">
        <v>5220</v>
      </c>
      <c r="O3341">
        <v>16</v>
      </c>
      <c r="P3341">
        <v>7</v>
      </c>
      <c r="Q3341" t="s">
        <v>5220</v>
      </c>
      <c r="R3341" t="s">
        <v>5220</v>
      </c>
      <c r="S3341" t="s">
        <v>5220</v>
      </c>
      <c r="T3341" t="s">
        <v>5220</v>
      </c>
      <c r="U3341">
        <v>5</v>
      </c>
      <c r="V3341">
        <v>8</v>
      </c>
      <c r="W3341" t="s">
        <v>5220</v>
      </c>
      <c r="X3341" t="s">
        <v>5220</v>
      </c>
      <c r="Y3341" t="s">
        <v>5220</v>
      </c>
      <c r="Z3341" t="s">
        <v>5220</v>
      </c>
      <c r="AA3341">
        <v>5</v>
      </c>
      <c r="AB3341">
        <v>11</v>
      </c>
      <c r="AC3341">
        <v>2</v>
      </c>
      <c r="AD3341">
        <v>0</v>
      </c>
      <c r="AE3341">
        <v>2</v>
      </c>
      <c r="AF3341">
        <v>0</v>
      </c>
      <c r="AH3341">
        <v>8</v>
      </c>
      <c r="AI3341" t="s">
        <v>5220</v>
      </c>
      <c r="AJ3341">
        <v>5</v>
      </c>
      <c r="AK3341">
        <v>12</v>
      </c>
      <c r="AL3341">
        <v>5</v>
      </c>
    </row>
    <row r="3342" spans="1:39" x14ac:dyDescent="0.3">
      <c r="A3342">
        <v>331320</v>
      </c>
      <c r="B3342" t="s">
        <v>3477</v>
      </c>
      <c r="C3342" t="s">
        <v>14573</v>
      </c>
      <c r="D3342" t="s">
        <v>3478</v>
      </c>
      <c r="E3342" t="s">
        <v>3260</v>
      </c>
      <c r="F3342">
        <v>12043</v>
      </c>
      <c r="G3342" t="s">
        <v>3479</v>
      </c>
      <c r="H3342" t="s">
        <v>14574</v>
      </c>
      <c r="I3342" t="s">
        <v>171</v>
      </c>
      <c r="J3342" t="s">
        <v>36</v>
      </c>
      <c r="K3342" t="s">
        <v>25</v>
      </c>
      <c r="L3342" t="s">
        <v>5208</v>
      </c>
      <c r="N3342">
        <v>2</v>
      </c>
      <c r="P3342">
        <v>7</v>
      </c>
      <c r="Q3342">
        <v>3</v>
      </c>
      <c r="R3342">
        <v>0</v>
      </c>
      <c r="S3342">
        <v>3</v>
      </c>
      <c r="T3342">
        <v>0</v>
      </c>
      <c r="V3342">
        <v>8</v>
      </c>
      <c r="W3342">
        <v>1</v>
      </c>
      <c r="X3342">
        <v>0</v>
      </c>
      <c r="Y3342">
        <v>1</v>
      </c>
      <c r="Z3342">
        <v>0</v>
      </c>
      <c r="AB3342">
        <v>11</v>
      </c>
      <c r="AC3342">
        <v>5</v>
      </c>
      <c r="AD3342">
        <v>0</v>
      </c>
      <c r="AE3342">
        <v>4</v>
      </c>
      <c r="AF3342">
        <v>1</v>
      </c>
      <c r="AH3342">
        <v>8</v>
      </c>
      <c r="AI3342">
        <v>8</v>
      </c>
      <c r="AK3342">
        <v>12</v>
      </c>
      <c r="AL3342">
        <v>7</v>
      </c>
    </row>
    <row r="3343" spans="1:39" x14ac:dyDescent="0.3">
      <c r="A3343">
        <v>331321</v>
      </c>
      <c r="B3343" t="s">
        <v>14575</v>
      </c>
      <c r="C3343" t="s">
        <v>14576</v>
      </c>
      <c r="D3343" t="s">
        <v>14577</v>
      </c>
      <c r="E3343" t="s">
        <v>3260</v>
      </c>
      <c r="F3343">
        <v>12953</v>
      </c>
      <c r="G3343" t="s">
        <v>160</v>
      </c>
      <c r="H3343" t="s">
        <v>14578</v>
      </c>
      <c r="I3343" t="s">
        <v>171</v>
      </c>
      <c r="J3343" t="s">
        <v>36</v>
      </c>
      <c r="K3343" t="s">
        <v>25</v>
      </c>
      <c r="N3343" t="s">
        <v>5220</v>
      </c>
      <c r="O3343">
        <v>5</v>
      </c>
      <c r="P3343" t="s">
        <v>5220</v>
      </c>
      <c r="Q3343" t="s">
        <v>5220</v>
      </c>
      <c r="R3343" t="s">
        <v>5220</v>
      </c>
      <c r="S3343" t="s">
        <v>5220</v>
      </c>
      <c r="T3343" t="s">
        <v>5220</v>
      </c>
      <c r="U3343">
        <v>5</v>
      </c>
      <c r="V3343" t="s">
        <v>5220</v>
      </c>
      <c r="W3343" t="s">
        <v>5220</v>
      </c>
      <c r="X3343" t="s">
        <v>5220</v>
      </c>
      <c r="Y3343" t="s">
        <v>5220</v>
      </c>
      <c r="Z3343" t="s">
        <v>5220</v>
      </c>
      <c r="AA3343">
        <v>5</v>
      </c>
      <c r="AB3343" t="s">
        <v>5220</v>
      </c>
      <c r="AC3343" t="s">
        <v>5220</v>
      </c>
      <c r="AD3343" t="s">
        <v>5220</v>
      </c>
      <c r="AE3343" t="s">
        <v>5220</v>
      </c>
      <c r="AF3343" t="s">
        <v>5220</v>
      </c>
      <c r="AG3343">
        <v>5</v>
      </c>
      <c r="AH3343" t="s">
        <v>5220</v>
      </c>
      <c r="AI3343" t="s">
        <v>5220</v>
      </c>
      <c r="AJ3343">
        <v>5</v>
      </c>
      <c r="AK3343" t="s">
        <v>5220</v>
      </c>
      <c r="AL3343" t="s">
        <v>5220</v>
      </c>
      <c r="AM3343">
        <v>5</v>
      </c>
    </row>
    <row r="3344" spans="1:39" x14ac:dyDescent="0.3">
      <c r="A3344">
        <v>331322</v>
      </c>
      <c r="B3344" t="s">
        <v>14579</v>
      </c>
      <c r="C3344" t="s">
        <v>14580</v>
      </c>
      <c r="D3344" t="s">
        <v>14581</v>
      </c>
      <c r="E3344" t="s">
        <v>3260</v>
      </c>
      <c r="F3344">
        <v>13662</v>
      </c>
      <c r="G3344" t="s">
        <v>3392</v>
      </c>
      <c r="H3344" t="s">
        <v>14582</v>
      </c>
      <c r="I3344" t="s">
        <v>171</v>
      </c>
      <c r="J3344" t="s">
        <v>36</v>
      </c>
      <c r="K3344" t="s">
        <v>25</v>
      </c>
      <c r="N3344" t="s">
        <v>5220</v>
      </c>
      <c r="O3344">
        <v>5</v>
      </c>
      <c r="P3344" t="s">
        <v>5220</v>
      </c>
      <c r="Q3344" t="s">
        <v>5220</v>
      </c>
      <c r="R3344" t="s">
        <v>5220</v>
      </c>
      <c r="S3344" t="s">
        <v>5220</v>
      </c>
      <c r="T3344" t="s">
        <v>5220</v>
      </c>
      <c r="U3344">
        <v>5</v>
      </c>
      <c r="V3344" t="s">
        <v>5220</v>
      </c>
      <c r="W3344" t="s">
        <v>5220</v>
      </c>
      <c r="X3344" t="s">
        <v>5220</v>
      </c>
      <c r="Y3344" t="s">
        <v>5220</v>
      </c>
      <c r="Z3344" t="s">
        <v>5220</v>
      </c>
      <c r="AA3344">
        <v>5</v>
      </c>
      <c r="AB3344" t="s">
        <v>5220</v>
      </c>
      <c r="AC3344" t="s">
        <v>5220</v>
      </c>
      <c r="AD3344" t="s">
        <v>5220</v>
      </c>
      <c r="AE3344" t="s">
        <v>5220</v>
      </c>
      <c r="AF3344" t="s">
        <v>5220</v>
      </c>
      <c r="AG3344">
        <v>5</v>
      </c>
      <c r="AH3344" t="s">
        <v>5220</v>
      </c>
      <c r="AI3344" t="s">
        <v>5220</v>
      </c>
      <c r="AJ3344">
        <v>5</v>
      </c>
      <c r="AK3344" t="s">
        <v>5220</v>
      </c>
      <c r="AL3344" t="s">
        <v>5220</v>
      </c>
      <c r="AM3344">
        <v>5</v>
      </c>
    </row>
    <row r="3345" spans="1:39" x14ac:dyDescent="0.3">
      <c r="A3345">
        <v>333301</v>
      </c>
      <c r="B3345" t="s">
        <v>14583</v>
      </c>
      <c r="C3345" t="s">
        <v>14584</v>
      </c>
      <c r="D3345" t="s">
        <v>3424</v>
      </c>
      <c r="E3345" t="s">
        <v>3260</v>
      </c>
      <c r="F3345">
        <v>10595</v>
      </c>
      <c r="G3345" t="s">
        <v>3264</v>
      </c>
      <c r="H3345" t="s">
        <v>14585</v>
      </c>
      <c r="I3345" t="s">
        <v>5463</v>
      </c>
      <c r="J3345" t="s">
        <v>36</v>
      </c>
      <c r="K3345" t="s">
        <v>169</v>
      </c>
      <c r="N3345" t="s">
        <v>5220</v>
      </c>
      <c r="O3345">
        <v>19</v>
      </c>
      <c r="P3345" t="s">
        <v>5220</v>
      </c>
      <c r="Q3345" t="s">
        <v>5220</v>
      </c>
      <c r="R3345" t="s">
        <v>5220</v>
      </c>
      <c r="S3345" t="s">
        <v>5220</v>
      </c>
      <c r="T3345" t="s">
        <v>5220</v>
      </c>
      <c r="U3345">
        <v>19</v>
      </c>
      <c r="V3345" t="s">
        <v>5220</v>
      </c>
      <c r="W3345" t="s">
        <v>5220</v>
      </c>
      <c r="X3345" t="s">
        <v>5220</v>
      </c>
      <c r="Y3345" t="s">
        <v>5220</v>
      </c>
      <c r="Z3345" t="s">
        <v>5220</v>
      </c>
      <c r="AA3345">
        <v>19</v>
      </c>
      <c r="AB3345" t="s">
        <v>5220</v>
      </c>
      <c r="AC3345" t="s">
        <v>5220</v>
      </c>
      <c r="AD3345" t="s">
        <v>5220</v>
      </c>
      <c r="AE3345" t="s">
        <v>5220</v>
      </c>
      <c r="AF3345" t="s">
        <v>5220</v>
      </c>
      <c r="AG3345">
        <v>19</v>
      </c>
      <c r="AH3345" t="s">
        <v>5220</v>
      </c>
      <c r="AI3345" t="s">
        <v>5220</v>
      </c>
      <c r="AJ3345">
        <v>19</v>
      </c>
      <c r="AK3345" t="s">
        <v>5220</v>
      </c>
      <c r="AL3345" t="s">
        <v>5220</v>
      </c>
      <c r="AM3345">
        <v>19</v>
      </c>
    </row>
    <row r="3346" spans="1:39" x14ac:dyDescent="0.3">
      <c r="A3346">
        <v>334001</v>
      </c>
      <c r="B3346" t="s">
        <v>14586</v>
      </c>
      <c r="C3346" t="s">
        <v>14587</v>
      </c>
      <c r="D3346" t="s">
        <v>2094</v>
      </c>
      <c r="E3346" t="s">
        <v>3260</v>
      </c>
      <c r="F3346">
        <v>13210</v>
      </c>
      <c r="G3346" t="s">
        <v>3352</v>
      </c>
      <c r="H3346" t="s">
        <v>14588</v>
      </c>
      <c r="I3346" t="s">
        <v>5470</v>
      </c>
      <c r="J3346" t="s">
        <v>61</v>
      </c>
      <c r="K3346" t="s">
        <v>25</v>
      </c>
      <c r="N3346" t="s">
        <v>5220</v>
      </c>
      <c r="O3346">
        <v>19</v>
      </c>
      <c r="P3346" t="s">
        <v>5220</v>
      </c>
      <c r="Q3346" t="s">
        <v>5220</v>
      </c>
      <c r="R3346" t="s">
        <v>5220</v>
      </c>
      <c r="S3346" t="s">
        <v>5220</v>
      </c>
      <c r="T3346" t="s">
        <v>5220</v>
      </c>
      <c r="U3346">
        <v>19</v>
      </c>
      <c r="V3346" t="s">
        <v>5220</v>
      </c>
      <c r="W3346" t="s">
        <v>5220</v>
      </c>
      <c r="X3346" t="s">
        <v>5220</v>
      </c>
      <c r="Y3346" t="s">
        <v>5220</v>
      </c>
      <c r="Z3346" t="s">
        <v>5220</v>
      </c>
      <c r="AA3346">
        <v>19</v>
      </c>
      <c r="AB3346" t="s">
        <v>5220</v>
      </c>
      <c r="AC3346" t="s">
        <v>5220</v>
      </c>
      <c r="AD3346" t="s">
        <v>5220</v>
      </c>
      <c r="AE3346" t="s">
        <v>5220</v>
      </c>
      <c r="AF3346" t="s">
        <v>5220</v>
      </c>
      <c r="AG3346">
        <v>19</v>
      </c>
      <c r="AH3346" t="s">
        <v>5220</v>
      </c>
      <c r="AI3346" t="s">
        <v>5220</v>
      </c>
      <c r="AJ3346">
        <v>19</v>
      </c>
      <c r="AK3346" t="s">
        <v>5220</v>
      </c>
      <c r="AL3346" t="s">
        <v>5220</v>
      </c>
      <c r="AM3346">
        <v>19</v>
      </c>
    </row>
    <row r="3347" spans="1:39" x14ac:dyDescent="0.3">
      <c r="A3347">
        <v>334002</v>
      </c>
      <c r="B3347" t="s">
        <v>14589</v>
      </c>
      <c r="C3347" t="s">
        <v>14590</v>
      </c>
      <c r="D3347" t="s">
        <v>14591</v>
      </c>
      <c r="E3347" t="s">
        <v>3260</v>
      </c>
      <c r="F3347">
        <v>10536</v>
      </c>
      <c r="G3347" t="s">
        <v>3264</v>
      </c>
      <c r="H3347" t="s">
        <v>14592</v>
      </c>
      <c r="I3347" t="s">
        <v>5470</v>
      </c>
      <c r="J3347" t="s">
        <v>32</v>
      </c>
      <c r="K3347" t="s">
        <v>169</v>
      </c>
      <c r="N3347" t="s">
        <v>5220</v>
      </c>
      <c r="O3347">
        <v>19</v>
      </c>
      <c r="P3347" t="s">
        <v>5220</v>
      </c>
      <c r="Q3347" t="s">
        <v>5220</v>
      </c>
      <c r="R3347" t="s">
        <v>5220</v>
      </c>
      <c r="S3347" t="s">
        <v>5220</v>
      </c>
      <c r="T3347" t="s">
        <v>5220</v>
      </c>
      <c r="U3347">
        <v>19</v>
      </c>
      <c r="V3347" t="s">
        <v>5220</v>
      </c>
      <c r="W3347" t="s">
        <v>5220</v>
      </c>
      <c r="X3347" t="s">
        <v>5220</v>
      </c>
      <c r="Y3347" t="s">
        <v>5220</v>
      </c>
      <c r="Z3347" t="s">
        <v>5220</v>
      </c>
      <c r="AA3347">
        <v>19</v>
      </c>
      <c r="AB3347" t="s">
        <v>5220</v>
      </c>
      <c r="AC3347" t="s">
        <v>5220</v>
      </c>
      <c r="AD3347" t="s">
        <v>5220</v>
      </c>
      <c r="AE3347" t="s">
        <v>5220</v>
      </c>
      <c r="AF3347" t="s">
        <v>5220</v>
      </c>
      <c r="AG3347">
        <v>19</v>
      </c>
      <c r="AH3347" t="s">
        <v>5220</v>
      </c>
      <c r="AI3347" t="s">
        <v>5220</v>
      </c>
      <c r="AJ3347">
        <v>19</v>
      </c>
      <c r="AK3347" t="s">
        <v>5220</v>
      </c>
      <c r="AL3347" t="s">
        <v>5220</v>
      </c>
      <c r="AM3347">
        <v>19</v>
      </c>
    </row>
    <row r="3348" spans="1:39" x14ac:dyDescent="0.3">
      <c r="A3348">
        <v>334003</v>
      </c>
      <c r="B3348" t="s">
        <v>14593</v>
      </c>
      <c r="C3348" t="s">
        <v>14594</v>
      </c>
      <c r="D3348" t="s">
        <v>3405</v>
      </c>
      <c r="E3348" t="s">
        <v>3260</v>
      </c>
      <c r="F3348">
        <v>13669</v>
      </c>
      <c r="G3348" t="s">
        <v>3392</v>
      </c>
      <c r="H3348" t="s">
        <v>14595</v>
      </c>
      <c r="I3348" t="s">
        <v>5470</v>
      </c>
      <c r="J3348" t="s">
        <v>61</v>
      </c>
      <c r="K3348" t="s">
        <v>169</v>
      </c>
      <c r="N3348" t="s">
        <v>5220</v>
      </c>
      <c r="O3348">
        <v>19</v>
      </c>
      <c r="P3348" t="s">
        <v>5220</v>
      </c>
      <c r="Q3348" t="s">
        <v>5220</v>
      </c>
      <c r="R3348" t="s">
        <v>5220</v>
      </c>
      <c r="S3348" t="s">
        <v>5220</v>
      </c>
      <c r="T3348" t="s">
        <v>5220</v>
      </c>
      <c r="U3348">
        <v>19</v>
      </c>
      <c r="V3348" t="s">
        <v>5220</v>
      </c>
      <c r="W3348" t="s">
        <v>5220</v>
      </c>
      <c r="X3348" t="s">
        <v>5220</v>
      </c>
      <c r="Y3348" t="s">
        <v>5220</v>
      </c>
      <c r="Z3348" t="s">
        <v>5220</v>
      </c>
      <c r="AA3348">
        <v>19</v>
      </c>
      <c r="AB3348" t="s">
        <v>5220</v>
      </c>
      <c r="AC3348" t="s">
        <v>5220</v>
      </c>
      <c r="AD3348" t="s">
        <v>5220</v>
      </c>
      <c r="AE3348" t="s">
        <v>5220</v>
      </c>
      <c r="AF3348" t="s">
        <v>5220</v>
      </c>
      <c r="AG3348">
        <v>19</v>
      </c>
      <c r="AH3348" t="s">
        <v>5220</v>
      </c>
      <c r="AI3348" t="s">
        <v>5220</v>
      </c>
      <c r="AJ3348">
        <v>19</v>
      </c>
      <c r="AK3348" t="s">
        <v>5220</v>
      </c>
      <c r="AL3348" t="s">
        <v>5220</v>
      </c>
      <c r="AM3348">
        <v>19</v>
      </c>
    </row>
    <row r="3349" spans="1:39" x14ac:dyDescent="0.3">
      <c r="A3349">
        <v>334004</v>
      </c>
      <c r="B3349" t="s">
        <v>14596</v>
      </c>
      <c r="C3349" t="s">
        <v>14597</v>
      </c>
      <c r="D3349" t="s">
        <v>14598</v>
      </c>
      <c r="E3349" t="s">
        <v>3260</v>
      </c>
      <c r="F3349">
        <v>11427</v>
      </c>
      <c r="G3349" t="s">
        <v>3274</v>
      </c>
      <c r="H3349" t="s">
        <v>14599</v>
      </c>
      <c r="I3349" t="s">
        <v>5470</v>
      </c>
      <c r="J3349" t="s">
        <v>61</v>
      </c>
      <c r="K3349" t="s">
        <v>169</v>
      </c>
      <c r="N3349" t="s">
        <v>5220</v>
      </c>
      <c r="O3349">
        <v>19</v>
      </c>
      <c r="P3349" t="s">
        <v>5220</v>
      </c>
      <c r="Q3349" t="s">
        <v>5220</v>
      </c>
      <c r="R3349" t="s">
        <v>5220</v>
      </c>
      <c r="S3349" t="s">
        <v>5220</v>
      </c>
      <c r="T3349" t="s">
        <v>5220</v>
      </c>
      <c r="U3349">
        <v>19</v>
      </c>
      <c r="V3349" t="s">
        <v>5220</v>
      </c>
      <c r="W3349" t="s">
        <v>5220</v>
      </c>
      <c r="X3349" t="s">
        <v>5220</v>
      </c>
      <c r="Y3349" t="s">
        <v>5220</v>
      </c>
      <c r="Z3349" t="s">
        <v>5220</v>
      </c>
      <c r="AA3349">
        <v>19</v>
      </c>
      <c r="AB3349" t="s">
        <v>5220</v>
      </c>
      <c r="AC3349" t="s">
        <v>5220</v>
      </c>
      <c r="AD3349" t="s">
        <v>5220</v>
      </c>
      <c r="AE3349" t="s">
        <v>5220</v>
      </c>
      <c r="AF3349" t="s">
        <v>5220</v>
      </c>
      <c r="AG3349">
        <v>19</v>
      </c>
      <c r="AH3349" t="s">
        <v>5220</v>
      </c>
      <c r="AI3349" t="s">
        <v>5220</v>
      </c>
      <c r="AJ3349">
        <v>19</v>
      </c>
      <c r="AK3349" t="s">
        <v>5220</v>
      </c>
      <c r="AL3349" t="s">
        <v>5220</v>
      </c>
      <c r="AM3349">
        <v>19</v>
      </c>
    </row>
    <row r="3350" spans="1:39" x14ac:dyDescent="0.3">
      <c r="A3350">
        <v>334009</v>
      </c>
      <c r="B3350" t="s">
        <v>14600</v>
      </c>
      <c r="C3350" t="s">
        <v>14601</v>
      </c>
      <c r="D3350" t="s">
        <v>3281</v>
      </c>
      <c r="E3350" t="s">
        <v>3260</v>
      </c>
      <c r="F3350">
        <v>10032</v>
      </c>
      <c r="G3350" t="s">
        <v>3281</v>
      </c>
      <c r="H3350" t="s">
        <v>14602</v>
      </c>
      <c r="I3350" t="s">
        <v>5470</v>
      </c>
      <c r="J3350" t="s">
        <v>61</v>
      </c>
      <c r="K3350" t="s">
        <v>169</v>
      </c>
      <c r="N3350" t="s">
        <v>5220</v>
      </c>
      <c r="O3350">
        <v>19</v>
      </c>
      <c r="P3350" t="s">
        <v>5220</v>
      </c>
      <c r="Q3350" t="s">
        <v>5220</v>
      </c>
      <c r="R3350" t="s">
        <v>5220</v>
      </c>
      <c r="S3350" t="s">
        <v>5220</v>
      </c>
      <c r="T3350" t="s">
        <v>5220</v>
      </c>
      <c r="U3350">
        <v>19</v>
      </c>
      <c r="V3350" t="s">
        <v>5220</v>
      </c>
      <c r="W3350" t="s">
        <v>5220</v>
      </c>
      <c r="X3350" t="s">
        <v>5220</v>
      </c>
      <c r="Y3350" t="s">
        <v>5220</v>
      </c>
      <c r="Z3350" t="s">
        <v>5220</v>
      </c>
      <c r="AA3350">
        <v>19</v>
      </c>
      <c r="AB3350" t="s">
        <v>5220</v>
      </c>
      <c r="AC3350" t="s">
        <v>5220</v>
      </c>
      <c r="AD3350" t="s">
        <v>5220</v>
      </c>
      <c r="AE3350" t="s">
        <v>5220</v>
      </c>
      <c r="AF3350" t="s">
        <v>5220</v>
      </c>
      <c r="AG3350">
        <v>19</v>
      </c>
      <c r="AH3350" t="s">
        <v>5220</v>
      </c>
      <c r="AI3350" t="s">
        <v>5220</v>
      </c>
      <c r="AJ3350">
        <v>19</v>
      </c>
      <c r="AK3350" t="s">
        <v>5220</v>
      </c>
      <c r="AL3350" t="s">
        <v>5220</v>
      </c>
      <c r="AM3350">
        <v>19</v>
      </c>
    </row>
    <row r="3351" spans="1:39" x14ac:dyDescent="0.3">
      <c r="A3351">
        <v>334012</v>
      </c>
      <c r="B3351" t="s">
        <v>14603</v>
      </c>
      <c r="C3351" t="s">
        <v>14604</v>
      </c>
      <c r="D3351" t="s">
        <v>3269</v>
      </c>
      <c r="E3351" t="s">
        <v>3260</v>
      </c>
      <c r="F3351">
        <v>13901</v>
      </c>
      <c r="G3351" t="s">
        <v>3270</v>
      </c>
      <c r="H3351" t="s">
        <v>14605</v>
      </c>
      <c r="I3351" t="s">
        <v>5470</v>
      </c>
      <c r="J3351" t="s">
        <v>61</v>
      </c>
      <c r="K3351" t="s">
        <v>25</v>
      </c>
      <c r="N3351" t="s">
        <v>5220</v>
      </c>
      <c r="O3351">
        <v>19</v>
      </c>
      <c r="P3351" t="s">
        <v>5220</v>
      </c>
      <c r="Q3351" t="s">
        <v>5220</v>
      </c>
      <c r="R3351" t="s">
        <v>5220</v>
      </c>
      <c r="S3351" t="s">
        <v>5220</v>
      </c>
      <c r="T3351" t="s">
        <v>5220</v>
      </c>
      <c r="U3351">
        <v>19</v>
      </c>
      <c r="V3351" t="s">
        <v>5220</v>
      </c>
      <c r="W3351" t="s">
        <v>5220</v>
      </c>
      <c r="X3351" t="s">
        <v>5220</v>
      </c>
      <c r="Y3351" t="s">
        <v>5220</v>
      </c>
      <c r="Z3351" t="s">
        <v>5220</v>
      </c>
      <c r="AA3351">
        <v>19</v>
      </c>
      <c r="AB3351" t="s">
        <v>5220</v>
      </c>
      <c r="AC3351" t="s">
        <v>5220</v>
      </c>
      <c r="AD3351" t="s">
        <v>5220</v>
      </c>
      <c r="AE3351" t="s">
        <v>5220</v>
      </c>
      <c r="AF3351" t="s">
        <v>5220</v>
      </c>
      <c r="AG3351">
        <v>19</v>
      </c>
      <c r="AH3351" t="s">
        <v>5220</v>
      </c>
      <c r="AI3351" t="s">
        <v>5220</v>
      </c>
      <c r="AJ3351">
        <v>19</v>
      </c>
      <c r="AK3351" t="s">
        <v>5220</v>
      </c>
      <c r="AL3351" t="s">
        <v>5220</v>
      </c>
      <c r="AM3351">
        <v>19</v>
      </c>
    </row>
    <row r="3352" spans="1:39" x14ac:dyDescent="0.3">
      <c r="A3352">
        <v>334013</v>
      </c>
      <c r="B3352" t="s">
        <v>14606</v>
      </c>
      <c r="C3352" t="s">
        <v>14607</v>
      </c>
      <c r="D3352" t="s">
        <v>14608</v>
      </c>
      <c r="E3352" t="s">
        <v>3260</v>
      </c>
      <c r="F3352">
        <v>11717</v>
      </c>
      <c r="G3352" t="s">
        <v>2457</v>
      </c>
      <c r="H3352" t="s">
        <v>14609</v>
      </c>
      <c r="I3352" t="s">
        <v>5470</v>
      </c>
      <c r="J3352" t="s">
        <v>61</v>
      </c>
      <c r="K3352" t="s">
        <v>25</v>
      </c>
      <c r="N3352" t="s">
        <v>5220</v>
      </c>
      <c r="O3352">
        <v>19</v>
      </c>
      <c r="P3352" t="s">
        <v>5220</v>
      </c>
      <c r="Q3352" t="s">
        <v>5220</v>
      </c>
      <c r="R3352" t="s">
        <v>5220</v>
      </c>
      <c r="S3352" t="s">
        <v>5220</v>
      </c>
      <c r="T3352" t="s">
        <v>5220</v>
      </c>
      <c r="U3352">
        <v>19</v>
      </c>
      <c r="V3352" t="s">
        <v>5220</v>
      </c>
      <c r="W3352" t="s">
        <v>5220</v>
      </c>
      <c r="X3352" t="s">
        <v>5220</v>
      </c>
      <c r="Y3352" t="s">
        <v>5220</v>
      </c>
      <c r="Z3352" t="s">
        <v>5220</v>
      </c>
      <c r="AA3352">
        <v>19</v>
      </c>
      <c r="AB3352" t="s">
        <v>5220</v>
      </c>
      <c r="AC3352" t="s">
        <v>5220</v>
      </c>
      <c r="AD3352" t="s">
        <v>5220</v>
      </c>
      <c r="AE3352" t="s">
        <v>5220</v>
      </c>
      <c r="AF3352" t="s">
        <v>5220</v>
      </c>
      <c r="AG3352">
        <v>19</v>
      </c>
      <c r="AH3352" t="s">
        <v>5220</v>
      </c>
      <c r="AI3352" t="s">
        <v>5220</v>
      </c>
      <c r="AJ3352">
        <v>19</v>
      </c>
      <c r="AK3352" t="s">
        <v>5220</v>
      </c>
      <c r="AL3352" t="s">
        <v>5220</v>
      </c>
      <c r="AM3352">
        <v>19</v>
      </c>
    </row>
    <row r="3353" spans="1:39" x14ac:dyDescent="0.3">
      <c r="A3353">
        <v>334015</v>
      </c>
      <c r="B3353" t="s">
        <v>14610</v>
      </c>
      <c r="C3353" t="s">
        <v>14611</v>
      </c>
      <c r="D3353" t="s">
        <v>14612</v>
      </c>
      <c r="E3353" t="s">
        <v>3260</v>
      </c>
      <c r="F3353">
        <v>10962</v>
      </c>
      <c r="G3353" t="s">
        <v>3334</v>
      </c>
      <c r="H3353" t="s">
        <v>14613</v>
      </c>
      <c r="I3353" t="s">
        <v>5470</v>
      </c>
      <c r="J3353" t="s">
        <v>61</v>
      </c>
      <c r="K3353" t="s">
        <v>169</v>
      </c>
      <c r="N3353" t="s">
        <v>5220</v>
      </c>
      <c r="O3353">
        <v>19</v>
      </c>
      <c r="P3353" t="s">
        <v>5220</v>
      </c>
      <c r="Q3353" t="s">
        <v>5220</v>
      </c>
      <c r="R3353" t="s">
        <v>5220</v>
      </c>
      <c r="S3353" t="s">
        <v>5220</v>
      </c>
      <c r="T3353" t="s">
        <v>5220</v>
      </c>
      <c r="U3353">
        <v>19</v>
      </c>
      <c r="V3353" t="s">
        <v>5220</v>
      </c>
      <c r="W3353" t="s">
        <v>5220</v>
      </c>
      <c r="X3353" t="s">
        <v>5220</v>
      </c>
      <c r="Y3353" t="s">
        <v>5220</v>
      </c>
      <c r="Z3353" t="s">
        <v>5220</v>
      </c>
      <c r="AA3353">
        <v>19</v>
      </c>
      <c r="AB3353" t="s">
        <v>5220</v>
      </c>
      <c r="AC3353" t="s">
        <v>5220</v>
      </c>
      <c r="AD3353" t="s">
        <v>5220</v>
      </c>
      <c r="AE3353" t="s">
        <v>5220</v>
      </c>
      <c r="AF3353" t="s">
        <v>5220</v>
      </c>
      <c r="AG3353">
        <v>19</v>
      </c>
      <c r="AH3353" t="s">
        <v>5220</v>
      </c>
      <c r="AI3353" t="s">
        <v>5220</v>
      </c>
      <c r="AJ3353">
        <v>19</v>
      </c>
      <c r="AK3353" t="s">
        <v>5220</v>
      </c>
      <c r="AL3353" t="s">
        <v>5220</v>
      </c>
      <c r="AM3353">
        <v>19</v>
      </c>
    </row>
    <row r="3354" spans="1:39" x14ac:dyDescent="0.3">
      <c r="A3354">
        <v>334020</v>
      </c>
      <c r="B3354" t="s">
        <v>14614</v>
      </c>
      <c r="C3354" t="s">
        <v>14615</v>
      </c>
      <c r="D3354" t="s">
        <v>1925</v>
      </c>
      <c r="E3354" t="s">
        <v>3260</v>
      </c>
      <c r="F3354">
        <v>14620</v>
      </c>
      <c r="G3354" t="s">
        <v>139</v>
      </c>
      <c r="H3354" t="s">
        <v>14616</v>
      </c>
      <c r="I3354" t="s">
        <v>5470</v>
      </c>
      <c r="J3354" t="s">
        <v>61</v>
      </c>
      <c r="K3354" t="s">
        <v>25</v>
      </c>
      <c r="N3354" t="s">
        <v>5220</v>
      </c>
      <c r="O3354">
        <v>19</v>
      </c>
      <c r="P3354" t="s">
        <v>5220</v>
      </c>
      <c r="Q3354" t="s">
        <v>5220</v>
      </c>
      <c r="R3354" t="s">
        <v>5220</v>
      </c>
      <c r="S3354" t="s">
        <v>5220</v>
      </c>
      <c r="T3354" t="s">
        <v>5220</v>
      </c>
      <c r="U3354">
        <v>19</v>
      </c>
      <c r="V3354" t="s">
        <v>5220</v>
      </c>
      <c r="W3354" t="s">
        <v>5220</v>
      </c>
      <c r="X3354" t="s">
        <v>5220</v>
      </c>
      <c r="Y3354" t="s">
        <v>5220</v>
      </c>
      <c r="Z3354" t="s">
        <v>5220</v>
      </c>
      <c r="AA3354">
        <v>19</v>
      </c>
      <c r="AB3354" t="s">
        <v>5220</v>
      </c>
      <c r="AC3354" t="s">
        <v>5220</v>
      </c>
      <c r="AD3354" t="s">
        <v>5220</v>
      </c>
      <c r="AE3354" t="s">
        <v>5220</v>
      </c>
      <c r="AF3354" t="s">
        <v>5220</v>
      </c>
      <c r="AG3354">
        <v>19</v>
      </c>
      <c r="AH3354" t="s">
        <v>5220</v>
      </c>
      <c r="AI3354" t="s">
        <v>5220</v>
      </c>
      <c r="AJ3354">
        <v>19</v>
      </c>
      <c r="AK3354" t="s">
        <v>5220</v>
      </c>
      <c r="AL3354" t="s">
        <v>5220</v>
      </c>
      <c r="AM3354">
        <v>19</v>
      </c>
    </row>
    <row r="3355" spans="1:39" x14ac:dyDescent="0.3">
      <c r="A3355">
        <v>334021</v>
      </c>
      <c r="B3355" t="s">
        <v>14617</v>
      </c>
      <c r="C3355" t="s">
        <v>14618</v>
      </c>
      <c r="D3355" t="s">
        <v>3292</v>
      </c>
      <c r="E3355" t="s">
        <v>3260</v>
      </c>
      <c r="F3355">
        <v>13502</v>
      </c>
      <c r="G3355" t="s">
        <v>1570</v>
      </c>
      <c r="H3355" t="s">
        <v>14619</v>
      </c>
      <c r="I3355" t="s">
        <v>5470</v>
      </c>
      <c r="J3355" t="s">
        <v>98</v>
      </c>
      <c r="K3355" t="s">
        <v>169</v>
      </c>
      <c r="N3355" t="s">
        <v>5220</v>
      </c>
      <c r="O3355">
        <v>19</v>
      </c>
      <c r="P3355" t="s">
        <v>5220</v>
      </c>
      <c r="Q3355" t="s">
        <v>5220</v>
      </c>
      <c r="R3355" t="s">
        <v>5220</v>
      </c>
      <c r="S3355" t="s">
        <v>5220</v>
      </c>
      <c r="T3355" t="s">
        <v>5220</v>
      </c>
      <c r="U3355">
        <v>19</v>
      </c>
      <c r="V3355" t="s">
        <v>5220</v>
      </c>
      <c r="W3355" t="s">
        <v>5220</v>
      </c>
      <c r="X3355" t="s">
        <v>5220</v>
      </c>
      <c r="Y3355" t="s">
        <v>5220</v>
      </c>
      <c r="Z3355" t="s">
        <v>5220</v>
      </c>
      <c r="AA3355">
        <v>19</v>
      </c>
      <c r="AB3355" t="s">
        <v>5220</v>
      </c>
      <c r="AC3355" t="s">
        <v>5220</v>
      </c>
      <c r="AD3355" t="s">
        <v>5220</v>
      </c>
      <c r="AE3355" t="s">
        <v>5220</v>
      </c>
      <c r="AF3355" t="s">
        <v>5220</v>
      </c>
      <c r="AG3355">
        <v>19</v>
      </c>
      <c r="AH3355" t="s">
        <v>5220</v>
      </c>
      <c r="AI3355" t="s">
        <v>5220</v>
      </c>
      <c r="AJ3355">
        <v>19</v>
      </c>
      <c r="AK3355" t="s">
        <v>5220</v>
      </c>
      <c r="AL3355" t="s">
        <v>5220</v>
      </c>
      <c r="AM3355">
        <v>19</v>
      </c>
    </row>
    <row r="3356" spans="1:39" x14ac:dyDescent="0.3">
      <c r="A3356">
        <v>334022</v>
      </c>
      <c r="B3356" t="s">
        <v>14620</v>
      </c>
      <c r="C3356" t="s">
        <v>14621</v>
      </c>
      <c r="D3356" t="s">
        <v>2747</v>
      </c>
      <c r="E3356" t="s">
        <v>3260</v>
      </c>
      <c r="F3356">
        <v>14209</v>
      </c>
      <c r="G3356" t="s">
        <v>3261</v>
      </c>
      <c r="H3356" t="s">
        <v>14622</v>
      </c>
      <c r="I3356" t="s">
        <v>5470</v>
      </c>
      <c r="J3356" t="s">
        <v>32</v>
      </c>
      <c r="K3356" t="s">
        <v>169</v>
      </c>
      <c r="N3356" t="s">
        <v>5220</v>
      </c>
      <c r="O3356">
        <v>19</v>
      </c>
      <c r="P3356" t="s">
        <v>5220</v>
      </c>
      <c r="Q3356" t="s">
        <v>5220</v>
      </c>
      <c r="R3356" t="s">
        <v>5220</v>
      </c>
      <c r="S3356" t="s">
        <v>5220</v>
      </c>
      <c r="T3356" t="s">
        <v>5220</v>
      </c>
      <c r="U3356">
        <v>19</v>
      </c>
      <c r="V3356" t="s">
        <v>5220</v>
      </c>
      <c r="W3356" t="s">
        <v>5220</v>
      </c>
      <c r="X3356" t="s">
        <v>5220</v>
      </c>
      <c r="Y3356" t="s">
        <v>5220</v>
      </c>
      <c r="Z3356" t="s">
        <v>5220</v>
      </c>
      <c r="AA3356">
        <v>19</v>
      </c>
      <c r="AB3356" t="s">
        <v>5220</v>
      </c>
      <c r="AC3356" t="s">
        <v>5220</v>
      </c>
      <c r="AD3356" t="s">
        <v>5220</v>
      </c>
      <c r="AE3356" t="s">
        <v>5220</v>
      </c>
      <c r="AF3356" t="s">
        <v>5220</v>
      </c>
      <c r="AG3356">
        <v>19</v>
      </c>
      <c r="AH3356" t="s">
        <v>5220</v>
      </c>
      <c r="AI3356" t="s">
        <v>5220</v>
      </c>
      <c r="AJ3356">
        <v>19</v>
      </c>
      <c r="AK3356" t="s">
        <v>5220</v>
      </c>
      <c r="AL3356" t="s">
        <v>5220</v>
      </c>
      <c r="AM3356">
        <v>19</v>
      </c>
    </row>
    <row r="3357" spans="1:39" x14ac:dyDescent="0.3">
      <c r="A3357">
        <v>334026</v>
      </c>
      <c r="B3357" t="s">
        <v>14623</v>
      </c>
      <c r="C3357" t="s">
        <v>14624</v>
      </c>
      <c r="D3357" t="s">
        <v>14625</v>
      </c>
      <c r="E3357" t="s">
        <v>3260</v>
      </c>
      <c r="F3357">
        <v>11701</v>
      </c>
      <c r="G3357" t="s">
        <v>2457</v>
      </c>
      <c r="H3357" t="s">
        <v>14626</v>
      </c>
      <c r="I3357" t="s">
        <v>5470</v>
      </c>
      <c r="J3357" t="s">
        <v>32</v>
      </c>
      <c r="K3357" t="s">
        <v>169</v>
      </c>
      <c r="N3357" t="s">
        <v>5220</v>
      </c>
      <c r="O3357">
        <v>19</v>
      </c>
      <c r="P3357" t="s">
        <v>5220</v>
      </c>
      <c r="Q3357" t="s">
        <v>5220</v>
      </c>
      <c r="R3357" t="s">
        <v>5220</v>
      </c>
      <c r="S3357" t="s">
        <v>5220</v>
      </c>
      <c r="T3357" t="s">
        <v>5220</v>
      </c>
      <c r="U3357">
        <v>19</v>
      </c>
      <c r="V3357" t="s">
        <v>5220</v>
      </c>
      <c r="W3357" t="s">
        <v>5220</v>
      </c>
      <c r="X3357" t="s">
        <v>5220</v>
      </c>
      <c r="Y3357" t="s">
        <v>5220</v>
      </c>
      <c r="Z3357" t="s">
        <v>5220</v>
      </c>
      <c r="AA3357">
        <v>19</v>
      </c>
      <c r="AB3357" t="s">
        <v>5220</v>
      </c>
      <c r="AC3357" t="s">
        <v>5220</v>
      </c>
      <c r="AD3357" t="s">
        <v>5220</v>
      </c>
      <c r="AE3357" t="s">
        <v>5220</v>
      </c>
      <c r="AF3357" t="s">
        <v>5220</v>
      </c>
      <c r="AG3357">
        <v>19</v>
      </c>
      <c r="AH3357" t="s">
        <v>5220</v>
      </c>
      <c r="AI3357" t="s">
        <v>5220</v>
      </c>
      <c r="AJ3357">
        <v>19</v>
      </c>
      <c r="AK3357" t="s">
        <v>5220</v>
      </c>
      <c r="AL3357" t="s">
        <v>5220</v>
      </c>
      <c r="AM3357">
        <v>19</v>
      </c>
    </row>
    <row r="3358" spans="1:39" x14ac:dyDescent="0.3">
      <c r="A3358">
        <v>334027</v>
      </c>
      <c r="B3358" t="s">
        <v>14627</v>
      </c>
      <c r="C3358" t="s">
        <v>14628</v>
      </c>
      <c r="D3358" t="s">
        <v>14625</v>
      </c>
      <c r="E3358" t="s">
        <v>3260</v>
      </c>
      <c r="F3358">
        <v>11701</v>
      </c>
      <c r="G3358" t="s">
        <v>2457</v>
      </c>
      <c r="H3358" t="s">
        <v>14629</v>
      </c>
      <c r="I3358" t="s">
        <v>5470</v>
      </c>
      <c r="J3358" t="s">
        <v>36</v>
      </c>
      <c r="K3358" t="s">
        <v>169</v>
      </c>
      <c r="N3358" t="s">
        <v>5220</v>
      </c>
      <c r="O3358">
        <v>19</v>
      </c>
      <c r="P3358" t="s">
        <v>5220</v>
      </c>
      <c r="Q3358" t="s">
        <v>5220</v>
      </c>
      <c r="R3358" t="s">
        <v>5220</v>
      </c>
      <c r="S3358" t="s">
        <v>5220</v>
      </c>
      <c r="T3358" t="s">
        <v>5220</v>
      </c>
      <c r="U3358">
        <v>19</v>
      </c>
      <c r="V3358" t="s">
        <v>5220</v>
      </c>
      <c r="W3358" t="s">
        <v>5220</v>
      </c>
      <c r="X3358" t="s">
        <v>5220</v>
      </c>
      <c r="Y3358" t="s">
        <v>5220</v>
      </c>
      <c r="Z3358" t="s">
        <v>5220</v>
      </c>
      <c r="AA3358">
        <v>19</v>
      </c>
      <c r="AB3358" t="s">
        <v>5220</v>
      </c>
      <c r="AC3358" t="s">
        <v>5220</v>
      </c>
      <c r="AD3358" t="s">
        <v>5220</v>
      </c>
      <c r="AE3358" t="s">
        <v>5220</v>
      </c>
      <c r="AF3358" t="s">
        <v>5220</v>
      </c>
      <c r="AG3358">
        <v>19</v>
      </c>
      <c r="AH3358" t="s">
        <v>5220</v>
      </c>
      <c r="AI3358" t="s">
        <v>5220</v>
      </c>
      <c r="AJ3358">
        <v>19</v>
      </c>
      <c r="AK3358" t="s">
        <v>5220</v>
      </c>
      <c r="AL3358" t="s">
        <v>5220</v>
      </c>
      <c r="AM3358">
        <v>19</v>
      </c>
    </row>
    <row r="3359" spans="1:39" x14ac:dyDescent="0.3">
      <c r="A3359">
        <v>334043</v>
      </c>
      <c r="B3359" t="s">
        <v>14630</v>
      </c>
      <c r="C3359" t="s">
        <v>14631</v>
      </c>
      <c r="D3359" t="s">
        <v>3285</v>
      </c>
      <c r="E3359" t="s">
        <v>3260</v>
      </c>
      <c r="F3359">
        <v>10305</v>
      </c>
      <c r="G3359" t="s">
        <v>1382</v>
      </c>
      <c r="H3359" t="s">
        <v>14632</v>
      </c>
      <c r="I3359" t="s">
        <v>5470</v>
      </c>
      <c r="J3359" t="s">
        <v>61</v>
      </c>
      <c r="K3359" t="s">
        <v>169</v>
      </c>
      <c r="N3359" t="s">
        <v>5220</v>
      </c>
      <c r="O3359">
        <v>19</v>
      </c>
      <c r="P3359" t="s">
        <v>5220</v>
      </c>
      <c r="Q3359" t="s">
        <v>5220</v>
      </c>
      <c r="R3359" t="s">
        <v>5220</v>
      </c>
      <c r="S3359" t="s">
        <v>5220</v>
      </c>
      <c r="T3359" t="s">
        <v>5220</v>
      </c>
      <c r="U3359">
        <v>19</v>
      </c>
      <c r="V3359" t="s">
        <v>5220</v>
      </c>
      <c r="W3359" t="s">
        <v>5220</v>
      </c>
      <c r="X3359" t="s">
        <v>5220</v>
      </c>
      <c r="Y3359" t="s">
        <v>5220</v>
      </c>
      <c r="Z3359" t="s">
        <v>5220</v>
      </c>
      <c r="AA3359">
        <v>19</v>
      </c>
      <c r="AB3359" t="s">
        <v>5220</v>
      </c>
      <c r="AC3359" t="s">
        <v>5220</v>
      </c>
      <c r="AD3359" t="s">
        <v>5220</v>
      </c>
      <c r="AE3359" t="s">
        <v>5220</v>
      </c>
      <c r="AF3359" t="s">
        <v>5220</v>
      </c>
      <c r="AG3359">
        <v>19</v>
      </c>
      <c r="AH3359" t="s">
        <v>5220</v>
      </c>
      <c r="AI3359" t="s">
        <v>5220</v>
      </c>
      <c r="AJ3359">
        <v>19</v>
      </c>
      <c r="AK3359" t="s">
        <v>5220</v>
      </c>
      <c r="AL3359" t="s">
        <v>5220</v>
      </c>
      <c r="AM3359">
        <v>19</v>
      </c>
    </row>
    <row r="3360" spans="1:39" x14ac:dyDescent="0.3">
      <c r="A3360">
        <v>334045</v>
      </c>
      <c r="B3360" t="s">
        <v>14633</v>
      </c>
      <c r="C3360" t="s">
        <v>14634</v>
      </c>
      <c r="D3360" t="s">
        <v>3319</v>
      </c>
      <c r="E3360" t="s">
        <v>3260</v>
      </c>
      <c r="F3360">
        <v>14901</v>
      </c>
      <c r="G3360" t="s">
        <v>3320</v>
      </c>
      <c r="H3360" t="s">
        <v>14635</v>
      </c>
      <c r="I3360" t="s">
        <v>5470</v>
      </c>
      <c r="J3360" t="s">
        <v>61</v>
      </c>
      <c r="K3360" t="s">
        <v>169</v>
      </c>
      <c r="N3360" t="s">
        <v>5220</v>
      </c>
      <c r="O3360">
        <v>19</v>
      </c>
      <c r="P3360" t="s">
        <v>5220</v>
      </c>
      <c r="Q3360" t="s">
        <v>5220</v>
      </c>
      <c r="R3360" t="s">
        <v>5220</v>
      </c>
      <c r="S3360" t="s">
        <v>5220</v>
      </c>
      <c r="T3360" t="s">
        <v>5220</v>
      </c>
      <c r="U3360">
        <v>19</v>
      </c>
      <c r="V3360" t="s">
        <v>5220</v>
      </c>
      <c r="W3360" t="s">
        <v>5220</v>
      </c>
      <c r="X3360" t="s">
        <v>5220</v>
      </c>
      <c r="Y3360" t="s">
        <v>5220</v>
      </c>
      <c r="Z3360" t="s">
        <v>5220</v>
      </c>
      <c r="AA3360">
        <v>19</v>
      </c>
      <c r="AB3360" t="s">
        <v>5220</v>
      </c>
      <c r="AC3360" t="s">
        <v>5220</v>
      </c>
      <c r="AD3360" t="s">
        <v>5220</v>
      </c>
      <c r="AE3360" t="s">
        <v>5220</v>
      </c>
      <c r="AF3360" t="s">
        <v>5220</v>
      </c>
      <c r="AG3360">
        <v>19</v>
      </c>
      <c r="AH3360" t="s">
        <v>5220</v>
      </c>
      <c r="AI3360" t="s">
        <v>5220</v>
      </c>
      <c r="AJ3360">
        <v>19</v>
      </c>
      <c r="AK3360" t="s">
        <v>5220</v>
      </c>
      <c r="AL3360" t="s">
        <v>5220</v>
      </c>
      <c r="AM3360">
        <v>19</v>
      </c>
    </row>
    <row r="3361" spans="1:39" x14ac:dyDescent="0.3">
      <c r="A3361">
        <v>334046</v>
      </c>
      <c r="B3361" t="s">
        <v>14636</v>
      </c>
      <c r="C3361" t="s">
        <v>14637</v>
      </c>
      <c r="D3361" t="s">
        <v>1355</v>
      </c>
      <c r="E3361" t="s">
        <v>3260</v>
      </c>
      <c r="F3361">
        <v>12208</v>
      </c>
      <c r="G3361" t="s">
        <v>1355</v>
      </c>
      <c r="H3361" t="s">
        <v>14638</v>
      </c>
      <c r="I3361" t="s">
        <v>5470</v>
      </c>
      <c r="J3361" t="s">
        <v>61</v>
      </c>
      <c r="K3361" t="s">
        <v>169</v>
      </c>
      <c r="N3361" t="s">
        <v>5220</v>
      </c>
      <c r="O3361">
        <v>19</v>
      </c>
      <c r="P3361" t="s">
        <v>5220</v>
      </c>
      <c r="Q3361" t="s">
        <v>5220</v>
      </c>
      <c r="R3361" t="s">
        <v>5220</v>
      </c>
      <c r="S3361" t="s">
        <v>5220</v>
      </c>
      <c r="T3361" t="s">
        <v>5220</v>
      </c>
      <c r="U3361">
        <v>19</v>
      </c>
      <c r="V3361" t="s">
        <v>5220</v>
      </c>
      <c r="W3361" t="s">
        <v>5220</v>
      </c>
      <c r="X3361" t="s">
        <v>5220</v>
      </c>
      <c r="Y3361" t="s">
        <v>5220</v>
      </c>
      <c r="Z3361" t="s">
        <v>5220</v>
      </c>
      <c r="AA3361">
        <v>19</v>
      </c>
      <c r="AB3361" t="s">
        <v>5220</v>
      </c>
      <c r="AC3361" t="s">
        <v>5220</v>
      </c>
      <c r="AD3361" t="s">
        <v>5220</v>
      </c>
      <c r="AE3361" t="s">
        <v>5220</v>
      </c>
      <c r="AF3361" t="s">
        <v>5220</v>
      </c>
      <c r="AG3361">
        <v>19</v>
      </c>
      <c r="AH3361" t="s">
        <v>5220</v>
      </c>
      <c r="AI3361" t="s">
        <v>5220</v>
      </c>
      <c r="AJ3361">
        <v>19</v>
      </c>
      <c r="AK3361" t="s">
        <v>5220</v>
      </c>
      <c r="AL3361" t="s">
        <v>5220</v>
      </c>
      <c r="AM3361">
        <v>19</v>
      </c>
    </row>
    <row r="3362" spans="1:39" x14ac:dyDescent="0.3">
      <c r="A3362">
        <v>334048</v>
      </c>
      <c r="B3362" t="s">
        <v>14639</v>
      </c>
      <c r="C3362" t="s">
        <v>14640</v>
      </c>
      <c r="D3362" t="s">
        <v>3281</v>
      </c>
      <c r="E3362" t="s">
        <v>3260</v>
      </c>
      <c r="F3362">
        <v>10021</v>
      </c>
      <c r="G3362" t="s">
        <v>3281</v>
      </c>
      <c r="H3362" t="s">
        <v>14641</v>
      </c>
      <c r="I3362" t="s">
        <v>5470</v>
      </c>
      <c r="J3362" t="s">
        <v>36</v>
      </c>
      <c r="K3362" t="s">
        <v>169</v>
      </c>
      <c r="N3362" t="s">
        <v>5220</v>
      </c>
      <c r="O3362">
        <v>19</v>
      </c>
      <c r="P3362" t="s">
        <v>5220</v>
      </c>
      <c r="Q3362" t="s">
        <v>5220</v>
      </c>
      <c r="R3362" t="s">
        <v>5220</v>
      </c>
      <c r="S3362" t="s">
        <v>5220</v>
      </c>
      <c r="T3362" t="s">
        <v>5220</v>
      </c>
      <c r="U3362">
        <v>19</v>
      </c>
      <c r="V3362" t="s">
        <v>5220</v>
      </c>
      <c r="W3362" t="s">
        <v>5220</v>
      </c>
      <c r="X3362" t="s">
        <v>5220</v>
      </c>
      <c r="Y3362" t="s">
        <v>5220</v>
      </c>
      <c r="Z3362" t="s">
        <v>5220</v>
      </c>
      <c r="AA3362">
        <v>19</v>
      </c>
      <c r="AB3362" t="s">
        <v>5220</v>
      </c>
      <c r="AC3362" t="s">
        <v>5220</v>
      </c>
      <c r="AD3362" t="s">
        <v>5220</v>
      </c>
      <c r="AE3362" t="s">
        <v>5220</v>
      </c>
      <c r="AF3362" t="s">
        <v>5220</v>
      </c>
      <c r="AG3362">
        <v>19</v>
      </c>
      <c r="AH3362" t="s">
        <v>5220</v>
      </c>
      <c r="AI3362" t="s">
        <v>5220</v>
      </c>
      <c r="AJ3362">
        <v>19</v>
      </c>
      <c r="AK3362" t="s">
        <v>5220</v>
      </c>
      <c r="AL3362" t="s">
        <v>5220</v>
      </c>
      <c r="AM3362">
        <v>19</v>
      </c>
    </row>
    <row r="3363" spans="1:39" x14ac:dyDescent="0.3">
      <c r="A3363">
        <v>334049</v>
      </c>
      <c r="B3363" t="s">
        <v>14642</v>
      </c>
      <c r="C3363" t="s">
        <v>14643</v>
      </c>
      <c r="D3363" t="s">
        <v>3413</v>
      </c>
      <c r="E3363" t="s">
        <v>3260</v>
      </c>
      <c r="F3363">
        <v>12866</v>
      </c>
      <c r="G3363" t="s">
        <v>3414</v>
      </c>
      <c r="H3363" t="s">
        <v>14644</v>
      </c>
      <c r="I3363" t="s">
        <v>5470</v>
      </c>
      <c r="J3363" t="s">
        <v>32</v>
      </c>
      <c r="K3363" t="s">
        <v>25</v>
      </c>
      <c r="N3363" t="s">
        <v>5220</v>
      </c>
      <c r="O3363">
        <v>19</v>
      </c>
      <c r="P3363" t="s">
        <v>5220</v>
      </c>
      <c r="Q3363" t="s">
        <v>5220</v>
      </c>
      <c r="R3363" t="s">
        <v>5220</v>
      </c>
      <c r="S3363" t="s">
        <v>5220</v>
      </c>
      <c r="T3363" t="s">
        <v>5220</v>
      </c>
      <c r="U3363">
        <v>19</v>
      </c>
      <c r="V3363" t="s">
        <v>5220</v>
      </c>
      <c r="W3363" t="s">
        <v>5220</v>
      </c>
      <c r="X3363" t="s">
        <v>5220</v>
      </c>
      <c r="Y3363" t="s">
        <v>5220</v>
      </c>
      <c r="Z3363" t="s">
        <v>5220</v>
      </c>
      <c r="AA3363">
        <v>19</v>
      </c>
      <c r="AB3363" t="s">
        <v>5220</v>
      </c>
      <c r="AC3363" t="s">
        <v>5220</v>
      </c>
      <c r="AD3363" t="s">
        <v>5220</v>
      </c>
      <c r="AE3363" t="s">
        <v>5220</v>
      </c>
      <c r="AF3363" t="s">
        <v>5220</v>
      </c>
      <c r="AG3363">
        <v>19</v>
      </c>
      <c r="AH3363" t="s">
        <v>5220</v>
      </c>
      <c r="AI3363" t="s">
        <v>5220</v>
      </c>
      <c r="AJ3363">
        <v>19</v>
      </c>
      <c r="AK3363" t="s">
        <v>5220</v>
      </c>
      <c r="AL3363" t="s">
        <v>5220</v>
      </c>
      <c r="AM3363">
        <v>19</v>
      </c>
    </row>
    <row r="3364" spans="1:39" x14ac:dyDescent="0.3">
      <c r="A3364">
        <v>334052</v>
      </c>
      <c r="B3364" t="s">
        <v>14645</v>
      </c>
      <c r="C3364" t="s">
        <v>14646</v>
      </c>
      <c r="D3364" t="s">
        <v>2747</v>
      </c>
      <c r="E3364" t="s">
        <v>3260</v>
      </c>
      <c r="F3364">
        <v>14213</v>
      </c>
      <c r="G3364" t="s">
        <v>3261</v>
      </c>
      <c r="H3364" t="s">
        <v>14647</v>
      </c>
      <c r="I3364" t="s">
        <v>5470</v>
      </c>
      <c r="J3364" t="s">
        <v>61</v>
      </c>
      <c r="K3364" t="s">
        <v>169</v>
      </c>
      <c r="N3364" t="s">
        <v>5220</v>
      </c>
      <c r="O3364">
        <v>19</v>
      </c>
      <c r="P3364" t="s">
        <v>5220</v>
      </c>
      <c r="Q3364" t="s">
        <v>5220</v>
      </c>
      <c r="R3364" t="s">
        <v>5220</v>
      </c>
      <c r="S3364" t="s">
        <v>5220</v>
      </c>
      <c r="T3364" t="s">
        <v>5220</v>
      </c>
      <c r="U3364">
        <v>19</v>
      </c>
      <c r="V3364" t="s">
        <v>5220</v>
      </c>
      <c r="W3364" t="s">
        <v>5220</v>
      </c>
      <c r="X3364" t="s">
        <v>5220</v>
      </c>
      <c r="Y3364" t="s">
        <v>5220</v>
      </c>
      <c r="Z3364" t="s">
        <v>5220</v>
      </c>
      <c r="AA3364">
        <v>19</v>
      </c>
      <c r="AB3364" t="s">
        <v>5220</v>
      </c>
      <c r="AC3364" t="s">
        <v>5220</v>
      </c>
      <c r="AD3364" t="s">
        <v>5220</v>
      </c>
      <c r="AE3364" t="s">
        <v>5220</v>
      </c>
      <c r="AF3364" t="s">
        <v>5220</v>
      </c>
      <c r="AG3364">
        <v>19</v>
      </c>
      <c r="AH3364" t="s">
        <v>5220</v>
      </c>
      <c r="AI3364" t="s">
        <v>5220</v>
      </c>
      <c r="AJ3364">
        <v>19</v>
      </c>
      <c r="AK3364" t="s">
        <v>5220</v>
      </c>
      <c r="AL3364" t="s">
        <v>5220</v>
      </c>
      <c r="AM3364">
        <v>19</v>
      </c>
    </row>
    <row r="3365" spans="1:39" x14ac:dyDescent="0.3">
      <c r="A3365">
        <v>334053</v>
      </c>
      <c r="B3365" t="s">
        <v>14648</v>
      </c>
      <c r="C3365" t="s">
        <v>14649</v>
      </c>
      <c r="D3365" t="s">
        <v>3267</v>
      </c>
      <c r="E3365" t="s">
        <v>3260</v>
      </c>
      <c r="F3365">
        <v>10461</v>
      </c>
      <c r="G3365" t="s">
        <v>3267</v>
      </c>
      <c r="H3365" t="s">
        <v>14650</v>
      </c>
      <c r="I3365" t="s">
        <v>5470</v>
      </c>
      <c r="J3365" t="s">
        <v>61</v>
      </c>
      <c r="K3365" t="s">
        <v>169</v>
      </c>
      <c r="N3365" t="s">
        <v>5220</v>
      </c>
      <c r="O3365">
        <v>19</v>
      </c>
      <c r="P3365" t="s">
        <v>5220</v>
      </c>
      <c r="Q3365" t="s">
        <v>5220</v>
      </c>
      <c r="R3365" t="s">
        <v>5220</v>
      </c>
      <c r="S3365" t="s">
        <v>5220</v>
      </c>
      <c r="T3365" t="s">
        <v>5220</v>
      </c>
      <c r="U3365">
        <v>19</v>
      </c>
      <c r="V3365" t="s">
        <v>5220</v>
      </c>
      <c r="W3365" t="s">
        <v>5220</v>
      </c>
      <c r="X3365" t="s">
        <v>5220</v>
      </c>
      <c r="Y3365" t="s">
        <v>5220</v>
      </c>
      <c r="Z3365" t="s">
        <v>5220</v>
      </c>
      <c r="AA3365">
        <v>19</v>
      </c>
      <c r="AB3365" t="s">
        <v>5220</v>
      </c>
      <c r="AC3365" t="s">
        <v>5220</v>
      </c>
      <c r="AD3365" t="s">
        <v>5220</v>
      </c>
      <c r="AE3365" t="s">
        <v>5220</v>
      </c>
      <c r="AF3365" t="s">
        <v>5220</v>
      </c>
      <c r="AG3365">
        <v>19</v>
      </c>
      <c r="AH3365" t="s">
        <v>5220</v>
      </c>
      <c r="AI3365" t="s">
        <v>5220</v>
      </c>
      <c r="AJ3365">
        <v>19</v>
      </c>
      <c r="AK3365" t="s">
        <v>5220</v>
      </c>
      <c r="AL3365" t="s">
        <v>5220</v>
      </c>
      <c r="AM3365">
        <v>19</v>
      </c>
    </row>
    <row r="3366" spans="1:39" x14ac:dyDescent="0.3">
      <c r="A3366">
        <v>334054</v>
      </c>
      <c r="B3366" t="s">
        <v>14651</v>
      </c>
      <c r="C3366" t="s">
        <v>14652</v>
      </c>
      <c r="D3366" t="s">
        <v>3281</v>
      </c>
      <c r="E3366" t="s">
        <v>3260</v>
      </c>
      <c r="F3366">
        <v>10035</v>
      </c>
      <c r="G3366" t="s">
        <v>3281</v>
      </c>
      <c r="H3366" t="s">
        <v>14653</v>
      </c>
      <c r="I3366" t="s">
        <v>5470</v>
      </c>
      <c r="J3366" t="s">
        <v>61</v>
      </c>
      <c r="K3366" t="s">
        <v>169</v>
      </c>
      <c r="N3366" t="s">
        <v>5220</v>
      </c>
      <c r="O3366">
        <v>19</v>
      </c>
      <c r="P3366" t="s">
        <v>5220</v>
      </c>
      <c r="Q3366" t="s">
        <v>5220</v>
      </c>
      <c r="R3366" t="s">
        <v>5220</v>
      </c>
      <c r="S3366" t="s">
        <v>5220</v>
      </c>
      <c r="T3366" t="s">
        <v>5220</v>
      </c>
      <c r="U3366">
        <v>19</v>
      </c>
      <c r="V3366" t="s">
        <v>5220</v>
      </c>
      <c r="W3366" t="s">
        <v>5220</v>
      </c>
      <c r="X3366" t="s">
        <v>5220</v>
      </c>
      <c r="Y3366" t="s">
        <v>5220</v>
      </c>
      <c r="Z3366" t="s">
        <v>5220</v>
      </c>
      <c r="AA3366">
        <v>19</v>
      </c>
      <c r="AB3366" t="s">
        <v>5220</v>
      </c>
      <c r="AC3366" t="s">
        <v>5220</v>
      </c>
      <c r="AD3366" t="s">
        <v>5220</v>
      </c>
      <c r="AE3366" t="s">
        <v>5220</v>
      </c>
      <c r="AF3366" t="s">
        <v>5220</v>
      </c>
      <c r="AG3366">
        <v>19</v>
      </c>
      <c r="AH3366" t="s">
        <v>5220</v>
      </c>
      <c r="AI3366" t="s">
        <v>5220</v>
      </c>
      <c r="AJ3366">
        <v>19</v>
      </c>
      <c r="AK3366" t="s">
        <v>5220</v>
      </c>
      <c r="AL3366" t="s">
        <v>5220</v>
      </c>
      <c r="AM3366">
        <v>19</v>
      </c>
    </row>
    <row r="3367" spans="1:39" x14ac:dyDescent="0.3">
      <c r="A3367">
        <v>334060</v>
      </c>
      <c r="B3367" t="s">
        <v>14654</v>
      </c>
      <c r="C3367" t="s">
        <v>14655</v>
      </c>
      <c r="D3367" t="s">
        <v>3281</v>
      </c>
      <c r="E3367" t="s">
        <v>3260</v>
      </c>
      <c r="F3367">
        <v>10035</v>
      </c>
      <c r="G3367" t="s">
        <v>3281</v>
      </c>
      <c r="H3367" t="s">
        <v>14656</v>
      </c>
      <c r="I3367" t="s">
        <v>5470</v>
      </c>
      <c r="J3367" t="s">
        <v>61</v>
      </c>
      <c r="K3367" t="s">
        <v>169</v>
      </c>
      <c r="N3367" t="s">
        <v>5220</v>
      </c>
      <c r="O3367">
        <v>19</v>
      </c>
      <c r="P3367" t="s">
        <v>5220</v>
      </c>
      <c r="Q3367" t="s">
        <v>5220</v>
      </c>
      <c r="R3367" t="s">
        <v>5220</v>
      </c>
      <c r="S3367" t="s">
        <v>5220</v>
      </c>
      <c r="T3367" t="s">
        <v>5220</v>
      </c>
      <c r="U3367">
        <v>19</v>
      </c>
      <c r="V3367" t="s">
        <v>5220</v>
      </c>
      <c r="W3367" t="s">
        <v>5220</v>
      </c>
      <c r="X3367" t="s">
        <v>5220</v>
      </c>
      <c r="Y3367" t="s">
        <v>5220</v>
      </c>
      <c r="Z3367" t="s">
        <v>5220</v>
      </c>
      <c r="AA3367">
        <v>19</v>
      </c>
      <c r="AB3367" t="s">
        <v>5220</v>
      </c>
      <c r="AC3367" t="s">
        <v>5220</v>
      </c>
      <c r="AD3367" t="s">
        <v>5220</v>
      </c>
      <c r="AE3367" t="s">
        <v>5220</v>
      </c>
      <c r="AF3367" t="s">
        <v>5220</v>
      </c>
      <c r="AG3367">
        <v>19</v>
      </c>
      <c r="AH3367" t="s">
        <v>5220</v>
      </c>
      <c r="AI3367" t="s">
        <v>5220</v>
      </c>
      <c r="AJ3367">
        <v>19</v>
      </c>
      <c r="AK3367" t="s">
        <v>5220</v>
      </c>
      <c r="AL3367" t="s">
        <v>5220</v>
      </c>
      <c r="AM3367">
        <v>19</v>
      </c>
    </row>
    <row r="3368" spans="1:39" x14ac:dyDescent="0.3">
      <c r="A3368">
        <v>334061</v>
      </c>
      <c r="B3368" t="s">
        <v>14657</v>
      </c>
      <c r="C3368" t="s">
        <v>14658</v>
      </c>
      <c r="D3368" t="s">
        <v>9819</v>
      </c>
      <c r="E3368" t="s">
        <v>3260</v>
      </c>
      <c r="F3368">
        <v>10958</v>
      </c>
      <c r="G3368" t="s">
        <v>449</v>
      </c>
      <c r="H3368" t="s">
        <v>14659</v>
      </c>
      <c r="I3368" t="s">
        <v>5470</v>
      </c>
      <c r="J3368" t="s">
        <v>61</v>
      </c>
      <c r="K3368" t="s">
        <v>169</v>
      </c>
      <c r="N3368" t="s">
        <v>5220</v>
      </c>
      <c r="O3368">
        <v>19</v>
      </c>
      <c r="P3368" t="s">
        <v>5220</v>
      </c>
      <c r="Q3368" t="s">
        <v>5220</v>
      </c>
      <c r="R3368" t="s">
        <v>5220</v>
      </c>
      <c r="S3368" t="s">
        <v>5220</v>
      </c>
      <c r="T3368" t="s">
        <v>5220</v>
      </c>
      <c r="U3368">
        <v>19</v>
      </c>
      <c r="V3368" t="s">
        <v>5220</v>
      </c>
      <c r="W3368" t="s">
        <v>5220</v>
      </c>
      <c r="X3368" t="s">
        <v>5220</v>
      </c>
      <c r="Y3368" t="s">
        <v>5220</v>
      </c>
      <c r="Z3368" t="s">
        <v>5220</v>
      </c>
      <c r="AA3368">
        <v>19</v>
      </c>
      <c r="AB3368" t="s">
        <v>5220</v>
      </c>
      <c r="AC3368" t="s">
        <v>5220</v>
      </c>
      <c r="AD3368" t="s">
        <v>5220</v>
      </c>
      <c r="AE3368" t="s">
        <v>5220</v>
      </c>
      <c r="AF3368" t="s">
        <v>5220</v>
      </c>
      <c r="AG3368">
        <v>19</v>
      </c>
      <c r="AH3368" t="s">
        <v>5220</v>
      </c>
      <c r="AI3368" t="s">
        <v>5220</v>
      </c>
      <c r="AJ3368">
        <v>19</v>
      </c>
      <c r="AK3368" t="s">
        <v>5220</v>
      </c>
      <c r="AL3368" t="s">
        <v>5220</v>
      </c>
      <c r="AM3368">
        <v>19</v>
      </c>
    </row>
    <row r="3369" spans="1:39" x14ac:dyDescent="0.3">
      <c r="A3369">
        <v>334063</v>
      </c>
      <c r="B3369" t="s">
        <v>14660</v>
      </c>
      <c r="C3369" t="s">
        <v>14661</v>
      </c>
      <c r="D3369" t="s">
        <v>3276</v>
      </c>
      <c r="E3369" t="s">
        <v>3260</v>
      </c>
      <c r="F3369">
        <v>11203</v>
      </c>
      <c r="G3369" t="s">
        <v>500</v>
      </c>
      <c r="H3369" t="s">
        <v>14662</v>
      </c>
      <c r="I3369" t="s">
        <v>5470</v>
      </c>
      <c r="J3369" t="s">
        <v>61</v>
      </c>
      <c r="K3369" t="s">
        <v>169</v>
      </c>
      <c r="N3369" t="s">
        <v>5220</v>
      </c>
      <c r="O3369">
        <v>19</v>
      </c>
      <c r="P3369" t="s">
        <v>5220</v>
      </c>
      <c r="Q3369" t="s">
        <v>5220</v>
      </c>
      <c r="R3369" t="s">
        <v>5220</v>
      </c>
      <c r="S3369" t="s">
        <v>5220</v>
      </c>
      <c r="T3369" t="s">
        <v>5220</v>
      </c>
      <c r="U3369">
        <v>19</v>
      </c>
      <c r="V3369" t="s">
        <v>5220</v>
      </c>
      <c r="W3369" t="s">
        <v>5220</v>
      </c>
      <c r="X3369" t="s">
        <v>5220</v>
      </c>
      <c r="Y3369" t="s">
        <v>5220</v>
      </c>
      <c r="Z3369" t="s">
        <v>5220</v>
      </c>
      <c r="AA3369">
        <v>19</v>
      </c>
      <c r="AB3369" t="s">
        <v>5220</v>
      </c>
      <c r="AC3369" t="s">
        <v>5220</v>
      </c>
      <c r="AD3369" t="s">
        <v>5220</v>
      </c>
      <c r="AE3369" t="s">
        <v>5220</v>
      </c>
      <c r="AF3369" t="s">
        <v>5220</v>
      </c>
      <c r="AG3369">
        <v>19</v>
      </c>
      <c r="AH3369" t="s">
        <v>5220</v>
      </c>
      <c r="AI3369" t="s">
        <v>5220</v>
      </c>
      <c r="AJ3369">
        <v>19</v>
      </c>
      <c r="AK3369" t="s">
        <v>5220</v>
      </c>
      <c r="AL3369" t="s">
        <v>5220</v>
      </c>
      <c r="AM3369">
        <v>19</v>
      </c>
    </row>
    <row r="3370" spans="1:39" x14ac:dyDescent="0.3">
      <c r="A3370">
        <v>334064</v>
      </c>
      <c r="B3370" t="s">
        <v>14663</v>
      </c>
      <c r="C3370" t="s">
        <v>14664</v>
      </c>
      <c r="D3370" t="s">
        <v>14665</v>
      </c>
      <c r="E3370" t="s">
        <v>3260</v>
      </c>
      <c r="F3370">
        <v>11746</v>
      </c>
      <c r="G3370" t="s">
        <v>2457</v>
      </c>
      <c r="H3370" t="s">
        <v>14666</v>
      </c>
      <c r="I3370" t="s">
        <v>5470</v>
      </c>
      <c r="J3370" t="s">
        <v>61</v>
      </c>
      <c r="K3370" t="s">
        <v>169</v>
      </c>
      <c r="N3370" t="s">
        <v>5220</v>
      </c>
      <c r="O3370">
        <v>19</v>
      </c>
      <c r="P3370" t="s">
        <v>5220</v>
      </c>
      <c r="Q3370" t="s">
        <v>5220</v>
      </c>
      <c r="R3370" t="s">
        <v>5220</v>
      </c>
      <c r="S3370" t="s">
        <v>5220</v>
      </c>
      <c r="T3370" t="s">
        <v>5220</v>
      </c>
      <c r="U3370">
        <v>19</v>
      </c>
      <c r="V3370" t="s">
        <v>5220</v>
      </c>
      <c r="W3370" t="s">
        <v>5220</v>
      </c>
      <c r="X3370" t="s">
        <v>5220</v>
      </c>
      <c r="Y3370" t="s">
        <v>5220</v>
      </c>
      <c r="Z3370" t="s">
        <v>5220</v>
      </c>
      <c r="AA3370">
        <v>19</v>
      </c>
      <c r="AB3370" t="s">
        <v>5220</v>
      </c>
      <c r="AC3370" t="s">
        <v>5220</v>
      </c>
      <c r="AD3370" t="s">
        <v>5220</v>
      </c>
      <c r="AE3370" t="s">
        <v>5220</v>
      </c>
      <c r="AF3370" t="s">
        <v>5220</v>
      </c>
      <c r="AG3370">
        <v>19</v>
      </c>
      <c r="AH3370" t="s">
        <v>5220</v>
      </c>
      <c r="AI3370" t="s">
        <v>5220</v>
      </c>
      <c r="AJ3370">
        <v>19</v>
      </c>
      <c r="AK3370" t="s">
        <v>5220</v>
      </c>
      <c r="AL3370" t="s">
        <v>5220</v>
      </c>
      <c r="AM3370">
        <v>19</v>
      </c>
    </row>
    <row r="3371" spans="1:39" x14ac:dyDescent="0.3">
      <c r="A3371">
        <v>334065</v>
      </c>
      <c r="B3371" t="s">
        <v>14667</v>
      </c>
      <c r="C3371" t="s">
        <v>14668</v>
      </c>
      <c r="D3371" t="s">
        <v>14669</v>
      </c>
      <c r="E3371" t="s">
        <v>3260</v>
      </c>
      <c r="F3371">
        <v>14224</v>
      </c>
      <c r="G3371" t="s">
        <v>3261</v>
      </c>
      <c r="H3371" t="s">
        <v>14670</v>
      </c>
      <c r="I3371" t="s">
        <v>5470</v>
      </c>
      <c r="J3371" t="s">
        <v>61</v>
      </c>
      <c r="K3371" t="s">
        <v>25</v>
      </c>
      <c r="N3371" t="s">
        <v>5220</v>
      </c>
      <c r="O3371">
        <v>19</v>
      </c>
      <c r="P3371" t="s">
        <v>5220</v>
      </c>
      <c r="Q3371" t="s">
        <v>5220</v>
      </c>
      <c r="R3371" t="s">
        <v>5220</v>
      </c>
      <c r="S3371" t="s">
        <v>5220</v>
      </c>
      <c r="T3371" t="s">
        <v>5220</v>
      </c>
      <c r="U3371">
        <v>19</v>
      </c>
      <c r="V3371" t="s">
        <v>5220</v>
      </c>
      <c r="W3371" t="s">
        <v>5220</v>
      </c>
      <c r="X3371" t="s">
        <v>5220</v>
      </c>
      <c r="Y3371" t="s">
        <v>5220</v>
      </c>
      <c r="Z3371" t="s">
        <v>5220</v>
      </c>
      <c r="AA3371">
        <v>19</v>
      </c>
      <c r="AB3371" t="s">
        <v>5220</v>
      </c>
      <c r="AC3371" t="s">
        <v>5220</v>
      </c>
      <c r="AD3371" t="s">
        <v>5220</v>
      </c>
      <c r="AE3371" t="s">
        <v>5220</v>
      </c>
      <c r="AF3371" t="s">
        <v>5220</v>
      </c>
      <c r="AG3371">
        <v>19</v>
      </c>
      <c r="AH3371" t="s">
        <v>5220</v>
      </c>
      <c r="AI3371" t="s">
        <v>5220</v>
      </c>
      <c r="AJ3371">
        <v>19</v>
      </c>
      <c r="AK3371" t="s">
        <v>5220</v>
      </c>
      <c r="AL3371" t="s">
        <v>5220</v>
      </c>
      <c r="AM3371">
        <v>19</v>
      </c>
    </row>
    <row r="3372" spans="1:39" x14ac:dyDescent="0.3">
      <c r="A3372">
        <v>334066</v>
      </c>
      <c r="B3372" t="s">
        <v>14671</v>
      </c>
      <c r="C3372" t="s">
        <v>14672</v>
      </c>
      <c r="D3372" t="s">
        <v>14612</v>
      </c>
      <c r="E3372" t="s">
        <v>3260</v>
      </c>
      <c r="F3372">
        <v>10962</v>
      </c>
      <c r="G3372" t="s">
        <v>3334</v>
      </c>
      <c r="H3372" t="s">
        <v>14673</v>
      </c>
      <c r="I3372" t="s">
        <v>5470</v>
      </c>
      <c r="J3372" t="s">
        <v>61</v>
      </c>
      <c r="K3372" t="s">
        <v>169</v>
      </c>
      <c r="N3372" t="s">
        <v>5220</v>
      </c>
      <c r="O3372">
        <v>19</v>
      </c>
      <c r="P3372" t="s">
        <v>5220</v>
      </c>
      <c r="Q3372" t="s">
        <v>5220</v>
      </c>
      <c r="R3372" t="s">
        <v>5220</v>
      </c>
      <c r="S3372" t="s">
        <v>5220</v>
      </c>
      <c r="T3372" t="s">
        <v>5220</v>
      </c>
      <c r="U3372">
        <v>19</v>
      </c>
      <c r="V3372" t="s">
        <v>5220</v>
      </c>
      <c r="W3372" t="s">
        <v>5220</v>
      </c>
      <c r="X3372" t="s">
        <v>5220</v>
      </c>
      <c r="Y3372" t="s">
        <v>5220</v>
      </c>
      <c r="Z3372" t="s">
        <v>5220</v>
      </c>
      <c r="AA3372">
        <v>19</v>
      </c>
      <c r="AB3372" t="s">
        <v>5220</v>
      </c>
      <c r="AC3372" t="s">
        <v>5220</v>
      </c>
      <c r="AD3372" t="s">
        <v>5220</v>
      </c>
      <c r="AE3372" t="s">
        <v>5220</v>
      </c>
      <c r="AF3372" t="s">
        <v>5220</v>
      </c>
      <c r="AG3372">
        <v>19</v>
      </c>
      <c r="AH3372" t="s">
        <v>5220</v>
      </c>
      <c r="AI3372" t="s">
        <v>5220</v>
      </c>
      <c r="AJ3372">
        <v>19</v>
      </c>
      <c r="AK3372" t="s">
        <v>5220</v>
      </c>
      <c r="AL3372" t="s">
        <v>5220</v>
      </c>
      <c r="AM3372">
        <v>19</v>
      </c>
    </row>
    <row r="3373" spans="1:39" x14ac:dyDescent="0.3">
      <c r="A3373">
        <v>334067</v>
      </c>
      <c r="B3373" t="s">
        <v>14674</v>
      </c>
      <c r="C3373" t="s">
        <v>14675</v>
      </c>
      <c r="D3373" t="s">
        <v>14676</v>
      </c>
      <c r="E3373" t="s">
        <v>3260</v>
      </c>
      <c r="F3373">
        <v>11426</v>
      </c>
      <c r="G3373" t="s">
        <v>3274</v>
      </c>
      <c r="H3373" t="s">
        <v>14677</v>
      </c>
      <c r="I3373" t="s">
        <v>5470</v>
      </c>
      <c r="J3373" t="s">
        <v>61</v>
      </c>
      <c r="K3373" t="s">
        <v>169</v>
      </c>
      <c r="N3373" t="s">
        <v>5220</v>
      </c>
      <c r="O3373">
        <v>19</v>
      </c>
      <c r="P3373" t="s">
        <v>5220</v>
      </c>
      <c r="Q3373" t="s">
        <v>5220</v>
      </c>
      <c r="R3373" t="s">
        <v>5220</v>
      </c>
      <c r="S3373" t="s">
        <v>5220</v>
      </c>
      <c r="T3373" t="s">
        <v>5220</v>
      </c>
      <c r="U3373">
        <v>19</v>
      </c>
      <c r="V3373" t="s">
        <v>5220</v>
      </c>
      <c r="W3373" t="s">
        <v>5220</v>
      </c>
      <c r="X3373" t="s">
        <v>5220</v>
      </c>
      <c r="Y3373" t="s">
        <v>5220</v>
      </c>
      <c r="Z3373" t="s">
        <v>5220</v>
      </c>
      <c r="AA3373">
        <v>19</v>
      </c>
      <c r="AB3373" t="s">
        <v>5220</v>
      </c>
      <c r="AC3373" t="s">
        <v>5220</v>
      </c>
      <c r="AD3373" t="s">
        <v>5220</v>
      </c>
      <c r="AE3373" t="s">
        <v>5220</v>
      </c>
      <c r="AF3373" t="s">
        <v>5220</v>
      </c>
      <c r="AG3373">
        <v>19</v>
      </c>
      <c r="AH3373" t="s">
        <v>5220</v>
      </c>
      <c r="AI3373" t="s">
        <v>5220</v>
      </c>
      <c r="AJ3373">
        <v>19</v>
      </c>
      <c r="AK3373" t="s">
        <v>5220</v>
      </c>
      <c r="AL3373" t="s">
        <v>5220</v>
      </c>
      <c r="AM3373">
        <v>19</v>
      </c>
    </row>
    <row r="3374" spans="1:39" x14ac:dyDescent="0.3">
      <c r="A3374">
        <v>340001</v>
      </c>
      <c r="B3374" t="s">
        <v>3480</v>
      </c>
      <c r="C3374" t="s">
        <v>14678</v>
      </c>
      <c r="D3374" t="s">
        <v>715</v>
      </c>
      <c r="E3374" t="s">
        <v>3481</v>
      </c>
      <c r="F3374">
        <v>28025</v>
      </c>
      <c r="G3374" t="s">
        <v>3482</v>
      </c>
      <c r="H3374" t="s">
        <v>14679</v>
      </c>
      <c r="I3374" t="s">
        <v>23</v>
      </c>
      <c r="J3374" t="s">
        <v>24</v>
      </c>
      <c r="K3374" t="s">
        <v>25</v>
      </c>
      <c r="L3374" t="s">
        <v>5208</v>
      </c>
      <c r="M3374" t="s">
        <v>5208</v>
      </c>
      <c r="N3374">
        <v>4</v>
      </c>
      <c r="P3374">
        <v>7</v>
      </c>
      <c r="Q3374">
        <v>7</v>
      </c>
      <c r="R3374">
        <v>0</v>
      </c>
      <c r="S3374">
        <v>7</v>
      </c>
      <c r="T3374">
        <v>0</v>
      </c>
      <c r="V3374">
        <v>8</v>
      </c>
      <c r="W3374">
        <v>7</v>
      </c>
      <c r="X3374">
        <v>2</v>
      </c>
      <c r="Y3374">
        <v>5</v>
      </c>
      <c r="Z3374">
        <v>0</v>
      </c>
      <c r="AB3374">
        <v>11</v>
      </c>
      <c r="AC3374">
        <v>11</v>
      </c>
      <c r="AD3374">
        <v>0</v>
      </c>
      <c r="AE3374">
        <v>11</v>
      </c>
      <c r="AF3374">
        <v>0</v>
      </c>
      <c r="AH3374">
        <v>8</v>
      </c>
      <c r="AI3374">
        <v>8</v>
      </c>
      <c r="AK3374">
        <v>12</v>
      </c>
      <c r="AL3374">
        <v>11</v>
      </c>
    </row>
    <row r="3375" spans="1:39" x14ac:dyDescent="0.3">
      <c r="A3375">
        <v>340002</v>
      </c>
      <c r="B3375" t="s">
        <v>3483</v>
      </c>
      <c r="C3375" t="s">
        <v>14680</v>
      </c>
      <c r="D3375" t="s">
        <v>3484</v>
      </c>
      <c r="E3375" t="s">
        <v>3481</v>
      </c>
      <c r="F3375">
        <v>28801</v>
      </c>
      <c r="G3375" t="s">
        <v>3485</v>
      </c>
      <c r="H3375" t="s">
        <v>14681</v>
      </c>
      <c r="I3375" t="s">
        <v>23</v>
      </c>
      <c r="J3375" t="s">
        <v>36</v>
      </c>
      <c r="K3375" t="s">
        <v>25</v>
      </c>
      <c r="L3375" t="s">
        <v>5208</v>
      </c>
      <c r="M3375" t="s">
        <v>5208</v>
      </c>
      <c r="N3375">
        <v>4</v>
      </c>
      <c r="P3375">
        <v>7</v>
      </c>
      <c r="Q3375">
        <v>7</v>
      </c>
      <c r="R3375">
        <v>1</v>
      </c>
      <c r="S3375">
        <v>6</v>
      </c>
      <c r="T3375">
        <v>0</v>
      </c>
      <c r="V3375">
        <v>8</v>
      </c>
      <c r="W3375">
        <v>8</v>
      </c>
      <c r="X3375">
        <v>4</v>
      </c>
      <c r="Y3375">
        <v>4</v>
      </c>
      <c r="Z3375">
        <v>0</v>
      </c>
      <c r="AB3375">
        <v>11</v>
      </c>
      <c r="AC3375">
        <v>11</v>
      </c>
      <c r="AD3375">
        <v>3</v>
      </c>
      <c r="AE3375">
        <v>8</v>
      </c>
      <c r="AF3375">
        <v>0</v>
      </c>
      <c r="AH3375">
        <v>8</v>
      </c>
      <c r="AI3375">
        <v>8</v>
      </c>
      <c r="AK3375">
        <v>12</v>
      </c>
      <c r="AL3375">
        <v>9</v>
      </c>
    </row>
    <row r="3376" spans="1:39" x14ac:dyDescent="0.3">
      <c r="A3376">
        <v>340003</v>
      </c>
      <c r="B3376" t="s">
        <v>3486</v>
      </c>
      <c r="C3376" t="s">
        <v>14682</v>
      </c>
      <c r="D3376" t="s">
        <v>3487</v>
      </c>
      <c r="E3376" t="s">
        <v>3481</v>
      </c>
      <c r="F3376">
        <v>27030</v>
      </c>
      <c r="G3376" t="s">
        <v>3488</v>
      </c>
      <c r="H3376" t="s">
        <v>14683</v>
      </c>
      <c r="I3376" t="s">
        <v>23</v>
      </c>
      <c r="J3376" t="s">
        <v>24</v>
      </c>
      <c r="K3376" t="s">
        <v>25</v>
      </c>
      <c r="L3376" t="s">
        <v>5208</v>
      </c>
      <c r="M3376" t="s">
        <v>5208</v>
      </c>
      <c r="N3376">
        <v>5</v>
      </c>
      <c r="P3376">
        <v>7</v>
      </c>
      <c r="Q3376">
        <v>4</v>
      </c>
      <c r="R3376">
        <v>0</v>
      </c>
      <c r="S3376">
        <v>4</v>
      </c>
      <c r="T3376">
        <v>0</v>
      </c>
      <c r="V3376">
        <v>8</v>
      </c>
      <c r="W3376">
        <v>7</v>
      </c>
      <c r="X3376">
        <v>0</v>
      </c>
      <c r="Y3376">
        <v>7</v>
      </c>
      <c r="Z3376">
        <v>0</v>
      </c>
      <c r="AB3376">
        <v>11</v>
      </c>
      <c r="AC3376">
        <v>7</v>
      </c>
      <c r="AD3376">
        <v>0</v>
      </c>
      <c r="AE3376">
        <v>7</v>
      </c>
      <c r="AF3376">
        <v>0</v>
      </c>
      <c r="AH3376">
        <v>8</v>
      </c>
      <c r="AI3376">
        <v>8</v>
      </c>
      <c r="AK3376">
        <v>12</v>
      </c>
      <c r="AL3376">
        <v>11</v>
      </c>
    </row>
    <row r="3377" spans="1:38" x14ac:dyDescent="0.3">
      <c r="A3377">
        <v>340004</v>
      </c>
      <c r="B3377" t="s">
        <v>3489</v>
      </c>
      <c r="C3377" t="s">
        <v>14684</v>
      </c>
      <c r="D3377" t="s">
        <v>3490</v>
      </c>
      <c r="E3377" t="s">
        <v>3481</v>
      </c>
      <c r="F3377">
        <v>27261</v>
      </c>
      <c r="G3377" t="s">
        <v>3491</v>
      </c>
      <c r="H3377" t="s">
        <v>14685</v>
      </c>
      <c r="I3377" t="s">
        <v>23</v>
      </c>
      <c r="J3377" t="s">
        <v>36</v>
      </c>
      <c r="K3377" t="s">
        <v>25</v>
      </c>
      <c r="L3377" t="s">
        <v>5208</v>
      </c>
      <c r="M3377" t="s">
        <v>5208</v>
      </c>
      <c r="N3377">
        <v>2</v>
      </c>
      <c r="P3377">
        <v>7</v>
      </c>
      <c r="Q3377">
        <v>6</v>
      </c>
      <c r="R3377">
        <v>0</v>
      </c>
      <c r="S3377">
        <v>6</v>
      </c>
      <c r="T3377">
        <v>0</v>
      </c>
      <c r="V3377">
        <v>8</v>
      </c>
      <c r="W3377">
        <v>8</v>
      </c>
      <c r="X3377">
        <v>1</v>
      </c>
      <c r="Y3377">
        <v>7</v>
      </c>
      <c r="Z3377">
        <v>0</v>
      </c>
      <c r="AB3377">
        <v>11</v>
      </c>
      <c r="AC3377">
        <v>10</v>
      </c>
      <c r="AD3377">
        <v>1</v>
      </c>
      <c r="AE3377">
        <v>9</v>
      </c>
      <c r="AF3377">
        <v>0</v>
      </c>
      <c r="AH3377">
        <v>8</v>
      </c>
      <c r="AI3377">
        <v>8</v>
      </c>
      <c r="AK3377">
        <v>12</v>
      </c>
      <c r="AL3377">
        <v>9</v>
      </c>
    </row>
    <row r="3378" spans="1:38" x14ac:dyDescent="0.3">
      <c r="A3378">
        <v>340008</v>
      </c>
      <c r="B3378" t="s">
        <v>3492</v>
      </c>
      <c r="C3378" t="s">
        <v>14686</v>
      </c>
      <c r="D3378" t="s">
        <v>3493</v>
      </c>
      <c r="E3378" t="s">
        <v>3481</v>
      </c>
      <c r="F3378">
        <v>28352</v>
      </c>
      <c r="G3378" t="s">
        <v>2952</v>
      </c>
      <c r="H3378" t="s">
        <v>14687</v>
      </c>
      <c r="I3378" t="s">
        <v>23</v>
      </c>
      <c r="J3378" t="s">
        <v>36</v>
      </c>
      <c r="K3378" t="s">
        <v>25</v>
      </c>
      <c r="L3378" t="s">
        <v>5208</v>
      </c>
      <c r="M3378" t="s">
        <v>5208</v>
      </c>
      <c r="N3378">
        <v>3</v>
      </c>
      <c r="P3378">
        <v>7</v>
      </c>
      <c r="Q3378">
        <v>5</v>
      </c>
      <c r="R3378">
        <v>0</v>
      </c>
      <c r="S3378">
        <v>5</v>
      </c>
      <c r="T3378">
        <v>0</v>
      </c>
      <c r="V3378">
        <v>8</v>
      </c>
      <c r="W3378">
        <v>5</v>
      </c>
      <c r="X3378">
        <v>0</v>
      </c>
      <c r="Y3378">
        <v>5</v>
      </c>
      <c r="Z3378">
        <v>0</v>
      </c>
      <c r="AB3378">
        <v>11</v>
      </c>
      <c r="AC3378">
        <v>9</v>
      </c>
      <c r="AD3378">
        <v>1</v>
      </c>
      <c r="AE3378">
        <v>7</v>
      </c>
      <c r="AF3378">
        <v>1</v>
      </c>
      <c r="AH3378">
        <v>8</v>
      </c>
      <c r="AI3378">
        <v>8</v>
      </c>
      <c r="AK3378">
        <v>12</v>
      </c>
      <c r="AL3378">
        <v>11</v>
      </c>
    </row>
    <row r="3379" spans="1:38" x14ac:dyDescent="0.3">
      <c r="A3379">
        <v>340010</v>
      </c>
      <c r="B3379" t="s">
        <v>3494</v>
      </c>
      <c r="C3379" t="s">
        <v>14688</v>
      </c>
      <c r="D3379" t="s">
        <v>3495</v>
      </c>
      <c r="E3379" t="s">
        <v>3481</v>
      </c>
      <c r="F3379">
        <v>27534</v>
      </c>
      <c r="G3379" t="s">
        <v>1461</v>
      </c>
      <c r="H3379" t="s">
        <v>14689</v>
      </c>
      <c r="I3379" t="s">
        <v>23</v>
      </c>
      <c r="J3379" t="s">
        <v>36</v>
      </c>
      <c r="K3379" t="s">
        <v>25</v>
      </c>
      <c r="L3379" t="s">
        <v>5208</v>
      </c>
      <c r="M3379" t="s">
        <v>5208</v>
      </c>
      <c r="N3379">
        <v>3</v>
      </c>
      <c r="P3379">
        <v>7</v>
      </c>
      <c r="Q3379">
        <v>6</v>
      </c>
      <c r="R3379">
        <v>0</v>
      </c>
      <c r="S3379">
        <v>6</v>
      </c>
      <c r="T3379">
        <v>0</v>
      </c>
      <c r="V3379">
        <v>8</v>
      </c>
      <c r="W3379">
        <v>7</v>
      </c>
      <c r="X3379">
        <v>0</v>
      </c>
      <c r="Y3379">
        <v>7</v>
      </c>
      <c r="Z3379">
        <v>0</v>
      </c>
      <c r="AB3379">
        <v>11</v>
      </c>
      <c r="AC3379">
        <v>8</v>
      </c>
      <c r="AD3379">
        <v>1</v>
      </c>
      <c r="AE3379">
        <v>7</v>
      </c>
      <c r="AF3379">
        <v>0</v>
      </c>
      <c r="AH3379">
        <v>8</v>
      </c>
      <c r="AI3379">
        <v>8</v>
      </c>
      <c r="AK3379">
        <v>12</v>
      </c>
      <c r="AL3379">
        <v>10</v>
      </c>
    </row>
    <row r="3380" spans="1:38" x14ac:dyDescent="0.3">
      <c r="A3380">
        <v>340013</v>
      </c>
      <c r="B3380" t="s">
        <v>3496</v>
      </c>
      <c r="C3380" t="s">
        <v>14690</v>
      </c>
      <c r="D3380" t="s">
        <v>3497</v>
      </c>
      <c r="E3380" t="s">
        <v>3481</v>
      </c>
      <c r="F3380">
        <v>28139</v>
      </c>
      <c r="G3380" t="s">
        <v>3498</v>
      </c>
      <c r="H3380" t="s">
        <v>14691</v>
      </c>
      <c r="I3380" t="s">
        <v>23</v>
      </c>
      <c r="J3380" t="s">
        <v>32</v>
      </c>
      <c r="K3380" t="s">
        <v>25</v>
      </c>
      <c r="L3380" t="s">
        <v>5208</v>
      </c>
      <c r="M3380" t="s">
        <v>5208</v>
      </c>
      <c r="N3380">
        <v>3</v>
      </c>
      <c r="P3380">
        <v>7</v>
      </c>
      <c r="Q3380">
        <v>5</v>
      </c>
      <c r="R3380">
        <v>0</v>
      </c>
      <c r="S3380">
        <v>5</v>
      </c>
      <c r="T3380">
        <v>0</v>
      </c>
      <c r="V3380">
        <v>8</v>
      </c>
      <c r="W3380">
        <v>5</v>
      </c>
      <c r="X3380">
        <v>0</v>
      </c>
      <c r="Y3380">
        <v>5</v>
      </c>
      <c r="Z3380">
        <v>0</v>
      </c>
      <c r="AB3380">
        <v>11</v>
      </c>
      <c r="AC3380">
        <v>7</v>
      </c>
      <c r="AD3380">
        <v>1</v>
      </c>
      <c r="AE3380">
        <v>6</v>
      </c>
      <c r="AF3380">
        <v>0</v>
      </c>
      <c r="AH3380">
        <v>8</v>
      </c>
      <c r="AI3380">
        <v>8</v>
      </c>
      <c r="AK3380">
        <v>12</v>
      </c>
      <c r="AL3380">
        <v>10</v>
      </c>
    </row>
    <row r="3381" spans="1:38" x14ac:dyDescent="0.3">
      <c r="A3381">
        <v>340014</v>
      </c>
      <c r="B3381" t="s">
        <v>3499</v>
      </c>
      <c r="C3381" t="s">
        <v>14692</v>
      </c>
      <c r="D3381" t="s">
        <v>3500</v>
      </c>
      <c r="E3381" t="s">
        <v>3481</v>
      </c>
      <c r="F3381">
        <v>27103</v>
      </c>
      <c r="G3381" t="s">
        <v>1352</v>
      </c>
      <c r="H3381" t="s">
        <v>14693</v>
      </c>
      <c r="I3381" t="s">
        <v>23</v>
      </c>
      <c r="J3381" t="s">
        <v>36</v>
      </c>
      <c r="K3381" t="s">
        <v>25</v>
      </c>
      <c r="L3381" t="s">
        <v>5208</v>
      </c>
      <c r="M3381" t="s">
        <v>5208</v>
      </c>
      <c r="N3381">
        <v>3</v>
      </c>
      <c r="P3381">
        <v>7</v>
      </c>
      <c r="Q3381">
        <v>7</v>
      </c>
      <c r="R3381">
        <v>0</v>
      </c>
      <c r="S3381">
        <v>7</v>
      </c>
      <c r="T3381">
        <v>0</v>
      </c>
      <c r="V3381">
        <v>8</v>
      </c>
      <c r="W3381">
        <v>8</v>
      </c>
      <c r="X3381">
        <v>5</v>
      </c>
      <c r="Y3381">
        <v>3</v>
      </c>
      <c r="Z3381">
        <v>0</v>
      </c>
      <c r="AB3381">
        <v>11</v>
      </c>
      <c r="AC3381">
        <v>11</v>
      </c>
      <c r="AD3381">
        <v>0</v>
      </c>
      <c r="AE3381">
        <v>8</v>
      </c>
      <c r="AF3381">
        <v>3</v>
      </c>
      <c r="AH3381">
        <v>8</v>
      </c>
      <c r="AI3381">
        <v>8</v>
      </c>
      <c r="AK3381">
        <v>12</v>
      </c>
      <c r="AL3381">
        <v>11</v>
      </c>
    </row>
    <row r="3382" spans="1:38" x14ac:dyDescent="0.3">
      <c r="A3382">
        <v>340015</v>
      </c>
      <c r="B3382" t="s">
        <v>3501</v>
      </c>
      <c r="C3382" t="s">
        <v>14694</v>
      </c>
      <c r="D3382" t="s">
        <v>2384</v>
      </c>
      <c r="E3382" t="s">
        <v>3481</v>
      </c>
      <c r="F3382">
        <v>28144</v>
      </c>
      <c r="G3382" t="s">
        <v>2148</v>
      </c>
      <c r="H3382" t="s">
        <v>14695</v>
      </c>
      <c r="I3382" t="s">
        <v>23</v>
      </c>
      <c r="J3382" t="s">
        <v>36</v>
      </c>
      <c r="K3382" t="s">
        <v>25</v>
      </c>
      <c r="L3382" t="s">
        <v>5208</v>
      </c>
      <c r="M3382" t="s">
        <v>5208</v>
      </c>
      <c r="N3382">
        <v>2</v>
      </c>
      <c r="P3382">
        <v>7</v>
      </c>
      <c r="Q3382">
        <v>6</v>
      </c>
      <c r="R3382">
        <v>0</v>
      </c>
      <c r="S3382">
        <v>5</v>
      </c>
      <c r="T3382">
        <v>1</v>
      </c>
      <c r="V3382">
        <v>8</v>
      </c>
      <c r="W3382">
        <v>7</v>
      </c>
      <c r="X3382">
        <v>1</v>
      </c>
      <c r="Y3382">
        <v>6</v>
      </c>
      <c r="Z3382">
        <v>0</v>
      </c>
      <c r="AB3382">
        <v>11</v>
      </c>
      <c r="AC3382">
        <v>10</v>
      </c>
      <c r="AD3382">
        <v>0</v>
      </c>
      <c r="AE3382">
        <v>8</v>
      </c>
      <c r="AF3382">
        <v>2</v>
      </c>
      <c r="AH3382">
        <v>8</v>
      </c>
      <c r="AI3382">
        <v>8</v>
      </c>
      <c r="AK3382">
        <v>12</v>
      </c>
      <c r="AL3382">
        <v>11</v>
      </c>
    </row>
    <row r="3383" spans="1:38" x14ac:dyDescent="0.3">
      <c r="A3383">
        <v>340016</v>
      </c>
      <c r="B3383" t="s">
        <v>3502</v>
      </c>
      <c r="C3383" t="s">
        <v>14696</v>
      </c>
      <c r="D3383" t="s">
        <v>3503</v>
      </c>
      <c r="E3383" t="s">
        <v>3481</v>
      </c>
      <c r="F3383">
        <v>28779</v>
      </c>
      <c r="G3383" t="s">
        <v>89</v>
      </c>
      <c r="H3383" t="s">
        <v>14697</v>
      </c>
      <c r="I3383" t="s">
        <v>23</v>
      </c>
      <c r="J3383" t="s">
        <v>32</v>
      </c>
      <c r="K3383" t="s">
        <v>25</v>
      </c>
      <c r="L3383" t="s">
        <v>5208</v>
      </c>
      <c r="M3383" t="s">
        <v>5208</v>
      </c>
      <c r="N3383">
        <v>3</v>
      </c>
      <c r="P3383">
        <v>7</v>
      </c>
      <c r="Q3383">
        <v>4</v>
      </c>
      <c r="R3383">
        <v>0</v>
      </c>
      <c r="S3383">
        <v>4</v>
      </c>
      <c r="T3383">
        <v>0</v>
      </c>
      <c r="V3383">
        <v>8</v>
      </c>
      <c r="W3383">
        <v>6</v>
      </c>
      <c r="X3383">
        <v>0</v>
      </c>
      <c r="Y3383">
        <v>6</v>
      </c>
      <c r="Z3383">
        <v>0</v>
      </c>
      <c r="AB3383">
        <v>11</v>
      </c>
      <c r="AC3383">
        <v>9</v>
      </c>
      <c r="AD3383">
        <v>1</v>
      </c>
      <c r="AE3383">
        <v>8</v>
      </c>
      <c r="AF3383">
        <v>0</v>
      </c>
      <c r="AH3383">
        <v>8</v>
      </c>
      <c r="AI3383">
        <v>8</v>
      </c>
      <c r="AK3383">
        <v>12</v>
      </c>
      <c r="AL3383">
        <v>11</v>
      </c>
    </row>
    <row r="3384" spans="1:38" x14ac:dyDescent="0.3">
      <c r="A3384">
        <v>340017</v>
      </c>
      <c r="B3384" t="s">
        <v>3504</v>
      </c>
      <c r="C3384" t="s">
        <v>14698</v>
      </c>
      <c r="D3384" t="s">
        <v>3505</v>
      </c>
      <c r="E3384" t="s">
        <v>3481</v>
      </c>
      <c r="F3384">
        <v>28791</v>
      </c>
      <c r="G3384" t="s">
        <v>2178</v>
      </c>
      <c r="H3384" t="s">
        <v>14699</v>
      </c>
      <c r="I3384" t="s">
        <v>23</v>
      </c>
      <c r="J3384" t="s">
        <v>98</v>
      </c>
      <c r="K3384" t="s">
        <v>25</v>
      </c>
      <c r="L3384" t="s">
        <v>5208</v>
      </c>
      <c r="M3384" t="s">
        <v>5208</v>
      </c>
      <c r="N3384">
        <v>5</v>
      </c>
      <c r="P3384">
        <v>7</v>
      </c>
      <c r="Q3384">
        <v>6</v>
      </c>
      <c r="R3384">
        <v>1</v>
      </c>
      <c r="S3384">
        <v>5</v>
      </c>
      <c r="T3384">
        <v>0</v>
      </c>
      <c r="V3384">
        <v>8</v>
      </c>
      <c r="W3384">
        <v>7</v>
      </c>
      <c r="X3384">
        <v>1</v>
      </c>
      <c r="Y3384">
        <v>6</v>
      </c>
      <c r="Z3384">
        <v>0</v>
      </c>
      <c r="AB3384">
        <v>11</v>
      </c>
      <c r="AC3384">
        <v>10</v>
      </c>
      <c r="AD3384">
        <v>2</v>
      </c>
      <c r="AE3384">
        <v>8</v>
      </c>
      <c r="AF3384">
        <v>0</v>
      </c>
      <c r="AH3384">
        <v>8</v>
      </c>
      <c r="AI3384">
        <v>8</v>
      </c>
      <c r="AK3384">
        <v>12</v>
      </c>
      <c r="AL3384">
        <v>10</v>
      </c>
    </row>
    <row r="3385" spans="1:38" x14ac:dyDescent="0.3">
      <c r="A3385">
        <v>340020</v>
      </c>
      <c r="B3385" t="s">
        <v>3506</v>
      </c>
      <c r="C3385" t="s">
        <v>14700</v>
      </c>
      <c r="D3385" t="s">
        <v>1209</v>
      </c>
      <c r="E3385" t="s">
        <v>3481</v>
      </c>
      <c r="F3385">
        <v>27330</v>
      </c>
      <c r="G3385" t="s">
        <v>59</v>
      </c>
      <c r="H3385" t="s">
        <v>14701</v>
      </c>
      <c r="I3385" t="s">
        <v>23</v>
      </c>
      <c r="J3385" t="s">
        <v>36</v>
      </c>
      <c r="K3385" t="s">
        <v>25</v>
      </c>
      <c r="L3385" t="s">
        <v>5208</v>
      </c>
      <c r="M3385" t="s">
        <v>5208</v>
      </c>
      <c r="N3385">
        <v>1</v>
      </c>
      <c r="P3385">
        <v>7</v>
      </c>
      <c r="Q3385">
        <v>5</v>
      </c>
      <c r="R3385">
        <v>0</v>
      </c>
      <c r="S3385">
        <v>5</v>
      </c>
      <c r="T3385">
        <v>0</v>
      </c>
      <c r="V3385">
        <v>8</v>
      </c>
      <c r="W3385">
        <v>4</v>
      </c>
      <c r="X3385">
        <v>0</v>
      </c>
      <c r="Y3385">
        <v>4</v>
      </c>
      <c r="Z3385">
        <v>0</v>
      </c>
      <c r="AB3385">
        <v>11</v>
      </c>
      <c r="AC3385">
        <v>6</v>
      </c>
      <c r="AD3385">
        <v>0</v>
      </c>
      <c r="AE3385">
        <v>6</v>
      </c>
      <c r="AF3385">
        <v>0</v>
      </c>
      <c r="AH3385">
        <v>8</v>
      </c>
      <c r="AI3385">
        <v>8</v>
      </c>
      <c r="AK3385">
        <v>12</v>
      </c>
      <c r="AL3385">
        <v>9</v>
      </c>
    </row>
    <row r="3386" spans="1:38" x14ac:dyDescent="0.3">
      <c r="A3386">
        <v>340021</v>
      </c>
      <c r="B3386" t="s">
        <v>3507</v>
      </c>
      <c r="C3386" t="s">
        <v>14702</v>
      </c>
      <c r="D3386" t="s">
        <v>45</v>
      </c>
      <c r="E3386" t="s">
        <v>3481</v>
      </c>
      <c r="F3386">
        <v>28150</v>
      </c>
      <c r="G3386" t="s">
        <v>2818</v>
      </c>
      <c r="H3386" t="s">
        <v>14703</v>
      </c>
      <c r="I3386" t="s">
        <v>23</v>
      </c>
      <c r="J3386" t="s">
        <v>24</v>
      </c>
      <c r="K3386" t="s">
        <v>25</v>
      </c>
      <c r="L3386" t="s">
        <v>5208</v>
      </c>
      <c r="M3386" t="s">
        <v>5208</v>
      </c>
      <c r="N3386">
        <v>3</v>
      </c>
      <c r="P3386">
        <v>7</v>
      </c>
      <c r="Q3386">
        <v>6</v>
      </c>
      <c r="R3386">
        <v>0</v>
      </c>
      <c r="S3386">
        <v>5</v>
      </c>
      <c r="T3386">
        <v>1</v>
      </c>
      <c r="V3386">
        <v>8</v>
      </c>
      <c r="W3386">
        <v>7</v>
      </c>
      <c r="X3386">
        <v>1</v>
      </c>
      <c r="Y3386">
        <v>6</v>
      </c>
      <c r="Z3386">
        <v>0</v>
      </c>
      <c r="AB3386">
        <v>11</v>
      </c>
      <c r="AC3386">
        <v>9</v>
      </c>
      <c r="AD3386">
        <v>0</v>
      </c>
      <c r="AE3386">
        <v>9</v>
      </c>
      <c r="AF3386">
        <v>0</v>
      </c>
      <c r="AH3386">
        <v>8</v>
      </c>
      <c r="AI3386">
        <v>8</v>
      </c>
      <c r="AK3386">
        <v>12</v>
      </c>
      <c r="AL3386">
        <v>12</v>
      </c>
    </row>
    <row r="3387" spans="1:38" x14ac:dyDescent="0.3">
      <c r="A3387">
        <v>340023</v>
      </c>
      <c r="B3387" t="s">
        <v>3508</v>
      </c>
      <c r="C3387" t="s">
        <v>8681</v>
      </c>
      <c r="D3387" t="s">
        <v>3505</v>
      </c>
      <c r="E3387" t="s">
        <v>3481</v>
      </c>
      <c r="F3387">
        <v>28792</v>
      </c>
      <c r="G3387" t="s">
        <v>2178</v>
      </c>
      <c r="H3387" t="s">
        <v>14704</v>
      </c>
      <c r="I3387" t="s">
        <v>23</v>
      </c>
      <c r="J3387" t="s">
        <v>36</v>
      </c>
      <c r="K3387" t="s">
        <v>25</v>
      </c>
      <c r="L3387" t="s">
        <v>5208</v>
      </c>
      <c r="M3387" t="s">
        <v>5208</v>
      </c>
      <c r="N3387">
        <v>5</v>
      </c>
      <c r="P3387">
        <v>7</v>
      </c>
      <c r="Q3387">
        <v>4</v>
      </c>
      <c r="R3387">
        <v>0</v>
      </c>
      <c r="S3387">
        <v>4</v>
      </c>
      <c r="T3387">
        <v>0</v>
      </c>
      <c r="V3387">
        <v>8</v>
      </c>
      <c r="W3387">
        <v>5</v>
      </c>
      <c r="X3387">
        <v>0</v>
      </c>
      <c r="Y3387">
        <v>5</v>
      </c>
      <c r="Z3387">
        <v>0</v>
      </c>
      <c r="AB3387">
        <v>11</v>
      </c>
      <c r="AC3387">
        <v>9</v>
      </c>
      <c r="AD3387">
        <v>1</v>
      </c>
      <c r="AE3387">
        <v>8</v>
      </c>
      <c r="AF3387">
        <v>0</v>
      </c>
      <c r="AH3387">
        <v>8</v>
      </c>
      <c r="AI3387">
        <v>8</v>
      </c>
      <c r="AK3387">
        <v>12</v>
      </c>
      <c r="AL3387">
        <v>8</v>
      </c>
    </row>
    <row r="3388" spans="1:38" x14ac:dyDescent="0.3">
      <c r="A3388">
        <v>340024</v>
      </c>
      <c r="B3388" t="s">
        <v>3509</v>
      </c>
      <c r="C3388" t="s">
        <v>14705</v>
      </c>
      <c r="D3388" t="s">
        <v>374</v>
      </c>
      <c r="E3388" t="s">
        <v>3481</v>
      </c>
      <c r="F3388">
        <v>28328</v>
      </c>
      <c r="G3388" t="s">
        <v>3510</v>
      </c>
      <c r="H3388" t="s">
        <v>14706</v>
      </c>
      <c r="I3388" t="s">
        <v>23</v>
      </c>
      <c r="J3388" t="s">
        <v>98</v>
      </c>
      <c r="K3388" t="s">
        <v>25</v>
      </c>
      <c r="L3388" t="s">
        <v>5208</v>
      </c>
      <c r="M3388" t="s">
        <v>5208</v>
      </c>
      <c r="N3388">
        <v>3</v>
      </c>
      <c r="P3388">
        <v>7</v>
      </c>
      <c r="Q3388">
        <v>4</v>
      </c>
      <c r="R3388">
        <v>0</v>
      </c>
      <c r="S3388">
        <v>4</v>
      </c>
      <c r="T3388">
        <v>0</v>
      </c>
      <c r="V3388">
        <v>8</v>
      </c>
      <c r="W3388">
        <v>3</v>
      </c>
      <c r="X3388">
        <v>0</v>
      </c>
      <c r="Y3388">
        <v>3</v>
      </c>
      <c r="Z3388">
        <v>0</v>
      </c>
      <c r="AB3388">
        <v>11</v>
      </c>
      <c r="AC3388">
        <v>6</v>
      </c>
      <c r="AD3388">
        <v>0</v>
      </c>
      <c r="AE3388">
        <v>6</v>
      </c>
      <c r="AF3388">
        <v>0</v>
      </c>
      <c r="AH3388">
        <v>8</v>
      </c>
      <c r="AI3388">
        <v>8</v>
      </c>
      <c r="AK3388">
        <v>12</v>
      </c>
      <c r="AL3388">
        <v>9</v>
      </c>
    </row>
    <row r="3389" spans="1:38" x14ac:dyDescent="0.3">
      <c r="A3389">
        <v>340027</v>
      </c>
      <c r="B3389" t="s">
        <v>3511</v>
      </c>
      <c r="C3389" t="s">
        <v>14707</v>
      </c>
      <c r="D3389" t="s">
        <v>3512</v>
      </c>
      <c r="E3389" t="s">
        <v>3481</v>
      </c>
      <c r="F3389">
        <v>28501</v>
      </c>
      <c r="G3389" t="s">
        <v>3513</v>
      </c>
      <c r="H3389" t="s">
        <v>14708</v>
      </c>
      <c r="I3389" t="s">
        <v>23</v>
      </c>
      <c r="J3389" t="s">
        <v>36</v>
      </c>
      <c r="K3389" t="s">
        <v>25</v>
      </c>
      <c r="L3389" t="s">
        <v>5208</v>
      </c>
      <c r="M3389" t="s">
        <v>5208</v>
      </c>
      <c r="N3389">
        <v>3</v>
      </c>
      <c r="P3389">
        <v>7</v>
      </c>
      <c r="Q3389">
        <v>6</v>
      </c>
      <c r="R3389">
        <v>0</v>
      </c>
      <c r="S3389">
        <v>6</v>
      </c>
      <c r="T3389">
        <v>0</v>
      </c>
      <c r="V3389">
        <v>8</v>
      </c>
      <c r="W3389">
        <v>6</v>
      </c>
      <c r="X3389">
        <v>0</v>
      </c>
      <c r="Y3389">
        <v>6</v>
      </c>
      <c r="Z3389">
        <v>0</v>
      </c>
      <c r="AB3389">
        <v>11</v>
      </c>
      <c r="AC3389">
        <v>5</v>
      </c>
      <c r="AD3389">
        <v>0</v>
      </c>
      <c r="AE3389">
        <v>5</v>
      </c>
      <c r="AF3389">
        <v>0</v>
      </c>
      <c r="AH3389">
        <v>8</v>
      </c>
      <c r="AI3389">
        <v>8</v>
      </c>
      <c r="AK3389">
        <v>12</v>
      </c>
      <c r="AL3389">
        <v>9</v>
      </c>
    </row>
    <row r="3390" spans="1:38" x14ac:dyDescent="0.3">
      <c r="A3390">
        <v>340028</v>
      </c>
      <c r="B3390" t="s">
        <v>3514</v>
      </c>
      <c r="C3390" t="s">
        <v>14709</v>
      </c>
      <c r="D3390" t="s">
        <v>295</v>
      </c>
      <c r="E3390" t="s">
        <v>3481</v>
      </c>
      <c r="F3390">
        <v>28302</v>
      </c>
      <c r="G3390" t="s">
        <v>2228</v>
      </c>
      <c r="H3390" t="s">
        <v>14710</v>
      </c>
      <c r="I3390" t="s">
        <v>23</v>
      </c>
      <c r="J3390" t="s">
        <v>36</v>
      </c>
      <c r="K3390" t="s">
        <v>25</v>
      </c>
      <c r="L3390" t="s">
        <v>5208</v>
      </c>
      <c r="M3390" t="s">
        <v>5208</v>
      </c>
      <c r="N3390">
        <v>1</v>
      </c>
      <c r="P3390">
        <v>7</v>
      </c>
      <c r="Q3390">
        <v>7</v>
      </c>
      <c r="R3390">
        <v>0</v>
      </c>
      <c r="S3390">
        <v>5</v>
      </c>
      <c r="T3390">
        <v>2</v>
      </c>
      <c r="V3390">
        <v>8</v>
      </c>
      <c r="W3390">
        <v>8</v>
      </c>
      <c r="X3390">
        <v>1</v>
      </c>
      <c r="Y3390">
        <v>6</v>
      </c>
      <c r="Z3390">
        <v>1</v>
      </c>
      <c r="AB3390">
        <v>11</v>
      </c>
      <c r="AC3390">
        <v>11</v>
      </c>
      <c r="AD3390">
        <v>0</v>
      </c>
      <c r="AE3390">
        <v>9</v>
      </c>
      <c r="AF3390">
        <v>2</v>
      </c>
      <c r="AH3390">
        <v>8</v>
      </c>
      <c r="AI3390">
        <v>8</v>
      </c>
      <c r="AK3390">
        <v>12</v>
      </c>
      <c r="AL3390">
        <v>10</v>
      </c>
    </row>
    <row r="3391" spans="1:38" x14ac:dyDescent="0.3">
      <c r="A3391">
        <v>340030</v>
      </c>
      <c r="B3391" t="s">
        <v>3515</v>
      </c>
      <c r="C3391" t="s">
        <v>14711</v>
      </c>
      <c r="D3391" t="s">
        <v>3516</v>
      </c>
      <c r="E3391" t="s">
        <v>3481</v>
      </c>
      <c r="F3391">
        <v>27705</v>
      </c>
      <c r="G3391" t="s">
        <v>3516</v>
      </c>
      <c r="H3391" t="s">
        <v>14712</v>
      </c>
      <c r="I3391" t="s">
        <v>23</v>
      </c>
      <c r="J3391" t="s">
        <v>32</v>
      </c>
      <c r="K3391" t="s">
        <v>25</v>
      </c>
      <c r="L3391" t="s">
        <v>5208</v>
      </c>
      <c r="M3391" t="s">
        <v>5208</v>
      </c>
      <c r="N3391">
        <v>5</v>
      </c>
      <c r="P3391">
        <v>7</v>
      </c>
      <c r="Q3391">
        <v>7</v>
      </c>
      <c r="R3391">
        <v>1</v>
      </c>
      <c r="S3391">
        <v>6</v>
      </c>
      <c r="T3391">
        <v>0</v>
      </c>
      <c r="V3391">
        <v>8</v>
      </c>
      <c r="W3391">
        <v>8</v>
      </c>
      <c r="X3391">
        <v>3</v>
      </c>
      <c r="Y3391">
        <v>4</v>
      </c>
      <c r="Z3391">
        <v>1</v>
      </c>
      <c r="AB3391">
        <v>11</v>
      </c>
      <c r="AC3391">
        <v>11</v>
      </c>
      <c r="AD3391">
        <v>1</v>
      </c>
      <c r="AE3391">
        <v>10</v>
      </c>
      <c r="AF3391">
        <v>0</v>
      </c>
      <c r="AH3391">
        <v>8</v>
      </c>
      <c r="AI3391">
        <v>8</v>
      </c>
      <c r="AK3391">
        <v>12</v>
      </c>
      <c r="AL3391">
        <v>11</v>
      </c>
    </row>
    <row r="3392" spans="1:38" x14ac:dyDescent="0.3">
      <c r="A3392">
        <v>340032</v>
      </c>
      <c r="B3392" t="s">
        <v>3517</v>
      </c>
      <c r="C3392" t="s">
        <v>14713</v>
      </c>
      <c r="D3392" t="s">
        <v>3518</v>
      </c>
      <c r="E3392" t="s">
        <v>3481</v>
      </c>
      <c r="F3392">
        <v>28052</v>
      </c>
      <c r="G3392" t="s">
        <v>3519</v>
      </c>
      <c r="H3392" t="s">
        <v>14714</v>
      </c>
      <c r="I3392" t="s">
        <v>23</v>
      </c>
      <c r="J3392" t="s">
        <v>36</v>
      </c>
      <c r="K3392" t="s">
        <v>25</v>
      </c>
      <c r="L3392" t="s">
        <v>5208</v>
      </c>
      <c r="M3392" t="s">
        <v>5208</v>
      </c>
      <c r="N3392">
        <v>3</v>
      </c>
      <c r="P3392">
        <v>7</v>
      </c>
      <c r="Q3392">
        <v>7</v>
      </c>
      <c r="R3392">
        <v>0</v>
      </c>
      <c r="S3392">
        <v>7</v>
      </c>
      <c r="T3392">
        <v>0</v>
      </c>
      <c r="V3392">
        <v>8</v>
      </c>
      <c r="W3392">
        <v>7</v>
      </c>
      <c r="X3392">
        <v>3</v>
      </c>
      <c r="Y3392">
        <v>4</v>
      </c>
      <c r="Z3392">
        <v>0</v>
      </c>
      <c r="AB3392">
        <v>11</v>
      </c>
      <c r="AC3392">
        <v>11</v>
      </c>
      <c r="AD3392">
        <v>0</v>
      </c>
      <c r="AE3392">
        <v>10</v>
      </c>
      <c r="AF3392">
        <v>1</v>
      </c>
      <c r="AH3392">
        <v>8</v>
      </c>
      <c r="AI3392">
        <v>8</v>
      </c>
      <c r="AK3392">
        <v>12</v>
      </c>
      <c r="AL3392">
        <v>9</v>
      </c>
    </row>
    <row r="3393" spans="1:38" x14ac:dyDescent="0.3">
      <c r="A3393">
        <v>340039</v>
      </c>
      <c r="B3393" t="s">
        <v>3520</v>
      </c>
      <c r="C3393" t="s">
        <v>14715</v>
      </c>
      <c r="D3393" t="s">
        <v>3521</v>
      </c>
      <c r="E3393" t="s">
        <v>3481</v>
      </c>
      <c r="F3393">
        <v>28677</v>
      </c>
      <c r="G3393" t="s">
        <v>3522</v>
      </c>
      <c r="H3393" t="s">
        <v>14716</v>
      </c>
      <c r="I3393" t="s">
        <v>23</v>
      </c>
      <c r="J3393" t="s">
        <v>36</v>
      </c>
      <c r="K3393" t="s">
        <v>25</v>
      </c>
      <c r="L3393" t="s">
        <v>5208</v>
      </c>
      <c r="M3393" t="s">
        <v>5208</v>
      </c>
      <c r="N3393">
        <v>2</v>
      </c>
      <c r="P3393">
        <v>7</v>
      </c>
      <c r="Q3393">
        <v>6</v>
      </c>
      <c r="R3393">
        <v>0</v>
      </c>
      <c r="S3393">
        <v>6</v>
      </c>
      <c r="T3393">
        <v>0</v>
      </c>
      <c r="V3393">
        <v>8</v>
      </c>
      <c r="W3393">
        <v>7</v>
      </c>
      <c r="X3393">
        <v>1</v>
      </c>
      <c r="Y3393">
        <v>6</v>
      </c>
      <c r="Z3393">
        <v>0</v>
      </c>
      <c r="AB3393">
        <v>11</v>
      </c>
      <c r="AC3393">
        <v>8</v>
      </c>
      <c r="AD3393">
        <v>0</v>
      </c>
      <c r="AE3393">
        <v>8</v>
      </c>
      <c r="AF3393">
        <v>0</v>
      </c>
      <c r="AH3393">
        <v>8</v>
      </c>
      <c r="AI3393">
        <v>8</v>
      </c>
      <c r="AK3393">
        <v>12</v>
      </c>
      <c r="AL3393">
        <v>10</v>
      </c>
    </row>
    <row r="3394" spans="1:38" x14ac:dyDescent="0.3">
      <c r="A3394">
        <v>340040</v>
      </c>
      <c r="B3394" t="s">
        <v>3523</v>
      </c>
      <c r="C3394" t="s">
        <v>14717</v>
      </c>
      <c r="D3394" t="s">
        <v>157</v>
      </c>
      <c r="E3394" t="s">
        <v>3481</v>
      </c>
      <c r="F3394">
        <v>27834</v>
      </c>
      <c r="G3394" t="s">
        <v>3524</v>
      </c>
      <c r="H3394" t="s">
        <v>14718</v>
      </c>
      <c r="I3394" t="s">
        <v>23</v>
      </c>
      <c r="J3394" t="s">
        <v>36</v>
      </c>
      <c r="K3394" t="s">
        <v>25</v>
      </c>
      <c r="L3394" t="s">
        <v>5208</v>
      </c>
      <c r="M3394" t="s">
        <v>5208</v>
      </c>
      <c r="N3394">
        <v>2</v>
      </c>
      <c r="P3394">
        <v>7</v>
      </c>
      <c r="Q3394">
        <v>7</v>
      </c>
      <c r="R3394">
        <v>0</v>
      </c>
      <c r="S3394">
        <v>6</v>
      </c>
      <c r="T3394">
        <v>1</v>
      </c>
      <c r="V3394">
        <v>8</v>
      </c>
      <c r="W3394">
        <v>8</v>
      </c>
      <c r="X3394">
        <v>2</v>
      </c>
      <c r="Y3394">
        <v>6</v>
      </c>
      <c r="Z3394">
        <v>0</v>
      </c>
      <c r="AB3394">
        <v>11</v>
      </c>
      <c r="AC3394">
        <v>11</v>
      </c>
      <c r="AD3394">
        <v>1</v>
      </c>
      <c r="AE3394">
        <v>5</v>
      </c>
      <c r="AF3394">
        <v>5</v>
      </c>
      <c r="AH3394">
        <v>8</v>
      </c>
      <c r="AI3394">
        <v>8</v>
      </c>
      <c r="AK3394">
        <v>12</v>
      </c>
      <c r="AL3394">
        <v>11</v>
      </c>
    </row>
    <row r="3395" spans="1:38" x14ac:dyDescent="0.3">
      <c r="A3395">
        <v>340041</v>
      </c>
      <c r="B3395" t="s">
        <v>3525</v>
      </c>
      <c r="C3395" t="s">
        <v>14719</v>
      </c>
      <c r="D3395" t="s">
        <v>3513</v>
      </c>
      <c r="E3395" t="s">
        <v>3481</v>
      </c>
      <c r="F3395">
        <v>28645</v>
      </c>
      <c r="G3395" t="s">
        <v>1554</v>
      </c>
      <c r="H3395" t="s">
        <v>14720</v>
      </c>
      <c r="I3395" t="s">
        <v>23</v>
      </c>
      <c r="J3395" t="s">
        <v>76</v>
      </c>
      <c r="K3395" t="s">
        <v>25</v>
      </c>
      <c r="L3395" t="s">
        <v>5208</v>
      </c>
      <c r="N3395">
        <v>2</v>
      </c>
      <c r="P3395">
        <v>7</v>
      </c>
      <c r="Q3395">
        <v>5</v>
      </c>
      <c r="R3395">
        <v>0</v>
      </c>
      <c r="S3395">
        <v>5</v>
      </c>
      <c r="T3395">
        <v>0</v>
      </c>
      <c r="V3395">
        <v>8</v>
      </c>
      <c r="W3395">
        <v>6</v>
      </c>
      <c r="X3395">
        <v>0</v>
      </c>
      <c r="Y3395">
        <v>6</v>
      </c>
      <c r="Z3395">
        <v>0</v>
      </c>
      <c r="AB3395">
        <v>11</v>
      </c>
      <c r="AC3395">
        <v>7</v>
      </c>
      <c r="AD3395">
        <v>0</v>
      </c>
      <c r="AE3395">
        <v>6</v>
      </c>
      <c r="AF3395">
        <v>1</v>
      </c>
      <c r="AH3395">
        <v>8</v>
      </c>
      <c r="AI3395">
        <v>8</v>
      </c>
      <c r="AK3395">
        <v>12</v>
      </c>
      <c r="AL3395">
        <v>9</v>
      </c>
    </row>
    <row r="3396" spans="1:38" x14ac:dyDescent="0.3">
      <c r="A3396">
        <v>340042</v>
      </c>
      <c r="B3396" t="s">
        <v>3526</v>
      </c>
      <c r="C3396" t="s">
        <v>14721</v>
      </c>
      <c r="D3396" t="s">
        <v>366</v>
      </c>
      <c r="E3396" t="s">
        <v>3481</v>
      </c>
      <c r="F3396">
        <v>28540</v>
      </c>
      <c r="G3396" t="s">
        <v>3527</v>
      </c>
      <c r="H3396" t="s">
        <v>14722</v>
      </c>
      <c r="I3396" t="s">
        <v>23</v>
      </c>
      <c r="J3396" t="s">
        <v>24</v>
      </c>
      <c r="K3396" t="s">
        <v>25</v>
      </c>
      <c r="L3396" t="s">
        <v>5208</v>
      </c>
      <c r="M3396" t="s">
        <v>5208</v>
      </c>
      <c r="N3396">
        <v>2</v>
      </c>
      <c r="P3396">
        <v>7</v>
      </c>
      <c r="Q3396">
        <v>5</v>
      </c>
      <c r="R3396">
        <v>0</v>
      </c>
      <c r="S3396">
        <v>5</v>
      </c>
      <c r="T3396">
        <v>0</v>
      </c>
      <c r="V3396">
        <v>8</v>
      </c>
      <c r="W3396">
        <v>5</v>
      </c>
      <c r="X3396">
        <v>1</v>
      </c>
      <c r="Y3396">
        <v>3</v>
      </c>
      <c r="Z3396">
        <v>1</v>
      </c>
      <c r="AB3396">
        <v>11</v>
      </c>
      <c r="AC3396">
        <v>7</v>
      </c>
      <c r="AD3396">
        <v>0</v>
      </c>
      <c r="AE3396">
        <v>6</v>
      </c>
      <c r="AF3396">
        <v>1</v>
      </c>
      <c r="AH3396">
        <v>8</v>
      </c>
      <c r="AI3396">
        <v>8</v>
      </c>
      <c r="AK3396">
        <v>12</v>
      </c>
      <c r="AL3396">
        <v>9</v>
      </c>
    </row>
    <row r="3397" spans="1:38" x14ac:dyDescent="0.3">
      <c r="A3397">
        <v>340047</v>
      </c>
      <c r="B3397" t="s">
        <v>3528</v>
      </c>
      <c r="C3397" t="s">
        <v>14723</v>
      </c>
      <c r="D3397" t="s">
        <v>3500</v>
      </c>
      <c r="E3397" t="s">
        <v>3481</v>
      </c>
      <c r="F3397">
        <v>27157</v>
      </c>
      <c r="G3397" t="s">
        <v>1352</v>
      </c>
      <c r="H3397" t="s">
        <v>14724</v>
      </c>
      <c r="I3397" t="s">
        <v>23</v>
      </c>
      <c r="J3397" t="s">
        <v>36</v>
      </c>
      <c r="K3397" t="s">
        <v>25</v>
      </c>
      <c r="L3397" t="s">
        <v>5208</v>
      </c>
      <c r="M3397" t="s">
        <v>5208</v>
      </c>
      <c r="N3397">
        <v>3</v>
      </c>
      <c r="P3397">
        <v>7</v>
      </c>
      <c r="Q3397">
        <v>7</v>
      </c>
      <c r="R3397">
        <v>0</v>
      </c>
      <c r="S3397">
        <v>7</v>
      </c>
      <c r="T3397">
        <v>0</v>
      </c>
      <c r="V3397">
        <v>8</v>
      </c>
      <c r="W3397">
        <v>8</v>
      </c>
      <c r="X3397">
        <v>2</v>
      </c>
      <c r="Y3397">
        <v>5</v>
      </c>
      <c r="Z3397">
        <v>1</v>
      </c>
      <c r="AB3397">
        <v>11</v>
      </c>
      <c r="AC3397">
        <v>11</v>
      </c>
      <c r="AD3397">
        <v>0</v>
      </c>
      <c r="AE3397">
        <v>10</v>
      </c>
      <c r="AF3397">
        <v>1</v>
      </c>
      <c r="AH3397">
        <v>8</v>
      </c>
      <c r="AI3397">
        <v>8</v>
      </c>
      <c r="AK3397">
        <v>12</v>
      </c>
      <c r="AL3397">
        <v>10</v>
      </c>
    </row>
    <row r="3398" spans="1:38" x14ac:dyDescent="0.3">
      <c r="A3398">
        <v>340049</v>
      </c>
      <c r="B3398" t="s">
        <v>14725</v>
      </c>
      <c r="C3398" t="s">
        <v>14726</v>
      </c>
      <c r="D3398" t="s">
        <v>3516</v>
      </c>
      <c r="E3398" t="s">
        <v>3481</v>
      </c>
      <c r="F3398">
        <v>27704</v>
      </c>
      <c r="G3398" t="s">
        <v>3516</v>
      </c>
      <c r="H3398" t="s">
        <v>14727</v>
      </c>
      <c r="I3398" t="s">
        <v>23</v>
      </c>
      <c r="J3398" t="s">
        <v>32</v>
      </c>
      <c r="K3398" t="s">
        <v>169</v>
      </c>
      <c r="L3398" t="s">
        <v>5208</v>
      </c>
      <c r="N3398" t="s">
        <v>5220</v>
      </c>
      <c r="O3398">
        <v>16</v>
      </c>
      <c r="P3398">
        <v>7</v>
      </c>
      <c r="Q3398" t="s">
        <v>5220</v>
      </c>
      <c r="R3398" t="s">
        <v>5220</v>
      </c>
      <c r="S3398" t="s">
        <v>5220</v>
      </c>
      <c r="T3398" t="s">
        <v>5220</v>
      </c>
      <c r="U3398">
        <v>5</v>
      </c>
      <c r="V3398">
        <v>8</v>
      </c>
      <c r="W3398">
        <v>2</v>
      </c>
      <c r="X3398">
        <v>0</v>
      </c>
      <c r="Y3398">
        <v>2</v>
      </c>
      <c r="Z3398">
        <v>0</v>
      </c>
      <c r="AB3398">
        <v>11</v>
      </c>
      <c r="AC3398">
        <v>3</v>
      </c>
      <c r="AD3398">
        <v>0</v>
      </c>
      <c r="AE3398">
        <v>2</v>
      </c>
      <c r="AF3398">
        <v>1</v>
      </c>
      <c r="AH3398">
        <v>8</v>
      </c>
      <c r="AI3398">
        <v>8</v>
      </c>
      <c r="AK3398">
        <v>12</v>
      </c>
      <c r="AL3398">
        <v>2</v>
      </c>
    </row>
    <row r="3399" spans="1:38" x14ac:dyDescent="0.3">
      <c r="A3399">
        <v>340050</v>
      </c>
      <c r="B3399" t="s">
        <v>3529</v>
      </c>
      <c r="C3399" t="s">
        <v>14728</v>
      </c>
      <c r="D3399" t="s">
        <v>3530</v>
      </c>
      <c r="E3399" t="s">
        <v>3481</v>
      </c>
      <c r="F3399">
        <v>28359</v>
      </c>
      <c r="G3399" t="s">
        <v>3531</v>
      </c>
      <c r="H3399" t="s">
        <v>14729</v>
      </c>
      <c r="I3399" t="s">
        <v>23</v>
      </c>
      <c r="J3399" t="s">
        <v>36</v>
      </c>
      <c r="K3399" t="s">
        <v>25</v>
      </c>
      <c r="L3399" t="s">
        <v>5208</v>
      </c>
      <c r="M3399" t="s">
        <v>5208</v>
      </c>
      <c r="N3399">
        <v>1</v>
      </c>
      <c r="P3399">
        <v>7</v>
      </c>
      <c r="Q3399">
        <v>7</v>
      </c>
      <c r="R3399">
        <v>0</v>
      </c>
      <c r="S3399">
        <v>7</v>
      </c>
      <c r="T3399">
        <v>0</v>
      </c>
      <c r="V3399">
        <v>8</v>
      </c>
      <c r="W3399">
        <v>6</v>
      </c>
      <c r="X3399">
        <v>1</v>
      </c>
      <c r="Y3399">
        <v>5</v>
      </c>
      <c r="Z3399">
        <v>0</v>
      </c>
      <c r="AB3399">
        <v>11</v>
      </c>
      <c r="AC3399">
        <v>10</v>
      </c>
      <c r="AD3399">
        <v>0</v>
      </c>
      <c r="AE3399">
        <v>7</v>
      </c>
      <c r="AF3399">
        <v>3</v>
      </c>
      <c r="AH3399">
        <v>8</v>
      </c>
      <c r="AI3399">
        <v>8</v>
      </c>
      <c r="AK3399">
        <v>12</v>
      </c>
      <c r="AL3399">
        <v>9</v>
      </c>
    </row>
    <row r="3400" spans="1:38" x14ac:dyDescent="0.3">
      <c r="A3400">
        <v>340051</v>
      </c>
      <c r="B3400" t="s">
        <v>3532</v>
      </c>
      <c r="C3400" t="s">
        <v>14730</v>
      </c>
      <c r="D3400" t="s">
        <v>309</v>
      </c>
      <c r="E3400" t="s">
        <v>3481</v>
      </c>
      <c r="F3400">
        <v>28607</v>
      </c>
      <c r="G3400" t="s">
        <v>3533</v>
      </c>
      <c r="H3400" t="s">
        <v>14731</v>
      </c>
      <c r="I3400" t="s">
        <v>23</v>
      </c>
      <c r="J3400" t="s">
        <v>98</v>
      </c>
      <c r="K3400" t="s">
        <v>25</v>
      </c>
      <c r="L3400" t="s">
        <v>5208</v>
      </c>
      <c r="M3400" t="s">
        <v>5208</v>
      </c>
      <c r="N3400">
        <v>3</v>
      </c>
      <c r="P3400">
        <v>7</v>
      </c>
      <c r="Q3400">
        <v>6</v>
      </c>
      <c r="R3400">
        <v>0</v>
      </c>
      <c r="S3400">
        <v>6</v>
      </c>
      <c r="T3400">
        <v>0</v>
      </c>
      <c r="V3400">
        <v>8</v>
      </c>
      <c r="W3400">
        <v>6</v>
      </c>
      <c r="X3400">
        <v>1</v>
      </c>
      <c r="Y3400">
        <v>5</v>
      </c>
      <c r="Z3400">
        <v>0</v>
      </c>
      <c r="AB3400">
        <v>11</v>
      </c>
      <c r="AC3400">
        <v>10</v>
      </c>
      <c r="AD3400">
        <v>0</v>
      </c>
      <c r="AE3400">
        <v>10</v>
      </c>
      <c r="AF3400">
        <v>0</v>
      </c>
      <c r="AH3400">
        <v>8</v>
      </c>
      <c r="AI3400">
        <v>8</v>
      </c>
      <c r="AK3400">
        <v>12</v>
      </c>
      <c r="AL3400">
        <v>10</v>
      </c>
    </row>
    <row r="3401" spans="1:38" x14ac:dyDescent="0.3">
      <c r="A3401">
        <v>340053</v>
      </c>
      <c r="B3401" t="s">
        <v>3534</v>
      </c>
      <c r="C3401" t="s">
        <v>14732</v>
      </c>
      <c r="D3401" t="s">
        <v>1102</v>
      </c>
      <c r="E3401" t="s">
        <v>3481</v>
      </c>
      <c r="F3401">
        <v>28233</v>
      </c>
      <c r="G3401" t="s">
        <v>3535</v>
      </c>
      <c r="H3401" t="s">
        <v>14733</v>
      </c>
      <c r="I3401" t="s">
        <v>23</v>
      </c>
      <c r="J3401" t="s">
        <v>36</v>
      </c>
      <c r="K3401" t="s">
        <v>25</v>
      </c>
      <c r="L3401" t="s">
        <v>5208</v>
      </c>
      <c r="M3401" t="s">
        <v>5208</v>
      </c>
      <c r="N3401">
        <v>4</v>
      </c>
      <c r="P3401">
        <v>7</v>
      </c>
      <c r="Q3401">
        <v>7</v>
      </c>
      <c r="R3401">
        <v>0</v>
      </c>
      <c r="S3401">
        <v>7</v>
      </c>
      <c r="T3401">
        <v>0</v>
      </c>
      <c r="V3401">
        <v>8</v>
      </c>
      <c r="W3401">
        <v>8</v>
      </c>
      <c r="X3401">
        <v>2</v>
      </c>
      <c r="Y3401">
        <v>6</v>
      </c>
      <c r="Z3401">
        <v>0</v>
      </c>
      <c r="AB3401">
        <v>11</v>
      </c>
      <c r="AC3401">
        <v>11</v>
      </c>
      <c r="AD3401">
        <v>0</v>
      </c>
      <c r="AE3401">
        <v>9</v>
      </c>
      <c r="AF3401">
        <v>2</v>
      </c>
      <c r="AH3401">
        <v>8</v>
      </c>
      <c r="AI3401">
        <v>8</v>
      </c>
      <c r="AK3401">
        <v>12</v>
      </c>
      <c r="AL3401">
        <v>10</v>
      </c>
    </row>
    <row r="3402" spans="1:38" x14ac:dyDescent="0.3">
      <c r="A3402">
        <v>340060</v>
      </c>
      <c r="B3402" t="s">
        <v>3536</v>
      </c>
      <c r="C3402" t="s">
        <v>14734</v>
      </c>
      <c r="D3402" t="s">
        <v>3537</v>
      </c>
      <c r="E3402" t="s">
        <v>3481</v>
      </c>
      <c r="F3402">
        <v>27288</v>
      </c>
      <c r="G3402" t="s">
        <v>3093</v>
      </c>
      <c r="H3402" t="s">
        <v>14735</v>
      </c>
      <c r="I3402" t="s">
        <v>23</v>
      </c>
      <c r="J3402" t="s">
        <v>36</v>
      </c>
      <c r="K3402" t="s">
        <v>25</v>
      </c>
      <c r="L3402" t="s">
        <v>5208</v>
      </c>
      <c r="M3402" t="s">
        <v>5208</v>
      </c>
      <c r="N3402">
        <v>2</v>
      </c>
      <c r="P3402">
        <v>7</v>
      </c>
      <c r="Q3402">
        <v>4</v>
      </c>
      <c r="R3402">
        <v>0</v>
      </c>
      <c r="S3402">
        <v>4</v>
      </c>
      <c r="T3402">
        <v>0</v>
      </c>
      <c r="V3402">
        <v>8</v>
      </c>
      <c r="W3402">
        <v>4</v>
      </c>
      <c r="X3402">
        <v>0</v>
      </c>
      <c r="Y3402">
        <v>3</v>
      </c>
      <c r="Z3402">
        <v>1</v>
      </c>
      <c r="AB3402">
        <v>11</v>
      </c>
      <c r="AC3402">
        <v>5</v>
      </c>
      <c r="AD3402">
        <v>0</v>
      </c>
      <c r="AE3402">
        <v>5</v>
      </c>
      <c r="AF3402">
        <v>0</v>
      </c>
      <c r="AH3402">
        <v>8</v>
      </c>
      <c r="AI3402">
        <v>8</v>
      </c>
      <c r="AK3402">
        <v>12</v>
      </c>
      <c r="AL3402">
        <v>8</v>
      </c>
    </row>
    <row r="3403" spans="1:38" x14ac:dyDescent="0.3">
      <c r="A3403">
        <v>340061</v>
      </c>
      <c r="B3403" t="s">
        <v>3538</v>
      </c>
      <c r="C3403" t="s">
        <v>14736</v>
      </c>
      <c r="D3403" t="s">
        <v>3539</v>
      </c>
      <c r="E3403" t="s">
        <v>3481</v>
      </c>
      <c r="F3403">
        <v>27514</v>
      </c>
      <c r="G3403" t="s">
        <v>449</v>
      </c>
      <c r="H3403" t="s">
        <v>14737</v>
      </c>
      <c r="I3403" t="s">
        <v>23</v>
      </c>
      <c r="J3403" t="s">
        <v>61</v>
      </c>
      <c r="K3403" t="s">
        <v>25</v>
      </c>
      <c r="L3403" t="s">
        <v>5208</v>
      </c>
      <c r="M3403" t="s">
        <v>5208</v>
      </c>
      <c r="N3403">
        <v>5</v>
      </c>
      <c r="P3403">
        <v>7</v>
      </c>
      <c r="Q3403">
        <v>7</v>
      </c>
      <c r="R3403">
        <v>1</v>
      </c>
      <c r="S3403">
        <v>6</v>
      </c>
      <c r="T3403">
        <v>0</v>
      </c>
      <c r="V3403">
        <v>8</v>
      </c>
      <c r="W3403">
        <v>8</v>
      </c>
      <c r="X3403">
        <v>1</v>
      </c>
      <c r="Y3403">
        <v>7</v>
      </c>
      <c r="Z3403">
        <v>0</v>
      </c>
      <c r="AB3403">
        <v>11</v>
      </c>
      <c r="AC3403">
        <v>11</v>
      </c>
      <c r="AD3403">
        <v>1</v>
      </c>
      <c r="AE3403">
        <v>10</v>
      </c>
      <c r="AF3403">
        <v>0</v>
      </c>
      <c r="AH3403">
        <v>8</v>
      </c>
      <c r="AI3403">
        <v>8</v>
      </c>
      <c r="AK3403">
        <v>12</v>
      </c>
      <c r="AL3403">
        <v>10</v>
      </c>
    </row>
    <row r="3404" spans="1:38" x14ac:dyDescent="0.3">
      <c r="A3404">
        <v>340064</v>
      </c>
      <c r="B3404" t="s">
        <v>3540</v>
      </c>
      <c r="C3404" t="s">
        <v>14738</v>
      </c>
      <c r="D3404" t="s">
        <v>3541</v>
      </c>
      <c r="E3404" t="s">
        <v>3481</v>
      </c>
      <c r="F3404">
        <v>28659</v>
      </c>
      <c r="G3404" t="s">
        <v>1512</v>
      </c>
      <c r="H3404" t="s">
        <v>14739</v>
      </c>
      <c r="I3404" t="s">
        <v>23</v>
      </c>
      <c r="J3404" t="s">
        <v>98</v>
      </c>
      <c r="K3404" t="s">
        <v>25</v>
      </c>
      <c r="L3404" t="s">
        <v>5208</v>
      </c>
      <c r="M3404" t="s">
        <v>5208</v>
      </c>
      <c r="N3404">
        <v>2</v>
      </c>
      <c r="P3404">
        <v>7</v>
      </c>
      <c r="Q3404">
        <v>4</v>
      </c>
      <c r="R3404">
        <v>0</v>
      </c>
      <c r="S3404">
        <v>4</v>
      </c>
      <c r="T3404">
        <v>0</v>
      </c>
      <c r="V3404">
        <v>8</v>
      </c>
      <c r="W3404">
        <v>5</v>
      </c>
      <c r="X3404">
        <v>0</v>
      </c>
      <c r="Y3404">
        <v>5</v>
      </c>
      <c r="Z3404">
        <v>0</v>
      </c>
      <c r="AB3404">
        <v>11</v>
      </c>
      <c r="AC3404">
        <v>8</v>
      </c>
      <c r="AD3404">
        <v>0</v>
      </c>
      <c r="AE3404">
        <v>7</v>
      </c>
      <c r="AF3404">
        <v>1</v>
      </c>
      <c r="AH3404">
        <v>8</v>
      </c>
      <c r="AI3404">
        <v>8</v>
      </c>
      <c r="AK3404">
        <v>12</v>
      </c>
      <c r="AL3404">
        <v>9</v>
      </c>
    </row>
    <row r="3405" spans="1:38" x14ac:dyDescent="0.3">
      <c r="A3405">
        <v>340068</v>
      </c>
      <c r="B3405" t="s">
        <v>3542</v>
      </c>
      <c r="C3405" t="s">
        <v>14740</v>
      </c>
      <c r="D3405" t="s">
        <v>3543</v>
      </c>
      <c r="E3405" t="s">
        <v>3481</v>
      </c>
      <c r="F3405">
        <v>28472</v>
      </c>
      <c r="G3405" t="s">
        <v>1417</v>
      </c>
      <c r="H3405" t="s">
        <v>14741</v>
      </c>
      <c r="I3405" t="s">
        <v>23</v>
      </c>
      <c r="J3405" t="s">
        <v>76</v>
      </c>
      <c r="K3405" t="s">
        <v>25</v>
      </c>
      <c r="L3405" t="s">
        <v>5208</v>
      </c>
      <c r="M3405" t="s">
        <v>5208</v>
      </c>
      <c r="N3405">
        <v>1</v>
      </c>
      <c r="P3405">
        <v>7</v>
      </c>
      <c r="Q3405">
        <v>4</v>
      </c>
      <c r="R3405">
        <v>0</v>
      </c>
      <c r="S3405">
        <v>3</v>
      </c>
      <c r="T3405">
        <v>1</v>
      </c>
      <c r="V3405">
        <v>8</v>
      </c>
      <c r="W3405">
        <v>6</v>
      </c>
      <c r="X3405">
        <v>0</v>
      </c>
      <c r="Y3405">
        <v>6</v>
      </c>
      <c r="Z3405">
        <v>0</v>
      </c>
      <c r="AB3405">
        <v>11</v>
      </c>
      <c r="AC3405">
        <v>9</v>
      </c>
      <c r="AD3405">
        <v>0</v>
      </c>
      <c r="AE3405">
        <v>8</v>
      </c>
      <c r="AF3405">
        <v>1</v>
      </c>
      <c r="AH3405">
        <v>8</v>
      </c>
      <c r="AI3405">
        <v>8</v>
      </c>
      <c r="AK3405">
        <v>12</v>
      </c>
      <c r="AL3405">
        <v>10</v>
      </c>
    </row>
    <row r="3406" spans="1:38" x14ac:dyDescent="0.3">
      <c r="A3406">
        <v>340069</v>
      </c>
      <c r="B3406" t="s">
        <v>3544</v>
      </c>
      <c r="C3406" t="s">
        <v>14742</v>
      </c>
      <c r="D3406" t="s">
        <v>3545</v>
      </c>
      <c r="E3406" t="s">
        <v>3481</v>
      </c>
      <c r="F3406">
        <v>27610</v>
      </c>
      <c r="G3406" t="s">
        <v>3546</v>
      </c>
      <c r="H3406" t="s">
        <v>14743</v>
      </c>
      <c r="I3406" t="s">
        <v>23</v>
      </c>
      <c r="J3406" t="s">
        <v>36</v>
      </c>
      <c r="K3406" t="s">
        <v>25</v>
      </c>
      <c r="L3406" t="s">
        <v>5208</v>
      </c>
      <c r="M3406" t="s">
        <v>5208</v>
      </c>
      <c r="N3406">
        <v>4</v>
      </c>
      <c r="P3406">
        <v>7</v>
      </c>
      <c r="Q3406">
        <v>7</v>
      </c>
      <c r="R3406">
        <v>0</v>
      </c>
      <c r="S3406">
        <v>6</v>
      </c>
      <c r="T3406">
        <v>1</v>
      </c>
      <c r="V3406">
        <v>8</v>
      </c>
      <c r="W3406">
        <v>8</v>
      </c>
      <c r="X3406">
        <v>3</v>
      </c>
      <c r="Y3406">
        <v>4</v>
      </c>
      <c r="Z3406">
        <v>1</v>
      </c>
      <c r="AB3406">
        <v>11</v>
      </c>
      <c r="AC3406">
        <v>11</v>
      </c>
      <c r="AD3406">
        <v>0</v>
      </c>
      <c r="AE3406">
        <v>9</v>
      </c>
      <c r="AF3406">
        <v>2</v>
      </c>
      <c r="AH3406">
        <v>8</v>
      </c>
      <c r="AI3406">
        <v>8</v>
      </c>
      <c r="AK3406">
        <v>12</v>
      </c>
      <c r="AL3406">
        <v>10</v>
      </c>
    </row>
    <row r="3407" spans="1:38" x14ac:dyDescent="0.3">
      <c r="A3407">
        <v>340070</v>
      </c>
      <c r="B3407" t="s">
        <v>3547</v>
      </c>
      <c r="C3407" t="s">
        <v>14744</v>
      </c>
      <c r="D3407" t="s">
        <v>947</v>
      </c>
      <c r="E3407" t="s">
        <v>3481</v>
      </c>
      <c r="F3407">
        <v>27216</v>
      </c>
      <c r="G3407" t="s">
        <v>3548</v>
      </c>
      <c r="H3407" t="s">
        <v>14745</v>
      </c>
      <c r="I3407" t="s">
        <v>23</v>
      </c>
      <c r="J3407" t="s">
        <v>36</v>
      </c>
      <c r="K3407" t="s">
        <v>25</v>
      </c>
      <c r="L3407" t="s">
        <v>5208</v>
      </c>
      <c r="M3407" t="s">
        <v>5208</v>
      </c>
      <c r="N3407">
        <v>2</v>
      </c>
      <c r="P3407">
        <v>7</v>
      </c>
      <c r="Q3407">
        <v>6</v>
      </c>
      <c r="R3407">
        <v>0</v>
      </c>
      <c r="S3407">
        <v>6</v>
      </c>
      <c r="T3407">
        <v>0</v>
      </c>
      <c r="V3407">
        <v>8</v>
      </c>
      <c r="W3407">
        <v>7</v>
      </c>
      <c r="X3407">
        <v>1</v>
      </c>
      <c r="Y3407">
        <v>6</v>
      </c>
      <c r="Z3407">
        <v>0</v>
      </c>
      <c r="AB3407">
        <v>11</v>
      </c>
      <c r="AC3407">
        <v>10</v>
      </c>
      <c r="AD3407">
        <v>0</v>
      </c>
      <c r="AE3407">
        <v>9</v>
      </c>
      <c r="AF3407">
        <v>1</v>
      </c>
      <c r="AH3407">
        <v>8</v>
      </c>
      <c r="AI3407">
        <v>8</v>
      </c>
      <c r="AK3407">
        <v>12</v>
      </c>
      <c r="AL3407">
        <v>10</v>
      </c>
    </row>
    <row r="3408" spans="1:38" x14ac:dyDescent="0.3">
      <c r="A3408">
        <v>340071</v>
      </c>
      <c r="B3408" t="s">
        <v>3549</v>
      </c>
      <c r="C3408" t="s">
        <v>14746</v>
      </c>
      <c r="D3408" t="s">
        <v>3550</v>
      </c>
      <c r="E3408" t="s">
        <v>3481</v>
      </c>
      <c r="F3408">
        <v>28334</v>
      </c>
      <c r="G3408" t="s">
        <v>3551</v>
      </c>
      <c r="H3408" t="s">
        <v>14747</v>
      </c>
      <c r="I3408" t="s">
        <v>23</v>
      </c>
      <c r="J3408" t="s">
        <v>36</v>
      </c>
      <c r="K3408" t="s">
        <v>25</v>
      </c>
      <c r="L3408" t="s">
        <v>5208</v>
      </c>
      <c r="N3408">
        <v>2</v>
      </c>
      <c r="P3408">
        <v>7</v>
      </c>
      <c r="Q3408">
        <v>5</v>
      </c>
      <c r="R3408">
        <v>0</v>
      </c>
      <c r="S3408">
        <v>5</v>
      </c>
      <c r="T3408">
        <v>0</v>
      </c>
      <c r="V3408">
        <v>8</v>
      </c>
      <c r="W3408">
        <v>4</v>
      </c>
      <c r="X3408">
        <v>0</v>
      </c>
      <c r="Y3408">
        <v>4</v>
      </c>
      <c r="Z3408">
        <v>0</v>
      </c>
      <c r="AB3408">
        <v>11</v>
      </c>
      <c r="AC3408">
        <v>6</v>
      </c>
      <c r="AD3408">
        <v>0</v>
      </c>
      <c r="AE3408">
        <v>6</v>
      </c>
      <c r="AF3408">
        <v>0</v>
      </c>
      <c r="AH3408">
        <v>8</v>
      </c>
      <c r="AI3408">
        <v>8</v>
      </c>
      <c r="AK3408">
        <v>12</v>
      </c>
      <c r="AL3408">
        <v>8</v>
      </c>
    </row>
    <row r="3409" spans="1:38" x14ac:dyDescent="0.3">
      <c r="A3409">
        <v>340073</v>
      </c>
      <c r="B3409" t="s">
        <v>3552</v>
      </c>
      <c r="C3409" t="s">
        <v>14748</v>
      </c>
      <c r="D3409" t="s">
        <v>3545</v>
      </c>
      <c r="E3409" t="s">
        <v>3481</v>
      </c>
      <c r="F3409">
        <v>27609</v>
      </c>
      <c r="G3409" t="s">
        <v>3546</v>
      </c>
      <c r="H3409" t="s">
        <v>14749</v>
      </c>
      <c r="I3409" t="s">
        <v>23</v>
      </c>
      <c r="J3409" t="s">
        <v>36</v>
      </c>
      <c r="K3409" t="s">
        <v>25</v>
      </c>
      <c r="L3409" t="s">
        <v>5208</v>
      </c>
      <c r="N3409">
        <v>5</v>
      </c>
      <c r="P3409">
        <v>7</v>
      </c>
      <c r="Q3409">
        <v>6</v>
      </c>
      <c r="R3409">
        <v>1</v>
      </c>
      <c r="S3409">
        <v>5</v>
      </c>
      <c r="T3409">
        <v>0</v>
      </c>
      <c r="V3409">
        <v>8</v>
      </c>
      <c r="W3409">
        <v>7</v>
      </c>
      <c r="X3409">
        <v>2</v>
      </c>
      <c r="Y3409">
        <v>5</v>
      </c>
      <c r="Z3409">
        <v>0</v>
      </c>
      <c r="AB3409">
        <v>11</v>
      </c>
      <c r="AC3409">
        <v>9</v>
      </c>
      <c r="AD3409">
        <v>1</v>
      </c>
      <c r="AE3409">
        <v>7</v>
      </c>
      <c r="AF3409">
        <v>1</v>
      </c>
      <c r="AH3409">
        <v>8</v>
      </c>
      <c r="AI3409">
        <v>8</v>
      </c>
      <c r="AK3409">
        <v>12</v>
      </c>
      <c r="AL3409">
        <v>8</v>
      </c>
    </row>
    <row r="3410" spans="1:38" x14ac:dyDescent="0.3">
      <c r="A3410">
        <v>340075</v>
      </c>
      <c r="B3410" t="s">
        <v>3553</v>
      </c>
      <c r="C3410" t="s">
        <v>14750</v>
      </c>
      <c r="D3410" t="s">
        <v>3554</v>
      </c>
      <c r="E3410" t="s">
        <v>3481</v>
      </c>
      <c r="F3410">
        <v>28655</v>
      </c>
      <c r="G3410" t="s">
        <v>1454</v>
      </c>
      <c r="H3410" t="s">
        <v>14751</v>
      </c>
      <c r="I3410" t="s">
        <v>23</v>
      </c>
      <c r="J3410" t="s">
        <v>32</v>
      </c>
      <c r="K3410" t="s">
        <v>25</v>
      </c>
      <c r="L3410" t="s">
        <v>5208</v>
      </c>
      <c r="M3410" t="s">
        <v>5208</v>
      </c>
      <c r="N3410">
        <v>3</v>
      </c>
      <c r="P3410">
        <v>7</v>
      </c>
      <c r="Q3410">
        <v>6</v>
      </c>
      <c r="R3410">
        <v>0</v>
      </c>
      <c r="S3410">
        <v>6</v>
      </c>
      <c r="T3410">
        <v>0</v>
      </c>
      <c r="V3410">
        <v>8</v>
      </c>
      <c r="W3410">
        <v>6</v>
      </c>
      <c r="X3410">
        <v>0</v>
      </c>
      <c r="Y3410">
        <v>6</v>
      </c>
      <c r="Z3410">
        <v>0</v>
      </c>
      <c r="AB3410">
        <v>11</v>
      </c>
      <c r="AC3410">
        <v>8</v>
      </c>
      <c r="AD3410">
        <v>0</v>
      </c>
      <c r="AE3410">
        <v>8</v>
      </c>
      <c r="AF3410">
        <v>0</v>
      </c>
      <c r="AH3410">
        <v>8</v>
      </c>
      <c r="AI3410">
        <v>8</v>
      </c>
      <c r="AK3410">
        <v>12</v>
      </c>
      <c r="AL3410">
        <v>11</v>
      </c>
    </row>
    <row r="3411" spans="1:38" x14ac:dyDescent="0.3">
      <c r="A3411">
        <v>340084</v>
      </c>
      <c r="B3411" t="s">
        <v>14752</v>
      </c>
      <c r="C3411" t="s">
        <v>14753</v>
      </c>
      <c r="D3411" t="s">
        <v>14754</v>
      </c>
      <c r="E3411" t="s">
        <v>3481</v>
      </c>
      <c r="F3411">
        <v>28170</v>
      </c>
      <c r="G3411" t="s">
        <v>14755</v>
      </c>
      <c r="H3411" t="s">
        <v>14756</v>
      </c>
      <c r="I3411" t="s">
        <v>23</v>
      </c>
      <c r="J3411" t="s">
        <v>24</v>
      </c>
      <c r="K3411" t="s">
        <v>25</v>
      </c>
      <c r="L3411" t="s">
        <v>5208</v>
      </c>
      <c r="N3411" t="s">
        <v>5220</v>
      </c>
      <c r="O3411">
        <v>16</v>
      </c>
      <c r="P3411">
        <v>7</v>
      </c>
      <c r="Q3411" t="s">
        <v>5220</v>
      </c>
      <c r="R3411" t="s">
        <v>5220</v>
      </c>
      <c r="S3411" t="s">
        <v>5220</v>
      </c>
      <c r="T3411" t="s">
        <v>5220</v>
      </c>
      <c r="U3411">
        <v>5</v>
      </c>
      <c r="V3411">
        <v>8</v>
      </c>
      <c r="W3411" t="s">
        <v>5220</v>
      </c>
      <c r="X3411" t="s">
        <v>5220</v>
      </c>
      <c r="Y3411" t="s">
        <v>5220</v>
      </c>
      <c r="Z3411" t="s">
        <v>5220</v>
      </c>
      <c r="AA3411">
        <v>5</v>
      </c>
      <c r="AB3411">
        <v>11</v>
      </c>
      <c r="AC3411">
        <v>1</v>
      </c>
      <c r="AD3411">
        <v>0</v>
      </c>
      <c r="AE3411">
        <v>1</v>
      </c>
      <c r="AF3411">
        <v>0</v>
      </c>
      <c r="AH3411">
        <v>8</v>
      </c>
      <c r="AI3411" t="s">
        <v>5220</v>
      </c>
      <c r="AJ3411">
        <v>5</v>
      </c>
      <c r="AK3411">
        <v>12</v>
      </c>
      <c r="AL3411">
        <v>5</v>
      </c>
    </row>
    <row r="3412" spans="1:38" x14ac:dyDescent="0.3">
      <c r="A3412">
        <v>340085</v>
      </c>
      <c r="B3412" t="s">
        <v>3555</v>
      </c>
      <c r="C3412" t="s">
        <v>14757</v>
      </c>
      <c r="D3412" t="s">
        <v>166</v>
      </c>
      <c r="E3412" t="s">
        <v>3481</v>
      </c>
      <c r="F3412">
        <v>27360</v>
      </c>
      <c r="G3412" t="s">
        <v>3556</v>
      </c>
      <c r="H3412" t="s">
        <v>14758</v>
      </c>
      <c r="I3412" t="s">
        <v>23</v>
      </c>
      <c r="J3412" t="s">
        <v>36</v>
      </c>
      <c r="K3412" t="s">
        <v>25</v>
      </c>
      <c r="L3412" t="s">
        <v>5208</v>
      </c>
      <c r="M3412" t="s">
        <v>5208</v>
      </c>
      <c r="N3412">
        <v>3</v>
      </c>
      <c r="P3412">
        <v>7</v>
      </c>
      <c r="Q3412">
        <v>4</v>
      </c>
      <c r="R3412">
        <v>0</v>
      </c>
      <c r="S3412">
        <v>4</v>
      </c>
      <c r="T3412">
        <v>0</v>
      </c>
      <c r="V3412">
        <v>8</v>
      </c>
      <c r="W3412">
        <v>6</v>
      </c>
      <c r="X3412">
        <v>1</v>
      </c>
      <c r="Y3412">
        <v>5</v>
      </c>
      <c r="Z3412">
        <v>0</v>
      </c>
      <c r="AB3412">
        <v>11</v>
      </c>
      <c r="AC3412">
        <v>8</v>
      </c>
      <c r="AD3412">
        <v>1</v>
      </c>
      <c r="AE3412">
        <v>6</v>
      </c>
      <c r="AF3412">
        <v>1</v>
      </c>
      <c r="AH3412">
        <v>8</v>
      </c>
      <c r="AI3412">
        <v>8</v>
      </c>
      <c r="AK3412">
        <v>12</v>
      </c>
      <c r="AL3412">
        <v>10</v>
      </c>
    </row>
    <row r="3413" spans="1:38" x14ac:dyDescent="0.3">
      <c r="A3413">
        <v>340087</v>
      </c>
      <c r="B3413" t="s">
        <v>3557</v>
      </c>
      <c r="C3413" t="s">
        <v>14759</v>
      </c>
      <c r="D3413" t="s">
        <v>73</v>
      </c>
      <c r="E3413" t="s">
        <v>3481</v>
      </c>
      <c r="F3413">
        <v>28752</v>
      </c>
      <c r="G3413" t="s">
        <v>2232</v>
      </c>
      <c r="H3413" t="s">
        <v>14760</v>
      </c>
      <c r="I3413" t="s">
        <v>23</v>
      </c>
      <c r="J3413" t="s">
        <v>36</v>
      </c>
      <c r="K3413" t="s">
        <v>25</v>
      </c>
      <c r="L3413" t="s">
        <v>5208</v>
      </c>
      <c r="M3413" t="s">
        <v>5208</v>
      </c>
      <c r="N3413">
        <v>4</v>
      </c>
      <c r="P3413">
        <v>7</v>
      </c>
      <c r="Q3413">
        <v>4</v>
      </c>
      <c r="R3413">
        <v>0</v>
      </c>
      <c r="S3413">
        <v>4</v>
      </c>
      <c r="T3413">
        <v>0</v>
      </c>
      <c r="V3413">
        <v>8</v>
      </c>
      <c r="W3413">
        <v>3</v>
      </c>
      <c r="X3413">
        <v>0</v>
      </c>
      <c r="Y3413">
        <v>3</v>
      </c>
      <c r="Z3413">
        <v>0</v>
      </c>
      <c r="AB3413">
        <v>11</v>
      </c>
      <c r="AC3413">
        <v>6</v>
      </c>
      <c r="AD3413">
        <v>0</v>
      </c>
      <c r="AE3413">
        <v>6</v>
      </c>
      <c r="AF3413">
        <v>0</v>
      </c>
      <c r="AH3413">
        <v>8</v>
      </c>
      <c r="AI3413">
        <v>8</v>
      </c>
      <c r="AK3413">
        <v>12</v>
      </c>
      <c r="AL3413">
        <v>10</v>
      </c>
    </row>
    <row r="3414" spans="1:38" x14ac:dyDescent="0.3">
      <c r="A3414">
        <v>340090</v>
      </c>
      <c r="B3414" t="s">
        <v>3558</v>
      </c>
      <c r="C3414" t="s">
        <v>14761</v>
      </c>
      <c r="D3414" t="s">
        <v>3559</v>
      </c>
      <c r="E3414" t="s">
        <v>3481</v>
      </c>
      <c r="F3414">
        <v>27577</v>
      </c>
      <c r="G3414" t="s">
        <v>3560</v>
      </c>
      <c r="H3414" t="s">
        <v>14762</v>
      </c>
      <c r="I3414" t="s">
        <v>23</v>
      </c>
      <c r="J3414" t="s">
        <v>24</v>
      </c>
      <c r="K3414" t="s">
        <v>25</v>
      </c>
      <c r="L3414" t="s">
        <v>5208</v>
      </c>
      <c r="M3414" t="s">
        <v>5208</v>
      </c>
      <c r="N3414">
        <v>3</v>
      </c>
      <c r="P3414">
        <v>7</v>
      </c>
      <c r="Q3414">
        <v>6</v>
      </c>
      <c r="R3414">
        <v>0</v>
      </c>
      <c r="S3414">
        <v>6</v>
      </c>
      <c r="T3414">
        <v>0</v>
      </c>
      <c r="V3414">
        <v>8</v>
      </c>
      <c r="W3414">
        <v>7</v>
      </c>
      <c r="X3414">
        <v>1</v>
      </c>
      <c r="Y3414">
        <v>6</v>
      </c>
      <c r="Z3414">
        <v>0</v>
      </c>
      <c r="AB3414">
        <v>11</v>
      </c>
      <c r="AC3414">
        <v>10</v>
      </c>
      <c r="AD3414">
        <v>0</v>
      </c>
      <c r="AE3414">
        <v>9</v>
      </c>
      <c r="AF3414">
        <v>1</v>
      </c>
      <c r="AH3414">
        <v>8</v>
      </c>
      <c r="AI3414">
        <v>8</v>
      </c>
      <c r="AK3414">
        <v>12</v>
      </c>
      <c r="AL3414">
        <v>11</v>
      </c>
    </row>
    <row r="3415" spans="1:38" x14ac:dyDescent="0.3">
      <c r="A3415">
        <v>340091</v>
      </c>
      <c r="B3415" t="s">
        <v>3561</v>
      </c>
      <c r="C3415" t="s">
        <v>14763</v>
      </c>
      <c r="D3415" t="s">
        <v>120</v>
      </c>
      <c r="E3415" t="s">
        <v>3481</v>
      </c>
      <c r="F3415">
        <v>27401</v>
      </c>
      <c r="G3415" t="s">
        <v>3491</v>
      </c>
      <c r="H3415" t="s">
        <v>14764</v>
      </c>
      <c r="I3415" t="s">
        <v>23</v>
      </c>
      <c r="J3415" t="s">
        <v>36</v>
      </c>
      <c r="K3415" t="s">
        <v>25</v>
      </c>
      <c r="L3415" t="s">
        <v>5208</v>
      </c>
      <c r="M3415" t="s">
        <v>5208</v>
      </c>
      <c r="N3415">
        <v>4</v>
      </c>
      <c r="P3415">
        <v>7</v>
      </c>
      <c r="Q3415">
        <v>7</v>
      </c>
      <c r="R3415">
        <v>0</v>
      </c>
      <c r="S3415">
        <v>6</v>
      </c>
      <c r="T3415">
        <v>1</v>
      </c>
      <c r="V3415">
        <v>8</v>
      </c>
      <c r="W3415">
        <v>7</v>
      </c>
      <c r="X3415">
        <v>2</v>
      </c>
      <c r="Y3415">
        <v>5</v>
      </c>
      <c r="Z3415">
        <v>0</v>
      </c>
      <c r="AB3415">
        <v>11</v>
      </c>
      <c r="AC3415">
        <v>11</v>
      </c>
      <c r="AD3415">
        <v>1</v>
      </c>
      <c r="AE3415">
        <v>10</v>
      </c>
      <c r="AF3415">
        <v>0</v>
      </c>
      <c r="AH3415">
        <v>8</v>
      </c>
      <c r="AI3415">
        <v>8</v>
      </c>
      <c r="AK3415">
        <v>12</v>
      </c>
      <c r="AL3415">
        <v>10</v>
      </c>
    </row>
    <row r="3416" spans="1:38" x14ac:dyDescent="0.3">
      <c r="A3416">
        <v>340096</v>
      </c>
      <c r="B3416" t="s">
        <v>3562</v>
      </c>
      <c r="C3416" t="s">
        <v>14765</v>
      </c>
      <c r="D3416" t="s">
        <v>2135</v>
      </c>
      <c r="E3416" t="s">
        <v>3481</v>
      </c>
      <c r="F3416">
        <v>27293</v>
      </c>
      <c r="G3416" t="s">
        <v>3556</v>
      </c>
      <c r="H3416" t="s">
        <v>14766</v>
      </c>
      <c r="I3416" t="s">
        <v>23</v>
      </c>
      <c r="J3416" t="s">
        <v>36</v>
      </c>
      <c r="K3416" t="s">
        <v>25</v>
      </c>
      <c r="L3416" t="s">
        <v>5208</v>
      </c>
      <c r="N3416">
        <v>3</v>
      </c>
      <c r="P3416">
        <v>7</v>
      </c>
      <c r="Q3416">
        <v>4</v>
      </c>
      <c r="R3416">
        <v>0</v>
      </c>
      <c r="S3416">
        <v>4</v>
      </c>
      <c r="T3416">
        <v>0</v>
      </c>
      <c r="V3416">
        <v>8</v>
      </c>
      <c r="W3416">
        <v>6</v>
      </c>
      <c r="X3416">
        <v>0</v>
      </c>
      <c r="Y3416">
        <v>6</v>
      </c>
      <c r="Z3416">
        <v>0</v>
      </c>
      <c r="AB3416">
        <v>11</v>
      </c>
      <c r="AC3416">
        <v>7</v>
      </c>
      <c r="AD3416">
        <v>1</v>
      </c>
      <c r="AE3416">
        <v>6</v>
      </c>
      <c r="AF3416">
        <v>0</v>
      </c>
      <c r="AH3416">
        <v>8</v>
      </c>
      <c r="AI3416">
        <v>8</v>
      </c>
      <c r="AK3416">
        <v>12</v>
      </c>
      <c r="AL3416">
        <v>8</v>
      </c>
    </row>
    <row r="3417" spans="1:38" x14ac:dyDescent="0.3">
      <c r="A3417">
        <v>340097</v>
      </c>
      <c r="B3417" t="s">
        <v>3563</v>
      </c>
      <c r="C3417" t="s">
        <v>14767</v>
      </c>
      <c r="D3417" t="s">
        <v>3564</v>
      </c>
      <c r="E3417" t="s">
        <v>3481</v>
      </c>
      <c r="F3417">
        <v>28621</v>
      </c>
      <c r="G3417" t="s">
        <v>3488</v>
      </c>
      <c r="H3417" t="s">
        <v>14768</v>
      </c>
      <c r="I3417" t="s">
        <v>23</v>
      </c>
      <c r="J3417" t="s">
        <v>36</v>
      </c>
      <c r="K3417" t="s">
        <v>25</v>
      </c>
      <c r="L3417" t="s">
        <v>5208</v>
      </c>
      <c r="N3417">
        <v>3</v>
      </c>
      <c r="P3417">
        <v>7</v>
      </c>
      <c r="Q3417">
        <v>4</v>
      </c>
      <c r="R3417">
        <v>0</v>
      </c>
      <c r="S3417">
        <v>4</v>
      </c>
      <c r="T3417">
        <v>0</v>
      </c>
      <c r="V3417">
        <v>8</v>
      </c>
      <c r="W3417">
        <v>4</v>
      </c>
      <c r="X3417">
        <v>0</v>
      </c>
      <c r="Y3417">
        <v>4</v>
      </c>
      <c r="Z3417">
        <v>0</v>
      </c>
      <c r="AB3417">
        <v>11</v>
      </c>
      <c r="AC3417">
        <v>9</v>
      </c>
      <c r="AD3417">
        <v>0</v>
      </c>
      <c r="AE3417">
        <v>8</v>
      </c>
      <c r="AF3417">
        <v>1</v>
      </c>
      <c r="AH3417">
        <v>8</v>
      </c>
      <c r="AI3417">
        <v>8</v>
      </c>
      <c r="AK3417">
        <v>12</v>
      </c>
      <c r="AL3417">
        <v>10</v>
      </c>
    </row>
    <row r="3418" spans="1:38" x14ac:dyDescent="0.3">
      <c r="A3418">
        <v>340098</v>
      </c>
      <c r="B3418" t="s">
        <v>3565</v>
      </c>
      <c r="C3418" t="s">
        <v>14769</v>
      </c>
      <c r="D3418" t="s">
        <v>1102</v>
      </c>
      <c r="E3418" t="s">
        <v>3481</v>
      </c>
      <c r="F3418">
        <v>28210</v>
      </c>
      <c r="G3418" t="s">
        <v>3535</v>
      </c>
      <c r="H3418" t="s">
        <v>14770</v>
      </c>
      <c r="I3418" t="s">
        <v>23</v>
      </c>
      <c r="J3418" t="s">
        <v>24</v>
      </c>
      <c r="K3418" t="s">
        <v>25</v>
      </c>
      <c r="L3418" t="s">
        <v>5208</v>
      </c>
      <c r="M3418" t="s">
        <v>5208</v>
      </c>
      <c r="N3418">
        <v>3</v>
      </c>
      <c r="P3418">
        <v>7</v>
      </c>
      <c r="Q3418">
        <v>7</v>
      </c>
      <c r="R3418">
        <v>0</v>
      </c>
      <c r="S3418">
        <v>7</v>
      </c>
      <c r="T3418">
        <v>0</v>
      </c>
      <c r="V3418">
        <v>8</v>
      </c>
      <c r="W3418">
        <v>7</v>
      </c>
      <c r="X3418">
        <v>3</v>
      </c>
      <c r="Y3418">
        <v>4</v>
      </c>
      <c r="Z3418">
        <v>0</v>
      </c>
      <c r="AB3418">
        <v>11</v>
      </c>
      <c r="AC3418">
        <v>9</v>
      </c>
      <c r="AD3418">
        <v>0</v>
      </c>
      <c r="AE3418">
        <v>8</v>
      </c>
      <c r="AF3418">
        <v>1</v>
      </c>
      <c r="AH3418">
        <v>8</v>
      </c>
      <c r="AI3418">
        <v>8</v>
      </c>
      <c r="AK3418">
        <v>12</v>
      </c>
      <c r="AL3418">
        <v>10</v>
      </c>
    </row>
    <row r="3419" spans="1:38" x14ac:dyDescent="0.3">
      <c r="A3419">
        <v>340099</v>
      </c>
      <c r="B3419" t="s">
        <v>3566</v>
      </c>
      <c r="C3419" t="s">
        <v>14771</v>
      </c>
      <c r="D3419" t="s">
        <v>3567</v>
      </c>
      <c r="E3419" t="s">
        <v>3481</v>
      </c>
      <c r="F3419">
        <v>27910</v>
      </c>
      <c r="G3419" t="s">
        <v>3568</v>
      </c>
      <c r="H3419" t="s">
        <v>14772</v>
      </c>
      <c r="I3419" t="s">
        <v>23</v>
      </c>
      <c r="J3419" t="s">
        <v>36</v>
      </c>
      <c r="K3419" t="s">
        <v>25</v>
      </c>
      <c r="L3419" t="s">
        <v>5208</v>
      </c>
      <c r="M3419" t="s">
        <v>5208</v>
      </c>
      <c r="N3419">
        <v>2</v>
      </c>
      <c r="P3419">
        <v>7</v>
      </c>
      <c r="Q3419">
        <v>4</v>
      </c>
      <c r="R3419">
        <v>0</v>
      </c>
      <c r="S3419">
        <v>4</v>
      </c>
      <c r="T3419">
        <v>0</v>
      </c>
      <c r="V3419">
        <v>8</v>
      </c>
      <c r="W3419">
        <v>4</v>
      </c>
      <c r="X3419">
        <v>0</v>
      </c>
      <c r="Y3419">
        <v>3</v>
      </c>
      <c r="Z3419">
        <v>1</v>
      </c>
      <c r="AB3419">
        <v>11</v>
      </c>
      <c r="AC3419">
        <v>8</v>
      </c>
      <c r="AD3419">
        <v>0</v>
      </c>
      <c r="AE3419">
        <v>6</v>
      </c>
      <c r="AF3419">
        <v>2</v>
      </c>
      <c r="AH3419">
        <v>8</v>
      </c>
      <c r="AI3419">
        <v>8</v>
      </c>
      <c r="AK3419">
        <v>12</v>
      </c>
      <c r="AL3419">
        <v>10</v>
      </c>
    </row>
    <row r="3420" spans="1:38" x14ac:dyDescent="0.3">
      <c r="A3420">
        <v>340107</v>
      </c>
      <c r="B3420" t="s">
        <v>3569</v>
      </c>
      <c r="C3420" t="s">
        <v>14773</v>
      </c>
      <c r="D3420" t="s">
        <v>3570</v>
      </c>
      <c r="E3420" t="s">
        <v>3481</v>
      </c>
      <c r="F3420">
        <v>27886</v>
      </c>
      <c r="G3420" t="s">
        <v>3571</v>
      </c>
      <c r="H3420" t="s">
        <v>14774</v>
      </c>
      <c r="I3420" t="s">
        <v>23</v>
      </c>
      <c r="J3420" t="s">
        <v>98</v>
      </c>
      <c r="K3420" t="s">
        <v>25</v>
      </c>
      <c r="L3420" t="s">
        <v>5208</v>
      </c>
      <c r="M3420" t="s">
        <v>5208</v>
      </c>
      <c r="N3420">
        <v>2</v>
      </c>
      <c r="P3420">
        <v>7</v>
      </c>
      <c r="Q3420">
        <v>5</v>
      </c>
      <c r="R3420">
        <v>0</v>
      </c>
      <c r="S3420">
        <v>5</v>
      </c>
      <c r="T3420">
        <v>0</v>
      </c>
      <c r="V3420">
        <v>8</v>
      </c>
      <c r="W3420">
        <v>4</v>
      </c>
      <c r="X3420">
        <v>0</v>
      </c>
      <c r="Y3420">
        <v>3</v>
      </c>
      <c r="Z3420">
        <v>1</v>
      </c>
      <c r="AB3420">
        <v>11</v>
      </c>
      <c r="AC3420">
        <v>8</v>
      </c>
      <c r="AD3420">
        <v>0</v>
      </c>
      <c r="AE3420">
        <v>7</v>
      </c>
      <c r="AF3420">
        <v>1</v>
      </c>
      <c r="AH3420">
        <v>8</v>
      </c>
      <c r="AI3420">
        <v>8</v>
      </c>
      <c r="AK3420">
        <v>12</v>
      </c>
      <c r="AL3420">
        <v>10</v>
      </c>
    </row>
    <row r="3421" spans="1:38" x14ac:dyDescent="0.3">
      <c r="A3421">
        <v>340109</v>
      </c>
      <c r="B3421" t="s">
        <v>3572</v>
      </c>
      <c r="C3421" t="s">
        <v>14775</v>
      </c>
      <c r="D3421" t="s">
        <v>3573</v>
      </c>
      <c r="E3421" t="s">
        <v>3481</v>
      </c>
      <c r="F3421">
        <v>27909</v>
      </c>
      <c r="G3421" t="s">
        <v>3574</v>
      </c>
      <c r="H3421" t="s">
        <v>14776</v>
      </c>
      <c r="I3421" t="s">
        <v>23</v>
      </c>
      <c r="J3421" t="s">
        <v>24</v>
      </c>
      <c r="K3421" t="s">
        <v>25</v>
      </c>
      <c r="L3421" t="s">
        <v>5208</v>
      </c>
      <c r="M3421" t="s">
        <v>5208</v>
      </c>
      <c r="N3421">
        <v>3</v>
      </c>
      <c r="P3421">
        <v>7</v>
      </c>
      <c r="Q3421">
        <v>6</v>
      </c>
      <c r="R3421">
        <v>0</v>
      </c>
      <c r="S3421">
        <v>6</v>
      </c>
      <c r="T3421">
        <v>0</v>
      </c>
      <c r="V3421">
        <v>8</v>
      </c>
      <c r="W3421">
        <v>6</v>
      </c>
      <c r="X3421">
        <v>1</v>
      </c>
      <c r="Y3421">
        <v>5</v>
      </c>
      <c r="Z3421">
        <v>0</v>
      </c>
      <c r="AB3421">
        <v>11</v>
      </c>
      <c r="AC3421">
        <v>6</v>
      </c>
      <c r="AD3421">
        <v>0</v>
      </c>
      <c r="AE3421">
        <v>6</v>
      </c>
      <c r="AF3421">
        <v>0</v>
      </c>
      <c r="AH3421">
        <v>8</v>
      </c>
      <c r="AI3421">
        <v>8</v>
      </c>
      <c r="AK3421">
        <v>12</v>
      </c>
      <c r="AL3421">
        <v>11</v>
      </c>
    </row>
    <row r="3422" spans="1:38" x14ac:dyDescent="0.3">
      <c r="A3422">
        <v>340113</v>
      </c>
      <c r="B3422" t="s">
        <v>3575</v>
      </c>
      <c r="C3422" t="s">
        <v>14777</v>
      </c>
      <c r="D3422" t="s">
        <v>1102</v>
      </c>
      <c r="E3422" t="s">
        <v>3481</v>
      </c>
      <c r="F3422">
        <v>28203</v>
      </c>
      <c r="G3422" t="s">
        <v>3535</v>
      </c>
      <c r="H3422" t="s">
        <v>14778</v>
      </c>
      <c r="I3422" t="s">
        <v>23</v>
      </c>
      <c r="J3422" t="s">
        <v>24</v>
      </c>
      <c r="K3422" t="s">
        <v>25</v>
      </c>
      <c r="L3422" t="s">
        <v>5208</v>
      </c>
      <c r="M3422" t="s">
        <v>5208</v>
      </c>
      <c r="N3422">
        <v>2</v>
      </c>
      <c r="P3422">
        <v>7</v>
      </c>
      <c r="Q3422">
        <v>7</v>
      </c>
      <c r="R3422">
        <v>0</v>
      </c>
      <c r="S3422">
        <v>7</v>
      </c>
      <c r="T3422">
        <v>0</v>
      </c>
      <c r="V3422">
        <v>8</v>
      </c>
      <c r="W3422">
        <v>8</v>
      </c>
      <c r="X3422">
        <v>1</v>
      </c>
      <c r="Y3422">
        <v>7</v>
      </c>
      <c r="Z3422">
        <v>0</v>
      </c>
      <c r="AB3422">
        <v>11</v>
      </c>
      <c r="AC3422">
        <v>11</v>
      </c>
      <c r="AD3422">
        <v>0</v>
      </c>
      <c r="AE3422">
        <v>9</v>
      </c>
      <c r="AF3422">
        <v>2</v>
      </c>
      <c r="AH3422">
        <v>8</v>
      </c>
      <c r="AI3422">
        <v>8</v>
      </c>
      <c r="AK3422">
        <v>12</v>
      </c>
      <c r="AL3422">
        <v>10</v>
      </c>
    </row>
    <row r="3423" spans="1:38" x14ac:dyDescent="0.3">
      <c r="A3423">
        <v>340114</v>
      </c>
      <c r="B3423" t="s">
        <v>3576</v>
      </c>
      <c r="C3423" t="s">
        <v>14779</v>
      </c>
      <c r="D3423" t="s">
        <v>3545</v>
      </c>
      <c r="E3423" t="s">
        <v>3481</v>
      </c>
      <c r="F3423">
        <v>27607</v>
      </c>
      <c r="G3423" t="s">
        <v>3546</v>
      </c>
      <c r="H3423" t="s">
        <v>14780</v>
      </c>
      <c r="I3423" t="s">
        <v>23</v>
      </c>
      <c r="J3423" t="s">
        <v>61</v>
      </c>
      <c r="K3423" t="s">
        <v>25</v>
      </c>
      <c r="L3423" t="s">
        <v>5208</v>
      </c>
      <c r="M3423" t="s">
        <v>5208</v>
      </c>
      <c r="N3423">
        <v>5</v>
      </c>
      <c r="P3423">
        <v>7</v>
      </c>
      <c r="Q3423">
        <v>7</v>
      </c>
      <c r="R3423">
        <v>1</v>
      </c>
      <c r="S3423">
        <v>6</v>
      </c>
      <c r="T3423">
        <v>0</v>
      </c>
      <c r="V3423">
        <v>8</v>
      </c>
      <c r="W3423">
        <v>8</v>
      </c>
      <c r="X3423">
        <v>2</v>
      </c>
      <c r="Y3423">
        <v>6</v>
      </c>
      <c r="Z3423">
        <v>0</v>
      </c>
      <c r="AB3423">
        <v>11</v>
      </c>
      <c r="AC3423">
        <v>11</v>
      </c>
      <c r="AD3423">
        <v>1</v>
      </c>
      <c r="AE3423">
        <v>10</v>
      </c>
      <c r="AF3423">
        <v>0</v>
      </c>
      <c r="AH3423">
        <v>8</v>
      </c>
      <c r="AI3423">
        <v>8</v>
      </c>
      <c r="AK3423">
        <v>12</v>
      </c>
      <c r="AL3423">
        <v>10</v>
      </c>
    </row>
    <row r="3424" spans="1:38" x14ac:dyDescent="0.3">
      <c r="A3424">
        <v>340115</v>
      </c>
      <c r="B3424" t="s">
        <v>3577</v>
      </c>
      <c r="C3424" t="s">
        <v>14781</v>
      </c>
      <c r="D3424" t="s">
        <v>3578</v>
      </c>
      <c r="E3424" t="s">
        <v>3481</v>
      </c>
      <c r="F3424">
        <v>28374</v>
      </c>
      <c r="G3424" t="s">
        <v>3579</v>
      </c>
      <c r="H3424" t="s">
        <v>14782</v>
      </c>
      <c r="I3424" t="s">
        <v>23</v>
      </c>
      <c r="J3424" t="s">
        <v>36</v>
      </c>
      <c r="K3424" t="s">
        <v>25</v>
      </c>
      <c r="L3424" t="s">
        <v>5208</v>
      </c>
      <c r="M3424" t="s">
        <v>5208</v>
      </c>
      <c r="N3424">
        <v>4</v>
      </c>
      <c r="P3424">
        <v>7</v>
      </c>
      <c r="Q3424">
        <v>7</v>
      </c>
      <c r="R3424">
        <v>0</v>
      </c>
      <c r="S3424">
        <v>7</v>
      </c>
      <c r="T3424">
        <v>0</v>
      </c>
      <c r="V3424">
        <v>8</v>
      </c>
      <c r="W3424">
        <v>8</v>
      </c>
      <c r="X3424">
        <v>2</v>
      </c>
      <c r="Y3424">
        <v>6</v>
      </c>
      <c r="Z3424">
        <v>0</v>
      </c>
      <c r="AB3424">
        <v>11</v>
      </c>
      <c r="AC3424">
        <v>11</v>
      </c>
      <c r="AD3424">
        <v>2</v>
      </c>
      <c r="AE3424">
        <v>9</v>
      </c>
      <c r="AF3424">
        <v>0</v>
      </c>
      <c r="AH3424">
        <v>8</v>
      </c>
      <c r="AI3424">
        <v>8</v>
      </c>
      <c r="AK3424">
        <v>12</v>
      </c>
      <c r="AL3424">
        <v>11</v>
      </c>
    </row>
    <row r="3425" spans="1:39" x14ac:dyDescent="0.3">
      <c r="A3425">
        <v>340116</v>
      </c>
      <c r="B3425" t="s">
        <v>3580</v>
      </c>
      <c r="C3425" t="s">
        <v>14783</v>
      </c>
      <c r="D3425" t="s">
        <v>3581</v>
      </c>
      <c r="E3425" t="s">
        <v>3481</v>
      </c>
      <c r="F3425">
        <v>28601</v>
      </c>
      <c r="G3425" t="s">
        <v>3582</v>
      </c>
      <c r="H3425" t="s">
        <v>14784</v>
      </c>
      <c r="I3425" t="s">
        <v>23</v>
      </c>
      <c r="J3425" t="s">
        <v>32</v>
      </c>
      <c r="K3425" t="s">
        <v>25</v>
      </c>
      <c r="L3425" t="s">
        <v>5208</v>
      </c>
      <c r="M3425" t="s">
        <v>5208</v>
      </c>
      <c r="N3425">
        <v>1</v>
      </c>
      <c r="P3425">
        <v>7</v>
      </c>
      <c r="Q3425">
        <v>7</v>
      </c>
      <c r="R3425">
        <v>0</v>
      </c>
      <c r="S3425">
        <v>5</v>
      </c>
      <c r="T3425">
        <v>2</v>
      </c>
      <c r="V3425">
        <v>8</v>
      </c>
      <c r="W3425">
        <v>7</v>
      </c>
      <c r="X3425">
        <v>1</v>
      </c>
      <c r="Y3425">
        <v>6</v>
      </c>
      <c r="Z3425">
        <v>0</v>
      </c>
      <c r="AB3425">
        <v>11</v>
      </c>
      <c r="AC3425">
        <v>10</v>
      </c>
      <c r="AD3425">
        <v>0</v>
      </c>
      <c r="AE3425">
        <v>10</v>
      </c>
      <c r="AF3425">
        <v>0</v>
      </c>
      <c r="AH3425">
        <v>8</v>
      </c>
      <c r="AI3425">
        <v>8</v>
      </c>
      <c r="AK3425">
        <v>12</v>
      </c>
      <c r="AL3425">
        <v>9</v>
      </c>
    </row>
    <row r="3426" spans="1:39" x14ac:dyDescent="0.3">
      <c r="A3426">
        <v>340119</v>
      </c>
      <c r="B3426" t="s">
        <v>3583</v>
      </c>
      <c r="C3426" t="s">
        <v>14785</v>
      </c>
      <c r="D3426" t="s">
        <v>3584</v>
      </c>
      <c r="E3426" t="s">
        <v>3481</v>
      </c>
      <c r="F3426">
        <v>28001</v>
      </c>
      <c r="G3426" t="s">
        <v>3585</v>
      </c>
      <c r="H3426" t="s">
        <v>14786</v>
      </c>
      <c r="I3426" t="s">
        <v>23</v>
      </c>
      <c r="J3426" t="s">
        <v>36</v>
      </c>
      <c r="K3426" t="s">
        <v>25</v>
      </c>
      <c r="L3426" t="s">
        <v>5208</v>
      </c>
      <c r="M3426" t="s">
        <v>5208</v>
      </c>
      <c r="N3426">
        <v>4</v>
      </c>
      <c r="P3426">
        <v>7</v>
      </c>
      <c r="Q3426">
        <v>5</v>
      </c>
      <c r="R3426">
        <v>0</v>
      </c>
      <c r="S3426">
        <v>5</v>
      </c>
      <c r="T3426">
        <v>0</v>
      </c>
      <c r="V3426">
        <v>8</v>
      </c>
      <c r="W3426">
        <v>4</v>
      </c>
      <c r="X3426">
        <v>1</v>
      </c>
      <c r="Y3426">
        <v>3</v>
      </c>
      <c r="Z3426">
        <v>0</v>
      </c>
      <c r="AB3426">
        <v>11</v>
      </c>
      <c r="AC3426">
        <v>7</v>
      </c>
      <c r="AD3426">
        <v>0</v>
      </c>
      <c r="AE3426">
        <v>7</v>
      </c>
      <c r="AF3426">
        <v>0</v>
      </c>
      <c r="AH3426">
        <v>8</v>
      </c>
      <c r="AI3426">
        <v>8</v>
      </c>
      <c r="AK3426">
        <v>12</v>
      </c>
      <c r="AL3426">
        <v>12</v>
      </c>
    </row>
    <row r="3427" spans="1:39" x14ac:dyDescent="0.3">
      <c r="A3427" t="s">
        <v>14787</v>
      </c>
      <c r="B3427" t="s">
        <v>14788</v>
      </c>
      <c r="C3427" t="s">
        <v>14789</v>
      </c>
      <c r="D3427" t="s">
        <v>14790</v>
      </c>
      <c r="E3427" t="s">
        <v>3481</v>
      </c>
      <c r="F3427">
        <v>28547</v>
      </c>
      <c r="G3427" t="s">
        <v>3527</v>
      </c>
      <c r="H3427" t="s">
        <v>14791</v>
      </c>
      <c r="I3427" t="s">
        <v>5518</v>
      </c>
      <c r="J3427" t="s">
        <v>5519</v>
      </c>
      <c r="K3427" t="s">
        <v>25</v>
      </c>
      <c r="N3427" t="s">
        <v>5220</v>
      </c>
      <c r="O3427">
        <v>22</v>
      </c>
      <c r="P3427" t="s">
        <v>5220</v>
      </c>
      <c r="Q3427" t="s">
        <v>5220</v>
      </c>
      <c r="R3427" t="s">
        <v>5220</v>
      </c>
      <c r="S3427" t="s">
        <v>5220</v>
      </c>
      <c r="T3427" t="s">
        <v>5220</v>
      </c>
      <c r="U3427">
        <v>22</v>
      </c>
      <c r="V3427" t="s">
        <v>5220</v>
      </c>
      <c r="W3427" t="s">
        <v>5220</v>
      </c>
      <c r="X3427" t="s">
        <v>5220</v>
      </c>
      <c r="Y3427" t="s">
        <v>5220</v>
      </c>
      <c r="Z3427" t="s">
        <v>5220</v>
      </c>
      <c r="AA3427">
        <v>22</v>
      </c>
      <c r="AB3427" t="s">
        <v>5220</v>
      </c>
      <c r="AC3427" t="s">
        <v>5220</v>
      </c>
      <c r="AD3427" t="s">
        <v>5220</v>
      </c>
      <c r="AE3427" t="s">
        <v>5220</v>
      </c>
      <c r="AF3427" t="s">
        <v>5220</v>
      </c>
      <c r="AG3427">
        <v>22</v>
      </c>
      <c r="AH3427" t="s">
        <v>5220</v>
      </c>
      <c r="AI3427" t="s">
        <v>5220</v>
      </c>
      <c r="AJ3427">
        <v>22</v>
      </c>
      <c r="AK3427" t="s">
        <v>5220</v>
      </c>
      <c r="AL3427" t="s">
        <v>5220</v>
      </c>
      <c r="AM3427">
        <v>22</v>
      </c>
    </row>
    <row r="3428" spans="1:39" x14ac:dyDescent="0.3">
      <c r="A3428">
        <v>340120</v>
      </c>
      <c r="B3428" t="s">
        <v>3586</v>
      </c>
      <c r="C3428" t="s">
        <v>14792</v>
      </c>
      <c r="D3428" t="s">
        <v>3587</v>
      </c>
      <c r="E3428" t="s">
        <v>3481</v>
      </c>
      <c r="F3428">
        <v>28349</v>
      </c>
      <c r="G3428" t="s">
        <v>3588</v>
      </c>
      <c r="H3428" t="s">
        <v>14793</v>
      </c>
      <c r="I3428" t="s">
        <v>23</v>
      </c>
      <c r="J3428" t="s">
        <v>98</v>
      </c>
      <c r="K3428" t="s">
        <v>25</v>
      </c>
      <c r="L3428" t="s">
        <v>5208</v>
      </c>
      <c r="M3428" t="s">
        <v>5208</v>
      </c>
      <c r="N3428">
        <v>4</v>
      </c>
      <c r="P3428">
        <v>7</v>
      </c>
      <c r="Q3428">
        <v>4</v>
      </c>
      <c r="R3428">
        <v>0</v>
      </c>
      <c r="S3428">
        <v>4</v>
      </c>
      <c r="T3428">
        <v>0</v>
      </c>
      <c r="V3428">
        <v>8</v>
      </c>
      <c r="W3428">
        <v>3</v>
      </c>
      <c r="X3428">
        <v>0</v>
      </c>
      <c r="Y3428">
        <v>3</v>
      </c>
      <c r="Z3428">
        <v>0</v>
      </c>
      <c r="AB3428">
        <v>11</v>
      </c>
      <c r="AC3428">
        <v>5</v>
      </c>
      <c r="AD3428">
        <v>0</v>
      </c>
      <c r="AE3428">
        <v>4</v>
      </c>
      <c r="AF3428">
        <v>1</v>
      </c>
      <c r="AH3428">
        <v>8</v>
      </c>
      <c r="AI3428">
        <v>8</v>
      </c>
      <c r="AK3428">
        <v>12</v>
      </c>
      <c r="AL3428">
        <v>9</v>
      </c>
    </row>
    <row r="3429" spans="1:39" x14ac:dyDescent="0.3">
      <c r="A3429">
        <v>340123</v>
      </c>
      <c r="B3429" t="s">
        <v>3589</v>
      </c>
      <c r="C3429" t="s">
        <v>14794</v>
      </c>
      <c r="D3429" t="s">
        <v>3590</v>
      </c>
      <c r="E3429" t="s">
        <v>3481</v>
      </c>
      <c r="F3429">
        <v>27204</v>
      </c>
      <c r="G3429" t="s">
        <v>174</v>
      </c>
      <c r="H3429" t="s">
        <v>14795</v>
      </c>
      <c r="I3429" t="s">
        <v>23</v>
      </c>
      <c r="J3429" t="s">
        <v>36</v>
      </c>
      <c r="K3429" t="s">
        <v>25</v>
      </c>
      <c r="M3429" t="s">
        <v>5208</v>
      </c>
      <c r="N3429">
        <v>3</v>
      </c>
      <c r="P3429">
        <v>7</v>
      </c>
      <c r="Q3429">
        <v>4</v>
      </c>
      <c r="R3429">
        <v>0</v>
      </c>
      <c r="S3429">
        <v>4</v>
      </c>
      <c r="T3429">
        <v>0</v>
      </c>
      <c r="V3429">
        <v>8</v>
      </c>
      <c r="W3429">
        <v>4</v>
      </c>
      <c r="X3429">
        <v>1</v>
      </c>
      <c r="Y3429">
        <v>3</v>
      </c>
      <c r="Z3429">
        <v>0</v>
      </c>
      <c r="AB3429">
        <v>11</v>
      </c>
      <c r="AC3429">
        <v>6</v>
      </c>
      <c r="AD3429">
        <v>1</v>
      </c>
      <c r="AE3429">
        <v>5</v>
      </c>
      <c r="AF3429">
        <v>0</v>
      </c>
      <c r="AH3429">
        <v>8</v>
      </c>
      <c r="AI3429">
        <v>8</v>
      </c>
      <c r="AK3429">
        <v>12</v>
      </c>
      <c r="AL3429">
        <v>10</v>
      </c>
    </row>
    <row r="3430" spans="1:39" x14ac:dyDescent="0.3">
      <c r="A3430">
        <v>340126</v>
      </c>
      <c r="B3430" t="s">
        <v>2103</v>
      </c>
      <c r="C3430" t="s">
        <v>14796</v>
      </c>
      <c r="D3430" t="s">
        <v>2104</v>
      </c>
      <c r="E3430" t="s">
        <v>3481</v>
      </c>
      <c r="F3430">
        <v>27893</v>
      </c>
      <c r="G3430" t="s">
        <v>2104</v>
      </c>
      <c r="H3430" t="s">
        <v>14797</v>
      </c>
      <c r="I3430" t="s">
        <v>23</v>
      </c>
      <c r="J3430" t="s">
        <v>36</v>
      </c>
      <c r="K3430" t="s">
        <v>25</v>
      </c>
      <c r="L3430" t="s">
        <v>5208</v>
      </c>
      <c r="M3430" t="s">
        <v>5208</v>
      </c>
      <c r="N3430">
        <v>1</v>
      </c>
      <c r="P3430">
        <v>7</v>
      </c>
      <c r="Q3430">
        <v>6</v>
      </c>
      <c r="R3430">
        <v>0</v>
      </c>
      <c r="S3430">
        <v>4</v>
      </c>
      <c r="T3430">
        <v>2</v>
      </c>
      <c r="V3430">
        <v>8</v>
      </c>
      <c r="W3430">
        <v>6</v>
      </c>
      <c r="X3430">
        <v>0</v>
      </c>
      <c r="Y3430">
        <v>6</v>
      </c>
      <c r="Z3430">
        <v>0</v>
      </c>
      <c r="AB3430">
        <v>11</v>
      </c>
      <c r="AC3430">
        <v>8</v>
      </c>
      <c r="AD3430">
        <v>0</v>
      </c>
      <c r="AE3430">
        <v>7</v>
      </c>
      <c r="AF3430">
        <v>1</v>
      </c>
      <c r="AH3430">
        <v>8</v>
      </c>
      <c r="AI3430">
        <v>8</v>
      </c>
      <c r="AK3430">
        <v>12</v>
      </c>
      <c r="AL3430">
        <v>10</v>
      </c>
    </row>
    <row r="3431" spans="1:39" x14ac:dyDescent="0.3">
      <c r="A3431">
        <v>340127</v>
      </c>
      <c r="B3431" t="s">
        <v>3591</v>
      </c>
      <c r="C3431" t="s">
        <v>14798</v>
      </c>
      <c r="D3431" t="s">
        <v>2355</v>
      </c>
      <c r="E3431" t="s">
        <v>3481</v>
      </c>
      <c r="F3431">
        <v>27565</v>
      </c>
      <c r="G3431" t="s">
        <v>3592</v>
      </c>
      <c r="H3431" t="s">
        <v>14799</v>
      </c>
      <c r="I3431" t="s">
        <v>23</v>
      </c>
      <c r="J3431" t="s">
        <v>98</v>
      </c>
      <c r="K3431" t="s">
        <v>25</v>
      </c>
      <c r="L3431" t="s">
        <v>5208</v>
      </c>
      <c r="M3431" t="s">
        <v>5208</v>
      </c>
      <c r="N3431">
        <v>1</v>
      </c>
      <c r="P3431">
        <v>7</v>
      </c>
      <c r="Q3431">
        <v>3</v>
      </c>
      <c r="R3431">
        <v>0</v>
      </c>
      <c r="S3431">
        <v>2</v>
      </c>
      <c r="T3431">
        <v>1</v>
      </c>
      <c r="V3431">
        <v>8</v>
      </c>
      <c r="W3431">
        <v>2</v>
      </c>
      <c r="X3431">
        <v>0</v>
      </c>
      <c r="Y3431">
        <v>2</v>
      </c>
      <c r="Z3431">
        <v>0</v>
      </c>
      <c r="AB3431">
        <v>11</v>
      </c>
      <c r="AC3431">
        <v>5</v>
      </c>
      <c r="AD3431">
        <v>0</v>
      </c>
      <c r="AE3431">
        <v>5</v>
      </c>
      <c r="AF3431">
        <v>0</v>
      </c>
      <c r="AH3431">
        <v>8</v>
      </c>
      <c r="AI3431">
        <v>8</v>
      </c>
      <c r="AK3431">
        <v>12</v>
      </c>
      <c r="AL3431">
        <v>9</v>
      </c>
    </row>
    <row r="3432" spans="1:39" x14ac:dyDescent="0.3">
      <c r="A3432">
        <v>340129</v>
      </c>
      <c r="B3432" t="s">
        <v>3593</v>
      </c>
      <c r="C3432" t="s">
        <v>14800</v>
      </c>
      <c r="D3432" t="s">
        <v>1848</v>
      </c>
      <c r="E3432" t="s">
        <v>3481</v>
      </c>
      <c r="F3432">
        <v>28117</v>
      </c>
      <c r="G3432" t="s">
        <v>3522</v>
      </c>
      <c r="H3432" t="s">
        <v>14801</v>
      </c>
      <c r="I3432" t="s">
        <v>23</v>
      </c>
      <c r="J3432" t="s">
        <v>32</v>
      </c>
      <c r="K3432" t="s">
        <v>25</v>
      </c>
      <c r="L3432" t="s">
        <v>5208</v>
      </c>
      <c r="N3432">
        <v>2</v>
      </c>
      <c r="P3432">
        <v>7</v>
      </c>
      <c r="Q3432">
        <v>6</v>
      </c>
      <c r="R3432">
        <v>0</v>
      </c>
      <c r="S3432">
        <v>6</v>
      </c>
      <c r="T3432">
        <v>0</v>
      </c>
      <c r="V3432">
        <v>8</v>
      </c>
      <c r="W3432">
        <v>7</v>
      </c>
      <c r="X3432">
        <v>1</v>
      </c>
      <c r="Y3432">
        <v>6</v>
      </c>
      <c r="Z3432">
        <v>0</v>
      </c>
      <c r="AB3432">
        <v>11</v>
      </c>
      <c r="AC3432">
        <v>7</v>
      </c>
      <c r="AD3432">
        <v>0</v>
      </c>
      <c r="AE3432">
        <v>6</v>
      </c>
      <c r="AF3432">
        <v>1</v>
      </c>
      <c r="AH3432">
        <v>8</v>
      </c>
      <c r="AI3432">
        <v>8</v>
      </c>
      <c r="AK3432">
        <v>12</v>
      </c>
      <c r="AL3432">
        <v>10</v>
      </c>
    </row>
    <row r="3433" spans="1:39" x14ac:dyDescent="0.3">
      <c r="A3433" t="s">
        <v>3594</v>
      </c>
      <c r="B3433" t="s">
        <v>3595</v>
      </c>
      <c r="C3433" t="s">
        <v>14802</v>
      </c>
      <c r="D3433" t="s">
        <v>3516</v>
      </c>
      <c r="E3433" t="s">
        <v>3481</v>
      </c>
      <c r="F3433">
        <v>27705</v>
      </c>
      <c r="G3433" t="s">
        <v>3516</v>
      </c>
      <c r="H3433" t="s">
        <v>14803</v>
      </c>
      <c r="I3433" t="s">
        <v>155</v>
      </c>
      <c r="J3433" t="s">
        <v>156</v>
      </c>
      <c r="K3433" t="s">
        <v>25</v>
      </c>
      <c r="N3433">
        <v>4</v>
      </c>
      <c r="P3433">
        <v>7</v>
      </c>
      <c r="Q3433">
        <v>5</v>
      </c>
      <c r="R3433">
        <v>1</v>
      </c>
      <c r="S3433">
        <v>4</v>
      </c>
      <c r="T3433">
        <v>0</v>
      </c>
      <c r="V3433">
        <v>8</v>
      </c>
      <c r="W3433">
        <v>4</v>
      </c>
      <c r="X3433">
        <v>0</v>
      </c>
      <c r="Y3433">
        <v>4</v>
      </c>
      <c r="Z3433">
        <v>0</v>
      </c>
      <c r="AB3433">
        <v>11</v>
      </c>
      <c r="AC3433">
        <v>6</v>
      </c>
      <c r="AD3433">
        <v>0</v>
      </c>
      <c r="AE3433">
        <v>5</v>
      </c>
      <c r="AF3433">
        <v>1</v>
      </c>
      <c r="AH3433">
        <v>8</v>
      </c>
      <c r="AI3433">
        <v>8</v>
      </c>
      <c r="AK3433">
        <v>12</v>
      </c>
      <c r="AL3433">
        <v>6</v>
      </c>
    </row>
    <row r="3434" spans="1:39" x14ac:dyDescent="0.3">
      <c r="A3434">
        <v>340130</v>
      </c>
      <c r="B3434" t="s">
        <v>3596</v>
      </c>
      <c r="C3434" t="s">
        <v>14804</v>
      </c>
      <c r="D3434" t="s">
        <v>139</v>
      </c>
      <c r="E3434" t="s">
        <v>3481</v>
      </c>
      <c r="F3434">
        <v>28112</v>
      </c>
      <c r="G3434" t="s">
        <v>350</v>
      </c>
      <c r="H3434" t="s">
        <v>14805</v>
      </c>
      <c r="I3434" t="s">
        <v>23</v>
      </c>
      <c r="J3434" t="s">
        <v>24</v>
      </c>
      <c r="K3434" t="s">
        <v>25</v>
      </c>
      <c r="L3434" t="s">
        <v>5208</v>
      </c>
      <c r="M3434" t="s">
        <v>5208</v>
      </c>
      <c r="N3434">
        <v>3</v>
      </c>
      <c r="P3434">
        <v>7</v>
      </c>
      <c r="Q3434">
        <v>6</v>
      </c>
      <c r="R3434">
        <v>0</v>
      </c>
      <c r="S3434">
        <v>6</v>
      </c>
      <c r="T3434">
        <v>0</v>
      </c>
      <c r="V3434">
        <v>8</v>
      </c>
      <c r="W3434">
        <v>7</v>
      </c>
      <c r="X3434">
        <v>1</v>
      </c>
      <c r="Y3434">
        <v>5</v>
      </c>
      <c r="Z3434">
        <v>1</v>
      </c>
      <c r="AB3434">
        <v>11</v>
      </c>
      <c r="AC3434">
        <v>8</v>
      </c>
      <c r="AD3434">
        <v>0</v>
      </c>
      <c r="AE3434">
        <v>6</v>
      </c>
      <c r="AF3434">
        <v>2</v>
      </c>
      <c r="AH3434">
        <v>8</v>
      </c>
      <c r="AI3434">
        <v>8</v>
      </c>
      <c r="AK3434">
        <v>12</v>
      </c>
      <c r="AL3434">
        <v>11</v>
      </c>
    </row>
    <row r="3435" spans="1:39" x14ac:dyDescent="0.3">
      <c r="A3435">
        <v>340131</v>
      </c>
      <c r="B3435" t="s">
        <v>3597</v>
      </c>
      <c r="C3435" t="s">
        <v>14806</v>
      </c>
      <c r="D3435" t="s">
        <v>3598</v>
      </c>
      <c r="E3435" t="s">
        <v>3481</v>
      </c>
      <c r="F3435">
        <v>28560</v>
      </c>
      <c r="G3435" t="s">
        <v>3599</v>
      </c>
      <c r="H3435" t="s">
        <v>14807</v>
      </c>
      <c r="I3435" t="s">
        <v>23</v>
      </c>
      <c r="J3435" t="s">
        <v>24</v>
      </c>
      <c r="K3435" t="s">
        <v>25</v>
      </c>
      <c r="L3435" t="s">
        <v>5208</v>
      </c>
      <c r="M3435" t="s">
        <v>5208</v>
      </c>
      <c r="N3435">
        <v>4</v>
      </c>
      <c r="P3435">
        <v>7</v>
      </c>
      <c r="Q3435">
        <v>7</v>
      </c>
      <c r="R3435">
        <v>0</v>
      </c>
      <c r="S3435">
        <v>7</v>
      </c>
      <c r="T3435">
        <v>0</v>
      </c>
      <c r="V3435">
        <v>8</v>
      </c>
      <c r="W3435">
        <v>7</v>
      </c>
      <c r="X3435">
        <v>2</v>
      </c>
      <c r="Y3435">
        <v>4</v>
      </c>
      <c r="Z3435">
        <v>1</v>
      </c>
      <c r="AB3435">
        <v>11</v>
      </c>
      <c r="AC3435">
        <v>11</v>
      </c>
      <c r="AD3435">
        <v>0</v>
      </c>
      <c r="AE3435">
        <v>11</v>
      </c>
      <c r="AF3435">
        <v>0</v>
      </c>
      <c r="AH3435">
        <v>8</v>
      </c>
      <c r="AI3435">
        <v>8</v>
      </c>
      <c r="AK3435">
        <v>12</v>
      </c>
      <c r="AL3435">
        <v>10</v>
      </c>
    </row>
    <row r="3436" spans="1:39" x14ac:dyDescent="0.3">
      <c r="A3436">
        <v>340132</v>
      </c>
      <c r="B3436" t="s">
        <v>3600</v>
      </c>
      <c r="C3436" t="s">
        <v>14808</v>
      </c>
      <c r="D3436" t="s">
        <v>2178</v>
      </c>
      <c r="E3436" t="s">
        <v>3481</v>
      </c>
      <c r="F3436">
        <v>27536</v>
      </c>
      <c r="G3436" t="s">
        <v>3601</v>
      </c>
      <c r="H3436" t="s">
        <v>14809</v>
      </c>
      <c r="I3436" t="s">
        <v>23</v>
      </c>
      <c r="J3436" t="s">
        <v>32</v>
      </c>
      <c r="K3436" t="s">
        <v>25</v>
      </c>
      <c r="L3436" t="s">
        <v>5208</v>
      </c>
      <c r="M3436" t="s">
        <v>5208</v>
      </c>
      <c r="N3436">
        <v>2</v>
      </c>
      <c r="P3436">
        <v>7</v>
      </c>
      <c r="Q3436">
        <v>5</v>
      </c>
      <c r="R3436">
        <v>0</v>
      </c>
      <c r="S3436">
        <v>4</v>
      </c>
      <c r="T3436">
        <v>1</v>
      </c>
      <c r="V3436">
        <v>8</v>
      </c>
      <c r="W3436">
        <v>6</v>
      </c>
      <c r="X3436">
        <v>0</v>
      </c>
      <c r="Y3436">
        <v>6</v>
      </c>
      <c r="Z3436">
        <v>0</v>
      </c>
      <c r="AB3436">
        <v>11</v>
      </c>
      <c r="AC3436">
        <v>8</v>
      </c>
      <c r="AD3436">
        <v>0</v>
      </c>
      <c r="AE3436">
        <v>8</v>
      </c>
      <c r="AF3436">
        <v>0</v>
      </c>
      <c r="AH3436">
        <v>8</v>
      </c>
      <c r="AI3436">
        <v>8</v>
      </c>
      <c r="AK3436">
        <v>12</v>
      </c>
      <c r="AL3436">
        <v>10</v>
      </c>
    </row>
    <row r="3437" spans="1:39" x14ac:dyDescent="0.3">
      <c r="A3437" t="s">
        <v>3602</v>
      </c>
      <c r="B3437" t="s">
        <v>3603</v>
      </c>
      <c r="C3437" t="s">
        <v>14810</v>
      </c>
      <c r="D3437" t="s">
        <v>295</v>
      </c>
      <c r="E3437" t="s">
        <v>3481</v>
      </c>
      <c r="F3437">
        <v>28301</v>
      </c>
      <c r="G3437" t="s">
        <v>2228</v>
      </c>
      <c r="H3437" t="s">
        <v>14811</v>
      </c>
      <c r="I3437" t="s">
        <v>155</v>
      </c>
      <c r="J3437" t="s">
        <v>156</v>
      </c>
      <c r="K3437" t="s">
        <v>169</v>
      </c>
      <c r="N3437">
        <v>2</v>
      </c>
      <c r="P3437">
        <v>7</v>
      </c>
      <c r="Q3437">
        <v>3</v>
      </c>
      <c r="R3437">
        <v>0</v>
      </c>
      <c r="S3437">
        <v>3</v>
      </c>
      <c r="T3437">
        <v>0</v>
      </c>
      <c r="V3437">
        <v>8</v>
      </c>
      <c r="W3437">
        <v>1</v>
      </c>
      <c r="X3437">
        <v>0</v>
      </c>
      <c r="Y3437">
        <v>1</v>
      </c>
      <c r="Z3437">
        <v>0</v>
      </c>
      <c r="AB3437">
        <v>11</v>
      </c>
      <c r="AC3437">
        <v>4</v>
      </c>
      <c r="AD3437">
        <v>1</v>
      </c>
      <c r="AE3437">
        <v>3</v>
      </c>
      <c r="AF3437">
        <v>0</v>
      </c>
      <c r="AH3437">
        <v>8</v>
      </c>
      <c r="AI3437">
        <v>8</v>
      </c>
      <c r="AK3437">
        <v>12</v>
      </c>
      <c r="AL3437">
        <v>5</v>
      </c>
    </row>
    <row r="3438" spans="1:39" x14ac:dyDescent="0.3">
      <c r="A3438">
        <v>340141</v>
      </c>
      <c r="B3438" t="s">
        <v>3604</v>
      </c>
      <c r="C3438" t="s">
        <v>14812</v>
      </c>
      <c r="D3438" t="s">
        <v>1015</v>
      </c>
      <c r="E3438" t="s">
        <v>3481</v>
      </c>
      <c r="F3438">
        <v>28402</v>
      </c>
      <c r="G3438" t="s">
        <v>3605</v>
      </c>
      <c r="H3438" t="s">
        <v>14813</v>
      </c>
      <c r="I3438" t="s">
        <v>23</v>
      </c>
      <c r="J3438" t="s">
        <v>98</v>
      </c>
      <c r="K3438" t="s">
        <v>25</v>
      </c>
      <c r="L3438" t="s">
        <v>5208</v>
      </c>
      <c r="M3438" t="s">
        <v>5208</v>
      </c>
      <c r="N3438">
        <v>2</v>
      </c>
      <c r="P3438">
        <v>7</v>
      </c>
      <c r="Q3438">
        <v>7</v>
      </c>
      <c r="R3438">
        <v>0</v>
      </c>
      <c r="S3438">
        <v>5</v>
      </c>
      <c r="T3438">
        <v>2</v>
      </c>
      <c r="V3438">
        <v>8</v>
      </c>
      <c r="W3438">
        <v>8</v>
      </c>
      <c r="X3438">
        <v>1</v>
      </c>
      <c r="Y3438">
        <v>6</v>
      </c>
      <c r="Z3438">
        <v>1</v>
      </c>
      <c r="AB3438">
        <v>11</v>
      </c>
      <c r="AC3438">
        <v>11</v>
      </c>
      <c r="AD3438">
        <v>1</v>
      </c>
      <c r="AE3438">
        <v>10</v>
      </c>
      <c r="AF3438">
        <v>0</v>
      </c>
      <c r="AH3438">
        <v>8</v>
      </c>
      <c r="AI3438">
        <v>8</v>
      </c>
      <c r="AK3438">
        <v>12</v>
      </c>
      <c r="AL3438">
        <v>10</v>
      </c>
    </row>
    <row r="3439" spans="1:39" x14ac:dyDescent="0.3">
      <c r="A3439">
        <v>340142</v>
      </c>
      <c r="B3439" t="s">
        <v>3606</v>
      </c>
      <c r="C3439" t="s">
        <v>14814</v>
      </c>
      <c r="D3439" t="s">
        <v>3607</v>
      </c>
      <c r="E3439" t="s">
        <v>3481</v>
      </c>
      <c r="F3439">
        <v>28557</v>
      </c>
      <c r="G3439" t="s">
        <v>3608</v>
      </c>
      <c r="H3439" t="s">
        <v>14815</v>
      </c>
      <c r="I3439" t="s">
        <v>23</v>
      </c>
      <c r="J3439" t="s">
        <v>32</v>
      </c>
      <c r="K3439" t="s">
        <v>25</v>
      </c>
      <c r="L3439" t="s">
        <v>5208</v>
      </c>
      <c r="M3439" t="s">
        <v>5208</v>
      </c>
      <c r="N3439">
        <v>3</v>
      </c>
      <c r="P3439">
        <v>7</v>
      </c>
      <c r="Q3439">
        <v>5</v>
      </c>
      <c r="R3439">
        <v>0</v>
      </c>
      <c r="S3439">
        <v>4</v>
      </c>
      <c r="T3439">
        <v>1</v>
      </c>
      <c r="V3439">
        <v>8</v>
      </c>
      <c r="W3439">
        <v>5</v>
      </c>
      <c r="X3439">
        <v>1</v>
      </c>
      <c r="Y3439">
        <v>4</v>
      </c>
      <c r="Z3439">
        <v>0</v>
      </c>
      <c r="AB3439">
        <v>11</v>
      </c>
      <c r="AC3439">
        <v>10</v>
      </c>
      <c r="AD3439">
        <v>0</v>
      </c>
      <c r="AE3439">
        <v>10</v>
      </c>
      <c r="AF3439">
        <v>0</v>
      </c>
      <c r="AH3439">
        <v>8</v>
      </c>
      <c r="AI3439">
        <v>8</v>
      </c>
      <c r="AK3439">
        <v>12</v>
      </c>
      <c r="AL3439">
        <v>10</v>
      </c>
    </row>
    <row r="3440" spans="1:39" x14ac:dyDescent="0.3">
      <c r="A3440">
        <v>340143</v>
      </c>
      <c r="B3440" t="s">
        <v>3609</v>
      </c>
      <c r="C3440" t="s">
        <v>14816</v>
      </c>
      <c r="D3440" t="s">
        <v>3581</v>
      </c>
      <c r="E3440" t="s">
        <v>3481</v>
      </c>
      <c r="F3440">
        <v>28602</v>
      </c>
      <c r="G3440" t="s">
        <v>3582</v>
      </c>
      <c r="H3440" t="s">
        <v>14817</v>
      </c>
      <c r="I3440" t="s">
        <v>23</v>
      </c>
      <c r="J3440" t="s">
        <v>76</v>
      </c>
      <c r="K3440" t="s">
        <v>25</v>
      </c>
      <c r="L3440" t="s">
        <v>5208</v>
      </c>
      <c r="M3440" t="s">
        <v>5208</v>
      </c>
      <c r="N3440">
        <v>4</v>
      </c>
      <c r="P3440">
        <v>7</v>
      </c>
      <c r="Q3440">
        <v>6</v>
      </c>
      <c r="R3440">
        <v>0</v>
      </c>
      <c r="S3440">
        <v>5</v>
      </c>
      <c r="T3440">
        <v>1</v>
      </c>
      <c r="V3440">
        <v>8</v>
      </c>
      <c r="W3440">
        <v>8</v>
      </c>
      <c r="X3440">
        <v>1</v>
      </c>
      <c r="Y3440">
        <v>7</v>
      </c>
      <c r="Z3440">
        <v>0</v>
      </c>
      <c r="AB3440">
        <v>11</v>
      </c>
      <c r="AC3440">
        <v>10</v>
      </c>
      <c r="AD3440">
        <v>2</v>
      </c>
      <c r="AE3440">
        <v>8</v>
      </c>
      <c r="AF3440">
        <v>0</v>
      </c>
      <c r="AH3440">
        <v>8</v>
      </c>
      <c r="AI3440">
        <v>8</v>
      </c>
      <c r="AK3440">
        <v>12</v>
      </c>
      <c r="AL3440">
        <v>10</v>
      </c>
    </row>
    <row r="3441" spans="1:39" x14ac:dyDescent="0.3">
      <c r="A3441">
        <v>340144</v>
      </c>
      <c r="B3441" t="s">
        <v>14818</v>
      </c>
      <c r="C3441" t="s">
        <v>14819</v>
      </c>
      <c r="D3441" t="s">
        <v>3521</v>
      </c>
      <c r="E3441" t="s">
        <v>3481</v>
      </c>
      <c r="F3441">
        <v>28687</v>
      </c>
      <c r="G3441" t="s">
        <v>3522</v>
      </c>
      <c r="H3441" t="s">
        <v>14820</v>
      </c>
      <c r="I3441" t="s">
        <v>23</v>
      </c>
      <c r="J3441" t="s">
        <v>32</v>
      </c>
      <c r="K3441" t="s">
        <v>25</v>
      </c>
      <c r="N3441" t="s">
        <v>5220</v>
      </c>
      <c r="O3441">
        <v>16</v>
      </c>
      <c r="P3441">
        <v>7</v>
      </c>
      <c r="Q3441">
        <v>2</v>
      </c>
      <c r="R3441">
        <v>0</v>
      </c>
      <c r="S3441">
        <v>2</v>
      </c>
      <c r="T3441">
        <v>0</v>
      </c>
      <c r="V3441">
        <v>8</v>
      </c>
      <c r="W3441">
        <v>1</v>
      </c>
      <c r="X3441">
        <v>0</v>
      </c>
      <c r="Y3441">
        <v>1</v>
      </c>
      <c r="Z3441">
        <v>0</v>
      </c>
      <c r="AB3441">
        <v>11</v>
      </c>
      <c r="AC3441">
        <v>5</v>
      </c>
      <c r="AD3441">
        <v>0</v>
      </c>
      <c r="AE3441">
        <v>4</v>
      </c>
      <c r="AF3441">
        <v>1</v>
      </c>
      <c r="AH3441">
        <v>8</v>
      </c>
      <c r="AI3441" t="s">
        <v>5220</v>
      </c>
      <c r="AJ3441">
        <v>5</v>
      </c>
      <c r="AK3441">
        <v>12</v>
      </c>
      <c r="AL3441">
        <v>8</v>
      </c>
    </row>
    <row r="3442" spans="1:39" x14ac:dyDescent="0.3">
      <c r="A3442">
        <v>340145</v>
      </c>
      <c r="B3442" t="s">
        <v>3610</v>
      </c>
      <c r="C3442" t="s">
        <v>14821</v>
      </c>
      <c r="D3442" t="s">
        <v>3611</v>
      </c>
      <c r="E3442" t="s">
        <v>3481</v>
      </c>
      <c r="F3442">
        <v>28092</v>
      </c>
      <c r="G3442" t="s">
        <v>944</v>
      </c>
      <c r="H3442" t="s">
        <v>14822</v>
      </c>
      <c r="I3442" t="s">
        <v>23</v>
      </c>
      <c r="J3442" t="s">
        <v>24</v>
      </c>
      <c r="K3442" t="s">
        <v>25</v>
      </c>
      <c r="L3442" t="s">
        <v>5208</v>
      </c>
      <c r="M3442" t="s">
        <v>5208</v>
      </c>
      <c r="N3442">
        <v>5</v>
      </c>
      <c r="P3442">
        <v>7</v>
      </c>
      <c r="Q3442">
        <v>4</v>
      </c>
      <c r="R3442">
        <v>0</v>
      </c>
      <c r="S3442">
        <v>4</v>
      </c>
      <c r="T3442">
        <v>0</v>
      </c>
      <c r="V3442">
        <v>8</v>
      </c>
      <c r="W3442">
        <v>5</v>
      </c>
      <c r="X3442">
        <v>1</v>
      </c>
      <c r="Y3442">
        <v>4</v>
      </c>
      <c r="Z3442">
        <v>0</v>
      </c>
      <c r="AB3442">
        <v>11</v>
      </c>
      <c r="AC3442">
        <v>6</v>
      </c>
      <c r="AD3442">
        <v>0</v>
      </c>
      <c r="AE3442">
        <v>6</v>
      </c>
      <c r="AF3442">
        <v>0</v>
      </c>
      <c r="AH3442">
        <v>8</v>
      </c>
      <c r="AI3442">
        <v>8</v>
      </c>
      <c r="AK3442">
        <v>12</v>
      </c>
      <c r="AL3442">
        <v>12</v>
      </c>
    </row>
    <row r="3443" spans="1:39" x14ac:dyDescent="0.3">
      <c r="A3443">
        <v>340147</v>
      </c>
      <c r="B3443" t="s">
        <v>3612</v>
      </c>
      <c r="C3443" t="s">
        <v>14823</v>
      </c>
      <c r="D3443" t="s">
        <v>3613</v>
      </c>
      <c r="E3443" t="s">
        <v>3481</v>
      </c>
      <c r="F3443">
        <v>27804</v>
      </c>
      <c r="G3443" t="s">
        <v>3614</v>
      </c>
      <c r="H3443" t="s">
        <v>14824</v>
      </c>
      <c r="I3443" t="s">
        <v>23</v>
      </c>
      <c r="J3443" t="s">
        <v>24</v>
      </c>
      <c r="K3443" t="s">
        <v>25</v>
      </c>
      <c r="L3443" t="s">
        <v>5208</v>
      </c>
      <c r="M3443" t="s">
        <v>5208</v>
      </c>
      <c r="N3443">
        <v>4</v>
      </c>
      <c r="P3443">
        <v>7</v>
      </c>
      <c r="Q3443">
        <v>6</v>
      </c>
      <c r="R3443">
        <v>0</v>
      </c>
      <c r="S3443">
        <v>6</v>
      </c>
      <c r="T3443">
        <v>0</v>
      </c>
      <c r="V3443">
        <v>8</v>
      </c>
      <c r="W3443">
        <v>7</v>
      </c>
      <c r="X3443">
        <v>1</v>
      </c>
      <c r="Y3443">
        <v>5</v>
      </c>
      <c r="Z3443">
        <v>1</v>
      </c>
      <c r="AB3443">
        <v>11</v>
      </c>
      <c r="AC3443">
        <v>10</v>
      </c>
      <c r="AD3443">
        <v>1</v>
      </c>
      <c r="AE3443">
        <v>9</v>
      </c>
      <c r="AF3443">
        <v>0</v>
      </c>
      <c r="AH3443">
        <v>8</v>
      </c>
      <c r="AI3443">
        <v>8</v>
      </c>
      <c r="AK3443">
        <v>12</v>
      </c>
      <c r="AL3443">
        <v>11</v>
      </c>
    </row>
    <row r="3444" spans="1:39" x14ac:dyDescent="0.3">
      <c r="A3444">
        <v>340148</v>
      </c>
      <c r="B3444" t="s">
        <v>3615</v>
      </c>
      <c r="C3444" t="s">
        <v>14825</v>
      </c>
      <c r="D3444" t="s">
        <v>3500</v>
      </c>
      <c r="E3444" t="s">
        <v>3481</v>
      </c>
      <c r="F3444">
        <v>27103</v>
      </c>
      <c r="G3444" t="s">
        <v>1352</v>
      </c>
      <c r="H3444" t="s">
        <v>14826</v>
      </c>
      <c r="I3444" t="s">
        <v>23</v>
      </c>
      <c r="J3444" t="s">
        <v>76</v>
      </c>
      <c r="K3444" t="s">
        <v>169</v>
      </c>
      <c r="L3444" t="s">
        <v>5208</v>
      </c>
      <c r="N3444">
        <v>5</v>
      </c>
      <c r="P3444">
        <v>7</v>
      </c>
      <c r="Q3444" t="s">
        <v>5220</v>
      </c>
      <c r="R3444" t="s">
        <v>5220</v>
      </c>
      <c r="S3444" t="s">
        <v>5220</v>
      </c>
      <c r="T3444" t="s">
        <v>5220</v>
      </c>
      <c r="U3444">
        <v>5</v>
      </c>
      <c r="V3444">
        <v>8</v>
      </c>
      <c r="W3444">
        <v>4</v>
      </c>
      <c r="X3444">
        <v>0</v>
      </c>
      <c r="Y3444">
        <v>4</v>
      </c>
      <c r="Z3444">
        <v>0</v>
      </c>
      <c r="AB3444">
        <v>11</v>
      </c>
      <c r="AC3444">
        <v>4</v>
      </c>
      <c r="AD3444">
        <v>0</v>
      </c>
      <c r="AE3444">
        <v>4</v>
      </c>
      <c r="AF3444">
        <v>0</v>
      </c>
      <c r="AH3444">
        <v>8</v>
      </c>
      <c r="AI3444">
        <v>8</v>
      </c>
      <c r="AK3444">
        <v>12</v>
      </c>
      <c r="AL3444">
        <v>2</v>
      </c>
    </row>
    <row r="3445" spans="1:39" x14ac:dyDescent="0.3">
      <c r="A3445" t="s">
        <v>14827</v>
      </c>
      <c r="B3445" t="s">
        <v>14828</v>
      </c>
      <c r="C3445" t="s">
        <v>14829</v>
      </c>
      <c r="D3445" t="s">
        <v>14830</v>
      </c>
      <c r="E3445" t="s">
        <v>3481</v>
      </c>
      <c r="F3445">
        <v>28310</v>
      </c>
      <c r="G3445" t="s">
        <v>2228</v>
      </c>
      <c r="H3445" t="s">
        <v>14831</v>
      </c>
      <c r="I3445" t="s">
        <v>5518</v>
      </c>
      <c r="J3445" t="s">
        <v>5519</v>
      </c>
      <c r="K3445" t="s">
        <v>25</v>
      </c>
      <c r="N3445" t="s">
        <v>5220</v>
      </c>
      <c r="O3445">
        <v>22</v>
      </c>
      <c r="P3445" t="s">
        <v>5220</v>
      </c>
      <c r="Q3445" t="s">
        <v>5220</v>
      </c>
      <c r="R3445" t="s">
        <v>5220</v>
      </c>
      <c r="S3445" t="s">
        <v>5220</v>
      </c>
      <c r="T3445" t="s">
        <v>5220</v>
      </c>
      <c r="U3445">
        <v>22</v>
      </c>
      <c r="V3445" t="s">
        <v>5220</v>
      </c>
      <c r="W3445" t="s">
        <v>5220</v>
      </c>
      <c r="X3445" t="s">
        <v>5220</v>
      </c>
      <c r="Y3445" t="s">
        <v>5220</v>
      </c>
      <c r="Z3445" t="s">
        <v>5220</v>
      </c>
      <c r="AA3445">
        <v>22</v>
      </c>
      <c r="AB3445" t="s">
        <v>5220</v>
      </c>
      <c r="AC3445" t="s">
        <v>5220</v>
      </c>
      <c r="AD3445" t="s">
        <v>5220</v>
      </c>
      <c r="AE3445" t="s">
        <v>5220</v>
      </c>
      <c r="AF3445" t="s">
        <v>5220</v>
      </c>
      <c r="AG3445">
        <v>22</v>
      </c>
      <c r="AH3445" t="s">
        <v>5220</v>
      </c>
      <c r="AI3445" t="s">
        <v>5220</v>
      </c>
      <c r="AJ3445">
        <v>22</v>
      </c>
      <c r="AK3445" t="s">
        <v>5220</v>
      </c>
      <c r="AL3445" t="s">
        <v>5220</v>
      </c>
      <c r="AM3445">
        <v>22</v>
      </c>
    </row>
    <row r="3446" spans="1:39" x14ac:dyDescent="0.3">
      <c r="A3446">
        <v>340151</v>
      </c>
      <c r="B3446" t="s">
        <v>3616</v>
      </c>
      <c r="C3446" t="s">
        <v>14832</v>
      </c>
      <c r="D3446" t="s">
        <v>3617</v>
      </c>
      <c r="E3446" t="s">
        <v>3481</v>
      </c>
      <c r="F3446">
        <v>27870</v>
      </c>
      <c r="G3446" t="s">
        <v>3618</v>
      </c>
      <c r="H3446" t="s">
        <v>14833</v>
      </c>
      <c r="I3446" t="s">
        <v>23</v>
      </c>
      <c r="J3446" t="s">
        <v>36</v>
      </c>
      <c r="K3446" t="s">
        <v>25</v>
      </c>
      <c r="L3446" t="s">
        <v>5208</v>
      </c>
      <c r="M3446" t="s">
        <v>5208</v>
      </c>
      <c r="N3446">
        <v>1</v>
      </c>
      <c r="P3446">
        <v>7</v>
      </c>
      <c r="Q3446">
        <v>4</v>
      </c>
      <c r="R3446">
        <v>0</v>
      </c>
      <c r="S3446">
        <v>4</v>
      </c>
      <c r="T3446">
        <v>0</v>
      </c>
      <c r="V3446">
        <v>8</v>
      </c>
      <c r="W3446">
        <v>6</v>
      </c>
      <c r="X3446">
        <v>0</v>
      </c>
      <c r="Y3446">
        <v>6</v>
      </c>
      <c r="Z3446">
        <v>0</v>
      </c>
      <c r="AB3446">
        <v>11</v>
      </c>
      <c r="AC3446">
        <v>9</v>
      </c>
      <c r="AD3446">
        <v>0</v>
      </c>
      <c r="AE3446">
        <v>7</v>
      </c>
      <c r="AF3446">
        <v>2</v>
      </c>
      <c r="AH3446">
        <v>8</v>
      </c>
      <c r="AI3446">
        <v>8</v>
      </c>
      <c r="AK3446">
        <v>12</v>
      </c>
      <c r="AL3446">
        <v>9</v>
      </c>
    </row>
    <row r="3447" spans="1:39" x14ac:dyDescent="0.3">
      <c r="A3447">
        <v>340155</v>
      </c>
      <c r="B3447" t="s">
        <v>3619</v>
      </c>
      <c r="C3447" t="s">
        <v>14834</v>
      </c>
      <c r="D3447" t="s">
        <v>3516</v>
      </c>
      <c r="E3447" t="s">
        <v>3481</v>
      </c>
      <c r="F3447">
        <v>27704</v>
      </c>
      <c r="G3447" t="s">
        <v>3516</v>
      </c>
      <c r="H3447" t="s">
        <v>14835</v>
      </c>
      <c r="I3447" t="s">
        <v>23</v>
      </c>
      <c r="J3447" t="s">
        <v>98</v>
      </c>
      <c r="K3447" t="s">
        <v>25</v>
      </c>
      <c r="L3447" t="s">
        <v>5208</v>
      </c>
      <c r="M3447" t="s">
        <v>5208</v>
      </c>
      <c r="N3447">
        <v>4</v>
      </c>
      <c r="P3447">
        <v>7</v>
      </c>
      <c r="Q3447">
        <v>7</v>
      </c>
      <c r="R3447">
        <v>1</v>
      </c>
      <c r="S3447">
        <v>6</v>
      </c>
      <c r="T3447">
        <v>0</v>
      </c>
      <c r="V3447">
        <v>8</v>
      </c>
      <c r="W3447">
        <v>7</v>
      </c>
      <c r="X3447">
        <v>2</v>
      </c>
      <c r="Y3447">
        <v>5</v>
      </c>
      <c r="Z3447">
        <v>0</v>
      </c>
      <c r="AB3447">
        <v>11</v>
      </c>
      <c r="AC3447">
        <v>11</v>
      </c>
      <c r="AD3447">
        <v>1</v>
      </c>
      <c r="AE3447">
        <v>10</v>
      </c>
      <c r="AF3447">
        <v>0</v>
      </c>
      <c r="AH3447">
        <v>8</v>
      </c>
      <c r="AI3447">
        <v>8</v>
      </c>
      <c r="AK3447">
        <v>12</v>
      </c>
      <c r="AL3447">
        <v>9</v>
      </c>
    </row>
    <row r="3448" spans="1:39" x14ac:dyDescent="0.3">
      <c r="A3448">
        <v>340156</v>
      </c>
      <c r="B3448" t="s">
        <v>14836</v>
      </c>
      <c r="C3448" t="s">
        <v>14837</v>
      </c>
      <c r="D3448" t="s">
        <v>53</v>
      </c>
      <c r="E3448" t="s">
        <v>3481</v>
      </c>
      <c r="F3448">
        <v>28719</v>
      </c>
      <c r="G3448" t="s">
        <v>14838</v>
      </c>
      <c r="H3448" t="s">
        <v>14839</v>
      </c>
      <c r="I3448" t="s">
        <v>23</v>
      </c>
      <c r="J3448" t="s">
        <v>142</v>
      </c>
      <c r="K3448" t="s">
        <v>25</v>
      </c>
      <c r="N3448" t="s">
        <v>5220</v>
      </c>
      <c r="O3448">
        <v>16</v>
      </c>
      <c r="P3448">
        <v>7</v>
      </c>
      <c r="Q3448" t="s">
        <v>5220</v>
      </c>
      <c r="R3448" t="s">
        <v>5220</v>
      </c>
      <c r="S3448" t="s">
        <v>5220</v>
      </c>
      <c r="T3448" t="s">
        <v>5220</v>
      </c>
      <c r="U3448">
        <v>5</v>
      </c>
      <c r="V3448">
        <v>8</v>
      </c>
      <c r="W3448">
        <v>1</v>
      </c>
      <c r="X3448">
        <v>0</v>
      </c>
      <c r="Y3448">
        <v>1</v>
      </c>
      <c r="Z3448">
        <v>0</v>
      </c>
      <c r="AB3448">
        <v>11</v>
      </c>
      <c r="AC3448">
        <v>1</v>
      </c>
      <c r="AD3448">
        <v>0</v>
      </c>
      <c r="AE3448">
        <v>1</v>
      </c>
      <c r="AF3448">
        <v>0</v>
      </c>
      <c r="AH3448">
        <v>8</v>
      </c>
      <c r="AI3448" t="s">
        <v>5220</v>
      </c>
      <c r="AJ3448">
        <v>5</v>
      </c>
      <c r="AK3448">
        <v>12</v>
      </c>
      <c r="AL3448">
        <v>2</v>
      </c>
    </row>
    <row r="3449" spans="1:39" x14ac:dyDescent="0.3">
      <c r="A3449">
        <v>340158</v>
      </c>
      <c r="B3449" t="s">
        <v>3620</v>
      </c>
      <c r="C3449" t="s">
        <v>14840</v>
      </c>
      <c r="D3449" t="s">
        <v>3621</v>
      </c>
      <c r="E3449" t="s">
        <v>3481</v>
      </c>
      <c r="F3449">
        <v>28462</v>
      </c>
      <c r="G3449" t="s">
        <v>1376</v>
      </c>
      <c r="H3449" t="s">
        <v>14841</v>
      </c>
      <c r="I3449" t="s">
        <v>23</v>
      </c>
      <c r="J3449" t="s">
        <v>76</v>
      </c>
      <c r="K3449" t="s">
        <v>25</v>
      </c>
      <c r="L3449" t="s">
        <v>5208</v>
      </c>
      <c r="M3449" t="s">
        <v>5208</v>
      </c>
      <c r="N3449">
        <v>4</v>
      </c>
      <c r="P3449">
        <v>7</v>
      </c>
      <c r="Q3449">
        <v>5</v>
      </c>
      <c r="R3449">
        <v>0</v>
      </c>
      <c r="S3449">
        <v>4</v>
      </c>
      <c r="T3449">
        <v>1</v>
      </c>
      <c r="V3449">
        <v>8</v>
      </c>
      <c r="W3449">
        <v>6</v>
      </c>
      <c r="X3449">
        <v>1</v>
      </c>
      <c r="Y3449">
        <v>5</v>
      </c>
      <c r="Z3449">
        <v>0</v>
      </c>
      <c r="AB3449">
        <v>11</v>
      </c>
      <c r="AC3449">
        <v>9</v>
      </c>
      <c r="AD3449">
        <v>0</v>
      </c>
      <c r="AE3449">
        <v>8</v>
      </c>
      <c r="AF3449">
        <v>1</v>
      </c>
      <c r="AH3449">
        <v>8</v>
      </c>
      <c r="AI3449">
        <v>8</v>
      </c>
      <c r="AK3449">
        <v>12</v>
      </c>
      <c r="AL3449">
        <v>10</v>
      </c>
    </row>
    <row r="3450" spans="1:39" x14ac:dyDescent="0.3">
      <c r="A3450">
        <v>340159</v>
      </c>
      <c r="B3450" t="s">
        <v>14842</v>
      </c>
      <c r="C3450" t="s">
        <v>14843</v>
      </c>
      <c r="D3450" t="s">
        <v>14844</v>
      </c>
      <c r="E3450" t="s">
        <v>3481</v>
      </c>
      <c r="F3450">
        <v>27573</v>
      </c>
      <c r="G3450" t="s">
        <v>14845</v>
      </c>
      <c r="H3450" t="s">
        <v>14846</v>
      </c>
      <c r="I3450" t="s">
        <v>23</v>
      </c>
      <c r="J3450" t="s">
        <v>32</v>
      </c>
      <c r="K3450" t="s">
        <v>25</v>
      </c>
      <c r="L3450" t="s">
        <v>5208</v>
      </c>
      <c r="N3450" t="s">
        <v>5220</v>
      </c>
      <c r="O3450">
        <v>16</v>
      </c>
      <c r="P3450">
        <v>7</v>
      </c>
      <c r="Q3450">
        <v>2</v>
      </c>
      <c r="R3450">
        <v>0</v>
      </c>
      <c r="S3450">
        <v>2</v>
      </c>
      <c r="T3450">
        <v>0</v>
      </c>
      <c r="V3450">
        <v>8</v>
      </c>
      <c r="W3450">
        <v>2</v>
      </c>
      <c r="X3450">
        <v>0</v>
      </c>
      <c r="Y3450">
        <v>2</v>
      </c>
      <c r="Z3450">
        <v>0</v>
      </c>
      <c r="AB3450">
        <v>11</v>
      </c>
      <c r="AC3450">
        <v>4</v>
      </c>
      <c r="AD3450">
        <v>1</v>
      </c>
      <c r="AE3450">
        <v>3</v>
      </c>
      <c r="AF3450">
        <v>0</v>
      </c>
      <c r="AH3450">
        <v>8</v>
      </c>
      <c r="AI3450" t="s">
        <v>5220</v>
      </c>
      <c r="AJ3450">
        <v>5</v>
      </c>
      <c r="AK3450">
        <v>12</v>
      </c>
      <c r="AL3450">
        <v>8</v>
      </c>
    </row>
    <row r="3451" spans="1:39" x14ac:dyDescent="0.3">
      <c r="A3451">
        <v>340166</v>
      </c>
      <c r="B3451" t="s">
        <v>3622</v>
      </c>
      <c r="C3451" t="s">
        <v>14847</v>
      </c>
      <c r="D3451" t="s">
        <v>1102</v>
      </c>
      <c r="E3451" t="s">
        <v>3481</v>
      </c>
      <c r="F3451">
        <v>28262</v>
      </c>
      <c r="G3451" t="s">
        <v>3535</v>
      </c>
      <c r="H3451" t="s">
        <v>14848</v>
      </c>
      <c r="I3451" t="s">
        <v>23</v>
      </c>
      <c r="J3451" t="s">
        <v>24</v>
      </c>
      <c r="K3451" t="s">
        <v>25</v>
      </c>
      <c r="L3451" t="s">
        <v>5208</v>
      </c>
      <c r="M3451" t="s">
        <v>5208</v>
      </c>
      <c r="N3451">
        <v>4</v>
      </c>
      <c r="P3451">
        <v>7</v>
      </c>
      <c r="Q3451">
        <v>4</v>
      </c>
      <c r="R3451">
        <v>0</v>
      </c>
      <c r="S3451">
        <v>4</v>
      </c>
      <c r="T3451">
        <v>0</v>
      </c>
      <c r="V3451">
        <v>8</v>
      </c>
      <c r="W3451">
        <v>6</v>
      </c>
      <c r="X3451">
        <v>1</v>
      </c>
      <c r="Y3451">
        <v>5</v>
      </c>
      <c r="Z3451">
        <v>0</v>
      </c>
      <c r="AB3451">
        <v>11</v>
      </c>
      <c r="AC3451">
        <v>6</v>
      </c>
      <c r="AD3451">
        <v>2</v>
      </c>
      <c r="AE3451">
        <v>4</v>
      </c>
      <c r="AF3451">
        <v>0</v>
      </c>
      <c r="AH3451">
        <v>8</v>
      </c>
      <c r="AI3451">
        <v>8</v>
      </c>
      <c r="AK3451">
        <v>12</v>
      </c>
      <c r="AL3451">
        <v>10</v>
      </c>
    </row>
    <row r="3452" spans="1:39" x14ac:dyDescent="0.3">
      <c r="A3452">
        <v>340168</v>
      </c>
      <c r="B3452" t="s">
        <v>14849</v>
      </c>
      <c r="C3452" t="s">
        <v>14850</v>
      </c>
      <c r="D3452" t="s">
        <v>1015</v>
      </c>
      <c r="E3452" t="s">
        <v>3481</v>
      </c>
      <c r="F3452">
        <v>28401</v>
      </c>
      <c r="G3452" t="s">
        <v>3605</v>
      </c>
      <c r="H3452" t="s">
        <v>14851</v>
      </c>
      <c r="I3452" t="s">
        <v>23</v>
      </c>
      <c r="J3452" t="s">
        <v>36</v>
      </c>
      <c r="K3452" t="s">
        <v>169</v>
      </c>
      <c r="N3452" t="s">
        <v>5220</v>
      </c>
      <c r="O3452">
        <v>16</v>
      </c>
      <c r="P3452">
        <v>7</v>
      </c>
      <c r="Q3452" t="s">
        <v>5220</v>
      </c>
      <c r="R3452" t="s">
        <v>5220</v>
      </c>
      <c r="S3452" t="s">
        <v>5220</v>
      </c>
      <c r="T3452" t="s">
        <v>5220</v>
      </c>
      <c r="U3452">
        <v>5</v>
      </c>
      <c r="V3452">
        <v>8</v>
      </c>
      <c r="W3452" t="s">
        <v>5220</v>
      </c>
      <c r="X3452" t="s">
        <v>5220</v>
      </c>
      <c r="Y3452" t="s">
        <v>5220</v>
      </c>
      <c r="Z3452" t="s">
        <v>5220</v>
      </c>
      <c r="AA3452">
        <v>5</v>
      </c>
      <c r="AB3452">
        <v>11</v>
      </c>
      <c r="AC3452">
        <v>1</v>
      </c>
      <c r="AD3452">
        <v>0</v>
      </c>
      <c r="AE3452">
        <v>1</v>
      </c>
      <c r="AF3452">
        <v>0</v>
      </c>
      <c r="AH3452">
        <v>8</v>
      </c>
      <c r="AI3452" t="s">
        <v>5220</v>
      </c>
      <c r="AJ3452">
        <v>5</v>
      </c>
      <c r="AK3452">
        <v>12</v>
      </c>
      <c r="AL3452">
        <v>2</v>
      </c>
    </row>
    <row r="3453" spans="1:39" x14ac:dyDescent="0.3">
      <c r="A3453">
        <v>340171</v>
      </c>
      <c r="B3453" t="s">
        <v>3623</v>
      </c>
      <c r="C3453" t="s">
        <v>14852</v>
      </c>
      <c r="D3453" t="s">
        <v>3624</v>
      </c>
      <c r="E3453" t="s">
        <v>3481</v>
      </c>
      <c r="F3453">
        <v>28106</v>
      </c>
      <c r="G3453" t="s">
        <v>3535</v>
      </c>
      <c r="H3453" t="s">
        <v>14853</v>
      </c>
      <c r="I3453" t="s">
        <v>23</v>
      </c>
      <c r="J3453" t="s">
        <v>76</v>
      </c>
      <c r="K3453" t="s">
        <v>25</v>
      </c>
      <c r="L3453" t="s">
        <v>5208</v>
      </c>
      <c r="M3453" t="s">
        <v>5208</v>
      </c>
      <c r="N3453">
        <v>4</v>
      </c>
      <c r="P3453">
        <v>7</v>
      </c>
      <c r="Q3453">
        <v>6</v>
      </c>
      <c r="R3453">
        <v>0</v>
      </c>
      <c r="S3453">
        <v>6</v>
      </c>
      <c r="T3453">
        <v>0</v>
      </c>
      <c r="V3453">
        <v>8</v>
      </c>
      <c r="W3453">
        <v>8</v>
      </c>
      <c r="X3453">
        <v>1</v>
      </c>
      <c r="Y3453">
        <v>7</v>
      </c>
      <c r="Z3453">
        <v>0</v>
      </c>
      <c r="AB3453">
        <v>11</v>
      </c>
      <c r="AC3453">
        <v>8</v>
      </c>
      <c r="AD3453">
        <v>1</v>
      </c>
      <c r="AE3453">
        <v>5</v>
      </c>
      <c r="AF3453">
        <v>2</v>
      </c>
      <c r="AH3453">
        <v>8</v>
      </c>
      <c r="AI3453">
        <v>8</v>
      </c>
      <c r="AK3453">
        <v>12</v>
      </c>
      <c r="AL3453">
        <v>10</v>
      </c>
    </row>
    <row r="3454" spans="1:39" x14ac:dyDescent="0.3">
      <c r="A3454">
        <v>340173</v>
      </c>
      <c r="B3454" t="s">
        <v>3625</v>
      </c>
      <c r="C3454" t="s">
        <v>14854</v>
      </c>
      <c r="D3454" t="s">
        <v>3626</v>
      </c>
      <c r="E3454" t="s">
        <v>3481</v>
      </c>
      <c r="F3454">
        <v>27518</v>
      </c>
      <c r="G3454" t="s">
        <v>3546</v>
      </c>
      <c r="H3454" t="s">
        <v>14855</v>
      </c>
      <c r="I3454" t="s">
        <v>23</v>
      </c>
      <c r="J3454" t="s">
        <v>36</v>
      </c>
      <c r="K3454" t="s">
        <v>25</v>
      </c>
      <c r="L3454" t="s">
        <v>5208</v>
      </c>
      <c r="M3454" t="s">
        <v>5208</v>
      </c>
      <c r="N3454">
        <v>5</v>
      </c>
      <c r="P3454">
        <v>7</v>
      </c>
      <c r="Q3454">
        <v>6</v>
      </c>
      <c r="R3454">
        <v>0</v>
      </c>
      <c r="S3454">
        <v>6</v>
      </c>
      <c r="T3454">
        <v>0</v>
      </c>
      <c r="V3454">
        <v>8</v>
      </c>
      <c r="W3454">
        <v>8</v>
      </c>
      <c r="X3454">
        <v>1</v>
      </c>
      <c r="Y3454">
        <v>7</v>
      </c>
      <c r="Z3454">
        <v>0</v>
      </c>
      <c r="AB3454">
        <v>11</v>
      </c>
      <c r="AC3454">
        <v>8</v>
      </c>
      <c r="AD3454">
        <v>1</v>
      </c>
      <c r="AE3454">
        <v>7</v>
      </c>
      <c r="AF3454">
        <v>0</v>
      </c>
      <c r="AH3454">
        <v>8</v>
      </c>
      <c r="AI3454">
        <v>8</v>
      </c>
      <c r="AK3454">
        <v>12</v>
      </c>
      <c r="AL3454">
        <v>11</v>
      </c>
    </row>
    <row r="3455" spans="1:39" x14ac:dyDescent="0.3">
      <c r="A3455" t="s">
        <v>3627</v>
      </c>
      <c r="B3455" t="s">
        <v>3628</v>
      </c>
      <c r="C3455" t="s">
        <v>14856</v>
      </c>
      <c r="D3455" t="s">
        <v>2384</v>
      </c>
      <c r="E3455" t="s">
        <v>3481</v>
      </c>
      <c r="F3455">
        <v>28144</v>
      </c>
      <c r="G3455" t="s">
        <v>2148</v>
      </c>
      <c r="H3455" t="s">
        <v>14857</v>
      </c>
      <c r="I3455" t="s">
        <v>155</v>
      </c>
      <c r="J3455" t="s">
        <v>156</v>
      </c>
      <c r="K3455" t="s">
        <v>25</v>
      </c>
      <c r="N3455">
        <v>5</v>
      </c>
      <c r="P3455">
        <v>7</v>
      </c>
      <c r="Q3455">
        <v>3</v>
      </c>
      <c r="R3455">
        <v>0</v>
      </c>
      <c r="S3455">
        <v>3</v>
      </c>
      <c r="T3455">
        <v>0</v>
      </c>
      <c r="V3455">
        <v>8</v>
      </c>
      <c r="W3455">
        <v>1</v>
      </c>
      <c r="X3455">
        <v>0</v>
      </c>
      <c r="Y3455">
        <v>1</v>
      </c>
      <c r="Z3455">
        <v>0</v>
      </c>
      <c r="AB3455">
        <v>11</v>
      </c>
      <c r="AC3455">
        <v>4</v>
      </c>
      <c r="AD3455">
        <v>3</v>
      </c>
      <c r="AE3455">
        <v>1</v>
      </c>
      <c r="AF3455">
        <v>0</v>
      </c>
      <c r="AH3455">
        <v>8</v>
      </c>
      <c r="AI3455">
        <v>8</v>
      </c>
      <c r="AK3455">
        <v>12</v>
      </c>
      <c r="AL3455">
        <v>5</v>
      </c>
    </row>
    <row r="3456" spans="1:39" x14ac:dyDescent="0.3">
      <c r="A3456">
        <v>340183</v>
      </c>
      <c r="B3456" t="s">
        <v>3629</v>
      </c>
      <c r="C3456" t="s">
        <v>14858</v>
      </c>
      <c r="D3456" t="s">
        <v>3630</v>
      </c>
      <c r="E3456" t="s">
        <v>3481</v>
      </c>
      <c r="F3456">
        <v>28078</v>
      </c>
      <c r="G3456" t="s">
        <v>3535</v>
      </c>
      <c r="H3456" t="s">
        <v>14859</v>
      </c>
      <c r="I3456" t="s">
        <v>23</v>
      </c>
      <c r="J3456" t="s">
        <v>36</v>
      </c>
      <c r="K3456" t="s">
        <v>25</v>
      </c>
      <c r="L3456" t="s">
        <v>5208</v>
      </c>
      <c r="M3456" t="s">
        <v>5208</v>
      </c>
      <c r="N3456">
        <v>3</v>
      </c>
      <c r="P3456">
        <v>7</v>
      </c>
      <c r="Q3456">
        <v>6</v>
      </c>
      <c r="R3456">
        <v>0</v>
      </c>
      <c r="S3456">
        <v>6</v>
      </c>
      <c r="T3456">
        <v>0</v>
      </c>
      <c r="V3456">
        <v>8</v>
      </c>
      <c r="W3456">
        <v>7</v>
      </c>
      <c r="X3456">
        <v>2</v>
      </c>
      <c r="Y3456">
        <v>5</v>
      </c>
      <c r="Z3456">
        <v>0</v>
      </c>
      <c r="AB3456">
        <v>11</v>
      </c>
      <c r="AC3456">
        <v>8</v>
      </c>
      <c r="AD3456">
        <v>0</v>
      </c>
      <c r="AE3456">
        <v>7</v>
      </c>
      <c r="AF3456">
        <v>1</v>
      </c>
      <c r="AH3456">
        <v>8</v>
      </c>
      <c r="AI3456">
        <v>8</v>
      </c>
      <c r="AK3456">
        <v>12</v>
      </c>
      <c r="AL3456">
        <v>11</v>
      </c>
    </row>
    <row r="3457" spans="1:39" x14ac:dyDescent="0.3">
      <c r="A3457">
        <v>340184</v>
      </c>
      <c r="B3457" t="s">
        <v>3631</v>
      </c>
      <c r="C3457" t="s">
        <v>14860</v>
      </c>
      <c r="D3457" t="s">
        <v>3632</v>
      </c>
      <c r="E3457" t="s">
        <v>3481</v>
      </c>
      <c r="F3457">
        <v>28721</v>
      </c>
      <c r="G3457" t="s">
        <v>3633</v>
      </c>
      <c r="H3457" t="s">
        <v>14861</v>
      </c>
      <c r="I3457" t="s">
        <v>23</v>
      </c>
      <c r="J3457" t="s">
        <v>24</v>
      </c>
      <c r="K3457" t="s">
        <v>25</v>
      </c>
      <c r="L3457" t="s">
        <v>5208</v>
      </c>
      <c r="M3457" t="s">
        <v>5208</v>
      </c>
      <c r="N3457">
        <v>3</v>
      </c>
      <c r="P3457">
        <v>7</v>
      </c>
      <c r="Q3457">
        <v>6</v>
      </c>
      <c r="R3457">
        <v>0</v>
      </c>
      <c r="S3457">
        <v>6</v>
      </c>
      <c r="T3457">
        <v>0</v>
      </c>
      <c r="V3457">
        <v>8</v>
      </c>
      <c r="W3457">
        <v>6</v>
      </c>
      <c r="X3457">
        <v>1</v>
      </c>
      <c r="Y3457">
        <v>5</v>
      </c>
      <c r="Z3457">
        <v>0</v>
      </c>
      <c r="AB3457">
        <v>11</v>
      </c>
      <c r="AC3457">
        <v>8</v>
      </c>
      <c r="AD3457">
        <v>0</v>
      </c>
      <c r="AE3457">
        <v>7</v>
      </c>
      <c r="AF3457">
        <v>1</v>
      </c>
      <c r="AH3457">
        <v>8</v>
      </c>
      <c r="AI3457">
        <v>8</v>
      </c>
      <c r="AK3457">
        <v>12</v>
      </c>
      <c r="AL3457">
        <v>11</v>
      </c>
    </row>
    <row r="3458" spans="1:39" x14ac:dyDescent="0.3">
      <c r="A3458">
        <v>340187</v>
      </c>
      <c r="B3458" t="s">
        <v>3634</v>
      </c>
      <c r="C3458" t="s">
        <v>14862</v>
      </c>
      <c r="D3458" t="s">
        <v>3635</v>
      </c>
      <c r="E3458" t="s">
        <v>3481</v>
      </c>
      <c r="F3458">
        <v>27006</v>
      </c>
      <c r="G3458" t="s">
        <v>1326</v>
      </c>
      <c r="H3458" t="s">
        <v>14863</v>
      </c>
      <c r="I3458" t="s">
        <v>23</v>
      </c>
      <c r="J3458" t="s">
        <v>36</v>
      </c>
      <c r="K3458" t="s">
        <v>25</v>
      </c>
      <c r="L3458" t="s">
        <v>5208</v>
      </c>
      <c r="N3458">
        <v>5</v>
      </c>
      <c r="P3458">
        <v>7</v>
      </c>
      <c r="Q3458">
        <v>2</v>
      </c>
      <c r="R3458">
        <v>1</v>
      </c>
      <c r="S3458">
        <v>1</v>
      </c>
      <c r="T3458">
        <v>0</v>
      </c>
      <c r="V3458">
        <v>8</v>
      </c>
      <c r="W3458">
        <v>3</v>
      </c>
      <c r="X3458">
        <v>0</v>
      </c>
      <c r="Y3458">
        <v>3</v>
      </c>
      <c r="Z3458">
        <v>0</v>
      </c>
      <c r="AB3458">
        <v>11</v>
      </c>
      <c r="AC3458">
        <v>6</v>
      </c>
      <c r="AD3458">
        <v>1</v>
      </c>
      <c r="AE3458">
        <v>5</v>
      </c>
      <c r="AF3458">
        <v>0</v>
      </c>
      <c r="AH3458">
        <v>8</v>
      </c>
      <c r="AI3458">
        <v>8</v>
      </c>
      <c r="AK3458">
        <v>12</v>
      </c>
      <c r="AL3458">
        <v>9</v>
      </c>
    </row>
    <row r="3459" spans="1:39" x14ac:dyDescent="0.3">
      <c r="A3459">
        <v>340188</v>
      </c>
      <c r="B3459" t="s">
        <v>3636</v>
      </c>
      <c r="C3459" t="s">
        <v>14864</v>
      </c>
      <c r="D3459" t="s">
        <v>3637</v>
      </c>
      <c r="E3459" t="s">
        <v>3481</v>
      </c>
      <c r="F3459">
        <v>28376</v>
      </c>
      <c r="G3459" t="s">
        <v>3638</v>
      </c>
      <c r="H3459" t="s">
        <v>14865</v>
      </c>
      <c r="I3459" t="s">
        <v>23</v>
      </c>
      <c r="J3459" t="s">
        <v>36</v>
      </c>
      <c r="K3459" t="s">
        <v>25</v>
      </c>
      <c r="L3459" t="s">
        <v>5208</v>
      </c>
      <c r="N3459">
        <v>5</v>
      </c>
      <c r="P3459">
        <v>7</v>
      </c>
      <c r="Q3459">
        <v>3</v>
      </c>
      <c r="R3459">
        <v>0</v>
      </c>
      <c r="S3459">
        <v>3</v>
      </c>
      <c r="T3459">
        <v>0</v>
      </c>
      <c r="V3459">
        <v>8</v>
      </c>
      <c r="W3459">
        <v>3</v>
      </c>
      <c r="X3459">
        <v>0</v>
      </c>
      <c r="Y3459">
        <v>3</v>
      </c>
      <c r="Z3459">
        <v>0</v>
      </c>
      <c r="AB3459">
        <v>11</v>
      </c>
      <c r="AC3459">
        <v>6</v>
      </c>
      <c r="AD3459">
        <v>0</v>
      </c>
      <c r="AE3459">
        <v>5</v>
      </c>
      <c r="AF3459">
        <v>1</v>
      </c>
      <c r="AH3459">
        <v>8</v>
      </c>
      <c r="AI3459">
        <v>8</v>
      </c>
      <c r="AK3459">
        <v>12</v>
      </c>
      <c r="AL3459">
        <v>7</v>
      </c>
    </row>
    <row r="3460" spans="1:39" x14ac:dyDescent="0.3">
      <c r="A3460">
        <v>340190</v>
      </c>
      <c r="B3460" t="s">
        <v>3639</v>
      </c>
      <c r="C3460" t="s">
        <v>14866</v>
      </c>
      <c r="D3460" t="s">
        <v>1102</v>
      </c>
      <c r="E3460" t="s">
        <v>3481</v>
      </c>
      <c r="F3460">
        <v>28215</v>
      </c>
      <c r="G3460" t="s">
        <v>3535</v>
      </c>
      <c r="H3460" t="s">
        <v>14867</v>
      </c>
      <c r="I3460" t="s">
        <v>23</v>
      </c>
      <c r="J3460" t="s">
        <v>36</v>
      </c>
      <c r="K3460" t="s">
        <v>25</v>
      </c>
      <c r="L3460" t="s">
        <v>5208</v>
      </c>
      <c r="M3460" t="s">
        <v>5208</v>
      </c>
      <c r="N3460">
        <v>4</v>
      </c>
      <c r="P3460">
        <v>7</v>
      </c>
      <c r="Q3460">
        <v>3</v>
      </c>
      <c r="R3460">
        <v>0</v>
      </c>
      <c r="S3460">
        <v>3</v>
      </c>
      <c r="T3460">
        <v>0</v>
      </c>
      <c r="V3460">
        <v>8</v>
      </c>
      <c r="W3460">
        <v>2</v>
      </c>
      <c r="X3460">
        <v>1</v>
      </c>
      <c r="Y3460">
        <v>1</v>
      </c>
      <c r="Z3460">
        <v>0</v>
      </c>
      <c r="AB3460">
        <v>11</v>
      </c>
      <c r="AC3460">
        <v>6</v>
      </c>
      <c r="AD3460">
        <v>0</v>
      </c>
      <c r="AE3460">
        <v>6</v>
      </c>
      <c r="AF3460">
        <v>0</v>
      </c>
      <c r="AH3460">
        <v>8</v>
      </c>
      <c r="AI3460">
        <v>8</v>
      </c>
      <c r="AK3460">
        <v>12</v>
      </c>
      <c r="AL3460">
        <v>8</v>
      </c>
    </row>
    <row r="3461" spans="1:39" x14ac:dyDescent="0.3">
      <c r="A3461">
        <v>340195</v>
      </c>
      <c r="B3461" t="s">
        <v>14868</v>
      </c>
      <c r="C3461" t="s">
        <v>14869</v>
      </c>
      <c r="D3461" t="s">
        <v>1102</v>
      </c>
      <c r="E3461" t="s">
        <v>3481</v>
      </c>
      <c r="F3461">
        <v>28277</v>
      </c>
      <c r="G3461" t="s">
        <v>3535</v>
      </c>
      <c r="H3461" t="s">
        <v>14733</v>
      </c>
      <c r="I3461" t="s">
        <v>23</v>
      </c>
      <c r="J3461" t="s">
        <v>36</v>
      </c>
      <c r="K3461" t="s">
        <v>25</v>
      </c>
      <c r="L3461" t="s">
        <v>5208</v>
      </c>
      <c r="M3461" t="s">
        <v>5208</v>
      </c>
      <c r="N3461" t="s">
        <v>5220</v>
      </c>
      <c r="O3461">
        <v>16</v>
      </c>
      <c r="P3461">
        <v>7</v>
      </c>
      <c r="Q3461" t="s">
        <v>5220</v>
      </c>
      <c r="R3461" t="s">
        <v>5220</v>
      </c>
      <c r="S3461" t="s">
        <v>5220</v>
      </c>
      <c r="T3461" t="s">
        <v>5220</v>
      </c>
      <c r="U3461">
        <v>5</v>
      </c>
      <c r="V3461">
        <v>8</v>
      </c>
      <c r="W3461" t="s">
        <v>5220</v>
      </c>
      <c r="X3461" t="s">
        <v>5220</v>
      </c>
      <c r="Y3461" t="s">
        <v>5220</v>
      </c>
      <c r="Z3461" t="s">
        <v>5220</v>
      </c>
      <c r="AA3461">
        <v>5</v>
      </c>
      <c r="AB3461">
        <v>11</v>
      </c>
      <c r="AC3461" t="s">
        <v>5220</v>
      </c>
      <c r="AD3461" t="s">
        <v>5220</v>
      </c>
      <c r="AE3461" t="s">
        <v>5220</v>
      </c>
      <c r="AF3461" t="s">
        <v>5220</v>
      </c>
      <c r="AG3461">
        <v>5</v>
      </c>
      <c r="AH3461">
        <v>8</v>
      </c>
      <c r="AI3461" t="s">
        <v>5220</v>
      </c>
      <c r="AJ3461">
        <v>5</v>
      </c>
      <c r="AK3461">
        <v>12</v>
      </c>
      <c r="AL3461" t="s">
        <v>5220</v>
      </c>
      <c r="AM3461">
        <v>5</v>
      </c>
    </row>
    <row r="3462" spans="1:39" x14ac:dyDescent="0.3">
      <c r="A3462" t="s">
        <v>3640</v>
      </c>
      <c r="B3462" t="s">
        <v>3641</v>
      </c>
      <c r="C3462" t="s">
        <v>14870</v>
      </c>
      <c r="D3462" t="s">
        <v>3484</v>
      </c>
      <c r="E3462" t="s">
        <v>3481</v>
      </c>
      <c r="F3462">
        <v>28805</v>
      </c>
      <c r="G3462" t="s">
        <v>3485</v>
      </c>
      <c r="H3462" t="s">
        <v>14871</v>
      </c>
      <c r="I3462" t="s">
        <v>155</v>
      </c>
      <c r="J3462" t="s">
        <v>156</v>
      </c>
      <c r="K3462" t="s">
        <v>25</v>
      </c>
      <c r="N3462">
        <v>5</v>
      </c>
      <c r="P3462">
        <v>7</v>
      </c>
      <c r="Q3462">
        <v>4</v>
      </c>
      <c r="R3462">
        <v>1</v>
      </c>
      <c r="S3462">
        <v>3</v>
      </c>
      <c r="T3462">
        <v>0</v>
      </c>
      <c r="V3462">
        <v>8</v>
      </c>
      <c r="W3462">
        <v>3</v>
      </c>
      <c r="X3462">
        <v>0</v>
      </c>
      <c r="Y3462">
        <v>3</v>
      </c>
      <c r="Z3462">
        <v>0</v>
      </c>
      <c r="AB3462">
        <v>11</v>
      </c>
      <c r="AC3462">
        <v>6</v>
      </c>
      <c r="AD3462">
        <v>1</v>
      </c>
      <c r="AE3462">
        <v>5</v>
      </c>
      <c r="AF3462">
        <v>0</v>
      </c>
      <c r="AH3462">
        <v>8</v>
      </c>
      <c r="AI3462">
        <v>8</v>
      </c>
      <c r="AK3462">
        <v>12</v>
      </c>
      <c r="AL3462">
        <v>5</v>
      </c>
    </row>
    <row r="3463" spans="1:39" x14ac:dyDescent="0.3">
      <c r="A3463">
        <v>341303</v>
      </c>
      <c r="B3463" t="s">
        <v>14872</v>
      </c>
      <c r="C3463" t="s">
        <v>14873</v>
      </c>
      <c r="D3463" t="s">
        <v>140</v>
      </c>
      <c r="E3463" t="s">
        <v>3481</v>
      </c>
      <c r="F3463">
        <v>27371</v>
      </c>
      <c r="G3463" t="s">
        <v>55</v>
      </c>
      <c r="H3463" t="s">
        <v>14874</v>
      </c>
      <c r="I3463" t="s">
        <v>171</v>
      </c>
      <c r="J3463" t="s">
        <v>36</v>
      </c>
      <c r="K3463" t="s">
        <v>25</v>
      </c>
      <c r="N3463" t="s">
        <v>5220</v>
      </c>
      <c r="O3463">
        <v>16</v>
      </c>
      <c r="P3463">
        <v>7</v>
      </c>
      <c r="Q3463" t="s">
        <v>5220</v>
      </c>
      <c r="R3463" t="s">
        <v>5220</v>
      </c>
      <c r="S3463" t="s">
        <v>5220</v>
      </c>
      <c r="T3463" t="s">
        <v>5220</v>
      </c>
      <c r="U3463">
        <v>5</v>
      </c>
      <c r="V3463">
        <v>8</v>
      </c>
      <c r="W3463" t="s">
        <v>5220</v>
      </c>
      <c r="X3463" t="s">
        <v>5220</v>
      </c>
      <c r="Y3463" t="s">
        <v>5220</v>
      </c>
      <c r="Z3463" t="s">
        <v>5220</v>
      </c>
      <c r="AA3463">
        <v>5</v>
      </c>
      <c r="AB3463">
        <v>11</v>
      </c>
      <c r="AC3463">
        <v>2</v>
      </c>
      <c r="AD3463">
        <v>0</v>
      </c>
      <c r="AE3463">
        <v>2</v>
      </c>
      <c r="AF3463">
        <v>0</v>
      </c>
      <c r="AH3463">
        <v>8</v>
      </c>
      <c r="AI3463" t="s">
        <v>5220</v>
      </c>
      <c r="AJ3463">
        <v>5</v>
      </c>
      <c r="AK3463">
        <v>12</v>
      </c>
      <c r="AL3463">
        <v>5</v>
      </c>
    </row>
    <row r="3464" spans="1:39" x14ac:dyDescent="0.3">
      <c r="A3464">
        <v>341304</v>
      </c>
      <c r="B3464" t="s">
        <v>14875</v>
      </c>
      <c r="C3464" t="s">
        <v>14876</v>
      </c>
      <c r="D3464" t="s">
        <v>2958</v>
      </c>
      <c r="E3464" t="s">
        <v>3481</v>
      </c>
      <c r="F3464">
        <v>27983</v>
      </c>
      <c r="G3464" t="s">
        <v>14877</v>
      </c>
      <c r="H3464" t="s">
        <v>14878</v>
      </c>
      <c r="I3464" t="s">
        <v>171</v>
      </c>
      <c r="J3464" t="s">
        <v>36</v>
      </c>
      <c r="K3464" t="s">
        <v>25</v>
      </c>
      <c r="L3464" t="s">
        <v>5208</v>
      </c>
      <c r="N3464" t="s">
        <v>5220</v>
      </c>
      <c r="O3464">
        <v>16</v>
      </c>
      <c r="P3464">
        <v>7</v>
      </c>
      <c r="Q3464">
        <v>2</v>
      </c>
      <c r="R3464">
        <v>0</v>
      </c>
      <c r="S3464">
        <v>2</v>
      </c>
      <c r="T3464">
        <v>0</v>
      </c>
      <c r="V3464">
        <v>8</v>
      </c>
      <c r="W3464" t="s">
        <v>5220</v>
      </c>
      <c r="X3464" t="s">
        <v>5220</v>
      </c>
      <c r="Y3464" t="s">
        <v>5220</v>
      </c>
      <c r="Z3464" t="s">
        <v>5220</v>
      </c>
      <c r="AA3464">
        <v>5</v>
      </c>
      <c r="AB3464">
        <v>11</v>
      </c>
      <c r="AC3464">
        <v>4</v>
      </c>
      <c r="AD3464">
        <v>1</v>
      </c>
      <c r="AE3464">
        <v>3</v>
      </c>
      <c r="AF3464">
        <v>0</v>
      </c>
      <c r="AH3464">
        <v>8</v>
      </c>
      <c r="AI3464" t="s">
        <v>5220</v>
      </c>
      <c r="AJ3464">
        <v>5</v>
      </c>
      <c r="AK3464">
        <v>12</v>
      </c>
      <c r="AL3464">
        <v>4</v>
      </c>
    </row>
    <row r="3465" spans="1:39" x14ac:dyDescent="0.3">
      <c r="A3465">
        <v>341305</v>
      </c>
      <c r="B3465" t="s">
        <v>14879</v>
      </c>
      <c r="C3465" t="s">
        <v>14880</v>
      </c>
      <c r="D3465" t="s">
        <v>14881</v>
      </c>
      <c r="E3465" t="s">
        <v>3481</v>
      </c>
      <c r="F3465">
        <v>28713</v>
      </c>
      <c r="G3465" t="s">
        <v>14838</v>
      </c>
      <c r="H3465" t="s">
        <v>14882</v>
      </c>
      <c r="I3465" t="s">
        <v>171</v>
      </c>
      <c r="J3465" t="s">
        <v>36</v>
      </c>
      <c r="K3465" t="s">
        <v>25</v>
      </c>
      <c r="L3465" t="s">
        <v>5208</v>
      </c>
      <c r="N3465" t="s">
        <v>5220</v>
      </c>
      <c r="O3465">
        <v>16</v>
      </c>
      <c r="P3465">
        <v>7</v>
      </c>
      <c r="Q3465" t="s">
        <v>5220</v>
      </c>
      <c r="R3465" t="s">
        <v>5220</v>
      </c>
      <c r="S3465" t="s">
        <v>5220</v>
      </c>
      <c r="T3465" t="s">
        <v>5220</v>
      </c>
      <c r="U3465">
        <v>5</v>
      </c>
      <c r="V3465">
        <v>8</v>
      </c>
      <c r="W3465" t="s">
        <v>5220</v>
      </c>
      <c r="X3465" t="s">
        <v>5220</v>
      </c>
      <c r="Y3465" t="s">
        <v>5220</v>
      </c>
      <c r="Z3465" t="s">
        <v>5220</v>
      </c>
      <c r="AA3465">
        <v>5</v>
      </c>
      <c r="AB3465">
        <v>11</v>
      </c>
      <c r="AC3465" t="s">
        <v>5220</v>
      </c>
      <c r="AD3465" t="s">
        <v>5220</v>
      </c>
      <c r="AE3465" t="s">
        <v>5220</v>
      </c>
      <c r="AF3465" t="s">
        <v>5220</v>
      </c>
      <c r="AG3465">
        <v>5</v>
      </c>
      <c r="AH3465">
        <v>8</v>
      </c>
      <c r="AI3465" t="s">
        <v>5220</v>
      </c>
      <c r="AJ3465">
        <v>5</v>
      </c>
      <c r="AK3465">
        <v>12</v>
      </c>
      <c r="AL3465">
        <v>5</v>
      </c>
    </row>
    <row r="3466" spans="1:39" x14ac:dyDescent="0.3">
      <c r="A3466">
        <v>341307</v>
      </c>
      <c r="B3466" t="s">
        <v>14883</v>
      </c>
      <c r="C3466" t="s">
        <v>14884</v>
      </c>
      <c r="D3466" t="s">
        <v>14885</v>
      </c>
      <c r="E3466" t="s">
        <v>3481</v>
      </c>
      <c r="F3466">
        <v>28425</v>
      </c>
      <c r="G3466" t="s">
        <v>13618</v>
      </c>
      <c r="H3466" t="s">
        <v>14886</v>
      </c>
      <c r="I3466" t="s">
        <v>171</v>
      </c>
      <c r="J3466" t="s">
        <v>98</v>
      </c>
      <c r="K3466" t="s">
        <v>25</v>
      </c>
      <c r="N3466" t="s">
        <v>5220</v>
      </c>
      <c r="O3466">
        <v>16</v>
      </c>
      <c r="P3466">
        <v>7</v>
      </c>
      <c r="Q3466" t="s">
        <v>5220</v>
      </c>
      <c r="R3466" t="s">
        <v>5220</v>
      </c>
      <c r="S3466" t="s">
        <v>5220</v>
      </c>
      <c r="T3466" t="s">
        <v>5220</v>
      </c>
      <c r="U3466">
        <v>5</v>
      </c>
      <c r="V3466">
        <v>8</v>
      </c>
      <c r="W3466" t="s">
        <v>5220</v>
      </c>
      <c r="X3466" t="s">
        <v>5220</v>
      </c>
      <c r="Y3466" t="s">
        <v>5220</v>
      </c>
      <c r="Z3466" t="s">
        <v>5220</v>
      </c>
      <c r="AA3466">
        <v>5</v>
      </c>
      <c r="AB3466">
        <v>11</v>
      </c>
      <c r="AC3466">
        <v>1</v>
      </c>
      <c r="AD3466">
        <v>0</v>
      </c>
      <c r="AE3466">
        <v>1</v>
      </c>
      <c r="AF3466">
        <v>0</v>
      </c>
      <c r="AH3466">
        <v>8</v>
      </c>
      <c r="AI3466" t="s">
        <v>5220</v>
      </c>
      <c r="AJ3466">
        <v>5</v>
      </c>
      <c r="AK3466">
        <v>12</v>
      </c>
      <c r="AL3466">
        <v>2</v>
      </c>
    </row>
    <row r="3467" spans="1:39" x14ac:dyDescent="0.3">
      <c r="A3467">
        <v>341311</v>
      </c>
      <c r="B3467" t="s">
        <v>14887</v>
      </c>
      <c r="C3467" t="s">
        <v>14888</v>
      </c>
      <c r="D3467" t="s">
        <v>14889</v>
      </c>
      <c r="E3467" t="s">
        <v>3481</v>
      </c>
      <c r="F3467">
        <v>27344</v>
      </c>
      <c r="G3467" t="s">
        <v>1374</v>
      </c>
      <c r="H3467" t="s">
        <v>14890</v>
      </c>
      <c r="I3467" t="s">
        <v>171</v>
      </c>
      <c r="J3467" t="s">
        <v>36</v>
      </c>
      <c r="K3467" t="s">
        <v>25</v>
      </c>
      <c r="L3467" t="s">
        <v>5208</v>
      </c>
      <c r="N3467" t="s">
        <v>5220</v>
      </c>
      <c r="O3467">
        <v>16</v>
      </c>
      <c r="P3467">
        <v>7</v>
      </c>
      <c r="Q3467">
        <v>1</v>
      </c>
      <c r="R3467">
        <v>0</v>
      </c>
      <c r="S3467">
        <v>1</v>
      </c>
      <c r="T3467">
        <v>0</v>
      </c>
      <c r="V3467">
        <v>8</v>
      </c>
      <c r="W3467" t="s">
        <v>5220</v>
      </c>
      <c r="X3467" t="s">
        <v>5220</v>
      </c>
      <c r="Y3467" t="s">
        <v>5220</v>
      </c>
      <c r="Z3467" t="s">
        <v>5220</v>
      </c>
      <c r="AA3467">
        <v>5</v>
      </c>
      <c r="AB3467">
        <v>11</v>
      </c>
      <c r="AC3467">
        <v>2</v>
      </c>
      <c r="AD3467">
        <v>0</v>
      </c>
      <c r="AE3467">
        <v>2</v>
      </c>
      <c r="AF3467">
        <v>0</v>
      </c>
      <c r="AH3467">
        <v>8</v>
      </c>
      <c r="AI3467">
        <v>8</v>
      </c>
      <c r="AK3467">
        <v>12</v>
      </c>
      <c r="AL3467">
        <v>5</v>
      </c>
    </row>
    <row r="3468" spans="1:39" x14ac:dyDescent="0.3">
      <c r="A3468">
        <v>341314</v>
      </c>
      <c r="B3468" t="s">
        <v>14891</v>
      </c>
      <c r="C3468" t="s">
        <v>14892</v>
      </c>
      <c r="D3468" t="s">
        <v>1865</v>
      </c>
      <c r="E3468" t="s">
        <v>3481</v>
      </c>
      <c r="F3468">
        <v>27962</v>
      </c>
      <c r="G3468" t="s">
        <v>170</v>
      </c>
      <c r="H3468" t="s">
        <v>14893</v>
      </c>
      <c r="I3468" t="s">
        <v>171</v>
      </c>
      <c r="J3468" t="s">
        <v>32</v>
      </c>
      <c r="K3468" t="s">
        <v>25</v>
      </c>
      <c r="N3468" t="s">
        <v>5220</v>
      </c>
      <c r="O3468">
        <v>16</v>
      </c>
      <c r="P3468">
        <v>7</v>
      </c>
      <c r="Q3468" t="s">
        <v>5220</v>
      </c>
      <c r="R3468" t="s">
        <v>5220</v>
      </c>
      <c r="S3468" t="s">
        <v>5220</v>
      </c>
      <c r="T3468" t="s">
        <v>5220</v>
      </c>
      <c r="U3468">
        <v>5</v>
      </c>
      <c r="V3468">
        <v>8</v>
      </c>
      <c r="W3468" t="s">
        <v>5220</v>
      </c>
      <c r="X3468" t="s">
        <v>5220</v>
      </c>
      <c r="Y3468" t="s">
        <v>5220</v>
      </c>
      <c r="Z3468" t="s">
        <v>5220</v>
      </c>
      <c r="AA3468">
        <v>5</v>
      </c>
      <c r="AB3468">
        <v>11</v>
      </c>
      <c r="AC3468">
        <v>1</v>
      </c>
      <c r="AD3468">
        <v>0</v>
      </c>
      <c r="AE3468">
        <v>1</v>
      </c>
      <c r="AF3468">
        <v>0</v>
      </c>
      <c r="AH3468">
        <v>8</v>
      </c>
      <c r="AI3468" t="s">
        <v>5220</v>
      </c>
      <c r="AJ3468">
        <v>5</v>
      </c>
      <c r="AK3468">
        <v>12</v>
      </c>
      <c r="AL3468">
        <v>1</v>
      </c>
    </row>
    <row r="3469" spans="1:39" x14ac:dyDescent="0.3">
      <c r="A3469">
        <v>341315</v>
      </c>
      <c r="B3469" t="s">
        <v>14894</v>
      </c>
      <c r="C3469" t="s">
        <v>14895</v>
      </c>
      <c r="D3469" t="s">
        <v>2140</v>
      </c>
      <c r="E3469" t="s">
        <v>3481</v>
      </c>
      <c r="F3469">
        <v>28337</v>
      </c>
      <c r="G3469" t="s">
        <v>14896</v>
      </c>
      <c r="H3469" t="s">
        <v>14897</v>
      </c>
      <c r="I3469" t="s">
        <v>171</v>
      </c>
      <c r="J3469" t="s">
        <v>36</v>
      </c>
      <c r="K3469" t="s">
        <v>25</v>
      </c>
      <c r="L3469" t="s">
        <v>5208</v>
      </c>
      <c r="N3469" t="s">
        <v>5220</v>
      </c>
      <c r="O3469">
        <v>16</v>
      </c>
      <c r="P3469">
        <v>7</v>
      </c>
      <c r="Q3469">
        <v>1</v>
      </c>
      <c r="R3469">
        <v>0</v>
      </c>
      <c r="S3469">
        <v>1</v>
      </c>
      <c r="T3469">
        <v>0</v>
      </c>
      <c r="V3469">
        <v>8</v>
      </c>
      <c r="W3469" t="s">
        <v>5220</v>
      </c>
      <c r="X3469" t="s">
        <v>5220</v>
      </c>
      <c r="Y3469" t="s">
        <v>5220</v>
      </c>
      <c r="Z3469" t="s">
        <v>5220</v>
      </c>
      <c r="AA3469">
        <v>5</v>
      </c>
      <c r="AB3469">
        <v>11</v>
      </c>
      <c r="AC3469">
        <v>3</v>
      </c>
      <c r="AD3469">
        <v>0</v>
      </c>
      <c r="AE3469">
        <v>2</v>
      </c>
      <c r="AF3469">
        <v>1</v>
      </c>
      <c r="AH3469">
        <v>8</v>
      </c>
      <c r="AI3469" t="s">
        <v>5220</v>
      </c>
      <c r="AJ3469">
        <v>5</v>
      </c>
      <c r="AK3469">
        <v>12</v>
      </c>
      <c r="AL3469">
        <v>7</v>
      </c>
    </row>
    <row r="3470" spans="1:39" x14ac:dyDescent="0.3">
      <c r="A3470">
        <v>341316</v>
      </c>
      <c r="B3470" t="s">
        <v>14898</v>
      </c>
      <c r="C3470" t="s">
        <v>14899</v>
      </c>
      <c r="D3470" t="s">
        <v>1105</v>
      </c>
      <c r="E3470" t="s">
        <v>3481</v>
      </c>
      <c r="F3470">
        <v>28741</v>
      </c>
      <c r="G3470" t="s">
        <v>1450</v>
      </c>
      <c r="H3470" t="s">
        <v>14900</v>
      </c>
      <c r="I3470" t="s">
        <v>171</v>
      </c>
      <c r="J3470" t="s">
        <v>36</v>
      </c>
      <c r="K3470" t="s">
        <v>25</v>
      </c>
      <c r="L3470" t="s">
        <v>5208</v>
      </c>
      <c r="N3470" t="s">
        <v>5220</v>
      </c>
      <c r="O3470">
        <v>16</v>
      </c>
      <c r="P3470">
        <v>7</v>
      </c>
      <c r="Q3470">
        <v>1</v>
      </c>
      <c r="R3470">
        <v>0</v>
      </c>
      <c r="S3470">
        <v>1</v>
      </c>
      <c r="T3470">
        <v>0</v>
      </c>
      <c r="V3470">
        <v>8</v>
      </c>
      <c r="W3470" t="s">
        <v>5220</v>
      </c>
      <c r="X3470" t="s">
        <v>5220</v>
      </c>
      <c r="Y3470" t="s">
        <v>5220</v>
      </c>
      <c r="Z3470" t="s">
        <v>5220</v>
      </c>
      <c r="AA3470">
        <v>5</v>
      </c>
      <c r="AB3470">
        <v>11</v>
      </c>
      <c r="AC3470">
        <v>2</v>
      </c>
      <c r="AD3470">
        <v>0</v>
      </c>
      <c r="AE3470">
        <v>2</v>
      </c>
      <c r="AF3470">
        <v>0</v>
      </c>
      <c r="AH3470">
        <v>8</v>
      </c>
      <c r="AI3470" t="s">
        <v>5220</v>
      </c>
      <c r="AJ3470">
        <v>5</v>
      </c>
      <c r="AK3470">
        <v>12</v>
      </c>
      <c r="AL3470">
        <v>5</v>
      </c>
    </row>
    <row r="3471" spans="1:39" x14ac:dyDescent="0.3">
      <c r="A3471">
        <v>341317</v>
      </c>
      <c r="B3471" t="s">
        <v>14901</v>
      </c>
      <c r="C3471" t="s">
        <v>14902</v>
      </c>
      <c r="D3471" t="s">
        <v>1001</v>
      </c>
      <c r="E3471" t="s">
        <v>3481</v>
      </c>
      <c r="F3471">
        <v>27016</v>
      </c>
      <c r="G3471" t="s">
        <v>14903</v>
      </c>
      <c r="H3471" t="s">
        <v>14904</v>
      </c>
      <c r="I3471" t="s">
        <v>171</v>
      </c>
      <c r="J3471" t="s">
        <v>32</v>
      </c>
      <c r="K3471" t="s">
        <v>25</v>
      </c>
      <c r="N3471" t="s">
        <v>5220</v>
      </c>
      <c r="O3471">
        <v>16</v>
      </c>
      <c r="P3471">
        <v>7</v>
      </c>
      <c r="Q3471" t="s">
        <v>5220</v>
      </c>
      <c r="R3471" t="s">
        <v>5220</v>
      </c>
      <c r="S3471" t="s">
        <v>5220</v>
      </c>
      <c r="T3471" t="s">
        <v>5220</v>
      </c>
      <c r="U3471">
        <v>5</v>
      </c>
      <c r="V3471">
        <v>8</v>
      </c>
      <c r="W3471" t="s">
        <v>5220</v>
      </c>
      <c r="X3471" t="s">
        <v>5220</v>
      </c>
      <c r="Y3471" t="s">
        <v>5220</v>
      </c>
      <c r="Z3471" t="s">
        <v>5220</v>
      </c>
      <c r="AA3471">
        <v>5</v>
      </c>
      <c r="AB3471">
        <v>11</v>
      </c>
      <c r="AC3471">
        <v>1</v>
      </c>
      <c r="AD3471">
        <v>0</v>
      </c>
      <c r="AE3471">
        <v>1</v>
      </c>
      <c r="AF3471">
        <v>0</v>
      </c>
      <c r="AH3471">
        <v>8</v>
      </c>
      <c r="AI3471" t="s">
        <v>5220</v>
      </c>
      <c r="AJ3471">
        <v>5</v>
      </c>
      <c r="AK3471">
        <v>12</v>
      </c>
      <c r="AL3471" t="s">
        <v>5220</v>
      </c>
      <c r="AM3471">
        <v>5</v>
      </c>
    </row>
    <row r="3472" spans="1:39" x14ac:dyDescent="0.3">
      <c r="A3472">
        <v>341318</v>
      </c>
      <c r="B3472" t="s">
        <v>3642</v>
      </c>
      <c r="C3472" t="s">
        <v>14905</v>
      </c>
      <c r="D3472" t="s">
        <v>3643</v>
      </c>
      <c r="E3472" t="s">
        <v>3481</v>
      </c>
      <c r="F3472">
        <v>27932</v>
      </c>
      <c r="G3472" t="s">
        <v>3644</v>
      </c>
      <c r="H3472" t="s">
        <v>14906</v>
      </c>
      <c r="I3472" t="s">
        <v>171</v>
      </c>
      <c r="J3472" t="s">
        <v>98</v>
      </c>
      <c r="K3472" t="s">
        <v>25</v>
      </c>
      <c r="L3472" t="s">
        <v>5208</v>
      </c>
      <c r="M3472" t="s">
        <v>5208</v>
      </c>
      <c r="N3472">
        <v>2</v>
      </c>
      <c r="P3472">
        <v>7</v>
      </c>
      <c r="Q3472">
        <v>4</v>
      </c>
      <c r="R3472">
        <v>0</v>
      </c>
      <c r="S3472">
        <v>4</v>
      </c>
      <c r="T3472">
        <v>0</v>
      </c>
      <c r="V3472">
        <v>8</v>
      </c>
      <c r="W3472">
        <v>2</v>
      </c>
      <c r="X3472">
        <v>0</v>
      </c>
      <c r="Y3472">
        <v>2</v>
      </c>
      <c r="Z3472">
        <v>0</v>
      </c>
      <c r="AB3472">
        <v>11</v>
      </c>
      <c r="AC3472">
        <v>8</v>
      </c>
      <c r="AD3472">
        <v>0</v>
      </c>
      <c r="AE3472">
        <v>8</v>
      </c>
      <c r="AF3472">
        <v>0</v>
      </c>
      <c r="AH3472">
        <v>8</v>
      </c>
      <c r="AI3472">
        <v>8</v>
      </c>
      <c r="AK3472">
        <v>12</v>
      </c>
      <c r="AL3472">
        <v>6</v>
      </c>
    </row>
    <row r="3473" spans="1:39" x14ac:dyDescent="0.3">
      <c r="A3473">
        <v>341319</v>
      </c>
      <c r="B3473" t="s">
        <v>3645</v>
      </c>
      <c r="C3473" t="s">
        <v>14907</v>
      </c>
      <c r="D3473" t="s">
        <v>1062</v>
      </c>
      <c r="E3473" t="s">
        <v>3481</v>
      </c>
      <c r="F3473">
        <v>28712</v>
      </c>
      <c r="G3473" t="s">
        <v>3646</v>
      </c>
      <c r="H3473" t="s">
        <v>14908</v>
      </c>
      <c r="I3473" t="s">
        <v>171</v>
      </c>
      <c r="J3473" t="s">
        <v>36</v>
      </c>
      <c r="K3473" t="s">
        <v>25</v>
      </c>
      <c r="L3473" t="s">
        <v>5208</v>
      </c>
      <c r="N3473">
        <v>3</v>
      </c>
      <c r="P3473">
        <v>7</v>
      </c>
      <c r="Q3473">
        <v>4</v>
      </c>
      <c r="R3473">
        <v>0</v>
      </c>
      <c r="S3473">
        <v>4</v>
      </c>
      <c r="T3473">
        <v>0</v>
      </c>
      <c r="V3473">
        <v>8</v>
      </c>
      <c r="W3473">
        <v>3</v>
      </c>
      <c r="X3473">
        <v>0</v>
      </c>
      <c r="Y3473">
        <v>3</v>
      </c>
      <c r="Z3473">
        <v>0</v>
      </c>
      <c r="AB3473">
        <v>11</v>
      </c>
      <c r="AC3473">
        <v>7</v>
      </c>
      <c r="AD3473">
        <v>0</v>
      </c>
      <c r="AE3473">
        <v>7</v>
      </c>
      <c r="AF3473">
        <v>0</v>
      </c>
      <c r="AH3473">
        <v>8</v>
      </c>
      <c r="AI3473">
        <v>8</v>
      </c>
      <c r="AK3473">
        <v>12</v>
      </c>
      <c r="AL3473">
        <v>6</v>
      </c>
    </row>
    <row r="3474" spans="1:39" x14ac:dyDescent="0.3">
      <c r="A3474">
        <v>341320</v>
      </c>
      <c r="B3474" t="s">
        <v>14909</v>
      </c>
      <c r="C3474" t="s">
        <v>14910</v>
      </c>
      <c r="D3474" t="s">
        <v>9143</v>
      </c>
      <c r="E3474" t="s">
        <v>3481</v>
      </c>
      <c r="F3474">
        <v>28675</v>
      </c>
      <c r="G3474" t="s">
        <v>3647</v>
      </c>
      <c r="H3474" t="s">
        <v>14911</v>
      </c>
      <c r="I3474" t="s">
        <v>171</v>
      </c>
      <c r="J3474" t="s">
        <v>36</v>
      </c>
      <c r="K3474" t="s">
        <v>25</v>
      </c>
      <c r="N3474" t="s">
        <v>5220</v>
      </c>
      <c r="O3474">
        <v>16</v>
      </c>
      <c r="P3474">
        <v>7</v>
      </c>
      <c r="Q3474">
        <v>1</v>
      </c>
      <c r="R3474">
        <v>0</v>
      </c>
      <c r="S3474">
        <v>1</v>
      </c>
      <c r="T3474">
        <v>0</v>
      </c>
      <c r="V3474">
        <v>8</v>
      </c>
      <c r="W3474" t="s">
        <v>5220</v>
      </c>
      <c r="X3474" t="s">
        <v>5220</v>
      </c>
      <c r="Y3474" t="s">
        <v>5220</v>
      </c>
      <c r="Z3474" t="s">
        <v>5220</v>
      </c>
      <c r="AA3474">
        <v>5</v>
      </c>
      <c r="AB3474">
        <v>11</v>
      </c>
      <c r="AC3474">
        <v>3</v>
      </c>
      <c r="AD3474">
        <v>0</v>
      </c>
      <c r="AE3474">
        <v>3</v>
      </c>
      <c r="AF3474">
        <v>0</v>
      </c>
      <c r="AH3474">
        <v>8</v>
      </c>
      <c r="AI3474" t="s">
        <v>5220</v>
      </c>
      <c r="AJ3474">
        <v>5</v>
      </c>
      <c r="AK3474">
        <v>12</v>
      </c>
      <c r="AL3474">
        <v>1</v>
      </c>
    </row>
    <row r="3475" spans="1:39" x14ac:dyDescent="0.3">
      <c r="A3475">
        <v>341322</v>
      </c>
      <c r="B3475" t="s">
        <v>1954</v>
      </c>
      <c r="C3475" t="s">
        <v>5939</v>
      </c>
      <c r="D3475" t="s">
        <v>1417</v>
      </c>
      <c r="E3475" t="s">
        <v>3481</v>
      </c>
      <c r="F3475">
        <v>28722</v>
      </c>
      <c r="G3475" t="s">
        <v>305</v>
      </c>
      <c r="H3475" t="s">
        <v>14912</v>
      </c>
      <c r="I3475" t="s">
        <v>171</v>
      </c>
      <c r="J3475" t="s">
        <v>36</v>
      </c>
      <c r="K3475" t="s">
        <v>25</v>
      </c>
      <c r="L3475" t="s">
        <v>5208</v>
      </c>
      <c r="N3475" t="s">
        <v>5220</v>
      </c>
      <c r="O3475">
        <v>16</v>
      </c>
      <c r="P3475">
        <v>7</v>
      </c>
      <c r="Q3475">
        <v>2</v>
      </c>
      <c r="R3475">
        <v>0</v>
      </c>
      <c r="S3475">
        <v>2</v>
      </c>
      <c r="T3475">
        <v>0</v>
      </c>
      <c r="V3475">
        <v>8</v>
      </c>
      <c r="W3475">
        <v>1</v>
      </c>
      <c r="X3475">
        <v>0</v>
      </c>
      <c r="Y3475">
        <v>1</v>
      </c>
      <c r="Z3475">
        <v>0</v>
      </c>
      <c r="AB3475">
        <v>11</v>
      </c>
      <c r="AC3475">
        <v>6</v>
      </c>
      <c r="AD3475">
        <v>1</v>
      </c>
      <c r="AE3475">
        <v>5</v>
      </c>
      <c r="AF3475">
        <v>0</v>
      </c>
      <c r="AH3475">
        <v>8</v>
      </c>
      <c r="AI3475">
        <v>8</v>
      </c>
      <c r="AK3475">
        <v>12</v>
      </c>
      <c r="AL3475">
        <v>5</v>
      </c>
    </row>
    <row r="3476" spans="1:39" x14ac:dyDescent="0.3">
      <c r="A3476">
        <v>341323</v>
      </c>
      <c r="B3476" t="s">
        <v>14913</v>
      </c>
      <c r="C3476" t="s">
        <v>14914</v>
      </c>
      <c r="D3476" t="s">
        <v>14915</v>
      </c>
      <c r="E3476" t="s">
        <v>3481</v>
      </c>
      <c r="F3476">
        <v>28646</v>
      </c>
      <c r="G3476" t="s">
        <v>14916</v>
      </c>
      <c r="H3476" t="s">
        <v>14917</v>
      </c>
      <c r="I3476" t="s">
        <v>171</v>
      </c>
      <c r="J3476" t="s">
        <v>36</v>
      </c>
      <c r="K3476" t="s">
        <v>25</v>
      </c>
      <c r="L3476" t="s">
        <v>5208</v>
      </c>
      <c r="N3476" t="s">
        <v>5220</v>
      </c>
      <c r="O3476">
        <v>16</v>
      </c>
      <c r="P3476">
        <v>7</v>
      </c>
      <c r="Q3476" t="s">
        <v>5220</v>
      </c>
      <c r="R3476" t="s">
        <v>5220</v>
      </c>
      <c r="S3476" t="s">
        <v>5220</v>
      </c>
      <c r="T3476" t="s">
        <v>5220</v>
      </c>
      <c r="U3476">
        <v>5</v>
      </c>
      <c r="V3476">
        <v>8</v>
      </c>
      <c r="W3476" t="s">
        <v>5220</v>
      </c>
      <c r="X3476" t="s">
        <v>5220</v>
      </c>
      <c r="Y3476" t="s">
        <v>5220</v>
      </c>
      <c r="Z3476" t="s">
        <v>5220</v>
      </c>
      <c r="AA3476">
        <v>5</v>
      </c>
      <c r="AB3476">
        <v>11</v>
      </c>
      <c r="AC3476">
        <v>2</v>
      </c>
      <c r="AD3476">
        <v>0</v>
      </c>
      <c r="AE3476">
        <v>2</v>
      </c>
      <c r="AF3476">
        <v>0</v>
      </c>
      <c r="AH3476">
        <v>8</v>
      </c>
      <c r="AI3476" t="s">
        <v>5220</v>
      </c>
      <c r="AJ3476">
        <v>5</v>
      </c>
      <c r="AK3476">
        <v>12</v>
      </c>
      <c r="AL3476">
        <v>5</v>
      </c>
    </row>
    <row r="3477" spans="1:39" x14ac:dyDescent="0.3">
      <c r="A3477">
        <v>341324</v>
      </c>
      <c r="B3477" t="s">
        <v>3648</v>
      </c>
      <c r="C3477" t="s">
        <v>14918</v>
      </c>
      <c r="D3477" t="s">
        <v>3649</v>
      </c>
      <c r="E3477" t="s">
        <v>3481</v>
      </c>
      <c r="F3477">
        <v>27959</v>
      </c>
      <c r="G3477" t="s">
        <v>3650</v>
      </c>
      <c r="H3477" t="s">
        <v>14919</v>
      </c>
      <c r="I3477" t="s">
        <v>171</v>
      </c>
      <c r="J3477" t="s">
        <v>36</v>
      </c>
      <c r="K3477" t="s">
        <v>25</v>
      </c>
      <c r="L3477" t="s">
        <v>5208</v>
      </c>
      <c r="M3477" t="s">
        <v>5208</v>
      </c>
      <c r="N3477">
        <v>4</v>
      </c>
      <c r="P3477">
        <v>7</v>
      </c>
      <c r="Q3477">
        <v>3</v>
      </c>
      <c r="R3477">
        <v>0</v>
      </c>
      <c r="S3477">
        <v>3</v>
      </c>
      <c r="T3477">
        <v>0</v>
      </c>
      <c r="V3477">
        <v>8</v>
      </c>
      <c r="W3477">
        <v>2</v>
      </c>
      <c r="X3477">
        <v>0</v>
      </c>
      <c r="Y3477">
        <v>2</v>
      </c>
      <c r="Z3477">
        <v>0</v>
      </c>
      <c r="AB3477">
        <v>11</v>
      </c>
      <c r="AC3477">
        <v>8</v>
      </c>
      <c r="AD3477">
        <v>0</v>
      </c>
      <c r="AE3477">
        <v>8</v>
      </c>
      <c r="AF3477">
        <v>0</v>
      </c>
      <c r="AH3477">
        <v>8</v>
      </c>
      <c r="AI3477">
        <v>8</v>
      </c>
      <c r="AK3477">
        <v>12</v>
      </c>
      <c r="AL3477">
        <v>10</v>
      </c>
    </row>
    <row r="3478" spans="1:39" x14ac:dyDescent="0.3">
      <c r="A3478">
        <v>341325</v>
      </c>
      <c r="B3478" t="s">
        <v>14920</v>
      </c>
      <c r="C3478" t="s">
        <v>14921</v>
      </c>
      <c r="D3478" t="s">
        <v>39</v>
      </c>
      <c r="E3478" t="s">
        <v>3481</v>
      </c>
      <c r="F3478">
        <v>28640</v>
      </c>
      <c r="G3478" t="s">
        <v>14922</v>
      </c>
      <c r="H3478" t="s">
        <v>14923</v>
      </c>
      <c r="I3478" t="s">
        <v>171</v>
      </c>
      <c r="J3478" t="s">
        <v>36</v>
      </c>
      <c r="K3478" t="s">
        <v>25</v>
      </c>
      <c r="N3478">
        <v>3</v>
      </c>
      <c r="P3478">
        <v>7</v>
      </c>
      <c r="Q3478">
        <v>3</v>
      </c>
      <c r="R3478">
        <v>0</v>
      </c>
      <c r="S3478">
        <v>3</v>
      </c>
      <c r="T3478">
        <v>0</v>
      </c>
      <c r="V3478">
        <v>8</v>
      </c>
      <c r="W3478" t="s">
        <v>5220</v>
      </c>
      <c r="X3478" t="s">
        <v>5220</v>
      </c>
      <c r="Y3478" t="s">
        <v>5220</v>
      </c>
      <c r="Z3478" t="s">
        <v>5220</v>
      </c>
      <c r="AA3478">
        <v>5</v>
      </c>
      <c r="AB3478">
        <v>11</v>
      </c>
      <c r="AC3478">
        <v>8</v>
      </c>
      <c r="AD3478">
        <v>0</v>
      </c>
      <c r="AE3478">
        <v>8</v>
      </c>
      <c r="AF3478">
        <v>0</v>
      </c>
      <c r="AH3478">
        <v>8</v>
      </c>
      <c r="AI3478">
        <v>8</v>
      </c>
      <c r="AK3478">
        <v>12</v>
      </c>
      <c r="AL3478">
        <v>3</v>
      </c>
    </row>
    <row r="3479" spans="1:39" x14ac:dyDescent="0.3">
      <c r="A3479">
        <v>341326</v>
      </c>
      <c r="B3479" t="s">
        <v>3651</v>
      </c>
      <c r="C3479" t="s">
        <v>14924</v>
      </c>
      <c r="D3479" t="s">
        <v>160</v>
      </c>
      <c r="E3479" t="s">
        <v>3481</v>
      </c>
      <c r="F3479">
        <v>28734</v>
      </c>
      <c r="G3479" t="s">
        <v>1450</v>
      </c>
      <c r="H3479" t="s">
        <v>14925</v>
      </c>
      <c r="I3479" t="s">
        <v>171</v>
      </c>
      <c r="J3479" t="s">
        <v>36</v>
      </c>
      <c r="K3479" t="s">
        <v>25</v>
      </c>
      <c r="L3479" t="s">
        <v>5208</v>
      </c>
      <c r="N3479">
        <v>3</v>
      </c>
      <c r="P3479">
        <v>7</v>
      </c>
      <c r="Q3479">
        <v>4</v>
      </c>
      <c r="R3479">
        <v>0</v>
      </c>
      <c r="S3479">
        <v>4</v>
      </c>
      <c r="T3479">
        <v>0</v>
      </c>
      <c r="V3479">
        <v>8</v>
      </c>
      <c r="W3479">
        <v>1</v>
      </c>
      <c r="X3479">
        <v>0</v>
      </c>
      <c r="Y3479">
        <v>1</v>
      </c>
      <c r="Z3479">
        <v>0</v>
      </c>
      <c r="AB3479">
        <v>11</v>
      </c>
      <c r="AC3479">
        <v>5</v>
      </c>
      <c r="AD3479">
        <v>0</v>
      </c>
      <c r="AE3479">
        <v>5</v>
      </c>
      <c r="AF3479">
        <v>0</v>
      </c>
      <c r="AH3479">
        <v>8</v>
      </c>
      <c r="AI3479">
        <v>8</v>
      </c>
      <c r="AK3479">
        <v>12</v>
      </c>
      <c r="AL3479">
        <v>9</v>
      </c>
    </row>
    <row r="3480" spans="1:39" x14ac:dyDescent="0.3">
      <c r="A3480">
        <v>341327</v>
      </c>
      <c r="B3480" t="s">
        <v>14926</v>
      </c>
      <c r="C3480" t="s">
        <v>14927</v>
      </c>
      <c r="D3480" t="s">
        <v>14928</v>
      </c>
      <c r="E3480" t="s">
        <v>3481</v>
      </c>
      <c r="F3480">
        <v>28461</v>
      </c>
      <c r="G3480" t="s">
        <v>1376</v>
      </c>
      <c r="H3480" t="s">
        <v>14929</v>
      </c>
      <c r="I3480" t="s">
        <v>171</v>
      </c>
      <c r="J3480" t="s">
        <v>76</v>
      </c>
      <c r="K3480" t="s">
        <v>25</v>
      </c>
      <c r="N3480" t="s">
        <v>5220</v>
      </c>
      <c r="O3480">
        <v>16</v>
      </c>
      <c r="P3480">
        <v>7</v>
      </c>
      <c r="Q3480">
        <v>2</v>
      </c>
      <c r="R3480">
        <v>0</v>
      </c>
      <c r="S3480">
        <v>2</v>
      </c>
      <c r="T3480">
        <v>0</v>
      </c>
      <c r="V3480">
        <v>8</v>
      </c>
      <c r="W3480">
        <v>1</v>
      </c>
      <c r="X3480">
        <v>0</v>
      </c>
      <c r="Y3480">
        <v>1</v>
      </c>
      <c r="Z3480">
        <v>0</v>
      </c>
      <c r="AB3480">
        <v>11</v>
      </c>
      <c r="AC3480">
        <v>6</v>
      </c>
      <c r="AD3480">
        <v>0</v>
      </c>
      <c r="AE3480">
        <v>6</v>
      </c>
      <c r="AF3480">
        <v>0</v>
      </c>
      <c r="AH3480">
        <v>8</v>
      </c>
      <c r="AI3480">
        <v>8</v>
      </c>
      <c r="AK3480">
        <v>12</v>
      </c>
      <c r="AL3480">
        <v>6</v>
      </c>
    </row>
    <row r="3481" spans="1:39" x14ac:dyDescent="0.3">
      <c r="A3481">
        <v>341328</v>
      </c>
      <c r="B3481" t="s">
        <v>3652</v>
      </c>
      <c r="C3481" t="s">
        <v>14930</v>
      </c>
      <c r="D3481" t="s">
        <v>3653</v>
      </c>
      <c r="E3481" t="s">
        <v>3481</v>
      </c>
      <c r="F3481">
        <v>28906</v>
      </c>
      <c r="G3481" t="s">
        <v>53</v>
      </c>
      <c r="H3481" t="s">
        <v>14931</v>
      </c>
      <c r="I3481" t="s">
        <v>171</v>
      </c>
      <c r="J3481" t="s">
        <v>36</v>
      </c>
      <c r="K3481" t="s">
        <v>25</v>
      </c>
      <c r="L3481" t="s">
        <v>5208</v>
      </c>
      <c r="N3481">
        <v>1</v>
      </c>
      <c r="P3481">
        <v>7</v>
      </c>
      <c r="Q3481">
        <v>4</v>
      </c>
      <c r="R3481">
        <v>0</v>
      </c>
      <c r="S3481">
        <v>4</v>
      </c>
      <c r="T3481">
        <v>0</v>
      </c>
      <c r="V3481">
        <v>8</v>
      </c>
      <c r="W3481">
        <v>3</v>
      </c>
      <c r="X3481">
        <v>0</v>
      </c>
      <c r="Y3481">
        <v>3</v>
      </c>
      <c r="Z3481">
        <v>0</v>
      </c>
      <c r="AB3481">
        <v>11</v>
      </c>
      <c r="AC3481">
        <v>9</v>
      </c>
      <c r="AD3481">
        <v>1</v>
      </c>
      <c r="AE3481">
        <v>8</v>
      </c>
      <c r="AF3481">
        <v>0</v>
      </c>
      <c r="AH3481">
        <v>8</v>
      </c>
      <c r="AI3481">
        <v>8</v>
      </c>
      <c r="AK3481">
        <v>12</v>
      </c>
      <c r="AL3481">
        <v>7</v>
      </c>
    </row>
    <row r="3482" spans="1:39" x14ac:dyDescent="0.3">
      <c r="A3482">
        <v>341329</v>
      </c>
      <c r="B3482" t="s">
        <v>3654</v>
      </c>
      <c r="C3482" t="s">
        <v>14932</v>
      </c>
      <c r="D3482" t="s">
        <v>3655</v>
      </c>
      <c r="E3482" t="s">
        <v>3481</v>
      </c>
      <c r="F3482">
        <v>28777</v>
      </c>
      <c r="G3482" t="s">
        <v>1515</v>
      </c>
      <c r="H3482" t="s">
        <v>14933</v>
      </c>
      <c r="I3482" t="s">
        <v>171</v>
      </c>
      <c r="J3482" t="s">
        <v>36</v>
      </c>
      <c r="K3482" t="s">
        <v>25</v>
      </c>
      <c r="L3482" t="s">
        <v>5208</v>
      </c>
      <c r="N3482">
        <v>4</v>
      </c>
      <c r="P3482">
        <v>7</v>
      </c>
      <c r="Q3482">
        <v>3</v>
      </c>
      <c r="R3482">
        <v>0</v>
      </c>
      <c r="S3482">
        <v>3</v>
      </c>
      <c r="T3482">
        <v>0</v>
      </c>
      <c r="V3482">
        <v>8</v>
      </c>
      <c r="W3482">
        <v>1</v>
      </c>
      <c r="X3482">
        <v>0</v>
      </c>
      <c r="Y3482">
        <v>1</v>
      </c>
      <c r="Z3482">
        <v>0</v>
      </c>
      <c r="AB3482">
        <v>11</v>
      </c>
      <c r="AC3482">
        <v>6</v>
      </c>
      <c r="AD3482">
        <v>1</v>
      </c>
      <c r="AE3482">
        <v>5</v>
      </c>
      <c r="AF3482">
        <v>0</v>
      </c>
      <c r="AH3482">
        <v>8</v>
      </c>
      <c r="AI3482">
        <v>8</v>
      </c>
      <c r="AK3482">
        <v>12</v>
      </c>
      <c r="AL3482">
        <v>8</v>
      </c>
    </row>
    <row r="3483" spans="1:39" x14ac:dyDescent="0.3">
      <c r="A3483">
        <v>344004</v>
      </c>
      <c r="B3483" t="s">
        <v>14934</v>
      </c>
      <c r="C3483" t="s">
        <v>14935</v>
      </c>
      <c r="D3483" t="s">
        <v>14936</v>
      </c>
      <c r="E3483" t="s">
        <v>3481</v>
      </c>
      <c r="F3483">
        <v>27509</v>
      </c>
      <c r="G3483" t="s">
        <v>3592</v>
      </c>
      <c r="H3483" t="s">
        <v>14937</v>
      </c>
      <c r="I3483" t="s">
        <v>5470</v>
      </c>
      <c r="J3483" t="s">
        <v>116</v>
      </c>
      <c r="K3483" t="s">
        <v>25</v>
      </c>
      <c r="N3483" t="s">
        <v>5220</v>
      </c>
      <c r="O3483">
        <v>19</v>
      </c>
      <c r="P3483" t="s">
        <v>5220</v>
      </c>
      <c r="Q3483" t="s">
        <v>5220</v>
      </c>
      <c r="R3483" t="s">
        <v>5220</v>
      </c>
      <c r="S3483" t="s">
        <v>5220</v>
      </c>
      <c r="T3483" t="s">
        <v>5220</v>
      </c>
      <c r="U3483">
        <v>19</v>
      </c>
      <c r="V3483" t="s">
        <v>5220</v>
      </c>
      <c r="W3483" t="s">
        <v>5220</v>
      </c>
      <c r="X3483" t="s">
        <v>5220</v>
      </c>
      <c r="Y3483" t="s">
        <v>5220</v>
      </c>
      <c r="Z3483" t="s">
        <v>5220</v>
      </c>
      <c r="AA3483">
        <v>19</v>
      </c>
      <c r="AB3483" t="s">
        <v>5220</v>
      </c>
      <c r="AC3483" t="s">
        <v>5220</v>
      </c>
      <c r="AD3483" t="s">
        <v>5220</v>
      </c>
      <c r="AE3483" t="s">
        <v>5220</v>
      </c>
      <c r="AF3483" t="s">
        <v>5220</v>
      </c>
      <c r="AG3483">
        <v>19</v>
      </c>
      <c r="AH3483" t="s">
        <v>5220</v>
      </c>
      <c r="AI3483" t="s">
        <v>5220</v>
      </c>
      <c r="AJ3483">
        <v>19</v>
      </c>
      <c r="AK3483" t="s">
        <v>5220</v>
      </c>
      <c r="AL3483" t="s">
        <v>5220</v>
      </c>
      <c r="AM3483">
        <v>19</v>
      </c>
    </row>
    <row r="3484" spans="1:39" x14ac:dyDescent="0.3">
      <c r="A3484">
        <v>344007</v>
      </c>
      <c r="B3484" t="s">
        <v>14938</v>
      </c>
      <c r="C3484" t="s">
        <v>14939</v>
      </c>
      <c r="D3484" t="s">
        <v>14940</v>
      </c>
      <c r="E3484" t="s">
        <v>3481</v>
      </c>
      <c r="F3484">
        <v>27104</v>
      </c>
      <c r="G3484" t="s">
        <v>1352</v>
      </c>
      <c r="H3484" t="s">
        <v>14941</v>
      </c>
      <c r="I3484" t="s">
        <v>5470</v>
      </c>
      <c r="J3484" t="s">
        <v>32</v>
      </c>
      <c r="K3484" t="s">
        <v>169</v>
      </c>
      <c r="N3484" t="s">
        <v>5220</v>
      </c>
      <c r="O3484">
        <v>19</v>
      </c>
      <c r="P3484" t="s">
        <v>5220</v>
      </c>
      <c r="Q3484" t="s">
        <v>5220</v>
      </c>
      <c r="R3484" t="s">
        <v>5220</v>
      </c>
      <c r="S3484" t="s">
        <v>5220</v>
      </c>
      <c r="T3484" t="s">
        <v>5220</v>
      </c>
      <c r="U3484">
        <v>19</v>
      </c>
      <c r="V3484" t="s">
        <v>5220</v>
      </c>
      <c r="W3484" t="s">
        <v>5220</v>
      </c>
      <c r="X3484" t="s">
        <v>5220</v>
      </c>
      <c r="Y3484" t="s">
        <v>5220</v>
      </c>
      <c r="Z3484" t="s">
        <v>5220</v>
      </c>
      <c r="AA3484">
        <v>19</v>
      </c>
      <c r="AB3484" t="s">
        <v>5220</v>
      </c>
      <c r="AC3484" t="s">
        <v>5220</v>
      </c>
      <c r="AD3484" t="s">
        <v>5220</v>
      </c>
      <c r="AE3484" t="s">
        <v>5220</v>
      </c>
      <c r="AF3484" t="s">
        <v>5220</v>
      </c>
      <c r="AG3484">
        <v>19</v>
      </c>
      <c r="AH3484" t="s">
        <v>5220</v>
      </c>
      <c r="AI3484" t="s">
        <v>5220</v>
      </c>
      <c r="AJ3484">
        <v>19</v>
      </c>
      <c r="AK3484" t="s">
        <v>5220</v>
      </c>
      <c r="AL3484" t="s">
        <v>5220</v>
      </c>
      <c r="AM3484">
        <v>19</v>
      </c>
    </row>
    <row r="3485" spans="1:39" x14ac:dyDescent="0.3">
      <c r="A3485">
        <v>344014</v>
      </c>
      <c r="B3485" t="s">
        <v>14942</v>
      </c>
      <c r="C3485" t="s">
        <v>14943</v>
      </c>
      <c r="D3485" t="s">
        <v>3545</v>
      </c>
      <c r="E3485" t="s">
        <v>3481</v>
      </c>
      <c r="F3485">
        <v>27610</v>
      </c>
      <c r="G3485" t="s">
        <v>3546</v>
      </c>
      <c r="H3485" t="s">
        <v>14944</v>
      </c>
      <c r="I3485" t="s">
        <v>5470</v>
      </c>
      <c r="J3485" t="s">
        <v>32</v>
      </c>
      <c r="K3485" t="s">
        <v>169</v>
      </c>
      <c r="N3485" t="s">
        <v>5220</v>
      </c>
      <c r="O3485">
        <v>19</v>
      </c>
      <c r="P3485" t="s">
        <v>5220</v>
      </c>
      <c r="Q3485" t="s">
        <v>5220</v>
      </c>
      <c r="R3485" t="s">
        <v>5220</v>
      </c>
      <c r="S3485" t="s">
        <v>5220</v>
      </c>
      <c r="T3485" t="s">
        <v>5220</v>
      </c>
      <c r="U3485">
        <v>19</v>
      </c>
      <c r="V3485" t="s">
        <v>5220</v>
      </c>
      <c r="W3485" t="s">
        <v>5220</v>
      </c>
      <c r="X3485" t="s">
        <v>5220</v>
      </c>
      <c r="Y3485" t="s">
        <v>5220</v>
      </c>
      <c r="Z3485" t="s">
        <v>5220</v>
      </c>
      <c r="AA3485">
        <v>19</v>
      </c>
      <c r="AB3485" t="s">
        <v>5220</v>
      </c>
      <c r="AC3485" t="s">
        <v>5220</v>
      </c>
      <c r="AD3485" t="s">
        <v>5220</v>
      </c>
      <c r="AE3485" t="s">
        <v>5220</v>
      </c>
      <c r="AF3485" t="s">
        <v>5220</v>
      </c>
      <c r="AG3485">
        <v>19</v>
      </c>
      <c r="AH3485" t="s">
        <v>5220</v>
      </c>
      <c r="AI3485" t="s">
        <v>5220</v>
      </c>
      <c r="AJ3485">
        <v>19</v>
      </c>
      <c r="AK3485" t="s">
        <v>5220</v>
      </c>
      <c r="AL3485" t="s">
        <v>5220</v>
      </c>
      <c r="AM3485">
        <v>19</v>
      </c>
    </row>
    <row r="3486" spans="1:39" x14ac:dyDescent="0.3">
      <c r="A3486">
        <v>344016</v>
      </c>
      <c r="B3486" t="s">
        <v>14945</v>
      </c>
      <c r="C3486" t="s">
        <v>14946</v>
      </c>
      <c r="D3486" t="s">
        <v>366</v>
      </c>
      <c r="E3486" t="s">
        <v>3481</v>
      </c>
      <c r="F3486">
        <v>28540</v>
      </c>
      <c r="G3486" t="s">
        <v>3527</v>
      </c>
      <c r="H3486" t="s">
        <v>14947</v>
      </c>
      <c r="I3486" t="s">
        <v>5470</v>
      </c>
      <c r="J3486" t="s">
        <v>142</v>
      </c>
      <c r="K3486" t="s">
        <v>25</v>
      </c>
      <c r="N3486" t="s">
        <v>5220</v>
      </c>
      <c r="O3486">
        <v>19</v>
      </c>
      <c r="P3486" t="s">
        <v>5220</v>
      </c>
      <c r="Q3486" t="s">
        <v>5220</v>
      </c>
      <c r="R3486" t="s">
        <v>5220</v>
      </c>
      <c r="S3486" t="s">
        <v>5220</v>
      </c>
      <c r="T3486" t="s">
        <v>5220</v>
      </c>
      <c r="U3486">
        <v>19</v>
      </c>
      <c r="V3486" t="s">
        <v>5220</v>
      </c>
      <c r="W3486" t="s">
        <v>5220</v>
      </c>
      <c r="X3486" t="s">
        <v>5220</v>
      </c>
      <c r="Y3486" t="s">
        <v>5220</v>
      </c>
      <c r="Z3486" t="s">
        <v>5220</v>
      </c>
      <c r="AA3486">
        <v>19</v>
      </c>
      <c r="AB3486" t="s">
        <v>5220</v>
      </c>
      <c r="AC3486" t="s">
        <v>5220</v>
      </c>
      <c r="AD3486" t="s">
        <v>5220</v>
      </c>
      <c r="AE3486" t="s">
        <v>5220</v>
      </c>
      <c r="AF3486" t="s">
        <v>5220</v>
      </c>
      <c r="AG3486">
        <v>19</v>
      </c>
      <c r="AH3486" t="s">
        <v>5220</v>
      </c>
      <c r="AI3486" t="s">
        <v>5220</v>
      </c>
      <c r="AJ3486">
        <v>19</v>
      </c>
      <c r="AK3486" t="s">
        <v>5220</v>
      </c>
      <c r="AL3486" t="s">
        <v>5220</v>
      </c>
      <c r="AM3486">
        <v>19</v>
      </c>
    </row>
    <row r="3487" spans="1:39" x14ac:dyDescent="0.3">
      <c r="A3487">
        <v>344023</v>
      </c>
      <c r="B3487" t="s">
        <v>14948</v>
      </c>
      <c r="C3487" t="s">
        <v>14949</v>
      </c>
      <c r="D3487" t="s">
        <v>14950</v>
      </c>
      <c r="E3487" t="s">
        <v>3481</v>
      </c>
      <c r="F3487">
        <v>28711</v>
      </c>
      <c r="G3487" t="s">
        <v>3485</v>
      </c>
      <c r="H3487" t="s">
        <v>14951</v>
      </c>
      <c r="I3487" t="s">
        <v>5470</v>
      </c>
      <c r="J3487" t="s">
        <v>61</v>
      </c>
      <c r="K3487" t="s">
        <v>169</v>
      </c>
      <c r="N3487" t="s">
        <v>5220</v>
      </c>
      <c r="O3487">
        <v>19</v>
      </c>
      <c r="P3487" t="s">
        <v>5220</v>
      </c>
      <c r="Q3487" t="s">
        <v>5220</v>
      </c>
      <c r="R3487" t="s">
        <v>5220</v>
      </c>
      <c r="S3487" t="s">
        <v>5220</v>
      </c>
      <c r="T3487" t="s">
        <v>5220</v>
      </c>
      <c r="U3487">
        <v>19</v>
      </c>
      <c r="V3487" t="s">
        <v>5220</v>
      </c>
      <c r="W3487" t="s">
        <v>5220</v>
      </c>
      <c r="X3487" t="s">
        <v>5220</v>
      </c>
      <c r="Y3487" t="s">
        <v>5220</v>
      </c>
      <c r="Z3487" t="s">
        <v>5220</v>
      </c>
      <c r="AA3487">
        <v>19</v>
      </c>
      <c r="AB3487" t="s">
        <v>5220</v>
      </c>
      <c r="AC3487" t="s">
        <v>5220</v>
      </c>
      <c r="AD3487" t="s">
        <v>5220</v>
      </c>
      <c r="AE3487" t="s">
        <v>5220</v>
      </c>
      <c r="AF3487" t="s">
        <v>5220</v>
      </c>
      <c r="AG3487">
        <v>19</v>
      </c>
      <c r="AH3487" t="s">
        <v>5220</v>
      </c>
      <c r="AI3487" t="s">
        <v>5220</v>
      </c>
      <c r="AJ3487">
        <v>19</v>
      </c>
      <c r="AK3487" t="s">
        <v>5220</v>
      </c>
      <c r="AL3487" t="s">
        <v>5220</v>
      </c>
      <c r="AM3487">
        <v>19</v>
      </c>
    </row>
    <row r="3488" spans="1:39" x14ac:dyDescent="0.3">
      <c r="A3488">
        <v>344025</v>
      </c>
      <c r="B3488" t="s">
        <v>14952</v>
      </c>
      <c r="C3488" t="s">
        <v>14953</v>
      </c>
      <c r="D3488" t="s">
        <v>3554</v>
      </c>
      <c r="E3488" t="s">
        <v>3481</v>
      </c>
      <c r="F3488">
        <v>28655</v>
      </c>
      <c r="G3488" t="s">
        <v>1454</v>
      </c>
      <c r="H3488" t="s">
        <v>14954</v>
      </c>
      <c r="I3488" t="s">
        <v>5470</v>
      </c>
      <c r="J3488" t="s">
        <v>61</v>
      </c>
      <c r="K3488" t="s">
        <v>169</v>
      </c>
      <c r="N3488" t="s">
        <v>5220</v>
      </c>
      <c r="O3488">
        <v>19</v>
      </c>
      <c r="P3488" t="s">
        <v>5220</v>
      </c>
      <c r="Q3488" t="s">
        <v>5220</v>
      </c>
      <c r="R3488" t="s">
        <v>5220</v>
      </c>
      <c r="S3488" t="s">
        <v>5220</v>
      </c>
      <c r="T3488" t="s">
        <v>5220</v>
      </c>
      <c r="U3488">
        <v>19</v>
      </c>
      <c r="V3488" t="s">
        <v>5220</v>
      </c>
      <c r="W3488" t="s">
        <v>5220</v>
      </c>
      <c r="X3488" t="s">
        <v>5220</v>
      </c>
      <c r="Y3488" t="s">
        <v>5220</v>
      </c>
      <c r="Z3488" t="s">
        <v>5220</v>
      </c>
      <c r="AA3488">
        <v>19</v>
      </c>
      <c r="AB3488" t="s">
        <v>5220</v>
      </c>
      <c r="AC3488" t="s">
        <v>5220</v>
      </c>
      <c r="AD3488" t="s">
        <v>5220</v>
      </c>
      <c r="AE3488" t="s">
        <v>5220</v>
      </c>
      <c r="AF3488" t="s">
        <v>5220</v>
      </c>
      <c r="AG3488">
        <v>19</v>
      </c>
      <c r="AH3488" t="s">
        <v>5220</v>
      </c>
      <c r="AI3488" t="s">
        <v>5220</v>
      </c>
      <c r="AJ3488">
        <v>19</v>
      </c>
      <c r="AK3488" t="s">
        <v>5220</v>
      </c>
      <c r="AL3488" t="s">
        <v>5220</v>
      </c>
      <c r="AM3488">
        <v>19</v>
      </c>
    </row>
    <row r="3489" spans="1:39" x14ac:dyDescent="0.3">
      <c r="A3489">
        <v>344026</v>
      </c>
      <c r="B3489" t="s">
        <v>14955</v>
      </c>
      <c r="C3489" t="s">
        <v>14956</v>
      </c>
      <c r="D3489" t="s">
        <v>3495</v>
      </c>
      <c r="E3489" t="s">
        <v>3481</v>
      </c>
      <c r="F3489">
        <v>27530</v>
      </c>
      <c r="G3489" t="s">
        <v>1461</v>
      </c>
      <c r="H3489" t="s">
        <v>14957</v>
      </c>
      <c r="I3489" t="s">
        <v>5470</v>
      </c>
      <c r="J3489" t="s">
        <v>61</v>
      </c>
      <c r="K3489" t="s">
        <v>169</v>
      </c>
      <c r="N3489" t="s">
        <v>5220</v>
      </c>
      <c r="O3489">
        <v>19</v>
      </c>
      <c r="P3489" t="s">
        <v>5220</v>
      </c>
      <c r="Q3489" t="s">
        <v>5220</v>
      </c>
      <c r="R3489" t="s">
        <v>5220</v>
      </c>
      <c r="S3489" t="s">
        <v>5220</v>
      </c>
      <c r="T3489" t="s">
        <v>5220</v>
      </c>
      <c r="U3489">
        <v>19</v>
      </c>
      <c r="V3489" t="s">
        <v>5220</v>
      </c>
      <c r="W3489" t="s">
        <v>5220</v>
      </c>
      <c r="X3489" t="s">
        <v>5220</v>
      </c>
      <c r="Y3489" t="s">
        <v>5220</v>
      </c>
      <c r="Z3489" t="s">
        <v>5220</v>
      </c>
      <c r="AA3489">
        <v>19</v>
      </c>
      <c r="AB3489" t="s">
        <v>5220</v>
      </c>
      <c r="AC3489" t="s">
        <v>5220</v>
      </c>
      <c r="AD3489" t="s">
        <v>5220</v>
      </c>
      <c r="AE3489" t="s">
        <v>5220</v>
      </c>
      <c r="AF3489" t="s">
        <v>5220</v>
      </c>
      <c r="AG3489">
        <v>19</v>
      </c>
      <c r="AH3489" t="s">
        <v>5220</v>
      </c>
      <c r="AI3489" t="s">
        <v>5220</v>
      </c>
      <c r="AJ3489">
        <v>19</v>
      </c>
      <c r="AK3489" t="s">
        <v>5220</v>
      </c>
      <c r="AL3489" t="s">
        <v>5220</v>
      </c>
      <c r="AM3489">
        <v>19</v>
      </c>
    </row>
    <row r="3490" spans="1:39" x14ac:dyDescent="0.3">
      <c r="A3490">
        <v>344027</v>
      </c>
      <c r="B3490" t="s">
        <v>14958</v>
      </c>
      <c r="C3490" t="s">
        <v>14959</v>
      </c>
      <c r="D3490" t="s">
        <v>14936</v>
      </c>
      <c r="E3490" t="s">
        <v>3481</v>
      </c>
      <c r="F3490">
        <v>27509</v>
      </c>
      <c r="G3490" t="s">
        <v>3592</v>
      </c>
      <c r="H3490" t="s">
        <v>14960</v>
      </c>
      <c r="I3490" t="s">
        <v>5470</v>
      </c>
      <c r="J3490" t="s">
        <v>61</v>
      </c>
      <c r="K3490" t="s">
        <v>169</v>
      </c>
      <c r="N3490" t="s">
        <v>5220</v>
      </c>
      <c r="O3490">
        <v>19</v>
      </c>
      <c r="P3490" t="s">
        <v>5220</v>
      </c>
      <c r="Q3490" t="s">
        <v>5220</v>
      </c>
      <c r="R3490" t="s">
        <v>5220</v>
      </c>
      <c r="S3490" t="s">
        <v>5220</v>
      </c>
      <c r="T3490" t="s">
        <v>5220</v>
      </c>
      <c r="U3490">
        <v>19</v>
      </c>
      <c r="V3490" t="s">
        <v>5220</v>
      </c>
      <c r="W3490" t="s">
        <v>5220</v>
      </c>
      <c r="X3490" t="s">
        <v>5220</v>
      </c>
      <c r="Y3490" t="s">
        <v>5220</v>
      </c>
      <c r="Z3490" t="s">
        <v>5220</v>
      </c>
      <c r="AA3490">
        <v>19</v>
      </c>
      <c r="AB3490" t="s">
        <v>5220</v>
      </c>
      <c r="AC3490" t="s">
        <v>5220</v>
      </c>
      <c r="AD3490" t="s">
        <v>5220</v>
      </c>
      <c r="AE3490" t="s">
        <v>5220</v>
      </c>
      <c r="AF3490" t="s">
        <v>5220</v>
      </c>
      <c r="AG3490">
        <v>19</v>
      </c>
      <c r="AH3490" t="s">
        <v>5220</v>
      </c>
      <c r="AI3490" t="s">
        <v>5220</v>
      </c>
      <c r="AJ3490">
        <v>19</v>
      </c>
      <c r="AK3490" t="s">
        <v>5220</v>
      </c>
      <c r="AL3490" t="s">
        <v>5220</v>
      </c>
      <c r="AM3490">
        <v>19</v>
      </c>
    </row>
    <row r="3491" spans="1:39" x14ac:dyDescent="0.3">
      <c r="A3491">
        <v>344029</v>
      </c>
      <c r="B3491" t="s">
        <v>14961</v>
      </c>
      <c r="C3491" t="s">
        <v>14962</v>
      </c>
      <c r="D3491" t="s">
        <v>14963</v>
      </c>
      <c r="E3491" t="s">
        <v>3481</v>
      </c>
      <c r="F3491">
        <v>28339</v>
      </c>
      <c r="G3491" t="s">
        <v>3551</v>
      </c>
      <c r="H3491" t="s">
        <v>14964</v>
      </c>
      <c r="I3491" t="s">
        <v>5470</v>
      </c>
      <c r="J3491" t="s">
        <v>36</v>
      </c>
      <c r="K3491" t="s">
        <v>169</v>
      </c>
      <c r="N3491" t="s">
        <v>5220</v>
      </c>
      <c r="O3491">
        <v>19</v>
      </c>
      <c r="P3491" t="s">
        <v>5220</v>
      </c>
      <c r="Q3491" t="s">
        <v>5220</v>
      </c>
      <c r="R3491" t="s">
        <v>5220</v>
      </c>
      <c r="S3491" t="s">
        <v>5220</v>
      </c>
      <c r="T3491" t="s">
        <v>5220</v>
      </c>
      <c r="U3491">
        <v>19</v>
      </c>
      <c r="V3491" t="s">
        <v>5220</v>
      </c>
      <c r="W3491" t="s">
        <v>5220</v>
      </c>
      <c r="X3491" t="s">
        <v>5220</v>
      </c>
      <c r="Y3491" t="s">
        <v>5220</v>
      </c>
      <c r="Z3491" t="s">
        <v>5220</v>
      </c>
      <c r="AA3491">
        <v>19</v>
      </c>
      <c r="AB3491" t="s">
        <v>5220</v>
      </c>
      <c r="AC3491" t="s">
        <v>5220</v>
      </c>
      <c r="AD3491" t="s">
        <v>5220</v>
      </c>
      <c r="AE3491" t="s">
        <v>5220</v>
      </c>
      <c r="AF3491" t="s">
        <v>5220</v>
      </c>
      <c r="AG3491">
        <v>19</v>
      </c>
      <c r="AH3491" t="s">
        <v>5220</v>
      </c>
      <c r="AI3491" t="s">
        <v>5220</v>
      </c>
      <c r="AJ3491">
        <v>19</v>
      </c>
      <c r="AK3491" t="s">
        <v>5220</v>
      </c>
      <c r="AL3491" t="s">
        <v>5220</v>
      </c>
      <c r="AM3491">
        <v>19</v>
      </c>
    </row>
    <row r="3492" spans="1:39" x14ac:dyDescent="0.3">
      <c r="A3492">
        <v>344030</v>
      </c>
      <c r="B3492" t="s">
        <v>14965</v>
      </c>
      <c r="C3492" t="s">
        <v>14966</v>
      </c>
      <c r="D3492" t="s">
        <v>14967</v>
      </c>
      <c r="E3492" t="s">
        <v>3481</v>
      </c>
      <c r="F3492">
        <v>28451</v>
      </c>
      <c r="G3492" t="s">
        <v>1376</v>
      </c>
      <c r="H3492" t="s">
        <v>14968</v>
      </c>
      <c r="I3492" t="s">
        <v>5470</v>
      </c>
      <c r="J3492" t="s">
        <v>32</v>
      </c>
      <c r="K3492" t="s">
        <v>169</v>
      </c>
      <c r="N3492" t="s">
        <v>5220</v>
      </c>
      <c r="O3492">
        <v>19</v>
      </c>
      <c r="P3492" t="s">
        <v>5220</v>
      </c>
      <c r="Q3492" t="s">
        <v>5220</v>
      </c>
      <c r="R3492" t="s">
        <v>5220</v>
      </c>
      <c r="S3492" t="s">
        <v>5220</v>
      </c>
      <c r="T3492" t="s">
        <v>5220</v>
      </c>
      <c r="U3492">
        <v>19</v>
      </c>
      <c r="V3492" t="s">
        <v>5220</v>
      </c>
      <c r="W3492" t="s">
        <v>5220</v>
      </c>
      <c r="X3492" t="s">
        <v>5220</v>
      </c>
      <c r="Y3492" t="s">
        <v>5220</v>
      </c>
      <c r="Z3492" t="s">
        <v>5220</v>
      </c>
      <c r="AA3492">
        <v>19</v>
      </c>
      <c r="AB3492" t="s">
        <v>5220</v>
      </c>
      <c r="AC3492" t="s">
        <v>5220</v>
      </c>
      <c r="AD3492" t="s">
        <v>5220</v>
      </c>
      <c r="AE3492" t="s">
        <v>5220</v>
      </c>
      <c r="AF3492" t="s">
        <v>5220</v>
      </c>
      <c r="AG3492">
        <v>19</v>
      </c>
      <c r="AH3492" t="s">
        <v>5220</v>
      </c>
      <c r="AI3492" t="s">
        <v>5220</v>
      </c>
      <c r="AJ3492">
        <v>19</v>
      </c>
      <c r="AK3492" t="s">
        <v>5220</v>
      </c>
      <c r="AL3492" t="s">
        <v>5220</v>
      </c>
      <c r="AM3492">
        <v>19</v>
      </c>
    </row>
    <row r="3493" spans="1:39" x14ac:dyDescent="0.3">
      <c r="A3493">
        <v>344032</v>
      </c>
      <c r="B3493" t="s">
        <v>14969</v>
      </c>
      <c r="C3493" t="s">
        <v>14970</v>
      </c>
      <c r="D3493" t="s">
        <v>3545</v>
      </c>
      <c r="E3493" t="s">
        <v>3481</v>
      </c>
      <c r="F3493">
        <v>27617</v>
      </c>
      <c r="G3493" t="s">
        <v>3546</v>
      </c>
      <c r="H3493" t="s">
        <v>14971</v>
      </c>
      <c r="I3493" t="s">
        <v>5470</v>
      </c>
      <c r="J3493" t="s">
        <v>32</v>
      </c>
      <c r="K3493" t="s">
        <v>169</v>
      </c>
      <c r="N3493" t="s">
        <v>5220</v>
      </c>
      <c r="O3493">
        <v>19</v>
      </c>
      <c r="P3493" t="s">
        <v>5220</v>
      </c>
      <c r="Q3493" t="s">
        <v>5220</v>
      </c>
      <c r="R3493" t="s">
        <v>5220</v>
      </c>
      <c r="S3493" t="s">
        <v>5220</v>
      </c>
      <c r="T3493" t="s">
        <v>5220</v>
      </c>
      <c r="U3493">
        <v>19</v>
      </c>
      <c r="V3493" t="s">
        <v>5220</v>
      </c>
      <c r="W3493" t="s">
        <v>5220</v>
      </c>
      <c r="X3493" t="s">
        <v>5220</v>
      </c>
      <c r="Y3493" t="s">
        <v>5220</v>
      </c>
      <c r="Z3493" t="s">
        <v>5220</v>
      </c>
      <c r="AA3493">
        <v>19</v>
      </c>
      <c r="AB3493" t="s">
        <v>5220</v>
      </c>
      <c r="AC3493" t="s">
        <v>5220</v>
      </c>
      <c r="AD3493" t="s">
        <v>5220</v>
      </c>
      <c r="AE3493" t="s">
        <v>5220</v>
      </c>
      <c r="AF3493" t="s">
        <v>5220</v>
      </c>
      <c r="AG3493">
        <v>19</v>
      </c>
      <c r="AH3493" t="s">
        <v>5220</v>
      </c>
      <c r="AI3493" t="s">
        <v>5220</v>
      </c>
      <c r="AJ3493">
        <v>19</v>
      </c>
      <c r="AK3493" t="s">
        <v>5220</v>
      </c>
      <c r="AL3493" t="s">
        <v>5220</v>
      </c>
      <c r="AM3493">
        <v>19</v>
      </c>
    </row>
    <row r="3494" spans="1:39" x14ac:dyDescent="0.3">
      <c r="A3494">
        <v>344033</v>
      </c>
      <c r="B3494" t="s">
        <v>14972</v>
      </c>
      <c r="C3494" t="s">
        <v>14973</v>
      </c>
      <c r="D3494" t="s">
        <v>157</v>
      </c>
      <c r="E3494" t="s">
        <v>3481</v>
      </c>
      <c r="F3494">
        <v>27834</v>
      </c>
      <c r="G3494" t="s">
        <v>3524</v>
      </c>
      <c r="H3494" t="s">
        <v>14974</v>
      </c>
      <c r="I3494" t="s">
        <v>5470</v>
      </c>
      <c r="J3494" t="s">
        <v>61</v>
      </c>
      <c r="K3494" t="s">
        <v>169</v>
      </c>
      <c r="N3494" t="s">
        <v>5220</v>
      </c>
      <c r="O3494">
        <v>19</v>
      </c>
      <c r="P3494" t="s">
        <v>5220</v>
      </c>
      <c r="Q3494" t="s">
        <v>5220</v>
      </c>
      <c r="R3494" t="s">
        <v>5220</v>
      </c>
      <c r="S3494" t="s">
        <v>5220</v>
      </c>
      <c r="T3494" t="s">
        <v>5220</v>
      </c>
      <c r="U3494">
        <v>19</v>
      </c>
      <c r="V3494" t="s">
        <v>5220</v>
      </c>
      <c r="W3494" t="s">
        <v>5220</v>
      </c>
      <c r="X3494" t="s">
        <v>5220</v>
      </c>
      <c r="Y3494" t="s">
        <v>5220</v>
      </c>
      <c r="Z3494" t="s">
        <v>5220</v>
      </c>
      <c r="AA3494">
        <v>19</v>
      </c>
      <c r="AB3494" t="s">
        <v>5220</v>
      </c>
      <c r="AC3494" t="s">
        <v>5220</v>
      </c>
      <c r="AD3494" t="s">
        <v>5220</v>
      </c>
      <c r="AE3494" t="s">
        <v>5220</v>
      </c>
      <c r="AF3494" t="s">
        <v>5220</v>
      </c>
      <c r="AG3494">
        <v>19</v>
      </c>
      <c r="AH3494" t="s">
        <v>5220</v>
      </c>
      <c r="AI3494" t="s">
        <v>5220</v>
      </c>
      <c r="AJ3494">
        <v>19</v>
      </c>
      <c r="AK3494" t="s">
        <v>5220</v>
      </c>
      <c r="AL3494" t="s">
        <v>5220</v>
      </c>
      <c r="AM3494">
        <v>19</v>
      </c>
    </row>
    <row r="3495" spans="1:39" x14ac:dyDescent="0.3">
      <c r="A3495">
        <v>344034</v>
      </c>
      <c r="B3495" t="s">
        <v>14975</v>
      </c>
      <c r="C3495" t="s">
        <v>14976</v>
      </c>
      <c r="D3495" t="s">
        <v>14915</v>
      </c>
      <c r="E3495" t="s">
        <v>3481</v>
      </c>
      <c r="F3495">
        <v>28646</v>
      </c>
      <c r="G3495" t="s">
        <v>14916</v>
      </c>
      <c r="H3495" t="s">
        <v>14977</v>
      </c>
      <c r="I3495" t="s">
        <v>5470</v>
      </c>
      <c r="J3495" t="s">
        <v>36</v>
      </c>
      <c r="K3495" t="s">
        <v>169</v>
      </c>
      <c r="N3495" t="s">
        <v>5220</v>
      </c>
      <c r="O3495">
        <v>19</v>
      </c>
      <c r="P3495" t="s">
        <v>5220</v>
      </c>
      <c r="Q3495" t="s">
        <v>5220</v>
      </c>
      <c r="R3495" t="s">
        <v>5220</v>
      </c>
      <c r="S3495" t="s">
        <v>5220</v>
      </c>
      <c r="T3495" t="s">
        <v>5220</v>
      </c>
      <c r="U3495">
        <v>19</v>
      </c>
      <c r="V3495" t="s">
        <v>5220</v>
      </c>
      <c r="W3495" t="s">
        <v>5220</v>
      </c>
      <c r="X3495" t="s">
        <v>5220</v>
      </c>
      <c r="Y3495" t="s">
        <v>5220</v>
      </c>
      <c r="Z3495" t="s">
        <v>5220</v>
      </c>
      <c r="AA3495">
        <v>19</v>
      </c>
      <c r="AB3495" t="s">
        <v>5220</v>
      </c>
      <c r="AC3495" t="s">
        <v>5220</v>
      </c>
      <c r="AD3495" t="s">
        <v>5220</v>
      </c>
      <c r="AE3495" t="s">
        <v>5220</v>
      </c>
      <c r="AF3495" t="s">
        <v>5220</v>
      </c>
      <c r="AG3495">
        <v>19</v>
      </c>
      <c r="AH3495" t="s">
        <v>5220</v>
      </c>
      <c r="AI3495" t="s">
        <v>5220</v>
      </c>
      <c r="AJ3495">
        <v>19</v>
      </c>
      <c r="AK3495" t="s">
        <v>5220</v>
      </c>
      <c r="AL3495" t="s">
        <v>5220</v>
      </c>
      <c r="AM3495">
        <v>19</v>
      </c>
    </row>
    <row r="3496" spans="1:39" x14ac:dyDescent="0.3">
      <c r="A3496">
        <v>344036</v>
      </c>
      <c r="B3496" t="s">
        <v>14818</v>
      </c>
      <c r="C3496" t="s">
        <v>14819</v>
      </c>
      <c r="D3496" t="s">
        <v>3521</v>
      </c>
      <c r="E3496" t="s">
        <v>3481</v>
      </c>
      <c r="F3496">
        <v>28687</v>
      </c>
      <c r="G3496" t="s">
        <v>3522</v>
      </c>
      <c r="H3496" t="s">
        <v>14820</v>
      </c>
      <c r="I3496" t="s">
        <v>5470</v>
      </c>
      <c r="J3496" t="s">
        <v>32</v>
      </c>
      <c r="K3496" t="s">
        <v>25</v>
      </c>
      <c r="N3496" t="s">
        <v>5220</v>
      </c>
      <c r="O3496">
        <v>19</v>
      </c>
      <c r="P3496" t="s">
        <v>5220</v>
      </c>
      <c r="Q3496" t="s">
        <v>5220</v>
      </c>
      <c r="R3496" t="s">
        <v>5220</v>
      </c>
      <c r="S3496" t="s">
        <v>5220</v>
      </c>
      <c r="T3496" t="s">
        <v>5220</v>
      </c>
      <c r="U3496">
        <v>19</v>
      </c>
      <c r="V3496" t="s">
        <v>5220</v>
      </c>
      <c r="W3496" t="s">
        <v>5220</v>
      </c>
      <c r="X3496" t="s">
        <v>5220</v>
      </c>
      <c r="Y3496" t="s">
        <v>5220</v>
      </c>
      <c r="Z3496" t="s">
        <v>5220</v>
      </c>
      <c r="AA3496">
        <v>19</v>
      </c>
      <c r="AB3496" t="s">
        <v>5220</v>
      </c>
      <c r="AC3496" t="s">
        <v>5220</v>
      </c>
      <c r="AD3496" t="s">
        <v>5220</v>
      </c>
      <c r="AE3496" t="s">
        <v>5220</v>
      </c>
      <c r="AF3496" t="s">
        <v>5220</v>
      </c>
      <c r="AG3496">
        <v>19</v>
      </c>
      <c r="AH3496" t="s">
        <v>5220</v>
      </c>
      <c r="AI3496" t="s">
        <v>5220</v>
      </c>
      <c r="AJ3496">
        <v>19</v>
      </c>
      <c r="AK3496" t="s">
        <v>5220</v>
      </c>
      <c r="AL3496" t="s">
        <v>5220</v>
      </c>
      <c r="AM3496">
        <v>19</v>
      </c>
    </row>
    <row r="3497" spans="1:39" x14ac:dyDescent="0.3">
      <c r="A3497">
        <v>350002</v>
      </c>
      <c r="B3497" t="s">
        <v>3656</v>
      </c>
      <c r="C3497" t="s">
        <v>14978</v>
      </c>
      <c r="D3497" t="s">
        <v>3657</v>
      </c>
      <c r="E3497" t="s">
        <v>3658</v>
      </c>
      <c r="F3497">
        <v>58501</v>
      </c>
      <c r="G3497" t="s">
        <v>3659</v>
      </c>
      <c r="H3497" t="s">
        <v>14979</v>
      </c>
      <c r="I3497" t="s">
        <v>23</v>
      </c>
      <c r="J3497" t="s">
        <v>116</v>
      </c>
      <c r="K3497" t="s">
        <v>25</v>
      </c>
      <c r="L3497" t="s">
        <v>5208</v>
      </c>
      <c r="M3497" t="s">
        <v>5208</v>
      </c>
      <c r="N3497">
        <v>3</v>
      </c>
      <c r="P3497">
        <v>7</v>
      </c>
      <c r="Q3497">
        <v>7</v>
      </c>
      <c r="R3497">
        <v>0</v>
      </c>
      <c r="S3497">
        <v>7</v>
      </c>
      <c r="T3497">
        <v>0</v>
      </c>
      <c r="V3497">
        <v>8</v>
      </c>
      <c r="W3497">
        <v>7</v>
      </c>
      <c r="X3497">
        <v>0</v>
      </c>
      <c r="Y3497">
        <v>6</v>
      </c>
      <c r="Z3497">
        <v>1</v>
      </c>
      <c r="AB3497">
        <v>11</v>
      </c>
      <c r="AC3497">
        <v>11</v>
      </c>
      <c r="AD3497">
        <v>3</v>
      </c>
      <c r="AE3497">
        <v>8</v>
      </c>
      <c r="AF3497">
        <v>0</v>
      </c>
      <c r="AH3497">
        <v>8</v>
      </c>
      <c r="AI3497">
        <v>8</v>
      </c>
      <c r="AK3497">
        <v>12</v>
      </c>
      <c r="AL3497">
        <v>9</v>
      </c>
    </row>
    <row r="3498" spans="1:39" x14ac:dyDescent="0.3">
      <c r="A3498">
        <v>350006</v>
      </c>
      <c r="B3498" t="s">
        <v>3660</v>
      </c>
      <c r="C3498" t="s">
        <v>14980</v>
      </c>
      <c r="D3498" t="s">
        <v>3661</v>
      </c>
      <c r="E3498" t="s">
        <v>3658</v>
      </c>
      <c r="F3498">
        <v>58701</v>
      </c>
      <c r="G3498" t="s">
        <v>3662</v>
      </c>
      <c r="H3498" t="s">
        <v>14981</v>
      </c>
      <c r="I3498" t="s">
        <v>23</v>
      </c>
      <c r="J3498" t="s">
        <v>36</v>
      </c>
      <c r="K3498" t="s">
        <v>25</v>
      </c>
      <c r="L3498" t="s">
        <v>5208</v>
      </c>
      <c r="M3498" t="s">
        <v>5208</v>
      </c>
      <c r="N3498">
        <v>2</v>
      </c>
      <c r="P3498">
        <v>7</v>
      </c>
      <c r="Q3498">
        <v>7</v>
      </c>
      <c r="R3498">
        <v>0</v>
      </c>
      <c r="S3498">
        <v>7</v>
      </c>
      <c r="T3498">
        <v>0</v>
      </c>
      <c r="V3498">
        <v>8</v>
      </c>
      <c r="W3498">
        <v>6</v>
      </c>
      <c r="X3498">
        <v>2</v>
      </c>
      <c r="Y3498">
        <v>4</v>
      </c>
      <c r="Z3498">
        <v>0</v>
      </c>
      <c r="AB3498">
        <v>11</v>
      </c>
      <c r="AC3498">
        <v>10</v>
      </c>
      <c r="AD3498">
        <v>1</v>
      </c>
      <c r="AE3498">
        <v>9</v>
      </c>
      <c r="AF3498">
        <v>0</v>
      </c>
      <c r="AH3498">
        <v>8</v>
      </c>
      <c r="AI3498">
        <v>8</v>
      </c>
      <c r="AK3498">
        <v>12</v>
      </c>
      <c r="AL3498">
        <v>10</v>
      </c>
    </row>
    <row r="3499" spans="1:39" x14ac:dyDescent="0.3">
      <c r="A3499">
        <v>350011</v>
      </c>
      <c r="B3499" t="s">
        <v>3663</v>
      </c>
      <c r="C3499" t="s">
        <v>14982</v>
      </c>
      <c r="D3499" t="s">
        <v>3664</v>
      </c>
      <c r="E3499" t="s">
        <v>3658</v>
      </c>
      <c r="F3499">
        <v>58122</v>
      </c>
      <c r="G3499" t="s">
        <v>1859</v>
      </c>
      <c r="H3499" t="s">
        <v>14983</v>
      </c>
      <c r="I3499" t="s">
        <v>23</v>
      </c>
      <c r="J3499" t="s">
        <v>36</v>
      </c>
      <c r="K3499" t="s">
        <v>25</v>
      </c>
      <c r="L3499" t="s">
        <v>5208</v>
      </c>
      <c r="M3499" t="s">
        <v>5208</v>
      </c>
      <c r="N3499">
        <v>5</v>
      </c>
      <c r="P3499">
        <v>7</v>
      </c>
      <c r="Q3499">
        <v>7</v>
      </c>
      <c r="R3499">
        <v>0</v>
      </c>
      <c r="S3499">
        <v>7</v>
      </c>
      <c r="T3499">
        <v>0</v>
      </c>
      <c r="V3499">
        <v>8</v>
      </c>
      <c r="W3499">
        <v>7</v>
      </c>
      <c r="X3499">
        <v>4</v>
      </c>
      <c r="Y3499">
        <v>3</v>
      </c>
      <c r="Z3499">
        <v>0</v>
      </c>
      <c r="AB3499">
        <v>11</v>
      </c>
      <c r="AC3499">
        <v>11</v>
      </c>
      <c r="AD3499">
        <v>3</v>
      </c>
      <c r="AE3499">
        <v>7</v>
      </c>
      <c r="AF3499">
        <v>1</v>
      </c>
      <c r="AH3499">
        <v>8</v>
      </c>
      <c r="AI3499">
        <v>8</v>
      </c>
      <c r="AK3499">
        <v>12</v>
      </c>
      <c r="AL3499">
        <v>10</v>
      </c>
    </row>
    <row r="3500" spans="1:39" x14ac:dyDescent="0.3">
      <c r="A3500">
        <v>350015</v>
      </c>
      <c r="B3500" t="s">
        <v>3665</v>
      </c>
      <c r="C3500" t="s">
        <v>14984</v>
      </c>
      <c r="D3500" t="s">
        <v>3657</v>
      </c>
      <c r="E3500" t="s">
        <v>3658</v>
      </c>
      <c r="F3500">
        <v>58506</v>
      </c>
      <c r="G3500" t="s">
        <v>3659</v>
      </c>
      <c r="H3500" t="s">
        <v>14985</v>
      </c>
      <c r="I3500" t="s">
        <v>23</v>
      </c>
      <c r="J3500" t="s">
        <v>36</v>
      </c>
      <c r="K3500" t="s">
        <v>25</v>
      </c>
      <c r="L3500" t="s">
        <v>5208</v>
      </c>
      <c r="M3500" t="s">
        <v>5208</v>
      </c>
      <c r="N3500">
        <v>4</v>
      </c>
      <c r="P3500">
        <v>7</v>
      </c>
      <c r="Q3500">
        <v>7</v>
      </c>
      <c r="R3500">
        <v>0</v>
      </c>
      <c r="S3500">
        <v>7</v>
      </c>
      <c r="T3500">
        <v>0</v>
      </c>
      <c r="V3500">
        <v>8</v>
      </c>
      <c r="W3500">
        <v>7</v>
      </c>
      <c r="X3500">
        <v>2</v>
      </c>
      <c r="Y3500">
        <v>5</v>
      </c>
      <c r="Z3500">
        <v>0</v>
      </c>
      <c r="AB3500">
        <v>11</v>
      </c>
      <c r="AC3500">
        <v>11</v>
      </c>
      <c r="AD3500">
        <v>1</v>
      </c>
      <c r="AE3500">
        <v>10</v>
      </c>
      <c r="AF3500">
        <v>0</v>
      </c>
      <c r="AH3500">
        <v>8</v>
      </c>
      <c r="AI3500">
        <v>8</v>
      </c>
      <c r="AK3500">
        <v>12</v>
      </c>
      <c r="AL3500">
        <v>11</v>
      </c>
    </row>
    <row r="3501" spans="1:39" x14ac:dyDescent="0.3">
      <c r="A3501">
        <v>350019</v>
      </c>
      <c r="B3501" t="s">
        <v>3666</v>
      </c>
      <c r="C3501" t="s">
        <v>14986</v>
      </c>
      <c r="D3501" t="s">
        <v>3667</v>
      </c>
      <c r="E3501" t="s">
        <v>3658</v>
      </c>
      <c r="F3501">
        <v>58201</v>
      </c>
      <c r="G3501" t="s">
        <v>3667</v>
      </c>
      <c r="H3501" t="s">
        <v>14987</v>
      </c>
      <c r="I3501" t="s">
        <v>23</v>
      </c>
      <c r="J3501" t="s">
        <v>98</v>
      </c>
      <c r="K3501" t="s">
        <v>25</v>
      </c>
      <c r="L3501" t="s">
        <v>5208</v>
      </c>
      <c r="M3501" t="s">
        <v>5208</v>
      </c>
      <c r="N3501">
        <v>3</v>
      </c>
      <c r="P3501">
        <v>7</v>
      </c>
      <c r="Q3501">
        <v>7</v>
      </c>
      <c r="R3501">
        <v>0</v>
      </c>
      <c r="S3501">
        <v>7</v>
      </c>
      <c r="T3501">
        <v>0</v>
      </c>
      <c r="V3501">
        <v>8</v>
      </c>
      <c r="W3501">
        <v>7</v>
      </c>
      <c r="X3501">
        <v>2</v>
      </c>
      <c r="Y3501">
        <v>4</v>
      </c>
      <c r="Z3501">
        <v>1</v>
      </c>
      <c r="AB3501">
        <v>11</v>
      </c>
      <c r="AC3501">
        <v>11</v>
      </c>
      <c r="AD3501">
        <v>0</v>
      </c>
      <c r="AE3501">
        <v>11</v>
      </c>
      <c r="AF3501">
        <v>0</v>
      </c>
      <c r="AH3501">
        <v>8</v>
      </c>
      <c r="AI3501">
        <v>8</v>
      </c>
      <c r="AK3501">
        <v>12</v>
      </c>
      <c r="AL3501">
        <v>10</v>
      </c>
    </row>
    <row r="3502" spans="1:39" x14ac:dyDescent="0.3">
      <c r="A3502" t="s">
        <v>3668</v>
      </c>
      <c r="B3502" t="s">
        <v>3669</v>
      </c>
      <c r="C3502" t="s">
        <v>14988</v>
      </c>
      <c r="D3502" t="s">
        <v>3664</v>
      </c>
      <c r="E3502" t="s">
        <v>3658</v>
      </c>
      <c r="F3502">
        <v>58102</v>
      </c>
      <c r="G3502" t="s">
        <v>1859</v>
      </c>
      <c r="H3502" t="s">
        <v>14989</v>
      </c>
      <c r="I3502" t="s">
        <v>155</v>
      </c>
      <c r="J3502" t="s">
        <v>156</v>
      </c>
      <c r="K3502" t="s">
        <v>25</v>
      </c>
      <c r="N3502">
        <v>4</v>
      </c>
      <c r="P3502">
        <v>7</v>
      </c>
      <c r="Q3502">
        <v>3</v>
      </c>
      <c r="R3502">
        <v>2</v>
      </c>
      <c r="S3502">
        <v>1</v>
      </c>
      <c r="T3502">
        <v>0</v>
      </c>
      <c r="V3502">
        <v>8</v>
      </c>
      <c r="W3502">
        <v>2</v>
      </c>
      <c r="X3502">
        <v>0</v>
      </c>
      <c r="Y3502">
        <v>2</v>
      </c>
      <c r="Z3502">
        <v>0</v>
      </c>
      <c r="AB3502">
        <v>11</v>
      </c>
      <c r="AC3502">
        <v>5</v>
      </c>
      <c r="AD3502">
        <v>1</v>
      </c>
      <c r="AE3502">
        <v>2</v>
      </c>
      <c r="AF3502">
        <v>2</v>
      </c>
      <c r="AH3502">
        <v>8</v>
      </c>
      <c r="AI3502">
        <v>8</v>
      </c>
      <c r="AK3502">
        <v>12</v>
      </c>
      <c r="AL3502">
        <v>5</v>
      </c>
    </row>
    <row r="3503" spans="1:39" x14ac:dyDescent="0.3">
      <c r="A3503">
        <v>350063</v>
      </c>
      <c r="B3503" t="s">
        <v>14990</v>
      </c>
      <c r="C3503" t="s">
        <v>14991</v>
      </c>
      <c r="D3503" t="s">
        <v>14992</v>
      </c>
      <c r="E3503" t="s">
        <v>3658</v>
      </c>
      <c r="F3503">
        <v>58316</v>
      </c>
      <c r="G3503" t="s">
        <v>14993</v>
      </c>
      <c r="H3503" t="s">
        <v>14994</v>
      </c>
      <c r="I3503" t="s">
        <v>23</v>
      </c>
      <c r="J3503" t="s">
        <v>142</v>
      </c>
      <c r="K3503" t="s">
        <v>25</v>
      </c>
      <c r="N3503" t="s">
        <v>5220</v>
      </c>
      <c r="O3503">
        <v>16</v>
      </c>
      <c r="P3503">
        <v>7</v>
      </c>
      <c r="Q3503">
        <v>1</v>
      </c>
      <c r="R3503">
        <v>0</v>
      </c>
      <c r="S3503">
        <v>1</v>
      </c>
      <c r="T3503">
        <v>0</v>
      </c>
      <c r="V3503">
        <v>8</v>
      </c>
      <c r="W3503" t="s">
        <v>5220</v>
      </c>
      <c r="X3503" t="s">
        <v>5220</v>
      </c>
      <c r="Y3503" t="s">
        <v>5220</v>
      </c>
      <c r="Z3503" t="s">
        <v>5220</v>
      </c>
      <c r="AA3503">
        <v>5</v>
      </c>
      <c r="AB3503">
        <v>11</v>
      </c>
      <c r="AC3503">
        <v>2</v>
      </c>
      <c r="AD3503">
        <v>0</v>
      </c>
      <c r="AE3503">
        <v>2</v>
      </c>
      <c r="AF3503">
        <v>0</v>
      </c>
      <c r="AH3503">
        <v>8</v>
      </c>
      <c r="AI3503" t="s">
        <v>5220</v>
      </c>
      <c r="AJ3503">
        <v>5</v>
      </c>
      <c r="AK3503">
        <v>12</v>
      </c>
      <c r="AL3503">
        <v>3</v>
      </c>
    </row>
    <row r="3504" spans="1:39" x14ac:dyDescent="0.3">
      <c r="A3504">
        <v>350070</v>
      </c>
      <c r="B3504" t="s">
        <v>3670</v>
      </c>
      <c r="C3504" t="s">
        <v>14995</v>
      </c>
      <c r="D3504" t="s">
        <v>3664</v>
      </c>
      <c r="E3504" t="s">
        <v>3658</v>
      </c>
      <c r="F3504">
        <v>58104</v>
      </c>
      <c r="G3504" t="s">
        <v>1859</v>
      </c>
      <c r="H3504" t="s">
        <v>14996</v>
      </c>
      <c r="I3504" t="s">
        <v>23</v>
      </c>
      <c r="J3504" t="s">
        <v>36</v>
      </c>
      <c r="K3504" t="s">
        <v>25</v>
      </c>
      <c r="L3504" t="s">
        <v>5208</v>
      </c>
      <c r="M3504" t="s">
        <v>5208</v>
      </c>
      <c r="N3504">
        <v>4</v>
      </c>
      <c r="P3504">
        <v>7</v>
      </c>
      <c r="Q3504">
        <v>7</v>
      </c>
      <c r="R3504">
        <v>0</v>
      </c>
      <c r="S3504">
        <v>7</v>
      </c>
      <c r="T3504">
        <v>0</v>
      </c>
      <c r="V3504">
        <v>8</v>
      </c>
      <c r="W3504">
        <v>7</v>
      </c>
      <c r="X3504">
        <v>1</v>
      </c>
      <c r="Y3504">
        <v>6</v>
      </c>
      <c r="Z3504">
        <v>0</v>
      </c>
      <c r="AB3504">
        <v>11</v>
      </c>
      <c r="AC3504">
        <v>11</v>
      </c>
      <c r="AD3504">
        <v>0</v>
      </c>
      <c r="AE3504">
        <v>11</v>
      </c>
      <c r="AF3504">
        <v>0</v>
      </c>
      <c r="AH3504">
        <v>8</v>
      </c>
      <c r="AI3504">
        <v>8</v>
      </c>
      <c r="AK3504">
        <v>12</v>
      </c>
      <c r="AL3504">
        <v>9</v>
      </c>
    </row>
    <row r="3505" spans="1:38" x14ac:dyDescent="0.3">
      <c r="A3505">
        <v>351300</v>
      </c>
      <c r="B3505" t="s">
        <v>14997</v>
      </c>
      <c r="C3505" t="s">
        <v>14998</v>
      </c>
      <c r="D3505" t="s">
        <v>3671</v>
      </c>
      <c r="E3505" t="s">
        <v>3658</v>
      </c>
      <c r="F3505">
        <v>58852</v>
      </c>
      <c r="G3505" t="s">
        <v>3672</v>
      </c>
      <c r="H3505" t="s">
        <v>14999</v>
      </c>
      <c r="I3505" t="s">
        <v>171</v>
      </c>
      <c r="J3505" t="s">
        <v>36</v>
      </c>
      <c r="K3505" t="s">
        <v>25</v>
      </c>
      <c r="L3505" t="s">
        <v>5208</v>
      </c>
      <c r="N3505" t="s">
        <v>5220</v>
      </c>
      <c r="O3505">
        <v>16</v>
      </c>
      <c r="P3505">
        <v>7</v>
      </c>
      <c r="Q3505" t="s">
        <v>5220</v>
      </c>
      <c r="R3505" t="s">
        <v>5220</v>
      </c>
      <c r="S3505" t="s">
        <v>5220</v>
      </c>
      <c r="T3505" t="s">
        <v>5220</v>
      </c>
      <c r="U3505">
        <v>5</v>
      </c>
      <c r="V3505">
        <v>8</v>
      </c>
      <c r="W3505" t="s">
        <v>5220</v>
      </c>
      <c r="X3505" t="s">
        <v>5220</v>
      </c>
      <c r="Y3505" t="s">
        <v>5220</v>
      </c>
      <c r="Z3505" t="s">
        <v>5220</v>
      </c>
      <c r="AA3505">
        <v>5</v>
      </c>
      <c r="AB3505">
        <v>11</v>
      </c>
      <c r="AC3505">
        <v>1</v>
      </c>
      <c r="AD3505">
        <v>0</v>
      </c>
      <c r="AE3505">
        <v>1</v>
      </c>
      <c r="AF3505">
        <v>0</v>
      </c>
      <c r="AH3505">
        <v>8</v>
      </c>
      <c r="AI3505" t="s">
        <v>5220</v>
      </c>
      <c r="AJ3505">
        <v>5</v>
      </c>
      <c r="AK3505">
        <v>12</v>
      </c>
      <c r="AL3505">
        <v>4</v>
      </c>
    </row>
    <row r="3506" spans="1:38" x14ac:dyDescent="0.3">
      <c r="A3506">
        <v>351301</v>
      </c>
      <c r="B3506" t="s">
        <v>15000</v>
      </c>
      <c r="C3506" t="s">
        <v>15001</v>
      </c>
      <c r="D3506" t="s">
        <v>15002</v>
      </c>
      <c r="E3506" t="s">
        <v>3658</v>
      </c>
      <c r="F3506">
        <v>58784</v>
      </c>
      <c r="G3506" t="s">
        <v>15003</v>
      </c>
      <c r="H3506" t="s">
        <v>15004</v>
      </c>
      <c r="I3506" t="s">
        <v>171</v>
      </c>
      <c r="J3506" t="s">
        <v>36</v>
      </c>
      <c r="K3506" t="s">
        <v>25</v>
      </c>
      <c r="L3506" t="s">
        <v>5208</v>
      </c>
      <c r="N3506" t="s">
        <v>5220</v>
      </c>
      <c r="O3506">
        <v>16</v>
      </c>
      <c r="P3506">
        <v>7</v>
      </c>
      <c r="Q3506" t="s">
        <v>5220</v>
      </c>
      <c r="R3506" t="s">
        <v>5220</v>
      </c>
      <c r="S3506" t="s">
        <v>5220</v>
      </c>
      <c r="T3506" t="s">
        <v>5220</v>
      </c>
      <c r="U3506">
        <v>5</v>
      </c>
      <c r="V3506">
        <v>8</v>
      </c>
      <c r="W3506" t="s">
        <v>5220</v>
      </c>
      <c r="X3506" t="s">
        <v>5220</v>
      </c>
      <c r="Y3506" t="s">
        <v>5220</v>
      </c>
      <c r="Z3506" t="s">
        <v>5220</v>
      </c>
      <c r="AA3506">
        <v>5</v>
      </c>
      <c r="AB3506">
        <v>11</v>
      </c>
      <c r="AC3506" t="s">
        <v>5220</v>
      </c>
      <c r="AD3506" t="s">
        <v>5220</v>
      </c>
      <c r="AE3506" t="s">
        <v>5220</v>
      </c>
      <c r="AF3506" t="s">
        <v>5220</v>
      </c>
      <c r="AG3506">
        <v>5</v>
      </c>
      <c r="AH3506">
        <v>8</v>
      </c>
      <c r="AI3506" t="s">
        <v>5220</v>
      </c>
      <c r="AJ3506">
        <v>5</v>
      </c>
      <c r="AK3506">
        <v>12</v>
      </c>
      <c r="AL3506">
        <v>3</v>
      </c>
    </row>
    <row r="3507" spans="1:38" x14ac:dyDescent="0.3">
      <c r="A3507">
        <v>351302</v>
      </c>
      <c r="B3507" t="s">
        <v>15005</v>
      </c>
      <c r="C3507" t="s">
        <v>15006</v>
      </c>
      <c r="D3507" t="s">
        <v>15007</v>
      </c>
      <c r="E3507" t="s">
        <v>3658</v>
      </c>
      <c r="F3507">
        <v>58854</v>
      </c>
      <c r="G3507" t="s">
        <v>15008</v>
      </c>
      <c r="H3507" t="s">
        <v>15009</v>
      </c>
      <c r="I3507" t="s">
        <v>171</v>
      </c>
      <c r="J3507" t="s">
        <v>36</v>
      </c>
      <c r="K3507" t="s">
        <v>25</v>
      </c>
      <c r="L3507" t="s">
        <v>5208</v>
      </c>
      <c r="N3507" t="s">
        <v>5220</v>
      </c>
      <c r="O3507">
        <v>16</v>
      </c>
      <c r="P3507">
        <v>7</v>
      </c>
      <c r="Q3507" t="s">
        <v>5220</v>
      </c>
      <c r="R3507" t="s">
        <v>5220</v>
      </c>
      <c r="S3507" t="s">
        <v>5220</v>
      </c>
      <c r="T3507" t="s">
        <v>5220</v>
      </c>
      <c r="U3507">
        <v>5</v>
      </c>
      <c r="V3507">
        <v>8</v>
      </c>
      <c r="W3507">
        <v>1</v>
      </c>
      <c r="X3507">
        <v>0</v>
      </c>
      <c r="Y3507">
        <v>1</v>
      </c>
      <c r="Z3507">
        <v>0</v>
      </c>
      <c r="AB3507">
        <v>11</v>
      </c>
      <c r="AC3507">
        <v>2</v>
      </c>
      <c r="AD3507">
        <v>0</v>
      </c>
      <c r="AE3507">
        <v>2</v>
      </c>
      <c r="AF3507">
        <v>0</v>
      </c>
      <c r="AH3507">
        <v>8</v>
      </c>
      <c r="AI3507" t="s">
        <v>5220</v>
      </c>
      <c r="AJ3507">
        <v>5</v>
      </c>
      <c r="AK3507">
        <v>12</v>
      </c>
      <c r="AL3507">
        <v>3</v>
      </c>
    </row>
    <row r="3508" spans="1:38" x14ac:dyDescent="0.3">
      <c r="A3508">
        <v>351303</v>
      </c>
      <c r="B3508" t="s">
        <v>15010</v>
      </c>
      <c r="C3508" t="s">
        <v>15011</v>
      </c>
      <c r="D3508" t="s">
        <v>15012</v>
      </c>
      <c r="E3508" t="s">
        <v>3658</v>
      </c>
      <c r="F3508">
        <v>58540</v>
      </c>
      <c r="G3508" t="s">
        <v>15013</v>
      </c>
      <c r="H3508" t="s">
        <v>15014</v>
      </c>
      <c r="I3508" t="s">
        <v>171</v>
      </c>
      <c r="J3508" t="s">
        <v>116</v>
      </c>
      <c r="K3508" t="s">
        <v>25</v>
      </c>
      <c r="L3508" t="s">
        <v>5208</v>
      </c>
      <c r="N3508" t="s">
        <v>5220</v>
      </c>
      <c r="O3508">
        <v>16</v>
      </c>
      <c r="P3508">
        <v>7</v>
      </c>
      <c r="Q3508" t="s">
        <v>5220</v>
      </c>
      <c r="R3508" t="s">
        <v>5220</v>
      </c>
      <c r="S3508" t="s">
        <v>5220</v>
      </c>
      <c r="T3508" t="s">
        <v>5220</v>
      </c>
      <c r="U3508">
        <v>5</v>
      </c>
      <c r="V3508">
        <v>8</v>
      </c>
      <c r="W3508" t="s">
        <v>5220</v>
      </c>
      <c r="X3508" t="s">
        <v>5220</v>
      </c>
      <c r="Y3508" t="s">
        <v>5220</v>
      </c>
      <c r="Z3508" t="s">
        <v>5220</v>
      </c>
      <c r="AA3508">
        <v>5</v>
      </c>
      <c r="AB3508">
        <v>11</v>
      </c>
      <c r="AC3508">
        <v>1</v>
      </c>
      <c r="AD3508">
        <v>0</v>
      </c>
      <c r="AE3508">
        <v>1</v>
      </c>
      <c r="AF3508">
        <v>0</v>
      </c>
      <c r="AH3508">
        <v>8</v>
      </c>
      <c r="AI3508" t="s">
        <v>5220</v>
      </c>
      <c r="AJ3508">
        <v>5</v>
      </c>
      <c r="AK3508">
        <v>12</v>
      </c>
      <c r="AL3508">
        <v>5</v>
      </c>
    </row>
    <row r="3509" spans="1:38" x14ac:dyDescent="0.3">
      <c r="A3509">
        <v>351304</v>
      </c>
      <c r="B3509" t="s">
        <v>15015</v>
      </c>
      <c r="C3509" t="s">
        <v>15016</v>
      </c>
      <c r="D3509" t="s">
        <v>15017</v>
      </c>
      <c r="E3509" t="s">
        <v>3658</v>
      </c>
      <c r="F3509">
        <v>58575</v>
      </c>
      <c r="G3509" t="s">
        <v>15013</v>
      </c>
      <c r="H3509" t="s">
        <v>15018</v>
      </c>
      <c r="I3509" t="s">
        <v>171</v>
      </c>
      <c r="J3509" t="s">
        <v>116</v>
      </c>
      <c r="K3509" t="s">
        <v>25</v>
      </c>
      <c r="L3509" t="s">
        <v>5208</v>
      </c>
      <c r="N3509" t="s">
        <v>5220</v>
      </c>
      <c r="O3509">
        <v>16</v>
      </c>
      <c r="P3509">
        <v>7</v>
      </c>
      <c r="Q3509" t="s">
        <v>5220</v>
      </c>
      <c r="R3509" t="s">
        <v>5220</v>
      </c>
      <c r="S3509" t="s">
        <v>5220</v>
      </c>
      <c r="T3509" t="s">
        <v>5220</v>
      </c>
      <c r="U3509">
        <v>5</v>
      </c>
      <c r="V3509">
        <v>8</v>
      </c>
      <c r="W3509" t="s">
        <v>5220</v>
      </c>
      <c r="X3509" t="s">
        <v>5220</v>
      </c>
      <c r="Y3509" t="s">
        <v>5220</v>
      </c>
      <c r="Z3509" t="s">
        <v>5220</v>
      </c>
      <c r="AA3509">
        <v>5</v>
      </c>
      <c r="AB3509">
        <v>11</v>
      </c>
      <c r="AC3509" t="s">
        <v>5220</v>
      </c>
      <c r="AD3509" t="s">
        <v>5220</v>
      </c>
      <c r="AE3509" t="s">
        <v>5220</v>
      </c>
      <c r="AF3509" t="s">
        <v>5220</v>
      </c>
      <c r="AG3509">
        <v>5</v>
      </c>
      <c r="AH3509">
        <v>8</v>
      </c>
      <c r="AI3509" t="s">
        <v>5220</v>
      </c>
      <c r="AJ3509">
        <v>5</v>
      </c>
      <c r="AK3509">
        <v>12</v>
      </c>
      <c r="AL3509">
        <v>4</v>
      </c>
    </row>
    <row r="3510" spans="1:38" x14ac:dyDescent="0.3">
      <c r="A3510">
        <v>351305</v>
      </c>
      <c r="B3510" t="s">
        <v>15019</v>
      </c>
      <c r="C3510" t="s">
        <v>15020</v>
      </c>
      <c r="D3510" t="s">
        <v>15021</v>
      </c>
      <c r="E3510" t="s">
        <v>3658</v>
      </c>
      <c r="F3510">
        <v>58746</v>
      </c>
      <c r="G3510" t="s">
        <v>3662</v>
      </c>
      <c r="H3510" t="s">
        <v>15022</v>
      </c>
      <c r="I3510" t="s">
        <v>171</v>
      </c>
      <c r="J3510" t="s">
        <v>36</v>
      </c>
      <c r="K3510" t="s">
        <v>25</v>
      </c>
      <c r="L3510" t="s">
        <v>5208</v>
      </c>
      <c r="N3510" t="s">
        <v>5220</v>
      </c>
      <c r="O3510">
        <v>16</v>
      </c>
      <c r="P3510">
        <v>7</v>
      </c>
      <c r="Q3510" t="s">
        <v>5220</v>
      </c>
      <c r="R3510" t="s">
        <v>5220</v>
      </c>
      <c r="S3510" t="s">
        <v>5220</v>
      </c>
      <c r="T3510" t="s">
        <v>5220</v>
      </c>
      <c r="U3510">
        <v>5</v>
      </c>
      <c r="V3510">
        <v>8</v>
      </c>
      <c r="W3510" t="s">
        <v>5220</v>
      </c>
      <c r="X3510" t="s">
        <v>5220</v>
      </c>
      <c r="Y3510" t="s">
        <v>5220</v>
      </c>
      <c r="Z3510" t="s">
        <v>5220</v>
      </c>
      <c r="AA3510">
        <v>5</v>
      </c>
      <c r="AB3510">
        <v>11</v>
      </c>
      <c r="AC3510" t="s">
        <v>5220</v>
      </c>
      <c r="AD3510" t="s">
        <v>5220</v>
      </c>
      <c r="AE3510" t="s">
        <v>5220</v>
      </c>
      <c r="AF3510" t="s">
        <v>5220</v>
      </c>
      <c r="AG3510">
        <v>5</v>
      </c>
      <c r="AH3510">
        <v>8</v>
      </c>
      <c r="AI3510" t="s">
        <v>5220</v>
      </c>
      <c r="AJ3510">
        <v>5</v>
      </c>
      <c r="AK3510">
        <v>12</v>
      </c>
      <c r="AL3510">
        <v>1</v>
      </c>
    </row>
    <row r="3511" spans="1:38" x14ac:dyDescent="0.3">
      <c r="A3511">
        <v>351306</v>
      </c>
      <c r="B3511" t="s">
        <v>15023</v>
      </c>
      <c r="C3511" t="s">
        <v>15024</v>
      </c>
      <c r="D3511" t="s">
        <v>3350</v>
      </c>
      <c r="E3511" t="s">
        <v>3658</v>
      </c>
      <c r="F3511">
        <v>58425</v>
      </c>
      <c r="G3511" t="s">
        <v>15025</v>
      </c>
      <c r="H3511" t="s">
        <v>15026</v>
      </c>
      <c r="I3511" t="s">
        <v>171</v>
      </c>
      <c r="J3511" t="s">
        <v>36</v>
      </c>
      <c r="K3511" t="s">
        <v>25</v>
      </c>
      <c r="L3511" t="s">
        <v>5208</v>
      </c>
      <c r="N3511" t="s">
        <v>5220</v>
      </c>
      <c r="O3511">
        <v>16</v>
      </c>
      <c r="P3511">
        <v>7</v>
      </c>
      <c r="Q3511" t="s">
        <v>5220</v>
      </c>
      <c r="R3511" t="s">
        <v>5220</v>
      </c>
      <c r="S3511" t="s">
        <v>5220</v>
      </c>
      <c r="T3511" t="s">
        <v>5220</v>
      </c>
      <c r="U3511">
        <v>5</v>
      </c>
      <c r="V3511">
        <v>8</v>
      </c>
      <c r="W3511" t="s">
        <v>5220</v>
      </c>
      <c r="X3511" t="s">
        <v>5220</v>
      </c>
      <c r="Y3511" t="s">
        <v>5220</v>
      </c>
      <c r="Z3511" t="s">
        <v>5220</v>
      </c>
      <c r="AA3511">
        <v>5</v>
      </c>
      <c r="AB3511">
        <v>11</v>
      </c>
      <c r="AC3511">
        <v>1</v>
      </c>
      <c r="AD3511">
        <v>0</v>
      </c>
      <c r="AE3511">
        <v>1</v>
      </c>
      <c r="AF3511">
        <v>0</v>
      </c>
      <c r="AH3511">
        <v>8</v>
      </c>
      <c r="AI3511" t="s">
        <v>5220</v>
      </c>
      <c r="AJ3511">
        <v>5</v>
      </c>
      <c r="AK3511">
        <v>12</v>
      </c>
      <c r="AL3511">
        <v>3</v>
      </c>
    </row>
    <row r="3512" spans="1:38" x14ac:dyDescent="0.3">
      <c r="A3512">
        <v>351307</v>
      </c>
      <c r="B3512" t="s">
        <v>15027</v>
      </c>
      <c r="C3512" t="s">
        <v>15028</v>
      </c>
      <c r="D3512" t="s">
        <v>15029</v>
      </c>
      <c r="E3512" t="s">
        <v>3658</v>
      </c>
      <c r="F3512">
        <v>58318</v>
      </c>
      <c r="G3512" t="s">
        <v>15029</v>
      </c>
      <c r="H3512" t="s">
        <v>15030</v>
      </c>
      <c r="I3512" t="s">
        <v>171</v>
      </c>
      <c r="J3512" t="s">
        <v>116</v>
      </c>
      <c r="K3512" t="s">
        <v>25</v>
      </c>
      <c r="N3512" t="s">
        <v>5220</v>
      </c>
      <c r="O3512">
        <v>16</v>
      </c>
      <c r="P3512">
        <v>7</v>
      </c>
      <c r="Q3512">
        <v>1</v>
      </c>
      <c r="R3512">
        <v>0</v>
      </c>
      <c r="S3512">
        <v>1</v>
      </c>
      <c r="T3512">
        <v>0</v>
      </c>
      <c r="V3512">
        <v>8</v>
      </c>
      <c r="W3512" t="s">
        <v>5220</v>
      </c>
      <c r="X3512" t="s">
        <v>5220</v>
      </c>
      <c r="Y3512" t="s">
        <v>5220</v>
      </c>
      <c r="Z3512" t="s">
        <v>5220</v>
      </c>
      <c r="AA3512">
        <v>5</v>
      </c>
      <c r="AB3512">
        <v>11</v>
      </c>
      <c r="AC3512">
        <v>3</v>
      </c>
      <c r="AD3512">
        <v>1</v>
      </c>
      <c r="AE3512">
        <v>2</v>
      </c>
      <c r="AF3512">
        <v>0</v>
      </c>
      <c r="AH3512">
        <v>8</v>
      </c>
      <c r="AI3512" t="s">
        <v>5220</v>
      </c>
      <c r="AJ3512">
        <v>5</v>
      </c>
      <c r="AK3512">
        <v>12</v>
      </c>
      <c r="AL3512">
        <v>4</v>
      </c>
    </row>
    <row r="3513" spans="1:38" x14ac:dyDescent="0.3">
      <c r="A3513">
        <v>351308</v>
      </c>
      <c r="B3513" t="s">
        <v>15031</v>
      </c>
      <c r="C3513" t="s">
        <v>15032</v>
      </c>
      <c r="D3513" t="s">
        <v>15033</v>
      </c>
      <c r="E3513" t="s">
        <v>3658</v>
      </c>
      <c r="F3513">
        <v>58254</v>
      </c>
      <c r="G3513" t="s">
        <v>2157</v>
      </c>
      <c r="H3513" t="s">
        <v>15034</v>
      </c>
      <c r="I3513" t="s">
        <v>171</v>
      </c>
      <c r="J3513" t="s">
        <v>36</v>
      </c>
      <c r="K3513" t="s">
        <v>25</v>
      </c>
      <c r="L3513" t="s">
        <v>5208</v>
      </c>
      <c r="N3513" t="s">
        <v>5220</v>
      </c>
      <c r="O3513">
        <v>16</v>
      </c>
      <c r="P3513">
        <v>7</v>
      </c>
      <c r="Q3513" t="s">
        <v>5220</v>
      </c>
      <c r="R3513" t="s">
        <v>5220</v>
      </c>
      <c r="S3513" t="s">
        <v>5220</v>
      </c>
      <c r="T3513" t="s">
        <v>5220</v>
      </c>
      <c r="U3513">
        <v>5</v>
      </c>
      <c r="V3513">
        <v>8</v>
      </c>
      <c r="W3513" t="s">
        <v>5220</v>
      </c>
      <c r="X3513" t="s">
        <v>5220</v>
      </c>
      <c r="Y3513" t="s">
        <v>5220</v>
      </c>
      <c r="Z3513" t="s">
        <v>5220</v>
      </c>
      <c r="AA3513">
        <v>5</v>
      </c>
      <c r="AB3513">
        <v>11</v>
      </c>
      <c r="AC3513" t="s">
        <v>5220</v>
      </c>
      <c r="AD3513" t="s">
        <v>5220</v>
      </c>
      <c r="AE3513" t="s">
        <v>5220</v>
      </c>
      <c r="AF3513" t="s">
        <v>5220</v>
      </c>
      <c r="AG3513">
        <v>5</v>
      </c>
      <c r="AH3513">
        <v>8</v>
      </c>
      <c r="AI3513" t="s">
        <v>5220</v>
      </c>
      <c r="AJ3513">
        <v>5</v>
      </c>
      <c r="AK3513">
        <v>12</v>
      </c>
      <c r="AL3513">
        <v>3</v>
      </c>
    </row>
    <row r="3514" spans="1:38" x14ac:dyDescent="0.3">
      <c r="A3514">
        <v>351309</v>
      </c>
      <c r="B3514" t="s">
        <v>15035</v>
      </c>
      <c r="C3514" t="s">
        <v>15036</v>
      </c>
      <c r="D3514" t="s">
        <v>15037</v>
      </c>
      <c r="E3514" t="s">
        <v>3658</v>
      </c>
      <c r="F3514">
        <v>58257</v>
      </c>
      <c r="G3514" t="s">
        <v>15038</v>
      </c>
      <c r="H3514" t="s">
        <v>15039</v>
      </c>
      <c r="I3514" t="s">
        <v>171</v>
      </c>
      <c r="J3514" t="s">
        <v>36</v>
      </c>
      <c r="K3514" t="s">
        <v>25</v>
      </c>
      <c r="L3514" t="s">
        <v>5208</v>
      </c>
      <c r="N3514" t="s">
        <v>5220</v>
      </c>
      <c r="O3514">
        <v>16</v>
      </c>
      <c r="P3514">
        <v>7</v>
      </c>
      <c r="Q3514" t="s">
        <v>5220</v>
      </c>
      <c r="R3514" t="s">
        <v>5220</v>
      </c>
      <c r="S3514" t="s">
        <v>5220</v>
      </c>
      <c r="T3514" t="s">
        <v>5220</v>
      </c>
      <c r="U3514">
        <v>5</v>
      </c>
      <c r="V3514">
        <v>8</v>
      </c>
      <c r="W3514" t="s">
        <v>5220</v>
      </c>
      <c r="X3514" t="s">
        <v>5220</v>
      </c>
      <c r="Y3514" t="s">
        <v>5220</v>
      </c>
      <c r="Z3514" t="s">
        <v>5220</v>
      </c>
      <c r="AA3514">
        <v>5</v>
      </c>
      <c r="AB3514">
        <v>11</v>
      </c>
      <c r="AC3514">
        <v>2</v>
      </c>
      <c r="AD3514">
        <v>0</v>
      </c>
      <c r="AE3514">
        <v>2</v>
      </c>
      <c r="AF3514">
        <v>0</v>
      </c>
      <c r="AH3514">
        <v>8</v>
      </c>
      <c r="AI3514" t="s">
        <v>5220</v>
      </c>
      <c r="AJ3514">
        <v>5</v>
      </c>
      <c r="AK3514">
        <v>12</v>
      </c>
      <c r="AL3514">
        <v>4</v>
      </c>
    </row>
    <row r="3515" spans="1:38" x14ac:dyDescent="0.3">
      <c r="A3515">
        <v>351310</v>
      </c>
      <c r="B3515" t="s">
        <v>15040</v>
      </c>
      <c r="C3515" t="s">
        <v>15041</v>
      </c>
      <c r="D3515" t="s">
        <v>15042</v>
      </c>
      <c r="E3515" t="s">
        <v>3658</v>
      </c>
      <c r="F3515">
        <v>58545</v>
      </c>
      <c r="G3515" t="s">
        <v>1775</v>
      </c>
      <c r="H3515" t="s">
        <v>15043</v>
      </c>
      <c r="I3515" t="s">
        <v>171</v>
      </c>
      <c r="J3515" t="s">
        <v>36</v>
      </c>
      <c r="K3515" t="s">
        <v>25</v>
      </c>
      <c r="L3515" t="s">
        <v>5208</v>
      </c>
      <c r="N3515" t="s">
        <v>5220</v>
      </c>
      <c r="O3515">
        <v>16</v>
      </c>
      <c r="P3515">
        <v>7</v>
      </c>
      <c r="Q3515" t="s">
        <v>5220</v>
      </c>
      <c r="R3515" t="s">
        <v>5220</v>
      </c>
      <c r="S3515" t="s">
        <v>5220</v>
      </c>
      <c r="T3515" t="s">
        <v>5220</v>
      </c>
      <c r="U3515">
        <v>5</v>
      </c>
      <c r="V3515">
        <v>8</v>
      </c>
      <c r="W3515" t="s">
        <v>5220</v>
      </c>
      <c r="X3515" t="s">
        <v>5220</v>
      </c>
      <c r="Y3515" t="s">
        <v>5220</v>
      </c>
      <c r="Z3515" t="s">
        <v>5220</v>
      </c>
      <c r="AA3515">
        <v>5</v>
      </c>
      <c r="AB3515">
        <v>11</v>
      </c>
      <c r="AC3515">
        <v>1</v>
      </c>
      <c r="AD3515">
        <v>0</v>
      </c>
      <c r="AE3515">
        <v>1</v>
      </c>
      <c r="AF3515">
        <v>0</v>
      </c>
      <c r="AH3515">
        <v>8</v>
      </c>
      <c r="AI3515" t="s">
        <v>5220</v>
      </c>
      <c r="AJ3515">
        <v>5</v>
      </c>
      <c r="AK3515">
        <v>12</v>
      </c>
      <c r="AL3515">
        <v>3</v>
      </c>
    </row>
    <row r="3516" spans="1:38" x14ac:dyDescent="0.3">
      <c r="A3516">
        <v>351311</v>
      </c>
      <c r="B3516" t="s">
        <v>15044</v>
      </c>
      <c r="C3516" t="s">
        <v>15045</v>
      </c>
      <c r="D3516" t="s">
        <v>15046</v>
      </c>
      <c r="E3516" t="s">
        <v>3658</v>
      </c>
      <c r="F3516">
        <v>58054</v>
      </c>
      <c r="G3516" t="s">
        <v>10126</v>
      </c>
      <c r="H3516" t="s">
        <v>15047</v>
      </c>
      <c r="I3516" t="s">
        <v>171</v>
      </c>
      <c r="J3516" t="s">
        <v>36</v>
      </c>
      <c r="K3516" t="s">
        <v>25</v>
      </c>
      <c r="L3516" t="s">
        <v>5208</v>
      </c>
      <c r="N3516" t="s">
        <v>5220</v>
      </c>
      <c r="O3516">
        <v>16</v>
      </c>
      <c r="P3516">
        <v>7</v>
      </c>
      <c r="Q3516" t="s">
        <v>5220</v>
      </c>
      <c r="R3516" t="s">
        <v>5220</v>
      </c>
      <c r="S3516" t="s">
        <v>5220</v>
      </c>
      <c r="T3516" t="s">
        <v>5220</v>
      </c>
      <c r="U3516">
        <v>5</v>
      </c>
      <c r="V3516">
        <v>8</v>
      </c>
      <c r="W3516" t="s">
        <v>5220</v>
      </c>
      <c r="X3516" t="s">
        <v>5220</v>
      </c>
      <c r="Y3516" t="s">
        <v>5220</v>
      </c>
      <c r="Z3516" t="s">
        <v>5220</v>
      </c>
      <c r="AA3516">
        <v>5</v>
      </c>
      <c r="AB3516">
        <v>11</v>
      </c>
      <c r="AC3516">
        <v>2</v>
      </c>
      <c r="AD3516">
        <v>0</v>
      </c>
      <c r="AE3516">
        <v>2</v>
      </c>
      <c r="AF3516">
        <v>0</v>
      </c>
      <c r="AH3516">
        <v>8</v>
      </c>
      <c r="AI3516" t="s">
        <v>5220</v>
      </c>
      <c r="AJ3516">
        <v>5</v>
      </c>
      <c r="AK3516">
        <v>12</v>
      </c>
      <c r="AL3516">
        <v>4</v>
      </c>
    </row>
    <row r="3517" spans="1:38" x14ac:dyDescent="0.3">
      <c r="A3517">
        <v>351312</v>
      </c>
      <c r="B3517" t="s">
        <v>15048</v>
      </c>
      <c r="C3517" t="s">
        <v>15049</v>
      </c>
      <c r="D3517" t="s">
        <v>15050</v>
      </c>
      <c r="E3517" t="s">
        <v>3658</v>
      </c>
      <c r="F3517">
        <v>58267</v>
      </c>
      <c r="G3517" t="s">
        <v>3667</v>
      </c>
      <c r="H3517" t="s">
        <v>15051</v>
      </c>
      <c r="I3517" t="s">
        <v>171</v>
      </c>
      <c r="J3517" t="s">
        <v>116</v>
      </c>
      <c r="K3517" t="s">
        <v>25</v>
      </c>
      <c r="L3517" t="s">
        <v>5208</v>
      </c>
      <c r="N3517" t="s">
        <v>5220</v>
      </c>
      <c r="O3517">
        <v>16</v>
      </c>
      <c r="P3517">
        <v>7</v>
      </c>
      <c r="Q3517" t="s">
        <v>5220</v>
      </c>
      <c r="R3517" t="s">
        <v>5220</v>
      </c>
      <c r="S3517" t="s">
        <v>5220</v>
      </c>
      <c r="T3517" t="s">
        <v>5220</v>
      </c>
      <c r="U3517">
        <v>5</v>
      </c>
      <c r="V3517">
        <v>8</v>
      </c>
      <c r="W3517" t="s">
        <v>5220</v>
      </c>
      <c r="X3517" t="s">
        <v>5220</v>
      </c>
      <c r="Y3517" t="s">
        <v>5220</v>
      </c>
      <c r="Z3517" t="s">
        <v>5220</v>
      </c>
      <c r="AA3517">
        <v>5</v>
      </c>
      <c r="AB3517">
        <v>11</v>
      </c>
      <c r="AC3517">
        <v>1</v>
      </c>
      <c r="AD3517">
        <v>0</v>
      </c>
      <c r="AE3517">
        <v>1</v>
      </c>
      <c r="AF3517">
        <v>0</v>
      </c>
      <c r="AH3517">
        <v>8</v>
      </c>
      <c r="AI3517" t="s">
        <v>5220</v>
      </c>
      <c r="AJ3517">
        <v>5</v>
      </c>
      <c r="AK3517">
        <v>12</v>
      </c>
      <c r="AL3517">
        <v>3</v>
      </c>
    </row>
    <row r="3518" spans="1:38" x14ac:dyDescent="0.3">
      <c r="A3518">
        <v>351313</v>
      </c>
      <c r="B3518" t="s">
        <v>15052</v>
      </c>
      <c r="C3518" t="s">
        <v>15053</v>
      </c>
      <c r="D3518" t="s">
        <v>15054</v>
      </c>
      <c r="E3518" t="s">
        <v>3658</v>
      </c>
      <c r="F3518">
        <v>58623</v>
      </c>
      <c r="G3518" t="s">
        <v>15054</v>
      </c>
      <c r="H3518" t="s">
        <v>15055</v>
      </c>
      <c r="I3518" t="s">
        <v>171</v>
      </c>
      <c r="J3518" t="s">
        <v>36</v>
      </c>
      <c r="K3518" t="s">
        <v>25</v>
      </c>
      <c r="N3518" t="s">
        <v>5220</v>
      </c>
      <c r="O3518">
        <v>16</v>
      </c>
      <c r="P3518">
        <v>7</v>
      </c>
      <c r="Q3518" t="s">
        <v>5220</v>
      </c>
      <c r="R3518" t="s">
        <v>5220</v>
      </c>
      <c r="S3518" t="s">
        <v>5220</v>
      </c>
      <c r="T3518" t="s">
        <v>5220</v>
      </c>
      <c r="U3518">
        <v>5</v>
      </c>
      <c r="V3518">
        <v>8</v>
      </c>
      <c r="W3518" t="s">
        <v>5220</v>
      </c>
      <c r="X3518" t="s">
        <v>5220</v>
      </c>
      <c r="Y3518" t="s">
        <v>5220</v>
      </c>
      <c r="Z3518" t="s">
        <v>5220</v>
      </c>
      <c r="AA3518">
        <v>5</v>
      </c>
      <c r="AB3518">
        <v>11</v>
      </c>
      <c r="AC3518" t="s">
        <v>5220</v>
      </c>
      <c r="AD3518" t="s">
        <v>5220</v>
      </c>
      <c r="AE3518" t="s">
        <v>5220</v>
      </c>
      <c r="AF3518" t="s">
        <v>5220</v>
      </c>
      <c r="AG3518">
        <v>5</v>
      </c>
      <c r="AH3518">
        <v>8</v>
      </c>
      <c r="AI3518" t="s">
        <v>5220</v>
      </c>
      <c r="AJ3518">
        <v>5</v>
      </c>
      <c r="AK3518">
        <v>12</v>
      </c>
      <c r="AL3518">
        <v>1</v>
      </c>
    </row>
    <row r="3519" spans="1:38" x14ac:dyDescent="0.3">
      <c r="A3519">
        <v>351314</v>
      </c>
      <c r="B3519" t="s">
        <v>15056</v>
      </c>
      <c r="C3519" t="s">
        <v>15057</v>
      </c>
      <c r="D3519" t="s">
        <v>1605</v>
      </c>
      <c r="E3519" t="s">
        <v>3658</v>
      </c>
      <c r="F3519">
        <v>58533</v>
      </c>
      <c r="G3519" t="s">
        <v>1809</v>
      </c>
      <c r="H3519" t="s">
        <v>15058</v>
      </c>
      <c r="I3519" t="s">
        <v>171</v>
      </c>
      <c r="J3519" t="s">
        <v>36</v>
      </c>
      <c r="K3519" t="s">
        <v>25</v>
      </c>
      <c r="L3519" t="s">
        <v>5208</v>
      </c>
      <c r="N3519" t="s">
        <v>5220</v>
      </c>
      <c r="O3519">
        <v>16</v>
      </c>
      <c r="P3519">
        <v>7</v>
      </c>
      <c r="Q3519">
        <v>1</v>
      </c>
      <c r="R3519">
        <v>0</v>
      </c>
      <c r="S3519">
        <v>1</v>
      </c>
      <c r="T3519">
        <v>0</v>
      </c>
      <c r="V3519">
        <v>8</v>
      </c>
      <c r="W3519" t="s">
        <v>5220</v>
      </c>
      <c r="X3519" t="s">
        <v>5220</v>
      </c>
      <c r="Y3519" t="s">
        <v>5220</v>
      </c>
      <c r="Z3519" t="s">
        <v>5220</v>
      </c>
      <c r="AA3519">
        <v>5</v>
      </c>
      <c r="AB3519">
        <v>11</v>
      </c>
      <c r="AC3519">
        <v>2</v>
      </c>
      <c r="AD3519">
        <v>0</v>
      </c>
      <c r="AE3519">
        <v>2</v>
      </c>
      <c r="AF3519">
        <v>0</v>
      </c>
      <c r="AH3519">
        <v>8</v>
      </c>
      <c r="AI3519" t="s">
        <v>5220</v>
      </c>
      <c r="AJ3519">
        <v>5</v>
      </c>
      <c r="AK3519">
        <v>12</v>
      </c>
      <c r="AL3519">
        <v>2</v>
      </c>
    </row>
    <row r="3520" spans="1:38" x14ac:dyDescent="0.3">
      <c r="A3520">
        <v>351315</v>
      </c>
      <c r="B3520" t="s">
        <v>15059</v>
      </c>
      <c r="C3520" t="s">
        <v>15060</v>
      </c>
      <c r="D3520" t="s">
        <v>15061</v>
      </c>
      <c r="E3520" t="s">
        <v>3658</v>
      </c>
      <c r="F3520">
        <v>58474</v>
      </c>
      <c r="G3520" t="s">
        <v>15062</v>
      </c>
      <c r="H3520" t="s">
        <v>15063</v>
      </c>
      <c r="I3520" t="s">
        <v>171</v>
      </c>
      <c r="J3520" t="s">
        <v>36</v>
      </c>
      <c r="K3520" t="s">
        <v>25</v>
      </c>
      <c r="L3520" t="s">
        <v>5208</v>
      </c>
      <c r="N3520" t="s">
        <v>5220</v>
      </c>
      <c r="O3520">
        <v>16</v>
      </c>
      <c r="P3520">
        <v>7</v>
      </c>
      <c r="Q3520">
        <v>1</v>
      </c>
      <c r="R3520">
        <v>0</v>
      </c>
      <c r="S3520">
        <v>1</v>
      </c>
      <c r="T3520">
        <v>0</v>
      </c>
      <c r="V3520">
        <v>8</v>
      </c>
      <c r="W3520" t="s">
        <v>5220</v>
      </c>
      <c r="X3520" t="s">
        <v>5220</v>
      </c>
      <c r="Y3520" t="s">
        <v>5220</v>
      </c>
      <c r="Z3520" t="s">
        <v>5220</v>
      </c>
      <c r="AA3520">
        <v>5</v>
      </c>
      <c r="AB3520">
        <v>11</v>
      </c>
      <c r="AC3520">
        <v>3</v>
      </c>
      <c r="AD3520">
        <v>0</v>
      </c>
      <c r="AE3520">
        <v>3</v>
      </c>
      <c r="AF3520">
        <v>0</v>
      </c>
      <c r="AH3520">
        <v>8</v>
      </c>
      <c r="AI3520" t="s">
        <v>5220</v>
      </c>
      <c r="AJ3520">
        <v>5</v>
      </c>
      <c r="AK3520">
        <v>12</v>
      </c>
      <c r="AL3520">
        <v>5</v>
      </c>
    </row>
    <row r="3521" spans="1:38" x14ac:dyDescent="0.3">
      <c r="A3521">
        <v>351316</v>
      </c>
      <c r="B3521" t="s">
        <v>15064</v>
      </c>
      <c r="C3521" t="s">
        <v>15065</v>
      </c>
      <c r="D3521" t="s">
        <v>2861</v>
      </c>
      <c r="E3521" t="s">
        <v>3658</v>
      </c>
      <c r="F3521">
        <v>58367</v>
      </c>
      <c r="G3521" t="s">
        <v>14993</v>
      </c>
      <c r="H3521" t="s">
        <v>15066</v>
      </c>
      <c r="I3521" t="s">
        <v>171</v>
      </c>
      <c r="J3521" t="s">
        <v>36</v>
      </c>
      <c r="K3521" t="s">
        <v>25</v>
      </c>
      <c r="N3521" t="s">
        <v>5220</v>
      </c>
      <c r="O3521">
        <v>16</v>
      </c>
      <c r="P3521">
        <v>7</v>
      </c>
      <c r="Q3521">
        <v>1</v>
      </c>
      <c r="R3521">
        <v>0</v>
      </c>
      <c r="S3521">
        <v>1</v>
      </c>
      <c r="T3521">
        <v>0</v>
      </c>
      <c r="V3521">
        <v>8</v>
      </c>
      <c r="W3521" t="s">
        <v>5220</v>
      </c>
      <c r="X3521" t="s">
        <v>5220</v>
      </c>
      <c r="Y3521" t="s">
        <v>5220</v>
      </c>
      <c r="Z3521" t="s">
        <v>5220</v>
      </c>
      <c r="AA3521">
        <v>5</v>
      </c>
      <c r="AB3521">
        <v>11</v>
      </c>
      <c r="AC3521">
        <v>2</v>
      </c>
      <c r="AD3521">
        <v>0</v>
      </c>
      <c r="AE3521">
        <v>2</v>
      </c>
      <c r="AF3521">
        <v>0</v>
      </c>
      <c r="AH3521">
        <v>8</v>
      </c>
      <c r="AI3521" t="s">
        <v>5220</v>
      </c>
      <c r="AJ3521">
        <v>5</v>
      </c>
      <c r="AK3521">
        <v>12</v>
      </c>
      <c r="AL3521">
        <v>3</v>
      </c>
    </row>
    <row r="3522" spans="1:38" x14ac:dyDescent="0.3">
      <c r="A3522">
        <v>351318</v>
      </c>
      <c r="B3522" t="s">
        <v>15067</v>
      </c>
      <c r="C3522" t="s">
        <v>15068</v>
      </c>
      <c r="D3522" t="s">
        <v>15069</v>
      </c>
      <c r="E3522" t="s">
        <v>3658</v>
      </c>
      <c r="F3522">
        <v>58421</v>
      </c>
      <c r="G3522" t="s">
        <v>15070</v>
      </c>
      <c r="H3522" t="s">
        <v>15071</v>
      </c>
      <c r="I3522" t="s">
        <v>171</v>
      </c>
      <c r="J3522" t="s">
        <v>36</v>
      </c>
      <c r="K3522" t="s">
        <v>25</v>
      </c>
      <c r="L3522" t="s">
        <v>5208</v>
      </c>
      <c r="N3522" t="s">
        <v>5220</v>
      </c>
      <c r="O3522">
        <v>16</v>
      </c>
      <c r="P3522">
        <v>7</v>
      </c>
      <c r="Q3522">
        <v>1</v>
      </c>
      <c r="R3522">
        <v>0</v>
      </c>
      <c r="S3522">
        <v>1</v>
      </c>
      <c r="T3522">
        <v>0</v>
      </c>
      <c r="V3522">
        <v>8</v>
      </c>
      <c r="W3522" t="s">
        <v>5220</v>
      </c>
      <c r="X3522" t="s">
        <v>5220</v>
      </c>
      <c r="Y3522" t="s">
        <v>5220</v>
      </c>
      <c r="Z3522" t="s">
        <v>5220</v>
      </c>
      <c r="AA3522">
        <v>5</v>
      </c>
      <c r="AB3522">
        <v>11</v>
      </c>
      <c r="AC3522">
        <v>1</v>
      </c>
      <c r="AD3522">
        <v>0</v>
      </c>
      <c r="AE3522">
        <v>1</v>
      </c>
      <c r="AF3522">
        <v>0</v>
      </c>
      <c r="AH3522">
        <v>8</v>
      </c>
      <c r="AI3522" t="s">
        <v>5220</v>
      </c>
      <c r="AJ3522">
        <v>5</v>
      </c>
      <c r="AK3522">
        <v>12</v>
      </c>
      <c r="AL3522">
        <v>5</v>
      </c>
    </row>
    <row r="3523" spans="1:38" x14ac:dyDescent="0.3">
      <c r="A3523">
        <v>351319</v>
      </c>
      <c r="B3523" t="s">
        <v>15072</v>
      </c>
      <c r="C3523" t="s">
        <v>15073</v>
      </c>
      <c r="D3523" t="s">
        <v>15074</v>
      </c>
      <c r="E3523" t="s">
        <v>3658</v>
      </c>
      <c r="F3523">
        <v>58220</v>
      </c>
      <c r="G3523" t="s">
        <v>15075</v>
      </c>
      <c r="H3523" t="s">
        <v>15076</v>
      </c>
      <c r="I3523" t="s">
        <v>171</v>
      </c>
      <c r="J3523" t="s">
        <v>36</v>
      </c>
      <c r="K3523" t="s">
        <v>25</v>
      </c>
      <c r="L3523" t="s">
        <v>5208</v>
      </c>
      <c r="N3523" t="s">
        <v>5220</v>
      </c>
      <c r="O3523">
        <v>16</v>
      </c>
      <c r="P3523">
        <v>7</v>
      </c>
      <c r="Q3523">
        <v>1</v>
      </c>
      <c r="R3523">
        <v>0</v>
      </c>
      <c r="S3523">
        <v>1</v>
      </c>
      <c r="T3523">
        <v>0</v>
      </c>
      <c r="V3523">
        <v>8</v>
      </c>
      <c r="W3523" t="s">
        <v>5220</v>
      </c>
      <c r="X3523" t="s">
        <v>5220</v>
      </c>
      <c r="Y3523" t="s">
        <v>5220</v>
      </c>
      <c r="Z3523" t="s">
        <v>5220</v>
      </c>
      <c r="AA3523">
        <v>5</v>
      </c>
      <c r="AB3523">
        <v>11</v>
      </c>
      <c r="AC3523">
        <v>2</v>
      </c>
      <c r="AD3523">
        <v>0</v>
      </c>
      <c r="AE3523">
        <v>2</v>
      </c>
      <c r="AF3523">
        <v>0</v>
      </c>
      <c r="AH3523">
        <v>8</v>
      </c>
      <c r="AI3523" t="s">
        <v>5220</v>
      </c>
      <c r="AJ3523">
        <v>5</v>
      </c>
      <c r="AK3523">
        <v>12</v>
      </c>
      <c r="AL3523">
        <v>4</v>
      </c>
    </row>
    <row r="3524" spans="1:38" x14ac:dyDescent="0.3">
      <c r="A3524">
        <v>351320</v>
      </c>
      <c r="B3524" t="s">
        <v>15077</v>
      </c>
      <c r="C3524" t="s">
        <v>15078</v>
      </c>
      <c r="D3524" t="s">
        <v>3083</v>
      </c>
      <c r="E3524" t="s">
        <v>3658</v>
      </c>
      <c r="F3524">
        <v>58237</v>
      </c>
      <c r="G3524" t="s">
        <v>15079</v>
      </c>
      <c r="H3524" t="s">
        <v>15080</v>
      </c>
      <c r="I3524" t="s">
        <v>171</v>
      </c>
      <c r="J3524" t="s">
        <v>36</v>
      </c>
      <c r="K3524" t="s">
        <v>25</v>
      </c>
      <c r="L3524" t="s">
        <v>5208</v>
      </c>
      <c r="N3524" t="s">
        <v>5220</v>
      </c>
      <c r="O3524">
        <v>16</v>
      </c>
      <c r="P3524">
        <v>7</v>
      </c>
      <c r="Q3524">
        <v>1</v>
      </c>
      <c r="R3524">
        <v>0</v>
      </c>
      <c r="S3524">
        <v>1</v>
      </c>
      <c r="T3524">
        <v>0</v>
      </c>
      <c r="V3524">
        <v>8</v>
      </c>
      <c r="W3524" t="s">
        <v>5220</v>
      </c>
      <c r="X3524" t="s">
        <v>5220</v>
      </c>
      <c r="Y3524" t="s">
        <v>5220</v>
      </c>
      <c r="Z3524" t="s">
        <v>5220</v>
      </c>
      <c r="AA3524">
        <v>5</v>
      </c>
      <c r="AB3524">
        <v>11</v>
      </c>
      <c r="AC3524">
        <v>2</v>
      </c>
      <c r="AD3524">
        <v>0</v>
      </c>
      <c r="AE3524">
        <v>2</v>
      </c>
      <c r="AF3524">
        <v>0</v>
      </c>
      <c r="AH3524">
        <v>8</v>
      </c>
      <c r="AI3524" t="s">
        <v>5220</v>
      </c>
      <c r="AJ3524">
        <v>5</v>
      </c>
      <c r="AK3524">
        <v>12</v>
      </c>
      <c r="AL3524">
        <v>4</v>
      </c>
    </row>
    <row r="3525" spans="1:38" x14ac:dyDescent="0.3">
      <c r="A3525">
        <v>351321</v>
      </c>
      <c r="B3525" t="s">
        <v>15081</v>
      </c>
      <c r="C3525" t="s">
        <v>15082</v>
      </c>
      <c r="D3525" t="s">
        <v>15083</v>
      </c>
      <c r="E3525" t="s">
        <v>3658</v>
      </c>
      <c r="F3525">
        <v>58495</v>
      </c>
      <c r="G3525" t="s">
        <v>15084</v>
      </c>
      <c r="H3525" t="s">
        <v>15085</v>
      </c>
      <c r="I3525" t="s">
        <v>171</v>
      </c>
      <c r="J3525" t="s">
        <v>98</v>
      </c>
      <c r="K3525" t="s">
        <v>25</v>
      </c>
      <c r="L3525" t="s">
        <v>5208</v>
      </c>
      <c r="N3525" t="s">
        <v>5220</v>
      </c>
      <c r="O3525">
        <v>16</v>
      </c>
      <c r="P3525">
        <v>7</v>
      </c>
      <c r="Q3525">
        <v>1</v>
      </c>
      <c r="R3525">
        <v>0</v>
      </c>
      <c r="S3525">
        <v>1</v>
      </c>
      <c r="T3525">
        <v>0</v>
      </c>
      <c r="V3525">
        <v>8</v>
      </c>
      <c r="W3525" t="s">
        <v>5220</v>
      </c>
      <c r="X3525" t="s">
        <v>5220</v>
      </c>
      <c r="Y3525" t="s">
        <v>5220</v>
      </c>
      <c r="Z3525" t="s">
        <v>5220</v>
      </c>
      <c r="AA3525">
        <v>5</v>
      </c>
      <c r="AB3525">
        <v>11</v>
      </c>
      <c r="AC3525">
        <v>2</v>
      </c>
      <c r="AD3525">
        <v>0</v>
      </c>
      <c r="AE3525">
        <v>2</v>
      </c>
      <c r="AF3525">
        <v>0</v>
      </c>
      <c r="AH3525">
        <v>8</v>
      </c>
      <c r="AI3525" t="s">
        <v>5220</v>
      </c>
      <c r="AJ3525">
        <v>5</v>
      </c>
      <c r="AK3525">
        <v>12</v>
      </c>
      <c r="AL3525">
        <v>4</v>
      </c>
    </row>
    <row r="3526" spans="1:38" x14ac:dyDescent="0.3">
      <c r="A3526">
        <v>351322</v>
      </c>
      <c r="B3526" t="s">
        <v>15086</v>
      </c>
      <c r="C3526" t="s">
        <v>15087</v>
      </c>
      <c r="D3526" t="s">
        <v>6076</v>
      </c>
      <c r="E3526" t="s">
        <v>3658</v>
      </c>
      <c r="F3526">
        <v>58413</v>
      </c>
      <c r="G3526" t="s">
        <v>15084</v>
      </c>
      <c r="H3526" t="s">
        <v>15088</v>
      </c>
      <c r="I3526" t="s">
        <v>171</v>
      </c>
      <c r="J3526" t="s">
        <v>36</v>
      </c>
      <c r="K3526" t="s">
        <v>25</v>
      </c>
      <c r="L3526" t="s">
        <v>5208</v>
      </c>
      <c r="N3526" t="s">
        <v>5220</v>
      </c>
      <c r="O3526">
        <v>16</v>
      </c>
      <c r="P3526">
        <v>7</v>
      </c>
      <c r="Q3526" t="s">
        <v>5220</v>
      </c>
      <c r="R3526" t="s">
        <v>5220</v>
      </c>
      <c r="S3526" t="s">
        <v>5220</v>
      </c>
      <c r="T3526" t="s">
        <v>5220</v>
      </c>
      <c r="U3526">
        <v>5</v>
      </c>
      <c r="V3526">
        <v>8</v>
      </c>
      <c r="W3526" t="s">
        <v>5220</v>
      </c>
      <c r="X3526" t="s">
        <v>5220</v>
      </c>
      <c r="Y3526" t="s">
        <v>5220</v>
      </c>
      <c r="Z3526" t="s">
        <v>5220</v>
      </c>
      <c r="AA3526">
        <v>5</v>
      </c>
      <c r="AB3526">
        <v>11</v>
      </c>
      <c r="AC3526">
        <v>1</v>
      </c>
      <c r="AD3526">
        <v>0</v>
      </c>
      <c r="AE3526">
        <v>1</v>
      </c>
      <c r="AF3526">
        <v>0</v>
      </c>
      <c r="AH3526">
        <v>8</v>
      </c>
      <c r="AI3526" t="s">
        <v>5220</v>
      </c>
      <c r="AJ3526">
        <v>5</v>
      </c>
      <c r="AK3526">
        <v>12</v>
      </c>
      <c r="AL3526">
        <v>3</v>
      </c>
    </row>
    <row r="3527" spans="1:38" x14ac:dyDescent="0.3">
      <c r="A3527">
        <v>351323</v>
      </c>
      <c r="B3527" t="s">
        <v>15089</v>
      </c>
      <c r="C3527" t="s">
        <v>15090</v>
      </c>
      <c r="D3527" t="s">
        <v>15091</v>
      </c>
      <c r="E3527" t="s">
        <v>3658</v>
      </c>
      <c r="F3527">
        <v>58249</v>
      </c>
      <c r="G3527" t="s">
        <v>15074</v>
      </c>
      <c r="H3527" t="s">
        <v>15092</v>
      </c>
      <c r="I3527" t="s">
        <v>171</v>
      </c>
      <c r="J3527" t="s">
        <v>36</v>
      </c>
      <c r="K3527" t="s">
        <v>25</v>
      </c>
      <c r="L3527" t="s">
        <v>5208</v>
      </c>
      <c r="N3527" t="s">
        <v>5220</v>
      </c>
      <c r="O3527">
        <v>16</v>
      </c>
      <c r="P3527">
        <v>7</v>
      </c>
      <c r="Q3527" t="s">
        <v>5220</v>
      </c>
      <c r="R3527" t="s">
        <v>5220</v>
      </c>
      <c r="S3527" t="s">
        <v>5220</v>
      </c>
      <c r="T3527" t="s">
        <v>5220</v>
      </c>
      <c r="U3527">
        <v>5</v>
      </c>
      <c r="V3527">
        <v>8</v>
      </c>
      <c r="W3527" t="s">
        <v>5220</v>
      </c>
      <c r="X3527" t="s">
        <v>5220</v>
      </c>
      <c r="Y3527" t="s">
        <v>5220</v>
      </c>
      <c r="Z3527" t="s">
        <v>5220</v>
      </c>
      <c r="AA3527">
        <v>5</v>
      </c>
      <c r="AB3527">
        <v>11</v>
      </c>
      <c r="AC3527">
        <v>2</v>
      </c>
      <c r="AD3527">
        <v>0</v>
      </c>
      <c r="AE3527">
        <v>2</v>
      </c>
      <c r="AF3527">
        <v>0</v>
      </c>
      <c r="AH3527">
        <v>8</v>
      </c>
      <c r="AI3527" t="s">
        <v>5220</v>
      </c>
      <c r="AJ3527">
        <v>5</v>
      </c>
      <c r="AK3527">
        <v>12</v>
      </c>
      <c r="AL3527">
        <v>4</v>
      </c>
    </row>
    <row r="3528" spans="1:38" x14ac:dyDescent="0.3">
      <c r="A3528">
        <v>351324</v>
      </c>
      <c r="B3528" t="s">
        <v>15093</v>
      </c>
      <c r="C3528" t="s">
        <v>15094</v>
      </c>
      <c r="D3528" t="s">
        <v>15095</v>
      </c>
      <c r="E3528" t="s">
        <v>3658</v>
      </c>
      <c r="F3528">
        <v>58072</v>
      </c>
      <c r="G3528" t="s">
        <v>15096</v>
      </c>
      <c r="H3528" t="s">
        <v>15097</v>
      </c>
      <c r="I3528" t="s">
        <v>171</v>
      </c>
      <c r="J3528" t="s">
        <v>116</v>
      </c>
      <c r="K3528" t="s">
        <v>25</v>
      </c>
      <c r="L3528" t="s">
        <v>5208</v>
      </c>
      <c r="N3528" t="s">
        <v>5220</v>
      </c>
      <c r="O3528">
        <v>16</v>
      </c>
      <c r="P3528">
        <v>7</v>
      </c>
      <c r="Q3528">
        <v>1</v>
      </c>
      <c r="R3528">
        <v>0</v>
      </c>
      <c r="S3528">
        <v>1</v>
      </c>
      <c r="T3528">
        <v>0</v>
      </c>
      <c r="V3528">
        <v>8</v>
      </c>
      <c r="W3528" t="s">
        <v>5220</v>
      </c>
      <c r="X3528" t="s">
        <v>5220</v>
      </c>
      <c r="Y3528" t="s">
        <v>5220</v>
      </c>
      <c r="Z3528" t="s">
        <v>5220</v>
      </c>
      <c r="AA3528">
        <v>5</v>
      </c>
      <c r="AB3528">
        <v>11</v>
      </c>
      <c r="AC3528">
        <v>4</v>
      </c>
      <c r="AD3528">
        <v>0</v>
      </c>
      <c r="AE3528">
        <v>4</v>
      </c>
      <c r="AF3528">
        <v>0</v>
      </c>
      <c r="AH3528">
        <v>8</v>
      </c>
      <c r="AI3528" t="s">
        <v>5220</v>
      </c>
      <c r="AJ3528">
        <v>5</v>
      </c>
      <c r="AK3528">
        <v>12</v>
      </c>
      <c r="AL3528">
        <v>6</v>
      </c>
    </row>
    <row r="3529" spans="1:38" x14ac:dyDescent="0.3">
      <c r="A3529">
        <v>351325</v>
      </c>
      <c r="B3529" t="s">
        <v>15098</v>
      </c>
      <c r="C3529" t="s">
        <v>15099</v>
      </c>
      <c r="D3529" t="s">
        <v>12374</v>
      </c>
      <c r="E3529" t="s">
        <v>3658</v>
      </c>
      <c r="F3529">
        <v>58730</v>
      </c>
      <c r="G3529" t="s">
        <v>15100</v>
      </c>
      <c r="H3529" t="s">
        <v>15101</v>
      </c>
      <c r="I3529" t="s">
        <v>171</v>
      </c>
      <c r="J3529" t="s">
        <v>36</v>
      </c>
      <c r="K3529" t="s">
        <v>25</v>
      </c>
      <c r="N3529" t="s">
        <v>5220</v>
      </c>
      <c r="O3529">
        <v>16</v>
      </c>
      <c r="P3529">
        <v>7</v>
      </c>
      <c r="Q3529" t="s">
        <v>5220</v>
      </c>
      <c r="R3529" t="s">
        <v>5220</v>
      </c>
      <c r="S3529" t="s">
        <v>5220</v>
      </c>
      <c r="T3529" t="s">
        <v>5220</v>
      </c>
      <c r="U3529">
        <v>5</v>
      </c>
      <c r="V3529">
        <v>8</v>
      </c>
      <c r="W3529" t="s">
        <v>5220</v>
      </c>
      <c r="X3529" t="s">
        <v>5220</v>
      </c>
      <c r="Y3529" t="s">
        <v>5220</v>
      </c>
      <c r="Z3529" t="s">
        <v>5220</v>
      </c>
      <c r="AA3529">
        <v>5</v>
      </c>
      <c r="AB3529">
        <v>11</v>
      </c>
      <c r="AC3529">
        <v>1</v>
      </c>
      <c r="AD3529">
        <v>0</v>
      </c>
      <c r="AE3529">
        <v>1</v>
      </c>
      <c r="AF3529">
        <v>0</v>
      </c>
      <c r="AH3529">
        <v>8</v>
      </c>
      <c r="AI3529" t="s">
        <v>5220</v>
      </c>
      <c r="AJ3529">
        <v>5</v>
      </c>
      <c r="AK3529">
        <v>12</v>
      </c>
      <c r="AL3529">
        <v>3</v>
      </c>
    </row>
    <row r="3530" spans="1:38" x14ac:dyDescent="0.3">
      <c r="A3530">
        <v>351326</v>
      </c>
      <c r="B3530" t="s">
        <v>15102</v>
      </c>
      <c r="C3530" t="s">
        <v>15103</v>
      </c>
      <c r="D3530" t="s">
        <v>15104</v>
      </c>
      <c r="E3530" t="s">
        <v>3658</v>
      </c>
      <c r="F3530">
        <v>58270</v>
      </c>
      <c r="G3530" t="s">
        <v>15079</v>
      </c>
      <c r="H3530" t="s">
        <v>15105</v>
      </c>
      <c r="I3530" t="s">
        <v>171</v>
      </c>
      <c r="J3530" t="s">
        <v>36</v>
      </c>
      <c r="K3530" t="s">
        <v>25</v>
      </c>
      <c r="L3530" t="s">
        <v>5208</v>
      </c>
      <c r="N3530" t="s">
        <v>5220</v>
      </c>
      <c r="O3530">
        <v>16</v>
      </c>
      <c r="P3530">
        <v>7</v>
      </c>
      <c r="Q3530">
        <v>1</v>
      </c>
      <c r="R3530">
        <v>0</v>
      </c>
      <c r="S3530">
        <v>1</v>
      </c>
      <c r="T3530">
        <v>0</v>
      </c>
      <c r="V3530">
        <v>8</v>
      </c>
      <c r="W3530" t="s">
        <v>5220</v>
      </c>
      <c r="X3530" t="s">
        <v>5220</v>
      </c>
      <c r="Y3530" t="s">
        <v>5220</v>
      </c>
      <c r="Z3530" t="s">
        <v>5220</v>
      </c>
      <c r="AA3530">
        <v>5</v>
      </c>
      <c r="AB3530">
        <v>11</v>
      </c>
      <c r="AC3530">
        <v>2</v>
      </c>
      <c r="AD3530">
        <v>0</v>
      </c>
      <c r="AE3530">
        <v>2</v>
      </c>
      <c r="AF3530">
        <v>0</v>
      </c>
      <c r="AH3530">
        <v>8</v>
      </c>
      <c r="AI3530" t="s">
        <v>5220</v>
      </c>
      <c r="AJ3530">
        <v>5</v>
      </c>
      <c r="AK3530">
        <v>12</v>
      </c>
      <c r="AL3530">
        <v>4</v>
      </c>
    </row>
    <row r="3531" spans="1:38" x14ac:dyDescent="0.3">
      <c r="A3531">
        <v>351327</v>
      </c>
      <c r="B3531" t="s">
        <v>15106</v>
      </c>
      <c r="C3531" t="s">
        <v>15107</v>
      </c>
      <c r="D3531" t="s">
        <v>1720</v>
      </c>
      <c r="E3531" t="s">
        <v>3658</v>
      </c>
      <c r="F3531">
        <v>58341</v>
      </c>
      <c r="G3531" t="s">
        <v>1863</v>
      </c>
      <c r="H3531" t="s">
        <v>15108</v>
      </c>
      <c r="I3531" t="s">
        <v>171</v>
      </c>
      <c r="J3531" t="s">
        <v>36</v>
      </c>
      <c r="K3531" t="s">
        <v>25</v>
      </c>
      <c r="N3531" t="s">
        <v>5220</v>
      </c>
      <c r="O3531">
        <v>16</v>
      </c>
      <c r="P3531">
        <v>7</v>
      </c>
      <c r="Q3531">
        <v>1</v>
      </c>
      <c r="R3531">
        <v>0</v>
      </c>
      <c r="S3531">
        <v>1</v>
      </c>
      <c r="T3531">
        <v>0</v>
      </c>
      <c r="V3531">
        <v>8</v>
      </c>
      <c r="W3531" t="s">
        <v>5220</v>
      </c>
      <c r="X3531" t="s">
        <v>5220</v>
      </c>
      <c r="Y3531" t="s">
        <v>5220</v>
      </c>
      <c r="Z3531" t="s">
        <v>5220</v>
      </c>
      <c r="AA3531">
        <v>5</v>
      </c>
      <c r="AB3531">
        <v>11</v>
      </c>
      <c r="AC3531">
        <v>2</v>
      </c>
      <c r="AD3531">
        <v>0</v>
      </c>
      <c r="AE3531">
        <v>1</v>
      </c>
      <c r="AF3531">
        <v>1</v>
      </c>
      <c r="AH3531">
        <v>8</v>
      </c>
      <c r="AI3531" t="s">
        <v>5220</v>
      </c>
      <c r="AJ3531">
        <v>5</v>
      </c>
      <c r="AK3531">
        <v>12</v>
      </c>
      <c r="AL3531">
        <v>4</v>
      </c>
    </row>
    <row r="3532" spans="1:38" x14ac:dyDescent="0.3">
      <c r="A3532">
        <v>351328</v>
      </c>
      <c r="B3532" t="s">
        <v>15109</v>
      </c>
      <c r="C3532" t="s">
        <v>15110</v>
      </c>
      <c r="D3532" t="s">
        <v>9464</v>
      </c>
      <c r="E3532" t="s">
        <v>3658</v>
      </c>
      <c r="F3532">
        <v>58552</v>
      </c>
      <c r="G3532" t="s">
        <v>15111</v>
      </c>
      <c r="H3532" t="s">
        <v>15112</v>
      </c>
      <c r="I3532" t="s">
        <v>171</v>
      </c>
      <c r="J3532" t="s">
        <v>36</v>
      </c>
      <c r="K3532" t="s">
        <v>25</v>
      </c>
      <c r="N3532" t="s">
        <v>5220</v>
      </c>
      <c r="O3532">
        <v>16</v>
      </c>
      <c r="P3532">
        <v>7</v>
      </c>
      <c r="Q3532" t="s">
        <v>5220</v>
      </c>
      <c r="R3532" t="s">
        <v>5220</v>
      </c>
      <c r="S3532" t="s">
        <v>5220</v>
      </c>
      <c r="T3532" t="s">
        <v>5220</v>
      </c>
      <c r="U3532">
        <v>5</v>
      </c>
      <c r="V3532">
        <v>8</v>
      </c>
      <c r="W3532" t="s">
        <v>5220</v>
      </c>
      <c r="X3532" t="s">
        <v>5220</v>
      </c>
      <c r="Y3532" t="s">
        <v>5220</v>
      </c>
      <c r="Z3532" t="s">
        <v>5220</v>
      </c>
      <c r="AA3532">
        <v>5</v>
      </c>
      <c r="AB3532">
        <v>11</v>
      </c>
      <c r="AC3532">
        <v>1</v>
      </c>
      <c r="AD3532">
        <v>0</v>
      </c>
      <c r="AE3532">
        <v>1</v>
      </c>
      <c r="AF3532">
        <v>0</v>
      </c>
      <c r="AH3532">
        <v>8</v>
      </c>
      <c r="AI3532" t="s">
        <v>5220</v>
      </c>
      <c r="AJ3532">
        <v>5</v>
      </c>
      <c r="AK3532">
        <v>12</v>
      </c>
      <c r="AL3532">
        <v>4</v>
      </c>
    </row>
    <row r="3533" spans="1:38" x14ac:dyDescent="0.3">
      <c r="A3533">
        <v>351329</v>
      </c>
      <c r="B3533" t="s">
        <v>15113</v>
      </c>
      <c r="C3533" t="s">
        <v>15114</v>
      </c>
      <c r="D3533" t="s">
        <v>1786</v>
      </c>
      <c r="E3533" t="s">
        <v>3658</v>
      </c>
      <c r="F3533">
        <v>58045</v>
      </c>
      <c r="G3533" t="s">
        <v>15038</v>
      </c>
      <c r="H3533" t="s">
        <v>15115</v>
      </c>
      <c r="I3533" t="s">
        <v>171</v>
      </c>
      <c r="J3533" t="s">
        <v>36</v>
      </c>
      <c r="K3533" t="s">
        <v>25</v>
      </c>
      <c r="L3533" t="s">
        <v>5208</v>
      </c>
      <c r="N3533" t="s">
        <v>5220</v>
      </c>
      <c r="O3533">
        <v>16</v>
      </c>
      <c r="P3533">
        <v>7</v>
      </c>
      <c r="Q3533" t="s">
        <v>5220</v>
      </c>
      <c r="R3533" t="s">
        <v>5220</v>
      </c>
      <c r="S3533" t="s">
        <v>5220</v>
      </c>
      <c r="T3533" t="s">
        <v>5220</v>
      </c>
      <c r="U3533">
        <v>5</v>
      </c>
      <c r="V3533">
        <v>8</v>
      </c>
      <c r="W3533" t="s">
        <v>5220</v>
      </c>
      <c r="X3533" t="s">
        <v>5220</v>
      </c>
      <c r="Y3533" t="s">
        <v>5220</v>
      </c>
      <c r="Z3533" t="s">
        <v>5220</v>
      </c>
      <c r="AA3533">
        <v>5</v>
      </c>
      <c r="AB3533">
        <v>11</v>
      </c>
      <c r="AC3533">
        <v>1</v>
      </c>
      <c r="AD3533">
        <v>0</v>
      </c>
      <c r="AE3533">
        <v>1</v>
      </c>
      <c r="AF3533">
        <v>0</v>
      </c>
      <c r="AH3533">
        <v>8</v>
      </c>
      <c r="AI3533" t="s">
        <v>5220</v>
      </c>
      <c r="AJ3533">
        <v>5</v>
      </c>
      <c r="AK3533">
        <v>12</v>
      </c>
      <c r="AL3533">
        <v>3</v>
      </c>
    </row>
    <row r="3534" spans="1:38" x14ac:dyDescent="0.3">
      <c r="A3534">
        <v>351330</v>
      </c>
      <c r="B3534" t="s">
        <v>15116</v>
      </c>
      <c r="C3534" t="s">
        <v>15117</v>
      </c>
      <c r="D3534" t="s">
        <v>15118</v>
      </c>
      <c r="E3534" t="s">
        <v>3658</v>
      </c>
      <c r="F3534">
        <v>58639</v>
      </c>
      <c r="G3534" t="s">
        <v>864</v>
      </c>
      <c r="H3534" t="s">
        <v>15119</v>
      </c>
      <c r="I3534" t="s">
        <v>171</v>
      </c>
      <c r="J3534" t="s">
        <v>36</v>
      </c>
      <c r="K3534" t="s">
        <v>25</v>
      </c>
      <c r="N3534" t="s">
        <v>5220</v>
      </c>
      <c r="O3534">
        <v>16</v>
      </c>
      <c r="P3534">
        <v>7</v>
      </c>
      <c r="Q3534">
        <v>2</v>
      </c>
      <c r="R3534">
        <v>0</v>
      </c>
      <c r="S3534">
        <v>2</v>
      </c>
      <c r="T3534">
        <v>0</v>
      </c>
      <c r="V3534">
        <v>8</v>
      </c>
      <c r="W3534" t="s">
        <v>5220</v>
      </c>
      <c r="X3534" t="s">
        <v>5220</v>
      </c>
      <c r="Y3534" t="s">
        <v>5220</v>
      </c>
      <c r="Z3534" t="s">
        <v>5220</v>
      </c>
      <c r="AA3534">
        <v>5</v>
      </c>
      <c r="AB3534">
        <v>11</v>
      </c>
      <c r="AC3534">
        <v>3</v>
      </c>
      <c r="AD3534">
        <v>0</v>
      </c>
      <c r="AE3534">
        <v>3</v>
      </c>
      <c r="AF3534">
        <v>0</v>
      </c>
      <c r="AH3534">
        <v>8</v>
      </c>
      <c r="AI3534" t="s">
        <v>5220</v>
      </c>
      <c r="AJ3534">
        <v>5</v>
      </c>
      <c r="AK3534">
        <v>12</v>
      </c>
      <c r="AL3534">
        <v>4</v>
      </c>
    </row>
    <row r="3535" spans="1:38" x14ac:dyDescent="0.3">
      <c r="A3535">
        <v>351331</v>
      </c>
      <c r="B3535" t="s">
        <v>15120</v>
      </c>
      <c r="C3535" t="s">
        <v>15121</v>
      </c>
      <c r="D3535" t="s">
        <v>15122</v>
      </c>
      <c r="E3535" t="s">
        <v>3658</v>
      </c>
      <c r="F3535">
        <v>58324</v>
      </c>
      <c r="G3535" t="s">
        <v>15123</v>
      </c>
      <c r="H3535" t="s">
        <v>15124</v>
      </c>
      <c r="I3535" t="s">
        <v>171</v>
      </c>
      <c r="J3535" t="s">
        <v>36</v>
      </c>
      <c r="K3535" t="s">
        <v>25</v>
      </c>
      <c r="L3535" t="s">
        <v>5208</v>
      </c>
      <c r="N3535" t="s">
        <v>5220</v>
      </c>
      <c r="O3535">
        <v>16</v>
      </c>
      <c r="P3535">
        <v>7</v>
      </c>
      <c r="Q3535" t="s">
        <v>5220</v>
      </c>
      <c r="R3535" t="s">
        <v>5220</v>
      </c>
      <c r="S3535" t="s">
        <v>5220</v>
      </c>
      <c r="T3535" t="s">
        <v>5220</v>
      </c>
      <c r="U3535">
        <v>5</v>
      </c>
      <c r="V3535">
        <v>8</v>
      </c>
      <c r="W3535" t="s">
        <v>5220</v>
      </c>
      <c r="X3535" t="s">
        <v>5220</v>
      </c>
      <c r="Y3535" t="s">
        <v>5220</v>
      </c>
      <c r="Z3535" t="s">
        <v>5220</v>
      </c>
      <c r="AA3535">
        <v>5</v>
      </c>
      <c r="AB3535">
        <v>11</v>
      </c>
      <c r="AC3535">
        <v>2</v>
      </c>
      <c r="AD3535">
        <v>1</v>
      </c>
      <c r="AE3535">
        <v>1</v>
      </c>
      <c r="AF3535">
        <v>0</v>
      </c>
      <c r="AH3535">
        <v>8</v>
      </c>
      <c r="AI3535" t="s">
        <v>5220</v>
      </c>
      <c r="AJ3535">
        <v>5</v>
      </c>
      <c r="AK3535">
        <v>12</v>
      </c>
      <c r="AL3535">
        <v>3</v>
      </c>
    </row>
    <row r="3536" spans="1:38" x14ac:dyDescent="0.3">
      <c r="A3536">
        <v>351332</v>
      </c>
      <c r="B3536" t="s">
        <v>15125</v>
      </c>
      <c r="C3536" t="s">
        <v>15126</v>
      </c>
      <c r="D3536" t="s">
        <v>15127</v>
      </c>
      <c r="E3536" t="s">
        <v>3658</v>
      </c>
      <c r="F3536">
        <v>58368</v>
      </c>
      <c r="G3536" t="s">
        <v>3035</v>
      </c>
      <c r="H3536" t="s">
        <v>15128</v>
      </c>
      <c r="I3536" t="s">
        <v>171</v>
      </c>
      <c r="J3536" t="s">
        <v>36</v>
      </c>
      <c r="K3536" t="s">
        <v>25</v>
      </c>
      <c r="L3536" t="s">
        <v>5208</v>
      </c>
      <c r="N3536" t="s">
        <v>5220</v>
      </c>
      <c r="O3536">
        <v>16</v>
      </c>
      <c r="P3536">
        <v>7</v>
      </c>
      <c r="Q3536">
        <v>1</v>
      </c>
      <c r="R3536">
        <v>0</v>
      </c>
      <c r="S3536">
        <v>1</v>
      </c>
      <c r="T3536">
        <v>0</v>
      </c>
      <c r="V3536">
        <v>8</v>
      </c>
      <c r="W3536" t="s">
        <v>5220</v>
      </c>
      <c r="X3536" t="s">
        <v>5220</v>
      </c>
      <c r="Y3536" t="s">
        <v>5220</v>
      </c>
      <c r="Z3536" t="s">
        <v>5220</v>
      </c>
      <c r="AA3536">
        <v>5</v>
      </c>
      <c r="AB3536">
        <v>11</v>
      </c>
      <c r="AC3536">
        <v>2</v>
      </c>
      <c r="AD3536">
        <v>0</v>
      </c>
      <c r="AE3536">
        <v>2</v>
      </c>
      <c r="AF3536">
        <v>0</v>
      </c>
      <c r="AH3536">
        <v>8</v>
      </c>
      <c r="AI3536" t="s">
        <v>5220</v>
      </c>
      <c r="AJ3536">
        <v>5</v>
      </c>
      <c r="AK3536">
        <v>12</v>
      </c>
      <c r="AL3536">
        <v>6</v>
      </c>
    </row>
    <row r="3537" spans="1:39" x14ac:dyDescent="0.3">
      <c r="A3537">
        <v>351333</v>
      </c>
      <c r="B3537" t="s">
        <v>15129</v>
      </c>
      <c r="C3537" t="s">
        <v>15130</v>
      </c>
      <c r="D3537" t="s">
        <v>15131</v>
      </c>
      <c r="E3537" t="s">
        <v>3658</v>
      </c>
      <c r="F3537">
        <v>58301</v>
      </c>
      <c r="G3537" t="s">
        <v>2719</v>
      </c>
      <c r="H3537" t="s">
        <v>15132</v>
      </c>
      <c r="I3537" t="s">
        <v>171</v>
      </c>
      <c r="J3537" t="s">
        <v>36</v>
      </c>
      <c r="K3537" t="s">
        <v>25</v>
      </c>
      <c r="L3537" t="s">
        <v>5208</v>
      </c>
      <c r="M3537" t="s">
        <v>5208</v>
      </c>
      <c r="N3537" t="s">
        <v>5220</v>
      </c>
      <c r="O3537">
        <v>16</v>
      </c>
      <c r="P3537">
        <v>7</v>
      </c>
      <c r="Q3537">
        <v>2</v>
      </c>
      <c r="R3537">
        <v>0</v>
      </c>
      <c r="S3537">
        <v>2</v>
      </c>
      <c r="T3537">
        <v>0</v>
      </c>
      <c r="V3537">
        <v>8</v>
      </c>
      <c r="W3537" t="s">
        <v>5220</v>
      </c>
      <c r="X3537" t="s">
        <v>5220</v>
      </c>
      <c r="Y3537" t="s">
        <v>5220</v>
      </c>
      <c r="Z3537" t="s">
        <v>5220</v>
      </c>
      <c r="AA3537">
        <v>5</v>
      </c>
      <c r="AB3537">
        <v>11</v>
      </c>
      <c r="AC3537">
        <v>4</v>
      </c>
      <c r="AD3537">
        <v>1</v>
      </c>
      <c r="AE3537">
        <v>3</v>
      </c>
      <c r="AF3537">
        <v>0</v>
      </c>
      <c r="AH3537">
        <v>8</v>
      </c>
      <c r="AI3537" t="s">
        <v>5220</v>
      </c>
      <c r="AJ3537">
        <v>5</v>
      </c>
      <c r="AK3537">
        <v>12</v>
      </c>
      <c r="AL3537">
        <v>8</v>
      </c>
    </row>
    <row r="3538" spans="1:39" x14ac:dyDescent="0.3">
      <c r="A3538">
        <v>351334</v>
      </c>
      <c r="B3538" t="s">
        <v>15133</v>
      </c>
      <c r="C3538" t="s">
        <v>15134</v>
      </c>
      <c r="D3538" t="s">
        <v>15135</v>
      </c>
      <c r="E3538" t="s">
        <v>3658</v>
      </c>
      <c r="F3538">
        <v>58801</v>
      </c>
      <c r="G3538" t="s">
        <v>3672</v>
      </c>
      <c r="H3538" t="s">
        <v>15136</v>
      </c>
      <c r="I3538" t="s">
        <v>171</v>
      </c>
      <c r="J3538" t="s">
        <v>116</v>
      </c>
      <c r="K3538" t="s">
        <v>25</v>
      </c>
      <c r="L3538" t="s">
        <v>5208</v>
      </c>
      <c r="M3538" t="s">
        <v>5208</v>
      </c>
      <c r="N3538" t="s">
        <v>5220</v>
      </c>
      <c r="O3538">
        <v>16</v>
      </c>
      <c r="P3538">
        <v>7</v>
      </c>
      <c r="Q3538">
        <v>2</v>
      </c>
      <c r="R3538">
        <v>0</v>
      </c>
      <c r="S3538">
        <v>2</v>
      </c>
      <c r="T3538">
        <v>0</v>
      </c>
      <c r="V3538">
        <v>8</v>
      </c>
      <c r="W3538">
        <v>1</v>
      </c>
      <c r="X3538">
        <v>0</v>
      </c>
      <c r="Y3538">
        <v>1</v>
      </c>
      <c r="Z3538">
        <v>0</v>
      </c>
      <c r="AB3538">
        <v>11</v>
      </c>
      <c r="AC3538">
        <v>5</v>
      </c>
      <c r="AD3538">
        <v>1</v>
      </c>
      <c r="AE3538">
        <v>4</v>
      </c>
      <c r="AF3538">
        <v>0</v>
      </c>
      <c r="AH3538">
        <v>8</v>
      </c>
      <c r="AI3538">
        <v>8</v>
      </c>
      <c r="AK3538">
        <v>12</v>
      </c>
      <c r="AL3538">
        <v>8</v>
      </c>
    </row>
    <row r="3539" spans="1:39" x14ac:dyDescent="0.3">
      <c r="A3539">
        <v>351335</v>
      </c>
      <c r="B3539" t="s">
        <v>3673</v>
      </c>
      <c r="C3539" t="s">
        <v>15137</v>
      </c>
      <c r="D3539" t="s">
        <v>3430</v>
      </c>
      <c r="E3539" t="s">
        <v>3658</v>
      </c>
      <c r="F3539">
        <v>58401</v>
      </c>
      <c r="G3539" t="s">
        <v>3674</v>
      </c>
      <c r="H3539" t="s">
        <v>15138</v>
      </c>
      <c r="I3539" t="s">
        <v>171</v>
      </c>
      <c r="J3539" t="s">
        <v>36</v>
      </c>
      <c r="K3539" t="s">
        <v>25</v>
      </c>
      <c r="L3539" t="s">
        <v>5208</v>
      </c>
      <c r="M3539" t="s">
        <v>5208</v>
      </c>
      <c r="N3539">
        <v>2</v>
      </c>
      <c r="P3539">
        <v>7</v>
      </c>
      <c r="Q3539">
        <v>3</v>
      </c>
      <c r="R3539">
        <v>0</v>
      </c>
      <c r="S3539">
        <v>3</v>
      </c>
      <c r="T3539">
        <v>0</v>
      </c>
      <c r="V3539">
        <v>8</v>
      </c>
      <c r="W3539">
        <v>1</v>
      </c>
      <c r="X3539">
        <v>0</v>
      </c>
      <c r="Y3539">
        <v>1</v>
      </c>
      <c r="Z3539">
        <v>0</v>
      </c>
      <c r="AB3539">
        <v>11</v>
      </c>
      <c r="AC3539">
        <v>8</v>
      </c>
      <c r="AD3539">
        <v>0</v>
      </c>
      <c r="AE3539">
        <v>8</v>
      </c>
      <c r="AF3539">
        <v>0</v>
      </c>
      <c r="AH3539">
        <v>8</v>
      </c>
      <c r="AI3539">
        <v>8</v>
      </c>
      <c r="AK3539">
        <v>12</v>
      </c>
      <c r="AL3539">
        <v>7</v>
      </c>
    </row>
    <row r="3540" spans="1:39" x14ac:dyDescent="0.3">
      <c r="A3540">
        <v>351336</v>
      </c>
      <c r="B3540" t="s">
        <v>15139</v>
      </c>
      <c r="C3540" t="s">
        <v>15140</v>
      </c>
      <c r="D3540" t="s">
        <v>1986</v>
      </c>
      <c r="E3540" t="s">
        <v>3658</v>
      </c>
      <c r="F3540">
        <v>58601</v>
      </c>
      <c r="G3540" t="s">
        <v>3675</v>
      </c>
      <c r="H3540" t="s">
        <v>15141</v>
      </c>
      <c r="I3540" t="s">
        <v>171</v>
      </c>
      <c r="J3540" t="s">
        <v>116</v>
      </c>
      <c r="K3540" t="s">
        <v>25</v>
      </c>
      <c r="L3540" t="s">
        <v>5208</v>
      </c>
      <c r="M3540" t="s">
        <v>5208</v>
      </c>
      <c r="N3540" t="s">
        <v>5220</v>
      </c>
      <c r="O3540">
        <v>16</v>
      </c>
      <c r="P3540">
        <v>7</v>
      </c>
      <c r="Q3540">
        <v>2</v>
      </c>
      <c r="R3540">
        <v>0</v>
      </c>
      <c r="S3540">
        <v>2</v>
      </c>
      <c r="T3540">
        <v>0</v>
      </c>
      <c r="V3540">
        <v>8</v>
      </c>
      <c r="W3540">
        <v>2</v>
      </c>
      <c r="X3540">
        <v>0</v>
      </c>
      <c r="Y3540">
        <v>2</v>
      </c>
      <c r="Z3540">
        <v>0</v>
      </c>
      <c r="AB3540">
        <v>11</v>
      </c>
      <c r="AC3540">
        <v>5</v>
      </c>
      <c r="AD3540">
        <v>0</v>
      </c>
      <c r="AE3540">
        <v>5</v>
      </c>
      <c r="AF3540">
        <v>0</v>
      </c>
      <c r="AH3540">
        <v>8</v>
      </c>
      <c r="AI3540">
        <v>8</v>
      </c>
      <c r="AK3540">
        <v>12</v>
      </c>
      <c r="AL3540">
        <v>8</v>
      </c>
    </row>
    <row r="3541" spans="1:39" x14ac:dyDescent="0.3">
      <c r="A3541">
        <v>351364</v>
      </c>
      <c r="B3541" t="s">
        <v>15142</v>
      </c>
      <c r="C3541" t="s">
        <v>15143</v>
      </c>
      <c r="D3541" t="s">
        <v>15144</v>
      </c>
      <c r="E3541" t="s">
        <v>3658</v>
      </c>
      <c r="F3541">
        <v>58538</v>
      </c>
      <c r="G3541" t="s">
        <v>9738</v>
      </c>
      <c r="H3541" t="s">
        <v>15145</v>
      </c>
      <c r="I3541" t="s">
        <v>171</v>
      </c>
      <c r="J3541" t="s">
        <v>142</v>
      </c>
      <c r="K3541" t="s">
        <v>25</v>
      </c>
      <c r="N3541" t="s">
        <v>5220</v>
      </c>
      <c r="O3541">
        <v>16</v>
      </c>
      <c r="P3541">
        <v>7</v>
      </c>
      <c r="Q3541" t="s">
        <v>5220</v>
      </c>
      <c r="R3541" t="s">
        <v>5220</v>
      </c>
      <c r="S3541" t="s">
        <v>5220</v>
      </c>
      <c r="T3541" t="s">
        <v>5220</v>
      </c>
      <c r="U3541">
        <v>5</v>
      </c>
      <c r="V3541">
        <v>8</v>
      </c>
      <c r="W3541" t="s">
        <v>5220</v>
      </c>
      <c r="X3541" t="s">
        <v>5220</v>
      </c>
      <c r="Y3541" t="s">
        <v>5220</v>
      </c>
      <c r="Z3541" t="s">
        <v>5220</v>
      </c>
      <c r="AA3541">
        <v>5</v>
      </c>
      <c r="AB3541">
        <v>11</v>
      </c>
      <c r="AC3541" t="s">
        <v>5220</v>
      </c>
      <c r="AD3541" t="s">
        <v>5220</v>
      </c>
      <c r="AE3541" t="s">
        <v>5220</v>
      </c>
      <c r="AF3541" t="s">
        <v>5220</v>
      </c>
      <c r="AG3541">
        <v>5</v>
      </c>
      <c r="AH3541">
        <v>8</v>
      </c>
      <c r="AI3541" t="s">
        <v>5220</v>
      </c>
      <c r="AJ3541">
        <v>5</v>
      </c>
      <c r="AK3541">
        <v>12</v>
      </c>
      <c r="AL3541">
        <v>2</v>
      </c>
    </row>
    <row r="3542" spans="1:39" x14ac:dyDescent="0.3">
      <c r="A3542">
        <v>354003</v>
      </c>
      <c r="B3542" t="s">
        <v>15146</v>
      </c>
      <c r="C3542" t="s">
        <v>15147</v>
      </c>
      <c r="D3542" t="s">
        <v>3430</v>
      </c>
      <c r="E3542" t="s">
        <v>3658</v>
      </c>
      <c r="F3542">
        <v>58401</v>
      </c>
      <c r="G3542" t="s">
        <v>3674</v>
      </c>
      <c r="H3542" t="s">
        <v>15148</v>
      </c>
      <c r="I3542" t="s">
        <v>5470</v>
      </c>
      <c r="J3542" t="s">
        <v>61</v>
      </c>
      <c r="K3542" t="s">
        <v>169</v>
      </c>
      <c r="N3542" t="s">
        <v>5220</v>
      </c>
      <c r="O3542">
        <v>19</v>
      </c>
      <c r="P3542" t="s">
        <v>5220</v>
      </c>
      <c r="Q3542" t="s">
        <v>5220</v>
      </c>
      <c r="R3542" t="s">
        <v>5220</v>
      </c>
      <c r="S3542" t="s">
        <v>5220</v>
      </c>
      <c r="T3542" t="s">
        <v>5220</v>
      </c>
      <c r="U3542">
        <v>19</v>
      </c>
      <c r="V3542" t="s">
        <v>5220</v>
      </c>
      <c r="W3542" t="s">
        <v>5220</v>
      </c>
      <c r="X3542" t="s">
        <v>5220</v>
      </c>
      <c r="Y3542" t="s">
        <v>5220</v>
      </c>
      <c r="Z3542" t="s">
        <v>5220</v>
      </c>
      <c r="AA3542">
        <v>19</v>
      </c>
      <c r="AB3542" t="s">
        <v>5220</v>
      </c>
      <c r="AC3542" t="s">
        <v>5220</v>
      </c>
      <c r="AD3542" t="s">
        <v>5220</v>
      </c>
      <c r="AE3542" t="s">
        <v>5220</v>
      </c>
      <c r="AF3542" t="s">
        <v>5220</v>
      </c>
      <c r="AG3542">
        <v>19</v>
      </c>
      <c r="AH3542" t="s">
        <v>5220</v>
      </c>
      <c r="AI3542" t="s">
        <v>5220</v>
      </c>
      <c r="AJ3542">
        <v>19</v>
      </c>
      <c r="AK3542" t="s">
        <v>5220</v>
      </c>
      <c r="AL3542" t="s">
        <v>5220</v>
      </c>
      <c r="AM3542">
        <v>19</v>
      </c>
    </row>
    <row r="3543" spans="1:39" x14ac:dyDescent="0.3">
      <c r="A3543">
        <v>354004</v>
      </c>
      <c r="B3543" t="s">
        <v>15149</v>
      </c>
      <c r="C3543" t="s">
        <v>15150</v>
      </c>
      <c r="D3543" t="s">
        <v>3664</v>
      </c>
      <c r="E3543" t="s">
        <v>3658</v>
      </c>
      <c r="F3543">
        <v>58103</v>
      </c>
      <c r="G3543" t="s">
        <v>1859</v>
      </c>
      <c r="H3543" t="s">
        <v>15151</v>
      </c>
      <c r="I3543" t="s">
        <v>5470</v>
      </c>
      <c r="J3543" t="s">
        <v>32</v>
      </c>
      <c r="K3543" t="s">
        <v>169</v>
      </c>
      <c r="N3543" t="s">
        <v>5220</v>
      </c>
      <c r="O3543">
        <v>19</v>
      </c>
      <c r="P3543" t="s">
        <v>5220</v>
      </c>
      <c r="Q3543" t="s">
        <v>5220</v>
      </c>
      <c r="R3543" t="s">
        <v>5220</v>
      </c>
      <c r="S3543" t="s">
        <v>5220</v>
      </c>
      <c r="T3543" t="s">
        <v>5220</v>
      </c>
      <c r="U3543">
        <v>19</v>
      </c>
      <c r="V3543" t="s">
        <v>5220</v>
      </c>
      <c r="W3543" t="s">
        <v>5220</v>
      </c>
      <c r="X3543" t="s">
        <v>5220</v>
      </c>
      <c r="Y3543" t="s">
        <v>5220</v>
      </c>
      <c r="Z3543" t="s">
        <v>5220</v>
      </c>
      <c r="AA3543">
        <v>19</v>
      </c>
      <c r="AB3543" t="s">
        <v>5220</v>
      </c>
      <c r="AC3543" t="s">
        <v>5220</v>
      </c>
      <c r="AD3543" t="s">
        <v>5220</v>
      </c>
      <c r="AE3543" t="s">
        <v>5220</v>
      </c>
      <c r="AF3543" t="s">
        <v>5220</v>
      </c>
      <c r="AG3543">
        <v>19</v>
      </c>
      <c r="AH3543" t="s">
        <v>5220</v>
      </c>
      <c r="AI3543" t="s">
        <v>5220</v>
      </c>
      <c r="AJ3543">
        <v>19</v>
      </c>
      <c r="AK3543" t="s">
        <v>5220</v>
      </c>
      <c r="AL3543" t="s">
        <v>5220</v>
      </c>
      <c r="AM3543">
        <v>19</v>
      </c>
    </row>
    <row r="3544" spans="1:39" x14ac:dyDescent="0.3">
      <c r="A3544">
        <v>360001</v>
      </c>
      <c r="B3544" t="s">
        <v>3676</v>
      </c>
      <c r="C3544" t="s">
        <v>15152</v>
      </c>
      <c r="D3544" t="s">
        <v>3677</v>
      </c>
      <c r="E3544" t="s">
        <v>3678</v>
      </c>
      <c r="F3544">
        <v>45255</v>
      </c>
      <c r="G3544" t="s">
        <v>72</v>
      </c>
      <c r="H3544" t="s">
        <v>15153</v>
      </c>
      <c r="I3544" t="s">
        <v>23</v>
      </c>
      <c r="J3544" t="s">
        <v>36</v>
      </c>
      <c r="K3544" t="s">
        <v>25</v>
      </c>
      <c r="L3544" t="s">
        <v>5208</v>
      </c>
      <c r="M3544" t="s">
        <v>5208</v>
      </c>
      <c r="N3544">
        <v>3</v>
      </c>
      <c r="P3544">
        <v>7</v>
      </c>
      <c r="Q3544">
        <v>7</v>
      </c>
      <c r="R3544">
        <v>0</v>
      </c>
      <c r="S3544">
        <v>7</v>
      </c>
      <c r="T3544">
        <v>0</v>
      </c>
      <c r="V3544">
        <v>8</v>
      </c>
      <c r="W3544">
        <v>7</v>
      </c>
      <c r="X3544">
        <v>1</v>
      </c>
      <c r="Y3544">
        <v>6</v>
      </c>
      <c r="Z3544">
        <v>0</v>
      </c>
      <c r="AB3544">
        <v>11</v>
      </c>
      <c r="AC3544">
        <v>9</v>
      </c>
      <c r="AD3544">
        <v>0</v>
      </c>
      <c r="AE3544">
        <v>8</v>
      </c>
      <c r="AF3544">
        <v>1</v>
      </c>
      <c r="AH3544">
        <v>8</v>
      </c>
      <c r="AI3544">
        <v>8</v>
      </c>
      <c r="AK3544">
        <v>12</v>
      </c>
      <c r="AL3544">
        <v>10</v>
      </c>
    </row>
    <row r="3545" spans="1:39" x14ac:dyDescent="0.3">
      <c r="A3545">
        <v>360002</v>
      </c>
      <c r="B3545" t="s">
        <v>3679</v>
      </c>
      <c r="C3545" t="s">
        <v>15154</v>
      </c>
      <c r="D3545" t="s">
        <v>93</v>
      </c>
      <c r="E3545" t="s">
        <v>3678</v>
      </c>
      <c r="F3545">
        <v>44805</v>
      </c>
      <c r="G3545" t="s">
        <v>93</v>
      </c>
      <c r="H3545" t="s">
        <v>15155</v>
      </c>
      <c r="I3545" t="s">
        <v>23</v>
      </c>
      <c r="J3545" t="s">
        <v>76</v>
      </c>
      <c r="K3545" t="s">
        <v>169</v>
      </c>
      <c r="L3545" t="s">
        <v>5208</v>
      </c>
      <c r="N3545">
        <v>4</v>
      </c>
      <c r="P3545">
        <v>7</v>
      </c>
      <c r="Q3545">
        <v>4</v>
      </c>
      <c r="R3545">
        <v>0</v>
      </c>
      <c r="S3545">
        <v>4</v>
      </c>
      <c r="T3545">
        <v>0</v>
      </c>
      <c r="V3545">
        <v>8</v>
      </c>
      <c r="W3545">
        <v>2</v>
      </c>
      <c r="X3545">
        <v>0</v>
      </c>
      <c r="Y3545">
        <v>2</v>
      </c>
      <c r="Z3545">
        <v>0</v>
      </c>
      <c r="AB3545">
        <v>11</v>
      </c>
      <c r="AC3545">
        <v>8</v>
      </c>
      <c r="AD3545">
        <v>0</v>
      </c>
      <c r="AE3545">
        <v>8</v>
      </c>
      <c r="AF3545">
        <v>0</v>
      </c>
      <c r="AH3545">
        <v>8</v>
      </c>
      <c r="AI3545">
        <v>8</v>
      </c>
      <c r="AK3545">
        <v>12</v>
      </c>
      <c r="AL3545">
        <v>9</v>
      </c>
    </row>
    <row r="3546" spans="1:39" x14ac:dyDescent="0.3">
      <c r="A3546">
        <v>360003</v>
      </c>
      <c r="B3546" t="s">
        <v>3680</v>
      </c>
      <c r="C3546" t="s">
        <v>15156</v>
      </c>
      <c r="D3546" t="s">
        <v>3677</v>
      </c>
      <c r="E3546" t="s">
        <v>3678</v>
      </c>
      <c r="F3546">
        <v>45219</v>
      </c>
      <c r="G3546" t="s">
        <v>72</v>
      </c>
      <c r="H3546" t="s">
        <v>15157</v>
      </c>
      <c r="I3546" t="s">
        <v>23</v>
      </c>
      <c r="J3546" t="s">
        <v>36</v>
      </c>
      <c r="K3546" t="s">
        <v>25</v>
      </c>
      <c r="L3546" t="s">
        <v>5208</v>
      </c>
      <c r="M3546" t="s">
        <v>5208</v>
      </c>
      <c r="N3546">
        <v>3</v>
      </c>
      <c r="P3546">
        <v>7</v>
      </c>
      <c r="Q3546">
        <v>7</v>
      </c>
      <c r="R3546">
        <v>1</v>
      </c>
      <c r="S3546">
        <v>6</v>
      </c>
      <c r="T3546">
        <v>0</v>
      </c>
      <c r="V3546">
        <v>8</v>
      </c>
      <c r="W3546">
        <v>7</v>
      </c>
      <c r="X3546">
        <v>2</v>
      </c>
      <c r="Y3546">
        <v>4</v>
      </c>
      <c r="Z3546">
        <v>1</v>
      </c>
      <c r="AB3546">
        <v>11</v>
      </c>
      <c r="AC3546">
        <v>10</v>
      </c>
      <c r="AD3546">
        <v>0</v>
      </c>
      <c r="AE3546">
        <v>8</v>
      </c>
      <c r="AF3546">
        <v>2</v>
      </c>
      <c r="AH3546">
        <v>8</v>
      </c>
      <c r="AI3546">
        <v>8</v>
      </c>
      <c r="AK3546">
        <v>12</v>
      </c>
      <c r="AL3546">
        <v>10</v>
      </c>
    </row>
    <row r="3547" spans="1:39" x14ac:dyDescent="0.3">
      <c r="A3547">
        <v>360006</v>
      </c>
      <c r="B3547" t="s">
        <v>3681</v>
      </c>
      <c r="C3547" t="s">
        <v>15158</v>
      </c>
      <c r="D3547" t="s">
        <v>1417</v>
      </c>
      <c r="E3547" t="s">
        <v>3678</v>
      </c>
      <c r="F3547">
        <v>43214</v>
      </c>
      <c r="G3547" t="s">
        <v>160</v>
      </c>
      <c r="H3547" t="s">
        <v>15159</v>
      </c>
      <c r="I3547" t="s">
        <v>23</v>
      </c>
      <c r="J3547" t="s">
        <v>36</v>
      </c>
      <c r="K3547" t="s">
        <v>25</v>
      </c>
      <c r="L3547" t="s">
        <v>5208</v>
      </c>
      <c r="M3547" t="s">
        <v>5208</v>
      </c>
      <c r="N3547">
        <v>5</v>
      </c>
      <c r="P3547">
        <v>7</v>
      </c>
      <c r="Q3547">
        <v>7</v>
      </c>
      <c r="R3547">
        <v>1</v>
      </c>
      <c r="S3547">
        <v>6</v>
      </c>
      <c r="T3547">
        <v>0</v>
      </c>
      <c r="V3547">
        <v>8</v>
      </c>
      <c r="W3547">
        <v>8</v>
      </c>
      <c r="X3547">
        <v>5</v>
      </c>
      <c r="Y3547">
        <v>3</v>
      </c>
      <c r="Z3547">
        <v>0</v>
      </c>
      <c r="AB3547">
        <v>11</v>
      </c>
      <c r="AC3547">
        <v>11</v>
      </c>
      <c r="AD3547">
        <v>4</v>
      </c>
      <c r="AE3547">
        <v>7</v>
      </c>
      <c r="AF3547">
        <v>0</v>
      </c>
      <c r="AH3547">
        <v>8</v>
      </c>
      <c r="AI3547">
        <v>8</v>
      </c>
      <c r="AK3547">
        <v>12</v>
      </c>
      <c r="AL3547">
        <v>11</v>
      </c>
    </row>
    <row r="3548" spans="1:39" x14ac:dyDescent="0.3">
      <c r="A3548">
        <v>360008</v>
      </c>
      <c r="B3548" t="s">
        <v>3682</v>
      </c>
      <c r="C3548" t="s">
        <v>15160</v>
      </c>
      <c r="D3548" t="s">
        <v>3102</v>
      </c>
      <c r="E3548" t="s">
        <v>3678</v>
      </c>
      <c r="F3548">
        <v>45662</v>
      </c>
      <c r="G3548" t="s">
        <v>3683</v>
      </c>
      <c r="H3548" t="s">
        <v>15161</v>
      </c>
      <c r="I3548" t="s">
        <v>23</v>
      </c>
      <c r="J3548" t="s">
        <v>76</v>
      </c>
      <c r="K3548" t="s">
        <v>25</v>
      </c>
      <c r="L3548" t="s">
        <v>5208</v>
      </c>
      <c r="M3548" t="s">
        <v>5208</v>
      </c>
      <c r="N3548">
        <v>4</v>
      </c>
      <c r="P3548">
        <v>7</v>
      </c>
      <c r="Q3548">
        <v>7</v>
      </c>
      <c r="R3548">
        <v>0</v>
      </c>
      <c r="S3548">
        <v>7</v>
      </c>
      <c r="T3548">
        <v>0</v>
      </c>
      <c r="V3548">
        <v>8</v>
      </c>
      <c r="W3548">
        <v>7</v>
      </c>
      <c r="X3548">
        <v>1</v>
      </c>
      <c r="Y3548">
        <v>6</v>
      </c>
      <c r="Z3548">
        <v>0</v>
      </c>
      <c r="AB3548">
        <v>11</v>
      </c>
      <c r="AC3548">
        <v>11</v>
      </c>
      <c r="AD3548">
        <v>0</v>
      </c>
      <c r="AE3548">
        <v>11</v>
      </c>
      <c r="AF3548">
        <v>0</v>
      </c>
      <c r="AH3548">
        <v>8</v>
      </c>
      <c r="AI3548">
        <v>8</v>
      </c>
      <c r="AK3548">
        <v>12</v>
      </c>
      <c r="AL3548">
        <v>11</v>
      </c>
    </row>
    <row r="3549" spans="1:39" x14ac:dyDescent="0.3">
      <c r="A3549">
        <v>360009</v>
      </c>
      <c r="B3549" t="s">
        <v>3684</v>
      </c>
      <c r="C3549" t="s">
        <v>15162</v>
      </c>
      <c r="D3549" t="s">
        <v>3685</v>
      </c>
      <c r="E3549" t="s">
        <v>3678</v>
      </c>
      <c r="F3549">
        <v>45804</v>
      </c>
      <c r="G3549" t="s">
        <v>1817</v>
      </c>
      <c r="H3549" t="s">
        <v>15163</v>
      </c>
      <c r="I3549" t="s">
        <v>23</v>
      </c>
      <c r="J3549" t="s">
        <v>76</v>
      </c>
      <c r="K3549" t="s">
        <v>25</v>
      </c>
      <c r="L3549" t="s">
        <v>5208</v>
      </c>
      <c r="M3549" t="s">
        <v>5208</v>
      </c>
      <c r="N3549">
        <v>3</v>
      </c>
      <c r="P3549">
        <v>7</v>
      </c>
      <c r="Q3549">
        <v>7</v>
      </c>
      <c r="R3549">
        <v>0</v>
      </c>
      <c r="S3549">
        <v>7</v>
      </c>
      <c r="T3549">
        <v>0</v>
      </c>
      <c r="V3549">
        <v>8</v>
      </c>
      <c r="W3549">
        <v>6</v>
      </c>
      <c r="X3549">
        <v>0</v>
      </c>
      <c r="Y3549">
        <v>6</v>
      </c>
      <c r="Z3549">
        <v>0</v>
      </c>
      <c r="AB3549">
        <v>11</v>
      </c>
      <c r="AC3549">
        <v>10</v>
      </c>
      <c r="AD3549">
        <v>0</v>
      </c>
      <c r="AE3549">
        <v>10</v>
      </c>
      <c r="AF3549">
        <v>0</v>
      </c>
      <c r="AH3549">
        <v>8</v>
      </c>
      <c r="AI3549">
        <v>8</v>
      </c>
      <c r="AK3549">
        <v>12</v>
      </c>
      <c r="AL3549">
        <v>9</v>
      </c>
    </row>
    <row r="3550" spans="1:39" x14ac:dyDescent="0.3">
      <c r="A3550">
        <v>360010</v>
      </c>
      <c r="B3550" t="s">
        <v>3686</v>
      </c>
      <c r="C3550" t="s">
        <v>15164</v>
      </c>
      <c r="D3550" t="s">
        <v>1017</v>
      </c>
      <c r="E3550" t="s">
        <v>3678</v>
      </c>
      <c r="F3550">
        <v>44622</v>
      </c>
      <c r="G3550" t="s">
        <v>3687</v>
      </c>
      <c r="H3550" t="s">
        <v>15165</v>
      </c>
      <c r="I3550" t="s">
        <v>23</v>
      </c>
      <c r="J3550" t="s">
        <v>76</v>
      </c>
      <c r="K3550" t="s">
        <v>25</v>
      </c>
      <c r="L3550" t="s">
        <v>5208</v>
      </c>
      <c r="M3550" t="s">
        <v>5208</v>
      </c>
      <c r="N3550">
        <v>3</v>
      </c>
      <c r="P3550">
        <v>7</v>
      </c>
      <c r="Q3550">
        <v>4</v>
      </c>
      <c r="R3550">
        <v>0</v>
      </c>
      <c r="S3550">
        <v>4</v>
      </c>
      <c r="T3550">
        <v>0</v>
      </c>
      <c r="V3550">
        <v>8</v>
      </c>
      <c r="W3550">
        <v>2</v>
      </c>
      <c r="X3550">
        <v>0</v>
      </c>
      <c r="Y3550">
        <v>2</v>
      </c>
      <c r="Z3550">
        <v>0</v>
      </c>
      <c r="AB3550">
        <v>11</v>
      </c>
      <c r="AC3550">
        <v>6</v>
      </c>
      <c r="AD3550">
        <v>0</v>
      </c>
      <c r="AE3550">
        <v>6</v>
      </c>
      <c r="AF3550">
        <v>0</v>
      </c>
      <c r="AH3550">
        <v>8</v>
      </c>
      <c r="AI3550">
        <v>8</v>
      </c>
      <c r="AK3550">
        <v>12</v>
      </c>
      <c r="AL3550">
        <v>11</v>
      </c>
    </row>
    <row r="3551" spans="1:39" x14ac:dyDescent="0.3">
      <c r="A3551">
        <v>360011</v>
      </c>
      <c r="B3551" t="s">
        <v>1808</v>
      </c>
      <c r="C3551" t="s">
        <v>15166</v>
      </c>
      <c r="D3551" t="s">
        <v>73</v>
      </c>
      <c r="E3551" t="s">
        <v>3678</v>
      </c>
      <c r="F3551">
        <v>43302</v>
      </c>
      <c r="G3551" t="s">
        <v>73</v>
      </c>
      <c r="H3551" t="s">
        <v>15167</v>
      </c>
      <c r="I3551" t="s">
        <v>23</v>
      </c>
      <c r="J3551" t="s">
        <v>36</v>
      </c>
      <c r="K3551" t="s">
        <v>25</v>
      </c>
      <c r="L3551" t="s">
        <v>5208</v>
      </c>
      <c r="M3551" t="s">
        <v>5208</v>
      </c>
      <c r="N3551">
        <v>4</v>
      </c>
      <c r="P3551">
        <v>7</v>
      </c>
      <c r="Q3551">
        <v>6</v>
      </c>
      <c r="R3551">
        <v>0</v>
      </c>
      <c r="S3551">
        <v>6</v>
      </c>
      <c r="T3551">
        <v>0</v>
      </c>
      <c r="V3551">
        <v>8</v>
      </c>
      <c r="W3551">
        <v>7</v>
      </c>
      <c r="X3551">
        <v>1</v>
      </c>
      <c r="Y3551">
        <v>6</v>
      </c>
      <c r="Z3551">
        <v>0</v>
      </c>
      <c r="AB3551">
        <v>11</v>
      </c>
      <c r="AC3551">
        <v>10</v>
      </c>
      <c r="AD3551">
        <v>0</v>
      </c>
      <c r="AE3551">
        <v>10</v>
      </c>
      <c r="AF3551">
        <v>0</v>
      </c>
      <c r="AH3551">
        <v>8</v>
      </c>
      <c r="AI3551">
        <v>8</v>
      </c>
      <c r="AK3551">
        <v>12</v>
      </c>
      <c r="AL3551">
        <v>10</v>
      </c>
    </row>
    <row r="3552" spans="1:39" x14ac:dyDescent="0.3">
      <c r="A3552">
        <v>360012</v>
      </c>
      <c r="B3552" t="s">
        <v>3688</v>
      </c>
      <c r="C3552" t="s">
        <v>15168</v>
      </c>
      <c r="D3552" t="s">
        <v>3689</v>
      </c>
      <c r="E3552" t="s">
        <v>3678</v>
      </c>
      <c r="F3552">
        <v>43081</v>
      </c>
      <c r="G3552" t="s">
        <v>160</v>
      </c>
      <c r="H3552" t="s">
        <v>15169</v>
      </c>
      <c r="I3552" t="s">
        <v>23</v>
      </c>
      <c r="J3552" t="s">
        <v>36</v>
      </c>
      <c r="K3552" t="s">
        <v>25</v>
      </c>
      <c r="L3552" t="s">
        <v>5208</v>
      </c>
      <c r="M3552" t="s">
        <v>5208</v>
      </c>
      <c r="N3552">
        <v>4</v>
      </c>
      <c r="P3552">
        <v>7</v>
      </c>
      <c r="Q3552">
        <v>7</v>
      </c>
      <c r="R3552">
        <v>0</v>
      </c>
      <c r="S3552">
        <v>7</v>
      </c>
      <c r="T3552">
        <v>0</v>
      </c>
      <c r="V3552">
        <v>8</v>
      </c>
      <c r="W3552">
        <v>7</v>
      </c>
      <c r="X3552">
        <v>1</v>
      </c>
      <c r="Y3552">
        <v>6</v>
      </c>
      <c r="Z3552">
        <v>0</v>
      </c>
      <c r="AB3552">
        <v>11</v>
      </c>
      <c r="AC3552">
        <v>9</v>
      </c>
      <c r="AD3552">
        <v>1</v>
      </c>
      <c r="AE3552">
        <v>8</v>
      </c>
      <c r="AF3552">
        <v>0</v>
      </c>
      <c r="AH3552">
        <v>8</v>
      </c>
      <c r="AI3552">
        <v>8</v>
      </c>
      <c r="AK3552">
        <v>12</v>
      </c>
      <c r="AL3552">
        <v>10</v>
      </c>
    </row>
    <row r="3553" spans="1:38" x14ac:dyDescent="0.3">
      <c r="A3553">
        <v>360013</v>
      </c>
      <c r="B3553" t="s">
        <v>3690</v>
      </c>
      <c r="C3553" t="s">
        <v>15170</v>
      </c>
      <c r="D3553" t="s">
        <v>2997</v>
      </c>
      <c r="E3553" t="s">
        <v>3678</v>
      </c>
      <c r="F3553">
        <v>45365</v>
      </c>
      <c r="G3553" t="s">
        <v>45</v>
      </c>
      <c r="H3553" t="s">
        <v>15171</v>
      </c>
      <c r="I3553" t="s">
        <v>23</v>
      </c>
      <c r="J3553" t="s">
        <v>36</v>
      </c>
      <c r="K3553" t="s">
        <v>25</v>
      </c>
      <c r="L3553" t="s">
        <v>5208</v>
      </c>
      <c r="M3553" t="s">
        <v>5208</v>
      </c>
      <c r="N3553">
        <v>2</v>
      </c>
      <c r="P3553">
        <v>7</v>
      </c>
      <c r="Q3553">
        <v>4</v>
      </c>
      <c r="R3553">
        <v>0</v>
      </c>
      <c r="S3553">
        <v>4</v>
      </c>
      <c r="T3553">
        <v>0</v>
      </c>
      <c r="V3553">
        <v>8</v>
      </c>
      <c r="W3553">
        <v>2</v>
      </c>
      <c r="X3553">
        <v>0</v>
      </c>
      <c r="Y3553">
        <v>2</v>
      </c>
      <c r="Z3553">
        <v>0</v>
      </c>
      <c r="AB3553">
        <v>11</v>
      </c>
      <c r="AC3553">
        <v>7</v>
      </c>
      <c r="AD3553">
        <v>1</v>
      </c>
      <c r="AE3553">
        <v>6</v>
      </c>
      <c r="AF3553">
        <v>0</v>
      </c>
      <c r="AH3553">
        <v>8</v>
      </c>
      <c r="AI3553">
        <v>8</v>
      </c>
      <c r="AK3553">
        <v>12</v>
      </c>
      <c r="AL3553">
        <v>10</v>
      </c>
    </row>
    <row r="3554" spans="1:38" x14ac:dyDescent="0.3">
      <c r="A3554">
        <v>360014</v>
      </c>
      <c r="B3554" t="s">
        <v>3691</v>
      </c>
      <c r="C3554" t="s">
        <v>15172</v>
      </c>
      <c r="D3554" t="s">
        <v>100</v>
      </c>
      <c r="E3554" t="s">
        <v>3678</v>
      </c>
      <c r="F3554">
        <v>45701</v>
      </c>
      <c r="G3554" t="s">
        <v>100</v>
      </c>
      <c r="H3554" t="s">
        <v>15173</v>
      </c>
      <c r="I3554" t="s">
        <v>23</v>
      </c>
      <c r="J3554" t="s">
        <v>76</v>
      </c>
      <c r="K3554" t="s">
        <v>25</v>
      </c>
      <c r="L3554" t="s">
        <v>5208</v>
      </c>
      <c r="M3554" t="s">
        <v>5208</v>
      </c>
      <c r="N3554">
        <v>5</v>
      </c>
      <c r="P3554">
        <v>7</v>
      </c>
      <c r="Q3554">
        <v>4</v>
      </c>
      <c r="R3554">
        <v>0</v>
      </c>
      <c r="S3554">
        <v>4</v>
      </c>
      <c r="T3554">
        <v>0</v>
      </c>
      <c r="V3554">
        <v>8</v>
      </c>
      <c r="W3554">
        <v>3</v>
      </c>
      <c r="X3554">
        <v>0</v>
      </c>
      <c r="Y3554">
        <v>3</v>
      </c>
      <c r="Z3554">
        <v>0</v>
      </c>
      <c r="AB3554">
        <v>11</v>
      </c>
      <c r="AC3554">
        <v>9</v>
      </c>
      <c r="AD3554">
        <v>1</v>
      </c>
      <c r="AE3554">
        <v>8</v>
      </c>
      <c r="AF3554">
        <v>0</v>
      </c>
      <c r="AH3554">
        <v>8</v>
      </c>
      <c r="AI3554">
        <v>8</v>
      </c>
      <c r="AK3554">
        <v>12</v>
      </c>
      <c r="AL3554">
        <v>10</v>
      </c>
    </row>
    <row r="3555" spans="1:38" x14ac:dyDescent="0.3">
      <c r="A3555">
        <v>360016</v>
      </c>
      <c r="B3555" t="s">
        <v>3692</v>
      </c>
      <c r="C3555" t="s">
        <v>15174</v>
      </c>
      <c r="D3555" t="s">
        <v>3677</v>
      </c>
      <c r="E3555" t="s">
        <v>3678</v>
      </c>
      <c r="F3555">
        <v>45236</v>
      </c>
      <c r="G3555" t="s">
        <v>72</v>
      </c>
      <c r="H3555" t="s">
        <v>15175</v>
      </c>
      <c r="I3555" t="s">
        <v>23</v>
      </c>
      <c r="J3555" t="s">
        <v>36</v>
      </c>
      <c r="K3555" t="s">
        <v>25</v>
      </c>
      <c r="L3555" t="s">
        <v>5208</v>
      </c>
      <c r="N3555">
        <v>4</v>
      </c>
      <c r="P3555">
        <v>7</v>
      </c>
      <c r="Q3555">
        <v>7</v>
      </c>
      <c r="R3555">
        <v>1</v>
      </c>
      <c r="S3555">
        <v>6</v>
      </c>
      <c r="T3555">
        <v>0</v>
      </c>
      <c r="V3555">
        <v>8</v>
      </c>
      <c r="W3555">
        <v>7</v>
      </c>
      <c r="X3555">
        <v>1</v>
      </c>
      <c r="Y3555">
        <v>6</v>
      </c>
      <c r="Z3555">
        <v>0</v>
      </c>
      <c r="AB3555">
        <v>11</v>
      </c>
      <c r="AC3555">
        <v>9</v>
      </c>
      <c r="AD3555">
        <v>0</v>
      </c>
      <c r="AE3555">
        <v>8</v>
      </c>
      <c r="AF3555">
        <v>1</v>
      </c>
      <c r="AH3555">
        <v>8</v>
      </c>
      <c r="AI3555">
        <v>8</v>
      </c>
      <c r="AK3555">
        <v>12</v>
      </c>
      <c r="AL3555">
        <v>8</v>
      </c>
    </row>
    <row r="3556" spans="1:38" x14ac:dyDescent="0.3">
      <c r="A3556">
        <v>360017</v>
      </c>
      <c r="B3556" t="s">
        <v>3693</v>
      </c>
      <c r="C3556" t="s">
        <v>15176</v>
      </c>
      <c r="D3556" t="s">
        <v>1417</v>
      </c>
      <c r="E3556" t="s">
        <v>3678</v>
      </c>
      <c r="F3556">
        <v>43215</v>
      </c>
      <c r="G3556" t="s">
        <v>160</v>
      </c>
      <c r="H3556" t="s">
        <v>15177</v>
      </c>
      <c r="I3556" t="s">
        <v>23</v>
      </c>
      <c r="J3556" t="s">
        <v>116</v>
      </c>
      <c r="K3556" t="s">
        <v>25</v>
      </c>
      <c r="L3556" t="s">
        <v>5208</v>
      </c>
      <c r="M3556" t="s">
        <v>5208</v>
      </c>
      <c r="N3556">
        <v>3</v>
      </c>
      <c r="P3556">
        <v>7</v>
      </c>
      <c r="Q3556">
        <v>7</v>
      </c>
      <c r="R3556">
        <v>0</v>
      </c>
      <c r="S3556">
        <v>7</v>
      </c>
      <c r="T3556">
        <v>0</v>
      </c>
      <c r="V3556">
        <v>8</v>
      </c>
      <c r="W3556">
        <v>8</v>
      </c>
      <c r="X3556">
        <v>1</v>
      </c>
      <c r="Y3556">
        <v>4</v>
      </c>
      <c r="Z3556">
        <v>3</v>
      </c>
      <c r="AB3556">
        <v>11</v>
      </c>
      <c r="AC3556">
        <v>11</v>
      </c>
      <c r="AD3556">
        <v>0</v>
      </c>
      <c r="AE3556">
        <v>11</v>
      </c>
      <c r="AF3556">
        <v>0</v>
      </c>
      <c r="AH3556">
        <v>8</v>
      </c>
      <c r="AI3556">
        <v>8</v>
      </c>
      <c r="AK3556">
        <v>12</v>
      </c>
      <c r="AL3556">
        <v>11</v>
      </c>
    </row>
    <row r="3557" spans="1:38" x14ac:dyDescent="0.3">
      <c r="A3557" t="s">
        <v>3694</v>
      </c>
      <c r="B3557" t="s">
        <v>3695</v>
      </c>
      <c r="C3557" t="s">
        <v>15178</v>
      </c>
      <c r="D3557" t="s">
        <v>2818</v>
      </c>
      <c r="E3557" t="s">
        <v>3678</v>
      </c>
      <c r="F3557">
        <v>44106</v>
      </c>
      <c r="G3557" t="s">
        <v>3696</v>
      </c>
      <c r="H3557" t="s">
        <v>15179</v>
      </c>
      <c r="I3557" t="s">
        <v>155</v>
      </c>
      <c r="J3557" t="s">
        <v>156</v>
      </c>
      <c r="K3557" t="s">
        <v>25</v>
      </c>
      <c r="N3557">
        <v>5</v>
      </c>
      <c r="P3557">
        <v>7</v>
      </c>
      <c r="Q3557">
        <v>5</v>
      </c>
      <c r="R3557">
        <v>1</v>
      </c>
      <c r="S3557">
        <v>4</v>
      </c>
      <c r="T3557">
        <v>0</v>
      </c>
      <c r="V3557">
        <v>8</v>
      </c>
      <c r="W3557">
        <v>4</v>
      </c>
      <c r="X3557">
        <v>1</v>
      </c>
      <c r="Y3557">
        <v>3</v>
      </c>
      <c r="Z3557">
        <v>0</v>
      </c>
      <c r="AB3557">
        <v>11</v>
      </c>
      <c r="AC3557">
        <v>6</v>
      </c>
      <c r="AD3557">
        <v>1</v>
      </c>
      <c r="AE3557">
        <v>4</v>
      </c>
      <c r="AF3557">
        <v>1</v>
      </c>
      <c r="AH3557">
        <v>8</v>
      </c>
      <c r="AI3557">
        <v>8</v>
      </c>
      <c r="AK3557">
        <v>12</v>
      </c>
      <c r="AL3557">
        <v>6</v>
      </c>
    </row>
    <row r="3558" spans="1:38" x14ac:dyDescent="0.3">
      <c r="A3558">
        <v>360020</v>
      </c>
      <c r="B3558" t="s">
        <v>3697</v>
      </c>
      <c r="C3558" t="s">
        <v>15180</v>
      </c>
      <c r="D3558" t="s">
        <v>3698</v>
      </c>
      <c r="E3558" t="s">
        <v>3678</v>
      </c>
      <c r="F3558">
        <v>44309</v>
      </c>
      <c r="G3558" t="s">
        <v>935</v>
      </c>
      <c r="H3558" t="s">
        <v>15181</v>
      </c>
      <c r="I3558" t="s">
        <v>23</v>
      </c>
      <c r="J3558" t="s">
        <v>36</v>
      </c>
      <c r="K3558" t="s">
        <v>25</v>
      </c>
      <c r="L3558" t="s">
        <v>5208</v>
      </c>
      <c r="M3558" t="s">
        <v>5208</v>
      </c>
      <c r="N3558">
        <v>2</v>
      </c>
      <c r="P3558">
        <v>7</v>
      </c>
      <c r="Q3558">
        <v>7</v>
      </c>
      <c r="R3558">
        <v>0</v>
      </c>
      <c r="S3558">
        <v>7</v>
      </c>
      <c r="T3558">
        <v>0</v>
      </c>
      <c r="V3558">
        <v>8</v>
      </c>
      <c r="W3558">
        <v>7</v>
      </c>
      <c r="X3558">
        <v>2</v>
      </c>
      <c r="Y3558">
        <v>5</v>
      </c>
      <c r="Z3558">
        <v>0</v>
      </c>
      <c r="AB3558">
        <v>11</v>
      </c>
      <c r="AC3558">
        <v>10</v>
      </c>
      <c r="AD3558">
        <v>0</v>
      </c>
      <c r="AE3558">
        <v>8</v>
      </c>
      <c r="AF3558">
        <v>2</v>
      </c>
      <c r="AH3558">
        <v>8</v>
      </c>
      <c r="AI3558">
        <v>8</v>
      </c>
      <c r="AK3558">
        <v>12</v>
      </c>
      <c r="AL3558">
        <v>10</v>
      </c>
    </row>
    <row r="3559" spans="1:38" x14ac:dyDescent="0.3">
      <c r="A3559">
        <v>360025</v>
      </c>
      <c r="B3559" t="s">
        <v>3699</v>
      </c>
      <c r="C3559" t="s">
        <v>15182</v>
      </c>
      <c r="D3559" t="s">
        <v>2682</v>
      </c>
      <c r="E3559" t="s">
        <v>3678</v>
      </c>
      <c r="F3559">
        <v>44870</v>
      </c>
      <c r="G3559" t="s">
        <v>3261</v>
      </c>
      <c r="H3559" t="s">
        <v>15183</v>
      </c>
      <c r="I3559" t="s">
        <v>23</v>
      </c>
      <c r="J3559" t="s">
        <v>36</v>
      </c>
      <c r="K3559" t="s">
        <v>25</v>
      </c>
      <c r="L3559" t="s">
        <v>5208</v>
      </c>
      <c r="M3559" t="s">
        <v>5208</v>
      </c>
      <c r="N3559">
        <v>4</v>
      </c>
      <c r="P3559">
        <v>7</v>
      </c>
      <c r="Q3559">
        <v>5</v>
      </c>
      <c r="R3559">
        <v>0</v>
      </c>
      <c r="S3559">
        <v>5</v>
      </c>
      <c r="T3559">
        <v>0</v>
      </c>
      <c r="V3559">
        <v>8</v>
      </c>
      <c r="W3559">
        <v>6</v>
      </c>
      <c r="X3559">
        <v>0</v>
      </c>
      <c r="Y3559">
        <v>6</v>
      </c>
      <c r="Z3559">
        <v>0</v>
      </c>
      <c r="AB3559">
        <v>11</v>
      </c>
      <c r="AC3559">
        <v>10</v>
      </c>
      <c r="AD3559">
        <v>2</v>
      </c>
      <c r="AE3559">
        <v>8</v>
      </c>
      <c r="AF3559">
        <v>0</v>
      </c>
      <c r="AH3559">
        <v>8</v>
      </c>
      <c r="AI3559">
        <v>8</v>
      </c>
      <c r="AK3559">
        <v>12</v>
      </c>
      <c r="AL3559">
        <v>10</v>
      </c>
    </row>
    <row r="3560" spans="1:38" x14ac:dyDescent="0.3">
      <c r="A3560">
        <v>360026</v>
      </c>
      <c r="B3560" t="s">
        <v>15184</v>
      </c>
      <c r="C3560" t="s">
        <v>15185</v>
      </c>
      <c r="D3560" t="s">
        <v>15186</v>
      </c>
      <c r="E3560" t="s">
        <v>3678</v>
      </c>
      <c r="F3560">
        <v>45385</v>
      </c>
      <c r="G3560" t="s">
        <v>81</v>
      </c>
      <c r="H3560" t="s">
        <v>15187</v>
      </c>
      <c r="I3560" t="s">
        <v>23</v>
      </c>
      <c r="J3560" t="s">
        <v>36</v>
      </c>
      <c r="K3560" t="s">
        <v>25</v>
      </c>
      <c r="L3560" t="s">
        <v>5208</v>
      </c>
      <c r="N3560" t="s">
        <v>5220</v>
      </c>
      <c r="O3560">
        <v>16</v>
      </c>
      <c r="P3560">
        <v>7</v>
      </c>
      <c r="Q3560">
        <v>2</v>
      </c>
      <c r="R3560">
        <v>0</v>
      </c>
      <c r="S3560">
        <v>2</v>
      </c>
      <c r="T3560">
        <v>0</v>
      </c>
      <c r="V3560">
        <v>8</v>
      </c>
      <c r="W3560" t="s">
        <v>5220</v>
      </c>
      <c r="X3560" t="s">
        <v>5220</v>
      </c>
      <c r="Y3560" t="s">
        <v>5220</v>
      </c>
      <c r="Z3560" t="s">
        <v>5220</v>
      </c>
      <c r="AA3560">
        <v>5</v>
      </c>
      <c r="AB3560">
        <v>11</v>
      </c>
      <c r="AC3560">
        <v>3</v>
      </c>
      <c r="AD3560">
        <v>0</v>
      </c>
      <c r="AE3560">
        <v>3</v>
      </c>
      <c r="AF3560">
        <v>0</v>
      </c>
      <c r="AH3560">
        <v>8</v>
      </c>
      <c r="AI3560" t="s">
        <v>5220</v>
      </c>
      <c r="AJ3560">
        <v>5</v>
      </c>
      <c r="AK3560">
        <v>12</v>
      </c>
      <c r="AL3560">
        <v>6</v>
      </c>
    </row>
    <row r="3561" spans="1:38" x14ac:dyDescent="0.3">
      <c r="A3561">
        <v>360027</v>
      </c>
      <c r="B3561" t="s">
        <v>3700</v>
      </c>
      <c r="C3561" t="s">
        <v>15188</v>
      </c>
      <c r="D3561" t="s">
        <v>3698</v>
      </c>
      <c r="E3561" t="s">
        <v>3678</v>
      </c>
      <c r="F3561">
        <v>44307</v>
      </c>
      <c r="G3561" t="s">
        <v>935</v>
      </c>
      <c r="H3561" t="s">
        <v>15189</v>
      </c>
      <c r="I3561" t="s">
        <v>23</v>
      </c>
      <c r="J3561" t="s">
        <v>36</v>
      </c>
      <c r="K3561" t="s">
        <v>25</v>
      </c>
      <c r="L3561" t="s">
        <v>5208</v>
      </c>
      <c r="M3561" t="s">
        <v>5208</v>
      </c>
      <c r="N3561">
        <v>4</v>
      </c>
      <c r="P3561">
        <v>7</v>
      </c>
      <c r="Q3561">
        <v>7</v>
      </c>
      <c r="R3561">
        <v>1</v>
      </c>
      <c r="S3561">
        <v>6</v>
      </c>
      <c r="T3561">
        <v>0</v>
      </c>
      <c r="V3561">
        <v>8</v>
      </c>
      <c r="W3561">
        <v>7</v>
      </c>
      <c r="X3561">
        <v>4</v>
      </c>
      <c r="Y3561">
        <v>3</v>
      </c>
      <c r="Z3561">
        <v>0</v>
      </c>
      <c r="AB3561">
        <v>11</v>
      </c>
      <c r="AC3561">
        <v>11</v>
      </c>
      <c r="AD3561">
        <v>1</v>
      </c>
      <c r="AE3561">
        <v>8</v>
      </c>
      <c r="AF3561">
        <v>2</v>
      </c>
      <c r="AH3561">
        <v>8</v>
      </c>
      <c r="AI3561">
        <v>8</v>
      </c>
      <c r="AK3561">
        <v>12</v>
      </c>
      <c r="AL3561">
        <v>12</v>
      </c>
    </row>
    <row r="3562" spans="1:38" x14ac:dyDescent="0.3">
      <c r="A3562">
        <v>360029</v>
      </c>
      <c r="B3562" t="s">
        <v>3701</v>
      </c>
      <c r="C3562" t="s">
        <v>15190</v>
      </c>
      <c r="D3562" t="s">
        <v>2142</v>
      </c>
      <c r="E3562" t="s">
        <v>3678</v>
      </c>
      <c r="F3562">
        <v>43402</v>
      </c>
      <c r="G3562" t="s">
        <v>3702</v>
      </c>
      <c r="H3562" t="s">
        <v>15191</v>
      </c>
      <c r="I3562" t="s">
        <v>23</v>
      </c>
      <c r="J3562" t="s">
        <v>36</v>
      </c>
      <c r="K3562" t="s">
        <v>25</v>
      </c>
      <c r="L3562" t="s">
        <v>5208</v>
      </c>
      <c r="M3562" t="s">
        <v>5208</v>
      </c>
      <c r="N3562">
        <v>4</v>
      </c>
      <c r="P3562">
        <v>7</v>
      </c>
      <c r="Q3562">
        <v>2</v>
      </c>
      <c r="R3562">
        <v>0</v>
      </c>
      <c r="S3562">
        <v>2</v>
      </c>
      <c r="T3562">
        <v>0</v>
      </c>
      <c r="V3562">
        <v>8</v>
      </c>
      <c r="W3562">
        <v>3</v>
      </c>
      <c r="X3562">
        <v>0</v>
      </c>
      <c r="Y3562">
        <v>3</v>
      </c>
      <c r="Z3562">
        <v>0</v>
      </c>
      <c r="AB3562">
        <v>11</v>
      </c>
      <c r="AC3562">
        <v>6</v>
      </c>
      <c r="AD3562">
        <v>0</v>
      </c>
      <c r="AE3562">
        <v>6</v>
      </c>
      <c r="AF3562">
        <v>0</v>
      </c>
      <c r="AH3562">
        <v>8</v>
      </c>
      <c r="AI3562">
        <v>8</v>
      </c>
      <c r="AK3562">
        <v>12</v>
      </c>
      <c r="AL3562">
        <v>9</v>
      </c>
    </row>
    <row r="3563" spans="1:38" x14ac:dyDescent="0.3">
      <c r="A3563">
        <v>360032</v>
      </c>
      <c r="B3563" t="s">
        <v>3703</v>
      </c>
      <c r="C3563" t="s">
        <v>15192</v>
      </c>
      <c r="D3563" t="s">
        <v>1472</v>
      </c>
      <c r="E3563" t="s">
        <v>3678</v>
      </c>
      <c r="F3563">
        <v>45885</v>
      </c>
      <c r="G3563" t="s">
        <v>3704</v>
      </c>
      <c r="H3563" t="s">
        <v>15193</v>
      </c>
      <c r="I3563" t="s">
        <v>23</v>
      </c>
      <c r="J3563" t="s">
        <v>36</v>
      </c>
      <c r="K3563" t="s">
        <v>25</v>
      </c>
      <c r="L3563" t="s">
        <v>5208</v>
      </c>
      <c r="M3563" t="s">
        <v>5208</v>
      </c>
      <c r="N3563">
        <v>4</v>
      </c>
      <c r="P3563">
        <v>7</v>
      </c>
      <c r="Q3563">
        <v>3</v>
      </c>
      <c r="R3563">
        <v>0</v>
      </c>
      <c r="S3563">
        <v>3</v>
      </c>
      <c r="T3563">
        <v>0</v>
      </c>
      <c r="V3563">
        <v>8</v>
      </c>
      <c r="W3563">
        <v>3</v>
      </c>
      <c r="X3563">
        <v>0</v>
      </c>
      <c r="Y3563">
        <v>3</v>
      </c>
      <c r="Z3563">
        <v>0</v>
      </c>
      <c r="AB3563">
        <v>11</v>
      </c>
      <c r="AC3563">
        <v>7</v>
      </c>
      <c r="AD3563">
        <v>0</v>
      </c>
      <c r="AE3563">
        <v>7</v>
      </c>
      <c r="AF3563">
        <v>0</v>
      </c>
      <c r="AH3563">
        <v>8</v>
      </c>
      <c r="AI3563">
        <v>8</v>
      </c>
      <c r="AK3563">
        <v>12</v>
      </c>
      <c r="AL3563">
        <v>10</v>
      </c>
    </row>
    <row r="3564" spans="1:38" x14ac:dyDescent="0.3">
      <c r="A3564">
        <v>360035</v>
      </c>
      <c r="B3564" t="s">
        <v>3705</v>
      </c>
      <c r="C3564" t="s">
        <v>15194</v>
      </c>
      <c r="D3564" t="s">
        <v>1417</v>
      </c>
      <c r="E3564" t="s">
        <v>3678</v>
      </c>
      <c r="F3564">
        <v>43213</v>
      </c>
      <c r="G3564" t="s">
        <v>160</v>
      </c>
      <c r="H3564" t="s">
        <v>15195</v>
      </c>
      <c r="I3564" t="s">
        <v>23</v>
      </c>
      <c r="J3564" t="s">
        <v>36</v>
      </c>
      <c r="K3564" t="s">
        <v>25</v>
      </c>
      <c r="L3564" t="s">
        <v>5208</v>
      </c>
      <c r="M3564" t="s">
        <v>5208</v>
      </c>
      <c r="N3564">
        <v>2</v>
      </c>
      <c r="P3564">
        <v>7</v>
      </c>
      <c r="Q3564">
        <v>7</v>
      </c>
      <c r="R3564">
        <v>0</v>
      </c>
      <c r="S3564">
        <v>7</v>
      </c>
      <c r="T3564">
        <v>0</v>
      </c>
      <c r="V3564">
        <v>8</v>
      </c>
      <c r="W3564">
        <v>8</v>
      </c>
      <c r="X3564">
        <v>1</v>
      </c>
      <c r="Y3564">
        <v>7</v>
      </c>
      <c r="Z3564">
        <v>0</v>
      </c>
      <c r="AB3564">
        <v>11</v>
      </c>
      <c r="AC3564">
        <v>9</v>
      </c>
      <c r="AD3564">
        <v>0</v>
      </c>
      <c r="AE3564">
        <v>8</v>
      </c>
      <c r="AF3564">
        <v>1</v>
      </c>
      <c r="AH3564">
        <v>8</v>
      </c>
      <c r="AI3564">
        <v>8</v>
      </c>
      <c r="AK3564">
        <v>12</v>
      </c>
      <c r="AL3564">
        <v>11</v>
      </c>
    </row>
    <row r="3565" spans="1:38" x14ac:dyDescent="0.3">
      <c r="A3565">
        <v>360036</v>
      </c>
      <c r="B3565" t="s">
        <v>3706</v>
      </c>
      <c r="C3565" t="s">
        <v>15196</v>
      </c>
      <c r="D3565" t="s">
        <v>3707</v>
      </c>
      <c r="E3565" t="s">
        <v>3678</v>
      </c>
      <c r="F3565">
        <v>44691</v>
      </c>
      <c r="G3565" t="s">
        <v>1461</v>
      </c>
      <c r="H3565" t="s">
        <v>15197</v>
      </c>
      <c r="I3565" t="s">
        <v>23</v>
      </c>
      <c r="J3565" t="s">
        <v>98</v>
      </c>
      <c r="K3565" t="s">
        <v>25</v>
      </c>
      <c r="L3565" t="s">
        <v>5208</v>
      </c>
      <c r="M3565" t="s">
        <v>5208</v>
      </c>
      <c r="N3565">
        <v>5</v>
      </c>
      <c r="P3565">
        <v>7</v>
      </c>
      <c r="Q3565">
        <v>5</v>
      </c>
      <c r="R3565">
        <v>0</v>
      </c>
      <c r="S3565">
        <v>5</v>
      </c>
      <c r="T3565">
        <v>0</v>
      </c>
      <c r="V3565">
        <v>8</v>
      </c>
      <c r="W3565">
        <v>6</v>
      </c>
      <c r="X3565">
        <v>0</v>
      </c>
      <c r="Y3565">
        <v>6</v>
      </c>
      <c r="Z3565">
        <v>0</v>
      </c>
      <c r="AB3565">
        <v>11</v>
      </c>
      <c r="AC3565">
        <v>10</v>
      </c>
      <c r="AD3565">
        <v>3</v>
      </c>
      <c r="AE3565">
        <v>6</v>
      </c>
      <c r="AF3565">
        <v>1</v>
      </c>
      <c r="AH3565">
        <v>8</v>
      </c>
      <c r="AI3565">
        <v>8</v>
      </c>
      <c r="AK3565">
        <v>12</v>
      </c>
      <c r="AL3565">
        <v>10</v>
      </c>
    </row>
    <row r="3566" spans="1:38" x14ac:dyDescent="0.3">
      <c r="A3566">
        <v>360039</v>
      </c>
      <c r="B3566" t="s">
        <v>3708</v>
      </c>
      <c r="C3566" t="s">
        <v>15198</v>
      </c>
      <c r="D3566" t="s">
        <v>3709</v>
      </c>
      <c r="E3566" t="s">
        <v>3678</v>
      </c>
      <c r="F3566">
        <v>43701</v>
      </c>
      <c r="G3566" t="s">
        <v>3710</v>
      </c>
      <c r="H3566" t="s">
        <v>15199</v>
      </c>
      <c r="I3566" t="s">
        <v>23</v>
      </c>
      <c r="J3566" t="s">
        <v>36</v>
      </c>
      <c r="K3566" t="s">
        <v>25</v>
      </c>
      <c r="L3566" t="s">
        <v>5208</v>
      </c>
      <c r="M3566" t="s">
        <v>5208</v>
      </c>
      <c r="N3566">
        <v>5</v>
      </c>
      <c r="P3566">
        <v>7</v>
      </c>
      <c r="Q3566">
        <v>7</v>
      </c>
      <c r="R3566">
        <v>0</v>
      </c>
      <c r="S3566">
        <v>7</v>
      </c>
      <c r="T3566">
        <v>0</v>
      </c>
      <c r="V3566">
        <v>8</v>
      </c>
      <c r="W3566">
        <v>8</v>
      </c>
      <c r="X3566">
        <v>2</v>
      </c>
      <c r="Y3566">
        <v>6</v>
      </c>
      <c r="Z3566">
        <v>0</v>
      </c>
      <c r="AB3566">
        <v>11</v>
      </c>
      <c r="AC3566">
        <v>11</v>
      </c>
      <c r="AD3566">
        <v>1</v>
      </c>
      <c r="AE3566">
        <v>9</v>
      </c>
      <c r="AF3566">
        <v>1</v>
      </c>
      <c r="AH3566">
        <v>8</v>
      </c>
      <c r="AI3566">
        <v>8</v>
      </c>
      <c r="AK3566">
        <v>12</v>
      </c>
      <c r="AL3566">
        <v>11</v>
      </c>
    </row>
    <row r="3567" spans="1:38" x14ac:dyDescent="0.3">
      <c r="A3567" t="s">
        <v>3711</v>
      </c>
      <c r="B3567" t="s">
        <v>3712</v>
      </c>
      <c r="C3567" t="s">
        <v>15200</v>
      </c>
      <c r="D3567" t="s">
        <v>3677</v>
      </c>
      <c r="E3567" t="s">
        <v>3678</v>
      </c>
      <c r="F3567">
        <v>45220</v>
      </c>
      <c r="G3567" t="s">
        <v>72</v>
      </c>
      <c r="H3567" t="s">
        <v>15201</v>
      </c>
      <c r="I3567" t="s">
        <v>155</v>
      </c>
      <c r="J3567" t="s">
        <v>156</v>
      </c>
      <c r="K3567" t="s">
        <v>25</v>
      </c>
      <c r="N3567">
        <v>4</v>
      </c>
      <c r="P3567">
        <v>7</v>
      </c>
      <c r="Q3567">
        <v>4</v>
      </c>
      <c r="R3567">
        <v>2</v>
      </c>
      <c r="S3567">
        <v>2</v>
      </c>
      <c r="T3567">
        <v>0</v>
      </c>
      <c r="V3567">
        <v>8</v>
      </c>
      <c r="W3567">
        <v>4</v>
      </c>
      <c r="X3567">
        <v>0</v>
      </c>
      <c r="Y3567">
        <v>4</v>
      </c>
      <c r="Z3567">
        <v>0</v>
      </c>
      <c r="AB3567">
        <v>11</v>
      </c>
      <c r="AC3567">
        <v>6</v>
      </c>
      <c r="AD3567">
        <v>1</v>
      </c>
      <c r="AE3567">
        <v>3</v>
      </c>
      <c r="AF3567">
        <v>2</v>
      </c>
      <c r="AH3567">
        <v>8</v>
      </c>
      <c r="AI3567">
        <v>8</v>
      </c>
      <c r="AK3567">
        <v>12</v>
      </c>
      <c r="AL3567">
        <v>5</v>
      </c>
    </row>
    <row r="3568" spans="1:38" x14ac:dyDescent="0.3">
      <c r="A3568">
        <v>360040</v>
      </c>
      <c r="B3568" t="s">
        <v>3713</v>
      </c>
      <c r="C3568" t="s">
        <v>15202</v>
      </c>
      <c r="D3568" t="s">
        <v>1614</v>
      </c>
      <c r="E3568" t="s">
        <v>3678</v>
      </c>
      <c r="F3568">
        <v>43050</v>
      </c>
      <c r="G3568" t="s">
        <v>1631</v>
      </c>
      <c r="H3568" t="s">
        <v>15203</v>
      </c>
      <c r="I3568" t="s">
        <v>23</v>
      </c>
      <c r="J3568" t="s">
        <v>76</v>
      </c>
      <c r="K3568" t="s">
        <v>25</v>
      </c>
      <c r="L3568" t="s">
        <v>5208</v>
      </c>
      <c r="M3568" t="s">
        <v>5208</v>
      </c>
      <c r="N3568">
        <v>3</v>
      </c>
      <c r="P3568">
        <v>7</v>
      </c>
      <c r="Q3568">
        <v>4</v>
      </c>
      <c r="R3568">
        <v>0</v>
      </c>
      <c r="S3568">
        <v>4</v>
      </c>
      <c r="T3568">
        <v>0</v>
      </c>
      <c r="V3568">
        <v>8</v>
      </c>
      <c r="W3568">
        <v>5</v>
      </c>
      <c r="X3568">
        <v>0</v>
      </c>
      <c r="Y3568">
        <v>5</v>
      </c>
      <c r="Z3568">
        <v>0</v>
      </c>
      <c r="AB3568">
        <v>11</v>
      </c>
      <c r="AC3568">
        <v>9</v>
      </c>
      <c r="AD3568">
        <v>2</v>
      </c>
      <c r="AE3568">
        <v>7</v>
      </c>
      <c r="AF3568">
        <v>0</v>
      </c>
      <c r="AH3568">
        <v>8</v>
      </c>
      <c r="AI3568">
        <v>8</v>
      </c>
      <c r="AK3568">
        <v>12</v>
      </c>
      <c r="AL3568">
        <v>10</v>
      </c>
    </row>
    <row r="3569" spans="1:39" x14ac:dyDescent="0.3">
      <c r="A3569">
        <v>360041</v>
      </c>
      <c r="B3569" t="s">
        <v>3714</v>
      </c>
      <c r="C3569" t="s">
        <v>15204</v>
      </c>
      <c r="D3569" t="s">
        <v>3715</v>
      </c>
      <c r="E3569" t="s">
        <v>3678</v>
      </c>
      <c r="F3569">
        <v>44129</v>
      </c>
      <c r="G3569" t="s">
        <v>3696</v>
      </c>
      <c r="H3569" t="s">
        <v>15205</v>
      </c>
      <c r="I3569" t="s">
        <v>23</v>
      </c>
      <c r="J3569" t="s">
        <v>36</v>
      </c>
      <c r="K3569" t="s">
        <v>169</v>
      </c>
      <c r="L3569" t="s">
        <v>5208</v>
      </c>
      <c r="N3569">
        <v>5</v>
      </c>
      <c r="P3569">
        <v>7</v>
      </c>
      <c r="Q3569">
        <v>7</v>
      </c>
      <c r="R3569">
        <v>0</v>
      </c>
      <c r="S3569">
        <v>7</v>
      </c>
      <c r="T3569">
        <v>0</v>
      </c>
      <c r="V3569">
        <v>8</v>
      </c>
      <c r="W3569">
        <v>7</v>
      </c>
      <c r="X3569">
        <v>2</v>
      </c>
      <c r="Y3569">
        <v>5</v>
      </c>
      <c r="Z3569">
        <v>0</v>
      </c>
      <c r="AB3569">
        <v>11</v>
      </c>
      <c r="AC3569">
        <v>11</v>
      </c>
      <c r="AD3569">
        <v>0</v>
      </c>
      <c r="AE3569">
        <v>11</v>
      </c>
      <c r="AF3569">
        <v>0</v>
      </c>
      <c r="AH3569">
        <v>8</v>
      </c>
      <c r="AI3569">
        <v>8</v>
      </c>
      <c r="AK3569">
        <v>12</v>
      </c>
      <c r="AL3569">
        <v>9</v>
      </c>
    </row>
    <row r="3570" spans="1:39" x14ac:dyDescent="0.3">
      <c r="A3570">
        <v>360044</v>
      </c>
      <c r="B3570" t="s">
        <v>3716</v>
      </c>
      <c r="C3570" t="s">
        <v>15206</v>
      </c>
      <c r="D3570" t="s">
        <v>157</v>
      </c>
      <c r="E3570" t="s">
        <v>3678</v>
      </c>
      <c r="F3570">
        <v>45331</v>
      </c>
      <c r="G3570" t="s">
        <v>3717</v>
      </c>
      <c r="H3570" t="s">
        <v>15207</v>
      </c>
      <c r="I3570" t="s">
        <v>23</v>
      </c>
      <c r="J3570" t="s">
        <v>36</v>
      </c>
      <c r="K3570" t="s">
        <v>25</v>
      </c>
      <c r="L3570" t="s">
        <v>5208</v>
      </c>
      <c r="M3570" t="s">
        <v>5208</v>
      </c>
      <c r="N3570">
        <v>2</v>
      </c>
      <c r="P3570">
        <v>7</v>
      </c>
      <c r="Q3570">
        <v>3</v>
      </c>
      <c r="R3570">
        <v>0</v>
      </c>
      <c r="S3570">
        <v>3</v>
      </c>
      <c r="T3570">
        <v>0</v>
      </c>
      <c r="V3570">
        <v>8</v>
      </c>
      <c r="W3570">
        <v>2</v>
      </c>
      <c r="X3570">
        <v>0</v>
      </c>
      <c r="Y3570">
        <v>2</v>
      </c>
      <c r="Z3570">
        <v>0</v>
      </c>
      <c r="AB3570">
        <v>11</v>
      </c>
      <c r="AC3570">
        <v>6</v>
      </c>
      <c r="AD3570">
        <v>0</v>
      </c>
      <c r="AE3570">
        <v>6</v>
      </c>
      <c r="AF3570">
        <v>0</v>
      </c>
      <c r="AH3570">
        <v>8</v>
      </c>
      <c r="AI3570">
        <v>8</v>
      </c>
      <c r="AK3570">
        <v>12</v>
      </c>
      <c r="AL3570">
        <v>10</v>
      </c>
    </row>
    <row r="3571" spans="1:39" x14ac:dyDescent="0.3">
      <c r="A3571">
        <v>360046</v>
      </c>
      <c r="B3571" t="s">
        <v>3718</v>
      </c>
      <c r="C3571" t="s">
        <v>15208</v>
      </c>
      <c r="D3571" t="s">
        <v>2355</v>
      </c>
      <c r="E3571" t="s">
        <v>3678</v>
      </c>
      <c r="F3571">
        <v>45056</v>
      </c>
      <c r="G3571" t="s">
        <v>158</v>
      </c>
      <c r="H3571" t="s">
        <v>15209</v>
      </c>
      <c r="I3571" t="s">
        <v>23</v>
      </c>
      <c r="J3571" t="s">
        <v>36</v>
      </c>
      <c r="K3571" t="s">
        <v>25</v>
      </c>
      <c r="L3571" t="s">
        <v>5208</v>
      </c>
      <c r="M3571" t="s">
        <v>5208</v>
      </c>
      <c r="N3571">
        <v>4</v>
      </c>
      <c r="P3571">
        <v>7</v>
      </c>
      <c r="Q3571">
        <v>3</v>
      </c>
      <c r="R3571">
        <v>0</v>
      </c>
      <c r="S3571">
        <v>3</v>
      </c>
      <c r="T3571">
        <v>0</v>
      </c>
      <c r="V3571">
        <v>8</v>
      </c>
      <c r="W3571">
        <v>3</v>
      </c>
      <c r="X3571">
        <v>0</v>
      </c>
      <c r="Y3571">
        <v>3</v>
      </c>
      <c r="Z3571">
        <v>0</v>
      </c>
      <c r="AB3571">
        <v>11</v>
      </c>
      <c r="AC3571">
        <v>7</v>
      </c>
      <c r="AD3571">
        <v>0</v>
      </c>
      <c r="AE3571">
        <v>6</v>
      </c>
      <c r="AF3571">
        <v>1</v>
      </c>
      <c r="AH3571">
        <v>8</v>
      </c>
      <c r="AI3571">
        <v>8</v>
      </c>
      <c r="AK3571">
        <v>12</v>
      </c>
      <c r="AL3571">
        <v>9</v>
      </c>
    </row>
    <row r="3572" spans="1:39" x14ac:dyDescent="0.3">
      <c r="A3572">
        <v>360048</v>
      </c>
      <c r="B3572" t="s">
        <v>3719</v>
      </c>
      <c r="C3572" t="s">
        <v>15210</v>
      </c>
      <c r="D3572" t="s">
        <v>3720</v>
      </c>
      <c r="E3572" t="s">
        <v>3678</v>
      </c>
      <c r="F3572">
        <v>43699</v>
      </c>
      <c r="G3572" t="s">
        <v>2003</v>
      </c>
      <c r="H3572" t="s">
        <v>15211</v>
      </c>
      <c r="I3572" t="s">
        <v>23</v>
      </c>
      <c r="J3572" t="s">
        <v>61</v>
      </c>
      <c r="K3572" t="s">
        <v>25</v>
      </c>
      <c r="L3572" t="s">
        <v>5208</v>
      </c>
      <c r="N3572">
        <v>3</v>
      </c>
      <c r="P3572">
        <v>7</v>
      </c>
      <c r="Q3572">
        <v>7</v>
      </c>
      <c r="R3572">
        <v>0</v>
      </c>
      <c r="S3572">
        <v>7</v>
      </c>
      <c r="T3572">
        <v>0</v>
      </c>
      <c r="V3572">
        <v>8</v>
      </c>
      <c r="W3572">
        <v>7</v>
      </c>
      <c r="X3572">
        <v>2</v>
      </c>
      <c r="Y3572">
        <v>5</v>
      </c>
      <c r="Z3572">
        <v>0</v>
      </c>
      <c r="AB3572">
        <v>11</v>
      </c>
      <c r="AC3572">
        <v>9</v>
      </c>
      <c r="AD3572">
        <v>0</v>
      </c>
      <c r="AE3572">
        <v>9</v>
      </c>
      <c r="AF3572">
        <v>0</v>
      </c>
      <c r="AH3572">
        <v>8</v>
      </c>
      <c r="AI3572">
        <v>8</v>
      </c>
      <c r="AK3572">
        <v>12</v>
      </c>
      <c r="AL3572">
        <v>8</v>
      </c>
    </row>
    <row r="3573" spans="1:39" x14ac:dyDescent="0.3">
      <c r="A3573">
        <v>360051</v>
      </c>
      <c r="B3573" t="s">
        <v>3721</v>
      </c>
      <c r="C3573" t="s">
        <v>15212</v>
      </c>
      <c r="D3573" t="s">
        <v>3722</v>
      </c>
      <c r="E3573" t="s">
        <v>3678</v>
      </c>
      <c r="F3573">
        <v>45409</v>
      </c>
      <c r="G3573" t="s">
        <v>55</v>
      </c>
      <c r="H3573" t="s">
        <v>15213</v>
      </c>
      <c r="I3573" t="s">
        <v>23</v>
      </c>
      <c r="J3573" t="s">
        <v>36</v>
      </c>
      <c r="K3573" t="s">
        <v>25</v>
      </c>
      <c r="L3573" t="s">
        <v>5208</v>
      </c>
      <c r="M3573" t="s">
        <v>5208</v>
      </c>
      <c r="N3573">
        <v>3</v>
      </c>
      <c r="P3573">
        <v>7</v>
      </c>
      <c r="Q3573">
        <v>7</v>
      </c>
      <c r="R3573">
        <v>1</v>
      </c>
      <c r="S3573">
        <v>6</v>
      </c>
      <c r="T3573">
        <v>0</v>
      </c>
      <c r="V3573">
        <v>8</v>
      </c>
      <c r="W3573">
        <v>8</v>
      </c>
      <c r="X3573">
        <v>4</v>
      </c>
      <c r="Y3573">
        <v>4</v>
      </c>
      <c r="Z3573">
        <v>0</v>
      </c>
      <c r="AB3573">
        <v>11</v>
      </c>
      <c r="AC3573">
        <v>11</v>
      </c>
      <c r="AD3573">
        <v>0</v>
      </c>
      <c r="AE3573">
        <v>9</v>
      </c>
      <c r="AF3573">
        <v>2</v>
      </c>
      <c r="AH3573">
        <v>8</v>
      </c>
      <c r="AI3573">
        <v>8</v>
      </c>
      <c r="AK3573">
        <v>12</v>
      </c>
      <c r="AL3573">
        <v>11</v>
      </c>
    </row>
    <row r="3574" spans="1:39" x14ac:dyDescent="0.3">
      <c r="A3574">
        <v>360054</v>
      </c>
      <c r="B3574" t="s">
        <v>3723</v>
      </c>
      <c r="C3574" t="s">
        <v>15214</v>
      </c>
      <c r="D3574" t="s">
        <v>3724</v>
      </c>
      <c r="E3574" t="s">
        <v>3678</v>
      </c>
      <c r="F3574">
        <v>45631</v>
      </c>
      <c r="G3574" t="s">
        <v>3725</v>
      </c>
      <c r="H3574" t="s">
        <v>15215</v>
      </c>
      <c r="I3574" t="s">
        <v>23</v>
      </c>
      <c r="J3574" t="s">
        <v>36</v>
      </c>
      <c r="K3574" t="s">
        <v>25</v>
      </c>
      <c r="L3574" t="s">
        <v>5208</v>
      </c>
      <c r="M3574" t="s">
        <v>5208</v>
      </c>
      <c r="N3574">
        <v>4</v>
      </c>
      <c r="P3574">
        <v>7</v>
      </c>
      <c r="Q3574">
        <v>5</v>
      </c>
      <c r="R3574">
        <v>0</v>
      </c>
      <c r="S3574">
        <v>5</v>
      </c>
      <c r="T3574">
        <v>0</v>
      </c>
      <c r="V3574">
        <v>8</v>
      </c>
      <c r="W3574">
        <v>4</v>
      </c>
      <c r="X3574">
        <v>0</v>
      </c>
      <c r="Y3574">
        <v>4</v>
      </c>
      <c r="Z3574">
        <v>0</v>
      </c>
      <c r="AB3574">
        <v>11</v>
      </c>
      <c r="AC3574">
        <v>9</v>
      </c>
      <c r="AD3574">
        <v>0</v>
      </c>
      <c r="AE3574">
        <v>9</v>
      </c>
      <c r="AF3574">
        <v>0</v>
      </c>
      <c r="AH3574">
        <v>8</v>
      </c>
      <c r="AI3574">
        <v>8</v>
      </c>
      <c r="AK3574">
        <v>12</v>
      </c>
      <c r="AL3574">
        <v>11</v>
      </c>
    </row>
    <row r="3575" spans="1:39" x14ac:dyDescent="0.3">
      <c r="A3575">
        <v>360055</v>
      </c>
      <c r="B3575" t="s">
        <v>3726</v>
      </c>
      <c r="C3575" t="s">
        <v>15216</v>
      </c>
      <c r="D3575" t="s">
        <v>379</v>
      </c>
      <c r="E3575" t="s">
        <v>3678</v>
      </c>
      <c r="F3575">
        <v>44482</v>
      </c>
      <c r="G3575" t="s">
        <v>3727</v>
      </c>
      <c r="H3575" t="s">
        <v>15217</v>
      </c>
      <c r="I3575" t="s">
        <v>23</v>
      </c>
      <c r="J3575" t="s">
        <v>32</v>
      </c>
      <c r="K3575" t="s">
        <v>25</v>
      </c>
      <c r="L3575" t="s">
        <v>5208</v>
      </c>
      <c r="N3575">
        <v>2</v>
      </c>
      <c r="P3575">
        <v>7</v>
      </c>
      <c r="Q3575">
        <v>7</v>
      </c>
      <c r="R3575">
        <v>0</v>
      </c>
      <c r="S3575">
        <v>7</v>
      </c>
      <c r="T3575">
        <v>0</v>
      </c>
      <c r="V3575">
        <v>8</v>
      </c>
      <c r="W3575">
        <v>7</v>
      </c>
      <c r="X3575">
        <v>1</v>
      </c>
      <c r="Y3575">
        <v>6</v>
      </c>
      <c r="Z3575">
        <v>0</v>
      </c>
      <c r="AB3575">
        <v>11</v>
      </c>
      <c r="AC3575">
        <v>9</v>
      </c>
      <c r="AD3575">
        <v>0</v>
      </c>
      <c r="AE3575">
        <v>9</v>
      </c>
      <c r="AF3575">
        <v>0</v>
      </c>
      <c r="AH3575">
        <v>8</v>
      </c>
      <c r="AI3575">
        <v>8</v>
      </c>
      <c r="AK3575">
        <v>12</v>
      </c>
      <c r="AL3575">
        <v>8</v>
      </c>
    </row>
    <row r="3576" spans="1:39" x14ac:dyDescent="0.3">
      <c r="A3576">
        <v>360056</v>
      </c>
      <c r="B3576" t="s">
        <v>3728</v>
      </c>
      <c r="C3576" t="s">
        <v>15218</v>
      </c>
      <c r="D3576" t="s">
        <v>670</v>
      </c>
      <c r="E3576" t="s">
        <v>3678</v>
      </c>
      <c r="F3576">
        <v>45014</v>
      </c>
      <c r="G3576" t="s">
        <v>158</v>
      </c>
      <c r="H3576" t="s">
        <v>15219</v>
      </c>
      <c r="I3576" t="s">
        <v>23</v>
      </c>
      <c r="J3576" t="s">
        <v>36</v>
      </c>
      <c r="K3576" t="s">
        <v>25</v>
      </c>
      <c r="L3576" t="s">
        <v>5208</v>
      </c>
      <c r="M3576" t="s">
        <v>5208</v>
      </c>
      <c r="N3576">
        <v>3</v>
      </c>
      <c r="P3576">
        <v>7</v>
      </c>
      <c r="Q3576">
        <v>7</v>
      </c>
      <c r="R3576">
        <v>0</v>
      </c>
      <c r="S3576">
        <v>7</v>
      </c>
      <c r="T3576">
        <v>0</v>
      </c>
      <c r="V3576">
        <v>8</v>
      </c>
      <c r="W3576">
        <v>8</v>
      </c>
      <c r="X3576">
        <v>1</v>
      </c>
      <c r="Y3576">
        <v>7</v>
      </c>
      <c r="Z3576">
        <v>0</v>
      </c>
      <c r="AB3576">
        <v>11</v>
      </c>
      <c r="AC3576">
        <v>9</v>
      </c>
      <c r="AD3576">
        <v>0</v>
      </c>
      <c r="AE3576">
        <v>8</v>
      </c>
      <c r="AF3576">
        <v>1</v>
      </c>
      <c r="AH3576">
        <v>8</v>
      </c>
      <c r="AI3576">
        <v>8</v>
      </c>
      <c r="AK3576">
        <v>12</v>
      </c>
      <c r="AL3576">
        <v>11</v>
      </c>
    </row>
    <row r="3577" spans="1:39" x14ac:dyDescent="0.3">
      <c r="A3577">
        <v>360058</v>
      </c>
      <c r="B3577" t="s">
        <v>3729</v>
      </c>
      <c r="C3577" t="s">
        <v>15220</v>
      </c>
      <c r="D3577" t="s">
        <v>2089</v>
      </c>
      <c r="E3577" t="s">
        <v>3678</v>
      </c>
      <c r="F3577">
        <v>45828</v>
      </c>
      <c r="G3577" t="s">
        <v>1775</v>
      </c>
      <c r="H3577" t="s">
        <v>15221</v>
      </c>
      <c r="I3577" t="s">
        <v>23</v>
      </c>
      <c r="J3577" t="s">
        <v>24</v>
      </c>
      <c r="K3577" t="s">
        <v>169</v>
      </c>
      <c r="L3577" t="s">
        <v>5208</v>
      </c>
      <c r="M3577" t="s">
        <v>5208</v>
      </c>
      <c r="N3577">
        <v>4</v>
      </c>
      <c r="P3577">
        <v>7</v>
      </c>
      <c r="Q3577">
        <v>5</v>
      </c>
      <c r="R3577">
        <v>0</v>
      </c>
      <c r="S3577">
        <v>5</v>
      </c>
      <c r="T3577">
        <v>0</v>
      </c>
      <c r="V3577">
        <v>8</v>
      </c>
      <c r="W3577">
        <v>2</v>
      </c>
      <c r="X3577">
        <v>0</v>
      </c>
      <c r="Y3577">
        <v>2</v>
      </c>
      <c r="Z3577">
        <v>0</v>
      </c>
      <c r="AB3577">
        <v>11</v>
      </c>
      <c r="AC3577">
        <v>6</v>
      </c>
      <c r="AD3577">
        <v>1</v>
      </c>
      <c r="AE3577">
        <v>5</v>
      </c>
      <c r="AF3577">
        <v>0</v>
      </c>
      <c r="AH3577">
        <v>8</v>
      </c>
      <c r="AI3577">
        <v>8</v>
      </c>
      <c r="AK3577">
        <v>12</v>
      </c>
      <c r="AL3577">
        <v>10</v>
      </c>
    </row>
    <row r="3578" spans="1:39" x14ac:dyDescent="0.3">
      <c r="A3578">
        <v>360059</v>
      </c>
      <c r="B3578" t="s">
        <v>3730</v>
      </c>
      <c r="C3578" t="s">
        <v>15222</v>
      </c>
      <c r="D3578" t="s">
        <v>2818</v>
      </c>
      <c r="E3578" t="s">
        <v>3678</v>
      </c>
      <c r="F3578">
        <v>44109</v>
      </c>
      <c r="G3578" t="s">
        <v>3696</v>
      </c>
      <c r="H3578" t="s">
        <v>15223</v>
      </c>
      <c r="I3578" t="s">
        <v>23</v>
      </c>
      <c r="J3578" t="s">
        <v>76</v>
      </c>
      <c r="K3578" t="s">
        <v>25</v>
      </c>
      <c r="L3578" t="s">
        <v>5208</v>
      </c>
      <c r="M3578" t="s">
        <v>5208</v>
      </c>
      <c r="N3578">
        <v>3</v>
      </c>
      <c r="P3578">
        <v>7</v>
      </c>
      <c r="Q3578">
        <v>6</v>
      </c>
      <c r="R3578">
        <v>0</v>
      </c>
      <c r="S3578">
        <v>6</v>
      </c>
      <c r="T3578">
        <v>0</v>
      </c>
      <c r="V3578">
        <v>8</v>
      </c>
      <c r="W3578">
        <v>8</v>
      </c>
      <c r="X3578">
        <v>2</v>
      </c>
      <c r="Y3578">
        <v>6</v>
      </c>
      <c r="Z3578">
        <v>0</v>
      </c>
      <c r="AB3578">
        <v>11</v>
      </c>
      <c r="AC3578">
        <v>10</v>
      </c>
      <c r="AD3578">
        <v>0</v>
      </c>
      <c r="AE3578">
        <v>9</v>
      </c>
      <c r="AF3578">
        <v>1</v>
      </c>
      <c r="AH3578">
        <v>8</v>
      </c>
      <c r="AI3578">
        <v>8</v>
      </c>
      <c r="AK3578">
        <v>12</v>
      </c>
      <c r="AL3578">
        <v>11</v>
      </c>
    </row>
    <row r="3579" spans="1:39" x14ac:dyDescent="0.3">
      <c r="A3579">
        <v>360064</v>
      </c>
      <c r="B3579" t="s">
        <v>3731</v>
      </c>
      <c r="C3579" t="s">
        <v>15224</v>
      </c>
      <c r="D3579" t="s">
        <v>3732</v>
      </c>
      <c r="E3579" t="s">
        <v>3678</v>
      </c>
      <c r="F3579">
        <v>44501</v>
      </c>
      <c r="G3579" t="s">
        <v>3733</v>
      </c>
      <c r="H3579" t="s">
        <v>15225</v>
      </c>
      <c r="I3579" t="s">
        <v>23</v>
      </c>
      <c r="J3579" t="s">
        <v>116</v>
      </c>
      <c r="K3579" t="s">
        <v>25</v>
      </c>
      <c r="L3579" t="s">
        <v>5208</v>
      </c>
      <c r="N3579">
        <v>2</v>
      </c>
      <c r="P3579">
        <v>7</v>
      </c>
      <c r="Q3579">
        <v>7</v>
      </c>
      <c r="R3579">
        <v>0</v>
      </c>
      <c r="S3579">
        <v>7</v>
      </c>
      <c r="T3579">
        <v>0</v>
      </c>
      <c r="V3579">
        <v>8</v>
      </c>
      <c r="W3579">
        <v>7</v>
      </c>
      <c r="X3579">
        <v>1</v>
      </c>
      <c r="Y3579">
        <v>4</v>
      </c>
      <c r="Z3579">
        <v>2</v>
      </c>
      <c r="AB3579">
        <v>11</v>
      </c>
      <c r="AC3579">
        <v>11</v>
      </c>
      <c r="AD3579">
        <v>0</v>
      </c>
      <c r="AE3579">
        <v>10</v>
      </c>
      <c r="AF3579">
        <v>1</v>
      </c>
      <c r="AH3579">
        <v>8</v>
      </c>
      <c r="AI3579">
        <v>8</v>
      </c>
      <c r="AK3579">
        <v>12</v>
      </c>
      <c r="AL3579">
        <v>9</v>
      </c>
    </row>
    <row r="3580" spans="1:39" x14ac:dyDescent="0.3">
      <c r="A3580">
        <v>360065</v>
      </c>
      <c r="B3580" t="s">
        <v>3734</v>
      </c>
      <c r="C3580" t="s">
        <v>15226</v>
      </c>
      <c r="D3580" t="s">
        <v>819</v>
      </c>
      <c r="E3580" t="s">
        <v>3678</v>
      </c>
      <c r="F3580">
        <v>44857</v>
      </c>
      <c r="G3580" t="s">
        <v>2681</v>
      </c>
      <c r="H3580" t="s">
        <v>15227</v>
      </c>
      <c r="I3580" t="s">
        <v>23</v>
      </c>
      <c r="J3580" t="s">
        <v>36</v>
      </c>
      <c r="K3580" t="s">
        <v>25</v>
      </c>
      <c r="L3580" t="s">
        <v>5208</v>
      </c>
      <c r="M3580" t="s">
        <v>5208</v>
      </c>
      <c r="N3580">
        <v>4</v>
      </c>
      <c r="P3580">
        <v>7</v>
      </c>
      <c r="Q3580">
        <v>5</v>
      </c>
      <c r="R3580">
        <v>0</v>
      </c>
      <c r="S3580">
        <v>5</v>
      </c>
      <c r="T3580">
        <v>0</v>
      </c>
      <c r="V3580">
        <v>8</v>
      </c>
      <c r="W3580">
        <v>5</v>
      </c>
      <c r="X3580">
        <v>0</v>
      </c>
      <c r="Y3580">
        <v>5</v>
      </c>
      <c r="Z3580">
        <v>0</v>
      </c>
      <c r="AB3580">
        <v>11</v>
      </c>
      <c r="AC3580">
        <v>9</v>
      </c>
      <c r="AD3580">
        <v>2</v>
      </c>
      <c r="AE3580">
        <v>7</v>
      </c>
      <c r="AF3580">
        <v>0</v>
      </c>
      <c r="AH3580">
        <v>8</v>
      </c>
      <c r="AI3580">
        <v>8</v>
      </c>
      <c r="AK3580">
        <v>12</v>
      </c>
      <c r="AL3580">
        <v>11</v>
      </c>
    </row>
    <row r="3581" spans="1:39" x14ac:dyDescent="0.3">
      <c r="A3581">
        <v>360066</v>
      </c>
      <c r="B3581" t="s">
        <v>3735</v>
      </c>
      <c r="C3581" t="s">
        <v>15228</v>
      </c>
      <c r="D3581" t="s">
        <v>3685</v>
      </c>
      <c r="E3581" t="s">
        <v>3678</v>
      </c>
      <c r="F3581">
        <v>45801</v>
      </c>
      <c r="G3581" t="s">
        <v>1817</v>
      </c>
      <c r="H3581" t="s">
        <v>15229</v>
      </c>
      <c r="I3581" t="s">
        <v>23</v>
      </c>
      <c r="J3581" t="s">
        <v>36</v>
      </c>
      <c r="K3581" t="s">
        <v>25</v>
      </c>
      <c r="L3581" t="s">
        <v>5208</v>
      </c>
      <c r="M3581" t="s">
        <v>5208</v>
      </c>
      <c r="N3581">
        <v>4</v>
      </c>
      <c r="P3581">
        <v>7</v>
      </c>
      <c r="Q3581">
        <v>7</v>
      </c>
      <c r="R3581">
        <v>0</v>
      </c>
      <c r="S3581">
        <v>7</v>
      </c>
      <c r="T3581">
        <v>0</v>
      </c>
      <c r="V3581">
        <v>8</v>
      </c>
      <c r="W3581">
        <v>7</v>
      </c>
      <c r="X3581">
        <v>2</v>
      </c>
      <c r="Y3581">
        <v>5</v>
      </c>
      <c r="Z3581">
        <v>0</v>
      </c>
      <c r="AB3581">
        <v>11</v>
      </c>
      <c r="AC3581">
        <v>11</v>
      </c>
      <c r="AD3581">
        <v>1</v>
      </c>
      <c r="AE3581">
        <v>10</v>
      </c>
      <c r="AF3581">
        <v>0</v>
      </c>
      <c r="AH3581">
        <v>8</v>
      </c>
      <c r="AI3581">
        <v>8</v>
      </c>
      <c r="AK3581">
        <v>12</v>
      </c>
      <c r="AL3581">
        <v>9</v>
      </c>
    </row>
    <row r="3582" spans="1:39" x14ac:dyDescent="0.3">
      <c r="A3582">
        <v>360068</v>
      </c>
      <c r="B3582" t="s">
        <v>3736</v>
      </c>
      <c r="C3582" t="s">
        <v>15230</v>
      </c>
      <c r="D3582" t="s">
        <v>3720</v>
      </c>
      <c r="E3582" t="s">
        <v>3678</v>
      </c>
      <c r="F3582">
        <v>43606</v>
      </c>
      <c r="G3582" t="s">
        <v>2003</v>
      </c>
      <c r="H3582" t="s">
        <v>15231</v>
      </c>
      <c r="I3582" t="s">
        <v>23</v>
      </c>
      <c r="J3582" t="s">
        <v>36</v>
      </c>
      <c r="K3582" t="s">
        <v>25</v>
      </c>
      <c r="L3582" t="s">
        <v>5208</v>
      </c>
      <c r="M3582" t="s">
        <v>5208</v>
      </c>
      <c r="N3582">
        <v>4</v>
      </c>
      <c r="P3582">
        <v>7</v>
      </c>
      <c r="Q3582">
        <v>7</v>
      </c>
      <c r="R3582">
        <v>2</v>
      </c>
      <c r="S3582">
        <v>5</v>
      </c>
      <c r="T3582">
        <v>0</v>
      </c>
      <c r="V3582">
        <v>8</v>
      </c>
      <c r="W3582">
        <v>8</v>
      </c>
      <c r="X3582">
        <v>1</v>
      </c>
      <c r="Y3582">
        <v>6</v>
      </c>
      <c r="Z3582">
        <v>1</v>
      </c>
      <c r="AB3582">
        <v>11</v>
      </c>
      <c r="AC3582">
        <v>11</v>
      </c>
      <c r="AD3582">
        <v>1</v>
      </c>
      <c r="AE3582">
        <v>9</v>
      </c>
      <c r="AF3582">
        <v>1</v>
      </c>
      <c r="AH3582">
        <v>8</v>
      </c>
      <c r="AI3582">
        <v>8</v>
      </c>
      <c r="AK3582">
        <v>12</v>
      </c>
      <c r="AL3582">
        <v>11</v>
      </c>
    </row>
    <row r="3583" spans="1:39" x14ac:dyDescent="0.3">
      <c r="A3583" t="s">
        <v>15232</v>
      </c>
      <c r="B3583" t="s">
        <v>15233</v>
      </c>
      <c r="C3583" t="s">
        <v>15234</v>
      </c>
      <c r="D3583" t="s">
        <v>15235</v>
      </c>
      <c r="E3583" t="s">
        <v>3678</v>
      </c>
      <c r="F3583">
        <v>45433</v>
      </c>
      <c r="G3583" t="s">
        <v>81</v>
      </c>
      <c r="H3583" t="s">
        <v>15236</v>
      </c>
      <c r="I3583" t="s">
        <v>5518</v>
      </c>
      <c r="J3583" t="s">
        <v>5519</v>
      </c>
      <c r="K3583" t="s">
        <v>25</v>
      </c>
      <c r="N3583" t="s">
        <v>5220</v>
      </c>
      <c r="O3583">
        <v>22</v>
      </c>
      <c r="P3583" t="s">
        <v>5220</v>
      </c>
      <c r="Q3583" t="s">
        <v>5220</v>
      </c>
      <c r="R3583" t="s">
        <v>5220</v>
      </c>
      <c r="S3583" t="s">
        <v>5220</v>
      </c>
      <c r="T3583" t="s">
        <v>5220</v>
      </c>
      <c r="U3583">
        <v>22</v>
      </c>
      <c r="V3583" t="s">
        <v>5220</v>
      </c>
      <c r="W3583" t="s">
        <v>5220</v>
      </c>
      <c r="X3583" t="s">
        <v>5220</v>
      </c>
      <c r="Y3583" t="s">
        <v>5220</v>
      </c>
      <c r="Z3583" t="s">
        <v>5220</v>
      </c>
      <c r="AA3583">
        <v>22</v>
      </c>
      <c r="AB3583" t="s">
        <v>5220</v>
      </c>
      <c r="AC3583" t="s">
        <v>5220</v>
      </c>
      <c r="AD3583" t="s">
        <v>5220</v>
      </c>
      <c r="AE3583" t="s">
        <v>5220</v>
      </c>
      <c r="AF3583" t="s">
        <v>5220</v>
      </c>
      <c r="AG3583">
        <v>22</v>
      </c>
      <c r="AH3583" t="s">
        <v>5220</v>
      </c>
      <c r="AI3583" t="s">
        <v>5220</v>
      </c>
      <c r="AJ3583">
        <v>22</v>
      </c>
      <c r="AK3583" t="s">
        <v>5220</v>
      </c>
      <c r="AL3583" t="s">
        <v>5220</v>
      </c>
      <c r="AM3583">
        <v>22</v>
      </c>
    </row>
    <row r="3584" spans="1:39" x14ac:dyDescent="0.3">
      <c r="A3584">
        <v>360070</v>
      </c>
      <c r="B3584" t="s">
        <v>697</v>
      </c>
      <c r="C3584" t="s">
        <v>15237</v>
      </c>
      <c r="D3584" t="s">
        <v>1358</v>
      </c>
      <c r="E3584" t="s">
        <v>3678</v>
      </c>
      <c r="F3584">
        <v>44708</v>
      </c>
      <c r="G3584" t="s">
        <v>3675</v>
      </c>
      <c r="H3584" t="s">
        <v>15238</v>
      </c>
      <c r="I3584" t="s">
        <v>23</v>
      </c>
      <c r="J3584" t="s">
        <v>36</v>
      </c>
      <c r="K3584" t="s">
        <v>25</v>
      </c>
      <c r="L3584" t="s">
        <v>5208</v>
      </c>
      <c r="M3584" t="s">
        <v>5208</v>
      </c>
      <c r="N3584">
        <v>2</v>
      </c>
      <c r="P3584">
        <v>7</v>
      </c>
      <c r="Q3584">
        <v>7</v>
      </c>
      <c r="R3584">
        <v>0</v>
      </c>
      <c r="S3584">
        <v>7</v>
      </c>
      <c r="T3584">
        <v>0</v>
      </c>
      <c r="V3584">
        <v>8</v>
      </c>
      <c r="W3584">
        <v>7</v>
      </c>
      <c r="X3584">
        <v>0</v>
      </c>
      <c r="Y3584">
        <v>7</v>
      </c>
      <c r="Z3584">
        <v>0</v>
      </c>
      <c r="AB3584">
        <v>11</v>
      </c>
      <c r="AC3584">
        <v>11</v>
      </c>
      <c r="AD3584">
        <v>0</v>
      </c>
      <c r="AE3584">
        <v>11</v>
      </c>
      <c r="AF3584">
        <v>0</v>
      </c>
      <c r="AH3584">
        <v>8</v>
      </c>
      <c r="AI3584">
        <v>8</v>
      </c>
      <c r="AK3584">
        <v>12</v>
      </c>
      <c r="AL3584">
        <v>11</v>
      </c>
    </row>
    <row r="3585" spans="1:38" x14ac:dyDescent="0.3">
      <c r="A3585">
        <v>360071</v>
      </c>
      <c r="B3585" t="s">
        <v>3737</v>
      </c>
      <c r="C3585" t="s">
        <v>15239</v>
      </c>
      <c r="D3585" t="s">
        <v>3738</v>
      </c>
      <c r="E3585" t="s">
        <v>3678</v>
      </c>
      <c r="F3585">
        <v>45891</v>
      </c>
      <c r="G3585" t="s">
        <v>3738</v>
      </c>
      <c r="H3585" t="s">
        <v>15240</v>
      </c>
      <c r="I3585" t="s">
        <v>23</v>
      </c>
      <c r="J3585" t="s">
        <v>36</v>
      </c>
      <c r="K3585" t="s">
        <v>169</v>
      </c>
      <c r="L3585" t="s">
        <v>5208</v>
      </c>
      <c r="M3585" t="s">
        <v>5208</v>
      </c>
      <c r="N3585">
        <v>5</v>
      </c>
      <c r="P3585">
        <v>7</v>
      </c>
      <c r="Q3585">
        <v>1</v>
      </c>
      <c r="R3585">
        <v>0</v>
      </c>
      <c r="S3585">
        <v>1</v>
      </c>
      <c r="T3585">
        <v>0</v>
      </c>
      <c r="V3585">
        <v>8</v>
      </c>
      <c r="W3585">
        <v>3</v>
      </c>
      <c r="X3585">
        <v>0</v>
      </c>
      <c r="Y3585">
        <v>3</v>
      </c>
      <c r="Z3585">
        <v>0</v>
      </c>
      <c r="AB3585">
        <v>11</v>
      </c>
      <c r="AC3585">
        <v>5</v>
      </c>
      <c r="AD3585">
        <v>1</v>
      </c>
      <c r="AE3585">
        <v>4</v>
      </c>
      <c r="AF3585">
        <v>0</v>
      </c>
      <c r="AH3585">
        <v>8</v>
      </c>
      <c r="AI3585">
        <v>8</v>
      </c>
      <c r="AK3585">
        <v>12</v>
      </c>
      <c r="AL3585">
        <v>10</v>
      </c>
    </row>
    <row r="3586" spans="1:38" x14ac:dyDescent="0.3">
      <c r="A3586">
        <v>360072</v>
      </c>
      <c r="B3586" t="s">
        <v>3739</v>
      </c>
      <c r="C3586" t="s">
        <v>15241</v>
      </c>
      <c r="D3586" t="s">
        <v>439</v>
      </c>
      <c r="E3586" t="s">
        <v>3678</v>
      </c>
      <c r="F3586">
        <v>43130</v>
      </c>
      <c r="G3586" t="s">
        <v>670</v>
      </c>
      <c r="H3586" t="s">
        <v>15242</v>
      </c>
      <c r="I3586" t="s">
        <v>23</v>
      </c>
      <c r="J3586" t="s">
        <v>76</v>
      </c>
      <c r="K3586" t="s">
        <v>25</v>
      </c>
      <c r="L3586" t="s">
        <v>5208</v>
      </c>
      <c r="M3586" t="s">
        <v>5208</v>
      </c>
      <c r="N3586">
        <v>1</v>
      </c>
      <c r="P3586">
        <v>7</v>
      </c>
      <c r="Q3586">
        <v>7</v>
      </c>
      <c r="R3586">
        <v>0</v>
      </c>
      <c r="S3586">
        <v>6</v>
      </c>
      <c r="T3586">
        <v>1</v>
      </c>
      <c r="V3586">
        <v>8</v>
      </c>
      <c r="W3586">
        <v>7</v>
      </c>
      <c r="X3586">
        <v>0</v>
      </c>
      <c r="Y3586">
        <v>7</v>
      </c>
      <c r="Z3586">
        <v>0</v>
      </c>
      <c r="AB3586">
        <v>11</v>
      </c>
      <c r="AC3586">
        <v>11</v>
      </c>
      <c r="AD3586">
        <v>0</v>
      </c>
      <c r="AE3586">
        <v>10</v>
      </c>
      <c r="AF3586">
        <v>1</v>
      </c>
      <c r="AH3586">
        <v>8</v>
      </c>
      <c r="AI3586">
        <v>8</v>
      </c>
      <c r="AK3586">
        <v>12</v>
      </c>
      <c r="AL3586">
        <v>10</v>
      </c>
    </row>
    <row r="3587" spans="1:38" x14ac:dyDescent="0.3">
      <c r="A3587">
        <v>360075</v>
      </c>
      <c r="B3587" t="s">
        <v>3740</v>
      </c>
      <c r="C3587" t="s">
        <v>15243</v>
      </c>
      <c r="D3587" t="s">
        <v>3741</v>
      </c>
      <c r="E3587" t="s">
        <v>3678</v>
      </c>
      <c r="F3587">
        <v>44024</v>
      </c>
      <c r="G3587" t="s">
        <v>3742</v>
      </c>
      <c r="H3587" t="s">
        <v>15244</v>
      </c>
      <c r="I3587" t="s">
        <v>23</v>
      </c>
      <c r="J3587" t="s">
        <v>32</v>
      </c>
      <c r="K3587" t="s">
        <v>25</v>
      </c>
      <c r="L3587" t="s">
        <v>5208</v>
      </c>
      <c r="M3587" t="s">
        <v>5208</v>
      </c>
      <c r="N3587">
        <v>3</v>
      </c>
      <c r="P3587">
        <v>7</v>
      </c>
      <c r="Q3587">
        <v>4</v>
      </c>
      <c r="R3587">
        <v>0</v>
      </c>
      <c r="S3587">
        <v>4</v>
      </c>
      <c r="T3587">
        <v>0</v>
      </c>
      <c r="V3587">
        <v>8</v>
      </c>
      <c r="W3587">
        <v>6</v>
      </c>
      <c r="X3587">
        <v>0</v>
      </c>
      <c r="Y3587">
        <v>6</v>
      </c>
      <c r="Z3587">
        <v>0</v>
      </c>
      <c r="AB3587">
        <v>11</v>
      </c>
      <c r="AC3587">
        <v>8</v>
      </c>
      <c r="AD3587">
        <v>0</v>
      </c>
      <c r="AE3587">
        <v>7</v>
      </c>
      <c r="AF3587">
        <v>1</v>
      </c>
      <c r="AH3587">
        <v>8</v>
      </c>
      <c r="AI3587">
        <v>8</v>
      </c>
      <c r="AK3587">
        <v>12</v>
      </c>
      <c r="AL3587">
        <v>9</v>
      </c>
    </row>
    <row r="3588" spans="1:38" x14ac:dyDescent="0.3">
      <c r="A3588">
        <v>360076</v>
      </c>
      <c r="B3588" t="s">
        <v>3743</v>
      </c>
      <c r="C3588" t="s">
        <v>15245</v>
      </c>
      <c r="D3588" t="s">
        <v>160</v>
      </c>
      <c r="E3588" t="s">
        <v>3678</v>
      </c>
      <c r="F3588">
        <v>45005</v>
      </c>
      <c r="G3588" t="s">
        <v>379</v>
      </c>
      <c r="H3588" t="s">
        <v>15246</v>
      </c>
      <c r="I3588" t="s">
        <v>23</v>
      </c>
      <c r="J3588" t="s">
        <v>36</v>
      </c>
      <c r="K3588" t="s">
        <v>25</v>
      </c>
      <c r="L3588" t="s">
        <v>5208</v>
      </c>
      <c r="M3588" t="s">
        <v>5208</v>
      </c>
      <c r="N3588">
        <v>4</v>
      </c>
      <c r="P3588">
        <v>7</v>
      </c>
      <c r="Q3588">
        <v>7</v>
      </c>
      <c r="R3588">
        <v>0</v>
      </c>
      <c r="S3588">
        <v>7</v>
      </c>
      <c r="T3588">
        <v>0</v>
      </c>
      <c r="V3588">
        <v>8</v>
      </c>
      <c r="W3588">
        <v>6</v>
      </c>
      <c r="X3588">
        <v>3</v>
      </c>
      <c r="Y3588">
        <v>3</v>
      </c>
      <c r="Z3588">
        <v>0</v>
      </c>
      <c r="AB3588">
        <v>11</v>
      </c>
      <c r="AC3588">
        <v>7</v>
      </c>
      <c r="AD3588">
        <v>0</v>
      </c>
      <c r="AE3588">
        <v>7</v>
      </c>
      <c r="AF3588">
        <v>0</v>
      </c>
      <c r="AH3588">
        <v>8</v>
      </c>
      <c r="AI3588">
        <v>8</v>
      </c>
      <c r="AK3588">
        <v>12</v>
      </c>
      <c r="AL3588">
        <v>11</v>
      </c>
    </row>
    <row r="3589" spans="1:38" x14ac:dyDescent="0.3">
      <c r="A3589">
        <v>360077</v>
      </c>
      <c r="B3589" t="s">
        <v>2525</v>
      </c>
      <c r="C3589" t="s">
        <v>15247</v>
      </c>
      <c r="D3589" t="s">
        <v>2818</v>
      </c>
      <c r="E3589" t="s">
        <v>3678</v>
      </c>
      <c r="F3589">
        <v>44111</v>
      </c>
      <c r="G3589" t="s">
        <v>3696</v>
      </c>
      <c r="H3589" t="s">
        <v>15248</v>
      </c>
      <c r="I3589" t="s">
        <v>23</v>
      </c>
      <c r="J3589" t="s">
        <v>36</v>
      </c>
      <c r="K3589" t="s">
        <v>25</v>
      </c>
      <c r="L3589" t="s">
        <v>5208</v>
      </c>
      <c r="M3589" t="s">
        <v>5208</v>
      </c>
      <c r="N3589">
        <v>5</v>
      </c>
      <c r="P3589">
        <v>7</v>
      </c>
      <c r="Q3589">
        <v>7</v>
      </c>
      <c r="R3589">
        <v>1</v>
      </c>
      <c r="S3589">
        <v>6</v>
      </c>
      <c r="T3589">
        <v>0</v>
      </c>
      <c r="V3589">
        <v>8</v>
      </c>
      <c r="W3589">
        <v>7</v>
      </c>
      <c r="X3589">
        <v>1</v>
      </c>
      <c r="Y3589">
        <v>6</v>
      </c>
      <c r="Z3589">
        <v>0</v>
      </c>
      <c r="AB3589">
        <v>11</v>
      </c>
      <c r="AC3589">
        <v>11</v>
      </c>
      <c r="AD3589">
        <v>0</v>
      </c>
      <c r="AE3589">
        <v>9</v>
      </c>
      <c r="AF3589">
        <v>2</v>
      </c>
      <c r="AH3589">
        <v>8</v>
      </c>
      <c r="AI3589">
        <v>8</v>
      </c>
      <c r="AK3589">
        <v>12</v>
      </c>
      <c r="AL3589">
        <v>10</v>
      </c>
    </row>
    <row r="3590" spans="1:38" x14ac:dyDescent="0.3">
      <c r="A3590">
        <v>360078</v>
      </c>
      <c r="B3590" t="s">
        <v>3744</v>
      </c>
      <c r="C3590" t="s">
        <v>15249</v>
      </c>
      <c r="D3590" t="s">
        <v>3745</v>
      </c>
      <c r="E3590" t="s">
        <v>3678</v>
      </c>
      <c r="F3590">
        <v>44266</v>
      </c>
      <c r="G3590" t="s">
        <v>3746</v>
      </c>
      <c r="H3590" t="s">
        <v>15250</v>
      </c>
      <c r="I3590" t="s">
        <v>23</v>
      </c>
      <c r="J3590" t="s">
        <v>36</v>
      </c>
      <c r="K3590" t="s">
        <v>25</v>
      </c>
      <c r="L3590" t="s">
        <v>5208</v>
      </c>
      <c r="N3590">
        <v>4</v>
      </c>
      <c r="P3590">
        <v>7</v>
      </c>
      <c r="Q3590">
        <v>5</v>
      </c>
      <c r="R3590">
        <v>0</v>
      </c>
      <c r="S3590">
        <v>5</v>
      </c>
      <c r="T3590">
        <v>0</v>
      </c>
      <c r="V3590">
        <v>8</v>
      </c>
      <c r="W3590">
        <v>6</v>
      </c>
      <c r="X3590">
        <v>1</v>
      </c>
      <c r="Y3590">
        <v>5</v>
      </c>
      <c r="Z3590">
        <v>0</v>
      </c>
      <c r="AB3590">
        <v>11</v>
      </c>
      <c r="AC3590">
        <v>7</v>
      </c>
      <c r="AD3590">
        <v>1</v>
      </c>
      <c r="AE3590">
        <v>6</v>
      </c>
      <c r="AF3590">
        <v>0</v>
      </c>
      <c r="AH3590">
        <v>8</v>
      </c>
      <c r="AI3590">
        <v>8</v>
      </c>
      <c r="AK3590">
        <v>12</v>
      </c>
      <c r="AL3590">
        <v>10</v>
      </c>
    </row>
    <row r="3591" spans="1:38" x14ac:dyDescent="0.3">
      <c r="A3591">
        <v>360079</v>
      </c>
      <c r="B3591" t="s">
        <v>3747</v>
      </c>
      <c r="C3591" t="s">
        <v>15251</v>
      </c>
      <c r="D3591" t="s">
        <v>3748</v>
      </c>
      <c r="E3591" t="s">
        <v>3678</v>
      </c>
      <c r="F3591">
        <v>45429</v>
      </c>
      <c r="G3591" t="s">
        <v>55</v>
      </c>
      <c r="H3591" t="s">
        <v>15252</v>
      </c>
      <c r="I3591" t="s">
        <v>23</v>
      </c>
      <c r="J3591" t="s">
        <v>116</v>
      </c>
      <c r="K3591" t="s">
        <v>25</v>
      </c>
      <c r="L3591" t="s">
        <v>5208</v>
      </c>
      <c r="M3591" t="s">
        <v>5208</v>
      </c>
      <c r="N3591">
        <v>4</v>
      </c>
      <c r="P3591">
        <v>7</v>
      </c>
      <c r="Q3591">
        <v>7</v>
      </c>
      <c r="R3591">
        <v>0</v>
      </c>
      <c r="S3591">
        <v>7</v>
      </c>
      <c r="T3591">
        <v>0</v>
      </c>
      <c r="V3591">
        <v>8</v>
      </c>
      <c r="W3591">
        <v>8</v>
      </c>
      <c r="X3591">
        <v>2</v>
      </c>
      <c r="Y3591">
        <v>6</v>
      </c>
      <c r="Z3591">
        <v>0</v>
      </c>
      <c r="AB3591">
        <v>11</v>
      </c>
      <c r="AC3591">
        <v>9</v>
      </c>
      <c r="AD3591">
        <v>0</v>
      </c>
      <c r="AE3591">
        <v>8</v>
      </c>
      <c r="AF3591">
        <v>1</v>
      </c>
      <c r="AH3591">
        <v>8</v>
      </c>
      <c r="AI3591">
        <v>8</v>
      </c>
      <c r="AK3591">
        <v>12</v>
      </c>
      <c r="AL3591">
        <v>9</v>
      </c>
    </row>
    <row r="3592" spans="1:38" x14ac:dyDescent="0.3">
      <c r="A3592" t="s">
        <v>3749</v>
      </c>
      <c r="B3592" t="s">
        <v>3750</v>
      </c>
      <c r="C3592" t="s">
        <v>15253</v>
      </c>
      <c r="D3592" t="s">
        <v>3722</v>
      </c>
      <c r="E3592" t="s">
        <v>3678</v>
      </c>
      <c r="F3592">
        <v>45428</v>
      </c>
      <c r="G3592" t="s">
        <v>55</v>
      </c>
      <c r="H3592" t="s">
        <v>15254</v>
      </c>
      <c r="I3592" t="s">
        <v>155</v>
      </c>
      <c r="J3592" t="s">
        <v>156</v>
      </c>
      <c r="K3592" t="s">
        <v>25</v>
      </c>
      <c r="N3592">
        <v>3</v>
      </c>
      <c r="P3592">
        <v>7</v>
      </c>
      <c r="Q3592">
        <v>3</v>
      </c>
      <c r="R3592">
        <v>0</v>
      </c>
      <c r="S3592">
        <v>3</v>
      </c>
      <c r="T3592">
        <v>0</v>
      </c>
      <c r="V3592">
        <v>8</v>
      </c>
      <c r="W3592">
        <v>2</v>
      </c>
      <c r="X3592">
        <v>0</v>
      </c>
      <c r="Y3592">
        <v>2</v>
      </c>
      <c r="Z3592">
        <v>0</v>
      </c>
      <c r="AB3592">
        <v>11</v>
      </c>
      <c r="AC3592">
        <v>5</v>
      </c>
      <c r="AD3592">
        <v>1</v>
      </c>
      <c r="AE3592">
        <v>2</v>
      </c>
      <c r="AF3592">
        <v>2</v>
      </c>
      <c r="AH3592">
        <v>8</v>
      </c>
      <c r="AI3592">
        <v>8</v>
      </c>
      <c r="AK3592">
        <v>12</v>
      </c>
      <c r="AL3592">
        <v>5</v>
      </c>
    </row>
    <row r="3593" spans="1:38" x14ac:dyDescent="0.3">
      <c r="A3593">
        <v>360080</v>
      </c>
      <c r="B3593" t="s">
        <v>15255</v>
      </c>
      <c r="C3593" t="s">
        <v>15256</v>
      </c>
      <c r="D3593" t="s">
        <v>15257</v>
      </c>
      <c r="E3593" t="s">
        <v>3678</v>
      </c>
      <c r="F3593">
        <v>43935</v>
      </c>
      <c r="G3593" t="s">
        <v>11603</v>
      </c>
      <c r="H3593" t="s">
        <v>15258</v>
      </c>
      <c r="I3593" t="s">
        <v>23</v>
      </c>
      <c r="J3593" t="s">
        <v>76</v>
      </c>
      <c r="K3593" t="s">
        <v>169</v>
      </c>
      <c r="N3593" t="s">
        <v>5220</v>
      </c>
      <c r="O3593">
        <v>16</v>
      </c>
      <c r="P3593">
        <v>7</v>
      </c>
      <c r="Q3593" t="s">
        <v>5220</v>
      </c>
      <c r="R3593" t="s">
        <v>5220</v>
      </c>
      <c r="S3593" t="s">
        <v>5220</v>
      </c>
      <c r="T3593" t="s">
        <v>5220</v>
      </c>
      <c r="U3593">
        <v>5</v>
      </c>
      <c r="V3593">
        <v>8</v>
      </c>
      <c r="W3593">
        <v>2</v>
      </c>
      <c r="X3593">
        <v>0</v>
      </c>
      <c r="Y3593">
        <v>2</v>
      </c>
      <c r="Z3593">
        <v>0</v>
      </c>
      <c r="AB3593">
        <v>11</v>
      </c>
      <c r="AC3593">
        <v>5</v>
      </c>
      <c r="AD3593">
        <v>0</v>
      </c>
      <c r="AE3593">
        <v>5</v>
      </c>
      <c r="AF3593">
        <v>0</v>
      </c>
      <c r="AH3593">
        <v>8</v>
      </c>
      <c r="AI3593">
        <v>8</v>
      </c>
      <c r="AK3593">
        <v>12</v>
      </c>
      <c r="AL3593">
        <v>7</v>
      </c>
    </row>
    <row r="3594" spans="1:38" x14ac:dyDescent="0.3">
      <c r="A3594">
        <v>360082</v>
      </c>
      <c r="B3594" t="s">
        <v>3751</v>
      </c>
      <c r="C3594" t="s">
        <v>15259</v>
      </c>
      <c r="D3594" t="s">
        <v>3752</v>
      </c>
      <c r="E3594" t="s">
        <v>3678</v>
      </c>
      <c r="F3594">
        <v>44119</v>
      </c>
      <c r="G3594" t="s">
        <v>3696</v>
      </c>
      <c r="H3594" t="s">
        <v>15260</v>
      </c>
      <c r="I3594" t="s">
        <v>23</v>
      </c>
      <c r="J3594" t="s">
        <v>76</v>
      </c>
      <c r="K3594" t="s">
        <v>169</v>
      </c>
      <c r="L3594" t="s">
        <v>5208</v>
      </c>
      <c r="N3594">
        <v>4</v>
      </c>
      <c r="P3594">
        <v>7</v>
      </c>
      <c r="Q3594">
        <v>4</v>
      </c>
      <c r="R3594">
        <v>0</v>
      </c>
      <c r="S3594">
        <v>4</v>
      </c>
      <c r="T3594">
        <v>0</v>
      </c>
      <c r="V3594">
        <v>8</v>
      </c>
      <c r="W3594">
        <v>6</v>
      </c>
      <c r="X3594">
        <v>1</v>
      </c>
      <c r="Y3594">
        <v>5</v>
      </c>
      <c r="Z3594">
        <v>0</v>
      </c>
      <c r="AB3594">
        <v>11</v>
      </c>
      <c r="AC3594">
        <v>7</v>
      </c>
      <c r="AD3594">
        <v>0</v>
      </c>
      <c r="AE3594">
        <v>6</v>
      </c>
      <c r="AF3594">
        <v>1</v>
      </c>
      <c r="AH3594">
        <v>8</v>
      </c>
      <c r="AI3594">
        <v>8</v>
      </c>
      <c r="AK3594">
        <v>12</v>
      </c>
      <c r="AL3594">
        <v>8</v>
      </c>
    </row>
    <row r="3595" spans="1:38" x14ac:dyDescent="0.3">
      <c r="A3595">
        <v>360084</v>
      </c>
      <c r="B3595" t="s">
        <v>3753</v>
      </c>
      <c r="C3595" t="s">
        <v>15261</v>
      </c>
      <c r="D3595" t="s">
        <v>1358</v>
      </c>
      <c r="E3595" t="s">
        <v>3678</v>
      </c>
      <c r="F3595">
        <v>44710</v>
      </c>
      <c r="G3595" t="s">
        <v>3675</v>
      </c>
      <c r="H3595" t="s">
        <v>15262</v>
      </c>
      <c r="I3595" t="s">
        <v>23</v>
      </c>
      <c r="J3595" t="s">
        <v>76</v>
      </c>
      <c r="K3595" t="s">
        <v>25</v>
      </c>
      <c r="L3595" t="s">
        <v>5208</v>
      </c>
      <c r="M3595" t="s">
        <v>5208</v>
      </c>
      <c r="N3595">
        <v>4</v>
      </c>
      <c r="P3595">
        <v>7</v>
      </c>
      <c r="Q3595">
        <v>7</v>
      </c>
      <c r="R3595">
        <v>0</v>
      </c>
      <c r="S3595">
        <v>7</v>
      </c>
      <c r="T3595">
        <v>0</v>
      </c>
      <c r="V3595">
        <v>8</v>
      </c>
      <c r="W3595">
        <v>8</v>
      </c>
      <c r="X3595">
        <v>1</v>
      </c>
      <c r="Y3595">
        <v>7</v>
      </c>
      <c r="Z3595">
        <v>0</v>
      </c>
      <c r="AB3595">
        <v>11</v>
      </c>
      <c r="AC3595">
        <v>11</v>
      </c>
      <c r="AD3595">
        <v>0</v>
      </c>
      <c r="AE3595">
        <v>11</v>
      </c>
      <c r="AF3595">
        <v>0</v>
      </c>
      <c r="AH3595">
        <v>8</v>
      </c>
      <c r="AI3595">
        <v>8</v>
      </c>
      <c r="AK3595">
        <v>12</v>
      </c>
      <c r="AL3595">
        <v>10</v>
      </c>
    </row>
    <row r="3596" spans="1:38" x14ac:dyDescent="0.3">
      <c r="A3596">
        <v>360085</v>
      </c>
      <c r="B3596" t="s">
        <v>3754</v>
      </c>
      <c r="C3596" t="s">
        <v>15263</v>
      </c>
      <c r="D3596" t="s">
        <v>1417</v>
      </c>
      <c r="E3596" t="s">
        <v>3678</v>
      </c>
      <c r="F3596">
        <v>43210</v>
      </c>
      <c r="G3596" t="s">
        <v>160</v>
      </c>
      <c r="H3596" t="s">
        <v>15264</v>
      </c>
      <c r="I3596" t="s">
        <v>23</v>
      </c>
      <c r="J3596" t="s">
        <v>61</v>
      </c>
      <c r="K3596" t="s">
        <v>25</v>
      </c>
      <c r="L3596" t="s">
        <v>5208</v>
      </c>
      <c r="M3596" t="s">
        <v>5208</v>
      </c>
      <c r="N3596">
        <v>4</v>
      </c>
      <c r="P3596">
        <v>7</v>
      </c>
      <c r="Q3596">
        <v>7</v>
      </c>
      <c r="R3596">
        <v>4</v>
      </c>
      <c r="S3596">
        <v>3</v>
      </c>
      <c r="T3596">
        <v>0</v>
      </c>
      <c r="V3596">
        <v>8</v>
      </c>
      <c r="W3596">
        <v>8</v>
      </c>
      <c r="X3596">
        <v>2</v>
      </c>
      <c r="Y3596">
        <v>6</v>
      </c>
      <c r="Z3596">
        <v>0</v>
      </c>
      <c r="AB3596">
        <v>11</v>
      </c>
      <c r="AC3596">
        <v>11</v>
      </c>
      <c r="AD3596">
        <v>0</v>
      </c>
      <c r="AE3596">
        <v>11</v>
      </c>
      <c r="AF3596">
        <v>0</v>
      </c>
      <c r="AH3596">
        <v>8</v>
      </c>
      <c r="AI3596">
        <v>8</v>
      </c>
      <c r="AK3596">
        <v>12</v>
      </c>
      <c r="AL3596">
        <v>10</v>
      </c>
    </row>
    <row r="3597" spans="1:38" x14ac:dyDescent="0.3">
      <c r="A3597">
        <v>360086</v>
      </c>
      <c r="B3597" t="s">
        <v>3755</v>
      </c>
      <c r="C3597" t="s">
        <v>10482</v>
      </c>
      <c r="D3597" t="s">
        <v>946</v>
      </c>
      <c r="E3597" t="s">
        <v>3678</v>
      </c>
      <c r="F3597">
        <v>45504</v>
      </c>
      <c r="G3597" t="s">
        <v>376</v>
      </c>
      <c r="H3597" t="s">
        <v>15265</v>
      </c>
      <c r="I3597" t="s">
        <v>23</v>
      </c>
      <c r="J3597" t="s">
        <v>36</v>
      </c>
      <c r="K3597" t="s">
        <v>25</v>
      </c>
      <c r="L3597" t="s">
        <v>5208</v>
      </c>
      <c r="M3597" t="s">
        <v>5208</v>
      </c>
      <c r="N3597">
        <v>3</v>
      </c>
      <c r="P3597">
        <v>7</v>
      </c>
      <c r="Q3597">
        <v>7</v>
      </c>
      <c r="R3597">
        <v>0</v>
      </c>
      <c r="S3597">
        <v>7</v>
      </c>
      <c r="T3597">
        <v>0</v>
      </c>
      <c r="V3597">
        <v>8</v>
      </c>
      <c r="W3597">
        <v>6</v>
      </c>
      <c r="X3597">
        <v>1</v>
      </c>
      <c r="Y3597">
        <v>4</v>
      </c>
      <c r="Z3597">
        <v>1</v>
      </c>
      <c r="AB3597">
        <v>11</v>
      </c>
      <c r="AC3597">
        <v>10</v>
      </c>
      <c r="AD3597">
        <v>0</v>
      </c>
      <c r="AE3597">
        <v>9</v>
      </c>
      <c r="AF3597">
        <v>1</v>
      </c>
      <c r="AH3597">
        <v>8</v>
      </c>
      <c r="AI3597">
        <v>8</v>
      </c>
      <c r="AK3597">
        <v>12</v>
      </c>
      <c r="AL3597">
        <v>10</v>
      </c>
    </row>
    <row r="3598" spans="1:38" x14ac:dyDescent="0.3">
      <c r="A3598">
        <v>360087</v>
      </c>
      <c r="B3598" t="s">
        <v>3756</v>
      </c>
      <c r="C3598" t="s">
        <v>15266</v>
      </c>
      <c r="D3598" t="s">
        <v>2818</v>
      </c>
      <c r="E3598" t="s">
        <v>3678</v>
      </c>
      <c r="F3598">
        <v>44113</v>
      </c>
      <c r="G3598" t="s">
        <v>3696</v>
      </c>
      <c r="H3598" t="s">
        <v>15267</v>
      </c>
      <c r="I3598" t="s">
        <v>23</v>
      </c>
      <c r="J3598" t="s">
        <v>36</v>
      </c>
      <c r="K3598" t="s">
        <v>25</v>
      </c>
      <c r="L3598" t="s">
        <v>5208</v>
      </c>
      <c r="N3598">
        <v>3</v>
      </c>
      <c r="P3598">
        <v>7</v>
      </c>
      <c r="Q3598">
        <v>2</v>
      </c>
      <c r="R3598">
        <v>0</v>
      </c>
      <c r="S3598">
        <v>2</v>
      </c>
      <c r="T3598">
        <v>0</v>
      </c>
      <c r="V3598">
        <v>8</v>
      </c>
      <c r="W3598">
        <v>4</v>
      </c>
      <c r="X3598">
        <v>0</v>
      </c>
      <c r="Y3598">
        <v>4</v>
      </c>
      <c r="Z3598">
        <v>0</v>
      </c>
      <c r="AB3598">
        <v>11</v>
      </c>
      <c r="AC3598">
        <v>5</v>
      </c>
      <c r="AD3598">
        <v>1</v>
      </c>
      <c r="AE3598">
        <v>3</v>
      </c>
      <c r="AF3598">
        <v>1</v>
      </c>
      <c r="AH3598">
        <v>8</v>
      </c>
      <c r="AI3598">
        <v>8</v>
      </c>
      <c r="AK3598">
        <v>12</v>
      </c>
      <c r="AL3598">
        <v>7</v>
      </c>
    </row>
    <row r="3599" spans="1:38" x14ac:dyDescent="0.3">
      <c r="A3599">
        <v>360089</v>
      </c>
      <c r="B3599" t="s">
        <v>3757</v>
      </c>
      <c r="C3599" t="s">
        <v>15268</v>
      </c>
      <c r="D3599" t="s">
        <v>3758</v>
      </c>
      <c r="E3599" t="s">
        <v>3678</v>
      </c>
      <c r="F3599">
        <v>44883</v>
      </c>
      <c r="G3599" t="s">
        <v>2091</v>
      </c>
      <c r="H3599" t="s">
        <v>15269</v>
      </c>
      <c r="I3599" t="s">
        <v>23</v>
      </c>
      <c r="J3599" t="s">
        <v>116</v>
      </c>
      <c r="K3599" t="s">
        <v>25</v>
      </c>
      <c r="L3599" t="s">
        <v>5208</v>
      </c>
      <c r="M3599" t="s">
        <v>5208</v>
      </c>
      <c r="N3599">
        <v>5</v>
      </c>
      <c r="P3599">
        <v>7</v>
      </c>
      <c r="Q3599">
        <v>3</v>
      </c>
      <c r="R3599">
        <v>0</v>
      </c>
      <c r="S3599">
        <v>3</v>
      </c>
      <c r="T3599">
        <v>0</v>
      </c>
      <c r="V3599">
        <v>8</v>
      </c>
      <c r="W3599">
        <v>3</v>
      </c>
      <c r="X3599">
        <v>0</v>
      </c>
      <c r="Y3599">
        <v>3</v>
      </c>
      <c r="Z3599">
        <v>0</v>
      </c>
      <c r="AB3599">
        <v>11</v>
      </c>
      <c r="AC3599">
        <v>9</v>
      </c>
      <c r="AD3599">
        <v>1</v>
      </c>
      <c r="AE3599">
        <v>8</v>
      </c>
      <c r="AF3599">
        <v>0</v>
      </c>
      <c r="AH3599">
        <v>8</v>
      </c>
      <c r="AI3599">
        <v>8</v>
      </c>
      <c r="AK3599">
        <v>12</v>
      </c>
      <c r="AL3599">
        <v>10</v>
      </c>
    </row>
    <row r="3600" spans="1:38" x14ac:dyDescent="0.3">
      <c r="A3600" t="s">
        <v>15270</v>
      </c>
      <c r="B3600" t="s">
        <v>15271</v>
      </c>
      <c r="C3600" t="s">
        <v>15272</v>
      </c>
      <c r="D3600" t="s">
        <v>2956</v>
      </c>
      <c r="E3600" t="s">
        <v>3678</v>
      </c>
      <c r="F3600">
        <v>45601</v>
      </c>
      <c r="G3600" t="s">
        <v>3759</v>
      </c>
      <c r="H3600" t="s">
        <v>15273</v>
      </c>
      <c r="I3600" t="s">
        <v>155</v>
      </c>
      <c r="J3600" t="s">
        <v>156</v>
      </c>
      <c r="K3600" t="s">
        <v>169</v>
      </c>
      <c r="N3600">
        <v>4</v>
      </c>
      <c r="P3600">
        <v>7</v>
      </c>
      <c r="Q3600">
        <v>3</v>
      </c>
      <c r="R3600">
        <v>0</v>
      </c>
      <c r="S3600">
        <v>3</v>
      </c>
      <c r="T3600">
        <v>0</v>
      </c>
      <c r="V3600">
        <v>8</v>
      </c>
      <c r="W3600" t="s">
        <v>5220</v>
      </c>
      <c r="X3600" t="s">
        <v>5220</v>
      </c>
      <c r="Y3600" t="s">
        <v>5220</v>
      </c>
      <c r="Z3600" t="s">
        <v>5220</v>
      </c>
      <c r="AA3600">
        <v>5</v>
      </c>
      <c r="AB3600">
        <v>11</v>
      </c>
      <c r="AC3600">
        <v>3</v>
      </c>
      <c r="AD3600">
        <v>0</v>
      </c>
      <c r="AE3600">
        <v>3</v>
      </c>
      <c r="AF3600">
        <v>0</v>
      </c>
      <c r="AH3600">
        <v>8</v>
      </c>
      <c r="AI3600" t="s">
        <v>5220</v>
      </c>
      <c r="AJ3600">
        <v>5</v>
      </c>
      <c r="AK3600">
        <v>12</v>
      </c>
      <c r="AL3600">
        <v>3</v>
      </c>
    </row>
    <row r="3601" spans="1:38" x14ac:dyDescent="0.3">
      <c r="A3601">
        <v>360091</v>
      </c>
      <c r="B3601" t="s">
        <v>3760</v>
      </c>
      <c r="C3601" t="s">
        <v>15274</v>
      </c>
      <c r="D3601" t="s">
        <v>3476</v>
      </c>
      <c r="E3601" t="s">
        <v>3678</v>
      </c>
      <c r="F3601">
        <v>44256</v>
      </c>
      <c r="G3601" t="s">
        <v>3476</v>
      </c>
      <c r="H3601" t="s">
        <v>15275</v>
      </c>
      <c r="I3601" t="s">
        <v>23</v>
      </c>
      <c r="J3601" t="s">
        <v>36</v>
      </c>
      <c r="K3601" t="s">
        <v>25</v>
      </c>
      <c r="L3601" t="s">
        <v>5208</v>
      </c>
      <c r="N3601">
        <v>5</v>
      </c>
      <c r="P3601">
        <v>7</v>
      </c>
      <c r="Q3601">
        <v>5</v>
      </c>
      <c r="R3601">
        <v>1</v>
      </c>
      <c r="S3601">
        <v>4</v>
      </c>
      <c r="T3601">
        <v>0</v>
      </c>
      <c r="V3601">
        <v>8</v>
      </c>
      <c r="W3601">
        <v>8</v>
      </c>
      <c r="X3601">
        <v>1</v>
      </c>
      <c r="Y3601">
        <v>7</v>
      </c>
      <c r="Z3601">
        <v>0</v>
      </c>
      <c r="AB3601">
        <v>11</v>
      </c>
      <c r="AC3601">
        <v>7</v>
      </c>
      <c r="AD3601">
        <v>0</v>
      </c>
      <c r="AE3601">
        <v>7</v>
      </c>
      <c r="AF3601">
        <v>0</v>
      </c>
      <c r="AH3601">
        <v>8</v>
      </c>
      <c r="AI3601">
        <v>8</v>
      </c>
      <c r="AK3601">
        <v>12</v>
      </c>
      <c r="AL3601">
        <v>10</v>
      </c>
    </row>
    <row r="3602" spans="1:38" x14ac:dyDescent="0.3">
      <c r="A3602">
        <v>360092</v>
      </c>
      <c r="B3602" t="s">
        <v>1711</v>
      </c>
      <c r="C3602" t="s">
        <v>15276</v>
      </c>
      <c r="D3602" t="s">
        <v>518</v>
      </c>
      <c r="E3602" t="s">
        <v>3678</v>
      </c>
      <c r="F3602">
        <v>43040</v>
      </c>
      <c r="G3602" t="s">
        <v>350</v>
      </c>
      <c r="H3602" t="s">
        <v>15277</v>
      </c>
      <c r="I3602" t="s">
        <v>23</v>
      </c>
      <c r="J3602" t="s">
        <v>98</v>
      </c>
      <c r="K3602" t="s">
        <v>25</v>
      </c>
      <c r="L3602" t="s">
        <v>5208</v>
      </c>
      <c r="M3602" t="s">
        <v>5208</v>
      </c>
      <c r="N3602">
        <v>5</v>
      </c>
      <c r="P3602">
        <v>7</v>
      </c>
      <c r="Q3602">
        <v>3</v>
      </c>
      <c r="R3602">
        <v>0</v>
      </c>
      <c r="S3602">
        <v>3</v>
      </c>
      <c r="T3602">
        <v>0</v>
      </c>
      <c r="V3602">
        <v>8</v>
      </c>
      <c r="W3602">
        <v>3</v>
      </c>
      <c r="X3602">
        <v>0</v>
      </c>
      <c r="Y3602">
        <v>3</v>
      </c>
      <c r="Z3602">
        <v>0</v>
      </c>
      <c r="AB3602">
        <v>11</v>
      </c>
      <c r="AC3602">
        <v>8</v>
      </c>
      <c r="AD3602">
        <v>0</v>
      </c>
      <c r="AE3602">
        <v>8</v>
      </c>
      <c r="AF3602">
        <v>0</v>
      </c>
      <c r="AH3602">
        <v>8</v>
      </c>
      <c r="AI3602">
        <v>8</v>
      </c>
      <c r="AK3602">
        <v>12</v>
      </c>
      <c r="AL3602">
        <v>10</v>
      </c>
    </row>
    <row r="3603" spans="1:38" x14ac:dyDescent="0.3">
      <c r="A3603">
        <v>360095</v>
      </c>
      <c r="B3603" t="s">
        <v>3761</v>
      </c>
      <c r="C3603" t="s">
        <v>15278</v>
      </c>
      <c r="D3603" t="s">
        <v>3762</v>
      </c>
      <c r="E3603" t="s">
        <v>3678</v>
      </c>
      <c r="F3603">
        <v>45840</v>
      </c>
      <c r="G3603" t="s">
        <v>1776</v>
      </c>
      <c r="H3603" t="s">
        <v>15279</v>
      </c>
      <c r="I3603" t="s">
        <v>23</v>
      </c>
      <c r="J3603" t="s">
        <v>76</v>
      </c>
      <c r="K3603" t="s">
        <v>169</v>
      </c>
      <c r="L3603" t="s">
        <v>5208</v>
      </c>
      <c r="M3603" t="s">
        <v>5208</v>
      </c>
      <c r="N3603">
        <v>4</v>
      </c>
      <c r="P3603">
        <v>7</v>
      </c>
      <c r="Q3603">
        <v>7</v>
      </c>
      <c r="R3603">
        <v>0</v>
      </c>
      <c r="S3603">
        <v>6</v>
      </c>
      <c r="T3603">
        <v>1</v>
      </c>
      <c r="V3603">
        <v>8</v>
      </c>
      <c r="W3603">
        <v>7</v>
      </c>
      <c r="X3603">
        <v>1</v>
      </c>
      <c r="Y3603">
        <v>6</v>
      </c>
      <c r="Z3603">
        <v>0</v>
      </c>
      <c r="AB3603">
        <v>11</v>
      </c>
      <c r="AC3603">
        <v>11</v>
      </c>
      <c r="AD3603">
        <v>3</v>
      </c>
      <c r="AE3603">
        <v>6</v>
      </c>
      <c r="AF3603">
        <v>2</v>
      </c>
      <c r="AH3603">
        <v>8</v>
      </c>
      <c r="AI3603">
        <v>8</v>
      </c>
      <c r="AK3603">
        <v>12</v>
      </c>
      <c r="AL3603">
        <v>11</v>
      </c>
    </row>
    <row r="3604" spans="1:38" x14ac:dyDescent="0.3">
      <c r="A3604">
        <v>360096</v>
      </c>
      <c r="B3604" t="s">
        <v>3763</v>
      </c>
      <c r="C3604" t="s">
        <v>15280</v>
      </c>
      <c r="D3604" t="s">
        <v>3764</v>
      </c>
      <c r="E3604" t="s">
        <v>3678</v>
      </c>
      <c r="F3604">
        <v>43920</v>
      </c>
      <c r="G3604" t="s">
        <v>3765</v>
      </c>
      <c r="H3604" t="s">
        <v>15281</v>
      </c>
      <c r="I3604" t="s">
        <v>23</v>
      </c>
      <c r="J3604" t="s">
        <v>36</v>
      </c>
      <c r="K3604" t="s">
        <v>25</v>
      </c>
      <c r="L3604" t="s">
        <v>5208</v>
      </c>
      <c r="N3604">
        <v>5</v>
      </c>
      <c r="P3604">
        <v>7</v>
      </c>
      <c r="Q3604">
        <v>4</v>
      </c>
      <c r="R3604">
        <v>0</v>
      </c>
      <c r="S3604">
        <v>4</v>
      </c>
      <c r="T3604">
        <v>0</v>
      </c>
      <c r="V3604">
        <v>8</v>
      </c>
      <c r="W3604">
        <v>3</v>
      </c>
      <c r="X3604">
        <v>0</v>
      </c>
      <c r="Y3604">
        <v>3</v>
      </c>
      <c r="Z3604">
        <v>0</v>
      </c>
      <c r="AB3604">
        <v>11</v>
      </c>
      <c r="AC3604">
        <v>5</v>
      </c>
      <c r="AD3604">
        <v>2</v>
      </c>
      <c r="AE3604">
        <v>3</v>
      </c>
      <c r="AF3604">
        <v>0</v>
      </c>
      <c r="AH3604">
        <v>8</v>
      </c>
      <c r="AI3604">
        <v>8</v>
      </c>
      <c r="AK3604">
        <v>12</v>
      </c>
      <c r="AL3604">
        <v>8</v>
      </c>
    </row>
    <row r="3605" spans="1:38" x14ac:dyDescent="0.3">
      <c r="A3605">
        <v>360098</v>
      </c>
      <c r="B3605" t="s">
        <v>3766</v>
      </c>
      <c r="C3605" t="s">
        <v>15282</v>
      </c>
      <c r="D3605" t="s">
        <v>715</v>
      </c>
      <c r="E3605" t="s">
        <v>3678</v>
      </c>
      <c r="F3605">
        <v>44077</v>
      </c>
      <c r="G3605" t="s">
        <v>845</v>
      </c>
      <c r="H3605" t="s">
        <v>15283</v>
      </c>
      <c r="I3605" t="s">
        <v>23</v>
      </c>
      <c r="J3605" t="s">
        <v>36</v>
      </c>
      <c r="K3605" t="s">
        <v>25</v>
      </c>
      <c r="L3605" t="s">
        <v>5208</v>
      </c>
      <c r="N3605">
        <v>3</v>
      </c>
      <c r="P3605">
        <v>7</v>
      </c>
      <c r="Q3605">
        <v>7</v>
      </c>
      <c r="R3605">
        <v>0</v>
      </c>
      <c r="S3605">
        <v>7</v>
      </c>
      <c r="T3605">
        <v>0</v>
      </c>
      <c r="V3605">
        <v>8</v>
      </c>
      <c r="W3605">
        <v>7</v>
      </c>
      <c r="X3605">
        <v>3</v>
      </c>
      <c r="Y3605">
        <v>4</v>
      </c>
      <c r="Z3605">
        <v>0</v>
      </c>
      <c r="AB3605">
        <v>11</v>
      </c>
      <c r="AC3605">
        <v>9</v>
      </c>
      <c r="AD3605">
        <v>0</v>
      </c>
      <c r="AE3605">
        <v>8</v>
      </c>
      <c r="AF3605">
        <v>1</v>
      </c>
      <c r="AH3605">
        <v>8</v>
      </c>
      <c r="AI3605">
        <v>8</v>
      </c>
      <c r="AK3605">
        <v>12</v>
      </c>
      <c r="AL3605">
        <v>11</v>
      </c>
    </row>
    <row r="3606" spans="1:38" x14ac:dyDescent="0.3">
      <c r="A3606">
        <v>360107</v>
      </c>
      <c r="B3606" t="s">
        <v>3767</v>
      </c>
      <c r="C3606" t="s">
        <v>15284</v>
      </c>
      <c r="D3606" t="s">
        <v>3030</v>
      </c>
      <c r="E3606" t="s">
        <v>3678</v>
      </c>
      <c r="F3606">
        <v>44811</v>
      </c>
      <c r="G3606" t="s">
        <v>2682</v>
      </c>
      <c r="H3606" t="s">
        <v>15285</v>
      </c>
      <c r="I3606" t="s">
        <v>23</v>
      </c>
      <c r="J3606" t="s">
        <v>76</v>
      </c>
      <c r="K3606" t="s">
        <v>169</v>
      </c>
      <c r="L3606" t="s">
        <v>5208</v>
      </c>
      <c r="M3606" t="s">
        <v>5208</v>
      </c>
      <c r="N3606">
        <v>2</v>
      </c>
      <c r="P3606">
        <v>7</v>
      </c>
      <c r="Q3606">
        <v>3</v>
      </c>
      <c r="R3606">
        <v>0</v>
      </c>
      <c r="S3606">
        <v>3</v>
      </c>
      <c r="T3606">
        <v>0</v>
      </c>
      <c r="V3606">
        <v>8</v>
      </c>
      <c r="W3606">
        <v>2</v>
      </c>
      <c r="X3606">
        <v>0</v>
      </c>
      <c r="Y3606">
        <v>1</v>
      </c>
      <c r="Z3606">
        <v>1</v>
      </c>
      <c r="AB3606">
        <v>11</v>
      </c>
      <c r="AC3606">
        <v>6</v>
      </c>
      <c r="AD3606">
        <v>0</v>
      </c>
      <c r="AE3606">
        <v>6</v>
      </c>
      <c r="AF3606">
        <v>0</v>
      </c>
      <c r="AH3606">
        <v>8</v>
      </c>
      <c r="AI3606">
        <v>8</v>
      </c>
      <c r="AK3606">
        <v>12</v>
      </c>
      <c r="AL3606">
        <v>9</v>
      </c>
    </row>
    <row r="3607" spans="1:38" x14ac:dyDescent="0.3">
      <c r="A3607">
        <v>360109</v>
      </c>
      <c r="B3607" t="s">
        <v>15286</v>
      </c>
      <c r="C3607" t="s">
        <v>15287</v>
      </c>
      <c r="D3607" t="s">
        <v>15288</v>
      </c>
      <c r="E3607" t="s">
        <v>3678</v>
      </c>
      <c r="F3607">
        <v>43812</v>
      </c>
      <c r="G3607" t="s">
        <v>15288</v>
      </c>
      <c r="H3607" t="s">
        <v>15289</v>
      </c>
      <c r="I3607" t="s">
        <v>23</v>
      </c>
      <c r="J3607" t="s">
        <v>36</v>
      </c>
      <c r="K3607" t="s">
        <v>25</v>
      </c>
      <c r="L3607" t="s">
        <v>5208</v>
      </c>
      <c r="N3607" t="s">
        <v>5220</v>
      </c>
      <c r="O3607">
        <v>16</v>
      </c>
      <c r="P3607">
        <v>7</v>
      </c>
      <c r="Q3607">
        <v>2</v>
      </c>
      <c r="R3607">
        <v>0</v>
      </c>
      <c r="S3607">
        <v>2</v>
      </c>
      <c r="T3607">
        <v>0</v>
      </c>
      <c r="V3607">
        <v>8</v>
      </c>
      <c r="W3607">
        <v>2</v>
      </c>
      <c r="X3607">
        <v>1</v>
      </c>
      <c r="Y3607">
        <v>1</v>
      </c>
      <c r="Z3607">
        <v>0</v>
      </c>
      <c r="AB3607">
        <v>11</v>
      </c>
      <c r="AC3607">
        <v>4</v>
      </c>
      <c r="AD3607">
        <v>0</v>
      </c>
      <c r="AE3607">
        <v>4</v>
      </c>
      <c r="AF3607">
        <v>0</v>
      </c>
      <c r="AH3607">
        <v>8</v>
      </c>
      <c r="AI3607">
        <v>8</v>
      </c>
      <c r="AK3607">
        <v>12</v>
      </c>
      <c r="AL3607">
        <v>8</v>
      </c>
    </row>
    <row r="3608" spans="1:38" x14ac:dyDescent="0.3">
      <c r="A3608">
        <v>360112</v>
      </c>
      <c r="B3608" t="s">
        <v>3768</v>
      </c>
      <c r="C3608" t="s">
        <v>15290</v>
      </c>
      <c r="D3608" t="s">
        <v>3720</v>
      </c>
      <c r="E3608" t="s">
        <v>3678</v>
      </c>
      <c r="F3608">
        <v>43608</v>
      </c>
      <c r="G3608" t="s">
        <v>2003</v>
      </c>
      <c r="H3608" t="s">
        <v>15291</v>
      </c>
      <c r="I3608" t="s">
        <v>23</v>
      </c>
      <c r="J3608" t="s">
        <v>116</v>
      </c>
      <c r="K3608" t="s">
        <v>25</v>
      </c>
      <c r="L3608" t="s">
        <v>5208</v>
      </c>
      <c r="M3608" t="s">
        <v>5208</v>
      </c>
      <c r="N3608">
        <v>3</v>
      </c>
      <c r="P3608">
        <v>7</v>
      </c>
      <c r="Q3608">
        <v>7</v>
      </c>
      <c r="R3608">
        <v>0</v>
      </c>
      <c r="S3608">
        <v>7</v>
      </c>
      <c r="T3608">
        <v>0</v>
      </c>
      <c r="V3608">
        <v>8</v>
      </c>
      <c r="W3608">
        <v>8</v>
      </c>
      <c r="X3608">
        <v>2</v>
      </c>
      <c r="Y3608">
        <v>5</v>
      </c>
      <c r="Z3608">
        <v>1</v>
      </c>
      <c r="AB3608">
        <v>11</v>
      </c>
      <c r="AC3608">
        <v>11</v>
      </c>
      <c r="AD3608">
        <v>0</v>
      </c>
      <c r="AE3608">
        <v>9</v>
      </c>
      <c r="AF3608">
        <v>2</v>
      </c>
      <c r="AH3608">
        <v>8</v>
      </c>
      <c r="AI3608">
        <v>8</v>
      </c>
      <c r="AK3608">
        <v>12</v>
      </c>
      <c r="AL3608">
        <v>11</v>
      </c>
    </row>
    <row r="3609" spans="1:38" x14ac:dyDescent="0.3">
      <c r="A3609">
        <v>360118</v>
      </c>
      <c r="B3609" t="s">
        <v>3769</v>
      </c>
      <c r="C3609" t="s">
        <v>15292</v>
      </c>
      <c r="D3609" t="s">
        <v>2303</v>
      </c>
      <c r="E3609" t="s">
        <v>3678</v>
      </c>
      <c r="F3609">
        <v>44903</v>
      </c>
      <c r="G3609" t="s">
        <v>1686</v>
      </c>
      <c r="H3609" t="s">
        <v>15293</v>
      </c>
      <c r="I3609" t="s">
        <v>23</v>
      </c>
      <c r="J3609" t="s">
        <v>36</v>
      </c>
      <c r="K3609" t="s">
        <v>25</v>
      </c>
      <c r="L3609" t="s">
        <v>5208</v>
      </c>
      <c r="M3609" t="s">
        <v>5208</v>
      </c>
      <c r="N3609">
        <v>3</v>
      </c>
      <c r="P3609">
        <v>7</v>
      </c>
      <c r="Q3609">
        <v>7</v>
      </c>
      <c r="R3609">
        <v>0</v>
      </c>
      <c r="S3609">
        <v>7</v>
      </c>
      <c r="T3609">
        <v>0</v>
      </c>
      <c r="V3609">
        <v>8</v>
      </c>
      <c r="W3609">
        <v>7</v>
      </c>
      <c r="X3609">
        <v>0</v>
      </c>
      <c r="Y3609">
        <v>7</v>
      </c>
      <c r="Z3609">
        <v>0</v>
      </c>
      <c r="AB3609">
        <v>11</v>
      </c>
      <c r="AC3609">
        <v>11</v>
      </c>
      <c r="AD3609">
        <v>1</v>
      </c>
      <c r="AE3609">
        <v>9</v>
      </c>
      <c r="AF3609">
        <v>1</v>
      </c>
      <c r="AH3609">
        <v>8</v>
      </c>
      <c r="AI3609">
        <v>8</v>
      </c>
      <c r="AK3609">
        <v>12</v>
      </c>
      <c r="AL3609">
        <v>10</v>
      </c>
    </row>
    <row r="3610" spans="1:38" x14ac:dyDescent="0.3">
      <c r="A3610">
        <v>360121</v>
      </c>
      <c r="B3610" t="s">
        <v>3770</v>
      </c>
      <c r="C3610" t="s">
        <v>15294</v>
      </c>
      <c r="D3610" t="s">
        <v>3771</v>
      </c>
      <c r="E3610" t="s">
        <v>3678</v>
      </c>
      <c r="F3610">
        <v>43506</v>
      </c>
      <c r="G3610" t="s">
        <v>3672</v>
      </c>
      <c r="H3610" t="s">
        <v>15295</v>
      </c>
      <c r="I3610" t="s">
        <v>23</v>
      </c>
      <c r="J3610" t="s">
        <v>76</v>
      </c>
      <c r="K3610" t="s">
        <v>169</v>
      </c>
      <c r="L3610" t="s">
        <v>5208</v>
      </c>
      <c r="M3610" t="s">
        <v>5208</v>
      </c>
      <c r="N3610">
        <v>3</v>
      </c>
      <c r="P3610">
        <v>7</v>
      </c>
      <c r="Q3610">
        <v>3</v>
      </c>
      <c r="R3610">
        <v>0</v>
      </c>
      <c r="S3610">
        <v>3</v>
      </c>
      <c r="T3610">
        <v>0</v>
      </c>
      <c r="V3610">
        <v>8</v>
      </c>
      <c r="W3610">
        <v>2</v>
      </c>
      <c r="X3610">
        <v>0</v>
      </c>
      <c r="Y3610">
        <v>2</v>
      </c>
      <c r="Z3610">
        <v>0</v>
      </c>
      <c r="AB3610">
        <v>11</v>
      </c>
      <c r="AC3610">
        <v>9</v>
      </c>
      <c r="AD3610">
        <v>0</v>
      </c>
      <c r="AE3610">
        <v>9</v>
      </c>
      <c r="AF3610">
        <v>0</v>
      </c>
      <c r="AH3610">
        <v>8</v>
      </c>
      <c r="AI3610">
        <v>8</v>
      </c>
      <c r="AK3610">
        <v>12</v>
      </c>
      <c r="AL3610">
        <v>9</v>
      </c>
    </row>
    <row r="3611" spans="1:38" x14ac:dyDescent="0.3">
      <c r="A3611">
        <v>360123</v>
      </c>
      <c r="B3611" t="s">
        <v>3772</v>
      </c>
      <c r="C3611" t="s">
        <v>15296</v>
      </c>
      <c r="D3611" t="s">
        <v>3773</v>
      </c>
      <c r="E3611" t="s">
        <v>3678</v>
      </c>
      <c r="F3611">
        <v>44145</v>
      </c>
      <c r="G3611" t="s">
        <v>3696</v>
      </c>
      <c r="H3611" t="s">
        <v>15297</v>
      </c>
      <c r="I3611" t="s">
        <v>23</v>
      </c>
      <c r="J3611" t="s">
        <v>36</v>
      </c>
      <c r="K3611" t="s">
        <v>25</v>
      </c>
      <c r="L3611" t="s">
        <v>5208</v>
      </c>
      <c r="N3611">
        <v>5</v>
      </c>
      <c r="P3611">
        <v>7</v>
      </c>
      <c r="Q3611">
        <v>6</v>
      </c>
      <c r="R3611">
        <v>0</v>
      </c>
      <c r="S3611">
        <v>6</v>
      </c>
      <c r="T3611">
        <v>0</v>
      </c>
      <c r="V3611">
        <v>8</v>
      </c>
      <c r="W3611">
        <v>7</v>
      </c>
      <c r="X3611">
        <v>2</v>
      </c>
      <c r="Y3611">
        <v>5</v>
      </c>
      <c r="Z3611">
        <v>0</v>
      </c>
      <c r="AB3611">
        <v>11</v>
      </c>
      <c r="AC3611">
        <v>10</v>
      </c>
      <c r="AD3611">
        <v>1</v>
      </c>
      <c r="AE3611">
        <v>9</v>
      </c>
      <c r="AF3611">
        <v>0</v>
      </c>
      <c r="AH3611">
        <v>8</v>
      </c>
      <c r="AI3611">
        <v>8</v>
      </c>
      <c r="AK3611">
        <v>12</v>
      </c>
      <c r="AL3611">
        <v>9</v>
      </c>
    </row>
    <row r="3612" spans="1:38" x14ac:dyDescent="0.3">
      <c r="A3612">
        <v>360125</v>
      </c>
      <c r="B3612" t="s">
        <v>3774</v>
      </c>
      <c r="C3612" t="s">
        <v>15298</v>
      </c>
      <c r="D3612" t="s">
        <v>3775</v>
      </c>
      <c r="E3612" t="s">
        <v>3678</v>
      </c>
      <c r="F3612">
        <v>44004</v>
      </c>
      <c r="G3612" t="s">
        <v>3775</v>
      </c>
      <c r="H3612" t="s">
        <v>15299</v>
      </c>
      <c r="I3612" t="s">
        <v>23</v>
      </c>
      <c r="J3612" t="s">
        <v>36</v>
      </c>
      <c r="K3612" t="s">
        <v>25</v>
      </c>
      <c r="L3612" t="s">
        <v>5208</v>
      </c>
      <c r="N3612">
        <v>3</v>
      </c>
      <c r="P3612">
        <v>7</v>
      </c>
      <c r="Q3612">
        <v>5</v>
      </c>
      <c r="R3612">
        <v>0</v>
      </c>
      <c r="S3612">
        <v>5</v>
      </c>
      <c r="T3612">
        <v>0</v>
      </c>
      <c r="V3612">
        <v>8</v>
      </c>
      <c r="W3612">
        <v>6</v>
      </c>
      <c r="X3612">
        <v>1</v>
      </c>
      <c r="Y3612">
        <v>5</v>
      </c>
      <c r="Z3612">
        <v>0</v>
      </c>
      <c r="AB3612">
        <v>11</v>
      </c>
      <c r="AC3612">
        <v>9</v>
      </c>
      <c r="AD3612">
        <v>0</v>
      </c>
      <c r="AE3612">
        <v>8</v>
      </c>
      <c r="AF3612">
        <v>1</v>
      </c>
      <c r="AH3612">
        <v>8</v>
      </c>
      <c r="AI3612">
        <v>8</v>
      </c>
      <c r="AK3612">
        <v>12</v>
      </c>
      <c r="AL3612">
        <v>9</v>
      </c>
    </row>
    <row r="3613" spans="1:38" x14ac:dyDescent="0.3">
      <c r="A3613">
        <v>360131</v>
      </c>
      <c r="B3613" t="s">
        <v>3776</v>
      </c>
      <c r="C3613" t="s">
        <v>15300</v>
      </c>
      <c r="D3613" t="s">
        <v>3040</v>
      </c>
      <c r="E3613" t="s">
        <v>3678</v>
      </c>
      <c r="F3613">
        <v>44601</v>
      </c>
      <c r="G3613" t="s">
        <v>3675</v>
      </c>
      <c r="H3613" t="s">
        <v>15301</v>
      </c>
      <c r="I3613" t="s">
        <v>23</v>
      </c>
      <c r="J3613" t="s">
        <v>36</v>
      </c>
      <c r="K3613" t="s">
        <v>25</v>
      </c>
      <c r="L3613" t="s">
        <v>5208</v>
      </c>
      <c r="N3613">
        <v>4</v>
      </c>
      <c r="P3613">
        <v>7</v>
      </c>
      <c r="Q3613">
        <v>3</v>
      </c>
      <c r="R3613">
        <v>0</v>
      </c>
      <c r="S3613">
        <v>3</v>
      </c>
      <c r="T3613">
        <v>0</v>
      </c>
      <c r="V3613">
        <v>8</v>
      </c>
      <c r="W3613">
        <v>2</v>
      </c>
      <c r="X3613">
        <v>1</v>
      </c>
      <c r="Y3613">
        <v>1</v>
      </c>
      <c r="Z3613">
        <v>0</v>
      </c>
      <c r="AB3613">
        <v>11</v>
      </c>
      <c r="AC3613">
        <v>6</v>
      </c>
      <c r="AD3613">
        <v>1</v>
      </c>
      <c r="AE3613">
        <v>5</v>
      </c>
      <c r="AF3613">
        <v>0</v>
      </c>
      <c r="AH3613">
        <v>8</v>
      </c>
      <c r="AI3613">
        <v>8</v>
      </c>
      <c r="AK3613">
        <v>12</v>
      </c>
      <c r="AL3613">
        <v>10</v>
      </c>
    </row>
    <row r="3614" spans="1:38" x14ac:dyDescent="0.3">
      <c r="A3614">
        <v>360132</v>
      </c>
      <c r="B3614" t="s">
        <v>3777</v>
      </c>
      <c r="C3614" t="s">
        <v>15302</v>
      </c>
      <c r="D3614" t="s">
        <v>72</v>
      </c>
      <c r="E3614" t="s">
        <v>3678</v>
      </c>
      <c r="F3614">
        <v>45013</v>
      </c>
      <c r="G3614" t="s">
        <v>158</v>
      </c>
      <c r="H3614" t="s">
        <v>15303</v>
      </c>
      <c r="I3614" t="s">
        <v>23</v>
      </c>
      <c r="J3614" t="s">
        <v>36</v>
      </c>
      <c r="K3614" t="s">
        <v>25</v>
      </c>
      <c r="L3614" t="s">
        <v>5208</v>
      </c>
      <c r="M3614" t="s">
        <v>5208</v>
      </c>
      <c r="N3614">
        <v>4</v>
      </c>
      <c r="P3614">
        <v>7</v>
      </c>
      <c r="Q3614">
        <v>6</v>
      </c>
      <c r="R3614">
        <v>0</v>
      </c>
      <c r="S3614">
        <v>6</v>
      </c>
      <c r="T3614">
        <v>0</v>
      </c>
      <c r="V3614">
        <v>8</v>
      </c>
      <c r="W3614">
        <v>6</v>
      </c>
      <c r="X3614">
        <v>1</v>
      </c>
      <c r="Y3614">
        <v>5</v>
      </c>
      <c r="Z3614">
        <v>0</v>
      </c>
      <c r="AB3614">
        <v>11</v>
      </c>
      <c r="AC3614">
        <v>10</v>
      </c>
      <c r="AD3614">
        <v>1</v>
      </c>
      <c r="AE3614">
        <v>9</v>
      </c>
      <c r="AF3614">
        <v>0</v>
      </c>
      <c r="AH3614">
        <v>8</v>
      </c>
      <c r="AI3614">
        <v>8</v>
      </c>
      <c r="AK3614">
        <v>12</v>
      </c>
      <c r="AL3614">
        <v>10</v>
      </c>
    </row>
    <row r="3615" spans="1:38" x14ac:dyDescent="0.3">
      <c r="A3615">
        <v>360133</v>
      </c>
      <c r="B3615" t="s">
        <v>3778</v>
      </c>
      <c r="C3615" t="s">
        <v>15304</v>
      </c>
      <c r="D3615" t="s">
        <v>3722</v>
      </c>
      <c r="E3615" t="s">
        <v>3678</v>
      </c>
      <c r="F3615">
        <v>45405</v>
      </c>
      <c r="G3615" t="s">
        <v>55</v>
      </c>
      <c r="H3615" t="s">
        <v>15305</v>
      </c>
      <c r="I3615" t="s">
        <v>23</v>
      </c>
      <c r="J3615" t="s">
        <v>76</v>
      </c>
      <c r="K3615" t="s">
        <v>169</v>
      </c>
      <c r="L3615" t="s">
        <v>5208</v>
      </c>
      <c r="M3615" t="s">
        <v>5208</v>
      </c>
      <c r="N3615">
        <v>3</v>
      </c>
      <c r="P3615">
        <v>7</v>
      </c>
      <c r="Q3615">
        <v>7</v>
      </c>
      <c r="R3615">
        <v>0</v>
      </c>
      <c r="S3615">
        <v>7</v>
      </c>
      <c r="T3615">
        <v>0</v>
      </c>
      <c r="V3615">
        <v>8</v>
      </c>
      <c r="W3615">
        <v>8</v>
      </c>
      <c r="X3615">
        <v>2</v>
      </c>
      <c r="Y3615">
        <v>6</v>
      </c>
      <c r="Z3615">
        <v>0</v>
      </c>
      <c r="AB3615">
        <v>11</v>
      </c>
      <c r="AC3615">
        <v>11</v>
      </c>
      <c r="AD3615">
        <v>1</v>
      </c>
      <c r="AE3615">
        <v>10</v>
      </c>
      <c r="AF3615">
        <v>0</v>
      </c>
      <c r="AH3615">
        <v>8</v>
      </c>
      <c r="AI3615">
        <v>8</v>
      </c>
      <c r="AK3615">
        <v>12</v>
      </c>
      <c r="AL3615">
        <v>12</v>
      </c>
    </row>
    <row r="3616" spans="1:38" x14ac:dyDescent="0.3">
      <c r="A3616">
        <v>360134</v>
      </c>
      <c r="B3616" t="s">
        <v>594</v>
      </c>
      <c r="C3616" t="s">
        <v>15306</v>
      </c>
      <c r="D3616" t="s">
        <v>3677</v>
      </c>
      <c r="E3616" t="s">
        <v>3678</v>
      </c>
      <c r="F3616">
        <v>45220</v>
      </c>
      <c r="G3616" t="s">
        <v>72</v>
      </c>
      <c r="H3616" t="s">
        <v>15307</v>
      </c>
      <c r="I3616" t="s">
        <v>23</v>
      </c>
      <c r="J3616" t="s">
        <v>36</v>
      </c>
      <c r="K3616" t="s">
        <v>25</v>
      </c>
      <c r="L3616" t="s">
        <v>5208</v>
      </c>
      <c r="M3616" t="s">
        <v>5208</v>
      </c>
      <c r="N3616">
        <v>4</v>
      </c>
      <c r="P3616">
        <v>7</v>
      </c>
      <c r="Q3616">
        <v>6</v>
      </c>
      <c r="R3616">
        <v>1</v>
      </c>
      <c r="S3616">
        <v>5</v>
      </c>
      <c r="T3616">
        <v>0</v>
      </c>
      <c r="V3616">
        <v>8</v>
      </c>
      <c r="W3616">
        <v>8</v>
      </c>
      <c r="X3616">
        <v>2</v>
      </c>
      <c r="Y3616">
        <v>6</v>
      </c>
      <c r="Z3616">
        <v>0</v>
      </c>
      <c r="AB3616">
        <v>11</v>
      </c>
      <c r="AC3616">
        <v>10</v>
      </c>
      <c r="AD3616">
        <v>1</v>
      </c>
      <c r="AE3616">
        <v>7</v>
      </c>
      <c r="AF3616">
        <v>2</v>
      </c>
      <c r="AH3616">
        <v>8</v>
      </c>
      <c r="AI3616">
        <v>8</v>
      </c>
      <c r="AK3616">
        <v>12</v>
      </c>
      <c r="AL3616">
        <v>10</v>
      </c>
    </row>
    <row r="3617" spans="1:38" x14ac:dyDescent="0.3">
      <c r="A3617">
        <v>360137</v>
      </c>
      <c r="B3617" t="s">
        <v>3779</v>
      </c>
      <c r="C3617" t="s">
        <v>15308</v>
      </c>
      <c r="D3617" t="s">
        <v>2818</v>
      </c>
      <c r="E3617" t="s">
        <v>3678</v>
      </c>
      <c r="F3617">
        <v>44106</v>
      </c>
      <c r="G3617" t="s">
        <v>3696</v>
      </c>
      <c r="H3617" t="s">
        <v>15309</v>
      </c>
      <c r="I3617" t="s">
        <v>23</v>
      </c>
      <c r="J3617" t="s">
        <v>36</v>
      </c>
      <c r="K3617" t="s">
        <v>25</v>
      </c>
      <c r="L3617" t="s">
        <v>5208</v>
      </c>
      <c r="M3617" t="s">
        <v>5208</v>
      </c>
      <c r="N3617">
        <v>3</v>
      </c>
      <c r="P3617">
        <v>7</v>
      </c>
      <c r="Q3617">
        <v>7</v>
      </c>
      <c r="R3617">
        <v>0</v>
      </c>
      <c r="S3617">
        <v>7</v>
      </c>
      <c r="T3617">
        <v>0</v>
      </c>
      <c r="V3617">
        <v>8</v>
      </c>
      <c r="W3617">
        <v>8</v>
      </c>
      <c r="X3617">
        <v>3</v>
      </c>
      <c r="Y3617">
        <v>4</v>
      </c>
      <c r="Z3617">
        <v>1</v>
      </c>
      <c r="AB3617">
        <v>11</v>
      </c>
      <c r="AC3617">
        <v>11</v>
      </c>
      <c r="AD3617">
        <v>0</v>
      </c>
      <c r="AE3617">
        <v>10</v>
      </c>
      <c r="AF3617">
        <v>1</v>
      </c>
      <c r="AH3617">
        <v>8</v>
      </c>
      <c r="AI3617">
        <v>8</v>
      </c>
      <c r="AK3617">
        <v>12</v>
      </c>
      <c r="AL3617">
        <v>10</v>
      </c>
    </row>
    <row r="3618" spans="1:38" x14ac:dyDescent="0.3">
      <c r="A3618">
        <v>360143</v>
      </c>
      <c r="B3618" t="s">
        <v>3780</v>
      </c>
      <c r="C3618" t="s">
        <v>15310</v>
      </c>
      <c r="D3618" t="s">
        <v>3781</v>
      </c>
      <c r="E3618" t="s">
        <v>3678</v>
      </c>
      <c r="F3618">
        <v>44125</v>
      </c>
      <c r="G3618" t="s">
        <v>3696</v>
      </c>
      <c r="H3618" t="s">
        <v>15311</v>
      </c>
      <c r="I3618" t="s">
        <v>23</v>
      </c>
      <c r="J3618" t="s">
        <v>36</v>
      </c>
      <c r="K3618" t="s">
        <v>25</v>
      </c>
      <c r="L3618" t="s">
        <v>5208</v>
      </c>
      <c r="N3618">
        <v>5</v>
      </c>
      <c r="P3618">
        <v>7</v>
      </c>
      <c r="Q3618">
        <v>4</v>
      </c>
      <c r="R3618">
        <v>1</v>
      </c>
      <c r="S3618">
        <v>3</v>
      </c>
      <c r="T3618">
        <v>0</v>
      </c>
      <c r="V3618">
        <v>8</v>
      </c>
      <c r="W3618">
        <v>7</v>
      </c>
      <c r="X3618">
        <v>1</v>
      </c>
      <c r="Y3618">
        <v>6</v>
      </c>
      <c r="Z3618">
        <v>0</v>
      </c>
      <c r="AB3618">
        <v>11</v>
      </c>
      <c r="AC3618">
        <v>7</v>
      </c>
      <c r="AD3618">
        <v>1</v>
      </c>
      <c r="AE3618">
        <v>5</v>
      </c>
      <c r="AF3618">
        <v>1</v>
      </c>
      <c r="AH3618">
        <v>8</v>
      </c>
      <c r="AI3618">
        <v>8</v>
      </c>
      <c r="AK3618">
        <v>12</v>
      </c>
      <c r="AL3618">
        <v>9</v>
      </c>
    </row>
    <row r="3619" spans="1:38" x14ac:dyDescent="0.3">
      <c r="A3619">
        <v>360144</v>
      </c>
      <c r="B3619" t="s">
        <v>3782</v>
      </c>
      <c r="C3619" t="s">
        <v>15312</v>
      </c>
      <c r="D3619" t="s">
        <v>3783</v>
      </c>
      <c r="E3619" t="s">
        <v>3678</v>
      </c>
      <c r="F3619">
        <v>44122</v>
      </c>
      <c r="G3619" t="s">
        <v>3696</v>
      </c>
      <c r="H3619" t="s">
        <v>15313</v>
      </c>
      <c r="I3619" t="s">
        <v>23</v>
      </c>
      <c r="J3619" t="s">
        <v>76</v>
      </c>
      <c r="K3619" t="s">
        <v>169</v>
      </c>
      <c r="L3619" t="s">
        <v>5208</v>
      </c>
      <c r="N3619">
        <v>4</v>
      </c>
      <c r="P3619">
        <v>7</v>
      </c>
      <c r="Q3619">
        <v>3</v>
      </c>
      <c r="R3619">
        <v>1</v>
      </c>
      <c r="S3619">
        <v>2</v>
      </c>
      <c r="T3619">
        <v>0</v>
      </c>
      <c r="V3619">
        <v>8</v>
      </c>
      <c r="W3619">
        <v>6</v>
      </c>
      <c r="X3619">
        <v>0</v>
      </c>
      <c r="Y3619">
        <v>6</v>
      </c>
      <c r="Z3619">
        <v>0</v>
      </c>
      <c r="AB3619">
        <v>11</v>
      </c>
      <c r="AC3619">
        <v>9</v>
      </c>
      <c r="AD3619">
        <v>0</v>
      </c>
      <c r="AE3619">
        <v>7</v>
      </c>
      <c r="AF3619">
        <v>2</v>
      </c>
      <c r="AH3619">
        <v>8</v>
      </c>
      <c r="AI3619">
        <v>8</v>
      </c>
      <c r="AK3619">
        <v>12</v>
      </c>
      <c r="AL3619">
        <v>8</v>
      </c>
    </row>
    <row r="3620" spans="1:38" x14ac:dyDescent="0.3">
      <c r="A3620">
        <v>360145</v>
      </c>
      <c r="B3620" t="s">
        <v>3784</v>
      </c>
      <c r="C3620" t="s">
        <v>15314</v>
      </c>
      <c r="D3620" t="s">
        <v>3785</v>
      </c>
      <c r="E3620" t="s">
        <v>3678</v>
      </c>
      <c r="F3620">
        <v>44035</v>
      </c>
      <c r="G3620" t="s">
        <v>3786</v>
      </c>
      <c r="H3620" t="s">
        <v>15315</v>
      </c>
      <c r="I3620" t="s">
        <v>23</v>
      </c>
      <c r="J3620" t="s">
        <v>36</v>
      </c>
      <c r="K3620" t="s">
        <v>169</v>
      </c>
      <c r="L3620" t="s">
        <v>5208</v>
      </c>
      <c r="N3620">
        <v>4</v>
      </c>
      <c r="P3620">
        <v>7</v>
      </c>
      <c r="Q3620">
        <v>7</v>
      </c>
      <c r="R3620">
        <v>0</v>
      </c>
      <c r="S3620">
        <v>7</v>
      </c>
      <c r="T3620">
        <v>0</v>
      </c>
      <c r="V3620">
        <v>8</v>
      </c>
      <c r="W3620">
        <v>7</v>
      </c>
      <c r="X3620">
        <v>1</v>
      </c>
      <c r="Y3620">
        <v>6</v>
      </c>
      <c r="Z3620">
        <v>0</v>
      </c>
      <c r="AB3620">
        <v>11</v>
      </c>
      <c r="AC3620">
        <v>9</v>
      </c>
      <c r="AD3620">
        <v>0</v>
      </c>
      <c r="AE3620">
        <v>9</v>
      </c>
      <c r="AF3620">
        <v>0</v>
      </c>
      <c r="AH3620">
        <v>8</v>
      </c>
      <c r="AI3620">
        <v>8</v>
      </c>
      <c r="AK3620">
        <v>12</v>
      </c>
      <c r="AL3620">
        <v>9</v>
      </c>
    </row>
    <row r="3621" spans="1:38" x14ac:dyDescent="0.3">
      <c r="A3621">
        <v>360147</v>
      </c>
      <c r="B3621" t="s">
        <v>3787</v>
      </c>
      <c r="C3621" t="s">
        <v>15316</v>
      </c>
      <c r="D3621" t="s">
        <v>1395</v>
      </c>
      <c r="E3621" t="s">
        <v>3678</v>
      </c>
      <c r="F3621">
        <v>45750</v>
      </c>
      <c r="G3621" t="s">
        <v>170</v>
      </c>
      <c r="H3621" t="s">
        <v>15317</v>
      </c>
      <c r="I3621" t="s">
        <v>23</v>
      </c>
      <c r="J3621" t="s">
        <v>76</v>
      </c>
      <c r="K3621" t="s">
        <v>25</v>
      </c>
      <c r="L3621" t="s">
        <v>5208</v>
      </c>
      <c r="M3621" t="s">
        <v>5208</v>
      </c>
      <c r="N3621">
        <v>4</v>
      </c>
      <c r="P3621">
        <v>7</v>
      </c>
      <c r="Q3621">
        <v>6</v>
      </c>
      <c r="R3621">
        <v>0</v>
      </c>
      <c r="S3621">
        <v>6</v>
      </c>
      <c r="T3621">
        <v>0</v>
      </c>
      <c r="V3621">
        <v>8</v>
      </c>
      <c r="W3621">
        <v>6</v>
      </c>
      <c r="X3621">
        <v>1</v>
      </c>
      <c r="Y3621">
        <v>5</v>
      </c>
      <c r="Z3621">
        <v>0</v>
      </c>
      <c r="AB3621">
        <v>11</v>
      </c>
      <c r="AC3621">
        <v>9</v>
      </c>
      <c r="AD3621">
        <v>0</v>
      </c>
      <c r="AE3621">
        <v>8</v>
      </c>
      <c r="AF3621">
        <v>1</v>
      </c>
      <c r="AH3621">
        <v>8</v>
      </c>
      <c r="AI3621">
        <v>8</v>
      </c>
      <c r="AK3621">
        <v>12</v>
      </c>
      <c r="AL3621">
        <v>11</v>
      </c>
    </row>
    <row r="3622" spans="1:38" x14ac:dyDescent="0.3">
      <c r="A3622">
        <v>360148</v>
      </c>
      <c r="B3622" t="s">
        <v>15318</v>
      </c>
      <c r="C3622" t="s">
        <v>15319</v>
      </c>
      <c r="D3622" t="s">
        <v>15320</v>
      </c>
      <c r="E3622" t="s">
        <v>3678</v>
      </c>
      <c r="F3622">
        <v>44654</v>
      </c>
      <c r="G3622" t="s">
        <v>7930</v>
      </c>
      <c r="H3622" t="s">
        <v>15321</v>
      </c>
      <c r="I3622" t="s">
        <v>23</v>
      </c>
      <c r="J3622" t="s">
        <v>36</v>
      </c>
      <c r="K3622" t="s">
        <v>25</v>
      </c>
      <c r="L3622" t="s">
        <v>5208</v>
      </c>
      <c r="M3622" t="s">
        <v>5208</v>
      </c>
      <c r="N3622" t="s">
        <v>5220</v>
      </c>
      <c r="O3622">
        <v>16</v>
      </c>
      <c r="P3622">
        <v>7</v>
      </c>
      <c r="Q3622">
        <v>2</v>
      </c>
      <c r="R3622">
        <v>0</v>
      </c>
      <c r="S3622">
        <v>2</v>
      </c>
      <c r="T3622">
        <v>0</v>
      </c>
      <c r="V3622">
        <v>8</v>
      </c>
      <c r="W3622">
        <v>1</v>
      </c>
      <c r="X3622">
        <v>0</v>
      </c>
      <c r="Y3622">
        <v>1</v>
      </c>
      <c r="Z3622">
        <v>0</v>
      </c>
      <c r="AB3622">
        <v>11</v>
      </c>
      <c r="AC3622">
        <v>5</v>
      </c>
      <c r="AD3622">
        <v>0</v>
      </c>
      <c r="AE3622">
        <v>5</v>
      </c>
      <c r="AF3622">
        <v>0</v>
      </c>
      <c r="AH3622">
        <v>8</v>
      </c>
      <c r="AI3622">
        <v>8</v>
      </c>
      <c r="AK3622">
        <v>12</v>
      </c>
      <c r="AL3622">
        <v>10</v>
      </c>
    </row>
    <row r="3623" spans="1:38" x14ac:dyDescent="0.3">
      <c r="A3623">
        <v>360150</v>
      </c>
      <c r="B3623" t="s">
        <v>3788</v>
      </c>
      <c r="C3623" t="s">
        <v>15322</v>
      </c>
      <c r="D3623" t="s">
        <v>3789</v>
      </c>
      <c r="E3623" t="s">
        <v>3678</v>
      </c>
      <c r="F3623">
        <v>44223</v>
      </c>
      <c r="G3623" t="s">
        <v>935</v>
      </c>
      <c r="H3623" t="s">
        <v>15323</v>
      </c>
      <c r="I3623" t="s">
        <v>23</v>
      </c>
      <c r="J3623" t="s">
        <v>76</v>
      </c>
      <c r="K3623" t="s">
        <v>25</v>
      </c>
      <c r="L3623" t="s">
        <v>5208</v>
      </c>
      <c r="N3623">
        <v>4</v>
      </c>
      <c r="P3623">
        <v>7</v>
      </c>
      <c r="Q3623">
        <v>4</v>
      </c>
      <c r="R3623">
        <v>0</v>
      </c>
      <c r="S3623">
        <v>4</v>
      </c>
      <c r="T3623">
        <v>0</v>
      </c>
      <c r="V3623">
        <v>8</v>
      </c>
      <c r="W3623">
        <v>6</v>
      </c>
      <c r="X3623">
        <v>1</v>
      </c>
      <c r="Y3623">
        <v>5</v>
      </c>
      <c r="Z3623">
        <v>0</v>
      </c>
      <c r="AB3623">
        <v>11</v>
      </c>
      <c r="AC3623">
        <v>9</v>
      </c>
      <c r="AD3623">
        <v>1</v>
      </c>
      <c r="AE3623">
        <v>8</v>
      </c>
      <c r="AF3623">
        <v>0</v>
      </c>
      <c r="AH3623">
        <v>8</v>
      </c>
      <c r="AI3623">
        <v>8</v>
      </c>
      <c r="AK3623">
        <v>12</v>
      </c>
      <c r="AL3623">
        <v>9</v>
      </c>
    </row>
    <row r="3624" spans="1:38" x14ac:dyDescent="0.3">
      <c r="A3624">
        <v>360152</v>
      </c>
      <c r="B3624" t="s">
        <v>1307</v>
      </c>
      <c r="C3624" t="s">
        <v>15324</v>
      </c>
      <c r="D3624" t="s">
        <v>1417</v>
      </c>
      <c r="E3624" t="s">
        <v>3678</v>
      </c>
      <c r="F3624">
        <v>43228</v>
      </c>
      <c r="G3624" t="s">
        <v>160</v>
      </c>
      <c r="H3624" t="s">
        <v>15325</v>
      </c>
      <c r="I3624" t="s">
        <v>23</v>
      </c>
      <c r="J3624" t="s">
        <v>116</v>
      </c>
      <c r="K3624" t="s">
        <v>25</v>
      </c>
      <c r="L3624" t="s">
        <v>5208</v>
      </c>
      <c r="M3624" t="s">
        <v>5208</v>
      </c>
      <c r="N3624">
        <v>3</v>
      </c>
      <c r="P3624">
        <v>7</v>
      </c>
      <c r="Q3624">
        <v>6</v>
      </c>
      <c r="R3624">
        <v>0</v>
      </c>
      <c r="S3624">
        <v>6</v>
      </c>
      <c r="T3624">
        <v>0</v>
      </c>
      <c r="V3624">
        <v>8</v>
      </c>
      <c r="W3624">
        <v>7</v>
      </c>
      <c r="X3624">
        <v>0</v>
      </c>
      <c r="Y3624">
        <v>6</v>
      </c>
      <c r="Z3624">
        <v>1</v>
      </c>
      <c r="AB3624">
        <v>11</v>
      </c>
      <c r="AC3624">
        <v>9</v>
      </c>
      <c r="AD3624">
        <v>0</v>
      </c>
      <c r="AE3624">
        <v>8</v>
      </c>
      <c r="AF3624">
        <v>1</v>
      </c>
      <c r="AH3624">
        <v>8</v>
      </c>
      <c r="AI3624">
        <v>8</v>
      </c>
      <c r="AK3624">
        <v>12</v>
      </c>
      <c r="AL3624">
        <v>9</v>
      </c>
    </row>
    <row r="3625" spans="1:38" x14ac:dyDescent="0.3">
      <c r="A3625">
        <v>360155</v>
      </c>
      <c r="B3625" t="s">
        <v>3790</v>
      </c>
      <c r="C3625" t="s">
        <v>15326</v>
      </c>
      <c r="D3625" t="s">
        <v>3791</v>
      </c>
      <c r="E3625" t="s">
        <v>3678</v>
      </c>
      <c r="F3625">
        <v>44130</v>
      </c>
      <c r="G3625" t="s">
        <v>3696</v>
      </c>
      <c r="H3625" t="s">
        <v>15327</v>
      </c>
      <c r="I3625" t="s">
        <v>23</v>
      </c>
      <c r="J3625" t="s">
        <v>36</v>
      </c>
      <c r="K3625" t="s">
        <v>25</v>
      </c>
      <c r="L3625" t="s">
        <v>5208</v>
      </c>
      <c r="M3625" t="s">
        <v>5208</v>
      </c>
      <c r="N3625">
        <v>4</v>
      </c>
      <c r="P3625">
        <v>7</v>
      </c>
      <c r="Q3625">
        <v>7</v>
      </c>
      <c r="R3625">
        <v>1</v>
      </c>
      <c r="S3625">
        <v>6</v>
      </c>
      <c r="T3625">
        <v>0</v>
      </c>
      <c r="V3625">
        <v>8</v>
      </c>
      <c r="W3625">
        <v>7</v>
      </c>
      <c r="X3625">
        <v>1</v>
      </c>
      <c r="Y3625">
        <v>6</v>
      </c>
      <c r="Z3625">
        <v>0</v>
      </c>
      <c r="AB3625">
        <v>11</v>
      </c>
      <c r="AC3625">
        <v>11</v>
      </c>
      <c r="AD3625">
        <v>1</v>
      </c>
      <c r="AE3625">
        <v>9</v>
      </c>
      <c r="AF3625">
        <v>1</v>
      </c>
      <c r="AH3625">
        <v>8</v>
      </c>
      <c r="AI3625">
        <v>8</v>
      </c>
      <c r="AK3625">
        <v>12</v>
      </c>
      <c r="AL3625">
        <v>11</v>
      </c>
    </row>
    <row r="3626" spans="1:38" x14ac:dyDescent="0.3">
      <c r="A3626">
        <v>360156</v>
      </c>
      <c r="B3626" t="s">
        <v>1711</v>
      </c>
      <c r="C3626" t="s">
        <v>15328</v>
      </c>
      <c r="D3626" t="s">
        <v>557</v>
      </c>
      <c r="E3626" t="s">
        <v>3678</v>
      </c>
      <c r="F3626">
        <v>43420</v>
      </c>
      <c r="G3626" t="s">
        <v>2682</v>
      </c>
      <c r="H3626" t="s">
        <v>15329</v>
      </c>
      <c r="I3626" t="s">
        <v>23</v>
      </c>
      <c r="J3626" t="s">
        <v>76</v>
      </c>
      <c r="K3626" t="s">
        <v>169</v>
      </c>
      <c r="L3626" t="s">
        <v>5208</v>
      </c>
      <c r="M3626" t="s">
        <v>5208</v>
      </c>
      <c r="N3626">
        <v>3</v>
      </c>
      <c r="P3626">
        <v>7</v>
      </c>
      <c r="Q3626">
        <v>3</v>
      </c>
      <c r="R3626">
        <v>0</v>
      </c>
      <c r="S3626">
        <v>3</v>
      </c>
      <c r="T3626">
        <v>0</v>
      </c>
      <c r="V3626">
        <v>8</v>
      </c>
      <c r="W3626">
        <v>2</v>
      </c>
      <c r="X3626">
        <v>0</v>
      </c>
      <c r="Y3626">
        <v>2</v>
      </c>
      <c r="Z3626">
        <v>0</v>
      </c>
      <c r="AB3626">
        <v>11</v>
      </c>
      <c r="AC3626">
        <v>8</v>
      </c>
      <c r="AD3626">
        <v>2</v>
      </c>
      <c r="AE3626">
        <v>6</v>
      </c>
      <c r="AF3626">
        <v>0</v>
      </c>
      <c r="AH3626">
        <v>8</v>
      </c>
      <c r="AI3626">
        <v>8</v>
      </c>
      <c r="AK3626">
        <v>12</v>
      </c>
      <c r="AL3626">
        <v>10</v>
      </c>
    </row>
    <row r="3627" spans="1:38" x14ac:dyDescent="0.3">
      <c r="A3627">
        <v>360159</v>
      </c>
      <c r="B3627" t="s">
        <v>3792</v>
      </c>
      <c r="C3627" t="s">
        <v>15330</v>
      </c>
      <c r="D3627" t="s">
        <v>2956</v>
      </c>
      <c r="E3627" t="s">
        <v>3678</v>
      </c>
      <c r="F3627">
        <v>45601</v>
      </c>
      <c r="G3627" t="s">
        <v>3759</v>
      </c>
      <c r="H3627" t="s">
        <v>15331</v>
      </c>
      <c r="I3627" t="s">
        <v>23</v>
      </c>
      <c r="J3627" t="s">
        <v>36</v>
      </c>
      <c r="K3627" t="s">
        <v>25</v>
      </c>
      <c r="L3627" t="s">
        <v>5208</v>
      </c>
      <c r="M3627" t="s">
        <v>5208</v>
      </c>
      <c r="N3627">
        <v>3</v>
      </c>
      <c r="P3627">
        <v>7</v>
      </c>
      <c r="Q3627">
        <v>7</v>
      </c>
      <c r="R3627">
        <v>0</v>
      </c>
      <c r="S3627">
        <v>7</v>
      </c>
      <c r="T3627">
        <v>0</v>
      </c>
      <c r="V3627">
        <v>8</v>
      </c>
      <c r="W3627">
        <v>8</v>
      </c>
      <c r="X3627">
        <v>2</v>
      </c>
      <c r="Y3627">
        <v>6</v>
      </c>
      <c r="Z3627">
        <v>0</v>
      </c>
      <c r="AB3627">
        <v>11</v>
      </c>
      <c r="AC3627">
        <v>11</v>
      </c>
      <c r="AD3627">
        <v>0</v>
      </c>
      <c r="AE3627">
        <v>11</v>
      </c>
      <c r="AF3627">
        <v>0</v>
      </c>
      <c r="AH3627">
        <v>8</v>
      </c>
      <c r="AI3627">
        <v>8</v>
      </c>
      <c r="AK3627">
        <v>12</v>
      </c>
      <c r="AL3627">
        <v>11</v>
      </c>
    </row>
    <row r="3628" spans="1:38" x14ac:dyDescent="0.3">
      <c r="A3628">
        <v>360161</v>
      </c>
      <c r="B3628" t="s">
        <v>3793</v>
      </c>
      <c r="C3628" t="s">
        <v>15332</v>
      </c>
      <c r="D3628" t="s">
        <v>379</v>
      </c>
      <c r="E3628" t="s">
        <v>3678</v>
      </c>
      <c r="F3628">
        <v>44484</v>
      </c>
      <c r="G3628" t="s">
        <v>3727</v>
      </c>
      <c r="H3628" t="s">
        <v>15333</v>
      </c>
      <c r="I3628" t="s">
        <v>23</v>
      </c>
      <c r="J3628" t="s">
        <v>36</v>
      </c>
      <c r="K3628" t="s">
        <v>25</v>
      </c>
      <c r="L3628" t="s">
        <v>5208</v>
      </c>
      <c r="M3628" t="s">
        <v>5208</v>
      </c>
      <c r="N3628">
        <v>3</v>
      </c>
      <c r="P3628">
        <v>7</v>
      </c>
      <c r="Q3628">
        <v>6</v>
      </c>
      <c r="R3628">
        <v>0</v>
      </c>
      <c r="S3628">
        <v>6</v>
      </c>
      <c r="T3628">
        <v>0</v>
      </c>
      <c r="V3628">
        <v>8</v>
      </c>
      <c r="W3628">
        <v>7</v>
      </c>
      <c r="X3628">
        <v>1</v>
      </c>
      <c r="Y3628">
        <v>6</v>
      </c>
      <c r="Z3628">
        <v>0</v>
      </c>
      <c r="AB3628">
        <v>11</v>
      </c>
      <c r="AC3628">
        <v>9</v>
      </c>
      <c r="AD3628">
        <v>0</v>
      </c>
      <c r="AE3628">
        <v>9</v>
      </c>
      <c r="AF3628">
        <v>0</v>
      </c>
      <c r="AH3628">
        <v>8</v>
      </c>
      <c r="AI3628">
        <v>8</v>
      </c>
      <c r="AK3628">
        <v>12</v>
      </c>
      <c r="AL3628">
        <v>10</v>
      </c>
    </row>
    <row r="3629" spans="1:38" x14ac:dyDescent="0.3">
      <c r="A3629">
        <v>360163</v>
      </c>
      <c r="B3629" t="s">
        <v>3794</v>
      </c>
      <c r="C3629" t="s">
        <v>15334</v>
      </c>
      <c r="D3629" t="s">
        <v>3677</v>
      </c>
      <c r="E3629" t="s">
        <v>3678</v>
      </c>
      <c r="F3629">
        <v>45219</v>
      </c>
      <c r="G3629" t="s">
        <v>72</v>
      </c>
      <c r="H3629" t="s">
        <v>15335</v>
      </c>
      <c r="I3629" t="s">
        <v>23</v>
      </c>
      <c r="J3629" t="s">
        <v>36</v>
      </c>
      <c r="K3629" t="s">
        <v>25</v>
      </c>
      <c r="L3629" t="s">
        <v>5208</v>
      </c>
      <c r="M3629" t="s">
        <v>5208</v>
      </c>
      <c r="N3629">
        <v>5</v>
      </c>
      <c r="P3629">
        <v>7</v>
      </c>
      <c r="Q3629">
        <v>7</v>
      </c>
      <c r="R3629">
        <v>1</v>
      </c>
      <c r="S3629">
        <v>6</v>
      </c>
      <c r="T3629">
        <v>0</v>
      </c>
      <c r="V3629">
        <v>8</v>
      </c>
      <c r="W3629">
        <v>8</v>
      </c>
      <c r="X3629">
        <v>1</v>
      </c>
      <c r="Y3629">
        <v>7</v>
      </c>
      <c r="Z3629">
        <v>0</v>
      </c>
      <c r="AB3629">
        <v>11</v>
      </c>
      <c r="AC3629">
        <v>11</v>
      </c>
      <c r="AD3629">
        <v>0</v>
      </c>
      <c r="AE3629">
        <v>11</v>
      </c>
      <c r="AF3629">
        <v>0</v>
      </c>
      <c r="AH3629">
        <v>8</v>
      </c>
      <c r="AI3629">
        <v>8</v>
      </c>
      <c r="AK3629">
        <v>12</v>
      </c>
      <c r="AL3629">
        <v>11</v>
      </c>
    </row>
    <row r="3630" spans="1:38" x14ac:dyDescent="0.3">
      <c r="A3630">
        <v>360170</v>
      </c>
      <c r="B3630" t="s">
        <v>3795</v>
      </c>
      <c r="C3630" t="s">
        <v>15336</v>
      </c>
      <c r="D3630" t="s">
        <v>3796</v>
      </c>
      <c r="E3630" t="s">
        <v>3678</v>
      </c>
      <c r="F3630">
        <v>43113</v>
      </c>
      <c r="G3630" t="s">
        <v>3797</v>
      </c>
      <c r="H3630" t="s">
        <v>15337</v>
      </c>
      <c r="I3630" t="s">
        <v>23</v>
      </c>
      <c r="J3630" t="s">
        <v>98</v>
      </c>
      <c r="K3630" t="s">
        <v>25</v>
      </c>
      <c r="L3630" t="s">
        <v>5208</v>
      </c>
      <c r="M3630" t="s">
        <v>5208</v>
      </c>
      <c r="N3630">
        <v>2</v>
      </c>
      <c r="P3630">
        <v>7</v>
      </c>
      <c r="Q3630">
        <v>3</v>
      </c>
      <c r="R3630">
        <v>0</v>
      </c>
      <c r="S3630">
        <v>3</v>
      </c>
      <c r="T3630">
        <v>0</v>
      </c>
      <c r="V3630">
        <v>8</v>
      </c>
      <c r="W3630">
        <v>4</v>
      </c>
      <c r="X3630">
        <v>0</v>
      </c>
      <c r="Y3630">
        <v>4</v>
      </c>
      <c r="Z3630">
        <v>0</v>
      </c>
      <c r="AB3630">
        <v>11</v>
      </c>
      <c r="AC3630">
        <v>6</v>
      </c>
      <c r="AD3630">
        <v>1</v>
      </c>
      <c r="AE3630">
        <v>5</v>
      </c>
      <c r="AF3630">
        <v>0</v>
      </c>
      <c r="AH3630">
        <v>8</v>
      </c>
      <c r="AI3630">
        <v>8</v>
      </c>
      <c r="AK3630">
        <v>12</v>
      </c>
      <c r="AL3630">
        <v>9</v>
      </c>
    </row>
    <row r="3631" spans="1:38" x14ac:dyDescent="0.3">
      <c r="A3631">
        <v>360172</v>
      </c>
      <c r="B3631" t="s">
        <v>878</v>
      </c>
      <c r="C3631" t="s">
        <v>15338</v>
      </c>
      <c r="D3631" t="s">
        <v>3786</v>
      </c>
      <c r="E3631" t="s">
        <v>3678</v>
      </c>
      <c r="F3631">
        <v>44053</v>
      </c>
      <c r="G3631" t="s">
        <v>3786</v>
      </c>
      <c r="H3631" t="s">
        <v>15339</v>
      </c>
      <c r="I3631" t="s">
        <v>23</v>
      </c>
      <c r="J3631" t="s">
        <v>36</v>
      </c>
      <c r="K3631" t="s">
        <v>25</v>
      </c>
      <c r="L3631" t="s">
        <v>5208</v>
      </c>
      <c r="M3631" t="s">
        <v>5208</v>
      </c>
      <c r="N3631">
        <v>3</v>
      </c>
      <c r="P3631">
        <v>7</v>
      </c>
      <c r="Q3631">
        <v>6</v>
      </c>
      <c r="R3631">
        <v>0</v>
      </c>
      <c r="S3631">
        <v>6</v>
      </c>
      <c r="T3631">
        <v>0</v>
      </c>
      <c r="V3631">
        <v>8</v>
      </c>
      <c r="W3631">
        <v>7</v>
      </c>
      <c r="X3631">
        <v>1</v>
      </c>
      <c r="Y3631">
        <v>6</v>
      </c>
      <c r="Z3631">
        <v>0</v>
      </c>
      <c r="AB3631">
        <v>11</v>
      </c>
      <c r="AC3631">
        <v>8</v>
      </c>
      <c r="AD3631">
        <v>0</v>
      </c>
      <c r="AE3631">
        <v>8</v>
      </c>
      <c r="AF3631">
        <v>0</v>
      </c>
      <c r="AH3631">
        <v>8</v>
      </c>
      <c r="AI3631">
        <v>8</v>
      </c>
      <c r="AK3631">
        <v>12</v>
      </c>
      <c r="AL3631">
        <v>11</v>
      </c>
    </row>
    <row r="3632" spans="1:38" x14ac:dyDescent="0.3">
      <c r="A3632">
        <v>360174</v>
      </c>
      <c r="B3632" t="s">
        <v>3798</v>
      </c>
      <c r="C3632" t="s">
        <v>15340</v>
      </c>
      <c r="D3632" t="s">
        <v>140</v>
      </c>
      <c r="E3632" t="s">
        <v>3678</v>
      </c>
      <c r="F3632">
        <v>45373</v>
      </c>
      <c r="G3632" t="s">
        <v>1048</v>
      </c>
      <c r="H3632" t="s">
        <v>15341</v>
      </c>
      <c r="I3632" t="s">
        <v>23</v>
      </c>
      <c r="J3632" t="s">
        <v>36</v>
      </c>
      <c r="K3632" t="s">
        <v>25</v>
      </c>
      <c r="L3632" t="s">
        <v>5208</v>
      </c>
      <c r="M3632" t="s">
        <v>5208</v>
      </c>
      <c r="N3632">
        <v>3</v>
      </c>
      <c r="P3632">
        <v>7</v>
      </c>
      <c r="Q3632">
        <v>5</v>
      </c>
      <c r="R3632">
        <v>0</v>
      </c>
      <c r="S3632">
        <v>5</v>
      </c>
      <c r="T3632">
        <v>0</v>
      </c>
      <c r="V3632">
        <v>8</v>
      </c>
      <c r="W3632">
        <v>6</v>
      </c>
      <c r="X3632">
        <v>0</v>
      </c>
      <c r="Y3632">
        <v>6</v>
      </c>
      <c r="Z3632">
        <v>0</v>
      </c>
      <c r="AB3632">
        <v>11</v>
      </c>
      <c r="AC3632">
        <v>7</v>
      </c>
      <c r="AD3632">
        <v>0</v>
      </c>
      <c r="AE3632">
        <v>7</v>
      </c>
      <c r="AF3632">
        <v>0</v>
      </c>
      <c r="AH3632">
        <v>8</v>
      </c>
      <c r="AI3632">
        <v>8</v>
      </c>
      <c r="AK3632">
        <v>12</v>
      </c>
      <c r="AL3632">
        <v>10</v>
      </c>
    </row>
    <row r="3633" spans="1:39" x14ac:dyDescent="0.3">
      <c r="A3633">
        <v>360175</v>
      </c>
      <c r="B3633" t="s">
        <v>3799</v>
      </c>
      <c r="C3633" t="s">
        <v>15342</v>
      </c>
      <c r="D3633" t="s">
        <v>1015</v>
      </c>
      <c r="E3633" t="s">
        <v>3678</v>
      </c>
      <c r="F3633">
        <v>45177</v>
      </c>
      <c r="G3633" t="s">
        <v>374</v>
      </c>
      <c r="H3633" t="s">
        <v>15343</v>
      </c>
      <c r="I3633" t="s">
        <v>23</v>
      </c>
      <c r="J3633" t="s">
        <v>98</v>
      </c>
      <c r="K3633" t="s">
        <v>169</v>
      </c>
      <c r="L3633" t="s">
        <v>5208</v>
      </c>
      <c r="M3633" t="s">
        <v>5208</v>
      </c>
      <c r="N3633">
        <v>2</v>
      </c>
      <c r="P3633">
        <v>7</v>
      </c>
      <c r="Q3633">
        <v>5</v>
      </c>
      <c r="R3633">
        <v>0</v>
      </c>
      <c r="S3633">
        <v>5</v>
      </c>
      <c r="T3633">
        <v>0</v>
      </c>
      <c r="V3633">
        <v>8</v>
      </c>
      <c r="W3633">
        <v>2</v>
      </c>
      <c r="X3633">
        <v>0</v>
      </c>
      <c r="Y3633">
        <v>2</v>
      </c>
      <c r="Z3633">
        <v>0</v>
      </c>
      <c r="AB3633">
        <v>11</v>
      </c>
      <c r="AC3633">
        <v>8</v>
      </c>
      <c r="AD3633">
        <v>1</v>
      </c>
      <c r="AE3633">
        <v>7</v>
      </c>
      <c r="AF3633">
        <v>0</v>
      </c>
      <c r="AH3633">
        <v>8</v>
      </c>
      <c r="AI3633">
        <v>8</v>
      </c>
      <c r="AK3633">
        <v>12</v>
      </c>
      <c r="AL3633">
        <v>9</v>
      </c>
    </row>
    <row r="3634" spans="1:39" x14ac:dyDescent="0.3">
      <c r="A3634">
        <v>360179</v>
      </c>
      <c r="B3634" t="s">
        <v>3800</v>
      </c>
      <c r="C3634" t="s">
        <v>15344</v>
      </c>
      <c r="D3634" t="s">
        <v>3677</v>
      </c>
      <c r="E3634" t="s">
        <v>3678</v>
      </c>
      <c r="F3634">
        <v>45242</v>
      </c>
      <c r="G3634" t="s">
        <v>72</v>
      </c>
      <c r="H3634" t="s">
        <v>15345</v>
      </c>
      <c r="I3634" t="s">
        <v>23</v>
      </c>
      <c r="J3634" t="s">
        <v>116</v>
      </c>
      <c r="K3634" t="s">
        <v>25</v>
      </c>
      <c r="L3634" t="s">
        <v>5208</v>
      </c>
      <c r="M3634" t="s">
        <v>5208</v>
      </c>
      <c r="N3634">
        <v>3</v>
      </c>
      <c r="P3634">
        <v>7</v>
      </c>
      <c r="Q3634">
        <v>7</v>
      </c>
      <c r="R3634">
        <v>0</v>
      </c>
      <c r="S3634">
        <v>6</v>
      </c>
      <c r="T3634">
        <v>1</v>
      </c>
      <c r="V3634">
        <v>8</v>
      </c>
      <c r="W3634">
        <v>8</v>
      </c>
      <c r="X3634">
        <v>2</v>
      </c>
      <c r="Y3634">
        <v>5</v>
      </c>
      <c r="Z3634">
        <v>1</v>
      </c>
      <c r="AB3634">
        <v>11</v>
      </c>
      <c r="AC3634">
        <v>11</v>
      </c>
      <c r="AD3634">
        <v>0</v>
      </c>
      <c r="AE3634">
        <v>11</v>
      </c>
      <c r="AF3634">
        <v>0</v>
      </c>
      <c r="AH3634">
        <v>8</v>
      </c>
      <c r="AI3634">
        <v>8</v>
      </c>
      <c r="AK3634">
        <v>12</v>
      </c>
      <c r="AL3634">
        <v>11</v>
      </c>
    </row>
    <row r="3635" spans="1:39" x14ac:dyDescent="0.3">
      <c r="A3635">
        <v>360180</v>
      </c>
      <c r="B3635" t="s">
        <v>3801</v>
      </c>
      <c r="C3635" t="s">
        <v>15346</v>
      </c>
      <c r="D3635" t="s">
        <v>2818</v>
      </c>
      <c r="E3635" t="s">
        <v>3678</v>
      </c>
      <c r="F3635">
        <v>44195</v>
      </c>
      <c r="G3635" t="s">
        <v>3696</v>
      </c>
      <c r="H3635" t="s">
        <v>15347</v>
      </c>
      <c r="I3635" t="s">
        <v>23</v>
      </c>
      <c r="J3635" t="s">
        <v>36</v>
      </c>
      <c r="K3635" t="s">
        <v>25</v>
      </c>
      <c r="L3635" t="s">
        <v>5208</v>
      </c>
      <c r="M3635" t="s">
        <v>5208</v>
      </c>
      <c r="N3635">
        <v>5</v>
      </c>
      <c r="P3635">
        <v>7</v>
      </c>
      <c r="Q3635">
        <v>7</v>
      </c>
      <c r="R3635">
        <v>3</v>
      </c>
      <c r="S3635">
        <v>4</v>
      </c>
      <c r="T3635">
        <v>0</v>
      </c>
      <c r="V3635">
        <v>8</v>
      </c>
      <c r="W3635">
        <v>8</v>
      </c>
      <c r="X3635">
        <v>2</v>
      </c>
      <c r="Y3635">
        <v>5</v>
      </c>
      <c r="Z3635">
        <v>1</v>
      </c>
      <c r="AB3635">
        <v>11</v>
      </c>
      <c r="AC3635">
        <v>11</v>
      </c>
      <c r="AD3635">
        <v>2</v>
      </c>
      <c r="AE3635">
        <v>7</v>
      </c>
      <c r="AF3635">
        <v>2</v>
      </c>
      <c r="AH3635">
        <v>8</v>
      </c>
      <c r="AI3635">
        <v>8</v>
      </c>
      <c r="AK3635">
        <v>12</v>
      </c>
      <c r="AL3635">
        <v>11</v>
      </c>
    </row>
    <row r="3636" spans="1:39" x14ac:dyDescent="0.3">
      <c r="A3636">
        <v>360185</v>
      </c>
      <c r="B3636" t="s">
        <v>3802</v>
      </c>
      <c r="C3636" t="s">
        <v>15348</v>
      </c>
      <c r="D3636" t="s">
        <v>377</v>
      </c>
      <c r="E3636" t="s">
        <v>3678</v>
      </c>
      <c r="F3636">
        <v>44460</v>
      </c>
      <c r="G3636" t="s">
        <v>3765</v>
      </c>
      <c r="H3636" t="s">
        <v>15349</v>
      </c>
      <c r="I3636" t="s">
        <v>23</v>
      </c>
      <c r="J3636" t="s">
        <v>36</v>
      </c>
      <c r="K3636" t="s">
        <v>25</v>
      </c>
      <c r="L3636" t="s">
        <v>5208</v>
      </c>
      <c r="N3636">
        <v>3</v>
      </c>
      <c r="P3636">
        <v>7</v>
      </c>
      <c r="Q3636">
        <v>4</v>
      </c>
      <c r="R3636">
        <v>0</v>
      </c>
      <c r="S3636">
        <v>4</v>
      </c>
      <c r="T3636">
        <v>0</v>
      </c>
      <c r="V3636">
        <v>8</v>
      </c>
      <c r="W3636">
        <v>4</v>
      </c>
      <c r="X3636">
        <v>0</v>
      </c>
      <c r="Y3636">
        <v>4</v>
      </c>
      <c r="Z3636">
        <v>0</v>
      </c>
      <c r="AB3636">
        <v>11</v>
      </c>
      <c r="AC3636">
        <v>9</v>
      </c>
      <c r="AD3636">
        <v>0</v>
      </c>
      <c r="AE3636">
        <v>9</v>
      </c>
      <c r="AF3636">
        <v>0</v>
      </c>
      <c r="AH3636">
        <v>8</v>
      </c>
      <c r="AI3636">
        <v>8</v>
      </c>
      <c r="AK3636">
        <v>12</v>
      </c>
      <c r="AL3636">
        <v>10</v>
      </c>
    </row>
    <row r="3637" spans="1:39" x14ac:dyDescent="0.3">
      <c r="A3637">
        <v>360189</v>
      </c>
      <c r="B3637" t="s">
        <v>15350</v>
      </c>
      <c r="C3637" t="s">
        <v>15351</v>
      </c>
      <c r="D3637" t="s">
        <v>2137</v>
      </c>
      <c r="E3637" t="s">
        <v>3678</v>
      </c>
      <c r="F3637">
        <v>43140</v>
      </c>
      <c r="G3637" t="s">
        <v>68</v>
      </c>
      <c r="H3637" t="s">
        <v>15352</v>
      </c>
      <c r="I3637" t="s">
        <v>23</v>
      </c>
      <c r="J3637" t="s">
        <v>36</v>
      </c>
      <c r="K3637" t="s">
        <v>25</v>
      </c>
      <c r="L3637" t="s">
        <v>5208</v>
      </c>
      <c r="N3637" t="s">
        <v>5220</v>
      </c>
      <c r="O3637">
        <v>16</v>
      </c>
      <c r="P3637">
        <v>7</v>
      </c>
      <c r="Q3637">
        <v>2</v>
      </c>
      <c r="R3637">
        <v>0</v>
      </c>
      <c r="S3637">
        <v>2</v>
      </c>
      <c r="T3637">
        <v>0</v>
      </c>
      <c r="V3637">
        <v>8</v>
      </c>
      <c r="W3637">
        <v>2</v>
      </c>
      <c r="X3637">
        <v>0</v>
      </c>
      <c r="Y3637">
        <v>2</v>
      </c>
      <c r="Z3637">
        <v>0</v>
      </c>
      <c r="AB3637">
        <v>11</v>
      </c>
      <c r="AC3637">
        <v>6</v>
      </c>
      <c r="AD3637">
        <v>0</v>
      </c>
      <c r="AE3637">
        <v>6</v>
      </c>
      <c r="AF3637">
        <v>0</v>
      </c>
      <c r="AH3637">
        <v>8</v>
      </c>
      <c r="AI3637">
        <v>8</v>
      </c>
      <c r="AK3637">
        <v>12</v>
      </c>
      <c r="AL3637">
        <v>8</v>
      </c>
    </row>
    <row r="3638" spans="1:39" x14ac:dyDescent="0.3">
      <c r="A3638">
        <v>360197</v>
      </c>
      <c r="B3638" t="s">
        <v>3803</v>
      </c>
      <c r="C3638" t="s">
        <v>15353</v>
      </c>
      <c r="D3638" t="s">
        <v>3804</v>
      </c>
      <c r="E3638" t="s">
        <v>3678</v>
      </c>
      <c r="F3638">
        <v>43311</v>
      </c>
      <c r="G3638" t="s">
        <v>368</v>
      </c>
      <c r="H3638" t="s">
        <v>15354</v>
      </c>
      <c r="I3638" t="s">
        <v>23</v>
      </c>
      <c r="J3638" t="s">
        <v>36</v>
      </c>
      <c r="K3638" t="s">
        <v>25</v>
      </c>
      <c r="L3638" t="s">
        <v>5208</v>
      </c>
      <c r="M3638" t="s">
        <v>5208</v>
      </c>
      <c r="N3638">
        <v>4</v>
      </c>
      <c r="P3638">
        <v>7</v>
      </c>
      <c r="Q3638">
        <v>4</v>
      </c>
      <c r="R3638">
        <v>0</v>
      </c>
      <c r="S3638">
        <v>4</v>
      </c>
      <c r="T3638">
        <v>0</v>
      </c>
      <c r="V3638">
        <v>8</v>
      </c>
      <c r="W3638">
        <v>2</v>
      </c>
      <c r="X3638">
        <v>0</v>
      </c>
      <c r="Y3638">
        <v>2</v>
      </c>
      <c r="Z3638">
        <v>0</v>
      </c>
      <c r="AB3638">
        <v>11</v>
      </c>
      <c r="AC3638">
        <v>7</v>
      </c>
      <c r="AD3638">
        <v>0</v>
      </c>
      <c r="AE3638">
        <v>6</v>
      </c>
      <c r="AF3638">
        <v>1</v>
      </c>
      <c r="AH3638">
        <v>8</v>
      </c>
      <c r="AI3638">
        <v>8</v>
      </c>
      <c r="AK3638">
        <v>12</v>
      </c>
      <c r="AL3638">
        <v>10</v>
      </c>
    </row>
    <row r="3639" spans="1:39" x14ac:dyDescent="0.3">
      <c r="A3639">
        <v>360203</v>
      </c>
      <c r="B3639" t="s">
        <v>3805</v>
      </c>
      <c r="C3639" t="s">
        <v>15355</v>
      </c>
      <c r="D3639" t="s">
        <v>2437</v>
      </c>
      <c r="E3639" t="s">
        <v>3678</v>
      </c>
      <c r="F3639">
        <v>43725</v>
      </c>
      <c r="G3639" t="s">
        <v>3806</v>
      </c>
      <c r="H3639" t="s">
        <v>15356</v>
      </c>
      <c r="I3639" t="s">
        <v>23</v>
      </c>
      <c r="J3639" t="s">
        <v>36</v>
      </c>
      <c r="K3639" t="s">
        <v>25</v>
      </c>
      <c r="L3639" t="s">
        <v>5208</v>
      </c>
      <c r="M3639" t="s">
        <v>5208</v>
      </c>
      <c r="N3639">
        <v>3</v>
      </c>
      <c r="P3639">
        <v>7</v>
      </c>
      <c r="Q3639">
        <v>3</v>
      </c>
      <c r="R3639">
        <v>0</v>
      </c>
      <c r="S3639">
        <v>3</v>
      </c>
      <c r="T3639">
        <v>0</v>
      </c>
      <c r="V3639">
        <v>8</v>
      </c>
      <c r="W3639">
        <v>5</v>
      </c>
      <c r="X3639">
        <v>0</v>
      </c>
      <c r="Y3639">
        <v>4</v>
      </c>
      <c r="Z3639">
        <v>1</v>
      </c>
      <c r="AB3639">
        <v>11</v>
      </c>
      <c r="AC3639">
        <v>8</v>
      </c>
      <c r="AD3639">
        <v>0</v>
      </c>
      <c r="AE3639">
        <v>8</v>
      </c>
      <c r="AF3639">
        <v>0</v>
      </c>
      <c r="AH3639">
        <v>8</v>
      </c>
      <c r="AI3639">
        <v>8</v>
      </c>
      <c r="AK3639">
        <v>12</v>
      </c>
      <c r="AL3639">
        <v>11</v>
      </c>
    </row>
    <row r="3640" spans="1:39" x14ac:dyDescent="0.3">
      <c r="A3640">
        <v>360210</v>
      </c>
      <c r="B3640" t="s">
        <v>1427</v>
      </c>
      <c r="C3640" t="s">
        <v>15357</v>
      </c>
      <c r="D3640" t="s">
        <v>1877</v>
      </c>
      <c r="E3640" t="s">
        <v>3678</v>
      </c>
      <c r="F3640">
        <v>43015</v>
      </c>
      <c r="G3640" t="s">
        <v>1877</v>
      </c>
      <c r="H3640" t="s">
        <v>15358</v>
      </c>
      <c r="I3640" t="s">
        <v>23</v>
      </c>
      <c r="J3640" t="s">
        <v>36</v>
      </c>
      <c r="K3640" t="s">
        <v>25</v>
      </c>
      <c r="L3640" t="s">
        <v>5208</v>
      </c>
      <c r="M3640" t="s">
        <v>5208</v>
      </c>
      <c r="N3640">
        <v>4</v>
      </c>
      <c r="P3640">
        <v>7</v>
      </c>
      <c r="Q3640">
        <v>3</v>
      </c>
      <c r="R3640">
        <v>0</v>
      </c>
      <c r="S3640">
        <v>3</v>
      </c>
      <c r="T3640">
        <v>0</v>
      </c>
      <c r="V3640">
        <v>8</v>
      </c>
      <c r="W3640">
        <v>3</v>
      </c>
      <c r="X3640">
        <v>0</v>
      </c>
      <c r="Y3640">
        <v>3</v>
      </c>
      <c r="Z3640">
        <v>0</v>
      </c>
      <c r="AB3640">
        <v>11</v>
      </c>
      <c r="AC3640">
        <v>8</v>
      </c>
      <c r="AD3640">
        <v>0</v>
      </c>
      <c r="AE3640">
        <v>8</v>
      </c>
      <c r="AF3640">
        <v>0</v>
      </c>
      <c r="AH3640">
        <v>8</v>
      </c>
      <c r="AI3640">
        <v>8</v>
      </c>
      <c r="AK3640">
        <v>12</v>
      </c>
      <c r="AL3640">
        <v>9</v>
      </c>
    </row>
    <row r="3641" spans="1:39" x14ac:dyDescent="0.3">
      <c r="A3641">
        <v>360211</v>
      </c>
      <c r="B3641" t="s">
        <v>3807</v>
      </c>
      <c r="C3641" t="s">
        <v>15359</v>
      </c>
      <c r="D3641" t="s">
        <v>3808</v>
      </c>
      <c r="E3641" t="s">
        <v>3678</v>
      </c>
      <c r="F3641">
        <v>43952</v>
      </c>
      <c r="G3641" t="s">
        <v>39</v>
      </c>
      <c r="H3641" t="s">
        <v>15360</v>
      </c>
      <c r="I3641" t="s">
        <v>23</v>
      </c>
      <c r="J3641" t="s">
        <v>76</v>
      </c>
      <c r="K3641" t="s">
        <v>25</v>
      </c>
      <c r="L3641" t="s">
        <v>5208</v>
      </c>
      <c r="M3641" t="s">
        <v>5208</v>
      </c>
      <c r="N3641">
        <v>2</v>
      </c>
      <c r="P3641">
        <v>7</v>
      </c>
      <c r="Q3641">
        <v>7</v>
      </c>
      <c r="R3641">
        <v>0</v>
      </c>
      <c r="S3641">
        <v>7</v>
      </c>
      <c r="T3641">
        <v>0</v>
      </c>
      <c r="V3641">
        <v>8</v>
      </c>
      <c r="W3641">
        <v>7</v>
      </c>
      <c r="X3641">
        <v>2</v>
      </c>
      <c r="Y3641">
        <v>5</v>
      </c>
      <c r="Z3641">
        <v>0</v>
      </c>
      <c r="AB3641">
        <v>11</v>
      </c>
      <c r="AC3641">
        <v>11</v>
      </c>
      <c r="AD3641">
        <v>1</v>
      </c>
      <c r="AE3641">
        <v>10</v>
      </c>
      <c r="AF3641">
        <v>0</v>
      </c>
      <c r="AH3641">
        <v>8</v>
      </c>
      <c r="AI3641">
        <v>8</v>
      </c>
      <c r="AK3641">
        <v>12</v>
      </c>
      <c r="AL3641">
        <v>11</v>
      </c>
    </row>
    <row r="3642" spans="1:39" x14ac:dyDescent="0.3">
      <c r="A3642">
        <v>360218</v>
      </c>
      <c r="B3642" t="s">
        <v>3809</v>
      </c>
      <c r="C3642" t="s">
        <v>15361</v>
      </c>
      <c r="D3642" t="s">
        <v>1011</v>
      </c>
      <c r="E3642" t="s">
        <v>3678</v>
      </c>
      <c r="F3642">
        <v>43055</v>
      </c>
      <c r="G3642" t="s">
        <v>3810</v>
      </c>
      <c r="H3642" t="s">
        <v>15362</v>
      </c>
      <c r="I3642" t="s">
        <v>23</v>
      </c>
      <c r="J3642" t="s">
        <v>36</v>
      </c>
      <c r="K3642" t="s">
        <v>25</v>
      </c>
      <c r="L3642" t="s">
        <v>5208</v>
      </c>
      <c r="M3642" t="s">
        <v>5208</v>
      </c>
      <c r="N3642">
        <v>3</v>
      </c>
      <c r="P3642">
        <v>7</v>
      </c>
      <c r="Q3642">
        <v>5</v>
      </c>
      <c r="R3642">
        <v>0</v>
      </c>
      <c r="S3642">
        <v>5</v>
      </c>
      <c r="T3642">
        <v>0</v>
      </c>
      <c r="V3642">
        <v>8</v>
      </c>
      <c r="W3642">
        <v>7</v>
      </c>
      <c r="X3642">
        <v>0</v>
      </c>
      <c r="Y3642">
        <v>6</v>
      </c>
      <c r="Z3642">
        <v>1</v>
      </c>
      <c r="AB3642">
        <v>11</v>
      </c>
      <c r="AC3642">
        <v>10</v>
      </c>
      <c r="AD3642">
        <v>0</v>
      </c>
      <c r="AE3642">
        <v>10</v>
      </c>
      <c r="AF3642">
        <v>0</v>
      </c>
      <c r="AH3642">
        <v>8</v>
      </c>
      <c r="AI3642">
        <v>8</v>
      </c>
      <c r="AK3642">
        <v>12</v>
      </c>
      <c r="AL3642">
        <v>11</v>
      </c>
    </row>
    <row r="3643" spans="1:39" x14ac:dyDescent="0.3">
      <c r="A3643">
        <v>360230</v>
      </c>
      <c r="B3643" t="s">
        <v>3811</v>
      </c>
      <c r="C3643" t="s">
        <v>15363</v>
      </c>
      <c r="D3643" t="s">
        <v>3812</v>
      </c>
      <c r="E3643" t="s">
        <v>3678</v>
      </c>
      <c r="F3643">
        <v>44124</v>
      </c>
      <c r="G3643" t="s">
        <v>3696</v>
      </c>
      <c r="H3643" t="s">
        <v>15364</v>
      </c>
      <c r="I3643" t="s">
        <v>23</v>
      </c>
      <c r="J3643" t="s">
        <v>36</v>
      </c>
      <c r="K3643" t="s">
        <v>169</v>
      </c>
      <c r="L3643" t="s">
        <v>5208</v>
      </c>
      <c r="M3643" t="s">
        <v>5208</v>
      </c>
      <c r="N3643">
        <v>4</v>
      </c>
      <c r="P3643">
        <v>7</v>
      </c>
      <c r="Q3643">
        <v>7</v>
      </c>
      <c r="R3643">
        <v>2</v>
      </c>
      <c r="S3643">
        <v>5</v>
      </c>
      <c r="T3643">
        <v>0</v>
      </c>
      <c r="V3643">
        <v>8</v>
      </c>
      <c r="W3643">
        <v>7</v>
      </c>
      <c r="X3643">
        <v>3</v>
      </c>
      <c r="Y3643">
        <v>4</v>
      </c>
      <c r="Z3643">
        <v>0</v>
      </c>
      <c r="AB3643">
        <v>11</v>
      </c>
      <c r="AC3643">
        <v>11</v>
      </c>
      <c r="AD3643">
        <v>1</v>
      </c>
      <c r="AE3643">
        <v>9</v>
      </c>
      <c r="AF3643">
        <v>1</v>
      </c>
      <c r="AH3643">
        <v>8</v>
      </c>
      <c r="AI3643">
        <v>8</v>
      </c>
      <c r="AK3643">
        <v>12</v>
      </c>
      <c r="AL3643">
        <v>11</v>
      </c>
    </row>
    <row r="3644" spans="1:39" x14ac:dyDescent="0.3">
      <c r="A3644">
        <v>360234</v>
      </c>
      <c r="B3644" t="s">
        <v>3813</v>
      </c>
      <c r="C3644" t="s">
        <v>15365</v>
      </c>
      <c r="D3644" t="s">
        <v>3677</v>
      </c>
      <c r="E3644" t="s">
        <v>3678</v>
      </c>
      <c r="F3644">
        <v>45211</v>
      </c>
      <c r="G3644" t="s">
        <v>72</v>
      </c>
      <c r="H3644" t="s">
        <v>15366</v>
      </c>
      <c r="I3644" t="s">
        <v>23</v>
      </c>
      <c r="J3644" t="s">
        <v>36</v>
      </c>
      <c r="K3644" t="s">
        <v>25</v>
      </c>
      <c r="L3644" t="s">
        <v>5208</v>
      </c>
      <c r="M3644" t="s">
        <v>5208</v>
      </c>
      <c r="N3644">
        <v>4</v>
      </c>
      <c r="P3644">
        <v>7</v>
      </c>
      <c r="Q3644">
        <v>6</v>
      </c>
      <c r="R3644">
        <v>1</v>
      </c>
      <c r="S3644">
        <v>5</v>
      </c>
      <c r="T3644">
        <v>0</v>
      </c>
      <c r="V3644">
        <v>8</v>
      </c>
      <c r="W3644">
        <v>7</v>
      </c>
      <c r="X3644">
        <v>1</v>
      </c>
      <c r="Y3644">
        <v>6</v>
      </c>
      <c r="Z3644">
        <v>0</v>
      </c>
      <c r="AB3644">
        <v>11</v>
      </c>
      <c r="AC3644">
        <v>8</v>
      </c>
      <c r="AD3644">
        <v>0</v>
      </c>
      <c r="AE3644">
        <v>8</v>
      </c>
      <c r="AF3644">
        <v>0</v>
      </c>
      <c r="AH3644">
        <v>8</v>
      </c>
      <c r="AI3644">
        <v>8</v>
      </c>
      <c r="AK3644">
        <v>12</v>
      </c>
      <c r="AL3644">
        <v>10</v>
      </c>
    </row>
    <row r="3645" spans="1:39" x14ac:dyDescent="0.3">
      <c r="A3645">
        <v>360236</v>
      </c>
      <c r="B3645" t="s">
        <v>3814</v>
      </c>
      <c r="C3645" t="s">
        <v>15367</v>
      </c>
      <c r="D3645" t="s">
        <v>3310</v>
      </c>
      <c r="E3645" t="s">
        <v>3678</v>
      </c>
      <c r="F3645">
        <v>45103</v>
      </c>
      <c r="G3645" t="s">
        <v>1109</v>
      </c>
      <c r="H3645" t="s">
        <v>15368</v>
      </c>
      <c r="I3645" t="s">
        <v>23</v>
      </c>
      <c r="J3645" t="s">
        <v>116</v>
      </c>
      <c r="K3645" t="s">
        <v>25</v>
      </c>
      <c r="L3645" t="s">
        <v>5208</v>
      </c>
      <c r="N3645">
        <v>4</v>
      </c>
      <c r="P3645">
        <v>7</v>
      </c>
      <c r="Q3645">
        <v>3</v>
      </c>
      <c r="R3645">
        <v>0</v>
      </c>
      <c r="S3645">
        <v>3</v>
      </c>
      <c r="T3645">
        <v>0</v>
      </c>
      <c r="V3645">
        <v>8</v>
      </c>
      <c r="W3645">
        <v>6</v>
      </c>
      <c r="X3645">
        <v>1</v>
      </c>
      <c r="Y3645">
        <v>4</v>
      </c>
      <c r="Z3645">
        <v>1</v>
      </c>
      <c r="AB3645">
        <v>11</v>
      </c>
      <c r="AC3645">
        <v>6</v>
      </c>
      <c r="AD3645">
        <v>0</v>
      </c>
      <c r="AE3645">
        <v>6</v>
      </c>
      <c r="AF3645">
        <v>0</v>
      </c>
      <c r="AH3645">
        <v>8</v>
      </c>
      <c r="AI3645">
        <v>8</v>
      </c>
      <c r="AK3645">
        <v>12</v>
      </c>
      <c r="AL3645">
        <v>10</v>
      </c>
    </row>
    <row r="3646" spans="1:39" x14ac:dyDescent="0.3">
      <c r="A3646">
        <v>360239</v>
      </c>
      <c r="B3646" t="s">
        <v>3815</v>
      </c>
      <c r="C3646" t="s">
        <v>15369</v>
      </c>
      <c r="D3646" t="s">
        <v>3816</v>
      </c>
      <c r="E3646" t="s">
        <v>3678</v>
      </c>
      <c r="F3646">
        <v>45342</v>
      </c>
      <c r="G3646" t="s">
        <v>55</v>
      </c>
      <c r="H3646" t="s">
        <v>15370</v>
      </c>
      <c r="I3646" t="s">
        <v>23</v>
      </c>
      <c r="J3646" t="s">
        <v>116</v>
      </c>
      <c r="K3646" t="s">
        <v>25</v>
      </c>
      <c r="L3646" t="s">
        <v>5208</v>
      </c>
      <c r="N3646">
        <v>3</v>
      </c>
      <c r="P3646">
        <v>7</v>
      </c>
      <c r="Q3646">
        <v>4</v>
      </c>
      <c r="R3646">
        <v>0</v>
      </c>
      <c r="S3646">
        <v>4</v>
      </c>
      <c r="T3646">
        <v>0</v>
      </c>
      <c r="V3646">
        <v>8</v>
      </c>
      <c r="W3646">
        <v>6</v>
      </c>
      <c r="X3646">
        <v>0</v>
      </c>
      <c r="Y3646">
        <v>5</v>
      </c>
      <c r="Z3646">
        <v>1</v>
      </c>
      <c r="AB3646">
        <v>11</v>
      </c>
      <c r="AC3646">
        <v>7</v>
      </c>
      <c r="AD3646">
        <v>0</v>
      </c>
      <c r="AE3646">
        <v>7</v>
      </c>
      <c r="AF3646">
        <v>0</v>
      </c>
      <c r="AH3646">
        <v>8</v>
      </c>
      <c r="AI3646">
        <v>8</v>
      </c>
      <c r="AK3646">
        <v>12</v>
      </c>
      <c r="AL3646">
        <v>10</v>
      </c>
    </row>
    <row r="3647" spans="1:39" x14ac:dyDescent="0.3">
      <c r="A3647">
        <v>360245</v>
      </c>
      <c r="B3647" t="s">
        <v>15371</v>
      </c>
      <c r="C3647" t="s">
        <v>15372</v>
      </c>
      <c r="D3647" t="s">
        <v>15373</v>
      </c>
      <c r="E3647" t="s">
        <v>3678</v>
      </c>
      <c r="F3647">
        <v>44084</v>
      </c>
      <c r="G3647" t="s">
        <v>3775</v>
      </c>
      <c r="H3647" t="s">
        <v>15374</v>
      </c>
      <c r="I3647" t="s">
        <v>23</v>
      </c>
      <c r="J3647" t="s">
        <v>36</v>
      </c>
      <c r="K3647" t="s">
        <v>169</v>
      </c>
      <c r="N3647" t="s">
        <v>5220</v>
      </c>
      <c r="O3647">
        <v>16</v>
      </c>
      <c r="P3647">
        <v>7</v>
      </c>
      <c r="Q3647" t="s">
        <v>5220</v>
      </c>
      <c r="R3647" t="s">
        <v>5220</v>
      </c>
      <c r="S3647" t="s">
        <v>5220</v>
      </c>
      <c r="T3647" t="s">
        <v>5220</v>
      </c>
      <c r="U3647">
        <v>5</v>
      </c>
      <c r="V3647">
        <v>8</v>
      </c>
      <c r="W3647">
        <v>1</v>
      </c>
      <c r="X3647">
        <v>1</v>
      </c>
      <c r="Y3647">
        <v>0</v>
      </c>
      <c r="Z3647">
        <v>0</v>
      </c>
      <c r="AB3647">
        <v>11</v>
      </c>
      <c r="AC3647">
        <v>1</v>
      </c>
      <c r="AD3647">
        <v>0</v>
      </c>
      <c r="AE3647">
        <v>1</v>
      </c>
      <c r="AF3647">
        <v>0</v>
      </c>
      <c r="AH3647">
        <v>8</v>
      </c>
      <c r="AI3647" t="s">
        <v>5220</v>
      </c>
      <c r="AJ3647">
        <v>5</v>
      </c>
      <c r="AK3647">
        <v>12</v>
      </c>
      <c r="AL3647">
        <v>2</v>
      </c>
    </row>
    <row r="3648" spans="1:39" x14ac:dyDescent="0.3">
      <c r="A3648">
        <v>360247</v>
      </c>
      <c r="B3648" t="s">
        <v>15375</v>
      </c>
      <c r="C3648" t="s">
        <v>15376</v>
      </c>
      <c r="D3648" t="s">
        <v>1417</v>
      </c>
      <c r="E3648" t="s">
        <v>3678</v>
      </c>
      <c r="F3648">
        <v>43230</v>
      </c>
      <c r="G3648" t="s">
        <v>160</v>
      </c>
      <c r="H3648" t="s">
        <v>15377</v>
      </c>
      <c r="I3648" t="s">
        <v>23</v>
      </c>
      <c r="J3648" t="s">
        <v>32</v>
      </c>
      <c r="K3648" t="s">
        <v>169</v>
      </c>
      <c r="N3648" t="s">
        <v>5220</v>
      </c>
      <c r="O3648">
        <v>19</v>
      </c>
      <c r="P3648" t="s">
        <v>5220</v>
      </c>
      <c r="Q3648" t="s">
        <v>5220</v>
      </c>
      <c r="R3648" t="s">
        <v>5220</v>
      </c>
      <c r="S3648" t="s">
        <v>5220</v>
      </c>
      <c r="T3648" t="s">
        <v>5220</v>
      </c>
      <c r="U3648">
        <v>19</v>
      </c>
      <c r="V3648" t="s">
        <v>5220</v>
      </c>
      <c r="W3648" t="s">
        <v>5220</v>
      </c>
      <c r="X3648" t="s">
        <v>5220</v>
      </c>
      <c r="Y3648" t="s">
        <v>5220</v>
      </c>
      <c r="Z3648" t="s">
        <v>5220</v>
      </c>
      <c r="AA3648">
        <v>19</v>
      </c>
      <c r="AB3648" t="s">
        <v>5220</v>
      </c>
      <c r="AC3648" t="s">
        <v>5220</v>
      </c>
      <c r="AD3648" t="s">
        <v>5220</v>
      </c>
      <c r="AE3648" t="s">
        <v>5220</v>
      </c>
      <c r="AF3648" t="s">
        <v>5220</v>
      </c>
      <c r="AG3648">
        <v>19</v>
      </c>
      <c r="AH3648" t="s">
        <v>5220</v>
      </c>
      <c r="AI3648" t="s">
        <v>5220</v>
      </c>
      <c r="AJ3648">
        <v>19</v>
      </c>
      <c r="AK3648" t="s">
        <v>5220</v>
      </c>
      <c r="AL3648" t="s">
        <v>5220</v>
      </c>
      <c r="AM3648">
        <v>19</v>
      </c>
    </row>
    <row r="3649" spans="1:38" x14ac:dyDescent="0.3">
      <c r="A3649">
        <v>360259</v>
      </c>
      <c r="B3649" t="s">
        <v>3817</v>
      </c>
      <c r="C3649" t="s">
        <v>15378</v>
      </c>
      <c r="D3649" t="s">
        <v>3818</v>
      </c>
      <c r="E3649" t="s">
        <v>3678</v>
      </c>
      <c r="F3649">
        <v>43616</v>
      </c>
      <c r="G3649" t="s">
        <v>2003</v>
      </c>
      <c r="H3649" t="s">
        <v>15379</v>
      </c>
      <c r="I3649" t="s">
        <v>23</v>
      </c>
      <c r="J3649" t="s">
        <v>76</v>
      </c>
      <c r="K3649" t="s">
        <v>25</v>
      </c>
      <c r="L3649" t="s">
        <v>5208</v>
      </c>
      <c r="M3649" t="s">
        <v>5208</v>
      </c>
      <c r="N3649">
        <v>3</v>
      </c>
      <c r="P3649">
        <v>7</v>
      </c>
      <c r="Q3649">
        <v>3</v>
      </c>
      <c r="R3649">
        <v>0</v>
      </c>
      <c r="S3649">
        <v>3</v>
      </c>
      <c r="T3649">
        <v>0</v>
      </c>
      <c r="V3649">
        <v>8</v>
      </c>
      <c r="W3649">
        <v>3</v>
      </c>
      <c r="X3649">
        <v>0</v>
      </c>
      <c r="Y3649">
        <v>3</v>
      </c>
      <c r="Z3649">
        <v>0</v>
      </c>
      <c r="AB3649">
        <v>11</v>
      </c>
      <c r="AC3649">
        <v>7</v>
      </c>
      <c r="AD3649">
        <v>0</v>
      </c>
      <c r="AE3649">
        <v>7</v>
      </c>
      <c r="AF3649">
        <v>0</v>
      </c>
      <c r="AH3649">
        <v>8</v>
      </c>
      <c r="AI3649">
        <v>8</v>
      </c>
      <c r="AK3649">
        <v>12</v>
      </c>
      <c r="AL3649">
        <v>9</v>
      </c>
    </row>
    <row r="3650" spans="1:38" x14ac:dyDescent="0.3">
      <c r="A3650">
        <v>360263</v>
      </c>
      <c r="B3650" t="s">
        <v>15380</v>
      </c>
      <c r="C3650" t="s">
        <v>15381</v>
      </c>
      <c r="D3650" t="s">
        <v>3685</v>
      </c>
      <c r="E3650" t="s">
        <v>3678</v>
      </c>
      <c r="F3650">
        <v>45804</v>
      </c>
      <c r="G3650" t="s">
        <v>1817</v>
      </c>
      <c r="H3650" t="s">
        <v>15382</v>
      </c>
      <c r="I3650" t="s">
        <v>23</v>
      </c>
      <c r="J3650" t="s">
        <v>32</v>
      </c>
      <c r="K3650" t="s">
        <v>169</v>
      </c>
      <c r="L3650" t="s">
        <v>5208</v>
      </c>
      <c r="N3650" t="s">
        <v>5220</v>
      </c>
      <c r="O3650">
        <v>16</v>
      </c>
      <c r="P3650">
        <v>7</v>
      </c>
      <c r="Q3650" t="s">
        <v>5220</v>
      </c>
      <c r="R3650" t="s">
        <v>5220</v>
      </c>
      <c r="S3650" t="s">
        <v>5220</v>
      </c>
      <c r="T3650" t="s">
        <v>5220</v>
      </c>
      <c r="U3650">
        <v>5</v>
      </c>
      <c r="V3650">
        <v>8</v>
      </c>
      <c r="W3650">
        <v>2</v>
      </c>
      <c r="X3650">
        <v>0</v>
      </c>
      <c r="Y3650">
        <v>2</v>
      </c>
      <c r="Z3650">
        <v>0</v>
      </c>
      <c r="AB3650">
        <v>11</v>
      </c>
      <c r="AC3650">
        <v>3</v>
      </c>
      <c r="AD3650">
        <v>0</v>
      </c>
      <c r="AE3650">
        <v>3</v>
      </c>
      <c r="AF3650">
        <v>0</v>
      </c>
      <c r="AH3650">
        <v>8</v>
      </c>
      <c r="AI3650">
        <v>8</v>
      </c>
      <c r="AK3650">
        <v>12</v>
      </c>
      <c r="AL3650">
        <v>2</v>
      </c>
    </row>
    <row r="3651" spans="1:38" x14ac:dyDescent="0.3">
      <c r="A3651">
        <v>360266</v>
      </c>
      <c r="B3651" t="s">
        <v>15383</v>
      </c>
      <c r="C3651" t="s">
        <v>15384</v>
      </c>
      <c r="D3651" t="s">
        <v>1842</v>
      </c>
      <c r="E3651" t="s">
        <v>3678</v>
      </c>
      <c r="F3651">
        <v>43054</v>
      </c>
      <c r="G3651" t="s">
        <v>160</v>
      </c>
      <c r="H3651" t="s">
        <v>15385</v>
      </c>
      <c r="I3651" t="s">
        <v>23</v>
      </c>
      <c r="J3651" t="s">
        <v>32</v>
      </c>
      <c r="K3651" t="s">
        <v>169</v>
      </c>
      <c r="L3651" t="s">
        <v>5208</v>
      </c>
      <c r="N3651" t="s">
        <v>5220</v>
      </c>
      <c r="O3651">
        <v>16</v>
      </c>
      <c r="P3651">
        <v>7</v>
      </c>
      <c r="Q3651" t="s">
        <v>5220</v>
      </c>
      <c r="R3651" t="s">
        <v>5220</v>
      </c>
      <c r="S3651" t="s">
        <v>5220</v>
      </c>
      <c r="T3651" t="s">
        <v>5220</v>
      </c>
      <c r="U3651">
        <v>5</v>
      </c>
      <c r="V3651">
        <v>8</v>
      </c>
      <c r="W3651">
        <v>2</v>
      </c>
      <c r="X3651">
        <v>0</v>
      </c>
      <c r="Y3651">
        <v>2</v>
      </c>
      <c r="Z3651">
        <v>0</v>
      </c>
      <c r="AB3651">
        <v>11</v>
      </c>
      <c r="AC3651">
        <v>3</v>
      </c>
      <c r="AD3651">
        <v>1</v>
      </c>
      <c r="AE3651">
        <v>2</v>
      </c>
      <c r="AF3651">
        <v>0</v>
      </c>
      <c r="AH3651">
        <v>8</v>
      </c>
      <c r="AI3651">
        <v>8</v>
      </c>
      <c r="AK3651">
        <v>12</v>
      </c>
      <c r="AL3651">
        <v>3</v>
      </c>
    </row>
    <row r="3652" spans="1:38" x14ac:dyDescent="0.3">
      <c r="A3652">
        <v>360270</v>
      </c>
      <c r="B3652" t="s">
        <v>3819</v>
      </c>
      <c r="C3652" t="s">
        <v>15386</v>
      </c>
      <c r="D3652" t="s">
        <v>3820</v>
      </c>
      <c r="E3652" t="s">
        <v>3678</v>
      </c>
      <c r="F3652">
        <v>43512</v>
      </c>
      <c r="G3652" t="s">
        <v>3820</v>
      </c>
      <c r="H3652" t="s">
        <v>15387</v>
      </c>
      <c r="I3652" t="s">
        <v>23</v>
      </c>
      <c r="J3652" t="s">
        <v>32</v>
      </c>
      <c r="K3652" t="s">
        <v>25</v>
      </c>
      <c r="L3652" t="s">
        <v>5208</v>
      </c>
      <c r="N3652">
        <v>4</v>
      </c>
      <c r="P3652">
        <v>7</v>
      </c>
      <c r="Q3652">
        <v>3</v>
      </c>
      <c r="R3652">
        <v>0</v>
      </c>
      <c r="S3652">
        <v>3</v>
      </c>
      <c r="T3652">
        <v>0</v>
      </c>
      <c r="V3652">
        <v>8</v>
      </c>
      <c r="W3652">
        <v>1</v>
      </c>
      <c r="X3652">
        <v>0</v>
      </c>
      <c r="Y3652">
        <v>1</v>
      </c>
      <c r="Z3652">
        <v>0</v>
      </c>
      <c r="AB3652">
        <v>11</v>
      </c>
      <c r="AC3652">
        <v>8</v>
      </c>
      <c r="AD3652">
        <v>0</v>
      </c>
      <c r="AE3652">
        <v>8</v>
      </c>
      <c r="AF3652">
        <v>0</v>
      </c>
      <c r="AH3652">
        <v>8</v>
      </c>
      <c r="AI3652">
        <v>8</v>
      </c>
      <c r="AK3652">
        <v>12</v>
      </c>
      <c r="AL3652">
        <v>8</v>
      </c>
    </row>
    <row r="3653" spans="1:38" x14ac:dyDescent="0.3">
      <c r="A3653">
        <v>360276</v>
      </c>
      <c r="B3653" t="s">
        <v>3821</v>
      </c>
      <c r="C3653" t="s">
        <v>15388</v>
      </c>
      <c r="D3653" t="s">
        <v>3822</v>
      </c>
      <c r="E3653" t="s">
        <v>3678</v>
      </c>
      <c r="F3653">
        <v>44512</v>
      </c>
      <c r="G3653" t="s">
        <v>3733</v>
      </c>
      <c r="H3653" t="s">
        <v>15389</v>
      </c>
      <c r="I3653" t="s">
        <v>23</v>
      </c>
      <c r="J3653" t="s">
        <v>116</v>
      </c>
      <c r="K3653" t="s">
        <v>25</v>
      </c>
      <c r="L3653" t="s">
        <v>5208</v>
      </c>
      <c r="M3653" t="s">
        <v>5208</v>
      </c>
      <c r="N3653">
        <v>3</v>
      </c>
      <c r="P3653">
        <v>7</v>
      </c>
      <c r="Q3653">
        <v>6</v>
      </c>
      <c r="R3653">
        <v>0</v>
      </c>
      <c r="S3653">
        <v>6</v>
      </c>
      <c r="T3653">
        <v>0</v>
      </c>
      <c r="V3653">
        <v>8</v>
      </c>
      <c r="W3653">
        <v>7</v>
      </c>
      <c r="X3653">
        <v>1</v>
      </c>
      <c r="Y3653">
        <v>6</v>
      </c>
      <c r="Z3653">
        <v>0</v>
      </c>
      <c r="AB3653">
        <v>11</v>
      </c>
      <c r="AC3653">
        <v>9</v>
      </c>
      <c r="AD3653">
        <v>0</v>
      </c>
      <c r="AE3653">
        <v>9</v>
      </c>
      <c r="AF3653">
        <v>0</v>
      </c>
      <c r="AH3653">
        <v>8</v>
      </c>
      <c r="AI3653">
        <v>8</v>
      </c>
      <c r="AK3653">
        <v>12</v>
      </c>
      <c r="AL3653">
        <v>11</v>
      </c>
    </row>
    <row r="3654" spans="1:38" x14ac:dyDescent="0.3">
      <c r="A3654">
        <v>360348</v>
      </c>
      <c r="B3654" t="s">
        <v>3823</v>
      </c>
      <c r="C3654" t="s">
        <v>15390</v>
      </c>
      <c r="D3654" t="s">
        <v>1463</v>
      </c>
      <c r="E3654" t="s">
        <v>3678</v>
      </c>
      <c r="F3654">
        <v>43016</v>
      </c>
      <c r="G3654" t="s">
        <v>160</v>
      </c>
      <c r="H3654" t="s">
        <v>15391</v>
      </c>
      <c r="I3654" t="s">
        <v>23</v>
      </c>
      <c r="J3654" t="s">
        <v>36</v>
      </c>
      <c r="K3654" t="s">
        <v>25</v>
      </c>
      <c r="L3654" t="s">
        <v>5208</v>
      </c>
      <c r="M3654" t="s">
        <v>5208</v>
      </c>
      <c r="N3654">
        <v>3</v>
      </c>
      <c r="P3654">
        <v>7</v>
      </c>
      <c r="Q3654">
        <v>4</v>
      </c>
      <c r="R3654">
        <v>0</v>
      </c>
      <c r="S3654">
        <v>4</v>
      </c>
      <c r="T3654">
        <v>0</v>
      </c>
      <c r="V3654">
        <v>8</v>
      </c>
      <c r="W3654">
        <v>7</v>
      </c>
      <c r="X3654">
        <v>0</v>
      </c>
      <c r="Y3654">
        <v>7</v>
      </c>
      <c r="Z3654">
        <v>0</v>
      </c>
      <c r="AB3654">
        <v>11</v>
      </c>
      <c r="AC3654">
        <v>7</v>
      </c>
      <c r="AD3654">
        <v>0</v>
      </c>
      <c r="AE3654">
        <v>5</v>
      </c>
      <c r="AF3654">
        <v>2</v>
      </c>
      <c r="AH3654">
        <v>8</v>
      </c>
      <c r="AI3654">
        <v>8</v>
      </c>
      <c r="AK3654">
        <v>12</v>
      </c>
      <c r="AL3654">
        <v>9</v>
      </c>
    </row>
    <row r="3655" spans="1:38" x14ac:dyDescent="0.3">
      <c r="A3655">
        <v>360351</v>
      </c>
      <c r="B3655" t="s">
        <v>3824</v>
      </c>
      <c r="C3655" t="s">
        <v>15392</v>
      </c>
      <c r="D3655" t="s">
        <v>3698</v>
      </c>
      <c r="E3655" t="s">
        <v>3678</v>
      </c>
      <c r="F3655">
        <v>44333</v>
      </c>
      <c r="G3655" t="s">
        <v>935</v>
      </c>
      <c r="H3655" t="s">
        <v>15393</v>
      </c>
      <c r="I3655" t="s">
        <v>23</v>
      </c>
      <c r="J3655" t="s">
        <v>32</v>
      </c>
      <c r="K3655" t="s">
        <v>169</v>
      </c>
      <c r="L3655" t="s">
        <v>5208</v>
      </c>
      <c r="N3655">
        <v>5</v>
      </c>
      <c r="P3655">
        <v>7</v>
      </c>
      <c r="Q3655" t="s">
        <v>5220</v>
      </c>
      <c r="R3655" t="s">
        <v>5220</v>
      </c>
      <c r="S3655" t="s">
        <v>5220</v>
      </c>
      <c r="T3655" t="s">
        <v>5220</v>
      </c>
      <c r="U3655">
        <v>5</v>
      </c>
      <c r="V3655">
        <v>8</v>
      </c>
      <c r="W3655">
        <v>3</v>
      </c>
      <c r="X3655">
        <v>1</v>
      </c>
      <c r="Y3655">
        <v>2</v>
      </c>
      <c r="Z3655">
        <v>0</v>
      </c>
      <c r="AB3655">
        <v>11</v>
      </c>
      <c r="AC3655">
        <v>3</v>
      </c>
      <c r="AD3655">
        <v>0</v>
      </c>
      <c r="AE3655">
        <v>3</v>
      </c>
      <c r="AF3655">
        <v>0</v>
      </c>
      <c r="AH3655">
        <v>8</v>
      </c>
      <c r="AI3655">
        <v>8</v>
      </c>
      <c r="AK3655">
        <v>12</v>
      </c>
      <c r="AL3655">
        <v>3</v>
      </c>
    </row>
    <row r="3656" spans="1:38" x14ac:dyDescent="0.3">
      <c r="A3656">
        <v>360352</v>
      </c>
      <c r="B3656" t="s">
        <v>3825</v>
      </c>
      <c r="C3656" t="s">
        <v>15394</v>
      </c>
      <c r="D3656" t="s">
        <v>3732</v>
      </c>
      <c r="E3656" t="s">
        <v>3678</v>
      </c>
      <c r="F3656">
        <v>44512</v>
      </c>
      <c r="G3656" t="s">
        <v>3733</v>
      </c>
      <c r="H3656" t="s">
        <v>15395</v>
      </c>
      <c r="I3656" t="s">
        <v>23</v>
      </c>
      <c r="J3656" t="s">
        <v>32</v>
      </c>
      <c r="K3656" t="s">
        <v>169</v>
      </c>
      <c r="L3656" t="s">
        <v>5208</v>
      </c>
      <c r="N3656">
        <v>5</v>
      </c>
      <c r="P3656">
        <v>7</v>
      </c>
      <c r="Q3656" t="s">
        <v>5220</v>
      </c>
      <c r="R3656" t="s">
        <v>5220</v>
      </c>
      <c r="S3656" t="s">
        <v>5220</v>
      </c>
      <c r="T3656" t="s">
        <v>5220</v>
      </c>
      <c r="U3656">
        <v>5</v>
      </c>
      <c r="V3656">
        <v>8</v>
      </c>
      <c r="W3656">
        <v>4</v>
      </c>
      <c r="X3656">
        <v>0</v>
      </c>
      <c r="Y3656">
        <v>4</v>
      </c>
      <c r="Z3656">
        <v>0</v>
      </c>
      <c r="AB3656">
        <v>11</v>
      </c>
      <c r="AC3656">
        <v>6</v>
      </c>
      <c r="AD3656">
        <v>0</v>
      </c>
      <c r="AE3656">
        <v>6</v>
      </c>
      <c r="AF3656">
        <v>0</v>
      </c>
      <c r="AH3656">
        <v>8</v>
      </c>
      <c r="AI3656">
        <v>8</v>
      </c>
      <c r="AK3656">
        <v>12</v>
      </c>
      <c r="AL3656">
        <v>6</v>
      </c>
    </row>
    <row r="3657" spans="1:38" x14ac:dyDescent="0.3">
      <c r="A3657">
        <v>360354</v>
      </c>
      <c r="B3657" t="s">
        <v>3826</v>
      </c>
      <c r="C3657" t="s">
        <v>15396</v>
      </c>
      <c r="D3657" t="s">
        <v>3827</v>
      </c>
      <c r="E3657" t="s">
        <v>3678</v>
      </c>
      <c r="F3657">
        <v>45069</v>
      </c>
      <c r="G3657" t="s">
        <v>158</v>
      </c>
      <c r="H3657" t="s">
        <v>15397</v>
      </c>
      <c r="I3657" t="s">
        <v>23</v>
      </c>
      <c r="J3657" t="s">
        <v>36</v>
      </c>
      <c r="K3657" t="s">
        <v>25</v>
      </c>
      <c r="L3657" t="s">
        <v>5208</v>
      </c>
      <c r="M3657" t="s">
        <v>5208</v>
      </c>
      <c r="N3657">
        <v>4</v>
      </c>
      <c r="P3657">
        <v>7</v>
      </c>
      <c r="Q3657">
        <v>5</v>
      </c>
      <c r="R3657">
        <v>0</v>
      </c>
      <c r="S3657">
        <v>5</v>
      </c>
      <c r="T3657">
        <v>0</v>
      </c>
      <c r="V3657">
        <v>8</v>
      </c>
      <c r="W3657">
        <v>7</v>
      </c>
      <c r="X3657">
        <v>0</v>
      </c>
      <c r="Y3657">
        <v>6</v>
      </c>
      <c r="Z3657">
        <v>1</v>
      </c>
      <c r="AB3657">
        <v>11</v>
      </c>
      <c r="AC3657">
        <v>10</v>
      </c>
      <c r="AD3657">
        <v>0</v>
      </c>
      <c r="AE3657">
        <v>9</v>
      </c>
      <c r="AF3657">
        <v>1</v>
      </c>
      <c r="AH3657">
        <v>8</v>
      </c>
      <c r="AI3657">
        <v>8</v>
      </c>
      <c r="AK3657">
        <v>12</v>
      </c>
      <c r="AL3657">
        <v>11</v>
      </c>
    </row>
    <row r="3658" spans="1:38" x14ac:dyDescent="0.3">
      <c r="A3658">
        <v>360355</v>
      </c>
      <c r="B3658" t="s">
        <v>15398</v>
      </c>
      <c r="C3658" t="s">
        <v>15399</v>
      </c>
      <c r="D3658" t="s">
        <v>946</v>
      </c>
      <c r="E3658" t="s">
        <v>3678</v>
      </c>
      <c r="F3658">
        <v>45502</v>
      </c>
      <c r="G3658" t="s">
        <v>376</v>
      </c>
      <c r="H3658" t="s">
        <v>15400</v>
      </c>
      <c r="I3658" t="s">
        <v>23</v>
      </c>
      <c r="J3658" t="s">
        <v>36</v>
      </c>
      <c r="K3658" t="s">
        <v>169</v>
      </c>
      <c r="L3658" t="s">
        <v>5208</v>
      </c>
      <c r="N3658" t="s">
        <v>5220</v>
      </c>
      <c r="O3658">
        <v>16</v>
      </c>
      <c r="P3658">
        <v>7</v>
      </c>
      <c r="Q3658" t="s">
        <v>5220</v>
      </c>
      <c r="R3658" t="s">
        <v>5220</v>
      </c>
      <c r="S3658" t="s">
        <v>5220</v>
      </c>
      <c r="T3658" t="s">
        <v>5220</v>
      </c>
      <c r="U3658">
        <v>5</v>
      </c>
      <c r="V3658">
        <v>8</v>
      </c>
      <c r="W3658">
        <v>2</v>
      </c>
      <c r="X3658">
        <v>0</v>
      </c>
      <c r="Y3658">
        <v>2</v>
      </c>
      <c r="Z3658">
        <v>0</v>
      </c>
      <c r="AB3658">
        <v>11</v>
      </c>
      <c r="AC3658">
        <v>3</v>
      </c>
      <c r="AD3658">
        <v>0</v>
      </c>
      <c r="AE3658">
        <v>3</v>
      </c>
      <c r="AF3658">
        <v>0</v>
      </c>
      <c r="AH3658">
        <v>8</v>
      </c>
      <c r="AI3658" t="s">
        <v>5220</v>
      </c>
      <c r="AJ3658">
        <v>5</v>
      </c>
      <c r="AK3658">
        <v>12</v>
      </c>
      <c r="AL3658">
        <v>4</v>
      </c>
    </row>
    <row r="3659" spans="1:38" x14ac:dyDescent="0.3">
      <c r="A3659">
        <v>360358</v>
      </c>
      <c r="B3659" t="s">
        <v>15401</v>
      </c>
      <c r="C3659" t="s">
        <v>15402</v>
      </c>
      <c r="D3659" t="s">
        <v>15403</v>
      </c>
      <c r="E3659" t="s">
        <v>3678</v>
      </c>
      <c r="F3659">
        <v>43110</v>
      </c>
      <c r="G3659" t="s">
        <v>160</v>
      </c>
      <c r="H3659" t="s">
        <v>15404</v>
      </c>
      <c r="I3659" t="s">
        <v>23</v>
      </c>
      <c r="J3659" t="s">
        <v>36</v>
      </c>
      <c r="K3659" t="s">
        <v>25</v>
      </c>
      <c r="L3659" t="s">
        <v>5208</v>
      </c>
      <c r="N3659" t="s">
        <v>5220</v>
      </c>
      <c r="O3659">
        <v>16</v>
      </c>
      <c r="P3659">
        <v>7</v>
      </c>
      <c r="Q3659" t="s">
        <v>5220</v>
      </c>
      <c r="R3659" t="s">
        <v>5220</v>
      </c>
      <c r="S3659" t="s">
        <v>5220</v>
      </c>
      <c r="T3659" t="s">
        <v>5220</v>
      </c>
      <c r="U3659">
        <v>5</v>
      </c>
      <c r="V3659">
        <v>8</v>
      </c>
      <c r="W3659" t="s">
        <v>5220</v>
      </c>
      <c r="X3659" t="s">
        <v>5220</v>
      </c>
      <c r="Y3659" t="s">
        <v>5220</v>
      </c>
      <c r="Z3659" t="s">
        <v>5220</v>
      </c>
      <c r="AA3659">
        <v>5</v>
      </c>
      <c r="AB3659">
        <v>11</v>
      </c>
      <c r="AC3659" t="s">
        <v>5220</v>
      </c>
      <c r="AD3659" t="s">
        <v>5220</v>
      </c>
      <c r="AE3659" t="s">
        <v>5220</v>
      </c>
      <c r="AF3659" t="s">
        <v>5220</v>
      </c>
      <c r="AG3659">
        <v>5</v>
      </c>
      <c r="AH3659">
        <v>8</v>
      </c>
      <c r="AI3659" t="s">
        <v>5220</v>
      </c>
      <c r="AJ3659">
        <v>5</v>
      </c>
      <c r="AK3659">
        <v>12</v>
      </c>
      <c r="AL3659">
        <v>5</v>
      </c>
    </row>
    <row r="3660" spans="1:38" x14ac:dyDescent="0.3">
      <c r="A3660">
        <v>360359</v>
      </c>
      <c r="B3660" t="s">
        <v>3828</v>
      </c>
      <c r="C3660" t="s">
        <v>15405</v>
      </c>
      <c r="D3660" t="s">
        <v>3829</v>
      </c>
      <c r="E3660" t="s">
        <v>3678</v>
      </c>
      <c r="F3660">
        <v>44122</v>
      </c>
      <c r="G3660" t="s">
        <v>3696</v>
      </c>
      <c r="H3660" t="s">
        <v>15406</v>
      </c>
      <c r="I3660" t="s">
        <v>23</v>
      </c>
      <c r="J3660" t="s">
        <v>36</v>
      </c>
      <c r="K3660" t="s">
        <v>25</v>
      </c>
      <c r="L3660" t="s">
        <v>5208</v>
      </c>
      <c r="N3660">
        <v>4</v>
      </c>
      <c r="P3660">
        <v>7</v>
      </c>
      <c r="Q3660">
        <v>7</v>
      </c>
      <c r="R3660">
        <v>0</v>
      </c>
      <c r="S3660">
        <v>7</v>
      </c>
      <c r="T3660">
        <v>0</v>
      </c>
      <c r="V3660">
        <v>8</v>
      </c>
      <c r="W3660">
        <v>7</v>
      </c>
      <c r="X3660">
        <v>2</v>
      </c>
      <c r="Y3660">
        <v>5</v>
      </c>
      <c r="Z3660">
        <v>0</v>
      </c>
      <c r="AB3660">
        <v>11</v>
      </c>
      <c r="AC3660">
        <v>9</v>
      </c>
      <c r="AD3660">
        <v>0</v>
      </c>
      <c r="AE3660">
        <v>9</v>
      </c>
      <c r="AF3660">
        <v>0</v>
      </c>
      <c r="AH3660">
        <v>8</v>
      </c>
      <c r="AI3660">
        <v>8</v>
      </c>
      <c r="AK3660">
        <v>12</v>
      </c>
      <c r="AL3660">
        <v>10</v>
      </c>
    </row>
    <row r="3661" spans="1:38" x14ac:dyDescent="0.3">
      <c r="A3661">
        <v>360360</v>
      </c>
      <c r="B3661" t="s">
        <v>3830</v>
      </c>
      <c r="C3661" t="s">
        <v>15407</v>
      </c>
      <c r="D3661" t="s">
        <v>3831</v>
      </c>
      <c r="E3661" t="s">
        <v>3678</v>
      </c>
      <c r="F3661">
        <v>45431</v>
      </c>
      <c r="G3661" t="s">
        <v>81</v>
      </c>
      <c r="H3661" t="s">
        <v>15408</v>
      </c>
      <c r="I3661" t="s">
        <v>23</v>
      </c>
      <c r="J3661" t="s">
        <v>36</v>
      </c>
      <c r="K3661" t="s">
        <v>25</v>
      </c>
      <c r="L3661" t="s">
        <v>5208</v>
      </c>
      <c r="M3661" t="s">
        <v>5208</v>
      </c>
      <c r="N3661">
        <v>3</v>
      </c>
      <c r="P3661">
        <v>7</v>
      </c>
      <c r="Q3661">
        <v>5</v>
      </c>
      <c r="R3661">
        <v>0</v>
      </c>
      <c r="S3661">
        <v>5</v>
      </c>
      <c r="T3661">
        <v>0</v>
      </c>
      <c r="V3661">
        <v>8</v>
      </c>
      <c r="W3661">
        <v>6</v>
      </c>
      <c r="X3661">
        <v>1</v>
      </c>
      <c r="Y3661">
        <v>5</v>
      </c>
      <c r="Z3661">
        <v>0</v>
      </c>
      <c r="AB3661">
        <v>11</v>
      </c>
      <c r="AC3661">
        <v>7</v>
      </c>
      <c r="AD3661">
        <v>0</v>
      </c>
      <c r="AE3661">
        <v>6</v>
      </c>
      <c r="AF3661">
        <v>1</v>
      </c>
      <c r="AH3661">
        <v>8</v>
      </c>
      <c r="AI3661">
        <v>8</v>
      </c>
      <c r="AK3661">
        <v>12</v>
      </c>
      <c r="AL3661">
        <v>11</v>
      </c>
    </row>
    <row r="3662" spans="1:38" x14ac:dyDescent="0.3">
      <c r="A3662">
        <v>360361</v>
      </c>
      <c r="B3662" t="s">
        <v>15409</v>
      </c>
      <c r="C3662" t="s">
        <v>15410</v>
      </c>
      <c r="D3662" t="s">
        <v>3102</v>
      </c>
      <c r="E3662" t="s">
        <v>3678</v>
      </c>
      <c r="F3662">
        <v>45662</v>
      </c>
      <c r="G3662" t="s">
        <v>3683</v>
      </c>
      <c r="H3662" t="s">
        <v>15411</v>
      </c>
      <c r="I3662" t="s">
        <v>23</v>
      </c>
      <c r="J3662" t="s">
        <v>36</v>
      </c>
      <c r="K3662" t="s">
        <v>25</v>
      </c>
      <c r="L3662" t="s">
        <v>5208</v>
      </c>
      <c r="N3662" t="s">
        <v>5220</v>
      </c>
      <c r="O3662">
        <v>16</v>
      </c>
      <c r="P3662">
        <v>7</v>
      </c>
      <c r="Q3662" t="s">
        <v>5220</v>
      </c>
      <c r="R3662" t="s">
        <v>5220</v>
      </c>
      <c r="S3662" t="s">
        <v>5220</v>
      </c>
      <c r="T3662" t="s">
        <v>5220</v>
      </c>
      <c r="U3662">
        <v>5</v>
      </c>
      <c r="V3662">
        <v>8</v>
      </c>
      <c r="W3662">
        <v>2</v>
      </c>
      <c r="X3662">
        <v>0</v>
      </c>
      <c r="Y3662">
        <v>2</v>
      </c>
      <c r="Z3662">
        <v>0</v>
      </c>
      <c r="AB3662">
        <v>11</v>
      </c>
      <c r="AC3662">
        <v>3</v>
      </c>
      <c r="AD3662">
        <v>0</v>
      </c>
      <c r="AE3662">
        <v>3</v>
      </c>
      <c r="AF3662">
        <v>0</v>
      </c>
      <c r="AH3662">
        <v>8</v>
      </c>
      <c r="AI3662" t="s">
        <v>5220</v>
      </c>
      <c r="AJ3662">
        <v>5</v>
      </c>
      <c r="AK3662">
        <v>12</v>
      </c>
      <c r="AL3662">
        <v>8</v>
      </c>
    </row>
    <row r="3663" spans="1:38" x14ac:dyDescent="0.3">
      <c r="A3663">
        <v>360364</v>
      </c>
      <c r="B3663" t="s">
        <v>3832</v>
      </c>
      <c r="C3663" t="s">
        <v>15412</v>
      </c>
      <c r="D3663" t="s">
        <v>1913</v>
      </c>
      <c r="E3663" t="s">
        <v>3678</v>
      </c>
      <c r="F3663">
        <v>44011</v>
      </c>
      <c r="G3663" t="s">
        <v>3786</v>
      </c>
      <c r="H3663" t="s">
        <v>15413</v>
      </c>
      <c r="I3663" t="s">
        <v>23</v>
      </c>
      <c r="J3663" t="s">
        <v>36</v>
      </c>
      <c r="K3663" t="s">
        <v>25</v>
      </c>
      <c r="L3663" t="s">
        <v>5208</v>
      </c>
      <c r="N3663">
        <v>5</v>
      </c>
      <c r="P3663">
        <v>7</v>
      </c>
      <c r="Q3663">
        <v>5</v>
      </c>
      <c r="R3663">
        <v>1</v>
      </c>
      <c r="S3663">
        <v>4</v>
      </c>
      <c r="T3663">
        <v>0</v>
      </c>
      <c r="V3663">
        <v>8</v>
      </c>
      <c r="W3663">
        <v>7</v>
      </c>
      <c r="X3663">
        <v>2</v>
      </c>
      <c r="Y3663">
        <v>5</v>
      </c>
      <c r="Z3663">
        <v>0</v>
      </c>
      <c r="AB3663">
        <v>11</v>
      </c>
      <c r="AC3663">
        <v>7</v>
      </c>
      <c r="AD3663">
        <v>0</v>
      </c>
      <c r="AE3663">
        <v>7</v>
      </c>
      <c r="AF3663">
        <v>0</v>
      </c>
      <c r="AH3663">
        <v>8</v>
      </c>
      <c r="AI3663">
        <v>8</v>
      </c>
      <c r="AK3663">
        <v>12</v>
      </c>
      <c r="AL3663">
        <v>10</v>
      </c>
    </row>
    <row r="3664" spans="1:38" x14ac:dyDescent="0.3">
      <c r="A3664">
        <v>360365</v>
      </c>
      <c r="B3664" t="s">
        <v>3833</v>
      </c>
      <c r="C3664" t="s">
        <v>15414</v>
      </c>
      <c r="D3664" t="s">
        <v>3304</v>
      </c>
      <c r="E3664" t="s">
        <v>3678</v>
      </c>
      <c r="F3664">
        <v>44906</v>
      </c>
      <c r="G3664" t="s">
        <v>1686</v>
      </c>
      <c r="H3664" t="s">
        <v>15415</v>
      </c>
      <c r="I3664" t="s">
        <v>23</v>
      </c>
      <c r="J3664" t="s">
        <v>36</v>
      </c>
      <c r="K3664" t="s">
        <v>25</v>
      </c>
      <c r="L3664" t="s">
        <v>5208</v>
      </c>
      <c r="M3664" t="s">
        <v>5208</v>
      </c>
      <c r="N3664">
        <v>4</v>
      </c>
      <c r="P3664">
        <v>7</v>
      </c>
      <c r="Q3664">
        <v>3</v>
      </c>
      <c r="R3664">
        <v>0</v>
      </c>
      <c r="S3664">
        <v>3</v>
      </c>
      <c r="T3664">
        <v>0</v>
      </c>
      <c r="V3664">
        <v>8</v>
      </c>
      <c r="W3664">
        <v>3</v>
      </c>
      <c r="X3664">
        <v>0</v>
      </c>
      <c r="Y3664">
        <v>3</v>
      </c>
      <c r="Z3664">
        <v>0</v>
      </c>
      <c r="AB3664">
        <v>11</v>
      </c>
      <c r="AC3664">
        <v>6</v>
      </c>
      <c r="AD3664">
        <v>0</v>
      </c>
      <c r="AE3664">
        <v>6</v>
      </c>
      <c r="AF3664">
        <v>0</v>
      </c>
      <c r="AH3664">
        <v>8</v>
      </c>
      <c r="AI3664">
        <v>8</v>
      </c>
      <c r="AK3664">
        <v>12</v>
      </c>
      <c r="AL3664">
        <v>9</v>
      </c>
    </row>
    <row r="3665" spans="1:38" x14ac:dyDescent="0.3">
      <c r="A3665">
        <v>360367</v>
      </c>
      <c r="B3665" t="s">
        <v>15416</v>
      </c>
      <c r="C3665" t="s">
        <v>15417</v>
      </c>
      <c r="D3665" t="s">
        <v>3829</v>
      </c>
      <c r="E3665" t="s">
        <v>3678</v>
      </c>
      <c r="F3665">
        <v>44122</v>
      </c>
      <c r="G3665" t="s">
        <v>3696</v>
      </c>
      <c r="H3665" t="s">
        <v>15418</v>
      </c>
      <c r="I3665" t="s">
        <v>23</v>
      </c>
      <c r="J3665" t="s">
        <v>32</v>
      </c>
      <c r="K3665" t="s">
        <v>25</v>
      </c>
      <c r="L3665" t="s">
        <v>5208</v>
      </c>
      <c r="N3665" t="s">
        <v>5220</v>
      </c>
      <c r="O3665">
        <v>16</v>
      </c>
      <c r="P3665">
        <v>7</v>
      </c>
      <c r="Q3665" t="s">
        <v>5220</v>
      </c>
      <c r="R3665" t="s">
        <v>5220</v>
      </c>
      <c r="S3665" t="s">
        <v>5220</v>
      </c>
      <c r="T3665" t="s">
        <v>5220</v>
      </c>
      <c r="U3665">
        <v>5</v>
      </c>
      <c r="V3665">
        <v>8</v>
      </c>
      <c r="W3665">
        <v>1</v>
      </c>
      <c r="X3665">
        <v>0</v>
      </c>
      <c r="Y3665">
        <v>1</v>
      </c>
      <c r="Z3665">
        <v>0</v>
      </c>
      <c r="AB3665">
        <v>11</v>
      </c>
      <c r="AC3665">
        <v>2</v>
      </c>
      <c r="AD3665">
        <v>0</v>
      </c>
      <c r="AE3665">
        <v>2</v>
      </c>
      <c r="AF3665">
        <v>0</v>
      </c>
      <c r="AH3665">
        <v>8</v>
      </c>
      <c r="AI3665">
        <v>8</v>
      </c>
      <c r="AK3665">
        <v>12</v>
      </c>
      <c r="AL3665">
        <v>4</v>
      </c>
    </row>
    <row r="3666" spans="1:38" x14ac:dyDescent="0.3">
      <c r="A3666">
        <v>360368</v>
      </c>
      <c r="B3666" t="s">
        <v>3834</v>
      </c>
      <c r="C3666" t="s">
        <v>15419</v>
      </c>
      <c r="D3666" t="s">
        <v>140</v>
      </c>
      <c r="E3666" t="s">
        <v>3678</v>
      </c>
      <c r="F3666">
        <v>45373</v>
      </c>
      <c r="G3666" t="s">
        <v>1048</v>
      </c>
      <c r="H3666" t="s">
        <v>15420</v>
      </c>
      <c r="I3666" t="s">
        <v>23</v>
      </c>
      <c r="J3666" t="s">
        <v>36</v>
      </c>
      <c r="K3666" t="s">
        <v>25</v>
      </c>
      <c r="L3666" t="s">
        <v>5208</v>
      </c>
      <c r="N3666">
        <v>4</v>
      </c>
      <c r="P3666">
        <v>7</v>
      </c>
      <c r="Q3666">
        <v>3</v>
      </c>
      <c r="R3666">
        <v>0</v>
      </c>
      <c r="S3666">
        <v>3</v>
      </c>
      <c r="T3666">
        <v>0</v>
      </c>
      <c r="V3666">
        <v>8</v>
      </c>
      <c r="W3666">
        <v>2</v>
      </c>
      <c r="X3666">
        <v>0</v>
      </c>
      <c r="Y3666">
        <v>2</v>
      </c>
      <c r="Z3666">
        <v>0</v>
      </c>
      <c r="AB3666">
        <v>11</v>
      </c>
      <c r="AC3666">
        <v>4</v>
      </c>
      <c r="AD3666">
        <v>0</v>
      </c>
      <c r="AE3666">
        <v>4</v>
      </c>
      <c r="AF3666">
        <v>0</v>
      </c>
      <c r="AH3666">
        <v>8</v>
      </c>
      <c r="AI3666">
        <v>8</v>
      </c>
      <c r="AK3666">
        <v>12</v>
      </c>
      <c r="AL3666">
        <v>9</v>
      </c>
    </row>
    <row r="3667" spans="1:38" x14ac:dyDescent="0.3">
      <c r="A3667">
        <v>361300</v>
      </c>
      <c r="B3667" t="s">
        <v>15421</v>
      </c>
      <c r="C3667" t="s">
        <v>15422</v>
      </c>
      <c r="D3667" t="s">
        <v>1405</v>
      </c>
      <c r="E3667" t="s">
        <v>3678</v>
      </c>
      <c r="F3667">
        <v>45879</v>
      </c>
      <c r="G3667" t="s">
        <v>1405</v>
      </c>
      <c r="H3667" t="s">
        <v>15423</v>
      </c>
      <c r="I3667" t="s">
        <v>171</v>
      </c>
      <c r="J3667" t="s">
        <v>98</v>
      </c>
      <c r="K3667" t="s">
        <v>25</v>
      </c>
      <c r="L3667" t="s">
        <v>5208</v>
      </c>
      <c r="N3667" t="s">
        <v>5220</v>
      </c>
      <c r="O3667">
        <v>16</v>
      </c>
      <c r="P3667">
        <v>7</v>
      </c>
      <c r="Q3667">
        <v>1</v>
      </c>
      <c r="R3667">
        <v>0</v>
      </c>
      <c r="S3667">
        <v>1</v>
      </c>
      <c r="T3667">
        <v>0</v>
      </c>
      <c r="V3667">
        <v>8</v>
      </c>
      <c r="W3667" t="s">
        <v>5220</v>
      </c>
      <c r="X3667" t="s">
        <v>5220</v>
      </c>
      <c r="Y3667" t="s">
        <v>5220</v>
      </c>
      <c r="Z3667" t="s">
        <v>5220</v>
      </c>
      <c r="AA3667">
        <v>5</v>
      </c>
      <c r="AB3667">
        <v>11</v>
      </c>
      <c r="AC3667">
        <v>3</v>
      </c>
      <c r="AD3667">
        <v>0</v>
      </c>
      <c r="AE3667">
        <v>3</v>
      </c>
      <c r="AF3667">
        <v>0</v>
      </c>
      <c r="AH3667">
        <v>8</v>
      </c>
      <c r="AI3667" t="s">
        <v>5220</v>
      </c>
      <c r="AJ3667">
        <v>5</v>
      </c>
      <c r="AK3667">
        <v>12</v>
      </c>
      <c r="AL3667">
        <v>3</v>
      </c>
    </row>
    <row r="3668" spans="1:38" x14ac:dyDescent="0.3">
      <c r="A3668">
        <v>361301</v>
      </c>
      <c r="B3668" t="s">
        <v>2778</v>
      </c>
      <c r="C3668" t="s">
        <v>15424</v>
      </c>
      <c r="D3668" t="s">
        <v>15425</v>
      </c>
      <c r="E3668" t="s">
        <v>3678</v>
      </c>
      <c r="F3668">
        <v>43526</v>
      </c>
      <c r="G3668" t="s">
        <v>3820</v>
      </c>
      <c r="H3668" t="s">
        <v>15426</v>
      </c>
      <c r="I3668" t="s">
        <v>171</v>
      </c>
      <c r="J3668" t="s">
        <v>24</v>
      </c>
      <c r="K3668" t="s">
        <v>25</v>
      </c>
      <c r="N3668" t="s">
        <v>5220</v>
      </c>
      <c r="O3668">
        <v>16</v>
      </c>
      <c r="P3668">
        <v>7</v>
      </c>
      <c r="Q3668">
        <v>1</v>
      </c>
      <c r="R3668">
        <v>0</v>
      </c>
      <c r="S3668">
        <v>1</v>
      </c>
      <c r="T3668">
        <v>0</v>
      </c>
      <c r="V3668">
        <v>8</v>
      </c>
      <c r="W3668" t="s">
        <v>5220</v>
      </c>
      <c r="X3668" t="s">
        <v>5220</v>
      </c>
      <c r="Y3668" t="s">
        <v>5220</v>
      </c>
      <c r="Z3668" t="s">
        <v>5220</v>
      </c>
      <c r="AA3668">
        <v>5</v>
      </c>
      <c r="AB3668">
        <v>11</v>
      </c>
      <c r="AC3668">
        <v>3</v>
      </c>
      <c r="AD3668">
        <v>0</v>
      </c>
      <c r="AE3668">
        <v>3</v>
      </c>
      <c r="AF3668">
        <v>0</v>
      </c>
      <c r="AH3668">
        <v>8</v>
      </c>
      <c r="AI3668" t="s">
        <v>5220</v>
      </c>
      <c r="AJ3668">
        <v>5</v>
      </c>
      <c r="AK3668">
        <v>12</v>
      </c>
      <c r="AL3668">
        <v>4</v>
      </c>
    </row>
    <row r="3669" spans="1:38" x14ac:dyDescent="0.3">
      <c r="A3669">
        <v>361302</v>
      </c>
      <c r="B3669" t="s">
        <v>15427</v>
      </c>
      <c r="C3669" t="s">
        <v>15428</v>
      </c>
      <c r="D3669" t="s">
        <v>15429</v>
      </c>
      <c r="E3669" t="s">
        <v>3678</v>
      </c>
      <c r="F3669">
        <v>44621</v>
      </c>
      <c r="G3669" t="s">
        <v>3687</v>
      </c>
      <c r="H3669" t="s">
        <v>15430</v>
      </c>
      <c r="I3669" t="s">
        <v>171</v>
      </c>
      <c r="J3669" t="s">
        <v>116</v>
      </c>
      <c r="K3669" t="s">
        <v>25</v>
      </c>
      <c r="N3669" t="s">
        <v>5220</v>
      </c>
      <c r="O3669">
        <v>16</v>
      </c>
      <c r="P3669">
        <v>7</v>
      </c>
      <c r="Q3669" t="s">
        <v>5220</v>
      </c>
      <c r="R3669" t="s">
        <v>5220</v>
      </c>
      <c r="S3669" t="s">
        <v>5220</v>
      </c>
      <c r="T3669" t="s">
        <v>5220</v>
      </c>
      <c r="U3669">
        <v>5</v>
      </c>
      <c r="V3669">
        <v>8</v>
      </c>
      <c r="W3669" t="s">
        <v>5220</v>
      </c>
      <c r="X3669" t="s">
        <v>5220</v>
      </c>
      <c r="Y3669" t="s">
        <v>5220</v>
      </c>
      <c r="Z3669" t="s">
        <v>5220</v>
      </c>
      <c r="AA3669">
        <v>5</v>
      </c>
      <c r="AB3669">
        <v>11</v>
      </c>
      <c r="AC3669" t="s">
        <v>5220</v>
      </c>
      <c r="AD3669" t="s">
        <v>5220</v>
      </c>
      <c r="AE3669" t="s">
        <v>5220</v>
      </c>
      <c r="AF3669" t="s">
        <v>5220</v>
      </c>
      <c r="AG3669">
        <v>5</v>
      </c>
      <c r="AH3669">
        <v>8</v>
      </c>
      <c r="AI3669" t="s">
        <v>5220</v>
      </c>
      <c r="AJ3669">
        <v>5</v>
      </c>
      <c r="AK3669">
        <v>12</v>
      </c>
      <c r="AL3669">
        <v>5</v>
      </c>
    </row>
    <row r="3670" spans="1:38" x14ac:dyDescent="0.3">
      <c r="A3670">
        <v>361303</v>
      </c>
      <c r="B3670" t="s">
        <v>15431</v>
      </c>
      <c r="C3670" t="s">
        <v>15432</v>
      </c>
      <c r="D3670" t="s">
        <v>655</v>
      </c>
      <c r="E3670" t="s">
        <v>3678</v>
      </c>
      <c r="F3670">
        <v>44254</v>
      </c>
      <c r="G3670" t="s">
        <v>3476</v>
      </c>
      <c r="H3670" t="s">
        <v>15433</v>
      </c>
      <c r="I3670" t="s">
        <v>171</v>
      </c>
      <c r="J3670" t="s">
        <v>36</v>
      </c>
      <c r="K3670" t="s">
        <v>25</v>
      </c>
      <c r="L3670" t="s">
        <v>5208</v>
      </c>
      <c r="N3670" t="s">
        <v>5220</v>
      </c>
      <c r="O3670">
        <v>16</v>
      </c>
      <c r="P3670">
        <v>7</v>
      </c>
      <c r="Q3670" t="s">
        <v>5220</v>
      </c>
      <c r="R3670" t="s">
        <v>5220</v>
      </c>
      <c r="S3670" t="s">
        <v>5220</v>
      </c>
      <c r="T3670" t="s">
        <v>5220</v>
      </c>
      <c r="U3670">
        <v>5</v>
      </c>
      <c r="V3670">
        <v>8</v>
      </c>
      <c r="W3670" t="s">
        <v>5220</v>
      </c>
      <c r="X3670" t="s">
        <v>5220</v>
      </c>
      <c r="Y3670" t="s">
        <v>5220</v>
      </c>
      <c r="Z3670" t="s">
        <v>5220</v>
      </c>
      <c r="AA3670">
        <v>5</v>
      </c>
      <c r="AB3670">
        <v>11</v>
      </c>
      <c r="AC3670" t="s">
        <v>5220</v>
      </c>
      <c r="AD3670" t="s">
        <v>5220</v>
      </c>
      <c r="AE3670" t="s">
        <v>5220</v>
      </c>
      <c r="AF3670" t="s">
        <v>5220</v>
      </c>
      <c r="AG3670">
        <v>5</v>
      </c>
      <c r="AH3670">
        <v>8</v>
      </c>
      <c r="AI3670" t="s">
        <v>5220</v>
      </c>
      <c r="AJ3670">
        <v>5</v>
      </c>
      <c r="AK3670">
        <v>12</v>
      </c>
      <c r="AL3670">
        <v>6</v>
      </c>
    </row>
    <row r="3671" spans="1:38" x14ac:dyDescent="0.3">
      <c r="A3671">
        <v>361304</v>
      </c>
      <c r="B3671" t="s">
        <v>15434</v>
      </c>
      <c r="C3671" t="s">
        <v>15435</v>
      </c>
      <c r="D3671" t="s">
        <v>1837</v>
      </c>
      <c r="E3671" t="s">
        <v>3678</v>
      </c>
      <c r="F3671">
        <v>45123</v>
      </c>
      <c r="G3671" t="s">
        <v>1787</v>
      </c>
      <c r="H3671" t="s">
        <v>15436</v>
      </c>
      <c r="I3671" t="s">
        <v>171</v>
      </c>
      <c r="J3671" t="s">
        <v>36</v>
      </c>
      <c r="K3671" t="s">
        <v>25</v>
      </c>
      <c r="L3671" t="s">
        <v>5208</v>
      </c>
      <c r="N3671" t="s">
        <v>5220</v>
      </c>
      <c r="O3671">
        <v>16</v>
      </c>
      <c r="P3671">
        <v>7</v>
      </c>
      <c r="Q3671" t="s">
        <v>5220</v>
      </c>
      <c r="R3671" t="s">
        <v>5220</v>
      </c>
      <c r="S3671" t="s">
        <v>5220</v>
      </c>
      <c r="T3671" t="s">
        <v>5220</v>
      </c>
      <c r="U3671">
        <v>5</v>
      </c>
      <c r="V3671">
        <v>8</v>
      </c>
      <c r="W3671">
        <v>1</v>
      </c>
      <c r="X3671">
        <v>0</v>
      </c>
      <c r="Y3671">
        <v>1</v>
      </c>
      <c r="Z3671">
        <v>0</v>
      </c>
      <c r="AB3671">
        <v>11</v>
      </c>
      <c r="AC3671">
        <v>1</v>
      </c>
      <c r="AD3671">
        <v>0</v>
      </c>
      <c r="AE3671">
        <v>1</v>
      </c>
      <c r="AF3671">
        <v>0</v>
      </c>
      <c r="AH3671">
        <v>8</v>
      </c>
      <c r="AI3671" t="s">
        <v>5220</v>
      </c>
      <c r="AJ3671">
        <v>5</v>
      </c>
      <c r="AK3671">
        <v>12</v>
      </c>
      <c r="AL3671">
        <v>5</v>
      </c>
    </row>
    <row r="3672" spans="1:38" x14ac:dyDescent="0.3">
      <c r="A3672">
        <v>361306</v>
      </c>
      <c r="B3672" t="s">
        <v>15437</v>
      </c>
      <c r="C3672" t="s">
        <v>15438</v>
      </c>
      <c r="D3672" t="s">
        <v>10314</v>
      </c>
      <c r="E3672" t="s">
        <v>3678</v>
      </c>
      <c r="F3672">
        <v>44074</v>
      </c>
      <c r="G3672" t="s">
        <v>3786</v>
      </c>
      <c r="H3672" t="s">
        <v>15439</v>
      </c>
      <c r="I3672" t="s">
        <v>171</v>
      </c>
      <c r="J3672" t="s">
        <v>36</v>
      </c>
      <c r="K3672" t="s">
        <v>25</v>
      </c>
      <c r="L3672" t="s">
        <v>5208</v>
      </c>
      <c r="N3672" t="s">
        <v>5220</v>
      </c>
      <c r="O3672">
        <v>16</v>
      </c>
      <c r="P3672">
        <v>7</v>
      </c>
      <c r="Q3672">
        <v>2</v>
      </c>
      <c r="R3672">
        <v>0</v>
      </c>
      <c r="S3672">
        <v>2</v>
      </c>
      <c r="T3672">
        <v>0</v>
      </c>
      <c r="V3672">
        <v>8</v>
      </c>
      <c r="W3672">
        <v>1</v>
      </c>
      <c r="X3672">
        <v>0</v>
      </c>
      <c r="Y3672">
        <v>1</v>
      </c>
      <c r="Z3672">
        <v>0</v>
      </c>
      <c r="AB3672">
        <v>11</v>
      </c>
      <c r="AC3672">
        <v>3</v>
      </c>
      <c r="AD3672">
        <v>0</v>
      </c>
      <c r="AE3672">
        <v>3</v>
      </c>
      <c r="AF3672">
        <v>0</v>
      </c>
      <c r="AH3672">
        <v>8</v>
      </c>
      <c r="AI3672">
        <v>8</v>
      </c>
      <c r="AK3672">
        <v>12</v>
      </c>
      <c r="AL3672">
        <v>6</v>
      </c>
    </row>
    <row r="3673" spans="1:38" x14ac:dyDescent="0.3">
      <c r="A3673">
        <v>361307</v>
      </c>
      <c r="B3673" t="s">
        <v>3835</v>
      </c>
      <c r="C3673" t="s">
        <v>15440</v>
      </c>
      <c r="D3673" t="s">
        <v>90</v>
      </c>
      <c r="E3673" t="s">
        <v>3678</v>
      </c>
      <c r="F3673">
        <v>44041</v>
      </c>
      <c r="G3673" t="s">
        <v>3775</v>
      </c>
      <c r="H3673" t="s">
        <v>15441</v>
      </c>
      <c r="I3673" t="s">
        <v>171</v>
      </c>
      <c r="J3673" t="s">
        <v>36</v>
      </c>
      <c r="K3673" t="s">
        <v>25</v>
      </c>
      <c r="L3673" t="s">
        <v>5208</v>
      </c>
      <c r="N3673">
        <v>4</v>
      </c>
      <c r="P3673">
        <v>7</v>
      </c>
      <c r="Q3673">
        <v>3</v>
      </c>
      <c r="R3673">
        <v>0</v>
      </c>
      <c r="S3673">
        <v>3</v>
      </c>
      <c r="T3673">
        <v>0</v>
      </c>
      <c r="V3673">
        <v>8</v>
      </c>
      <c r="W3673">
        <v>1</v>
      </c>
      <c r="X3673">
        <v>0</v>
      </c>
      <c r="Y3673">
        <v>1</v>
      </c>
      <c r="Z3673">
        <v>0</v>
      </c>
      <c r="AB3673">
        <v>11</v>
      </c>
      <c r="AC3673">
        <v>8</v>
      </c>
      <c r="AD3673">
        <v>0</v>
      </c>
      <c r="AE3673">
        <v>7</v>
      </c>
      <c r="AF3673">
        <v>1</v>
      </c>
      <c r="AH3673">
        <v>8</v>
      </c>
      <c r="AI3673">
        <v>8</v>
      </c>
      <c r="AK3673">
        <v>12</v>
      </c>
      <c r="AL3673">
        <v>8</v>
      </c>
    </row>
    <row r="3674" spans="1:38" x14ac:dyDescent="0.3">
      <c r="A3674">
        <v>361308</v>
      </c>
      <c r="B3674" t="s">
        <v>15442</v>
      </c>
      <c r="C3674" t="s">
        <v>15443</v>
      </c>
      <c r="D3674" t="s">
        <v>15444</v>
      </c>
      <c r="E3674" t="s">
        <v>3678</v>
      </c>
      <c r="F3674">
        <v>44030</v>
      </c>
      <c r="G3674" t="s">
        <v>3775</v>
      </c>
      <c r="H3674" t="s">
        <v>15445</v>
      </c>
      <c r="I3674" t="s">
        <v>171</v>
      </c>
      <c r="J3674" t="s">
        <v>76</v>
      </c>
      <c r="K3674" t="s">
        <v>25</v>
      </c>
      <c r="L3674" t="s">
        <v>5208</v>
      </c>
      <c r="N3674" t="s">
        <v>5220</v>
      </c>
      <c r="O3674">
        <v>16</v>
      </c>
      <c r="P3674">
        <v>7</v>
      </c>
      <c r="Q3674" t="s">
        <v>5220</v>
      </c>
      <c r="R3674" t="s">
        <v>5220</v>
      </c>
      <c r="S3674" t="s">
        <v>5220</v>
      </c>
      <c r="T3674" t="s">
        <v>5220</v>
      </c>
      <c r="U3674">
        <v>5</v>
      </c>
      <c r="V3674">
        <v>8</v>
      </c>
      <c r="W3674" t="s">
        <v>5220</v>
      </c>
      <c r="X3674" t="s">
        <v>5220</v>
      </c>
      <c r="Y3674" t="s">
        <v>5220</v>
      </c>
      <c r="Z3674" t="s">
        <v>5220</v>
      </c>
      <c r="AA3674">
        <v>5</v>
      </c>
      <c r="AB3674">
        <v>11</v>
      </c>
      <c r="AC3674">
        <v>1</v>
      </c>
      <c r="AD3674">
        <v>0</v>
      </c>
      <c r="AE3674">
        <v>1</v>
      </c>
      <c r="AF3674">
        <v>0</v>
      </c>
      <c r="AH3674">
        <v>8</v>
      </c>
      <c r="AI3674" t="s">
        <v>5220</v>
      </c>
      <c r="AJ3674">
        <v>5</v>
      </c>
      <c r="AK3674">
        <v>12</v>
      </c>
      <c r="AL3674">
        <v>4</v>
      </c>
    </row>
    <row r="3675" spans="1:38" x14ac:dyDescent="0.3">
      <c r="A3675">
        <v>361309</v>
      </c>
      <c r="B3675" t="s">
        <v>15446</v>
      </c>
      <c r="C3675" t="s">
        <v>15447</v>
      </c>
      <c r="D3675" t="s">
        <v>15448</v>
      </c>
      <c r="E3675" t="s">
        <v>3678</v>
      </c>
      <c r="F3675">
        <v>43545</v>
      </c>
      <c r="G3675" t="s">
        <v>1485</v>
      </c>
      <c r="H3675" t="s">
        <v>15449</v>
      </c>
      <c r="I3675" t="s">
        <v>171</v>
      </c>
      <c r="J3675" t="s">
        <v>36</v>
      </c>
      <c r="K3675" t="s">
        <v>25</v>
      </c>
      <c r="L3675" t="s">
        <v>5208</v>
      </c>
      <c r="N3675" t="s">
        <v>5220</v>
      </c>
      <c r="O3675">
        <v>16</v>
      </c>
      <c r="P3675">
        <v>7</v>
      </c>
      <c r="Q3675">
        <v>2</v>
      </c>
      <c r="R3675">
        <v>0</v>
      </c>
      <c r="S3675">
        <v>2</v>
      </c>
      <c r="T3675">
        <v>0</v>
      </c>
      <c r="V3675">
        <v>8</v>
      </c>
      <c r="W3675" t="s">
        <v>5220</v>
      </c>
      <c r="X3675" t="s">
        <v>5220</v>
      </c>
      <c r="Y3675" t="s">
        <v>5220</v>
      </c>
      <c r="Z3675" t="s">
        <v>5220</v>
      </c>
      <c r="AA3675">
        <v>5</v>
      </c>
      <c r="AB3675">
        <v>11</v>
      </c>
      <c r="AC3675">
        <v>4</v>
      </c>
      <c r="AD3675">
        <v>0</v>
      </c>
      <c r="AE3675">
        <v>4</v>
      </c>
      <c r="AF3675">
        <v>0</v>
      </c>
      <c r="AH3675">
        <v>8</v>
      </c>
      <c r="AI3675">
        <v>8</v>
      </c>
      <c r="AK3675">
        <v>12</v>
      </c>
      <c r="AL3675">
        <v>9</v>
      </c>
    </row>
    <row r="3676" spans="1:38" x14ac:dyDescent="0.3">
      <c r="A3676">
        <v>361310</v>
      </c>
      <c r="B3676" t="s">
        <v>15450</v>
      </c>
      <c r="C3676" t="s">
        <v>15451</v>
      </c>
      <c r="D3676" t="s">
        <v>15452</v>
      </c>
      <c r="E3676" t="s">
        <v>3678</v>
      </c>
      <c r="F3676">
        <v>44890</v>
      </c>
      <c r="G3676" t="s">
        <v>2681</v>
      </c>
      <c r="H3676" t="s">
        <v>15453</v>
      </c>
      <c r="I3676" t="s">
        <v>171</v>
      </c>
      <c r="J3676" t="s">
        <v>36</v>
      </c>
      <c r="K3676" t="s">
        <v>25</v>
      </c>
      <c r="L3676" t="s">
        <v>5208</v>
      </c>
      <c r="N3676" t="s">
        <v>5220</v>
      </c>
      <c r="O3676">
        <v>16</v>
      </c>
      <c r="P3676">
        <v>7</v>
      </c>
      <c r="Q3676">
        <v>1</v>
      </c>
      <c r="R3676">
        <v>0</v>
      </c>
      <c r="S3676">
        <v>1</v>
      </c>
      <c r="T3676">
        <v>0</v>
      </c>
      <c r="V3676">
        <v>8</v>
      </c>
      <c r="W3676" t="s">
        <v>5220</v>
      </c>
      <c r="X3676" t="s">
        <v>5220</v>
      </c>
      <c r="Y3676" t="s">
        <v>5220</v>
      </c>
      <c r="Z3676" t="s">
        <v>5220</v>
      </c>
      <c r="AA3676">
        <v>5</v>
      </c>
      <c r="AB3676">
        <v>11</v>
      </c>
      <c r="AC3676">
        <v>4</v>
      </c>
      <c r="AD3676">
        <v>0</v>
      </c>
      <c r="AE3676">
        <v>4</v>
      </c>
      <c r="AF3676">
        <v>0</v>
      </c>
      <c r="AH3676">
        <v>8</v>
      </c>
      <c r="AI3676" t="s">
        <v>5220</v>
      </c>
      <c r="AJ3676">
        <v>5</v>
      </c>
      <c r="AK3676">
        <v>12</v>
      </c>
      <c r="AL3676">
        <v>8</v>
      </c>
    </row>
    <row r="3677" spans="1:38" x14ac:dyDescent="0.3">
      <c r="A3677">
        <v>361311</v>
      </c>
      <c r="B3677" t="s">
        <v>15454</v>
      </c>
      <c r="C3677" t="s">
        <v>15455</v>
      </c>
      <c r="D3677" t="s">
        <v>10600</v>
      </c>
      <c r="E3677" t="s">
        <v>3678</v>
      </c>
      <c r="F3677">
        <v>43907</v>
      </c>
      <c r="G3677" t="s">
        <v>308</v>
      </c>
      <c r="H3677" t="s">
        <v>15456</v>
      </c>
      <c r="I3677" t="s">
        <v>171</v>
      </c>
      <c r="J3677" t="s">
        <v>36</v>
      </c>
      <c r="K3677" t="s">
        <v>25</v>
      </c>
      <c r="L3677" t="s">
        <v>5208</v>
      </c>
      <c r="N3677" t="s">
        <v>5220</v>
      </c>
      <c r="O3677">
        <v>16</v>
      </c>
      <c r="P3677">
        <v>7</v>
      </c>
      <c r="Q3677" t="s">
        <v>5220</v>
      </c>
      <c r="R3677" t="s">
        <v>5220</v>
      </c>
      <c r="S3677" t="s">
        <v>5220</v>
      </c>
      <c r="T3677" t="s">
        <v>5220</v>
      </c>
      <c r="U3677">
        <v>5</v>
      </c>
      <c r="V3677">
        <v>8</v>
      </c>
      <c r="W3677" t="s">
        <v>5220</v>
      </c>
      <c r="X3677" t="s">
        <v>5220</v>
      </c>
      <c r="Y3677" t="s">
        <v>5220</v>
      </c>
      <c r="Z3677" t="s">
        <v>5220</v>
      </c>
      <c r="AA3677">
        <v>5</v>
      </c>
      <c r="AB3677">
        <v>11</v>
      </c>
      <c r="AC3677" t="s">
        <v>5220</v>
      </c>
      <c r="AD3677" t="s">
        <v>5220</v>
      </c>
      <c r="AE3677" t="s">
        <v>5220</v>
      </c>
      <c r="AF3677" t="s">
        <v>5220</v>
      </c>
      <c r="AG3677">
        <v>5</v>
      </c>
      <c r="AH3677">
        <v>8</v>
      </c>
      <c r="AI3677" t="s">
        <v>5220</v>
      </c>
      <c r="AJ3677">
        <v>5</v>
      </c>
      <c r="AK3677">
        <v>12</v>
      </c>
      <c r="AL3677">
        <v>2</v>
      </c>
    </row>
    <row r="3678" spans="1:38" x14ac:dyDescent="0.3">
      <c r="A3678">
        <v>361312</v>
      </c>
      <c r="B3678" t="s">
        <v>15457</v>
      </c>
      <c r="C3678" t="s">
        <v>15458</v>
      </c>
      <c r="D3678" t="s">
        <v>1649</v>
      </c>
      <c r="E3678" t="s">
        <v>3678</v>
      </c>
      <c r="F3678">
        <v>43078</v>
      </c>
      <c r="G3678" t="s">
        <v>1650</v>
      </c>
      <c r="H3678" t="s">
        <v>15459</v>
      </c>
      <c r="I3678" t="s">
        <v>171</v>
      </c>
      <c r="J3678" t="s">
        <v>36</v>
      </c>
      <c r="K3678" t="s">
        <v>25</v>
      </c>
      <c r="L3678" t="s">
        <v>5208</v>
      </c>
      <c r="N3678">
        <v>5</v>
      </c>
      <c r="P3678">
        <v>7</v>
      </c>
      <c r="Q3678">
        <v>3</v>
      </c>
      <c r="R3678">
        <v>0</v>
      </c>
      <c r="S3678">
        <v>3</v>
      </c>
      <c r="T3678">
        <v>0</v>
      </c>
      <c r="V3678">
        <v>8</v>
      </c>
      <c r="W3678">
        <v>1</v>
      </c>
      <c r="X3678">
        <v>0</v>
      </c>
      <c r="Y3678">
        <v>1</v>
      </c>
      <c r="Z3678">
        <v>0</v>
      </c>
      <c r="AB3678">
        <v>11</v>
      </c>
      <c r="AC3678">
        <v>4</v>
      </c>
      <c r="AD3678">
        <v>0</v>
      </c>
      <c r="AE3678">
        <v>4</v>
      </c>
      <c r="AF3678">
        <v>0</v>
      </c>
      <c r="AH3678">
        <v>8</v>
      </c>
      <c r="AI3678" t="s">
        <v>5220</v>
      </c>
      <c r="AJ3678">
        <v>5</v>
      </c>
      <c r="AK3678">
        <v>12</v>
      </c>
      <c r="AL3678">
        <v>6</v>
      </c>
    </row>
    <row r="3679" spans="1:38" x14ac:dyDescent="0.3">
      <c r="A3679">
        <v>361313</v>
      </c>
      <c r="B3679" t="s">
        <v>15460</v>
      </c>
      <c r="C3679" t="s">
        <v>15461</v>
      </c>
      <c r="D3679" t="s">
        <v>15462</v>
      </c>
      <c r="E3679" t="s">
        <v>3678</v>
      </c>
      <c r="F3679">
        <v>43338</v>
      </c>
      <c r="G3679" t="s">
        <v>15463</v>
      </c>
      <c r="H3679" t="s">
        <v>15464</v>
      </c>
      <c r="I3679" t="s">
        <v>171</v>
      </c>
      <c r="J3679" t="s">
        <v>98</v>
      </c>
      <c r="K3679" t="s">
        <v>25</v>
      </c>
      <c r="L3679" t="s">
        <v>5208</v>
      </c>
      <c r="N3679" t="s">
        <v>5220</v>
      </c>
      <c r="O3679">
        <v>16</v>
      </c>
      <c r="P3679">
        <v>7</v>
      </c>
      <c r="Q3679" t="s">
        <v>5220</v>
      </c>
      <c r="R3679" t="s">
        <v>5220</v>
      </c>
      <c r="S3679" t="s">
        <v>5220</v>
      </c>
      <c r="T3679" t="s">
        <v>5220</v>
      </c>
      <c r="U3679">
        <v>5</v>
      </c>
      <c r="V3679">
        <v>8</v>
      </c>
      <c r="W3679" t="s">
        <v>5220</v>
      </c>
      <c r="X3679" t="s">
        <v>5220</v>
      </c>
      <c r="Y3679" t="s">
        <v>5220</v>
      </c>
      <c r="Z3679" t="s">
        <v>5220</v>
      </c>
      <c r="AA3679">
        <v>5</v>
      </c>
      <c r="AB3679">
        <v>11</v>
      </c>
      <c r="AC3679">
        <v>2</v>
      </c>
      <c r="AD3679">
        <v>0</v>
      </c>
      <c r="AE3679">
        <v>2</v>
      </c>
      <c r="AF3679">
        <v>0</v>
      </c>
      <c r="AH3679">
        <v>8</v>
      </c>
      <c r="AI3679" t="s">
        <v>5220</v>
      </c>
      <c r="AJ3679">
        <v>5</v>
      </c>
      <c r="AK3679">
        <v>12</v>
      </c>
      <c r="AL3679">
        <v>1</v>
      </c>
    </row>
    <row r="3680" spans="1:38" x14ac:dyDescent="0.3">
      <c r="A3680">
        <v>361314</v>
      </c>
      <c r="B3680" t="s">
        <v>15465</v>
      </c>
      <c r="C3680" t="s">
        <v>15466</v>
      </c>
      <c r="D3680" t="s">
        <v>15467</v>
      </c>
      <c r="E3680" t="s">
        <v>3678</v>
      </c>
      <c r="F3680">
        <v>43452</v>
      </c>
      <c r="G3680" t="s">
        <v>1660</v>
      </c>
      <c r="H3680" t="s">
        <v>15468</v>
      </c>
      <c r="I3680" t="s">
        <v>171</v>
      </c>
      <c r="J3680" t="s">
        <v>36</v>
      </c>
      <c r="K3680" t="s">
        <v>25</v>
      </c>
      <c r="L3680" t="s">
        <v>5208</v>
      </c>
      <c r="N3680" t="s">
        <v>5220</v>
      </c>
      <c r="O3680">
        <v>16</v>
      </c>
      <c r="P3680">
        <v>7</v>
      </c>
      <c r="Q3680" t="s">
        <v>5220</v>
      </c>
      <c r="R3680" t="s">
        <v>5220</v>
      </c>
      <c r="S3680" t="s">
        <v>5220</v>
      </c>
      <c r="T3680" t="s">
        <v>5220</v>
      </c>
      <c r="U3680">
        <v>5</v>
      </c>
      <c r="V3680">
        <v>8</v>
      </c>
      <c r="W3680">
        <v>1</v>
      </c>
      <c r="X3680">
        <v>0</v>
      </c>
      <c r="Y3680">
        <v>1</v>
      </c>
      <c r="Z3680">
        <v>0</v>
      </c>
      <c r="AB3680">
        <v>11</v>
      </c>
      <c r="AC3680">
        <v>6</v>
      </c>
      <c r="AD3680">
        <v>0</v>
      </c>
      <c r="AE3680">
        <v>5</v>
      </c>
      <c r="AF3680">
        <v>1</v>
      </c>
      <c r="AH3680">
        <v>8</v>
      </c>
      <c r="AI3680">
        <v>8</v>
      </c>
      <c r="AK3680">
        <v>12</v>
      </c>
      <c r="AL3680">
        <v>5</v>
      </c>
    </row>
    <row r="3681" spans="1:38" x14ac:dyDescent="0.3">
      <c r="A3681">
        <v>361315</v>
      </c>
      <c r="B3681" t="s">
        <v>15469</v>
      </c>
      <c r="C3681" t="s">
        <v>15470</v>
      </c>
      <c r="D3681" t="s">
        <v>2164</v>
      </c>
      <c r="E3681" t="s">
        <v>3678</v>
      </c>
      <c r="F3681">
        <v>43326</v>
      </c>
      <c r="G3681" t="s">
        <v>1785</v>
      </c>
      <c r="H3681" t="s">
        <v>15471</v>
      </c>
      <c r="I3681" t="s">
        <v>171</v>
      </c>
      <c r="J3681" t="s">
        <v>36</v>
      </c>
      <c r="K3681" t="s">
        <v>25</v>
      </c>
      <c r="L3681" t="s">
        <v>5208</v>
      </c>
      <c r="N3681">
        <v>3</v>
      </c>
      <c r="P3681">
        <v>7</v>
      </c>
      <c r="Q3681">
        <v>3</v>
      </c>
      <c r="R3681">
        <v>0</v>
      </c>
      <c r="S3681">
        <v>3</v>
      </c>
      <c r="T3681">
        <v>0</v>
      </c>
      <c r="V3681">
        <v>8</v>
      </c>
      <c r="W3681" t="s">
        <v>5220</v>
      </c>
      <c r="X3681" t="s">
        <v>5220</v>
      </c>
      <c r="Y3681" t="s">
        <v>5220</v>
      </c>
      <c r="Z3681" t="s">
        <v>5220</v>
      </c>
      <c r="AA3681">
        <v>5</v>
      </c>
      <c r="AB3681">
        <v>11</v>
      </c>
      <c r="AC3681">
        <v>5</v>
      </c>
      <c r="AD3681">
        <v>0</v>
      </c>
      <c r="AE3681">
        <v>5</v>
      </c>
      <c r="AF3681">
        <v>0</v>
      </c>
      <c r="AH3681">
        <v>8</v>
      </c>
      <c r="AI3681" t="s">
        <v>5220</v>
      </c>
      <c r="AJ3681">
        <v>5</v>
      </c>
      <c r="AK3681">
        <v>12</v>
      </c>
      <c r="AL3681">
        <v>5</v>
      </c>
    </row>
    <row r="3682" spans="1:38" x14ac:dyDescent="0.3">
      <c r="A3682">
        <v>361316</v>
      </c>
      <c r="B3682" t="s">
        <v>15472</v>
      </c>
      <c r="C3682" t="s">
        <v>15473</v>
      </c>
      <c r="D3682" t="s">
        <v>15474</v>
      </c>
      <c r="E3682" t="s">
        <v>3678</v>
      </c>
      <c r="F3682">
        <v>44820</v>
      </c>
      <c r="G3682" t="s">
        <v>310</v>
      </c>
      <c r="H3682" t="s">
        <v>15475</v>
      </c>
      <c r="I3682" t="s">
        <v>171</v>
      </c>
      <c r="J3682" t="s">
        <v>76</v>
      </c>
      <c r="K3682" t="s">
        <v>25</v>
      </c>
      <c r="L3682" t="s">
        <v>5208</v>
      </c>
      <c r="N3682" t="s">
        <v>5220</v>
      </c>
      <c r="O3682">
        <v>16</v>
      </c>
      <c r="P3682">
        <v>7</v>
      </c>
      <c r="Q3682">
        <v>2</v>
      </c>
      <c r="R3682">
        <v>0</v>
      </c>
      <c r="S3682">
        <v>2</v>
      </c>
      <c r="T3682">
        <v>0</v>
      </c>
      <c r="V3682">
        <v>8</v>
      </c>
      <c r="W3682">
        <v>2</v>
      </c>
      <c r="X3682">
        <v>0</v>
      </c>
      <c r="Y3682">
        <v>2</v>
      </c>
      <c r="Z3682">
        <v>0</v>
      </c>
      <c r="AB3682">
        <v>11</v>
      </c>
      <c r="AC3682">
        <v>5</v>
      </c>
      <c r="AD3682">
        <v>1</v>
      </c>
      <c r="AE3682">
        <v>4</v>
      </c>
      <c r="AF3682">
        <v>0</v>
      </c>
      <c r="AH3682">
        <v>8</v>
      </c>
      <c r="AI3682">
        <v>8</v>
      </c>
      <c r="AK3682">
        <v>12</v>
      </c>
      <c r="AL3682">
        <v>6</v>
      </c>
    </row>
    <row r="3683" spans="1:38" x14ac:dyDescent="0.3">
      <c r="A3683">
        <v>361318</v>
      </c>
      <c r="B3683" t="s">
        <v>15476</v>
      </c>
      <c r="C3683" t="s">
        <v>15477</v>
      </c>
      <c r="D3683" t="s">
        <v>15478</v>
      </c>
      <c r="E3683" t="s">
        <v>3678</v>
      </c>
      <c r="F3683">
        <v>44830</v>
      </c>
      <c r="G3683" t="s">
        <v>2091</v>
      </c>
      <c r="H3683" t="s">
        <v>15479</v>
      </c>
      <c r="I3683" t="s">
        <v>171</v>
      </c>
      <c r="J3683" t="s">
        <v>36</v>
      </c>
      <c r="K3683" t="s">
        <v>169</v>
      </c>
      <c r="L3683" t="s">
        <v>5208</v>
      </c>
      <c r="N3683" t="s">
        <v>5220</v>
      </c>
      <c r="O3683">
        <v>16</v>
      </c>
      <c r="P3683">
        <v>7</v>
      </c>
      <c r="Q3683">
        <v>1</v>
      </c>
      <c r="R3683">
        <v>0</v>
      </c>
      <c r="S3683">
        <v>1</v>
      </c>
      <c r="T3683">
        <v>0</v>
      </c>
      <c r="V3683">
        <v>8</v>
      </c>
      <c r="W3683" t="s">
        <v>5220</v>
      </c>
      <c r="X3683" t="s">
        <v>5220</v>
      </c>
      <c r="Y3683" t="s">
        <v>5220</v>
      </c>
      <c r="Z3683" t="s">
        <v>5220</v>
      </c>
      <c r="AA3683">
        <v>5</v>
      </c>
      <c r="AB3683">
        <v>11</v>
      </c>
      <c r="AC3683">
        <v>4</v>
      </c>
      <c r="AD3683">
        <v>1</v>
      </c>
      <c r="AE3683">
        <v>3</v>
      </c>
      <c r="AF3683">
        <v>0</v>
      </c>
      <c r="AH3683">
        <v>8</v>
      </c>
      <c r="AI3683" t="s">
        <v>5220</v>
      </c>
      <c r="AJ3683">
        <v>5</v>
      </c>
      <c r="AK3683">
        <v>12</v>
      </c>
      <c r="AL3683">
        <v>5</v>
      </c>
    </row>
    <row r="3684" spans="1:38" x14ac:dyDescent="0.3">
      <c r="A3684">
        <v>361319</v>
      </c>
      <c r="B3684" t="s">
        <v>15480</v>
      </c>
      <c r="C3684" t="s">
        <v>15481</v>
      </c>
      <c r="D3684" t="s">
        <v>1395</v>
      </c>
      <c r="E3684" t="s">
        <v>3678</v>
      </c>
      <c r="F3684">
        <v>45750</v>
      </c>
      <c r="G3684" t="s">
        <v>170</v>
      </c>
      <c r="H3684" t="s">
        <v>15482</v>
      </c>
      <c r="I3684" t="s">
        <v>171</v>
      </c>
      <c r="J3684" t="s">
        <v>36</v>
      </c>
      <c r="K3684" t="s">
        <v>25</v>
      </c>
      <c r="L3684" t="s">
        <v>5208</v>
      </c>
      <c r="N3684" t="s">
        <v>5220</v>
      </c>
      <c r="O3684">
        <v>16</v>
      </c>
      <c r="P3684">
        <v>7</v>
      </c>
      <c r="Q3684" t="s">
        <v>5220</v>
      </c>
      <c r="R3684" t="s">
        <v>5220</v>
      </c>
      <c r="S3684" t="s">
        <v>5220</v>
      </c>
      <c r="T3684" t="s">
        <v>5220</v>
      </c>
      <c r="U3684">
        <v>5</v>
      </c>
      <c r="V3684">
        <v>8</v>
      </c>
      <c r="W3684">
        <v>2</v>
      </c>
      <c r="X3684">
        <v>0</v>
      </c>
      <c r="Y3684">
        <v>2</v>
      </c>
      <c r="Z3684">
        <v>0</v>
      </c>
      <c r="AB3684">
        <v>11</v>
      </c>
      <c r="AC3684">
        <v>3</v>
      </c>
      <c r="AD3684">
        <v>0</v>
      </c>
      <c r="AE3684">
        <v>3</v>
      </c>
      <c r="AF3684">
        <v>0</v>
      </c>
      <c r="AH3684">
        <v>8</v>
      </c>
      <c r="AI3684">
        <v>8</v>
      </c>
      <c r="AK3684">
        <v>12</v>
      </c>
      <c r="AL3684">
        <v>5</v>
      </c>
    </row>
    <row r="3685" spans="1:38" x14ac:dyDescent="0.3">
      <c r="A3685">
        <v>361320</v>
      </c>
      <c r="B3685" t="s">
        <v>15483</v>
      </c>
      <c r="C3685" t="s">
        <v>15484</v>
      </c>
      <c r="D3685" t="s">
        <v>89</v>
      </c>
      <c r="E3685" t="s">
        <v>3678</v>
      </c>
      <c r="F3685">
        <v>45640</v>
      </c>
      <c r="G3685" t="s">
        <v>89</v>
      </c>
      <c r="H3685" t="s">
        <v>15485</v>
      </c>
      <c r="I3685" t="s">
        <v>171</v>
      </c>
      <c r="J3685" t="s">
        <v>36</v>
      </c>
      <c r="K3685" t="s">
        <v>25</v>
      </c>
      <c r="L3685" t="s">
        <v>5208</v>
      </c>
      <c r="N3685" t="s">
        <v>5220</v>
      </c>
      <c r="O3685">
        <v>16</v>
      </c>
      <c r="P3685">
        <v>7</v>
      </c>
      <c r="Q3685">
        <v>2</v>
      </c>
      <c r="R3685">
        <v>0</v>
      </c>
      <c r="S3685">
        <v>2</v>
      </c>
      <c r="T3685">
        <v>0</v>
      </c>
      <c r="V3685">
        <v>8</v>
      </c>
      <c r="W3685">
        <v>1</v>
      </c>
      <c r="X3685">
        <v>0</v>
      </c>
      <c r="Y3685">
        <v>1</v>
      </c>
      <c r="Z3685">
        <v>0</v>
      </c>
      <c r="AB3685">
        <v>11</v>
      </c>
      <c r="AC3685">
        <v>4</v>
      </c>
      <c r="AD3685">
        <v>0</v>
      </c>
      <c r="AE3685">
        <v>4</v>
      </c>
      <c r="AF3685">
        <v>0</v>
      </c>
      <c r="AH3685">
        <v>8</v>
      </c>
      <c r="AI3685" t="s">
        <v>5220</v>
      </c>
      <c r="AJ3685">
        <v>5</v>
      </c>
      <c r="AK3685">
        <v>12</v>
      </c>
      <c r="AL3685">
        <v>7</v>
      </c>
    </row>
    <row r="3686" spans="1:38" x14ac:dyDescent="0.3">
      <c r="A3686">
        <v>361321</v>
      </c>
      <c r="B3686" t="s">
        <v>15486</v>
      </c>
      <c r="C3686" t="s">
        <v>15487</v>
      </c>
      <c r="D3686" t="s">
        <v>15488</v>
      </c>
      <c r="E3686" t="s">
        <v>3678</v>
      </c>
      <c r="F3686">
        <v>43713</v>
      </c>
      <c r="G3686" t="s">
        <v>11603</v>
      </c>
      <c r="H3686" t="s">
        <v>15489</v>
      </c>
      <c r="I3686" t="s">
        <v>171</v>
      </c>
      <c r="J3686" t="s">
        <v>36</v>
      </c>
      <c r="K3686" t="s">
        <v>25</v>
      </c>
      <c r="L3686" t="s">
        <v>5208</v>
      </c>
      <c r="N3686" t="s">
        <v>5220</v>
      </c>
      <c r="O3686">
        <v>16</v>
      </c>
      <c r="P3686">
        <v>7</v>
      </c>
      <c r="Q3686" t="s">
        <v>5220</v>
      </c>
      <c r="R3686" t="s">
        <v>5220</v>
      </c>
      <c r="S3686" t="s">
        <v>5220</v>
      </c>
      <c r="T3686" t="s">
        <v>5220</v>
      </c>
      <c r="U3686">
        <v>5</v>
      </c>
      <c r="V3686">
        <v>8</v>
      </c>
      <c r="W3686" t="s">
        <v>5220</v>
      </c>
      <c r="X3686" t="s">
        <v>5220</v>
      </c>
      <c r="Y3686" t="s">
        <v>5220</v>
      </c>
      <c r="Z3686" t="s">
        <v>5220</v>
      </c>
      <c r="AA3686">
        <v>5</v>
      </c>
      <c r="AB3686">
        <v>11</v>
      </c>
      <c r="AC3686">
        <v>2</v>
      </c>
      <c r="AD3686">
        <v>0</v>
      </c>
      <c r="AE3686">
        <v>2</v>
      </c>
      <c r="AF3686">
        <v>0</v>
      </c>
      <c r="AH3686">
        <v>8</v>
      </c>
      <c r="AI3686" t="s">
        <v>5220</v>
      </c>
      <c r="AJ3686">
        <v>5</v>
      </c>
      <c r="AK3686">
        <v>12</v>
      </c>
      <c r="AL3686">
        <v>2</v>
      </c>
    </row>
    <row r="3687" spans="1:38" x14ac:dyDescent="0.3">
      <c r="A3687">
        <v>361322</v>
      </c>
      <c r="B3687" t="s">
        <v>15490</v>
      </c>
      <c r="C3687" t="s">
        <v>15491</v>
      </c>
      <c r="D3687" t="s">
        <v>1862</v>
      </c>
      <c r="E3687" t="s">
        <v>3678</v>
      </c>
      <c r="F3687">
        <v>45817</v>
      </c>
      <c r="G3687" t="s">
        <v>1817</v>
      </c>
      <c r="H3687" t="s">
        <v>15492</v>
      </c>
      <c r="I3687" t="s">
        <v>171</v>
      </c>
      <c r="J3687" t="s">
        <v>36</v>
      </c>
      <c r="K3687" t="s">
        <v>25</v>
      </c>
      <c r="L3687" t="s">
        <v>5208</v>
      </c>
      <c r="N3687" t="s">
        <v>5220</v>
      </c>
      <c r="O3687">
        <v>16</v>
      </c>
      <c r="P3687">
        <v>7</v>
      </c>
      <c r="Q3687" t="s">
        <v>5220</v>
      </c>
      <c r="R3687" t="s">
        <v>5220</v>
      </c>
      <c r="S3687" t="s">
        <v>5220</v>
      </c>
      <c r="T3687" t="s">
        <v>5220</v>
      </c>
      <c r="U3687">
        <v>5</v>
      </c>
      <c r="V3687">
        <v>8</v>
      </c>
      <c r="W3687" t="s">
        <v>5220</v>
      </c>
      <c r="X3687" t="s">
        <v>5220</v>
      </c>
      <c r="Y3687" t="s">
        <v>5220</v>
      </c>
      <c r="Z3687" t="s">
        <v>5220</v>
      </c>
      <c r="AA3687">
        <v>5</v>
      </c>
      <c r="AB3687">
        <v>11</v>
      </c>
      <c r="AC3687">
        <v>3</v>
      </c>
      <c r="AD3687">
        <v>0</v>
      </c>
      <c r="AE3687">
        <v>3</v>
      </c>
      <c r="AF3687">
        <v>0</v>
      </c>
      <c r="AH3687">
        <v>8</v>
      </c>
      <c r="AI3687" t="s">
        <v>5220</v>
      </c>
      <c r="AJ3687">
        <v>5</v>
      </c>
      <c r="AK3687">
        <v>12</v>
      </c>
      <c r="AL3687">
        <v>6</v>
      </c>
    </row>
    <row r="3688" spans="1:38" x14ac:dyDescent="0.3">
      <c r="A3688">
        <v>361323</v>
      </c>
      <c r="B3688" t="s">
        <v>15493</v>
      </c>
      <c r="C3688" t="s">
        <v>15494</v>
      </c>
      <c r="D3688" t="s">
        <v>15495</v>
      </c>
      <c r="E3688" t="s">
        <v>3678</v>
      </c>
      <c r="F3688">
        <v>44667</v>
      </c>
      <c r="G3688" t="s">
        <v>1461</v>
      </c>
      <c r="H3688" t="s">
        <v>15496</v>
      </c>
      <c r="I3688" t="s">
        <v>171</v>
      </c>
      <c r="J3688" t="s">
        <v>36</v>
      </c>
      <c r="K3688" t="s">
        <v>25</v>
      </c>
      <c r="L3688" t="s">
        <v>5208</v>
      </c>
      <c r="M3688" t="s">
        <v>5208</v>
      </c>
      <c r="N3688" t="s">
        <v>5220</v>
      </c>
      <c r="O3688">
        <v>16</v>
      </c>
      <c r="P3688">
        <v>7</v>
      </c>
      <c r="Q3688" t="s">
        <v>5220</v>
      </c>
      <c r="R3688" t="s">
        <v>5220</v>
      </c>
      <c r="S3688" t="s">
        <v>5220</v>
      </c>
      <c r="T3688" t="s">
        <v>5220</v>
      </c>
      <c r="U3688">
        <v>5</v>
      </c>
      <c r="V3688">
        <v>8</v>
      </c>
      <c r="W3688">
        <v>1</v>
      </c>
      <c r="X3688">
        <v>0</v>
      </c>
      <c r="Y3688">
        <v>1</v>
      </c>
      <c r="Z3688">
        <v>0</v>
      </c>
      <c r="AB3688">
        <v>11</v>
      </c>
      <c r="AC3688">
        <v>3</v>
      </c>
      <c r="AD3688">
        <v>0</v>
      </c>
      <c r="AE3688">
        <v>3</v>
      </c>
      <c r="AF3688">
        <v>0</v>
      </c>
      <c r="AH3688">
        <v>8</v>
      </c>
      <c r="AI3688">
        <v>8</v>
      </c>
      <c r="AK3688">
        <v>12</v>
      </c>
      <c r="AL3688">
        <v>7</v>
      </c>
    </row>
    <row r="3689" spans="1:38" x14ac:dyDescent="0.3">
      <c r="A3689">
        <v>361324</v>
      </c>
      <c r="B3689" t="s">
        <v>15497</v>
      </c>
      <c r="C3689" t="s">
        <v>15498</v>
      </c>
      <c r="D3689" t="s">
        <v>45</v>
      </c>
      <c r="E3689" t="s">
        <v>3678</v>
      </c>
      <c r="F3689">
        <v>44875</v>
      </c>
      <c r="G3689" t="s">
        <v>1686</v>
      </c>
      <c r="H3689" t="s">
        <v>15499</v>
      </c>
      <c r="I3689" t="s">
        <v>171</v>
      </c>
      <c r="J3689" t="s">
        <v>36</v>
      </c>
      <c r="K3689" t="s">
        <v>25</v>
      </c>
      <c r="L3689" t="s">
        <v>5208</v>
      </c>
      <c r="N3689" t="s">
        <v>5220</v>
      </c>
      <c r="O3689">
        <v>16</v>
      </c>
      <c r="P3689">
        <v>7</v>
      </c>
      <c r="Q3689">
        <v>1</v>
      </c>
      <c r="R3689">
        <v>0</v>
      </c>
      <c r="S3689">
        <v>1</v>
      </c>
      <c r="T3689">
        <v>0</v>
      </c>
      <c r="V3689">
        <v>8</v>
      </c>
      <c r="W3689">
        <v>1</v>
      </c>
      <c r="X3689">
        <v>0</v>
      </c>
      <c r="Y3689">
        <v>1</v>
      </c>
      <c r="Z3689">
        <v>0</v>
      </c>
      <c r="AB3689">
        <v>11</v>
      </c>
      <c r="AC3689">
        <v>4</v>
      </c>
      <c r="AD3689">
        <v>1</v>
      </c>
      <c r="AE3689">
        <v>3</v>
      </c>
      <c r="AF3689">
        <v>0</v>
      </c>
      <c r="AH3689">
        <v>8</v>
      </c>
      <c r="AI3689" t="s">
        <v>5220</v>
      </c>
      <c r="AJ3689">
        <v>5</v>
      </c>
      <c r="AK3689">
        <v>12</v>
      </c>
      <c r="AL3689">
        <v>5</v>
      </c>
    </row>
    <row r="3690" spans="1:38" x14ac:dyDescent="0.3">
      <c r="A3690">
        <v>361325</v>
      </c>
      <c r="B3690" t="s">
        <v>3836</v>
      </c>
      <c r="C3690" t="s">
        <v>15500</v>
      </c>
      <c r="D3690" t="s">
        <v>3837</v>
      </c>
      <c r="E3690" t="s">
        <v>3678</v>
      </c>
      <c r="F3690">
        <v>44833</v>
      </c>
      <c r="G3690" t="s">
        <v>310</v>
      </c>
      <c r="H3690" t="s">
        <v>15501</v>
      </c>
      <c r="I3690" t="s">
        <v>171</v>
      </c>
      <c r="J3690" t="s">
        <v>116</v>
      </c>
      <c r="K3690" t="s">
        <v>169</v>
      </c>
      <c r="L3690" t="s">
        <v>5208</v>
      </c>
      <c r="M3690" t="s">
        <v>5208</v>
      </c>
      <c r="N3690">
        <v>3</v>
      </c>
      <c r="P3690">
        <v>7</v>
      </c>
      <c r="Q3690">
        <v>4</v>
      </c>
      <c r="R3690">
        <v>0</v>
      </c>
      <c r="S3690">
        <v>4</v>
      </c>
      <c r="T3690">
        <v>0</v>
      </c>
      <c r="V3690">
        <v>8</v>
      </c>
      <c r="W3690">
        <v>2</v>
      </c>
      <c r="X3690">
        <v>0</v>
      </c>
      <c r="Y3690">
        <v>2</v>
      </c>
      <c r="Z3690">
        <v>0</v>
      </c>
      <c r="AB3690">
        <v>11</v>
      </c>
      <c r="AC3690">
        <v>8</v>
      </c>
      <c r="AD3690">
        <v>0</v>
      </c>
      <c r="AE3690">
        <v>8</v>
      </c>
      <c r="AF3690">
        <v>0</v>
      </c>
      <c r="AH3690">
        <v>8</v>
      </c>
      <c r="AI3690">
        <v>8</v>
      </c>
      <c r="AK3690">
        <v>12</v>
      </c>
      <c r="AL3690">
        <v>7</v>
      </c>
    </row>
    <row r="3691" spans="1:38" x14ac:dyDescent="0.3">
      <c r="A3691">
        <v>361326</v>
      </c>
      <c r="B3691" t="s">
        <v>15502</v>
      </c>
      <c r="C3691" t="s">
        <v>15503</v>
      </c>
      <c r="D3691" t="s">
        <v>15504</v>
      </c>
      <c r="E3691" t="s">
        <v>3678</v>
      </c>
      <c r="F3691">
        <v>45679</v>
      </c>
      <c r="G3691" t="s">
        <v>864</v>
      </c>
      <c r="H3691" t="s">
        <v>15505</v>
      </c>
      <c r="I3691" t="s">
        <v>171</v>
      </c>
      <c r="J3691" t="s">
        <v>98</v>
      </c>
      <c r="K3691" t="s">
        <v>25</v>
      </c>
      <c r="L3691" t="s">
        <v>5208</v>
      </c>
      <c r="N3691">
        <v>2</v>
      </c>
      <c r="P3691">
        <v>7</v>
      </c>
      <c r="Q3691">
        <v>3</v>
      </c>
      <c r="R3691">
        <v>0</v>
      </c>
      <c r="S3691">
        <v>3</v>
      </c>
      <c r="T3691">
        <v>0</v>
      </c>
      <c r="V3691">
        <v>8</v>
      </c>
      <c r="W3691">
        <v>1</v>
      </c>
      <c r="X3691">
        <v>0</v>
      </c>
      <c r="Y3691">
        <v>1</v>
      </c>
      <c r="Z3691">
        <v>0</v>
      </c>
      <c r="AB3691">
        <v>11</v>
      </c>
      <c r="AC3691">
        <v>6</v>
      </c>
      <c r="AD3691">
        <v>0</v>
      </c>
      <c r="AE3691">
        <v>6</v>
      </c>
      <c r="AF3691">
        <v>0</v>
      </c>
      <c r="AH3691">
        <v>8</v>
      </c>
      <c r="AI3691" t="s">
        <v>5220</v>
      </c>
      <c r="AJ3691">
        <v>5</v>
      </c>
      <c r="AK3691">
        <v>12</v>
      </c>
      <c r="AL3691">
        <v>3</v>
      </c>
    </row>
    <row r="3692" spans="1:38" x14ac:dyDescent="0.3">
      <c r="A3692">
        <v>361327</v>
      </c>
      <c r="B3692" t="s">
        <v>3770</v>
      </c>
      <c r="C3692" t="s">
        <v>15506</v>
      </c>
      <c r="D3692" t="s">
        <v>8651</v>
      </c>
      <c r="E3692" t="s">
        <v>3678</v>
      </c>
      <c r="F3692">
        <v>43543</v>
      </c>
      <c r="G3692" t="s">
        <v>3672</v>
      </c>
      <c r="H3692" t="s">
        <v>15507</v>
      </c>
      <c r="I3692" t="s">
        <v>171</v>
      </c>
      <c r="J3692" t="s">
        <v>36</v>
      </c>
      <c r="K3692" t="s">
        <v>25</v>
      </c>
      <c r="L3692" t="s">
        <v>5208</v>
      </c>
      <c r="N3692" t="s">
        <v>5220</v>
      </c>
      <c r="O3692">
        <v>16</v>
      </c>
      <c r="P3692">
        <v>7</v>
      </c>
      <c r="Q3692" t="s">
        <v>5220</v>
      </c>
      <c r="R3692" t="s">
        <v>5220</v>
      </c>
      <c r="S3692" t="s">
        <v>5220</v>
      </c>
      <c r="T3692" t="s">
        <v>5220</v>
      </c>
      <c r="U3692">
        <v>5</v>
      </c>
      <c r="V3692">
        <v>8</v>
      </c>
      <c r="W3692" t="s">
        <v>5220</v>
      </c>
      <c r="X3692" t="s">
        <v>5220</v>
      </c>
      <c r="Y3692" t="s">
        <v>5220</v>
      </c>
      <c r="Z3692" t="s">
        <v>5220</v>
      </c>
      <c r="AA3692">
        <v>5</v>
      </c>
      <c r="AB3692">
        <v>11</v>
      </c>
      <c r="AC3692" t="s">
        <v>5220</v>
      </c>
      <c r="AD3692" t="s">
        <v>5220</v>
      </c>
      <c r="AE3692" t="s">
        <v>5220</v>
      </c>
      <c r="AF3692" t="s">
        <v>5220</v>
      </c>
      <c r="AG3692">
        <v>5</v>
      </c>
      <c r="AH3692">
        <v>8</v>
      </c>
      <c r="AI3692" t="s">
        <v>5220</v>
      </c>
      <c r="AJ3692">
        <v>5</v>
      </c>
      <c r="AK3692">
        <v>12</v>
      </c>
      <c r="AL3692">
        <v>2</v>
      </c>
    </row>
    <row r="3693" spans="1:38" x14ac:dyDescent="0.3">
      <c r="A3693">
        <v>361328</v>
      </c>
      <c r="B3693" t="s">
        <v>15508</v>
      </c>
      <c r="C3693" t="s">
        <v>15509</v>
      </c>
      <c r="D3693" t="s">
        <v>3820</v>
      </c>
      <c r="E3693" t="s">
        <v>3678</v>
      </c>
      <c r="F3693">
        <v>43512</v>
      </c>
      <c r="G3693" t="s">
        <v>3820</v>
      </c>
      <c r="H3693" t="s">
        <v>15510</v>
      </c>
      <c r="I3693" t="s">
        <v>171</v>
      </c>
      <c r="J3693" t="s">
        <v>36</v>
      </c>
      <c r="K3693" t="s">
        <v>25</v>
      </c>
      <c r="L3693" t="s">
        <v>5208</v>
      </c>
      <c r="M3693" t="s">
        <v>5208</v>
      </c>
      <c r="N3693" t="s">
        <v>5220</v>
      </c>
      <c r="O3693">
        <v>16</v>
      </c>
      <c r="P3693">
        <v>7</v>
      </c>
      <c r="Q3693">
        <v>2</v>
      </c>
      <c r="R3693">
        <v>0</v>
      </c>
      <c r="S3693">
        <v>2</v>
      </c>
      <c r="T3693">
        <v>0</v>
      </c>
      <c r="V3693">
        <v>8</v>
      </c>
      <c r="W3693">
        <v>1</v>
      </c>
      <c r="X3693">
        <v>0</v>
      </c>
      <c r="Y3693">
        <v>1</v>
      </c>
      <c r="Z3693">
        <v>0</v>
      </c>
      <c r="AB3693">
        <v>11</v>
      </c>
      <c r="AC3693">
        <v>8</v>
      </c>
      <c r="AD3693">
        <v>0</v>
      </c>
      <c r="AE3693">
        <v>8</v>
      </c>
      <c r="AF3693">
        <v>0</v>
      </c>
      <c r="AH3693">
        <v>8</v>
      </c>
      <c r="AI3693">
        <v>8</v>
      </c>
      <c r="AK3693">
        <v>12</v>
      </c>
      <c r="AL3693">
        <v>8</v>
      </c>
    </row>
    <row r="3694" spans="1:38" x14ac:dyDescent="0.3">
      <c r="A3694">
        <v>361329</v>
      </c>
      <c r="B3694" t="s">
        <v>15511</v>
      </c>
      <c r="C3694" t="s">
        <v>15512</v>
      </c>
      <c r="D3694" t="s">
        <v>15513</v>
      </c>
      <c r="E3694" t="s">
        <v>3678</v>
      </c>
      <c r="F3694">
        <v>43351</v>
      </c>
      <c r="G3694" t="s">
        <v>15514</v>
      </c>
      <c r="H3694" t="s">
        <v>15515</v>
      </c>
      <c r="I3694" t="s">
        <v>171</v>
      </c>
      <c r="J3694" t="s">
        <v>24</v>
      </c>
      <c r="K3694" t="s">
        <v>25</v>
      </c>
      <c r="L3694" t="s">
        <v>5208</v>
      </c>
      <c r="N3694" t="s">
        <v>5220</v>
      </c>
      <c r="O3694">
        <v>16</v>
      </c>
      <c r="P3694">
        <v>7</v>
      </c>
      <c r="Q3694">
        <v>2</v>
      </c>
      <c r="R3694">
        <v>0</v>
      </c>
      <c r="S3694">
        <v>2</v>
      </c>
      <c r="T3694">
        <v>0</v>
      </c>
      <c r="V3694">
        <v>8</v>
      </c>
      <c r="W3694">
        <v>1</v>
      </c>
      <c r="X3694">
        <v>0</v>
      </c>
      <c r="Y3694">
        <v>1</v>
      </c>
      <c r="Z3694">
        <v>0</v>
      </c>
      <c r="AB3694">
        <v>11</v>
      </c>
      <c r="AC3694">
        <v>8</v>
      </c>
      <c r="AD3694">
        <v>0</v>
      </c>
      <c r="AE3694">
        <v>8</v>
      </c>
      <c r="AF3694">
        <v>0</v>
      </c>
      <c r="AH3694">
        <v>8</v>
      </c>
      <c r="AI3694">
        <v>8</v>
      </c>
      <c r="AK3694">
        <v>12</v>
      </c>
      <c r="AL3694">
        <v>2</v>
      </c>
    </row>
    <row r="3695" spans="1:38" x14ac:dyDescent="0.3">
      <c r="A3695">
        <v>361330</v>
      </c>
      <c r="B3695" t="s">
        <v>15516</v>
      </c>
      <c r="C3695" t="s">
        <v>15517</v>
      </c>
      <c r="D3695" t="s">
        <v>368</v>
      </c>
      <c r="E3695" t="s">
        <v>3678</v>
      </c>
      <c r="F3695">
        <v>43138</v>
      </c>
      <c r="G3695" t="s">
        <v>15518</v>
      </c>
      <c r="H3695" t="s">
        <v>15519</v>
      </c>
      <c r="I3695" t="s">
        <v>171</v>
      </c>
      <c r="J3695" t="s">
        <v>76</v>
      </c>
      <c r="K3695" t="s">
        <v>25</v>
      </c>
      <c r="L3695" t="s">
        <v>5208</v>
      </c>
      <c r="N3695" t="s">
        <v>5220</v>
      </c>
      <c r="O3695">
        <v>16</v>
      </c>
      <c r="P3695">
        <v>7</v>
      </c>
      <c r="Q3695">
        <v>2</v>
      </c>
      <c r="R3695">
        <v>0</v>
      </c>
      <c r="S3695">
        <v>2</v>
      </c>
      <c r="T3695">
        <v>0</v>
      </c>
      <c r="V3695">
        <v>8</v>
      </c>
      <c r="W3695" t="s">
        <v>5220</v>
      </c>
      <c r="X3695" t="s">
        <v>5220</v>
      </c>
      <c r="Y3695" t="s">
        <v>5220</v>
      </c>
      <c r="Z3695" t="s">
        <v>5220</v>
      </c>
      <c r="AA3695">
        <v>5</v>
      </c>
      <c r="AB3695">
        <v>11</v>
      </c>
      <c r="AC3695">
        <v>2</v>
      </c>
      <c r="AD3695">
        <v>1</v>
      </c>
      <c r="AE3695">
        <v>1</v>
      </c>
      <c r="AF3695">
        <v>0</v>
      </c>
      <c r="AH3695">
        <v>8</v>
      </c>
      <c r="AI3695" t="s">
        <v>5220</v>
      </c>
      <c r="AJ3695">
        <v>5</v>
      </c>
      <c r="AK3695">
        <v>12</v>
      </c>
      <c r="AL3695">
        <v>2</v>
      </c>
    </row>
    <row r="3696" spans="1:38" x14ac:dyDescent="0.3">
      <c r="A3696">
        <v>361331</v>
      </c>
      <c r="B3696" t="s">
        <v>15520</v>
      </c>
      <c r="C3696" t="s">
        <v>15521</v>
      </c>
      <c r="D3696" t="s">
        <v>15522</v>
      </c>
      <c r="E3696" t="s">
        <v>3678</v>
      </c>
      <c r="F3696">
        <v>43160</v>
      </c>
      <c r="G3696" t="s">
        <v>75</v>
      </c>
      <c r="H3696" t="s">
        <v>15523</v>
      </c>
      <c r="I3696" t="s">
        <v>171</v>
      </c>
      <c r="J3696" t="s">
        <v>98</v>
      </c>
      <c r="K3696" t="s">
        <v>25</v>
      </c>
      <c r="L3696" t="s">
        <v>5208</v>
      </c>
      <c r="N3696" t="s">
        <v>5220</v>
      </c>
      <c r="O3696">
        <v>16</v>
      </c>
      <c r="P3696">
        <v>7</v>
      </c>
      <c r="Q3696">
        <v>1</v>
      </c>
      <c r="R3696">
        <v>0</v>
      </c>
      <c r="S3696">
        <v>1</v>
      </c>
      <c r="T3696">
        <v>0</v>
      </c>
      <c r="V3696">
        <v>8</v>
      </c>
      <c r="W3696">
        <v>1</v>
      </c>
      <c r="X3696">
        <v>0</v>
      </c>
      <c r="Y3696">
        <v>1</v>
      </c>
      <c r="Z3696">
        <v>0</v>
      </c>
      <c r="AB3696">
        <v>11</v>
      </c>
      <c r="AC3696">
        <v>7</v>
      </c>
      <c r="AD3696">
        <v>0</v>
      </c>
      <c r="AE3696">
        <v>7</v>
      </c>
      <c r="AF3696">
        <v>0</v>
      </c>
      <c r="AH3696">
        <v>8</v>
      </c>
      <c r="AI3696" t="s">
        <v>5220</v>
      </c>
      <c r="AJ3696">
        <v>5</v>
      </c>
      <c r="AK3696">
        <v>12</v>
      </c>
      <c r="AL3696">
        <v>8</v>
      </c>
    </row>
    <row r="3697" spans="1:39" x14ac:dyDescent="0.3">
      <c r="A3697">
        <v>361332</v>
      </c>
      <c r="B3697" t="s">
        <v>3838</v>
      </c>
      <c r="C3697" t="s">
        <v>15524</v>
      </c>
      <c r="D3697" t="s">
        <v>1786</v>
      </c>
      <c r="E3697" t="s">
        <v>3678</v>
      </c>
      <c r="F3697">
        <v>45133</v>
      </c>
      <c r="G3697" t="s">
        <v>1787</v>
      </c>
      <c r="H3697" t="s">
        <v>15525</v>
      </c>
      <c r="I3697" t="s">
        <v>171</v>
      </c>
      <c r="J3697" t="s">
        <v>24</v>
      </c>
      <c r="K3697" t="s">
        <v>25</v>
      </c>
      <c r="N3697">
        <v>2</v>
      </c>
      <c r="P3697">
        <v>7</v>
      </c>
      <c r="Q3697">
        <v>3</v>
      </c>
      <c r="R3697">
        <v>0</v>
      </c>
      <c r="S3697">
        <v>3</v>
      </c>
      <c r="T3697">
        <v>0</v>
      </c>
      <c r="V3697">
        <v>8</v>
      </c>
      <c r="W3697">
        <v>1</v>
      </c>
      <c r="X3697">
        <v>0</v>
      </c>
      <c r="Y3697">
        <v>1</v>
      </c>
      <c r="Z3697">
        <v>0</v>
      </c>
      <c r="AB3697">
        <v>11</v>
      </c>
      <c r="AC3697">
        <v>8</v>
      </c>
      <c r="AD3697">
        <v>0</v>
      </c>
      <c r="AE3697">
        <v>8</v>
      </c>
      <c r="AF3697">
        <v>0</v>
      </c>
      <c r="AH3697">
        <v>8</v>
      </c>
      <c r="AI3697">
        <v>8</v>
      </c>
      <c r="AK3697">
        <v>12</v>
      </c>
      <c r="AL3697">
        <v>6</v>
      </c>
    </row>
    <row r="3698" spans="1:39" x14ac:dyDescent="0.3">
      <c r="A3698">
        <v>361333</v>
      </c>
      <c r="B3698" t="s">
        <v>15526</v>
      </c>
      <c r="C3698" t="s">
        <v>15527</v>
      </c>
      <c r="D3698" t="s">
        <v>15528</v>
      </c>
      <c r="E3698" t="s">
        <v>3678</v>
      </c>
      <c r="F3698">
        <v>43567</v>
      </c>
      <c r="G3698" t="s">
        <v>378</v>
      </c>
      <c r="H3698" t="s">
        <v>15529</v>
      </c>
      <c r="I3698" t="s">
        <v>171</v>
      </c>
      <c r="J3698" t="s">
        <v>36</v>
      </c>
      <c r="K3698" t="s">
        <v>25</v>
      </c>
      <c r="L3698" t="s">
        <v>5208</v>
      </c>
      <c r="M3698" t="s">
        <v>5208</v>
      </c>
      <c r="N3698" t="s">
        <v>5220</v>
      </c>
      <c r="O3698">
        <v>16</v>
      </c>
      <c r="P3698">
        <v>7</v>
      </c>
      <c r="Q3698">
        <v>2</v>
      </c>
      <c r="R3698">
        <v>0</v>
      </c>
      <c r="S3698">
        <v>2</v>
      </c>
      <c r="T3698">
        <v>0</v>
      </c>
      <c r="V3698">
        <v>8</v>
      </c>
      <c r="W3698">
        <v>2</v>
      </c>
      <c r="X3698">
        <v>0</v>
      </c>
      <c r="Y3698">
        <v>2</v>
      </c>
      <c r="Z3698">
        <v>0</v>
      </c>
      <c r="AB3698">
        <v>11</v>
      </c>
      <c r="AC3698">
        <v>9</v>
      </c>
      <c r="AD3698">
        <v>0</v>
      </c>
      <c r="AE3698">
        <v>9</v>
      </c>
      <c r="AF3698">
        <v>0</v>
      </c>
      <c r="AH3698">
        <v>8</v>
      </c>
      <c r="AI3698">
        <v>8</v>
      </c>
      <c r="AK3698">
        <v>12</v>
      </c>
      <c r="AL3698">
        <v>10</v>
      </c>
    </row>
    <row r="3699" spans="1:39" x14ac:dyDescent="0.3">
      <c r="A3699">
        <v>361334</v>
      </c>
      <c r="B3699" t="s">
        <v>15530</v>
      </c>
      <c r="C3699" t="s">
        <v>15531</v>
      </c>
      <c r="D3699" t="s">
        <v>9848</v>
      </c>
      <c r="E3699" t="s">
        <v>3678</v>
      </c>
      <c r="F3699">
        <v>45690</v>
      </c>
      <c r="G3699" t="s">
        <v>141</v>
      </c>
      <c r="H3699" t="s">
        <v>15532</v>
      </c>
      <c r="I3699" t="s">
        <v>171</v>
      </c>
      <c r="J3699" t="s">
        <v>36</v>
      </c>
      <c r="K3699" t="s">
        <v>25</v>
      </c>
      <c r="L3699" t="s">
        <v>5208</v>
      </c>
      <c r="N3699" t="s">
        <v>5220</v>
      </c>
      <c r="O3699">
        <v>16</v>
      </c>
      <c r="P3699">
        <v>7</v>
      </c>
      <c r="Q3699" t="s">
        <v>5220</v>
      </c>
      <c r="R3699" t="s">
        <v>5220</v>
      </c>
      <c r="S3699" t="s">
        <v>5220</v>
      </c>
      <c r="T3699" t="s">
        <v>5220</v>
      </c>
      <c r="U3699">
        <v>5</v>
      </c>
      <c r="V3699">
        <v>8</v>
      </c>
      <c r="W3699">
        <v>1</v>
      </c>
      <c r="X3699">
        <v>0</v>
      </c>
      <c r="Y3699">
        <v>1</v>
      </c>
      <c r="Z3699">
        <v>0</v>
      </c>
      <c r="AB3699">
        <v>11</v>
      </c>
      <c r="AC3699">
        <v>3</v>
      </c>
      <c r="AD3699">
        <v>0</v>
      </c>
      <c r="AE3699">
        <v>3</v>
      </c>
      <c r="AF3699">
        <v>0</v>
      </c>
      <c r="AH3699">
        <v>8</v>
      </c>
      <c r="AI3699" t="s">
        <v>5220</v>
      </c>
      <c r="AJ3699">
        <v>5</v>
      </c>
      <c r="AK3699">
        <v>12</v>
      </c>
      <c r="AL3699">
        <v>7</v>
      </c>
    </row>
    <row r="3700" spans="1:39" x14ac:dyDescent="0.3">
      <c r="A3700">
        <v>363300</v>
      </c>
      <c r="B3700" t="s">
        <v>15533</v>
      </c>
      <c r="C3700" t="s">
        <v>15534</v>
      </c>
      <c r="D3700" t="s">
        <v>3677</v>
      </c>
      <c r="E3700" t="s">
        <v>3678</v>
      </c>
      <c r="F3700">
        <v>45229</v>
      </c>
      <c r="G3700" t="s">
        <v>72</v>
      </c>
      <c r="H3700" t="s">
        <v>15535</v>
      </c>
      <c r="I3700" t="s">
        <v>5463</v>
      </c>
      <c r="J3700" t="s">
        <v>36</v>
      </c>
      <c r="K3700" t="s">
        <v>25</v>
      </c>
      <c r="N3700" t="s">
        <v>5220</v>
      </c>
      <c r="O3700">
        <v>19</v>
      </c>
      <c r="P3700" t="s">
        <v>5220</v>
      </c>
      <c r="Q3700" t="s">
        <v>5220</v>
      </c>
      <c r="R3700" t="s">
        <v>5220</v>
      </c>
      <c r="S3700" t="s">
        <v>5220</v>
      </c>
      <c r="T3700" t="s">
        <v>5220</v>
      </c>
      <c r="U3700">
        <v>19</v>
      </c>
      <c r="V3700" t="s">
        <v>5220</v>
      </c>
      <c r="W3700" t="s">
        <v>5220</v>
      </c>
      <c r="X3700" t="s">
        <v>5220</v>
      </c>
      <c r="Y3700" t="s">
        <v>5220</v>
      </c>
      <c r="Z3700" t="s">
        <v>5220</v>
      </c>
      <c r="AA3700">
        <v>19</v>
      </c>
      <c r="AB3700" t="s">
        <v>5220</v>
      </c>
      <c r="AC3700" t="s">
        <v>5220</v>
      </c>
      <c r="AD3700" t="s">
        <v>5220</v>
      </c>
      <c r="AE3700" t="s">
        <v>5220</v>
      </c>
      <c r="AF3700" t="s">
        <v>5220</v>
      </c>
      <c r="AG3700">
        <v>19</v>
      </c>
      <c r="AH3700" t="s">
        <v>5220</v>
      </c>
      <c r="AI3700" t="s">
        <v>5220</v>
      </c>
      <c r="AJ3700">
        <v>19</v>
      </c>
      <c r="AK3700" t="s">
        <v>5220</v>
      </c>
      <c r="AL3700" t="s">
        <v>5220</v>
      </c>
      <c r="AM3700">
        <v>19</v>
      </c>
    </row>
    <row r="3701" spans="1:39" x14ac:dyDescent="0.3">
      <c r="A3701">
        <v>363302</v>
      </c>
      <c r="B3701" t="s">
        <v>15536</v>
      </c>
      <c r="C3701" t="s">
        <v>15308</v>
      </c>
      <c r="D3701" t="s">
        <v>2818</v>
      </c>
      <c r="E3701" t="s">
        <v>3678</v>
      </c>
      <c r="F3701">
        <v>44106</v>
      </c>
      <c r="G3701" t="s">
        <v>3696</v>
      </c>
      <c r="H3701" t="s">
        <v>15537</v>
      </c>
      <c r="I3701" t="s">
        <v>5463</v>
      </c>
      <c r="J3701" t="s">
        <v>76</v>
      </c>
      <c r="K3701" t="s">
        <v>169</v>
      </c>
      <c r="N3701" t="s">
        <v>5220</v>
      </c>
      <c r="O3701">
        <v>19</v>
      </c>
      <c r="P3701" t="s">
        <v>5220</v>
      </c>
      <c r="Q3701" t="s">
        <v>5220</v>
      </c>
      <c r="R3701" t="s">
        <v>5220</v>
      </c>
      <c r="S3701" t="s">
        <v>5220</v>
      </c>
      <c r="T3701" t="s">
        <v>5220</v>
      </c>
      <c r="U3701">
        <v>19</v>
      </c>
      <c r="V3701" t="s">
        <v>5220</v>
      </c>
      <c r="W3701" t="s">
        <v>5220</v>
      </c>
      <c r="X3701" t="s">
        <v>5220</v>
      </c>
      <c r="Y3701" t="s">
        <v>5220</v>
      </c>
      <c r="Z3701" t="s">
        <v>5220</v>
      </c>
      <c r="AA3701">
        <v>19</v>
      </c>
      <c r="AB3701" t="s">
        <v>5220</v>
      </c>
      <c r="AC3701" t="s">
        <v>5220</v>
      </c>
      <c r="AD3701" t="s">
        <v>5220</v>
      </c>
      <c r="AE3701" t="s">
        <v>5220</v>
      </c>
      <c r="AF3701" t="s">
        <v>5220</v>
      </c>
      <c r="AG3701">
        <v>19</v>
      </c>
      <c r="AH3701" t="s">
        <v>5220</v>
      </c>
      <c r="AI3701" t="s">
        <v>5220</v>
      </c>
      <c r="AJ3701">
        <v>19</v>
      </c>
      <c r="AK3701" t="s">
        <v>5220</v>
      </c>
      <c r="AL3701" t="s">
        <v>5220</v>
      </c>
      <c r="AM3701">
        <v>19</v>
      </c>
    </row>
    <row r="3702" spans="1:39" x14ac:dyDescent="0.3">
      <c r="A3702">
        <v>363303</v>
      </c>
      <c r="B3702" t="s">
        <v>15538</v>
      </c>
      <c r="C3702" t="s">
        <v>15539</v>
      </c>
      <c r="D3702" t="s">
        <v>3698</v>
      </c>
      <c r="E3702" t="s">
        <v>3678</v>
      </c>
      <c r="F3702">
        <v>44308</v>
      </c>
      <c r="G3702" t="s">
        <v>935</v>
      </c>
      <c r="H3702" t="s">
        <v>15540</v>
      </c>
      <c r="I3702" t="s">
        <v>5463</v>
      </c>
      <c r="J3702" t="s">
        <v>36</v>
      </c>
      <c r="K3702" t="s">
        <v>169</v>
      </c>
      <c r="N3702" t="s">
        <v>5220</v>
      </c>
      <c r="O3702">
        <v>19</v>
      </c>
      <c r="P3702" t="s">
        <v>5220</v>
      </c>
      <c r="Q3702" t="s">
        <v>5220</v>
      </c>
      <c r="R3702" t="s">
        <v>5220</v>
      </c>
      <c r="S3702" t="s">
        <v>5220</v>
      </c>
      <c r="T3702" t="s">
        <v>5220</v>
      </c>
      <c r="U3702">
        <v>19</v>
      </c>
      <c r="V3702" t="s">
        <v>5220</v>
      </c>
      <c r="W3702" t="s">
        <v>5220</v>
      </c>
      <c r="X3702" t="s">
        <v>5220</v>
      </c>
      <c r="Y3702" t="s">
        <v>5220</v>
      </c>
      <c r="Z3702" t="s">
        <v>5220</v>
      </c>
      <c r="AA3702">
        <v>19</v>
      </c>
      <c r="AB3702" t="s">
        <v>5220</v>
      </c>
      <c r="AC3702" t="s">
        <v>5220</v>
      </c>
      <c r="AD3702" t="s">
        <v>5220</v>
      </c>
      <c r="AE3702" t="s">
        <v>5220</v>
      </c>
      <c r="AF3702" t="s">
        <v>5220</v>
      </c>
      <c r="AG3702">
        <v>19</v>
      </c>
      <c r="AH3702" t="s">
        <v>5220</v>
      </c>
      <c r="AI3702" t="s">
        <v>5220</v>
      </c>
      <c r="AJ3702">
        <v>19</v>
      </c>
      <c r="AK3702" t="s">
        <v>5220</v>
      </c>
      <c r="AL3702" t="s">
        <v>5220</v>
      </c>
      <c r="AM3702">
        <v>19</v>
      </c>
    </row>
    <row r="3703" spans="1:39" x14ac:dyDescent="0.3">
      <c r="A3703">
        <v>363304</v>
      </c>
      <c r="B3703" t="s">
        <v>15541</v>
      </c>
      <c r="C3703" t="s">
        <v>15542</v>
      </c>
      <c r="D3703" t="s">
        <v>2818</v>
      </c>
      <c r="E3703" t="s">
        <v>3678</v>
      </c>
      <c r="F3703">
        <v>44104</v>
      </c>
      <c r="G3703" t="s">
        <v>3696</v>
      </c>
      <c r="H3703" t="s">
        <v>15543</v>
      </c>
      <c r="I3703" t="s">
        <v>5463</v>
      </c>
      <c r="J3703" t="s">
        <v>36</v>
      </c>
      <c r="K3703" t="s">
        <v>169</v>
      </c>
      <c r="N3703" t="s">
        <v>5220</v>
      </c>
      <c r="O3703">
        <v>19</v>
      </c>
      <c r="P3703" t="s">
        <v>5220</v>
      </c>
      <c r="Q3703" t="s">
        <v>5220</v>
      </c>
      <c r="R3703" t="s">
        <v>5220</v>
      </c>
      <c r="S3703" t="s">
        <v>5220</v>
      </c>
      <c r="T3703" t="s">
        <v>5220</v>
      </c>
      <c r="U3703">
        <v>19</v>
      </c>
      <c r="V3703" t="s">
        <v>5220</v>
      </c>
      <c r="W3703" t="s">
        <v>5220</v>
      </c>
      <c r="X3703" t="s">
        <v>5220</v>
      </c>
      <c r="Y3703" t="s">
        <v>5220</v>
      </c>
      <c r="Z3703" t="s">
        <v>5220</v>
      </c>
      <c r="AA3703">
        <v>19</v>
      </c>
      <c r="AB3703" t="s">
        <v>5220</v>
      </c>
      <c r="AC3703" t="s">
        <v>5220</v>
      </c>
      <c r="AD3703" t="s">
        <v>5220</v>
      </c>
      <c r="AE3703" t="s">
        <v>5220</v>
      </c>
      <c r="AF3703" t="s">
        <v>5220</v>
      </c>
      <c r="AG3703">
        <v>19</v>
      </c>
      <c r="AH3703" t="s">
        <v>5220</v>
      </c>
      <c r="AI3703" t="s">
        <v>5220</v>
      </c>
      <c r="AJ3703">
        <v>19</v>
      </c>
      <c r="AK3703" t="s">
        <v>5220</v>
      </c>
      <c r="AL3703" t="s">
        <v>5220</v>
      </c>
      <c r="AM3703">
        <v>19</v>
      </c>
    </row>
    <row r="3704" spans="1:39" x14ac:dyDescent="0.3">
      <c r="A3704">
        <v>363305</v>
      </c>
      <c r="B3704" t="s">
        <v>15544</v>
      </c>
      <c r="C3704" t="s">
        <v>15545</v>
      </c>
      <c r="D3704" t="s">
        <v>1417</v>
      </c>
      <c r="E3704" t="s">
        <v>3678</v>
      </c>
      <c r="F3704">
        <v>43205</v>
      </c>
      <c r="G3704" t="s">
        <v>160</v>
      </c>
      <c r="H3704" t="s">
        <v>15546</v>
      </c>
      <c r="I3704" t="s">
        <v>5463</v>
      </c>
      <c r="J3704" t="s">
        <v>36</v>
      </c>
      <c r="K3704" t="s">
        <v>25</v>
      </c>
      <c r="N3704" t="s">
        <v>5220</v>
      </c>
      <c r="O3704">
        <v>19</v>
      </c>
      <c r="P3704" t="s">
        <v>5220</v>
      </c>
      <c r="Q3704" t="s">
        <v>5220</v>
      </c>
      <c r="R3704" t="s">
        <v>5220</v>
      </c>
      <c r="S3704" t="s">
        <v>5220</v>
      </c>
      <c r="T3704" t="s">
        <v>5220</v>
      </c>
      <c r="U3704">
        <v>19</v>
      </c>
      <c r="V3704" t="s">
        <v>5220</v>
      </c>
      <c r="W3704" t="s">
        <v>5220</v>
      </c>
      <c r="X3704" t="s">
        <v>5220</v>
      </c>
      <c r="Y3704" t="s">
        <v>5220</v>
      </c>
      <c r="Z3704" t="s">
        <v>5220</v>
      </c>
      <c r="AA3704">
        <v>19</v>
      </c>
      <c r="AB3704" t="s">
        <v>5220</v>
      </c>
      <c r="AC3704" t="s">
        <v>5220</v>
      </c>
      <c r="AD3704" t="s">
        <v>5220</v>
      </c>
      <c r="AE3704" t="s">
        <v>5220</v>
      </c>
      <c r="AF3704" t="s">
        <v>5220</v>
      </c>
      <c r="AG3704">
        <v>19</v>
      </c>
      <c r="AH3704" t="s">
        <v>5220</v>
      </c>
      <c r="AI3704" t="s">
        <v>5220</v>
      </c>
      <c r="AJ3704">
        <v>19</v>
      </c>
      <c r="AK3704" t="s">
        <v>5220</v>
      </c>
      <c r="AL3704" t="s">
        <v>5220</v>
      </c>
      <c r="AM3704">
        <v>19</v>
      </c>
    </row>
    <row r="3705" spans="1:39" x14ac:dyDescent="0.3">
      <c r="A3705">
        <v>363306</v>
      </c>
      <c r="B3705" t="s">
        <v>15547</v>
      </c>
      <c r="C3705" t="s">
        <v>15548</v>
      </c>
      <c r="D3705" t="s">
        <v>3722</v>
      </c>
      <c r="E3705" t="s">
        <v>3678</v>
      </c>
      <c r="F3705">
        <v>45404</v>
      </c>
      <c r="G3705" t="s">
        <v>55</v>
      </c>
      <c r="H3705" t="s">
        <v>15549</v>
      </c>
      <c r="I3705" t="s">
        <v>5463</v>
      </c>
      <c r="J3705" t="s">
        <v>36</v>
      </c>
      <c r="K3705" t="s">
        <v>25</v>
      </c>
      <c r="N3705" t="s">
        <v>5220</v>
      </c>
      <c r="O3705">
        <v>19</v>
      </c>
      <c r="P3705" t="s">
        <v>5220</v>
      </c>
      <c r="Q3705" t="s">
        <v>5220</v>
      </c>
      <c r="R3705" t="s">
        <v>5220</v>
      </c>
      <c r="S3705" t="s">
        <v>5220</v>
      </c>
      <c r="T3705" t="s">
        <v>5220</v>
      </c>
      <c r="U3705">
        <v>19</v>
      </c>
      <c r="V3705" t="s">
        <v>5220</v>
      </c>
      <c r="W3705" t="s">
        <v>5220</v>
      </c>
      <c r="X3705" t="s">
        <v>5220</v>
      </c>
      <c r="Y3705" t="s">
        <v>5220</v>
      </c>
      <c r="Z3705" t="s">
        <v>5220</v>
      </c>
      <c r="AA3705">
        <v>19</v>
      </c>
      <c r="AB3705" t="s">
        <v>5220</v>
      </c>
      <c r="AC3705" t="s">
        <v>5220</v>
      </c>
      <c r="AD3705" t="s">
        <v>5220</v>
      </c>
      <c r="AE3705" t="s">
        <v>5220</v>
      </c>
      <c r="AF3705" t="s">
        <v>5220</v>
      </c>
      <c r="AG3705">
        <v>19</v>
      </c>
      <c r="AH3705" t="s">
        <v>5220</v>
      </c>
      <c r="AI3705" t="s">
        <v>5220</v>
      </c>
      <c r="AJ3705">
        <v>19</v>
      </c>
      <c r="AK3705" t="s">
        <v>5220</v>
      </c>
      <c r="AL3705" t="s">
        <v>5220</v>
      </c>
      <c r="AM3705">
        <v>19</v>
      </c>
    </row>
    <row r="3706" spans="1:39" x14ac:dyDescent="0.3">
      <c r="A3706">
        <v>363308</v>
      </c>
      <c r="B3706" t="s">
        <v>13114</v>
      </c>
      <c r="C3706" t="s">
        <v>15550</v>
      </c>
      <c r="D3706" t="s">
        <v>3722</v>
      </c>
      <c r="E3706" t="s">
        <v>3678</v>
      </c>
      <c r="F3706">
        <v>45404</v>
      </c>
      <c r="G3706" t="s">
        <v>55</v>
      </c>
      <c r="H3706" t="s">
        <v>15551</v>
      </c>
      <c r="I3706" t="s">
        <v>5463</v>
      </c>
      <c r="J3706" t="s">
        <v>36</v>
      </c>
      <c r="K3706" t="s">
        <v>169</v>
      </c>
      <c r="N3706" t="s">
        <v>5220</v>
      </c>
      <c r="O3706">
        <v>19</v>
      </c>
      <c r="P3706" t="s">
        <v>5220</v>
      </c>
      <c r="Q3706" t="s">
        <v>5220</v>
      </c>
      <c r="R3706" t="s">
        <v>5220</v>
      </c>
      <c r="S3706" t="s">
        <v>5220</v>
      </c>
      <c r="T3706" t="s">
        <v>5220</v>
      </c>
      <c r="U3706">
        <v>19</v>
      </c>
      <c r="V3706" t="s">
        <v>5220</v>
      </c>
      <c r="W3706" t="s">
        <v>5220</v>
      </c>
      <c r="X3706" t="s">
        <v>5220</v>
      </c>
      <c r="Y3706" t="s">
        <v>5220</v>
      </c>
      <c r="Z3706" t="s">
        <v>5220</v>
      </c>
      <c r="AA3706">
        <v>19</v>
      </c>
      <c r="AB3706" t="s">
        <v>5220</v>
      </c>
      <c r="AC3706" t="s">
        <v>5220</v>
      </c>
      <c r="AD3706" t="s">
        <v>5220</v>
      </c>
      <c r="AE3706" t="s">
        <v>5220</v>
      </c>
      <c r="AF3706" t="s">
        <v>5220</v>
      </c>
      <c r="AG3706">
        <v>19</v>
      </c>
      <c r="AH3706" t="s">
        <v>5220</v>
      </c>
      <c r="AI3706" t="s">
        <v>5220</v>
      </c>
      <c r="AJ3706">
        <v>19</v>
      </c>
      <c r="AK3706" t="s">
        <v>5220</v>
      </c>
      <c r="AL3706" t="s">
        <v>5220</v>
      </c>
      <c r="AM3706">
        <v>19</v>
      </c>
    </row>
    <row r="3707" spans="1:39" x14ac:dyDescent="0.3">
      <c r="A3707">
        <v>363309</v>
      </c>
      <c r="B3707" t="s">
        <v>15552</v>
      </c>
      <c r="C3707" t="s">
        <v>15290</v>
      </c>
      <c r="D3707" t="s">
        <v>3720</v>
      </c>
      <c r="E3707" t="s">
        <v>3678</v>
      </c>
      <c r="F3707">
        <v>43608</v>
      </c>
      <c r="G3707" t="s">
        <v>2003</v>
      </c>
      <c r="H3707" t="s">
        <v>15291</v>
      </c>
      <c r="I3707" t="s">
        <v>5463</v>
      </c>
      <c r="J3707" t="s">
        <v>36</v>
      </c>
      <c r="K3707" t="s">
        <v>169</v>
      </c>
      <c r="N3707" t="s">
        <v>5220</v>
      </c>
      <c r="O3707">
        <v>19</v>
      </c>
      <c r="P3707" t="s">
        <v>5220</v>
      </c>
      <c r="Q3707" t="s">
        <v>5220</v>
      </c>
      <c r="R3707" t="s">
        <v>5220</v>
      </c>
      <c r="S3707" t="s">
        <v>5220</v>
      </c>
      <c r="T3707" t="s">
        <v>5220</v>
      </c>
      <c r="U3707">
        <v>19</v>
      </c>
      <c r="V3707" t="s">
        <v>5220</v>
      </c>
      <c r="W3707" t="s">
        <v>5220</v>
      </c>
      <c r="X3707" t="s">
        <v>5220</v>
      </c>
      <c r="Y3707" t="s">
        <v>5220</v>
      </c>
      <c r="Z3707" t="s">
        <v>5220</v>
      </c>
      <c r="AA3707">
        <v>19</v>
      </c>
      <c r="AB3707" t="s">
        <v>5220</v>
      </c>
      <c r="AC3707" t="s">
        <v>5220</v>
      </c>
      <c r="AD3707" t="s">
        <v>5220</v>
      </c>
      <c r="AE3707" t="s">
        <v>5220</v>
      </c>
      <c r="AF3707" t="s">
        <v>5220</v>
      </c>
      <c r="AG3707">
        <v>19</v>
      </c>
      <c r="AH3707" t="s">
        <v>5220</v>
      </c>
      <c r="AI3707" t="s">
        <v>5220</v>
      </c>
      <c r="AJ3707">
        <v>19</v>
      </c>
      <c r="AK3707" t="s">
        <v>5220</v>
      </c>
      <c r="AL3707" t="s">
        <v>5220</v>
      </c>
      <c r="AM3707">
        <v>19</v>
      </c>
    </row>
    <row r="3708" spans="1:39" x14ac:dyDescent="0.3">
      <c r="A3708">
        <v>364007</v>
      </c>
      <c r="B3708" t="s">
        <v>15553</v>
      </c>
      <c r="C3708" t="s">
        <v>15554</v>
      </c>
      <c r="D3708" t="s">
        <v>1417</v>
      </c>
      <c r="E3708" t="s">
        <v>3678</v>
      </c>
      <c r="F3708">
        <v>43223</v>
      </c>
      <c r="G3708" t="s">
        <v>160</v>
      </c>
      <c r="H3708" t="s">
        <v>15555</v>
      </c>
      <c r="I3708" t="s">
        <v>5470</v>
      </c>
      <c r="J3708" t="s">
        <v>98</v>
      </c>
      <c r="K3708" t="s">
        <v>25</v>
      </c>
      <c r="N3708" t="s">
        <v>5220</v>
      </c>
      <c r="O3708">
        <v>19</v>
      </c>
      <c r="P3708" t="s">
        <v>5220</v>
      </c>
      <c r="Q3708" t="s">
        <v>5220</v>
      </c>
      <c r="R3708" t="s">
        <v>5220</v>
      </c>
      <c r="S3708" t="s">
        <v>5220</v>
      </c>
      <c r="T3708" t="s">
        <v>5220</v>
      </c>
      <c r="U3708">
        <v>19</v>
      </c>
      <c r="V3708" t="s">
        <v>5220</v>
      </c>
      <c r="W3708" t="s">
        <v>5220</v>
      </c>
      <c r="X3708" t="s">
        <v>5220</v>
      </c>
      <c r="Y3708" t="s">
        <v>5220</v>
      </c>
      <c r="Z3708" t="s">
        <v>5220</v>
      </c>
      <c r="AA3708">
        <v>19</v>
      </c>
      <c r="AB3708" t="s">
        <v>5220</v>
      </c>
      <c r="AC3708" t="s">
        <v>5220</v>
      </c>
      <c r="AD3708" t="s">
        <v>5220</v>
      </c>
      <c r="AE3708" t="s">
        <v>5220</v>
      </c>
      <c r="AF3708" t="s">
        <v>5220</v>
      </c>
      <c r="AG3708">
        <v>19</v>
      </c>
      <c r="AH3708" t="s">
        <v>5220</v>
      </c>
      <c r="AI3708" t="s">
        <v>5220</v>
      </c>
      <c r="AJ3708">
        <v>19</v>
      </c>
      <c r="AK3708" t="s">
        <v>5220</v>
      </c>
      <c r="AL3708" t="s">
        <v>5220</v>
      </c>
      <c r="AM3708">
        <v>19</v>
      </c>
    </row>
    <row r="3709" spans="1:39" x14ac:dyDescent="0.3">
      <c r="A3709">
        <v>364011</v>
      </c>
      <c r="B3709" t="s">
        <v>15556</v>
      </c>
      <c r="C3709" t="s">
        <v>15557</v>
      </c>
      <c r="D3709" t="s">
        <v>2707</v>
      </c>
      <c r="E3709" t="s">
        <v>3678</v>
      </c>
      <c r="F3709">
        <v>44067</v>
      </c>
      <c r="G3709" t="s">
        <v>935</v>
      </c>
      <c r="H3709" t="s">
        <v>15558</v>
      </c>
      <c r="I3709" t="s">
        <v>5470</v>
      </c>
      <c r="J3709" t="s">
        <v>61</v>
      </c>
      <c r="K3709" t="s">
        <v>169</v>
      </c>
      <c r="N3709" t="s">
        <v>5220</v>
      </c>
      <c r="O3709">
        <v>19</v>
      </c>
      <c r="P3709" t="s">
        <v>5220</v>
      </c>
      <c r="Q3709" t="s">
        <v>5220</v>
      </c>
      <c r="R3709" t="s">
        <v>5220</v>
      </c>
      <c r="S3709" t="s">
        <v>5220</v>
      </c>
      <c r="T3709" t="s">
        <v>5220</v>
      </c>
      <c r="U3709">
        <v>19</v>
      </c>
      <c r="V3709" t="s">
        <v>5220</v>
      </c>
      <c r="W3709" t="s">
        <v>5220</v>
      </c>
      <c r="X3709" t="s">
        <v>5220</v>
      </c>
      <c r="Y3709" t="s">
        <v>5220</v>
      </c>
      <c r="Z3709" t="s">
        <v>5220</v>
      </c>
      <c r="AA3709">
        <v>19</v>
      </c>
      <c r="AB3709" t="s">
        <v>5220</v>
      </c>
      <c r="AC3709" t="s">
        <v>5220</v>
      </c>
      <c r="AD3709" t="s">
        <v>5220</v>
      </c>
      <c r="AE3709" t="s">
        <v>5220</v>
      </c>
      <c r="AF3709" t="s">
        <v>5220</v>
      </c>
      <c r="AG3709">
        <v>19</v>
      </c>
      <c r="AH3709" t="s">
        <v>5220</v>
      </c>
      <c r="AI3709" t="s">
        <v>5220</v>
      </c>
      <c r="AJ3709">
        <v>19</v>
      </c>
      <c r="AK3709" t="s">
        <v>5220</v>
      </c>
      <c r="AL3709" t="s">
        <v>5220</v>
      </c>
      <c r="AM3709">
        <v>19</v>
      </c>
    </row>
    <row r="3710" spans="1:39" x14ac:dyDescent="0.3">
      <c r="A3710">
        <v>364014</v>
      </c>
      <c r="B3710" t="s">
        <v>15559</v>
      </c>
      <c r="C3710" t="s">
        <v>15560</v>
      </c>
      <c r="D3710" t="s">
        <v>3720</v>
      </c>
      <c r="E3710" t="s">
        <v>3678</v>
      </c>
      <c r="F3710">
        <v>43614</v>
      </c>
      <c r="G3710" t="s">
        <v>2003</v>
      </c>
      <c r="H3710" t="s">
        <v>15561</v>
      </c>
      <c r="I3710" t="s">
        <v>5470</v>
      </c>
      <c r="J3710" t="s">
        <v>61</v>
      </c>
      <c r="K3710" t="s">
        <v>25</v>
      </c>
      <c r="N3710" t="s">
        <v>5220</v>
      </c>
      <c r="O3710">
        <v>19</v>
      </c>
      <c r="P3710" t="s">
        <v>5220</v>
      </c>
      <c r="Q3710" t="s">
        <v>5220</v>
      </c>
      <c r="R3710" t="s">
        <v>5220</v>
      </c>
      <c r="S3710" t="s">
        <v>5220</v>
      </c>
      <c r="T3710" t="s">
        <v>5220</v>
      </c>
      <c r="U3710">
        <v>19</v>
      </c>
      <c r="V3710" t="s">
        <v>5220</v>
      </c>
      <c r="W3710" t="s">
        <v>5220</v>
      </c>
      <c r="X3710" t="s">
        <v>5220</v>
      </c>
      <c r="Y3710" t="s">
        <v>5220</v>
      </c>
      <c r="Z3710" t="s">
        <v>5220</v>
      </c>
      <c r="AA3710">
        <v>19</v>
      </c>
      <c r="AB3710" t="s">
        <v>5220</v>
      </c>
      <c r="AC3710" t="s">
        <v>5220</v>
      </c>
      <c r="AD3710" t="s">
        <v>5220</v>
      </c>
      <c r="AE3710" t="s">
        <v>5220</v>
      </c>
      <c r="AF3710" t="s">
        <v>5220</v>
      </c>
      <c r="AG3710">
        <v>19</v>
      </c>
      <c r="AH3710" t="s">
        <v>5220</v>
      </c>
      <c r="AI3710" t="s">
        <v>5220</v>
      </c>
      <c r="AJ3710">
        <v>19</v>
      </c>
      <c r="AK3710" t="s">
        <v>5220</v>
      </c>
      <c r="AL3710" t="s">
        <v>5220</v>
      </c>
      <c r="AM3710">
        <v>19</v>
      </c>
    </row>
    <row r="3711" spans="1:39" x14ac:dyDescent="0.3">
      <c r="A3711">
        <v>364015</v>
      </c>
      <c r="B3711" t="s">
        <v>15562</v>
      </c>
      <c r="C3711" t="s">
        <v>8681</v>
      </c>
      <c r="D3711" t="s">
        <v>100</v>
      </c>
      <c r="E3711" t="s">
        <v>3678</v>
      </c>
      <c r="F3711">
        <v>45701</v>
      </c>
      <c r="G3711" t="s">
        <v>100</v>
      </c>
      <c r="H3711" t="s">
        <v>15563</v>
      </c>
      <c r="I3711" t="s">
        <v>5470</v>
      </c>
      <c r="J3711" t="s">
        <v>32</v>
      </c>
      <c r="K3711" t="s">
        <v>169</v>
      </c>
      <c r="N3711" t="s">
        <v>5220</v>
      </c>
      <c r="O3711">
        <v>19</v>
      </c>
      <c r="P3711" t="s">
        <v>5220</v>
      </c>
      <c r="Q3711" t="s">
        <v>5220</v>
      </c>
      <c r="R3711" t="s">
        <v>5220</v>
      </c>
      <c r="S3711" t="s">
        <v>5220</v>
      </c>
      <c r="T3711" t="s">
        <v>5220</v>
      </c>
      <c r="U3711">
        <v>19</v>
      </c>
      <c r="V3711" t="s">
        <v>5220</v>
      </c>
      <c r="W3711" t="s">
        <v>5220</v>
      </c>
      <c r="X3711" t="s">
        <v>5220</v>
      </c>
      <c r="Y3711" t="s">
        <v>5220</v>
      </c>
      <c r="Z3711" t="s">
        <v>5220</v>
      </c>
      <c r="AA3711">
        <v>19</v>
      </c>
      <c r="AB3711" t="s">
        <v>5220</v>
      </c>
      <c r="AC3711" t="s">
        <v>5220</v>
      </c>
      <c r="AD3711" t="s">
        <v>5220</v>
      </c>
      <c r="AE3711" t="s">
        <v>5220</v>
      </c>
      <c r="AF3711" t="s">
        <v>5220</v>
      </c>
      <c r="AG3711">
        <v>19</v>
      </c>
      <c r="AH3711" t="s">
        <v>5220</v>
      </c>
      <c r="AI3711" t="s">
        <v>5220</v>
      </c>
      <c r="AJ3711">
        <v>19</v>
      </c>
      <c r="AK3711" t="s">
        <v>5220</v>
      </c>
      <c r="AL3711" t="s">
        <v>5220</v>
      </c>
      <c r="AM3711">
        <v>19</v>
      </c>
    </row>
    <row r="3712" spans="1:39" x14ac:dyDescent="0.3">
      <c r="A3712">
        <v>364029</v>
      </c>
      <c r="B3712" t="s">
        <v>15564</v>
      </c>
      <c r="C3712" t="s">
        <v>15565</v>
      </c>
      <c r="D3712" t="s">
        <v>15566</v>
      </c>
      <c r="E3712" t="s">
        <v>3678</v>
      </c>
      <c r="F3712">
        <v>44094</v>
      </c>
      <c r="G3712" t="s">
        <v>845</v>
      </c>
      <c r="H3712" t="s">
        <v>15567</v>
      </c>
      <c r="I3712" t="s">
        <v>5470</v>
      </c>
      <c r="J3712" t="s">
        <v>32</v>
      </c>
      <c r="K3712" t="s">
        <v>169</v>
      </c>
      <c r="N3712" t="s">
        <v>5220</v>
      </c>
      <c r="O3712">
        <v>19</v>
      </c>
      <c r="P3712" t="s">
        <v>5220</v>
      </c>
      <c r="Q3712" t="s">
        <v>5220</v>
      </c>
      <c r="R3712" t="s">
        <v>5220</v>
      </c>
      <c r="S3712" t="s">
        <v>5220</v>
      </c>
      <c r="T3712" t="s">
        <v>5220</v>
      </c>
      <c r="U3712">
        <v>19</v>
      </c>
      <c r="V3712" t="s">
        <v>5220</v>
      </c>
      <c r="W3712" t="s">
        <v>5220</v>
      </c>
      <c r="X3712" t="s">
        <v>5220</v>
      </c>
      <c r="Y3712" t="s">
        <v>5220</v>
      </c>
      <c r="Z3712" t="s">
        <v>5220</v>
      </c>
      <c r="AA3712">
        <v>19</v>
      </c>
      <c r="AB3712" t="s">
        <v>5220</v>
      </c>
      <c r="AC3712" t="s">
        <v>5220</v>
      </c>
      <c r="AD3712" t="s">
        <v>5220</v>
      </c>
      <c r="AE3712" t="s">
        <v>5220</v>
      </c>
      <c r="AF3712" t="s">
        <v>5220</v>
      </c>
      <c r="AG3712">
        <v>19</v>
      </c>
      <c r="AH3712" t="s">
        <v>5220</v>
      </c>
      <c r="AI3712" t="s">
        <v>5220</v>
      </c>
      <c r="AJ3712">
        <v>19</v>
      </c>
      <c r="AK3712" t="s">
        <v>5220</v>
      </c>
      <c r="AL3712" t="s">
        <v>5220</v>
      </c>
      <c r="AM3712">
        <v>19</v>
      </c>
    </row>
    <row r="3713" spans="1:39" x14ac:dyDescent="0.3">
      <c r="A3713">
        <v>364031</v>
      </c>
      <c r="B3713" t="s">
        <v>15568</v>
      </c>
      <c r="C3713" t="s">
        <v>15569</v>
      </c>
      <c r="D3713" t="s">
        <v>15570</v>
      </c>
      <c r="E3713" t="s">
        <v>3678</v>
      </c>
      <c r="F3713">
        <v>44648</v>
      </c>
      <c r="G3713" t="s">
        <v>3675</v>
      </c>
      <c r="H3713" t="s">
        <v>15571</v>
      </c>
      <c r="I3713" t="s">
        <v>5470</v>
      </c>
      <c r="J3713" t="s">
        <v>61</v>
      </c>
      <c r="K3713" t="s">
        <v>169</v>
      </c>
      <c r="N3713" t="s">
        <v>5220</v>
      </c>
      <c r="O3713">
        <v>19</v>
      </c>
      <c r="P3713" t="s">
        <v>5220</v>
      </c>
      <c r="Q3713" t="s">
        <v>5220</v>
      </c>
      <c r="R3713" t="s">
        <v>5220</v>
      </c>
      <c r="S3713" t="s">
        <v>5220</v>
      </c>
      <c r="T3713" t="s">
        <v>5220</v>
      </c>
      <c r="U3713">
        <v>19</v>
      </c>
      <c r="V3713" t="s">
        <v>5220</v>
      </c>
      <c r="W3713" t="s">
        <v>5220</v>
      </c>
      <c r="X3713" t="s">
        <v>5220</v>
      </c>
      <c r="Y3713" t="s">
        <v>5220</v>
      </c>
      <c r="Z3713" t="s">
        <v>5220</v>
      </c>
      <c r="AA3713">
        <v>19</v>
      </c>
      <c r="AB3713" t="s">
        <v>5220</v>
      </c>
      <c r="AC3713" t="s">
        <v>5220</v>
      </c>
      <c r="AD3713" t="s">
        <v>5220</v>
      </c>
      <c r="AE3713" t="s">
        <v>5220</v>
      </c>
      <c r="AF3713" t="s">
        <v>5220</v>
      </c>
      <c r="AG3713">
        <v>19</v>
      </c>
      <c r="AH3713" t="s">
        <v>5220</v>
      </c>
      <c r="AI3713" t="s">
        <v>5220</v>
      </c>
      <c r="AJ3713">
        <v>19</v>
      </c>
      <c r="AK3713" t="s">
        <v>5220</v>
      </c>
      <c r="AL3713" t="s">
        <v>5220</v>
      </c>
      <c r="AM3713">
        <v>19</v>
      </c>
    </row>
    <row r="3714" spans="1:39" x14ac:dyDescent="0.3">
      <c r="A3714">
        <v>364035</v>
      </c>
      <c r="B3714" t="s">
        <v>15572</v>
      </c>
      <c r="C3714" t="s">
        <v>15573</v>
      </c>
      <c r="D3714" t="s">
        <v>3677</v>
      </c>
      <c r="E3714" t="s">
        <v>3678</v>
      </c>
      <c r="F3714">
        <v>45237</v>
      </c>
      <c r="G3714" t="s">
        <v>72</v>
      </c>
      <c r="H3714" t="s">
        <v>15574</v>
      </c>
      <c r="I3714" t="s">
        <v>5470</v>
      </c>
      <c r="J3714" t="s">
        <v>61</v>
      </c>
      <c r="K3714" t="s">
        <v>169</v>
      </c>
      <c r="N3714" t="s">
        <v>5220</v>
      </c>
      <c r="O3714">
        <v>19</v>
      </c>
      <c r="P3714" t="s">
        <v>5220</v>
      </c>
      <c r="Q3714" t="s">
        <v>5220</v>
      </c>
      <c r="R3714" t="s">
        <v>5220</v>
      </c>
      <c r="S3714" t="s">
        <v>5220</v>
      </c>
      <c r="T3714" t="s">
        <v>5220</v>
      </c>
      <c r="U3714">
        <v>19</v>
      </c>
      <c r="V3714" t="s">
        <v>5220</v>
      </c>
      <c r="W3714" t="s">
        <v>5220</v>
      </c>
      <c r="X3714" t="s">
        <v>5220</v>
      </c>
      <c r="Y3714" t="s">
        <v>5220</v>
      </c>
      <c r="Z3714" t="s">
        <v>5220</v>
      </c>
      <c r="AA3714">
        <v>19</v>
      </c>
      <c r="AB3714" t="s">
        <v>5220</v>
      </c>
      <c r="AC3714" t="s">
        <v>5220</v>
      </c>
      <c r="AD3714" t="s">
        <v>5220</v>
      </c>
      <c r="AE3714" t="s">
        <v>5220</v>
      </c>
      <c r="AF3714" t="s">
        <v>5220</v>
      </c>
      <c r="AG3714">
        <v>19</v>
      </c>
      <c r="AH3714" t="s">
        <v>5220</v>
      </c>
      <c r="AI3714" t="s">
        <v>5220</v>
      </c>
      <c r="AJ3714">
        <v>19</v>
      </c>
      <c r="AK3714" t="s">
        <v>5220</v>
      </c>
      <c r="AL3714" t="s">
        <v>5220</v>
      </c>
      <c r="AM3714">
        <v>19</v>
      </c>
    </row>
    <row r="3715" spans="1:39" x14ac:dyDescent="0.3">
      <c r="A3715">
        <v>364036</v>
      </c>
      <c r="B3715" t="s">
        <v>15575</v>
      </c>
      <c r="C3715" t="s">
        <v>15576</v>
      </c>
      <c r="D3715" t="s">
        <v>15577</v>
      </c>
      <c r="E3715" t="s">
        <v>3678</v>
      </c>
      <c r="F3715">
        <v>43537</v>
      </c>
      <c r="G3715" t="s">
        <v>2003</v>
      </c>
      <c r="H3715" t="s">
        <v>15578</v>
      </c>
      <c r="I3715" t="s">
        <v>5470</v>
      </c>
      <c r="J3715" t="s">
        <v>32</v>
      </c>
      <c r="K3715" t="s">
        <v>169</v>
      </c>
      <c r="N3715" t="s">
        <v>5220</v>
      </c>
      <c r="O3715">
        <v>19</v>
      </c>
      <c r="P3715" t="s">
        <v>5220</v>
      </c>
      <c r="Q3715" t="s">
        <v>5220</v>
      </c>
      <c r="R3715" t="s">
        <v>5220</v>
      </c>
      <c r="S3715" t="s">
        <v>5220</v>
      </c>
      <c r="T3715" t="s">
        <v>5220</v>
      </c>
      <c r="U3715">
        <v>19</v>
      </c>
      <c r="V3715" t="s">
        <v>5220</v>
      </c>
      <c r="W3715" t="s">
        <v>5220</v>
      </c>
      <c r="X3715" t="s">
        <v>5220</v>
      </c>
      <c r="Y3715" t="s">
        <v>5220</v>
      </c>
      <c r="Z3715" t="s">
        <v>5220</v>
      </c>
      <c r="AA3715">
        <v>19</v>
      </c>
      <c r="AB3715" t="s">
        <v>5220</v>
      </c>
      <c r="AC3715" t="s">
        <v>5220</v>
      </c>
      <c r="AD3715" t="s">
        <v>5220</v>
      </c>
      <c r="AE3715" t="s">
        <v>5220</v>
      </c>
      <c r="AF3715" t="s">
        <v>5220</v>
      </c>
      <c r="AG3715">
        <v>19</v>
      </c>
      <c r="AH3715" t="s">
        <v>5220</v>
      </c>
      <c r="AI3715" t="s">
        <v>5220</v>
      </c>
      <c r="AJ3715">
        <v>19</v>
      </c>
      <c r="AK3715" t="s">
        <v>5220</v>
      </c>
      <c r="AL3715" t="s">
        <v>5220</v>
      </c>
      <c r="AM3715">
        <v>19</v>
      </c>
    </row>
    <row r="3716" spans="1:39" x14ac:dyDescent="0.3">
      <c r="A3716">
        <v>364038</v>
      </c>
      <c r="B3716" t="s">
        <v>15579</v>
      </c>
      <c r="C3716" t="s">
        <v>15580</v>
      </c>
      <c r="D3716" t="s">
        <v>3732</v>
      </c>
      <c r="E3716" t="s">
        <v>3678</v>
      </c>
      <c r="F3716">
        <v>44505</v>
      </c>
      <c r="G3716" t="s">
        <v>3733</v>
      </c>
      <c r="H3716" t="s">
        <v>15581</v>
      </c>
      <c r="I3716" t="s">
        <v>5470</v>
      </c>
      <c r="J3716" t="s">
        <v>32</v>
      </c>
      <c r="K3716" t="s">
        <v>169</v>
      </c>
      <c r="N3716" t="s">
        <v>5220</v>
      </c>
      <c r="O3716">
        <v>19</v>
      </c>
      <c r="P3716" t="s">
        <v>5220</v>
      </c>
      <c r="Q3716" t="s">
        <v>5220</v>
      </c>
      <c r="R3716" t="s">
        <v>5220</v>
      </c>
      <c r="S3716" t="s">
        <v>5220</v>
      </c>
      <c r="T3716" t="s">
        <v>5220</v>
      </c>
      <c r="U3716">
        <v>19</v>
      </c>
      <c r="V3716" t="s">
        <v>5220</v>
      </c>
      <c r="W3716" t="s">
        <v>5220</v>
      </c>
      <c r="X3716" t="s">
        <v>5220</v>
      </c>
      <c r="Y3716" t="s">
        <v>5220</v>
      </c>
      <c r="Z3716" t="s">
        <v>5220</v>
      </c>
      <c r="AA3716">
        <v>19</v>
      </c>
      <c r="AB3716" t="s">
        <v>5220</v>
      </c>
      <c r="AC3716" t="s">
        <v>5220</v>
      </c>
      <c r="AD3716" t="s">
        <v>5220</v>
      </c>
      <c r="AE3716" t="s">
        <v>5220</v>
      </c>
      <c r="AF3716" t="s">
        <v>5220</v>
      </c>
      <c r="AG3716">
        <v>19</v>
      </c>
      <c r="AH3716" t="s">
        <v>5220</v>
      </c>
      <c r="AI3716" t="s">
        <v>5220</v>
      </c>
      <c r="AJ3716">
        <v>19</v>
      </c>
      <c r="AK3716" t="s">
        <v>5220</v>
      </c>
      <c r="AL3716" t="s">
        <v>5220</v>
      </c>
      <c r="AM3716">
        <v>19</v>
      </c>
    </row>
    <row r="3717" spans="1:39" x14ac:dyDescent="0.3">
      <c r="A3717">
        <v>364040</v>
      </c>
      <c r="B3717" t="s">
        <v>15582</v>
      </c>
      <c r="C3717" t="s">
        <v>15583</v>
      </c>
      <c r="D3717" t="s">
        <v>946</v>
      </c>
      <c r="E3717" t="s">
        <v>3678</v>
      </c>
      <c r="F3717">
        <v>45504</v>
      </c>
      <c r="G3717" t="s">
        <v>376</v>
      </c>
      <c r="H3717" t="s">
        <v>15584</v>
      </c>
      <c r="I3717" t="s">
        <v>5470</v>
      </c>
      <c r="J3717" t="s">
        <v>32</v>
      </c>
      <c r="K3717" t="s">
        <v>169</v>
      </c>
      <c r="N3717" t="s">
        <v>5220</v>
      </c>
      <c r="O3717">
        <v>19</v>
      </c>
      <c r="P3717" t="s">
        <v>5220</v>
      </c>
      <c r="Q3717" t="s">
        <v>5220</v>
      </c>
      <c r="R3717" t="s">
        <v>5220</v>
      </c>
      <c r="S3717" t="s">
        <v>5220</v>
      </c>
      <c r="T3717" t="s">
        <v>5220</v>
      </c>
      <c r="U3717">
        <v>19</v>
      </c>
      <c r="V3717" t="s">
        <v>5220</v>
      </c>
      <c r="W3717" t="s">
        <v>5220</v>
      </c>
      <c r="X3717" t="s">
        <v>5220</v>
      </c>
      <c r="Y3717" t="s">
        <v>5220</v>
      </c>
      <c r="Z3717" t="s">
        <v>5220</v>
      </c>
      <c r="AA3717">
        <v>19</v>
      </c>
      <c r="AB3717" t="s">
        <v>5220</v>
      </c>
      <c r="AC3717" t="s">
        <v>5220</v>
      </c>
      <c r="AD3717" t="s">
        <v>5220</v>
      </c>
      <c r="AE3717" t="s">
        <v>5220</v>
      </c>
      <c r="AF3717" t="s">
        <v>5220</v>
      </c>
      <c r="AG3717">
        <v>19</v>
      </c>
      <c r="AH3717" t="s">
        <v>5220</v>
      </c>
      <c r="AI3717" t="s">
        <v>5220</v>
      </c>
      <c r="AJ3717">
        <v>19</v>
      </c>
      <c r="AK3717" t="s">
        <v>5220</v>
      </c>
      <c r="AL3717" t="s">
        <v>5220</v>
      </c>
      <c r="AM3717">
        <v>19</v>
      </c>
    </row>
    <row r="3718" spans="1:39" x14ac:dyDescent="0.3">
      <c r="A3718">
        <v>364041</v>
      </c>
      <c r="B3718" t="s">
        <v>15585</v>
      </c>
      <c r="C3718" t="s">
        <v>15586</v>
      </c>
      <c r="D3718" t="s">
        <v>1417</v>
      </c>
      <c r="E3718" t="s">
        <v>3678</v>
      </c>
      <c r="F3718">
        <v>43223</v>
      </c>
      <c r="G3718" t="s">
        <v>160</v>
      </c>
      <c r="H3718" t="s">
        <v>15587</v>
      </c>
      <c r="I3718" t="s">
        <v>5470</v>
      </c>
      <c r="J3718" t="s">
        <v>32</v>
      </c>
      <c r="K3718" t="s">
        <v>169</v>
      </c>
      <c r="N3718" t="s">
        <v>5220</v>
      </c>
      <c r="O3718">
        <v>19</v>
      </c>
      <c r="P3718" t="s">
        <v>5220</v>
      </c>
      <c r="Q3718" t="s">
        <v>5220</v>
      </c>
      <c r="R3718" t="s">
        <v>5220</v>
      </c>
      <c r="S3718" t="s">
        <v>5220</v>
      </c>
      <c r="T3718" t="s">
        <v>5220</v>
      </c>
      <c r="U3718">
        <v>19</v>
      </c>
      <c r="V3718" t="s">
        <v>5220</v>
      </c>
      <c r="W3718" t="s">
        <v>5220</v>
      </c>
      <c r="X3718" t="s">
        <v>5220</v>
      </c>
      <c r="Y3718" t="s">
        <v>5220</v>
      </c>
      <c r="Z3718" t="s">
        <v>5220</v>
      </c>
      <c r="AA3718">
        <v>19</v>
      </c>
      <c r="AB3718" t="s">
        <v>5220</v>
      </c>
      <c r="AC3718" t="s">
        <v>5220</v>
      </c>
      <c r="AD3718" t="s">
        <v>5220</v>
      </c>
      <c r="AE3718" t="s">
        <v>5220</v>
      </c>
      <c r="AF3718" t="s">
        <v>5220</v>
      </c>
      <c r="AG3718">
        <v>19</v>
      </c>
      <c r="AH3718" t="s">
        <v>5220</v>
      </c>
      <c r="AI3718" t="s">
        <v>5220</v>
      </c>
      <c r="AJ3718">
        <v>19</v>
      </c>
      <c r="AK3718" t="s">
        <v>5220</v>
      </c>
      <c r="AL3718" t="s">
        <v>5220</v>
      </c>
      <c r="AM3718">
        <v>19</v>
      </c>
    </row>
    <row r="3719" spans="1:39" x14ac:dyDescent="0.3">
      <c r="A3719">
        <v>364044</v>
      </c>
      <c r="B3719" t="s">
        <v>15588</v>
      </c>
      <c r="C3719" t="s">
        <v>15589</v>
      </c>
      <c r="D3719" t="s">
        <v>1777</v>
      </c>
      <c r="E3719" t="s">
        <v>3678</v>
      </c>
      <c r="F3719">
        <v>45040</v>
      </c>
      <c r="G3719" t="s">
        <v>379</v>
      </c>
      <c r="H3719" t="s">
        <v>15590</v>
      </c>
      <c r="I3719" t="s">
        <v>5470</v>
      </c>
      <c r="J3719" t="s">
        <v>36</v>
      </c>
      <c r="K3719" t="s">
        <v>169</v>
      </c>
      <c r="N3719" t="s">
        <v>5220</v>
      </c>
      <c r="O3719">
        <v>19</v>
      </c>
      <c r="P3719" t="s">
        <v>5220</v>
      </c>
      <c r="Q3719" t="s">
        <v>5220</v>
      </c>
      <c r="R3719" t="s">
        <v>5220</v>
      </c>
      <c r="S3719" t="s">
        <v>5220</v>
      </c>
      <c r="T3719" t="s">
        <v>5220</v>
      </c>
      <c r="U3719">
        <v>19</v>
      </c>
      <c r="V3719" t="s">
        <v>5220</v>
      </c>
      <c r="W3719" t="s">
        <v>5220</v>
      </c>
      <c r="X3719" t="s">
        <v>5220</v>
      </c>
      <c r="Y3719" t="s">
        <v>5220</v>
      </c>
      <c r="Z3719" t="s">
        <v>5220</v>
      </c>
      <c r="AA3719">
        <v>19</v>
      </c>
      <c r="AB3719" t="s">
        <v>5220</v>
      </c>
      <c r="AC3719" t="s">
        <v>5220</v>
      </c>
      <c r="AD3719" t="s">
        <v>5220</v>
      </c>
      <c r="AE3719" t="s">
        <v>5220</v>
      </c>
      <c r="AF3719" t="s">
        <v>5220</v>
      </c>
      <c r="AG3719">
        <v>19</v>
      </c>
      <c r="AH3719" t="s">
        <v>5220</v>
      </c>
      <c r="AI3719" t="s">
        <v>5220</v>
      </c>
      <c r="AJ3719">
        <v>19</v>
      </c>
      <c r="AK3719" t="s">
        <v>5220</v>
      </c>
      <c r="AL3719" t="s">
        <v>5220</v>
      </c>
      <c r="AM3719">
        <v>19</v>
      </c>
    </row>
    <row r="3720" spans="1:39" x14ac:dyDescent="0.3">
      <c r="A3720">
        <v>364047</v>
      </c>
      <c r="B3720" t="s">
        <v>15591</v>
      </c>
      <c r="C3720" t="s">
        <v>15592</v>
      </c>
      <c r="D3720" t="s">
        <v>15593</v>
      </c>
      <c r="E3720" t="s">
        <v>3678</v>
      </c>
      <c r="F3720">
        <v>45863</v>
      </c>
      <c r="G3720" t="s">
        <v>3738</v>
      </c>
      <c r="H3720" t="s">
        <v>15594</v>
      </c>
      <c r="I3720" t="s">
        <v>5470</v>
      </c>
      <c r="J3720" t="s">
        <v>32</v>
      </c>
      <c r="K3720" t="s">
        <v>25</v>
      </c>
      <c r="N3720" t="s">
        <v>5220</v>
      </c>
      <c r="O3720">
        <v>19</v>
      </c>
      <c r="P3720" t="s">
        <v>5220</v>
      </c>
      <c r="Q3720" t="s">
        <v>5220</v>
      </c>
      <c r="R3720" t="s">
        <v>5220</v>
      </c>
      <c r="S3720" t="s">
        <v>5220</v>
      </c>
      <c r="T3720" t="s">
        <v>5220</v>
      </c>
      <c r="U3720">
        <v>19</v>
      </c>
      <c r="V3720" t="s">
        <v>5220</v>
      </c>
      <c r="W3720" t="s">
        <v>5220</v>
      </c>
      <c r="X3720" t="s">
        <v>5220</v>
      </c>
      <c r="Y3720" t="s">
        <v>5220</v>
      </c>
      <c r="Z3720" t="s">
        <v>5220</v>
      </c>
      <c r="AA3720">
        <v>19</v>
      </c>
      <c r="AB3720" t="s">
        <v>5220</v>
      </c>
      <c r="AC3720" t="s">
        <v>5220</v>
      </c>
      <c r="AD3720" t="s">
        <v>5220</v>
      </c>
      <c r="AE3720" t="s">
        <v>5220</v>
      </c>
      <c r="AF3720" t="s">
        <v>5220</v>
      </c>
      <c r="AG3720">
        <v>19</v>
      </c>
      <c r="AH3720" t="s">
        <v>5220</v>
      </c>
      <c r="AI3720" t="s">
        <v>5220</v>
      </c>
      <c r="AJ3720">
        <v>19</v>
      </c>
      <c r="AK3720" t="s">
        <v>5220</v>
      </c>
      <c r="AL3720" t="s">
        <v>5220</v>
      </c>
      <c r="AM3720">
        <v>19</v>
      </c>
    </row>
    <row r="3721" spans="1:39" x14ac:dyDescent="0.3">
      <c r="A3721">
        <v>364048</v>
      </c>
      <c r="B3721" t="s">
        <v>15595</v>
      </c>
      <c r="C3721" t="s">
        <v>15596</v>
      </c>
      <c r="D3721" t="s">
        <v>3722</v>
      </c>
      <c r="E3721" t="s">
        <v>3678</v>
      </c>
      <c r="F3721">
        <v>45417</v>
      </c>
      <c r="G3721" t="s">
        <v>55</v>
      </c>
      <c r="H3721" t="s">
        <v>15597</v>
      </c>
      <c r="I3721" t="s">
        <v>5470</v>
      </c>
      <c r="J3721" t="s">
        <v>32</v>
      </c>
      <c r="K3721" t="s">
        <v>169</v>
      </c>
      <c r="N3721" t="s">
        <v>5220</v>
      </c>
      <c r="O3721">
        <v>19</v>
      </c>
      <c r="P3721" t="s">
        <v>5220</v>
      </c>
      <c r="Q3721" t="s">
        <v>5220</v>
      </c>
      <c r="R3721" t="s">
        <v>5220</v>
      </c>
      <c r="S3721" t="s">
        <v>5220</v>
      </c>
      <c r="T3721" t="s">
        <v>5220</v>
      </c>
      <c r="U3721">
        <v>19</v>
      </c>
      <c r="V3721" t="s">
        <v>5220</v>
      </c>
      <c r="W3721" t="s">
        <v>5220</v>
      </c>
      <c r="X3721" t="s">
        <v>5220</v>
      </c>
      <c r="Y3721" t="s">
        <v>5220</v>
      </c>
      <c r="Z3721" t="s">
        <v>5220</v>
      </c>
      <c r="AA3721">
        <v>19</v>
      </c>
      <c r="AB3721" t="s">
        <v>5220</v>
      </c>
      <c r="AC3721" t="s">
        <v>5220</v>
      </c>
      <c r="AD3721" t="s">
        <v>5220</v>
      </c>
      <c r="AE3721" t="s">
        <v>5220</v>
      </c>
      <c r="AF3721" t="s">
        <v>5220</v>
      </c>
      <c r="AG3721">
        <v>19</v>
      </c>
      <c r="AH3721" t="s">
        <v>5220</v>
      </c>
      <c r="AI3721" t="s">
        <v>5220</v>
      </c>
      <c r="AJ3721">
        <v>19</v>
      </c>
      <c r="AK3721" t="s">
        <v>5220</v>
      </c>
      <c r="AL3721" t="s">
        <v>5220</v>
      </c>
      <c r="AM3721">
        <v>19</v>
      </c>
    </row>
    <row r="3722" spans="1:39" x14ac:dyDescent="0.3">
      <c r="A3722">
        <v>364049</v>
      </c>
      <c r="B3722" t="s">
        <v>15598</v>
      </c>
      <c r="C3722" t="s">
        <v>15599</v>
      </c>
      <c r="D3722" t="s">
        <v>1463</v>
      </c>
      <c r="E3722" t="s">
        <v>3678</v>
      </c>
      <c r="F3722">
        <v>43016</v>
      </c>
      <c r="G3722" t="s">
        <v>160</v>
      </c>
      <c r="H3722" t="s">
        <v>15600</v>
      </c>
      <c r="I3722" t="s">
        <v>5470</v>
      </c>
      <c r="J3722" t="s">
        <v>32</v>
      </c>
      <c r="K3722" t="s">
        <v>169</v>
      </c>
      <c r="N3722" t="s">
        <v>5220</v>
      </c>
      <c r="O3722">
        <v>19</v>
      </c>
      <c r="P3722" t="s">
        <v>5220</v>
      </c>
      <c r="Q3722" t="s">
        <v>5220</v>
      </c>
      <c r="R3722" t="s">
        <v>5220</v>
      </c>
      <c r="S3722" t="s">
        <v>5220</v>
      </c>
      <c r="T3722" t="s">
        <v>5220</v>
      </c>
      <c r="U3722">
        <v>19</v>
      </c>
      <c r="V3722" t="s">
        <v>5220</v>
      </c>
      <c r="W3722" t="s">
        <v>5220</v>
      </c>
      <c r="X3722" t="s">
        <v>5220</v>
      </c>
      <c r="Y3722" t="s">
        <v>5220</v>
      </c>
      <c r="Z3722" t="s">
        <v>5220</v>
      </c>
      <c r="AA3722">
        <v>19</v>
      </c>
      <c r="AB3722" t="s">
        <v>5220</v>
      </c>
      <c r="AC3722" t="s">
        <v>5220</v>
      </c>
      <c r="AD3722" t="s">
        <v>5220</v>
      </c>
      <c r="AE3722" t="s">
        <v>5220</v>
      </c>
      <c r="AF3722" t="s">
        <v>5220</v>
      </c>
      <c r="AG3722">
        <v>19</v>
      </c>
      <c r="AH3722" t="s">
        <v>5220</v>
      </c>
      <c r="AI3722" t="s">
        <v>5220</v>
      </c>
      <c r="AJ3722">
        <v>19</v>
      </c>
      <c r="AK3722" t="s">
        <v>5220</v>
      </c>
      <c r="AL3722" t="s">
        <v>5220</v>
      </c>
      <c r="AM3722">
        <v>19</v>
      </c>
    </row>
    <row r="3723" spans="1:39" x14ac:dyDescent="0.3">
      <c r="A3723">
        <v>364050</v>
      </c>
      <c r="B3723" t="s">
        <v>15601</v>
      </c>
      <c r="C3723" t="s">
        <v>15602</v>
      </c>
      <c r="D3723" t="s">
        <v>3722</v>
      </c>
      <c r="E3723" t="s">
        <v>3678</v>
      </c>
      <c r="F3723">
        <v>45420</v>
      </c>
      <c r="G3723" t="s">
        <v>55</v>
      </c>
      <c r="H3723" t="s">
        <v>15603</v>
      </c>
      <c r="I3723" t="s">
        <v>5470</v>
      </c>
      <c r="J3723" t="s">
        <v>36</v>
      </c>
      <c r="K3723" t="s">
        <v>169</v>
      </c>
      <c r="N3723" t="s">
        <v>5220</v>
      </c>
      <c r="O3723">
        <v>19</v>
      </c>
      <c r="P3723" t="s">
        <v>5220</v>
      </c>
      <c r="Q3723" t="s">
        <v>5220</v>
      </c>
      <c r="R3723" t="s">
        <v>5220</v>
      </c>
      <c r="S3723" t="s">
        <v>5220</v>
      </c>
      <c r="T3723" t="s">
        <v>5220</v>
      </c>
      <c r="U3723">
        <v>19</v>
      </c>
      <c r="V3723" t="s">
        <v>5220</v>
      </c>
      <c r="W3723" t="s">
        <v>5220</v>
      </c>
      <c r="X3723" t="s">
        <v>5220</v>
      </c>
      <c r="Y3723" t="s">
        <v>5220</v>
      </c>
      <c r="Z3723" t="s">
        <v>5220</v>
      </c>
      <c r="AA3723">
        <v>19</v>
      </c>
      <c r="AB3723" t="s">
        <v>5220</v>
      </c>
      <c r="AC3723" t="s">
        <v>5220</v>
      </c>
      <c r="AD3723" t="s">
        <v>5220</v>
      </c>
      <c r="AE3723" t="s">
        <v>5220</v>
      </c>
      <c r="AF3723" t="s">
        <v>5220</v>
      </c>
      <c r="AG3723">
        <v>19</v>
      </c>
      <c r="AH3723" t="s">
        <v>5220</v>
      </c>
      <c r="AI3723" t="s">
        <v>5220</v>
      </c>
      <c r="AJ3723">
        <v>19</v>
      </c>
      <c r="AK3723" t="s">
        <v>5220</v>
      </c>
      <c r="AL3723" t="s">
        <v>5220</v>
      </c>
      <c r="AM3723">
        <v>19</v>
      </c>
    </row>
    <row r="3724" spans="1:39" x14ac:dyDescent="0.3">
      <c r="A3724">
        <v>364051</v>
      </c>
      <c r="B3724" t="s">
        <v>15604</v>
      </c>
      <c r="C3724" t="s">
        <v>15605</v>
      </c>
      <c r="D3724" t="s">
        <v>3827</v>
      </c>
      <c r="E3724" t="s">
        <v>3678</v>
      </c>
      <c r="F3724">
        <v>45069</v>
      </c>
      <c r="G3724" t="s">
        <v>158</v>
      </c>
      <c r="H3724" t="s">
        <v>15606</v>
      </c>
      <c r="I3724" t="s">
        <v>5470</v>
      </c>
      <c r="J3724" t="s">
        <v>32</v>
      </c>
      <c r="K3724" t="s">
        <v>169</v>
      </c>
      <c r="N3724" t="s">
        <v>5220</v>
      </c>
      <c r="O3724">
        <v>19</v>
      </c>
      <c r="P3724" t="s">
        <v>5220</v>
      </c>
      <c r="Q3724" t="s">
        <v>5220</v>
      </c>
      <c r="R3724" t="s">
        <v>5220</v>
      </c>
      <c r="S3724" t="s">
        <v>5220</v>
      </c>
      <c r="T3724" t="s">
        <v>5220</v>
      </c>
      <c r="U3724">
        <v>19</v>
      </c>
      <c r="V3724" t="s">
        <v>5220</v>
      </c>
      <c r="W3724" t="s">
        <v>5220</v>
      </c>
      <c r="X3724" t="s">
        <v>5220</v>
      </c>
      <c r="Y3724" t="s">
        <v>5220</v>
      </c>
      <c r="Z3724" t="s">
        <v>5220</v>
      </c>
      <c r="AA3724">
        <v>19</v>
      </c>
      <c r="AB3724" t="s">
        <v>5220</v>
      </c>
      <c r="AC3724" t="s">
        <v>5220</v>
      </c>
      <c r="AD3724" t="s">
        <v>5220</v>
      </c>
      <c r="AE3724" t="s">
        <v>5220</v>
      </c>
      <c r="AF3724" t="s">
        <v>5220</v>
      </c>
      <c r="AG3724">
        <v>19</v>
      </c>
      <c r="AH3724" t="s">
        <v>5220</v>
      </c>
      <c r="AI3724" t="s">
        <v>5220</v>
      </c>
      <c r="AJ3724">
        <v>19</v>
      </c>
      <c r="AK3724" t="s">
        <v>5220</v>
      </c>
      <c r="AL3724" t="s">
        <v>5220</v>
      </c>
      <c r="AM3724">
        <v>19</v>
      </c>
    </row>
    <row r="3725" spans="1:39" x14ac:dyDescent="0.3">
      <c r="A3725">
        <v>364052</v>
      </c>
      <c r="B3725" t="s">
        <v>15607</v>
      </c>
      <c r="C3725" t="s">
        <v>15608</v>
      </c>
      <c r="D3725" t="s">
        <v>3786</v>
      </c>
      <c r="E3725" t="s">
        <v>3678</v>
      </c>
      <c r="F3725">
        <v>44053</v>
      </c>
      <c r="G3725" t="s">
        <v>3786</v>
      </c>
      <c r="H3725" t="s">
        <v>15609</v>
      </c>
      <c r="I3725" t="s">
        <v>5470</v>
      </c>
      <c r="J3725" t="s">
        <v>32</v>
      </c>
      <c r="K3725" t="s">
        <v>169</v>
      </c>
      <c r="N3725" t="s">
        <v>5220</v>
      </c>
      <c r="O3725">
        <v>19</v>
      </c>
      <c r="P3725" t="s">
        <v>5220</v>
      </c>
      <c r="Q3725" t="s">
        <v>5220</v>
      </c>
      <c r="R3725" t="s">
        <v>5220</v>
      </c>
      <c r="S3725" t="s">
        <v>5220</v>
      </c>
      <c r="T3725" t="s">
        <v>5220</v>
      </c>
      <c r="U3725">
        <v>19</v>
      </c>
      <c r="V3725" t="s">
        <v>5220</v>
      </c>
      <c r="W3725" t="s">
        <v>5220</v>
      </c>
      <c r="X3725" t="s">
        <v>5220</v>
      </c>
      <c r="Y3725" t="s">
        <v>5220</v>
      </c>
      <c r="Z3725" t="s">
        <v>5220</v>
      </c>
      <c r="AA3725">
        <v>19</v>
      </c>
      <c r="AB3725" t="s">
        <v>5220</v>
      </c>
      <c r="AC3725" t="s">
        <v>5220</v>
      </c>
      <c r="AD3725" t="s">
        <v>5220</v>
      </c>
      <c r="AE3725" t="s">
        <v>5220</v>
      </c>
      <c r="AF3725" t="s">
        <v>5220</v>
      </c>
      <c r="AG3725">
        <v>19</v>
      </c>
      <c r="AH3725" t="s">
        <v>5220</v>
      </c>
      <c r="AI3725" t="s">
        <v>5220</v>
      </c>
      <c r="AJ3725">
        <v>19</v>
      </c>
      <c r="AK3725" t="s">
        <v>5220</v>
      </c>
      <c r="AL3725" t="s">
        <v>5220</v>
      </c>
      <c r="AM3725">
        <v>19</v>
      </c>
    </row>
    <row r="3726" spans="1:39" x14ac:dyDescent="0.3">
      <c r="A3726">
        <v>364053</v>
      </c>
      <c r="B3726" t="s">
        <v>15610</v>
      </c>
      <c r="C3726" t="s">
        <v>15611</v>
      </c>
      <c r="D3726" t="s">
        <v>3829</v>
      </c>
      <c r="E3726" t="s">
        <v>3678</v>
      </c>
      <c r="F3726">
        <v>44122</v>
      </c>
      <c r="G3726" t="s">
        <v>3696</v>
      </c>
      <c r="H3726" t="s">
        <v>15612</v>
      </c>
      <c r="I3726" t="s">
        <v>5470</v>
      </c>
      <c r="J3726" t="s">
        <v>32</v>
      </c>
      <c r="K3726" t="s">
        <v>169</v>
      </c>
      <c r="N3726" t="s">
        <v>5220</v>
      </c>
      <c r="O3726">
        <v>19</v>
      </c>
      <c r="P3726" t="s">
        <v>5220</v>
      </c>
      <c r="Q3726" t="s">
        <v>5220</v>
      </c>
      <c r="R3726" t="s">
        <v>5220</v>
      </c>
      <c r="S3726" t="s">
        <v>5220</v>
      </c>
      <c r="T3726" t="s">
        <v>5220</v>
      </c>
      <c r="U3726">
        <v>19</v>
      </c>
      <c r="V3726" t="s">
        <v>5220</v>
      </c>
      <c r="W3726" t="s">
        <v>5220</v>
      </c>
      <c r="X3726" t="s">
        <v>5220</v>
      </c>
      <c r="Y3726" t="s">
        <v>5220</v>
      </c>
      <c r="Z3726" t="s">
        <v>5220</v>
      </c>
      <c r="AA3726">
        <v>19</v>
      </c>
      <c r="AB3726" t="s">
        <v>5220</v>
      </c>
      <c r="AC3726" t="s">
        <v>5220</v>
      </c>
      <c r="AD3726" t="s">
        <v>5220</v>
      </c>
      <c r="AE3726" t="s">
        <v>5220</v>
      </c>
      <c r="AF3726" t="s">
        <v>5220</v>
      </c>
      <c r="AG3726">
        <v>19</v>
      </c>
      <c r="AH3726" t="s">
        <v>5220</v>
      </c>
      <c r="AI3726" t="s">
        <v>5220</v>
      </c>
      <c r="AJ3726">
        <v>19</v>
      </c>
      <c r="AK3726" t="s">
        <v>5220</v>
      </c>
      <c r="AL3726" t="s">
        <v>5220</v>
      </c>
      <c r="AM3726">
        <v>19</v>
      </c>
    </row>
    <row r="3727" spans="1:39" x14ac:dyDescent="0.3">
      <c r="A3727">
        <v>364054</v>
      </c>
      <c r="B3727" t="s">
        <v>15613</v>
      </c>
      <c r="C3727" t="s">
        <v>15614</v>
      </c>
      <c r="D3727" t="s">
        <v>90</v>
      </c>
      <c r="E3727" t="s">
        <v>3678</v>
      </c>
      <c r="F3727">
        <v>44041</v>
      </c>
      <c r="G3727" t="s">
        <v>3775</v>
      </c>
      <c r="H3727" t="s">
        <v>15615</v>
      </c>
      <c r="I3727" t="s">
        <v>5470</v>
      </c>
      <c r="J3727" t="s">
        <v>32</v>
      </c>
      <c r="K3727" t="s">
        <v>169</v>
      </c>
      <c r="N3727" t="s">
        <v>5220</v>
      </c>
      <c r="O3727">
        <v>19</v>
      </c>
      <c r="P3727" t="s">
        <v>5220</v>
      </c>
      <c r="Q3727" t="s">
        <v>5220</v>
      </c>
      <c r="R3727" t="s">
        <v>5220</v>
      </c>
      <c r="S3727" t="s">
        <v>5220</v>
      </c>
      <c r="T3727" t="s">
        <v>5220</v>
      </c>
      <c r="U3727">
        <v>19</v>
      </c>
      <c r="V3727" t="s">
        <v>5220</v>
      </c>
      <c r="W3727" t="s">
        <v>5220</v>
      </c>
      <c r="X3727" t="s">
        <v>5220</v>
      </c>
      <c r="Y3727" t="s">
        <v>5220</v>
      </c>
      <c r="Z3727" t="s">
        <v>5220</v>
      </c>
      <c r="AA3727">
        <v>19</v>
      </c>
      <c r="AB3727" t="s">
        <v>5220</v>
      </c>
      <c r="AC3727" t="s">
        <v>5220</v>
      </c>
      <c r="AD3727" t="s">
        <v>5220</v>
      </c>
      <c r="AE3727" t="s">
        <v>5220</v>
      </c>
      <c r="AF3727" t="s">
        <v>5220</v>
      </c>
      <c r="AG3727">
        <v>19</v>
      </c>
      <c r="AH3727" t="s">
        <v>5220</v>
      </c>
      <c r="AI3727" t="s">
        <v>5220</v>
      </c>
      <c r="AJ3727">
        <v>19</v>
      </c>
      <c r="AK3727" t="s">
        <v>5220</v>
      </c>
      <c r="AL3727" t="s">
        <v>5220</v>
      </c>
      <c r="AM3727">
        <v>19</v>
      </c>
    </row>
    <row r="3728" spans="1:39" x14ac:dyDescent="0.3">
      <c r="A3728">
        <v>364055</v>
      </c>
      <c r="B3728" t="s">
        <v>15616</v>
      </c>
      <c r="C3728" t="s">
        <v>15617</v>
      </c>
      <c r="D3728" t="s">
        <v>3758</v>
      </c>
      <c r="E3728" t="s">
        <v>3678</v>
      </c>
      <c r="F3728">
        <v>44883</v>
      </c>
      <c r="G3728" t="s">
        <v>2091</v>
      </c>
      <c r="H3728" t="s">
        <v>15618</v>
      </c>
      <c r="I3728" t="s">
        <v>5470</v>
      </c>
      <c r="J3728" t="s">
        <v>36</v>
      </c>
      <c r="K3728" t="s">
        <v>169</v>
      </c>
      <c r="N3728" t="s">
        <v>5220</v>
      </c>
      <c r="O3728">
        <v>19</v>
      </c>
      <c r="P3728" t="s">
        <v>5220</v>
      </c>
      <c r="Q3728" t="s">
        <v>5220</v>
      </c>
      <c r="R3728" t="s">
        <v>5220</v>
      </c>
      <c r="S3728" t="s">
        <v>5220</v>
      </c>
      <c r="T3728" t="s">
        <v>5220</v>
      </c>
      <c r="U3728">
        <v>19</v>
      </c>
      <c r="V3728" t="s">
        <v>5220</v>
      </c>
      <c r="W3728" t="s">
        <v>5220</v>
      </c>
      <c r="X3728" t="s">
        <v>5220</v>
      </c>
      <c r="Y3728" t="s">
        <v>5220</v>
      </c>
      <c r="Z3728" t="s">
        <v>5220</v>
      </c>
      <c r="AA3728">
        <v>19</v>
      </c>
      <c r="AB3728" t="s">
        <v>5220</v>
      </c>
      <c r="AC3728" t="s">
        <v>5220</v>
      </c>
      <c r="AD3728" t="s">
        <v>5220</v>
      </c>
      <c r="AE3728" t="s">
        <v>5220</v>
      </c>
      <c r="AF3728" t="s">
        <v>5220</v>
      </c>
      <c r="AG3728">
        <v>19</v>
      </c>
      <c r="AH3728" t="s">
        <v>5220</v>
      </c>
      <c r="AI3728" t="s">
        <v>5220</v>
      </c>
      <c r="AJ3728">
        <v>19</v>
      </c>
      <c r="AK3728" t="s">
        <v>5220</v>
      </c>
      <c r="AL3728" t="s">
        <v>5220</v>
      </c>
      <c r="AM3728">
        <v>19</v>
      </c>
    </row>
    <row r="3729" spans="1:39" x14ac:dyDescent="0.3">
      <c r="A3729">
        <v>364056</v>
      </c>
      <c r="B3729" t="s">
        <v>15619</v>
      </c>
      <c r="C3729" t="s">
        <v>15620</v>
      </c>
      <c r="D3729" t="s">
        <v>3677</v>
      </c>
      <c r="E3729" t="s">
        <v>3678</v>
      </c>
      <c r="F3729">
        <v>45242</v>
      </c>
      <c r="G3729" t="s">
        <v>72</v>
      </c>
      <c r="H3729" t="s">
        <v>15621</v>
      </c>
      <c r="I3729" t="s">
        <v>5470</v>
      </c>
      <c r="J3729" t="s">
        <v>36</v>
      </c>
      <c r="K3729" t="s">
        <v>25</v>
      </c>
      <c r="N3729" t="s">
        <v>5220</v>
      </c>
      <c r="O3729">
        <v>19</v>
      </c>
      <c r="P3729" t="s">
        <v>5220</v>
      </c>
      <c r="Q3729" t="s">
        <v>5220</v>
      </c>
      <c r="R3729" t="s">
        <v>5220</v>
      </c>
      <c r="S3729" t="s">
        <v>5220</v>
      </c>
      <c r="T3729" t="s">
        <v>5220</v>
      </c>
      <c r="U3729">
        <v>19</v>
      </c>
      <c r="V3729" t="s">
        <v>5220</v>
      </c>
      <c r="W3729" t="s">
        <v>5220</v>
      </c>
      <c r="X3729" t="s">
        <v>5220</v>
      </c>
      <c r="Y3729" t="s">
        <v>5220</v>
      </c>
      <c r="Z3729" t="s">
        <v>5220</v>
      </c>
      <c r="AA3729">
        <v>19</v>
      </c>
      <c r="AB3729" t="s">
        <v>5220</v>
      </c>
      <c r="AC3729" t="s">
        <v>5220</v>
      </c>
      <c r="AD3729" t="s">
        <v>5220</v>
      </c>
      <c r="AE3729" t="s">
        <v>5220</v>
      </c>
      <c r="AF3729" t="s">
        <v>5220</v>
      </c>
      <c r="AG3729">
        <v>19</v>
      </c>
      <c r="AH3729" t="s">
        <v>5220</v>
      </c>
      <c r="AI3729" t="s">
        <v>5220</v>
      </c>
      <c r="AJ3729">
        <v>19</v>
      </c>
      <c r="AK3729" t="s">
        <v>5220</v>
      </c>
      <c r="AL3729" t="s">
        <v>5220</v>
      </c>
      <c r="AM3729">
        <v>19</v>
      </c>
    </row>
    <row r="3730" spans="1:39" x14ac:dyDescent="0.3">
      <c r="A3730">
        <v>364057</v>
      </c>
      <c r="B3730" t="s">
        <v>15622</v>
      </c>
      <c r="C3730" t="s">
        <v>15623</v>
      </c>
      <c r="D3730" t="s">
        <v>3677</v>
      </c>
      <c r="E3730" t="s">
        <v>3678</v>
      </c>
      <c r="F3730">
        <v>45213</v>
      </c>
      <c r="G3730" t="s">
        <v>72</v>
      </c>
      <c r="H3730" t="s">
        <v>15624</v>
      </c>
      <c r="I3730" t="s">
        <v>5470</v>
      </c>
      <c r="J3730" t="s">
        <v>32</v>
      </c>
      <c r="K3730" t="s">
        <v>169</v>
      </c>
      <c r="N3730" t="s">
        <v>5220</v>
      </c>
      <c r="O3730">
        <v>19</v>
      </c>
      <c r="P3730" t="s">
        <v>5220</v>
      </c>
      <c r="Q3730" t="s">
        <v>5220</v>
      </c>
      <c r="R3730" t="s">
        <v>5220</v>
      </c>
      <c r="S3730" t="s">
        <v>5220</v>
      </c>
      <c r="T3730" t="s">
        <v>5220</v>
      </c>
      <c r="U3730">
        <v>19</v>
      </c>
      <c r="V3730" t="s">
        <v>5220</v>
      </c>
      <c r="W3730" t="s">
        <v>5220</v>
      </c>
      <c r="X3730" t="s">
        <v>5220</v>
      </c>
      <c r="Y3730" t="s">
        <v>5220</v>
      </c>
      <c r="Z3730" t="s">
        <v>5220</v>
      </c>
      <c r="AA3730">
        <v>19</v>
      </c>
      <c r="AB3730" t="s">
        <v>5220</v>
      </c>
      <c r="AC3730" t="s">
        <v>5220</v>
      </c>
      <c r="AD3730" t="s">
        <v>5220</v>
      </c>
      <c r="AE3730" t="s">
        <v>5220</v>
      </c>
      <c r="AF3730" t="s">
        <v>5220</v>
      </c>
      <c r="AG3730">
        <v>19</v>
      </c>
      <c r="AH3730" t="s">
        <v>5220</v>
      </c>
      <c r="AI3730" t="s">
        <v>5220</v>
      </c>
      <c r="AJ3730">
        <v>19</v>
      </c>
      <c r="AK3730" t="s">
        <v>5220</v>
      </c>
      <c r="AL3730" t="s">
        <v>5220</v>
      </c>
      <c r="AM3730">
        <v>19</v>
      </c>
    </row>
    <row r="3731" spans="1:39" x14ac:dyDescent="0.3">
      <c r="A3731">
        <v>364058</v>
      </c>
      <c r="B3731" t="s">
        <v>15625</v>
      </c>
      <c r="C3731" t="s">
        <v>15626</v>
      </c>
      <c r="D3731" t="s">
        <v>1417</v>
      </c>
      <c r="E3731" t="s">
        <v>3678</v>
      </c>
      <c r="F3731">
        <v>43229</v>
      </c>
      <c r="G3731" t="s">
        <v>160</v>
      </c>
      <c r="H3731" t="s">
        <v>15627</v>
      </c>
      <c r="I3731" t="s">
        <v>5470</v>
      </c>
      <c r="J3731" t="s">
        <v>36</v>
      </c>
      <c r="K3731" t="s">
        <v>169</v>
      </c>
      <c r="N3731" t="s">
        <v>5220</v>
      </c>
      <c r="O3731">
        <v>19</v>
      </c>
      <c r="P3731" t="s">
        <v>5220</v>
      </c>
      <c r="Q3731" t="s">
        <v>5220</v>
      </c>
      <c r="R3731" t="s">
        <v>5220</v>
      </c>
      <c r="S3731" t="s">
        <v>5220</v>
      </c>
      <c r="T3731" t="s">
        <v>5220</v>
      </c>
      <c r="U3731">
        <v>19</v>
      </c>
      <c r="V3731" t="s">
        <v>5220</v>
      </c>
      <c r="W3731" t="s">
        <v>5220</v>
      </c>
      <c r="X3731" t="s">
        <v>5220</v>
      </c>
      <c r="Y3731" t="s">
        <v>5220</v>
      </c>
      <c r="Z3731" t="s">
        <v>5220</v>
      </c>
      <c r="AA3731">
        <v>19</v>
      </c>
      <c r="AB3731" t="s">
        <v>5220</v>
      </c>
      <c r="AC3731" t="s">
        <v>5220</v>
      </c>
      <c r="AD3731" t="s">
        <v>5220</v>
      </c>
      <c r="AE3731" t="s">
        <v>5220</v>
      </c>
      <c r="AF3731" t="s">
        <v>5220</v>
      </c>
      <c r="AG3731">
        <v>19</v>
      </c>
      <c r="AH3731" t="s">
        <v>5220</v>
      </c>
      <c r="AI3731" t="s">
        <v>5220</v>
      </c>
      <c r="AJ3731">
        <v>19</v>
      </c>
      <c r="AK3731" t="s">
        <v>5220</v>
      </c>
      <c r="AL3731" t="s">
        <v>5220</v>
      </c>
      <c r="AM3731">
        <v>19</v>
      </c>
    </row>
    <row r="3732" spans="1:39" x14ac:dyDescent="0.3">
      <c r="A3732">
        <v>364059</v>
      </c>
      <c r="B3732" t="s">
        <v>15628</v>
      </c>
      <c r="C3732" t="s">
        <v>15629</v>
      </c>
      <c r="D3732" t="s">
        <v>1272</v>
      </c>
      <c r="E3732" t="s">
        <v>3678</v>
      </c>
      <c r="F3732">
        <v>44236</v>
      </c>
      <c r="G3732" t="s">
        <v>935</v>
      </c>
      <c r="H3732" t="s">
        <v>15630</v>
      </c>
      <c r="I3732" t="s">
        <v>5470</v>
      </c>
      <c r="J3732" t="s">
        <v>32</v>
      </c>
      <c r="K3732" t="s">
        <v>169</v>
      </c>
      <c r="N3732" t="s">
        <v>5220</v>
      </c>
      <c r="O3732">
        <v>19</v>
      </c>
      <c r="P3732" t="s">
        <v>5220</v>
      </c>
      <c r="Q3732" t="s">
        <v>5220</v>
      </c>
      <c r="R3732" t="s">
        <v>5220</v>
      </c>
      <c r="S3732" t="s">
        <v>5220</v>
      </c>
      <c r="T3732" t="s">
        <v>5220</v>
      </c>
      <c r="U3732">
        <v>19</v>
      </c>
      <c r="V3732" t="s">
        <v>5220</v>
      </c>
      <c r="W3732" t="s">
        <v>5220</v>
      </c>
      <c r="X3732" t="s">
        <v>5220</v>
      </c>
      <c r="Y3732" t="s">
        <v>5220</v>
      </c>
      <c r="Z3732" t="s">
        <v>5220</v>
      </c>
      <c r="AA3732">
        <v>19</v>
      </c>
      <c r="AB3732" t="s">
        <v>5220</v>
      </c>
      <c r="AC3732" t="s">
        <v>5220</v>
      </c>
      <c r="AD3732" t="s">
        <v>5220</v>
      </c>
      <c r="AE3732" t="s">
        <v>5220</v>
      </c>
      <c r="AF3732" t="s">
        <v>5220</v>
      </c>
      <c r="AG3732">
        <v>19</v>
      </c>
      <c r="AH3732" t="s">
        <v>5220</v>
      </c>
      <c r="AI3732" t="s">
        <v>5220</v>
      </c>
      <c r="AJ3732">
        <v>19</v>
      </c>
      <c r="AK3732" t="s">
        <v>5220</v>
      </c>
      <c r="AL3732" t="s">
        <v>5220</v>
      </c>
      <c r="AM3732">
        <v>19</v>
      </c>
    </row>
    <row r="3733" spans="1:39" x14ac:dyDescent="0.3">
      <c r="A3733">
        <v>364060</v>
      </c>
      <c r="B3733" t="s">
        <v>15631</v>
      </c>
      <c r="C3733" t="s">
        <v>15632</v>
      </c>
      <c r="D3733" t="s">
        <v>3732</v>
      </c>
      <c r="E3733" t="s">
        <v>3678</v>
      </c>
      <c r="F3733">
        <v>44504</v>
      </c>
      <c r="G3733" t="s">
        <v>3733</v>
      </c>
      <c r="H3733" t="s">
        <v>15633</v>
      </c>
      <c r="I3733" t="s">
        <v>5470</v>
      </c>
      <c r="J3733" t="s">
        <v>32</v>
      </c>
      <c r="K3733" t="s">
        <v>169</v>
      </c>
      <c r="N3733" t="s">
        <v>5220</v>
      </c>
      <c r="O3733">
        <v>19</v>
      </c>
      <c r="P3733" t="s">
        <v>5220</v>
      </c>
      <c r="Q3733" t="s">
        <v>5220</v>
      </c>
      <c r="R3733" t="s">
        <v>5220</v>
      </c>
      <c r="S3733" t="s">
        <v>5220</v>
      </c>
      <c r="T3733" t="s">
        <v>5220</v>
      </c>
      <c r="U3733">
        <v>19</v>
      </c>
      <c r="V3733" t="s">
        <v>5220</v>
      </c>
      <c r="W3733" t="s">
        <v>5220</v>
      </c>
      <c r="X3733" t="s">
        <v>5220</v>
      </c>
      <c r="Y3733" t="s">
        <v>5220</v>
      </c>
      <c r="Z3733" t="s">
        <v>5220</v>
      </c>
      <c r="AA3733">
        <v>19</v>
      </c>
      <c r="AB3733" t="s">
        <v>5220</v>
      </c>
      <c r="AC3733" t="s">
        <v>5220</v>
      </c>
      <c r="AD3733" t="s">
        <v>5220</v>
      </c>
      <c r="AE3733" t="s">
        <v>5220</v>
      </c>
      <c r="AF3733" t="s">
        <v>5220</v>
      </c>
      <c r="AG3733">
        <v>19</v>
      </c>
      <c r="AH3733" t="s">
        <v>5220</v>
      </c>
      <c r="AI3733" t="s">
        <v>5220</v>
      </c>
      <c r="AJ3733">
        <v>19</v>
      </c>
      <c r="AK3733" t="s">
        <v>5220</v>
      </c>
      <c r="AL3733" t="s">
        <v>5220</v>
      </c>
      <c r="AM3733">
        <v>19</v>
      </c>
    </row>
    <row r="3734" spans="1:39" x14ac:dyDescent="0.3">
      <c r="A3734">
        <v>364061</v>
      </c>
      <c r="B3734" t="s">
        <v>15634</v>
      </c>
      <c r="C3734" t="s">
        <v>15635</v>
      </c>
      <c r="D3734" t="s">
        <v>1417</v>
      </c>
      <c r="E3734" t="s">
        <v>3678</v>
      </c>
      <c r="F3734">
        <v>43209</v>
      </c>
      <c r="G3734" t="s">
        <v>160</v>
      </c>
      <c r="H3734" t="s">
        <v>15636</v>
      </c>
      <c r="I3734" t="s">
        <v>5470</v>
      </c>
      <c r="J3734" t="s">
        <v>32</v>
      </c>
      <c r="K3734" t="s">
        <v>169</v>
      </c>
      <c r="N3734" t="s">
        <v>5220</v>
      </c>
      <c r="O3734">
        <v>19</v>
      </c>
      <c r="P3734" t="s">
        <v>5220</v>
      </c>
      <c r="Q3734" t="s">
        <v>5220</v>
      </c>
      <c r="R3734" t="s">
        <v>5220</v>
      </c>
      <c r="S3734" t="s">
        <v>5220</v>
      </c>
      <c r="T3734" t="s">
        <v>5220</v>
      </c>
      <c r="U3734">
        <v>19</v>
      </c>
      <c r="V3734" t="s">
        <v>5220</v>
      </c>
      <c r="W3734" t="s">
        <v>5220</v>
      </c>
      <c r="X3734" t="s">
        <v>5220</v>
      </c>
      <c r="Y3734" t="s">
        <v>5220</v>
      </c>
      <c r="Z3734" t="s">
        <v>5220</v>
      </c>
      <c r="AA3734">
        <v>19</v>
      </c>
      <c r="AB3734" t="s">
        <v>5220</v>
      </c>
      <c r="AC3734" t="s">
        <v>5220</v>
      </c>
      <c r="AD3734" t="s">
        <v>5220</v>
      </c>
      <c r="AE3734" t="s">
        <v>5220</v>
      </c>
      <c r="AF3734" t="s">
        <v>5220</v>
      </c>
      <c r="AG3734">
        <v>19</v>
      </c>
      <c r="AH3734" t="s">
        <v>5220</v>
      </c>
      <c r="AI3734" t="s">
        <v>5220</v>
      </c>
      <c r="AJ3734">
        <v>19</v>
      </c>
      <c r="AK3734" t="s">
        <v>5220</v>
      </c>
      <c r="AL3734" t="s">
        <v>5220</v>
      </c>
      <c r="AM3734">
        <v>19</v>
      </c>
    </row>
    <row r="3735" spans="1:39" x14ac:dyDescent="0.3">
      <c r="A3735">
        <v>364062</v>
      </c>
      <c r="B3735" t="s">
        <v>15637</v>
      </c>
      <c r="C3735" t="s">
        <v>15638</v>
      </c>
      <c r="D3735" t="s">
        <v>1417</v>
      </c>
      <c r="E3735" t="s">
        <v>3678</v>
      </c>
      <c r="F3735">
        <v>43232</v>
      </c>
      <c r="G3735" t="s">
        <v>160</v>
      </c>
      <c r="H3735" t="s">
        <v>15639</v>
      </c>
      <c r="I3735" t="s">
        <v>5470</v>
      </c>
      <c r="J3735" t="s">
        <v>32</v>
      </c>
      <c r="K3735" t="s">
        <v>169</v>
      </c>
      <c r="N3735" t="s">
        <v>5220</v>
      </c>
      <c r="O3735">
        <v>19</v>
      </c>
      <c r="P3735" t="s">
        <v>5220</v>
      </c>
      <c r="Q3735" t="s">
        <v>5220</v>
      </c>
      <c r="R3735" t="s">
        <v>5220</v>
      </c>
      <c r="S3735" t="s">
        <v>5220</v>
      </c>
      <c r="T3735" t="s">
        <v>5220</v>
      </c>
      <c r="U3735">
        <v>19</v>
      </c>
      <c r="V3735" t="s">
        <v>5220</v>
      </c>
      <c r="W3735" t="s">
        <v>5220</v>
      </c>
      <c r="X3735" t="s">
        <v>5220</v>
      </c>
      <c r="Y3735" t="s">
        <v>5220</v>
      </c>
      <c r="Z3735" t="s">
        <v>5220</v>
      </c>
      <c r="AA3735">
        <v>19</v>
      </c>
      <c r="AB3735" t="s">
        <v>5220</v>
      </c>
      <c r="AC3735" t="s">
        <v>5220</v>
      </c>
      <c r="AD3735" t="s">
        <v>5220</v>
      </c>
      <c r="AE3735" t="s">
        <v>5220</v>
      </c>
      <c r="AF3735" t="s">
        <v>5220</v>
      </c>
      <c r="AG3735">
        <v>19</v>
      </c>
      <c r="AH3735" t="s">
        <v>5220</v>
      </c>
      <c r="AI3735" t="s">
        <v>5220</v>
      </c>
      <c r="AJ3735">
        <v>19</v>
      </c>
      <c r="AK3735" t="s">
        <v>5220</v>
      </c>
      <c r="AL3735" t="s">
        <v>5220</v>
      </c>
      <c r="AM3735">
        <v>19</v>
      </c>
    </row>
    <row r="3736" spans="1:39" x14ac:dyDescent="0.3">
      <c r="A3736">
        <v>364063</v>
      </c>
      <c r="B3736" t="s">
        <v>15640</v>
      </c>
      <c r="C3736" t="s">
        <v>15641</v>
      </c>
      <c r="D3736" t="s">
        <v>1028</v>
      </c>
      <c r="E3736" t="s">
        <v>3678</v>
      </c>
      <c r="F3736">
        <v>45121</v>
      </c>
      <c r="G3736" t="s">
        <v>2101</v>
      </c>
      <c r="H3736" t="s">
        <v>15642</v>
      </c>
      <c r="I3736" t="s">
        <v>5470</v>
      </c>
      <c r="J3736" t="s">
        <v>32</v>
      </c>
      <c r="K3736" t="s">
        <v>169</v>
      </c>
      <c r="N3736" t="s">
        <v>5220</v>
      </c>
      <c r="O3736">
        <v>19</v>
      </c>
      <c r="P3736" t="s">
        <v>5220</v>
      </c>
      <c r="Q3736" t="s">
        <v>5220</v>
      </c>
      <c r="R3736" t="s">
        <v>5220</v>
      </c>
      <c r="S3736" t="s">
        <v>5220</v>
      </c>
      <c r="T3736" t="s">
        <v>5220</v>
      </c>
      <c r="U3736">
        <v>19</v>
      </c>
      <c r="V3736" t="s">
        <v>5220</v>
      </c>
      <c r="W3736" t="s">
        <v>5220</v>
      </c>
      <c r="X3736" t="s">
        <v>5220</v>
      </c>
      <c r="Y3736" t="s">
        <v>5220</v>
      </c>
      <c r="Z3736" t="s">
        <v>5220</v>
      </c>
      <c r="AA3736">
        <v>19</v>
      </c>
      <c r="AB3736" t="s">
        <v>5220</v>
      </c>
      <c r="AC3736" t="s">
        <v>5220</v>
      </c>
      <c r="AD3736" t="s">
        <v>5220</v>
      </c>
      <c r="AE3736" t="s">
        <v>5220</v>
      </c>
      <c r="AF3736" t="s">
        <v>5220</v>
      </c>
      <c r="AG3736">
        <v>19</v>
      </c>
      <c r="AH3736" t="s">
        <v>5220</v>
      </c>
      <c r="AI3736" t="s">
        <v>5220</v>
      </c>
      <c r="AJ3736">
        <v>19</v>
      </c>
      <c r="AK3736" t="s">
        <v>5220</v>
      </c>
      <c r="AL3736" t="s">
        <v>5220</v>
      </c>
      <c r="AM3736">
        <v>19</v>
      </c>
    </row>
    <row r="3737" spans="1:39" x14ac:dyDescent="0.3">
      <c r="A3737">
        <v>364064</v>
      </c>
      <c r="B3737" t="s">
        <v>15643</v>
      </c>
      <c r="C3737" t="s">
        <v>15644</v>
      </c>
      <c r="D3737" t="s">
        <v>1358</v>
      </c>
      <c r="E3737" t="s">
        <v>3678</v>
      </c>
      <c r="F3737">
        <v>44714</v>
      </c>
      <c r="G3737" t="s">
        <v>3675</v>
      </c>
      <c r="H3737" t="s">
        <v>15645</v>
      </c>
      <c r="I3737" t="s">
        <v>5470</v>
      </c>
      <c r="J3737" t="s">
        <v>32</v>
      </c>
      <c r="K3737" t="s">
        <v>169</v>
      </c>
      <c r="N3737" t="s">
        <v>5220</v>
      </c>
      <c r="O3737">
        <v>19</v>
      </c>
      <c r="P3737" t="s">
        <v>5220</v>
      </c>
      <c r="Q3737" t="s">
        <v>5220</v>
      </c>
      <c r="R3737" t="s">
        <v>5220</v>
      </c>
      <c r="S3737" t="s">
        <v>5220</v>
      </c>
      <c r="T3737" t="s">
        <v>5220</v>
      </c>
      <c r="U3737">
        <v>19</v>
      </c>
      <c r="V3737" t="s">
        <v>5220</v>
      </c>
      <c r="W3737" t="s">
        <v>5220</v>
      </c>
      <c r="X3737" t="s">
        <v>5220</v>
      </c>
      <c r="Y3737" t="s">
        <v>5220</v>
      </c>
      <c r="Z3737" t="s">
        <v>5220</v>
      </c>
      <c r="AA3737">
        <v>19</v>
      </c>
      <c r="AB3737" t="s">
        <v>5220</v>
      </c>
      <c r="AC3737" t="s">
        <v>5220</v>
      </c>
      <c r="AD3737" t="s">
        <v>5220</v>
      </c>
      <c r="AE3737" t="s">
        <v>5220</v>
      </c>
      <c r="AF3737" t="s">
        <v>5220</v>
      </c>
      <c r="AG3737">
        <v>19</v>
      </c>
      <c r="AH3737" t="s">
        <v>5220</v>
      </c>
      <c r="AI3737" t="s">
        <v>5220</v>
      </c>
      <c r="AJ3737">
        <v>19</v>
      </c>
      <c r="AK3737" t="s">
        <v>5220</v>
      </c>
      <c r="AL3737" t="s">
        <v>5220</v>
      </c>
      <c r="AM3737">
        <v>19</v>
      </c>
    </row>
    <row r="3738" spans="1:39" x14ac:dyDescent="0.3">
      <c r="A3738">
        <v>364065</v>
      </c>
      <c r="B3738" t="s">
        <v>15646</v>
      </c>
      <c r="C3738" t="s">
        <v>15647</v>
      </c>
      <c r="D3738" t="s">
        <v>3677</v>
      </c>
      <c r="E3738" t="s">
        <v>3678</v>
      </c>
      <c r="F3738">
        <v>45239</v>
      </c>
      <c r="G3738" t="s">
        <v>72</v>
      </c>
      <c r="H3738" t="s">
        <v>15648</v>
      </c>
      <c r="I3738" t="s">
        <v>5470</v>
      </c>
      <c r="J3738" t="s">
        <v>32</v>
      </c>
      <c r="K3738" t="s">
        <v>169</v>
      </c>
      <c r="N3738" t="s">
        <v>5220</v>
      </c>
      <c r="O3738">
        <v>19</v>
      </c>
      <c r="P3738" t="s">
        <v>5220</v>
      </c>
      <c r="Q3738" t="s">
        <v>5220</v>
      </c>
      <c r="R3738" t="s">
        <v>5220</v>
      </c>
      <c r="S3738" t="s">
        <v>5220</v>
      </c>
      <c r="T3738" t="s">
        <v>5220</v>
      </c>
      <c r="U3738">
        <v>19</v>
      </c>
      <c r="V3738" t="s">
        <v>5220</v>
      </c>
      <c r="W3738" t="s">
        <v>5220</v>
      </c>
      <c r="X3738" t="s">
        <v>5220</v>
      </c>
      <c r="Y3738" t="s">
        <v>5220</v>
      </c>
      <c r="Z3738" t="s">
        <v>5220</v>
      </c>
      <c r="AA3738">
        <v>19</v>
      </c>
      <c r="AB3738" t="s">
        <v>5220</v>
      </c>
      <c r="AC3738" t="s">
        <v>5220</v>
      </c>
      <c r="AD3738" t="s">
        <v>5220</v>
      </c>
      <c r="AE3738" t="s">
        <v>5220</v>
      </c>
      <c r="AF3738" t="s">
        <v>5220</v>
      </c>
      <c r="AG3738">
        <v>19</v>
      </c>
      <c r="AH3738" t="s">
        <v>5220</v>
      </c>
      <c r="AI3738" t="s">
        <v>5220</v>
      </c>
      <c r="AJ3738">
        <v>19</v>
      </c>
      <c r="AK3738" t="s">
        <v>5220</v>
      </c>
      <c r="AL3738" t="s">
        <v>5220</v>
      </c>
      <c r="AM3738">
        <v>19</v>
      </c>
    </row>
    <row r="3739" spans="1:39" x14ac:dyDescent="0.3">
      <c r="A3739">
        <v>370001</v>
      </c>
      <c r="B3739" t="s">
        <v>3839</v>
      </c>
      <c r="C3739" t="s">
        <v>15649</v>
      </c>
      <c r="D3739" t="s">
        <v>3840</v>
      </c>
      <c r="E3739" t="s">
        <v>3841</v>
      </c>
      <c r="F3739">
        <v>74104</v>
      </c>
      <c r="G3739" t="s">
        <v>3840</v>
      </c>
      <c r="H3739" t="s">
        <v>15650</v>
      </c>
      <c r="I3739" t="s">
        <v>23</v>
      </c>
      <c r="J3739" t="s">
        <v>32</v>
      </c>
      <c r="K3739" t="s">
        <v>25</v>
      </c>
      <c r="L3739" t="s">
        <v>5208</v>
      </c>
      <c r="M3739" t="s">
        <v>5208</v>
      </c>
      <c r="N3739">
        <v>2</v>
      </c>
      <c r="P3739">
        <v>7</v>
      </c>
      <c r="Q3739">
        <v>7</v>
      </c>
      <c r="R3739">
        <v>0</v>
      </c>
      <c r="S3739">
        <v>6</v>
      </c>
      <c r="T3739">
        <v>1</v>
      </c>
      <c r="V3739">
        <v>8</v>
      </c>
      <c r="W3739">
        <v>8</v>
      </c>
      <c r="X3739">
        <v>4</v>
      </c>
      <c r="Y3739">
        <v>4</v>
      </c>
      <c r="Z3739">
        <v>0</v>
      </c>
      <c r="AB3739">
        <v>11</v>
      </c>
      <c r="AC3739">
        <v>11</v>
      </c>
      <c r="AD3739">
        <v>1</v>
      </c>
      <c r="AE3739">
        <v>10</v>
      </c>
      <c r="AF3739">
        <v>0</v>
      </c>
      <c r="AH3739">
        <v>8</v>
      </c>
      <c r="AI3739">
        <v>8</v>
      </c>
      <c r="AK3739">
        <v>12</v>
      </c>
      <c r="AL3739">
        <v>10</v>
      </c>
    </row>
    <row r="3740" spans="1:39" x14ac:dyDescent="0.3">
      <c r="A3740">
        <v>370002</v>
      </c>
      <c r="B3740" t="s">
        <v>3842</v>
      </c>
      <c r="C3740" t="s">
        <v>15651</v>
      </c>
      <c r="D3740" t="s">
        <v>3843</v>
      </c>
      <c r="E3740" t="s">
        <v>3841</v>
      </c>
      <c r="F3740">
        <v>73801</v>
      </c>
      <c r="G3740" t="s">
        <v>3843</v>
      </c>
      <c r="H3740" t="s">
        <v>15652</v>
      </c>
      <c r="I3740" t="s">
        <v>23</v>
      </c>
      <c r="J3740" t="s">
        <v>32</v>
      </c>
      <c r="K3740" t="s">
        <v>25</v>
      </c>
      <c r="L3740" t="s">
        <v>5208</v>
      </c>
      <c r="N3740">
        <v>2</v>
      </c>
      <c r="P3740">
        <v>7</v>
      </c>
      <c r="Q3740">
        <v>3</v>
      </c>
      <c r="R3740">
        <v>0</v>
      </c>
      <c r="S3740">
        <v>3</v>
      </c>
      <c r="T3740">
        <v>0</v>
      </c>
      <c r="V3740">
        <v>8</v>
      </c>
      <c r="W3740">
        <v>2</v>
      </c>
      <c r="X3740">
        <v>0</v>
      </c>
      <c r="Y3740">
        <v>2</v>
      </c>
      <c r="Z3740">
        <v>0</v>
      </c>
      <c r="AB3740">
        <v>11</v>
      </c>
      <c r="AC3740">
        <v>7</v>
      </c>
      <c r="AD3740">
        <v>1</v>
      </c>
      <c r="AE3740">
        <v>5</v>
      </c>
      <c r="AF3740">
        <v>1</v>
      </c>
      <c r="AH3740">
        <v>8</v>
      </c>
      <c r="AI3740">
        <v>8</v>
      </c>
      <c r="AK3740">
        <v>12</v>
      </c>
      <c r="AL3740">
        <v>10</v>
      </c>
    </row>
    <row r="3741" spans="1:39" x14ac:dyDescent="0.3">
      <c r="A3741">
        <v>370004</v>
      </c>
      <c r="B3741" t="s">
        <v>15653</v>
      </c>
      <c r="C3741" t="s">
        <v>15654</v>
      </c>
      <c r="D3741" t="s">
        <v>1048</v>
      </c>
      <c r="E3741" t="s">
        <v>3841</v>
      </c>
      <c r="F3741">
        <v>74355</v>
      </c>
      <c r="G3741" t="s">
        <v>1660</v>
      </c>
      <c r="H3741" t="s">
        <v>15655</v>
      </c>
      <c r="I3741" t="s">
        <v>23</v>
      </c>
      <c r="J3741" t="s">
        <v>76</v>
      </c>
      <c r="K3741" t="s">
        <v>25</v>
      </c>
      <c r="L3741" t="s">
        <v>5208</v>
      </c>
      <c r="M3741" t="s">
        <v>5208</v>
      </c>
      <c r="N3741" t="s">
        <v>5220</v>
      </c>
      <c r="O3741">
        <v>16</v>
      </c>
      <c r="P3741">
        <v>7</v>
      </c>
      <c r="Q3741">
        <v>2</v>
      </c>
      <c r="R3741">
        <v>0</v>
      </c>
      <c r="S3741">
        <v>1</v>
      </c>
      <c r="T3741">
        <v>1</v>
      </c>
      <c r="V3741">
        <v>8</v>
      </c>
      <c r="W3741">
        <v>2</v>
      </c>
      <c r="X3741">
        <v>0</v>
      </c>
      <c r="Y3741">
        <v>2</v>
      </c>
      <c r="Z3741">
        <v>0</v>
      </c>
      <c r="AB3741">
        <v>11</v>
      </c>
      <c r="AC3741">
        <v>6</v>
      </c>
      <c r="AD3741">
        <v>1</v>
      </c>
      <c r="AE3741">
        <v>5</v>
      </c>
      <c r="AF3741">
        <v>0</v>
      </c>
      <c r="AH3741">
        <v>8</v>
      </c>
      <c r="AI3741">
        <v>8</v>
      </c>
      <c r="AK3741">
        <v>12</v>
      </c>
      <c r="AL3741">
        <v>8</v>
      </c>
    </row>
    <row r="3742" spans="1:39" x14ac:dyDescent="0.3">
      <c r="A3742">
        <v>370006</v>
      </c>
      <c r="B3742" t="s">
        <v>3844</v>
      </c>
      <c r="C3742" t="s">
        <v>15656</v>
      </c>
      <c r="D3742" t="s">
        <v>3845</v>
      </c>
      <c r="E3742" t="s">
        <v>3841</v>
      </c>
      <c r="F3742">
        <v>74601</v>
      </c>
      <c r="G3742" t="s">
        <v>3846</v>
      </c>
      <c r="H3742" t="s">
        <v>15657</v>
      </c>
      <c r="I3742" t="s">
        <v>23</v>
      </c>
      <c r="J3742" t="s">
        <v>76</v>
      </c>
      <c r="K3742" t="s">
        <v>25</v>
      </c>
      <c r="L3742" t="s">
        <v>5208</v>
      </c>
      <c r="N3742">
        <v>4</v>
      </c>
      <c r="P3742">
        <v>7</v>
      </c>
      <c r="Q3742">
        <v>4</v>
      </c>
      <c r="R3742">
        <v>0</v>
      </c>
      <c r="S3742">
        <v>4</v>
      </c>
      <c r="T3742">
        <v>0</v>
      </c>
      <c r="V3742">
        <v>8</v>
      </c>
      <c r="W3742">
        <v>5</v>
      </c>
      <c r="X3742">
        <v>1</v>
      </c>
      <c r="Y3742">
        <v>4</v>
      </c>
      <c r="Z3742">
        <v>0</v>
      </c>
      <c r="AB3742">
        <v>11</v>
      </c>
      <c r="AC3742">
        <v>7</v>
      </c>
      <c r="AD3742">
        <v>0</v>
      </c>
      <c r="AE3742">
        <v>7</v>
      </c>
      <c r="AF3742">
        <v>0</v>
      </c>
      <c r="AH3742">
        <v>8</v>
      </c>
      <c r="AI3742">
        <v>8</v>
      </c>
      <c r="AK3742">
        <v>12</v>
      </c>
      <c r="AL3742">
        <v>10</v>
      </c>
    </row>
    <row r="3743" spans="1:39" x14ac:dyDescent="0.3">
      <c r="A3743">
        <v>370008</v>
      </c>
      <c r="B3743" t="s">
        <v>3847</v>
      </c>
      <c r="C3743" t="s">
        <v>15658</v>
      </c>
      <c r="D3743" t="s">
        <v>2773</v>
      </c>
      <c r="E3743" t="s">
        <v>3841</v>
      </c>
      <c r="F3743">
        <v>73072</v>
      </c>
      <c r="G3743" t="s">
        <v>2818</v>
      </c>
      <c r="H3743" t="s">
        <v>15659</v>
      </c>
      <c r="I3743" t="s">
        <v>23</v>
      </c>
      <c r="J3743" t="s">
        <v>24</v>
      </c>
      <c r="K3743" t="s">
        <v>25</v>
      </c>
      <c r="L3743" t="s">
        <v>5208</v>
      </c>
      <c r="M3743" t="s">
        <v>5208</v>
      </c>
      <c r="N3743">
        <v>3</v>
      </c>
      <c r="P3743">
        <v>7</v>
      </c>
      <c r="Q3743">
        <v>7</v>
      </c>
      <c r="R3743">
        <v>0</v>
      </c>
      <c r="S3743">
        <v>5</v>
      </c>
      <c r="T3743">
        <v>2</v>
      </c>
      <c r="V3743">
        <v>8</v>
      </c>
      <c r="W3743">
        <v>8</v>
      </c>
      <c r="X3743">
        <v>2</v>
      </c>
      <c r="Y3743">
        <v>6</v>
      </c>
      <c r="Z3743">
        <v>0</v>
      </c>
      <c r="AB3743">
        <v>11</v>
      </c>
      <c r="AC3743">
        <v>11</v>
      </c>
      <c r="AD3743">
        <v>1</v>
      </c>
      <c r="AE3743">
        <v>10</v>
      </c>
      <c r="AF3743">
        <v>0</v>
      </c>
      <c r="AH3743">
        <v>8</v>
      </c>
      <c r="AI3743">
        <v>8</v>
      </c>
      <c r="AK3743">
        <v>12</v>
      </c>
      <c r="AL3743">
        <v>11</v>
      </c>
    </row>
    <row r="3744" spans="1:39" x14ac:dyDescent="0.3">
      <c r="A3744">
        <v>370013</v>
      </c>
      <c r="B3744" t="s">
        <v>3848</v>
      </c>
      <c r="C3744" t="s">
        <v>15660</v>
      </c>
      <c r="D3744" t="s">
        <v>3849</v>
      </c>
      <c r="E3744" t="s">
        <v>3841</v>
      </c>
      <c r="F3744">
        <v>73120</v>
      </c>
      <c r="G3744" t="s">
        <v>3850</v>
      </c>
      <c r="H3744" t="s">
        <v>15661</v>
      </c>
      <c r="I3744" t="s">
        <v>23</v>
      </c>
      <c r="J3744" t="s">
        <v>116</v>
      </c>
      <c r="K3744" t="s">
        <v>25</v>
      </c>
      <c r="L3744" t="s">
        <v>5208</v>
      </c>
      <c r="M3744" t="s">
        <v>5208</v>
      </c>
      <c r="N3744">
        <v>4</v>
      </c>
      <c r="P3744">
        <v>7</v>
      </c>
      <c r="Q3744">
        <v>5</v>
      </c>
      <c r="R3744">
        <v>1</v>
      </c>
      <c r="S3744">
        <v>4</v>
      </c>
      <c r="T3744">
        <v>0</v>
      </c>
      <c r="V3744">
        <v>8</v>
      </c>
      <c r="W3744">
        <v>8</v>
      </c>
      <c r="X3744">
        <v>2</v>
      </c>
      <c r="Y3744">
        <v>6</v>
      </c>
      <c r="Z3744">
        <v>0</v>
      </c>
      <c r="AB3744">
        <v>11</v>
      </c>
      <c r="AC3744">
        <v>9</v>
      </c>
      <c r="AD3744">
        <v>1</v>
      </c>
      <c r="AE3744">
        <v>8</v>
      </c>
      <c r="AF3744">
        <v>0</v>
      </c>
      <c r="AH3744">
        <v>8</v>
      </c>
      <c r="AI3744">
        <v>8</v>
      </c>
      <c r="AK3744">
        <v>12</v>
      </c>
      <c r="AL3744">
        <v>9</v>
      </c>
    </row>
    <row r="3745" spans="1:38" x14ac:dyDescent="0.3">
      <c r="A3745">
        <v>370014</v>
      </c>
      <c r="B3745" t="s">
        <v>3851</v>
      </c>
      <c r="C3745" t="s">
        <v>15662</v>
      </c>
      <c r="D3745" t="s">
        <v>3852</v>
      </c>
      <c r="E3745" t="s">
        <v>3841</v>
      </c>
      <c r="F3745">
        <v>74702</v>
      </c>
      <c r="G3745" t="s">
        <v>3771</v>
      </c>
      <c r="H3745" t="s">
        <v>15663</v>
      </c>
      <c r="I3745" t="s">
        <v>23</v>
      </c>
      <c r="J3745" t="s">
        <v>32</v>
      </c>
      <c r="K3745" t="s">
        <v>25</v>
      </c>
      <c r="L3745" t="s">
        <v>5208</v>
      </c>
      <c r="M3745" t="s">
        <v>5208</v>
      </c>
      <c r="N3745">
        <v>1</v>
      </c>
      <c r="P3745">
        <v>7</v>
      </c>
      <c r="Q3745">
        <v>6</v>
      </c>
      <c r="R3745">
        <v>0</v>
      </c>
      <c r="S3745">
        <v>6</v>
      </c>
      <c r="T3745">
        <v>0</v>
      </c>
      <c r="V3745">
        <v>8</v>
      </c>
      <c r="W3745">
        <v>6</v>
      </c>
      <c r="X3745">
        <v>0</v>
      </c>
      <c r="Y3745">
        <v>6</v>
      </c>
      <c r="Z3745">
        <v>0</v>
      </c>
      <c r="AB3745">
        <v>11</v>
      </c>
      <c r="AC3745">
        <v>8</v>
      </c>
      <c r="AD3745">
        <v>0</v>
      </c>
      <c r="AE3745">
        <v>4</v>
      </c>
      <c r="AF3745">
        <v>4</v>
      </c>
      <c r="AH3745">
        <v>8</v>
      </c>
      <c r="AI3745">
        <v>8</v>
      </c>
      <c r="AK3745">
        <v>12</v>
      </c>
      <c r="AL3745">
        <v>11</v>
      </c>
    </row>
    <row r="3746" spans="1:38" x14ac:dyDescent="0.3">
      <c r="A3746">
        <v>370015</v>
      </c>
      <c r="B3746" t="s">
        <v>15664</v>
      </c>
      <c r="C3746" t="s">
        <v>15665</v>
      </c>
      <c r="D3746" t="s">
        <v>15666</v>
      </c>
      <c r="E3746" t="s">
        <v>3841</v>
      </c>
      <c r="F3746">
        <v>74361</v>
      </c>
      <c r="G3746" t="s">
        <v>15667</v>
      </c>
      <c r="H3746" t="s">
        <v>15668</v>
      </c>
      <c r="I3746" t="s">
        <v>23</v>
      </c>
      <c r="J3746" t="s">
        <v>24</v>
      </c>
      <c r="K3746" t="s">
        <v>25</v>
      </c>
      <c r="L3746" t="s">
        <v>5208</v>
      </c>
      <c r="N3746" t="s">
        <v>5220</v>
      </c>
      <c r="O3746">
        <v>16</v>
      </c>
      <c r="P3746">
        <v>7</v>
      </c>
      <c r="Q3746">
        <v>2</v>
      </c>
      <c r="R3746">
        <v>0</v>
      </c>
      <c r="S3746">
        <v>2</v>
      </c>
      <c r="T3746">
        <v>0</v>
      </c>
      <c r="V3746">
        <v>8</v>
      </c>
      <c r="W3746">
        <v>1</v>
      </c>
      <c r="X3746">
        <v>0</v>
      </c>
      <c r="Y3746">
        <v>1</v>
      </c>
      <c r="Z3746">
        <v>0</v>
      </c>
      <c r="AB3746">
        <v>11</v>
      </c>
      <c r="AC3746">
        <v>5</v>
      </c>
      <c r="AD3746">
        <v>0</v>
      </c>
      <c r="AE3746">
        <v>5</v>
      </c>
      <c r="AF3746">
        <v>0</v>
      </c>
      <c r="AH3746">
        <v>8</v>
      </c>
      <c r="AI3746" t="s">
        <v>5220</v>
      </c>
      <c r="AJ3746">
        <v>5</v>
      </c>
      <c r="AK3746">
        <v>12</v>
      </c>
      <c r="AL3746">
        <v>8</v>
      </c>
    </row>
    <row r="3747" spans="1:38" x14ac:dyDescent="0.3">
      <c r="A3747">
        <v>370016</v>
      </c>
      <c r="B3747" t="s">
        <v>3853</v>
      </c>
      <c r="C3747" t="s">
        <v>15669</v>
      </c>
      <c r="D3747" t="s">
        <v>3854</v>
      </c>
      <c r="E3747" t="s">
        <v>3841</v>
      </c>
      <c r="F3747">
        <v>73701</v>
      </c>
      <c r="G3747" t="s">
        <v>913</v>
      </c>
      <c r="H3747" t="s">
        <v>15670</v>
      </c>
      <c r="I3747" t="s">
        <v>23</v>
      </c>
      <c r="J3747" t="s">
        <v>36</v>
      </c>
      <c r="K3747" t="s">
        <v>25</v>
      </c>
      <c r="L3747" t="s">
        <v>5208</v>
      </c>
      <c r="M3747" t="s">
        <v>5208</v>
      </c>
      <c r="N3747">
        <v>4</v>
      </c>
      <c r="P3747">
        <v>7</v>
      </c>
      <c r="Q3747">
        <v>5</v>
      </c>
      <c r="R3747">
        <v>0</v>
      </c>
      <c r="S3747">
        <v>5</v>
      </c>
      <c r="T3747">
        <v>0</v>
      </c>
      <c r="V3747">
        <v>8</v>
      </c>
      <c r="W3747">
        <v>4</v>
      </c>
      <c r="X3747">
        <v>0</v>
      </c>
      <c r="Y3747">
        <v>4</v>
      </c>
      <c r="Z3747">
        <v>0</v>
      </c>
      <c r="AB3747">
        <v>11</v>
      </c>
      <c r="AC3747">
        <v>9</v>
      </c>
      <c r="AD3747">
        <v>2</v>
      </c>
      <c r="AE3747">
        <v>7</v>
      </c>
      <c r="AF3747">
        <v>0</v>
      </c>
      <c r="AH3747">
        <v>8</v>
      </c>
      <c r="AI3747">
        <v>8</v>
      </c>
      <c r="AK3747">
        <v>12</v>
      </c>
      <c r="AL3747">
        <v>9</v>
      </c>
    </row>
    <row r="3748" spans="1:38" x14ac:dyDescent="0.3">
      <c r="A3748">
        <v>370018</v>
      </c>
      <c r="B3748" t="s">
        <v>3855</v>
      </c>
      <c r="C3748" t="s">
        <v>15671</v>
      </c>
      <c r="D3748" t="s">
        <v>3856</v>
      </c>
      <c r="E3748" t="s">
        <v>3841</v>
      </c>
      <c r="F3748">
        <v>74006</v>
      </c>
      <c r="G3748" t="s">
        <v>170</v>
      </c>
      <c r="H3748" t="s">
        <v>15672</v>
      </c>
      <c r="I3748" t="s">
        <v>23</v>
      </c>
      <c r="J3748" t="s">
        <v>36</v>
      </c>
      <c r="K3748" t="s">
        <v>25</v>
      </c>
      <c r="L3748" t="s">
        <v>5208</v>
      </c>
      <c r="M3748" t="s">
        <v>5208</v>
      </c>
      <c r="N3748">
        <v>4</v>
      </c>
      <c r="P3748">
        <v>7</v>
      </c>
      <c r="Q3748">
        <v>6</v>
      </c>
      <c r="R3748">
        <v>0</v>
      </c>
      <c r="S3748">
        <v>6</v>
      </c>
      <c r="T3748">
        <v>0</v>
      </c>
      <c r="V3748">
        <v>8</v>
      </c>
      <c r="W3748">
        <v>6</v>
      </c>
      <c r="X3748">
        <v>1</v>
      </c>
      <c r="Y3748">
        <v>5</v>
      </c>
      <c r="Z3748">
        <v>0</v>
      </c>
      <c r="AB3748">
        <v>11</v>
      </c>
      <c r="AC3748">
        <v>8</v>
      </c>
      <c r="AD3748">
        <v>2</v>
      </c>
      <c r="AE3748">
        <v>6</v>
      </c>
      <c r="AF3748">
        <v>0</v>
      </c>
      <c r="AH3748">
        <v>8</v>
      </c>
      <c r="AI3748">
        <v>8</v>
      </c>
      <c r="AK3748">
        <v>12</v>
      </c>
      <c r="AL3748">
        <v>11</v>
      </c>
    </row>
    <row r="3749" spans="1:38" x14ac:dyDescent="0.3">
      <c r="A3749">
        <v>370019</v>
      </c>
      <c r="B3749" t="s">
        <v>3857</v>
      </c>
      <c r="C3749" t="s">
        <v>15673</v>
      </c>
      <c r="D3749" t="s">
        <v>3858</v>
      </c>
      <c r="E3749" t="s">
        <v>3841</v>
      </c>
      <c r="F3749">
        <v>73644</v>
      </c>
      <c r="G3749" t="s">
        <v>3859</v>
      </c>
      <c r="H3749" t="s">
        <v>15674</v>
      </c>
      <c r="I3749" t="s">
        <v>23</v>
      </c>
      <c r="J3749" t="s">
        <v>36</v>
      </c>
      <c r="K3749" t="s">
        <v>25</v>
      </c>
      <c r="M3749" t="s">
        <v>5208</v>
      </c>
      <c r="N3749">
        <v>2</v>
      </c>
      <c r="P3749">
        <v>7</v>
      </c>
      <c r="Q3749">
        <v>2</v>
      </c>
      <c r="R3749">
        <v>0</v>
      </c>
      <c r="S3749">
        <v>2</v>
      </c>
      <c r="T3749">
        <v>0</v>
      </c>
      <c r="V3749">
        <v>8</v>
      </c>
      <c r="W3749">
        <v>3</v>
      </c>
      <c r="X3749">
        <v>0</v>
      </c>
      <c r="Y3749">
        <v>3</v>
      </c>
      <c r="Z3749">
        <v>0</v>
      </c>
      <c r="AB3749">
        <v>11</v>
      </c>
      <c r="AC3749">
        <v>6</v>
      </c>
      <c r="AD3749">
        <v>0</v>
      </c>
      <c r="AE3749">
        <v>6</v>
      </c>
      <c r="AF3749">
        <v>0</v>
      </c>
      <c r="AH3749">
        <v>8</v>
      </c>
      <c r="AI3749">
        <v>8</v>
      </c>
      <c r="AK3749">
        <v>12</v>
      </c>
      <c r="AL3749">
        <v>10</v>
      </c>
    </row>
    <row r="3750" spans="1:38" x14ac:dyDescent="0.3">
      <c r="A3750">
        <v>370020</v>
      </c>
      <c r="B3750" t="s">
        <v>3860</v>
      </c>
      <c r="C3750" t="s">
        <v>15675</v>
      </c>
      <c r="D3750" t="s">
        <v>1548</v>
      </c>
      <c r="E3750" t="s">
        <v>3841</v>
      </c>
      <c r="F3750">
        <v>74820</v>
      </c>
      <c r="G3750" t="s">
        <v>2845</v>
      </c>
      <c r="H3750" t="s">
        <v>15676</v>
      </c>
      <c r="I3750" t="s">
        <v>23</v>
      </c>
      <c r="J3750" t="s">
        <v>36</v>
      </c>
      <c r="K3750" t="s">
        <v>25</v>
      </c>
      <c r="L3750" t="s">
        <v>5208</v>
      </c>
      <c r="M3750" t="s">
        <v>5208</v>
      </c>
      <c r="N3750">
        <v>5</v>
      </c>
      <c r="P3750">
        <v>7</v>
      </c>
      <c r="Q3750">
        <v>4</v>
      </c>
      <c r="R3750">
        <v>1</v>
      </c>
      <c r="S3750">
        <v>3</v>
      </c>
      <c r="T3750">
        <v>0</v>
      </c>
      <c r="V3750">
        <v>8</v>
      </c>
      <c r="W3750">
        <v>5</v>
      </c>
      <c r="X3750">
        <v>1</v>
      </c>
      <c r="Y3750">
        <v>4</v>
      </c>
      <c r="Z3750">
        <v>0</v>
      </c>
      <c r="AB3750">
        <v>11</v>
      </c>
      <c r="AC3750">
        <v>9</v>
      </c>
      <c r="AD3750">
        <v>1</v>
      </c>
      <c r="AE3750">
        <v>8</v>
      </c>
      <c r="AF3750">
        <v>0</v>
      </c>
      <c r="AH3750">
        <v>8</v>
      </c>
      <c r="AI3750">
        <v>8</v>
      </c>
      <c r="AK3750">
        <v>12</v>
      </c>
      <c r="AL3750">
        <v>10</v>
      </c>
    </row>
    <row r="3751" spans="1:38" x14ac:dyDescent="0.3">
      <c r="A3751">
        <v>370022</v>
      </c>
      <c r="B3751" t="s">
        <v>3861</v>
      </c>
      <c r="C3751" t="s">
        <v>15677</v>
      </c>
      <c r="D3751" t="s">
        <v>3862</v>
      </c>
      <c r="E3751" t="s">
        <v>3841</v>
      </c>
      <c r="F3751">
        <v>73521</v>
      </c>
      <c r="G3751" t="s">
        <v>89</v>
      </c>
      <c r="H3751" t="s">
        <v>15678</v>
      </c>
      <c r="I3751" t="s">
        <v>23</v>
      </c>
      <c r="J3751" t="s">
        <v>24</v>
      </c>
      <c r="K3751" t="s">
        <v>25</v>
      </c>
      <c r="L3751" t="s">
        <v>5208</v>
      </c>
      <c r="M3751" t="s">
        <v>5208</v>
      </c>
      <c r="N3751">
        <v>3</v>
      </c>
      <c r="P3751">
        <v>7</v>
      </c>
      <c r="Q3751">
        <v>4</v>
      </c>
      <c r="R3751">
        <v>0</v>
      </c>
      <c r="S3751">
        <v>4</v>
      </c>
      <c r="T3751">
        <v>0</v>
      </c>
      <c r="V3751">
        <v>8</v>
      </c>
      <c r="W3751">
        <v>4</v>
      </c>
      <c r="X3751">
        <v>0</v>
      </c>
      <c r="Y3751">
        <v>4</v>
      </c>
      <c r="Z3751">
        <v>0</v>
      </c>
      <c r="AB3751">
        <v>11</v>
      </c>
      <c r="AC3751">
        <v>7</v>
      </c>
      <c r="AD3751">
        <v>0</v>
      </c>
      <c r="AE3751">
        <v>7</v>
      </c>
      <c r="AF3751">
        <v>0</v>
      </c>
      <c r="AH3751">
        <v>8</v>
      </c>
      <c r="AI3751">
        <v>8</v>
      </c>
      <c r="AK3751">
        <v>12</v>
      </c>
      <c r="AL3751">
        <v>8</v>
      </c>
    </row>
    <row r="3752" spans="1:38" x14ac:dyDescent="0.3">
      <c r="A3752">
        <v>370023</v>
      </c>
      <c r="B3752" t="s">
        <v>3863</v>
      </c>
      <c r="C3752" t="s">
        <v>15679</v>
      </c>
      <c r="D3752" t="s">
        <v>3864</v>
      </c>
      <c r="E3752" t="s">
        <v>3841</v>
      </c>
      <c r="F3752">
        <v>73533</v>
      </c>
      <c r="G3752" t="s">
        <v>1392</v>
      </c>
      <c r="H3752" t="s">
        <v>15680</v>
      </c>
      <c r="I3752" t="s">
        <v>23</v>
      </c>
      <c r="J3752" t="s">
        <v>36</v>
      </c>
      <c r="K3752" t="s">
        <v>25</v>
      </c>
      <c r="L3752" t="s">
        <v>5208</v>
      </c>
      <c r="M3752" t="s">
        <v>5208</v>
      </c>
      <c r="N3752">
        <v>3</v>
      </c>
      <c r="P3752">
        <v>7</v>
      </c>
      <c r="Q3752">
        <v>4</v>
      </c>
      <c r="R3752">
        <v>0</v>
      </c>
      <c r="S3752">
        <v>4</v>
      </c>
      <c r="T3752">
        <v>0</v>
      </c>
      <c r="V3752">
        <v>8</v>
      </c>
      <c r="W3752">
        <v>6</v>
      </c>
      <c r="X3752">
        <v>0</v>
      </c>
      <c r="Y3752">
        <v>5</v>
      </c>
      <c r="Z3752">
        <v>1</v>
      </c>
      <c r="AB3752">
        <v>11</v>
      </c>
      <c r="AC3752">
        <v>7</v>
      </c>
      <c r="AD3752">
        <v>1</v>
      </c>
      <c r="AE3752">
        <v>6</v>
      </c>
      <c r="AF3752">
        <v>0</v>
      </c>
      <c r="AH3752">
        <v>8</v>
      </c>
      <c r="AI3752">
        <v>8</v>
      </c>
      <c r="AK3752">
        <v>12</v>
      </c>
      <c r="AL3752">
        <v>12</v>
      </c>
    </row>
    <row r="3753" spans="1:38" x14ac:dyDescent="0.3">
      <c r="A3753">
        <v>370025</v>
      </c>
      <c r="B3753" t="s">
        <v>3865</v>
      </c>
      <c r="C3753" t="s">
        <v>15681</v>
      </c>
      <c r="D3753" t="s">
        <v>3866</v>
      </c>
      <c r="E3753" t="s">
        <v>3841</v>
      </c>
      <c r="F3753">
        <v>74401</v>
      </c>
      <c r="G3753" t="s">
        <v>3866</v>
      </c>
      <c r="H3753" t="s">
        <v>15682</v>
      </c>
      <c r="I3753" t="s">
        <v>23</v>
      </c>
      <c r="J3753" t="s">
        <v>36</v>
      </c>
      <c r="K3753" t="s">
        <v>25</v>
      </c>
      <c r="L3753" t="s">
        <v>5208</v>
      </c>
      <c r="M3753" t="s">
        <v>5208</v>
      </c>
      <c r="N3753">
        <v>4</v>
      </c>
      <c r="P3753">
        <v>7</v>
      </c>
      <c r="Q3753">
        <v>6</v>
      </c>
      <c r="R3753">
        <v>0</v>
      </c>
      <c r="S3753">
        <v>6</v>
      </c>
      <c r="T3753">
        <v>0</v>
      </c>
      <c r="V3753">
        <v>8</v>
      </c>
      <c r="W3753">
        <v>7</v>
      </c>
      <c r="X3753">
        <v>1</v>
      </c>
      <c r="Y3753">
        <v>6</v>
      </c>
      <c r="Z3753">
        <v>0</v>
      </c>
      <c r="AB3753">
        <v>11</v>
      </c>
      <c r="AC3753">
        <v>10</v>
      </c>
      <c r="AD3753">
        <v>0</v>
      </c>
      <c r="AE3753">
        <v>8</v>
      </c>
      <c r="AF3753">
        <v>2</v>
      </c>
      <c r="AH3753">
        <v>8</v>
      </c>
      <c r="AI3753">
        <v>8</v>
      </c>
      <c r="AK3753">
        <v>12</v>
      </c>
      <c r="AL3753">
        <v>11</v>
      </c>
    </row>
    <row r="3754" spans="1:38" x14ac:dyDescent="0.3">
      <c r="A3754">
        <v>370026</v>
      </c>
      <c r="B3754" t="s">
        <v>2343</v>
      </c>
      <c r="C3754" t="s">
        <v>15683</v>
      </c>
      <c r="D3754" t="s">
        <v>3854</v>
      </c>
      <c r="E3754" t="s">
        <v>3841</v>
      </c>
      <c r="F3754">
        <v>73701</v>
      </c>
      <c r="G3754" t="s">
        <v>913</v>
      </c>
      <c r="H3754" t="s">
        <v>15684</v>
      </c>
      <c r="I3754" t="s">
        <v>23</v>
      </c>
      <c r="J3754" t="s">
        <v>32</v>
      </c>
      <c r="K3754" t="s">
        <v>25</v>
      </c>
      <c r="L3754" t="s">
        <v>5208</v>
      </c>
      <c r="M3754" t="s">
        <v>5208</v>
      </c>
      <c r="N3754">
        <v>4</v>
      </c>
      <c r="P3754">
        <v>7</v>
      </c>
      <c r="Q3754">
        <v>6</v>
      </c>
      <c r="R3754">
        <v>0</v>
      </c>
      <c r="S3754">
        <v>5</v>
      </c>
      <c r="T3754">
        <v>1</v>
      </c>
      <c r="V3754">
        <v>8</v>
      </c>
      <c r="W3754">
        <v>6</v>
      </c>
      <c r="X3754">
        <v>1</v>
      </c>
      <c r="Y3754">
        <v>5</v>
      </c>
      <c r="Z3754">
        <v>0</v>
      </c>
      <c r="AB3754">
        <v>11</v>
      </c>
      <c r="AC3754">
        <v>9</v>
      </c>
      <c r="AD3754">
        <v>1</v>
      </c>
      <c r="AE3754">
        <v>8</v>
      </c>
      <c r="AF3754">
        <v>0</v>
      </c>
      <c r="AH3754">
        <v>8</v>
      </c>
      <c r="AI3754">
        <v>8</v>
      </c>
      <c r="AK3754">
        <v>12</v>
      </c>
      <c r="AL3754">
        <v>11</v>
      </c>
    </row>
    <row r="3755" spans="1:38" x14ac:dyDescent="0.3">
      <c r="A3755">
        <v>370028</v>
      </c>
      <c r="B3755" t="s">
        <v>3867</v>
      </c>
      <c r="C3755" t="s">
        <v>15685</v>
      </c>
      <c r="D3755" t="s">
        <v>3849</v>
      </c>
      <c r="E3755" t="s">
        <v>3841</v>
      </c>
      <c r="F3755">
        <v>73112</v>
      </c>
      <c r="G3755" t="s">
        <v>3850</v>
      </c>
      <c r="H3755" t="s">
        <v>15686</v>
      </c>
      <c r="I3755" t="s">
        <v>23</v>
      </c>
      <c r="J3755" t="s">
        <v>36</v>
      </c>
      <c r="K3755" t="s">
        <v>25</v>
      </c>
      <c r="L3755" t="s">
        <v>5208</v>
      </c>
      <c r="M3755" t="s">
        <v>5208</v>
      </c>
      <c r="N3755">
        <v>2</v>
      </c>
      <c r="P3755">
        <v>7</v>
      </c>
      <c r="Q3755">
        <v>7</v>
      </c>
      <c r="R3755">
        <v>0</v>
      </c>
      <c r="S3755">
        <v>4</v>
      </c>
      <c r="T3755">
        <v>3</v>
      </c>
      <c r="V3755">
        <v>8</v>
      </c>
      <c r="W3755">
        <v>8</v>
      </c>
      <c r="X3755">
        <v>2</v>
      </c>
      <c r="Y3755">
        <v>4</v>
      </c>
      <c r="Z3755">
        <v>2</v>
      </c>
      <c r="AB3755">
        <v>11</v>
      </c>
      <c r="AC3755">
        <v>11</v>
      </c>
      <c r="AD3755">
        <v>2</v>
      </c>
      <c r="AE3755">
        <v>8</v>
      </c>
      <c r="AF3755">
        <v>1</v>
      </c>
      <c r="AH3755">
        <v>8</v>
      </c>
      <c r="AI3755">
        <v>8</v>
      </c>
      <c r="AK3755">
        <v>12</v>
      </c>
      <c r="AL3755">
        <v>10</v>
      </c>
    </row>
    <row r="3756" spans="1:38" x14ac:dyDescent="0.3">
      <c r="A3756">
        <v>370034</v>
      </c>
      <c r="B3756" t="s">
        <v>3868</v>
      </c>
      <c r="C3756" t="s">
        <v>15687</v>
      </c>
      <c r="D3756" t="s">
        <v>3869</v>
      </c>
      <c r="E3756" t="s">
        <v>3841</v>
      </c>
      <c r="F3756">
        <v>74501</v>
      </c>
      <c r="G3756" t="s">
        <v>2028</v>
      </c>
      <c r="H3756" t="s">
        <v>15688</v>
      </c>
      <c r="I3756" t="s">
        <v>23</v>
      </c>
      <c r="J3756" t="s">
        <v>24</v>
      </c>
      <c r="K3756" t="s">
        <v>25</v>
      </c>
      <c r="L3756" t="s">
        <v>5208</v>
      </c>
      <c r="M3756" t="s">
        <v>5208</v>
      </c>
      <c r="N3756">
        <v>3</v>
      </c>
      <c r="P3756">
        <v>7</v>
      </c>
      <c r="Q3756">
        <v>5</v>
      </c>
      <c r="R3756">
        <v>0</v>
      </c>
      <c r="S3756">
        <v>4</v>
      </c>
      <c r="T3756">
        <v>1</v>
      </c>
      <c r="V3756">
        <v>8</v>
      </c>
      <c r="W3756">
        <v>5</v>
      </c>
      <c r="X3756">
        <v>0</v>
      </c>
      <c r="Y3756">
        <v>5</v>
      </c>
      <c r="Z3756">
        <v>0</v>
      </c>
      <c r="AB3756">
        <v>11</v>
      </c>
      <c r="AC3756">
        <v>7</v>
      </c>
      <c r="AD3756">
        <v>0</v>
      </c>
      <c r="AE3756">
        <v>7</v>
      </c>
      <c r="AF3756">
        <v>0</v>
      </c>
      <c r="AH3756">
        <v>8</v>
      </c>
      <c r="AI3756">
        <v>8</v>
      </c>
      <c r="AK3756">
        <v>12</v>
      </c>
      <c r="AL3756">
        <v>10</v>
      </c>
    </row>
    <row r="3757" spans="1:38" x14ac:dyDescent="0.3">
      <c r="A3757">
        <v>370037</v>
      </c>
      <c r="B3757" t="s">
        <v>3870</v>
      </c>
      <c r="C3757" t="s">
        <v>15689</v>
      </c>
      <c r="D3757" t="s">
        <v>3849</v>
      </c>
      <c r="E3757" t="s">
        <v>3841</v>
      </c>
      <c r="F3757">
        <v>73101</v>
      </c>
      <c r="G3757" t="s">
        <v>3850</v>
      </c>
      <c r="H3757" t="s">
        <v>15690</v>
      </c>
      <c r="I3757" t="s">
        <v>23</v>
      </c>
      <c r="J3757" t="s">
        <v>116</v>
      </c>
      <c r="K3757" t="s">
        <v>25</v>
      </c>
      <c r="L3757" t="s">
        <v>5208</v>
      </c>
      <c r="M3757" t="s">
        <v>5208</v>
      </c>
      <c r="N3757">
        <v>2</v>
      </c>
      <c r="P3757">
        <v>7</v>
      </c>
      <c r="Q3757">
        <v>7</v>
      </c>
      <c r="R3757">
        <v>0</v>
      </c>
      <c r="S3757">
        <v>7</v>
      </c>
      <c r="T3757">
        <v>0</v>
      </c>
      <c r="V3757">
        <v>8</v>
      </c>
      <c r="W3757">
        <v>7</v>
      </c>
      <c r="X3757">
        <v>1</v>
      </c>
      <c r="Y3757">
        <v>4</v>
      </c>
      <c r="Z3757">
        <v>2</v>
      </c>
      <c r="AB3757">
        <v>11</v>
      </c>
      <c r="AC3757">
        <v>11</v>
      </c>
      <c r="AD3757">
        <v>0</v>
      </c>
      <c r="AE3757">
        <v>8</v>
      </c>
      <c r="AF3757">
        <v>3</v>
      </c>
      <c r="AH3757">
        <v>8</v>
      </c>
      <c r="AI3757">
        <v>8</v>
      </c>
      <c r="AK3757">
        <v>12</v>
      </c>
      <c r="AL3757">
        <v>10</v>
      </c>
    </row>
    <row r="3758" spans="1:38" x14ac:dyDescent="0.3">
      <c r="A3758">
        <v>370039</v>
      </c>
      <c r="B3758" t="s">
        <v>3871</v>
      </c>
      <c r="C3758" t="s">
        <v>15691</v>
      </c>
      <c r="D3758" t="s">
        <v>3872</v>
      </c>
      <c r="E3758" t="s">
        <v>3841</v>
      </c>
      <c r="F3758">
        <v>74017</v>
      </c>
      <c r="G3758" t="s">
        <v>300</v>
      </c>
      <c r="H3758" t="s">
        <v>15692</v>
      </c>
      <c r="I3758" t="s">
        <v>23</v>
      </c>
      <c r="J3758" t="s">
        <v>32</v>
      </c>
      <c r="K3758" t="s">
        <v>25</v>
      </c>
      <c r="L3758" t="s">
        <v>5208</v>
      </c>
      <c r="M3758" t="s">
        <v>5208</v>
      </c>
      <c r="N3758">
        <v>2</v>
      </c>
      <c r="P3758">
        <v>7</v>
      </c>
      <c r="Q3758">
        <v>4</v>
      </c>
      <c r="R3758">
        <v>0</v>
      </c>
      <c r="S3758">
        <v>4</v>
      </c>
      <c r="T3758">
        <v>0</v>
      </c>
      <c r="V3758">
        <v>8</v>
      </c>
      <c r="W3758">
        <v>3</v>
      </c>
      <c r="X3758">
        <v>0</v>
      </c>
      <c r="Y3758">
        <v>3</v>
      </c>
      <c r="Z3758">
        <v>0</v>
      </c>
      <c r="AB3758">
        <v>11</v>
      </c>
      <c r="AC3758">
        <v>7</v>
      </c>
      <c r="AD3758">
        <v>0</v>
      </c>
      <c r="AE3758">
        <v>7</v>
      </c>
      <c r="AF3758">
        <v>0</v>
      </c>
      <c r="AH3758">
        <v>8</v>
      </c>
      <c r="AI3758">
        <v>8</v>
      </c>
      <c r="AK3758">
        <v>12</v>
      </c>
      <c r="AL3758">
        <v>9</v>
      </c>
    </row>
    <row r="3759" spans="1:38" x14ac:dyDescent="0.3">
      <c r="A3759">
        <v>370041</v>
      </c>
      <c r="B3759" t="s">
        <v>15693</v>
      </c>
      <c r="C3759" t="s">
        <v>15694</v>
      </c>
      <c r="D3759" t="s">
        <v>15695</v>
      </c>
      <c r="E3759" t="s">
        <v>3841</v>
      </c>
      <c r="F3759">
        <v>74037</v>
      </c>
      <c r="G3759" t="s">
        <v>3840</v>
      </c>
      <c r="H3759" t="s">
        <v>15696</v>
      </c>
      <c r="I3759" t="s">
        <v>23</v>
      </c>
      <c r="J3759" t="s">
        <v>24</v>
      </c>
      <c r="K3759" t="s">
        <v>25</v>
      </c>
      <c r="N3759" t="s">
        <v>5220</v>
      </c>
      <c r="O3759">
        <v>16</v>
      </c>
      <c r="P3759">
        <v>7</v>
      </c>
      <c r="Q3759" t="s">
        <v>5220</v>
      </c>
      <c r="R3759" t="s">
        <v>5220</v>
      </c>
      <c r="S3759" t="s">
        <v>5220</v>
      </c>
      <c r="T3759" t="s">
        <v>5220</v>
      </c>
      <c r="U3759">
        <v>5</v>
      </c>
      <c r="V3759">
        <v>8</v>
      </c>
      <c r="W3759">
        <v>2</v>
      </c>
      <c r="X3759">
        <v>1</v>
      </c>
      <c r="Y3759">
        <v>1</v>
      </c>
      <c r="Z3759">
        <v>0</v>
      </c>
      <c r="AB3759">
        <v>11</v>
      </c>
      <c r="AC3759">
        <v>3</v>
      </c>
      <c r="AD3759">
        <v>0</v>
      </c>
      <c r="AE3759">
        <v>3</v>
      </c>
      <c r="AF3759">
        <v>0</v>
      </c>
      <c r="AH3759">
        <v>8</v>
      </c>
      <c r="AI3759">
        <v>8</v>
      </c>
      <c r="AK3759">
        <v>12</v>
      </c>
      <c r="AL3759">
        <v>5</v>
      </c>
    </row>
    <row r="3760" spans="1:38" x14ac:dyDescent="0.3">
      <c r="A3760">
        <v>370047</v>
      </c>
      <c r="B3760" t="s">
        <v>3873</v>
      </c>
      <c r="C3760" t="s">
        <v>15697</v>
      </c>
      <c r="D3760" t="s">
        <v>3874</v>
      </c>
      <c r="E3760" t="s">
        <v>3841</v>
      </c>
      <c r="F3760">
        <v>73401</v>
      </c>
      <c r="G3760" t="s">
        <v>2985</v>
      </c>
      <c r="H3760" t="s">
        <v>15698</v>
      </c>
      <c r="I3760" t="s">
        <v>23</v>
      </c>
      <c r="J3760" t="s">
        <v>116</v>
      </c>
      <c r="K3760" t="s">
        <v>25</v>
      </c>
      <c r="L3760" t="s">
        <v>5208</v>
      </c>
      <c r="M3760" t="s">
        <v>5208</v>
      </c>
      <c r="N3760">
        <v>4</v>
      </c>
      <c r="P3760">
        <v>7</v>
      </c>
      <c r="Q3760">
        <v>6</v>
      </c>
      <c r="R3760">
        <v>0</v>
      </c>
      <c r="S3760">
        <v>6</v>
      </c>
      <c r="T3760">
        <v>0</v>
      </c>
      <c r="V3760">
        <v>8</v>
      </c>
      <c r="W3760">
        <v>5</v>
      </c>
      <c r="X3760">
        <v>1</v>
      </c>
      <c r="Y3760">
        <v>4</v>
      </c>
      <c r="Z3760">
        <v>0</v>
      </c>
      <c r="AB3760">
        <v>11</v>
      </c>
      <c r="AC3760">
        <v>10</v>
      </c>
      <c r="AD3760">
        <v>1</v>
      </c>
      <c r="AE3760">
        <v>9</v>
      </c>
      <c r="AF3760">
        <v>0</v>
      </c>
      <c r="AH3760">
        <v>8</v>
      </c>
      <c r="AI3760">
        <v>8</v>
      </c>
      <c r="AK3760">
        <v>12</v>
      </c>
      <c r="AL3760">
        <v>11</v>
      </c>
    </row>
    <row r="3761" spans="1:38" x14ac:dyDescent="0.3">
      <c r="A3761">
        <v>370049</v>
      </c>
      <c r="B3761" t="s">
        <v>3875</v>
      </c>
      <c r="C3761" t="s">
        <v>15699</v>
      </c>
      <c r="D3761" t="s">
        <v>2739</v>
      </c>
      <c r="E3761" t="s">
        <v>3841</v>
      </c>
      <c r="F3761">
        <v>74076</v>
      </c>
      <c r="G3761" t="s">
        <v>3876</v>
      </c>
      <c r="H3761" t="s">
        <v>15700</v>
      </c>
      <c r="I3761" t="s">
        <v>23</v>
      </c>
      <c r="J3761" t="s">
        <v>76</v>
      </c>
      <c r="K3761" t="s">
        <v>25</v>
      </c>
      <c r="L3761" t="s">
        <v>5208</v>
      </c>
      <c r="M3761" t="s">
        <v>5208</v>
      </c>
      <c r="N3761">
        <v>4</v>
      </c>
      <c r="P3761">
        <v>7</v>
      </c>
      <c r="Q3761">
        <v>5</v>
      </c>
      <c r="R3761">
        <v>0</v>
      </c>
      <c r="S3761">
        <v>5</v>
      </c>
      <c r="T3761">
        <v>0</v>
      </c>
      <c r="V3761">
        <v>8</v>
      </c>
      <c r="W3761">
        <v>7</v>
      </c>
      <c r="X3761">
        <v>1</v>
      </c>
      <c r="Y3761">
        <v>6</v>
      </c>
      <c r="Z3761">
        <v>0</v>
      </c>
      <c r="AB3761">
        <v>11</v>
      </c>
      <c r="AC3761">
        <v>10</v>
      </c>
      <c r="AD3761">
        <v>1</v>
      </c>
      <c r="AE3761">
        <v>9</v>
      </c>
      <c r="AF3761">
        <v>0</v>
      </c>
      <c r="AH3761">
        <v>8</v>
      </c>
      <c r="AI3761">
        <v>8</v>
      </c>
      <c r="AK3761">
        <v>12</v>
      </c>
      <c r="AL3761">
        <v>11</v>
      </c>
    </row>
    <row r="3762" spans="1:38" x14ac:dyDescent="0.3">
      <c r="A3762">
        <v>370054</v>
      </c>
      <c r="B3762" t="s">
        <v>1427</v>
      </c>
      <c r="C3762" t="s">
        <v>15701</v>
      </c>
      <c r="D3762" t="s">
        <v>3877</v>
      </c>
      <c r="E3762" t="s">
        <v>3841</v>
      </c>
      <c r="F3762">
        <v>73018</v>
      </c>
      <c r="G3762" t="s">
        <v>1455</v>
      </c>
      <c r="H3762" t="s">
        <v>15702</v>
      </c>
      <c r="I3762" t="s">
        <v>23</v>
      </c>
      <c r="J3762" t="s">
        <v>98</v>
      </c>
      <c r="K3762" t="s">
        <v>25</v>
      </c>
      <c r="L3762" t="s">
        <v>5208</v>
      </c>
      <c r="N3762">
        <v>3</v>
      </c>
      <c r="P3762">
        <v>7</v>
      </c>
      <c r="Q3762">
        <v>3</v>
      </c>
      <c r="R3762">
        <v>0</v>
      </c>
      <c r="S3762">
        <v>3</v>
      </c>
      <c r="T3762">
        <v>0</v>
      </c>
      <c r="V3762">
        <v>8</v>
      </c>
      <c r="W3762">
        <v>2</v>
      </c>
      <c r="X3762">
        <v>0</v>
      </c>
      <c r="Y3762">
        <v>2</v>
      </c>
      <c r="Z3762">
        <v>0</v>
      </c>
      <c r="AB3762">
        <v>11</v>
      </c>
      <c r="AC3762">
        <v>6</v>
      </c>
      <c r="AD3762">
        <v>0</v>
      </c>
      <c r="AE3762">
        <v>6</v>
      </c>
      <c r="AF3762">
        <v>0</v>
      </c>
      <c r="AH3762">
        <v>8</v>
      </c>
      <c r="AI3762">
        <v>8</v>
      </c>
      <c r="AK3762">
        <v>12</v>
      </c>
      <c r="AL3762">
        <v>8</v>
      </c>
    </row>
    <row r="3763" spans="1:38" x14ac:dyDescent="0.3">
      <c r="A3763">
        <v>370056</v>
      </c>
      <c r="B3763" t="s">
        <v>3878</v>
      </c>
      <c r="C3763" t="s">
        <v>15703</v>
      </c>
      <c r="D3763" t="s">
        <v>3879</v>
      </c>
      <c r="E3763" t="s">
        <v>3841</v>
      </c>
      <c r="F3763">
        <v>73505</v>
      </c>
      <c r="G3763" t="s">
        <v>2090</v>
      </c>
      <c r="H3763" t="s">
        <v>15704</v>
      </c>
      <c r="I3763" t="s">
        <v>23</v>
      </c>
      <c r="J3763" t="s">
        <v>24</v>
      </c>
      <c r="K3763" t="s">
        <v>25</v>
      </c>
      <c r="M3763" t="s">
        <v>5208</v>
      </c>
      <c r="N3763">
        <v>1</v>
      </c>
      <c r="P3763">
        <v>7</v>
      </c>
      <c r="Q3763">
        <v>7</v>
      </c>
      <c r="R3763">
        <v>0</v>
      </c>
      <c r="S3763">
        <v>7</v>
      </c>
      <c r="T3763">
        <v>0</v>
      </c>
      <c r="V3763">
        <v>8</v>
      </c>
      <c r="W3763">
        <v>7</v>
      </c>
      <c r="X3763">
        <v>1</v>
      </c>
      <c r="Y3763">
        <v>3</v>
      </c>
      <c r="Z3763">
        <v>3</v>
      </c>
      <c r="AB3763">
        <v>11</v>
      </c>
      <c r="AC3763">
        <v>11</v>
      </c>
      <c r="AD3763">
        <v>0</v>
      </c>
      <c r="AE3763">
        <v>9</v>
      </c>
      <c r="AF3763">
        <v>2</v>
      </c>
      <c r="AH3763">
        <v>8</v>
      </c>
      <c r="AI3763">
        <v>8</v>
      </c>
      <c r="AK3763">
        <v>12</v>
      </c>
      <c r="AL3763">
        <v>11</v>
      </c>
    </row>
    <row r="3764" spans="1:38" x14ac:dyDescent="0.3">
      <c r="A3764">
        <v>370057</v>
      </c>
      <c r="B3764" t="s">
        <v>15705</v>
      </c>
      <c r="C3764" t="s">
        <v>15706</v>
      </c>
      <c r="D3764" t="s">
        <v>15707</v>
      </c>
      <c r="E3764" t="s">
        <v>3841</v>
      </c>
      <c r="F3764">
        <v>74447</v>
      </c>
      <c r="G3764" t="s">
        <v>15707</v>
      </c>
      <c r="H3764" t="s">
        <v>15708</v>
      </c>
      <c r="I3764" t="s">
        <v>23</v>
      </c>
      <c r="J3764" t="s">
        <v>188</v>
      </c>
      <c r="K3764" t="s">
        <v>25</v>
      </c>
      <c r="L3764" t="s">
        <v>5208</v>
      </c>
      <c r="N3764" t="s">
        <v>5220</v>
      </c>
      <c r="O3764">
        <v>16</v>
      </c>
      <c r="P3764">
        <v>7</v>
      </c>
      <c r="Q3764">
        <v>1</v>
      </c>
      <c r="R3764">
        <v>0</v>
      </c>
      <c r="S3764">
        <v>1</v>
      </c>
      <c r="T3764">
        <v>0</v>
      </c>
      <c r="V3764">
        <v>8</v>
      </c>
      <c r="W3764" t="s">
        <v>5220</v>
      </c>
      <c r="X3764" t="s">
        <v>5220</v>
      </c>
      <c r="Y3764" t="s">
        <v>5220</v>
      </c>
      <c r="Z3764" t="s">
        <v>5220</v>
      </c>
      <c r="AA3764">
        <v>5</v>
      </c>
      <c r="AB3764">
        <v>11</v>
      </c>
      <c r="AC3764">
        <v>3</v>
      </c>
      <c r="AD3764">
        <v>0</v>
      </c>
      <c r="AE3764">
        <v>3</v>
      </c>
      <c r="AF3764">
        <v>0</v>
      </c>
      <c r="AH3764">
        <v>8</v>
      </c>
      <c r="AI3764" t="s">
        <v>5220</v>
      </c>
      <c r="AJ3764">
        <v>5</v>
      </c>
      <c r="AK3764">
        <v>12</v>
      </c>
      <c r="AL3764">
        <v>8</v>
      </c>
    </row>
    <row r="3765" spans="1:38" x14ac:dyDescent="0.3">
      <c r="A3765">
        <v>370078</v>
      </c>
      <c r="B3765" t="s">
        <v>3880</v>
      </c>
      <c r="C3765" t="s">
        <v>15709</v>
      </c>
      <c r="D3765" t="s">
        <v>3840</v>
      </c>
      <c r="E3765" t="s">
        <v>3841</v>
      </c>
      <c r="F3765">
        <v>74127</v>
      </c>
      <c r="G3765" t="s">
        <v>3840</v>
      </c>
      <c r="H3765" t="s">
        <v>15710</v>
      </c>
      <c r="I3765" t="s">
        <v>23</v>
      </c>
      <c r="J3765" t="s">
        <v>76</v>
      </c>
      <c r="K3765" t="s">
        <v>25</v>
      </c>
      <c r="L3765" t="s">
        <v>5208</v>
      </c>
      <c r="M3765" t="s">
        <v>5208</v>
      </c>
      <c r="N3765">
        <v>2</v>
      </c>
      <c r="P3765">
        <v>7</v>
      </c>
      <c r="Q3765">
        <v>7</v>
      </c>
      <c r="R3765">
        <v>0</v>
      </c>
      <c r="S3765">
        <v>7</v>
      </c>
      <c r="T3765">
        <v>0</v>
      </c>
      <c r="V3765">
        <v>8</v>
      </c>
      <c r="W3765">
        <v>6</v>
      </c>
      <c r="X3765">
        <v>1</v>
      </c>
      <c r="Y3765">
        <v>5</v>
      </c>
      <c r="Z3765">
        <v>0</v>
      </c>
      <c r="AB3765">
        <v>11</v>
      </c>
      <c r="AC3765">
        <v>8</v>
      </c>
      <c r="AD3765">
        <v>1</v>
      </c>
      <c r="AE3765">
        <v>7</v>
      </c>
      <c r="AF3765">
        <v>0</v>
      </c>
      <c r="AH3765">
        <v>8</v>
      </c>
      <c r="AI3765">
        <v>8</v>
      </c>
      <c r="AK3765">
        <v>12</v>
      </c>
      <c r="AL3765">
        <v>9</v>
      </c>
    </row>
    <row r="3766" spans="1:38" x14ac:dyDescent="0.3">
      <c r="A3766">
        <v>370083</v>
      </c>
      <c r="B3766" t="s">
        <v>15711</v>
      </c>
      <c r="C3766" t="s">
        <v>15712</v>
      </c>
      <c r="D3766" t="s">
        <v>15713</v>
      </c>
      <c r="E3766" t="s">
        <v>3841</v>
      </c>
      <c r="F3766">
        <v>74523</v>
      </c>
      <c r="G3766" t="s">
        <v>15714</v>
      </c>
      <c r="H3766" t="s">
        <v>15715</v>
      </c>
      <c r="I3766" t="s">
        <v>23</v>
      </c>
      <c r="J3766" t="s">
        <v>24</v>
      </c>
      <c r="K3766" t="s">
        <v>25</v>
      </c>
      <c r="L3766" t="s">
        <v>5208</v>
      </c>
      <c r="N3766" t="s">
        <v>5220</v>
      </c>
      <c r="O3766">
        <v>16</v>
      </c>
      <c r="P3766">
        <v>7</v>
      </c>
      <c r="Q3766">
        <v>2</v>
      </c>
      <c r="R3766">
        <v>0</v>
      </c>
      <c r="S3766">
        <v>2</v>
      </c>
      <c r="T3766">
        <v>0</v>
      </c>
      <c r="V3766">
        <v>8</v>
      </c>
      <c r="W3766" t="s">
        <v>5220</v>
      </c>
      <c r="X3766" t="s">
        <v>5220</v>
      </c>
      <c r="Y3766" t="s">
        <v>5220</v>
      </c>
      <c r="Z3766" t="s">
        <v>5220</v>
      </c>
      <c r="AA3766">
        <v>5</v>
      </c>
      <c r="AB3766">
        <v>11</v>
      </c>
      <c r="AC3766">
        <v>3</v>
      </c>
      <c r="AD3766">
        <v>0</v>
      </c>
      <c r="AE3766">
        <v>2</v>
      </c>
      <c r="AF3766">
        <v>1</v>
      </c>
      <c r="AH3766">
        <v>8</v>
      </c>
      <c r="AI3766" t="s">
        <v>5220</v>
      </c>
      <c r="AJ3766">
        <v>5</v>
      </c>
      <c r="AK3766">
        <v>12</v>
      </c>
      <c r="AL3766">
        <v>5</v>
      </c>
    </row>
    <row r="3767" spans="1:38" x14ac:dyDescent="0.3">
      <c r="A3767">
        <v>370089</v>
      </c>
      <c r="B3767" t="s">
        <v>3881</v>
      </c>
      <c r="C3767" t="s">
        <v>15716</v>
      </c>
      <c r="D3767" t="s">
        <v>3882</v>
      </c>
      <c r="E3767" t="s">
        <v>3841</v>
      </c>
      <c r="F3767">
        <v>74465</v>
      </c>
      <c r="G3767" t="s">
        <v>53</v>
      </c>
      <c r="H3767" t="s">
        <v>15717</v>
      </c>
      <c r="I3767" t="s">
        <v>23</v>
      </c>
      <c r="J3767" t="s">
        <v>24</v>
      </c>
      <c r="K3767" t="s">
        <v>25</v>
      </c>
      <c r="L3767" t="s">
        <v>5208</v>
      </c>
      <c r="M3767" t="s">
        <v>5208</v>
      </c>
      <c r="N3767">
        <v>2</v>
      </c>
      <c r="P3767">
        <v>7</v>
      </c>
      <c r="Q3767">
        <v>6</v>
      </c>
      <c r="R3767">
        <v>0</v>
      </c>
      <c r="S3767">
        <v>5</v>
      </c>
      <c r="T3767">
        <v>1</v>
      </c>
      <c r="V3767">
        <v>8</v>
      </c>
      <c r="W3767">
        <v>5</v>
      </c>
      <c r="X3767">
        <v>1</v>
      </c>
      <c r="Y3767">
        <v>3</v>
      </c>
      <c r="Z3767">
        <v>1</v>
      </c>
      <c r="AB3767">
        <v>11</v>
      </c>
      <c r="AC3767">
        <v>10</v>
      </c>
      <c r="AD3767">
        <v>0</v>
      </c>
      <c r="AE3767">
        <v>10</v>
      </c>
      <c r="AF3767">
        <v>0</v>
      </c>
      <c r="AH3767">
        <v>8</v>
      </c>
      <c r="AI3767">
        <v>8</v>
      </c>
      <c r="AK3767">
        <v>12</v>
      </c>
      <c r="AL3767">
        <v>10</v>
      </c>
    </row>
    <row r="3768" spans="1:38" x14ac:dyDescent="0.3">
      <c r="A3768">
        <v>370091</v>
      </c>
      <c r="B3768" t="s">
        <v>3883</v>
      </c>
      <c r="C3768" t="s">
        <v>15718</v>
      </c>
      <c r="D3768" t="s">
        <v>3840</v>
      </c>
      <c r="E3768" t="s">
        <v>3841</v>
      </c>
      <c r="F3768">
        <v>74136</v>
      </c>
      <c r="G3768" t="s">
        <v>3840</v>
      </c>
      <c r="H3768" t="s">
        <v>15719</v>
      </c>
      <c r="I3768" t="s">
        <v>23</v>
      </c>
      <c r="J3768" t="s">
        <v>36</v>
      </c>
      <c r="K3768" t="s">
        <v>25</v>
      </c>
      <c r="L3768" t="s">
        <v>5208</v>
      </c>
      <c r="M3768" t="s">
        <v>5208</v>
      </c>
      <c r="N3768">
        <v>4</v>
      </c>
      <c r="P3768">
        <v>7</v>
      </c>
      <c r="Q3768">
        <v>7</v>
      </c>
      <c r="R3768">
        <v>0</v>
      </c>
      <c r="S3768">
        <v>7</v>
      </c>
      <c r="T3768">
        <v>0</v>
      </c>
      <c r="V3768">
        <v>8</v>
      </c>
      <c r="W3768">
        <v>8</v>
      </c>
      <c r="X3768">
        <v>4</v>
      </c>
      <c r="Y3768">
        <v>4</v>
      </c>
      <c r="Z3768">
        <v>0</v>
      </c>
      <c r="AB3768">
        <v>11</v>
      </c>
      <c r="AC3768">
        <v>11</v>
      </c>
      <c r="AD3768">
        <v>0</v>
      </c>
      <c r="AE3768">
        <v>9</v>
      </c>
      <c r="AF3768">
        <v>2</v>
      </c>
      <c r="AH3768">
        <v>8</v>
      </c>
      <c r="AI3768">
        <v>8</v>
      </c>
      <c r="AK3768">
        <v>12</v>
      </c>
      <c r="AL3768">
        <v>11</v>
      </c>
    </row>
    <row r="3769" spans="1:38" x14ac:dyDescent="0.3">
      <c r="A3769">
        <v>370093</v>
      </c>
      <c r="B3769" t="s">
        <v>3884</v>
      </c>
      <c r="C3769" t="s">
        <v>15720</v>
      </c>
      <c r="D3769" t="s">
        <v>3849</v>
      </c>
      <c r="E3769" t="s">
        <v>3841</v>
      </c>
      <c r="F3769">
        <v>73104</v>
      </c>
      <c r="G3769" t="s">
        <v>3850</v>
      </c>
      <c r="H3769" t="s">
        <v>15721</v>
      </c>
      <c r="I3769" t="s">
        <v>23</v>
      </c>
      <c r="J3769" t="s">
        <v>36</v>
      </c>
      <c r="K3769" t="s">
        <v>25</v>
      </c>
      <c r="L3769" t="s">
        <v>5208</v>
      </c>
      <c r="M3769" t="s">
        <v>5208</v>
      </c>
      <c r="N3769">
        <v>1</v>
      </c>
      <c r="P3769">
        <v>7</v>
      </c>
      <c r="Q3769">
        <v>6</v>
      </c>
      <c r="R3769">
        <v>0</v>
      </c>
      <c r="S3769">
        <v>5</v>
      </c>
      <c r="T3769">
        <v>1</v>
      </c>
      <c r="V3769">
        <v>8</v>
      </c>
      <c r="W3769">
        <v>8</v>
      </c>
      <c r="X3769">
        <v>1</v>
      </c>
      <c r="Y3769">
        <v>5</v>
      </c>
      <c r="Z3769">
        <v>2</v>
      </c>
      <c r="AB3769">
        <v>11</v>
      </c>
      <c r="AC3769">
        <v>10</v>
      </c>
      <c r="AD3769">
        <v>1</v>
      </c>
      <c r="AE3769">
        <v>8</v>
      </c>
      <c r="AF3769">
        <v>1</v>
      </c>
      <c r="AH3769">
        <v>8</v>
      </c>
      <c r="AI3769">
        <v>8</v>
      </c>
      <c r="AK3769">
        <v>12</v>
      </c>
      <c r="AL3769">
        <v>10</v>
      </c>
    </row>
    <row r="3770" spans="1:38" x14ac:dyDescent="0.3">
      <c r="A3770">
        <v>370094</v>
      </c>
      <c r="B3770" t="s">
        <v>3885</v>
      </c>
      <c r="C3770" t="s">
        <v>15722</v>
      </c>
      <c r="D3770" t="s">
        <v>3886</v>
      </c>
      <c r="E3770" t="s">
        <v>3841</v>
      </c>
      <c r="F3770">
        <v>73110</v>
      </c>
      <c r="G3770" t="s">
        <v>3850</v>
      </c>
      <c r="H3770" t="s">
        <v>15723</v>
      </c>
      <c r="I3770" t="s">
        <v>23</v>
      </c>
      <c r="J3770" t="s">
        <v>36</v>
      </c>
      <c r="K3770" t="s">
        <v>25</v>
      </c>
      <c r="L3770" t="s">
        <v>5208</v>
      </c>
      <c r="N3770">
        <v>1</v>
      </c>
      <c r="P3770">
        <v>7</v>
      </c>
      <c r="Q3770">
        <v>6</v>
      </c>
      <c r="R3770">
        <v>0</v>
      </c>
      <c r="S3770">
        <v>6</v>
      </c>
      <c r="T3770">
        <v>0</v>
      </c>
      <c r="V3770">
        <v>8</v>
      </c>
      <c r="W3770">
        <v>7</v>
      </c>
      <c r="X3770">
        <v>1</v>
      </c>
      <c r="Y3770">
        <v>6</v>
      </c>
      <c r="Z3770">
        <v>0</v>
      </c>
      <c r="AB3770">
        <v>11</v>
      </c>
      <c r="AC3770">
        <v>8</v>
      </c>
      <c r="AD3770">
        <v>0</v>
      </c>
      <c r="AE3770">
        <v>8</v>
      </c>
      <c r="AF3770">
        <v>0</v>
      </c>
      <c r="AH3770">
        <v>8</v>
      </c>
      <c r="AI3770">
        <v>8</v>
      </c>
      <c r="AK3770">
        <v>12</v>
      </c>
      <c r="AL3770">
        <v>9</v>
      </c>
    </row>
    <row r="3771" spans="1:38" x14ac:dyDescent="0.3">
      <c r="A3771">
        <v>370097</v>
      </c>
      <c r="B3771" t="s">
        <v>3887</v>
      </c>
      <c r="C3771" t="s">
        <v>15724</v>
      </c>
      <c r="D3771" t="s">
        <v>3879</v>
      </c>
      <c r="E3771" t="s">
        <v>3841</v>
      </c>
      <c r="F3771">
        <v>73505</v>
      </c>
      <c r="G3771" t="s">
        <v>2090</v>
      </c>
      <c r="H3771" t="s">
        <v>15725</v>
      </c>
      <c r="I3771" t="s">
        <v>23</v>
      </c>
      <c r="J3771" t="s">
        <v>32</v>
      </c>
      <c r="K3771" t="s">
        <v>25</v>
      </c>
      <c r="L3771" t="s">
        <v>5208</v>
      </c>
      <c r="M3771" t="s">
        <v>5208</v>
      </c>
      <c r="N3771">
        <v>3</v>
      </c>
      <c r="P3771">
        <v>7</v>
      </c>
      <c r="Q3771">
        <v>4</v>
      </c>
      <c r="R3771">
        <v>0</v>
      </c>
      <c r="S3771">
        <v>4</v>
      </c>
      <c r="T3771">
        <v>0</v>
      </c>
      <c r="V3771">
        <v>8</v>
      </c>
      <c r="W3771">
        <v>4</v>
      </c>
      <c r="X3771">
        <v>0</v>
      </c>
      <c r="Y3771">
        <v>3</v>
      </c>
      <c r="Z3771">
        <v>1</v>
      </c>
      <c r="AB3771">
        <v>11</v>
      </c>
      <c r="AC3771">
        <v>7</v>
      </c>
      <c r="AD3771">
        <v>0</v>
      </c>
      <c r="AE3771">
        <v>7</v>
      </c>
      <c r="AF3771">
        <v>0</v>
      </c>
      <c r="AH3771">
        <v>8</v>
      </c>
      <c r="AI3771">
        <v>8</v>
      </c>
      <c r="AK3771">
        <v>12</v>
      </c>
      <c r="AL3771">
        <v>9</v>
      </c>
    </row>
    <row r="3772" spans="1:38" x14ac:dyDescent="0.3">
      <c r="A3772">
        <v>370099</v>
      </c>
      <c r="B3772" t="s">
        <v>15726</v>
      </c>
      <c r="C3772" t="s">
        <v>15727</v>
      </c>
      <c r="D3772" t="s">
        <v>15728</v>
      </c>
      <c r="E3772" t="s">
        <v>3841</v>
      </c>
      <c r="F3772">
        <v>74023</v>
      </c>
      <c r="G3772" t="s">
        <v>3876</v>
      </c>
      <c r="H3772" t="s">
        <v>15729</v>
      </c>
      <c r="I3772" t="s">
        <v>23</v>
      </c>
      <c r="J3772" t="s">
        <v>32</v>
      </c>
      <c r="K3772" t="s">
        <v>25</v>
      </c>
      <c r="L3772" t="s">
        <v>5208</v>
      </c>
      <c r="N3772" t="s">
        <v>5220</v>
      </c>
      <c r="O3772">
        <v>16</v>
      </c>
      <c r="P3772">
        <v>7</v>
      </c>
      <c r="Q3772">
        <v>2</v>
      </c>
      <c r="R3772">
        <v>0</v>
      </c>
      <c r="S3772">
        <v>2</v>
      </c>
      <c r="T3772">
        <v>0</v>
      </c>
      <c r="V3772">
        <v>8</v>
      </c>
      <c r="W3772" t="s">
        <v>5220</v>
      </c>
      <c r="X3772" t="s">
        <v>5220</v>
      </c>
      <c r="Y3772" t="s">
        <v>5220</v>
      </c>
      <c r="Z3772" t="s">
        <v>5220</v>
      </c>
      <c r="AA3772">
        <v>5</v>
      </c>
      <c r="AB3772">
        <v>11</v>
      </c>
      <c r="AC3772">
        <v>4</v>
      </c>
      <c r="AD3772">
        <v>0</v>
      </c>
      <c r="AE3772">
        <v>4</v>
      </c>
      <c r="AF3772">
        <v>0</v>
      </c>
      <c r="AH3772">
        <v>8</v>
      </c>
      <c r="AI3772" t="s">
        <v>5220</v>
      </c>
      <c r="AJ3772">
        <v>5</v>
      </c>
      <c r="AK3772">
        <v>12</v>
      </c>
      <c r="AL3772">
        <v>6</v>
      </c>
    </row>
    <row r="3773" spans="1:38" x14ac:dyDescent="0.3">
      <c r="A3773">
        <v>370100</v>
      </c>
      <c r="B3773" t="s">
        <v>15730</v>
      </c>
      <c r="C3773" t="s">
        <v>15731</v>
      </c>
      <c r="D3773" t="s">
        <v>7242</v>
      </c>
      <c r="E3773" t="s">
        <v>3841</v>
      </c>
      <c r="F3773">
        <v>74743</v>
      </c>
      <c r="G3773" t="s">
        <v>5451</v>
      </c>
      <c r="H3773" t="s">
        <v>15732</v>
      </c>
      <c r="I3773" t="s">
        <v>23</v>
      </c>
      <c r="J3773" t="s">
        <v>24</v>
      </c>
      <c r="K3773" t="s">
        <v>25</v>
      </c>
      <c r="L3773" t="s">
        <v>5208</v>
      </c>
      <c r="N3773">
        <v>2</v>
      </c>
      <c r="P3773">
        <v>7</v>
      </c>
      <c r="Q3773">
        <v>3</v>
      </c>
      <c r="R3773">
        <v>0</v>
      </c>
      <c r="S3773">
        <v>3</v>
      </c>
      <c r="T3773">
        <v>0</v>
      </c>
      <c r="V3773">
        <v>8</v>
      </c>
      <c r="W3773" t="s">
        <v>5220</v>
      </c>
      <c r="X3773" t="s">
        <v>5220</v>
      </c>
      <c r="Y3773" t="s">
        <v>5220</v>
      </c>
      <c r="Z3773" t="s">
        <v>5220</v>
      </c>
      <c r="AA3773">
        <v>5</v>
      </c>
      <c r="AB3773">
        <v>11</v>
      </c>
      <c r="AC3773">
        <v>5</v>
      </c>
      <c r="AD3773">
        <v>0</v>
      </c>
      <c r="AE3773">
        <v>5</v>
      </c>
      <c r="AF3773">
        <v>0</v>
      </c>
      <c r="AH3773">
        <v>8</v>
      </c>
      <c r="AI3773" t="s">
        <v>5220</v>
      </c>
      <c r="AJ3773">
        <v>5</v>
      </c>
      <c r="AK3773">
        <v>12</v>
      </c>
      <c r="AL3773">
        <v>6</v>
      </c>
    </row>
    <row r="3774" spans="1:38" x14ac:dyDescent="0.3">
      <c r="A3774">
        <v>370106</v>
      </c>
      <c r="B3774" t="s">
        <v>3888</v>
      </c>
      <c r="C3774" t="s">
        <v>15733</v>
      </c>
      <c r="D3774" t="s">
        <v>3849</v>
      </c>
      <c r="E3774" t="s">
        <v>3841</v>
      </c>
      <c r="F3774">
        <v>73109</v>
      </c>
      <c r="G3774" t="s">
        <v>3850</v>
      </c>
      <c r="H3774" t="s">
        <v>15734</v>
      </c>
      <c r="I3774" t="s">
        <v>23</v>
      </c>
      <c r="J3774" t="s">
        <v>36</v>
      </c>
      <c r="K3774" t="s">
        <v>25</v>
      </c>
      <c r="L3774" t="s">
        <v>5208</v>
      </c>
      <c r="M3774" t="s">
        <v>5208</v>
      </c>
      <c r="N3774">
        <v>3</v>
      </c>
      <c r="P3774">
        <v>7</v>
      </c>
      <c r="Q3774">
        <v>7</v>
      </c>
      <c r="R3774">
        <v>1</v>
      </c>
      <c r="S3774">
        <v>5</v>
      </c>
      <c r="T3774">
        <v>1</v>
      </c>
      <c r="V3774">
        <v>8</v>
      </c>
      <c r="W3774">
        <v>6</v>
      </c>
      <c r="X3774">
        <v>2</v>
      </c>
      <c r="Y3774">
        <v>4</v>
      </c>
      <c r="Z3774">
        <v>0</v>
      </c>
      <c r="AB3774">
        <v>11</v>
      </c>
      <c r="AC3774">
        <v>10</v>
      </c>
      <c r="AD3774">
        <v>2</v>
      </c>
      <c r="AE3774">
        <v>8</v>
      </c>
      <c r="AF3774">
        <v>0</v>
      </c>
      <c r="AH3774">
        <v>8</v>
      </c>
      <c r="AI3774">
        <v>8</v>
      </c>
      <c r="AK3774">
        <v>12</v>
      </c>
      <c r="AL3774">
        <v>9</v>
      </c>
    </row>
    <row r="3775" spans="1:38" x14ac:dyDescent="0.3">
      <c r="A3775">
        <v>370112</v>
      </c>
      <c r="B3775" t="s">
        <v>15735</v>
      </c>
      <c r="C3775" t="s">
        <v>15736</v>
      </c>
      <c r="D3775" t="s">
        <v>15737</v>
      </c>
      <c r="E3775" t="s">
        <v>3841</v>
      </c>
      <c r="F3775">
        <v>74955</v>
      </c>
      <c r="G3775" t="s">
        <v>15738</v>
      </c>
      <c r="H3775" t="s">
        <v>15739</v>
      </c>
      <c r="I3775" t="s">
        <v>23</v>
      </c>
      <c r="J3775" t="s">
        <v>98</v>
      </c>
      <c r="K3775" t="s">
        <v>25</v>
      </c>
      <c r="L3775" t="s">
        <v>5208</v>
      </c>
      <c r="N3775" t="s">
        <v>5220</v>
      </c>
      <c r="O3775">
        <v>16</v>
      </c>
      <c r="P3775">
        <v>7</v>
      </c>
      <c r="Q3775">
        <v>2</v>
      </c>
      <c r="R3775">
        <v>0</v>
      </c>
      <c r="S3775">
        <v>2</v>
      </c>
      <c r="T3775">
        <v>0</v>
      </c>
      <c r="V3775">
        <v>8</v>
      </c>
      <c r="W3775">
        <v>1</v>
      </c>
      <c r="X3775">
        <v>0</v>
      </c>
      <c r="Y3775">
        <v>1</v>
      </c>
      <c r="Z3775">
        <v>0</v>
      </c>
      <c r="AB3775">
        <v>11</v>
      </c>
      <c r="AC3775">
        <v>4</v>
      </c>
      <c r="AD3775">
        <v>0</v>
      </c>
      <c r="AE3775">
        <v>4</v>
      </c>
      <c r="AF3775">
        <v>0</v>
      </c>
      <c r="AH3775">
        <v>8</v>
      </c>
      <c r="AI3775" t="s">
        <v>5220</v>
      </c>
      <c r="AJ3775">
        <v>5</v>
      </c>
      <c r="AK3775">
        <v>12</v>
      </c>
      <c r="AL3775">
        <v>7</v>
      </c>
    </row>
    <row r="3776" spans="1:38" x14ac:dyDescent="0.3">
      <c r="A3776">
        <v>370113</v>
      </c>
      <c r="B3776" t="s">
        <v>3889</v>
      </c>
      <c r="C3776" t="s">
        <v>15740</v>
      </c>
      <c r="D3776" t="s">
        <v>3890</v>
      </c>
      <c r="E3776" t="s">
        <v>3841</v>
      </c>
      <c r="F3776">
        <v>74344</v>
      </c>
      <c r="G3776" t="s">
        <v>1877</v>
      </c>
      <c r="H3776" t="s">
        <v>15741</v>
      </c>
      <c r="I3776" t="s">
        <v>23</v>
      </c>
      <c r="J3776" t="s">
        <v>36</v>
      </c>
      <c r="K3776" t="s">
        <v>25</v>
      </c>
      <c r="L3776" t="s">
        <v>5208</v>
      </c>
      <c r="M3776" t="s">
        <v>5208</v>
      </c>
      <c r="N3776">
        <v>4</v>
      </c>
      <c r="P3776">
        <v>7</v>
      </c>
      <c r="Q3776">
        <v>5</v>
      </c>
      <c r="R3776">
        <v>0</v>
      </c>
      <c r="S3776">
        <v>5</v>
      </c>
      <c r="T3776">
        <v>0</v>
      </c>
      <c r="V3776">
        <v>8</v>
      </c>
      <c r="W3776">
        <v>2</v>
      </c>
      <c r="X3776">
        <v>0</v>
      </c>
      <c r="Y3776">
        <v>2</v>
      </c>
      <c r="Z3776">
        <v>0</v>
      </c>
      <c r="AB3776">
        <v>11</v>
      </c>
      <c r="AC3776">
        <v>8</v>
      </c>
      <c r="AD3776">
        <v>1</v>
      </c>
      <c r="AE3776">
        <v>7</v>
      </c>
      <c r="AF3776">
        <v>0</v>
      </c>
      <c r="AH3776">
        <v>8</v>
      </c>
      <c r="AI3776">
        <v>8</v>
      </c>
      <c r="AK3776">
        <v>12</v>
      </c>
      <c r="AL3776">
        <v>9</v>
      </c>
    </row>
    <row r="3777" spans="1:38" x14ac:dyDescent="0.3">
      <c r="A3777">
        <v>370114</v>
      </c>
      <c r="B3777" t="s">
        <v>3891</v>
      </c>
      <c r="C3777" t="s">
        <v>15742</v>
      </c>
      <c r="D3777" t="s">
        <v>3840</v>
      </c>
      <c r="E3777" t="s">
        <v>3841</v>
      </c>
      <c r="F3777">
        <v>74104</v>
      </c>
      <c r="G3777" t="s">
        <v>3840</v>
      </c>
      <c r="H3777" t="s">
        <v>15743</v>
      </c>
      <c r="I3777" t="s">
        <v>23</v>
      </c>
      <c r="J3777" t="s">
        <v>36</v>
      </c>
      <c r="K3777" t="s">
        <v>25</v>
      </c>
      <c r="L3777" t="s">
        <v>5208</v>
      </c>
      <c r="M3777" t="s">
        <v>5208</v>
      </c>
      <c r="N3777">
        <v>2</v>
      </c>
      <c r="P3777">
        <v>7</v>
      </c>
      <c r="Q3777">
        <v>7</v>
      </c>
      <c r="R3777">
        <v>0</v>
      </c>
      <c r="S3777">
        <v>6</v>
      </c>
      <c r="T3777">
        <v>1</v>
      </c>
      <c r="V3777">
        <v>8</v>
      </c>
      <c r="W3777">
        <v>7</v>
      </c>
      <c r="X3777">
        <v>1</v>
      </c>
      <c r="Y3777">
        <v>4</v>
      </c>
      <c r="Z3777">
        <v>2</v>
      </c>
      <c r="AB3777">
        <v>11</v>
      </c>
      <c r="AC3777">
        <v>10</v>
      </c>
      <c r="AD3777">
        <v>0</v>
      </c>
      <c r="AE3777">
        <v>10</v>
      </c>
      <c r="AF3777">
        <v>0</v>
      </c>
      <c r="AH3777">
        <v>8</v>
      </c>
      <c r="AI3777">
        <v>8</v>
      </c>
      <c r="AK3777">
        <v>12</v>
      </c>
      <c r="AL3777">
        <v>10</v>
      </c>
    </row>
    <row r="3778" spans="1:38" x14ac:dyDescent="0.3">
      <c r="A3778" t="s">
        <v>3892</v>
      </c>
      <c r="B3778" t="s">
        <v>3893</v>
      </c>
      <c r="C3778" t="s">
        <v>15744</v>
      </c>
      <c r="D3778" t="s">
        <v>3866</v>
      </c>
      <c r="E3778" t="s">
        <v>3841</v>
      </c>
      <c r="F3778">
        <v>74401</v>
      </c>
      <c r="G3778" t="s">
        <v>3866</v>
      </c>
      <c r="H3778" t="s">
        <v>15745</v>
      </c>
      <c r="I3778" t="s">
        <v>155</v>
      </c>
      <c r="J3778" t="s">
        <v>156</v>
      </c>
      <c r="K3778" t="s">
        <v>25</v>
      </c>
      <c r="N3778">
        <v>5</v>
      </c>
      <c r="P3778">
        <v>7</v>
      </c>
      <c r="Q3778">
        <v>3</v>
      </c>
      <c r="R3778">
        <v>1</v>
      </c>
      <c r="S3778">
        <v>2</v>
      </c>
      <c r="T3778">
        <v>0</v>
      </c>
      <c r="V3778">
        <v>8</v>
      </c>
      <c r="W3778">
        <v>3</v>
      </c>
      <c r="X3778">
        <v>0</v>
      </c>
      <c r="Y3778">
        <v>3</v>
      </c>
      <c r="Z3778">
        <v>0</v>
      </c>
      <c r="AB3778">
        <v>11</v>
      </c>
      <c r="AC3778">
        <v>4</v>
      </c>
      <c r="AD3778">
        <v>2</v>
      </c>
      <c r="AE3778">
        <v>2</v>
      </c>
      <c r="AF3778">
        <v>0</v>
      </c>
      <c r="AH3778">
        <v>8</v>
      </c>
      <c r="AI3778">
        <v>8</v>
      </c>
      <c r="AK3778">
        <v>12</v>
      </c>
      <c r="AL3778">
        <v>5</v>
      </c>
    </row>
    <row r="3779" spans="1:38" x14ac:dyDescent="0.3">
      <c r="A3779">
        <v>370149</v>
      </c>
      <c r="B3779" t="s">
        <v>3894</v>
      </c>
      <c r="C3779" t="s">
        <v>15746</v>
      </c>
      <c r="D3779" t="s">
        <v>2038</v>
      </c>
      <c r="E3779" t="s">
        <v>3841</v>
      </c>
      <c r="F3779">
        <v>74804</v>
      </c>
      <c r="G3779" t="s">
        <v>2100</v>
      </c>
      <c r="H3779" t="s">
        <v>15747</v>
      </c>
      <c r="I3779" t="s">
        <v>23</v>
      </c>
      <c r="J3779" t="s">
        <v>36</v>
      </c>
      <c r="K3779" t="s">
        <v>25</v>
      </c>
      <c r="L3779" t="s">
        <v>5208</v>
      </c>
      <c r="M3779" t="s">
        <v>5208</v>
      </c>
      <c r="N3779">
        <v>3</v>
      </c>
      <c r="P3779">
        <v>7</v>
      </c>
      <c r="Q3779">
        <v>5</v>
      </c>
      <c r="R3779">
        <v>0</v>
      </c>
      <c r="S3779">
        <v>5</v>
      </c>
      <c r="T3779">
        <v>0</v>
      </c>
      <c r="V3779">
        <v>8</v>
      </c>
      <c r="W3779">
        <v>5</v>
      </c>
      <c r="X3779">
        <v>1</v>
      </c>
      <c r="Y3779">
        <v>4</v>
      </c>
      <c r="Z3779">
        <v>0</v>
      </c>
      <c r="AB3779">
        <v>11</v>
      </c>
      <c r="AC3779">
        <v>8</v>
      </c>
      <c r="AD3779">
        <v>1</v>
      </c>
      <c r="AE3779">
        <v>7</v>
      </c>
      <c r="AF3779">
        <v>0</v>
      </c>
      <c r="AH3779">
        <v>8</v>
      </c>
      <c r="AI3779">
        <v>8</v>
      </c>
      <c r="AK3779">
        <v>12</v>
      </c>
      <c r="AL3779">
        <v>12</v>
      </c>
    </row>
    <row r="3780" spans="1:38" x14ac:dyDescent="0.3">
      <c r="A3780" t="s">
        <v>3895</v>
      </c>
      <c r="B3780" t="s">
        <v>3896</v>
      </c>
      <c r="C3780" t="s">
        <v>15748</v>
      </c>
      <c r="D3780" t="s">
        <v>3849</v>
      </c>
      <c r="E3780" t="s">
        <v>3841</v>
      </c>
      <c r="F3780">
        <v>73104</v>
      </c>
      <c r="G3780" t="s">
        <v>3850</v>
      </c>
      <c r="H3780" t="s">
        <v>15749</v>
      </c>
      <c r="I3780" t="s">
        <v>155</v>
      </c>
      <c r="J3780" t="s">
        <v>156</v>
      </c>
      <c r="K3780" t="s">
        <v>25</v>
      </c>
      <c r="N3780">
        <v>4</v>
      </c>
      <c r="P3780">
        <v>7</v>
      </c>
      <c r="Q3780">
        <v>5</v>
      </c>
      <c r="R3780">
        <v>0</v>
      </c>
      <c r="S3780">
        <v>5</v>
      </c>
      <c r="T3780">
        <v>0</v>
      </c>
      <c r="V3780">
        <v>8</v>
      </c>
      <c r="W3780">
        <v>3</v>
      </c>
      <c r="X3780">
        <v>0</v>
      </c>
      <c r="Y3780">
        <v>3</v>
      </c>
      <c r="Z3780">
        <v>0</v>
      </c>
      <c r="AB3780">
        <v>11</v>
      </c>
      <c r="AC3780">
        <v>5</v>
      </c>
      <c r="AD3780">
        <v>0</v>
      </c>
      <c r="AE3780">
        <v>5</v>
      </c>
      <c r="AF3780">
        <v>0</v>
      </c>
      <c r="AH3780">
        <v>8</v>
      </c>
      <c r="AI3780">
        <v>8</v>
      </c>
      <c r="AK3780">
        <v>12</v>
      </c>
      <c r="AL3780">
        <v>5</v>
      </c>
    </row>
    <row r="3781" spans="1:38" x14ac:dyDescent="0.3">
      <c r="A3781">
        <v>370153</v>
      </c>
      <c r="B3781" t="s">
        <v>15750</v>
      </c>
      <c r="C3781" t="s">
        <v>15751</v>
      </c>
      <c r="D3781" t="s">
        <v>1832</v>
      </c>
      <c r="E3781" t="s">
        <v>3841</v>
      </c>
      <c r="F3781">
        <v>73651</v>
      </c>
      <c r="G3781" t="s">
        <v>7218</v>
      </c>
      <c r="H3781" t="s">
        <v>15752</v>
      </c>
      <c r="I3781" t="s">
        <v>23</v>
      </c>
      <c r="J3781" t="s">
        <v>24</v>
      </c>
      <c r="K3781" t="s">
        <v>25</v>
      </c>
      <c r="L3781" t="s">
        <v>5208</v>
      </c>
      <c r="N3781" t="s">
        <v>5220</v>
      </c>
      <c r="O3781">
        <v>16</v>
      </c>
      <c r="P3781">
        <v>7</v>
      </c>
      <c r="Q3781">
        <v>1</v>
      </c>
      <c r="R3781">
        <v>0</v>
      </c>
      <c r="S3781">
        <v>1</v>
      </c>
      <c r="T3781">
        <v>0</v>
      </c>
      <c r="V3781">
        <v>8</v>
      </c>
      <c r="W3781">
        <v>1</v>
      </c>
      <c r="X3781">
        <v>0</v>
      </c>
      <c r="Y3781">
        <v>1</v>
      </c>
      <c r="Z3781">
        <v>0</v>
      </c>
      <c r="AB3781">
        <v>11</v>
      </c>
      <c r="AC3781">
        <v>4</v>
      </c>
      <c r="AD3781">
        <v>0</v>
      </c>
      <c r="AE3781">
        <v>4</v>
      </c>
      <c r="AF3781">
        <v>0</v>
      </c>
      <c r="AH3781">
        <v>8</v>
      </c>
      <c r="AI3781" t="s">
        <v>5220</v>
      </c>
      <c r="AJ3781">
        <v>5</v>
      </c>
      <c r="AK3781">
        <v>12</v>
      </c>
      <c r="AL3781">
        <v>6</v>
      </c>
    </row>
    <row r="3782" spans="1:38" x14ac:dyDescent="0.3">
      <c r="A3782">
        <v>370158</v>
      </c>
      <c r="B3782" t="s">
        <v>15753</v>
      </c>
      <c r="C3782" t="s">
        <v>15754</v>
      </c>
      <c r="D3782" t="s">
        <v>15755</v>
      </c>
      <c r="E3782" t="s">
        <v>3841</v>
      </c>
      <c r="F3782">
        <v>73080</v>
      </c>
      <c r="G3782" t="s">
        <v>15756</v>
      </c>
      <c r="H3782" t="s">
        <v>15757</v>
      </c>
      <c r="I3782" t="s">
        <v>23</v>
      </c>
      <c r="J3782" t="s">
        <v>98</v>
      </c>
      <c r="K3782" t="s">
        <v>25</v>
      </c>
      <c r="L3782" t="s">
        <v>5208</v>
      </c>
      <c r="N3782" t="s">
        <v>5220</v>
      </c>
      <c r="O3782">
        <v>16</v>
      </c>
      <c r="P3782">
        <v>7</v>
      </c>
      <c r="Q3782">
        <v>1</v>
      </c>
      <c r="R3782">
        <v>0</v>
      </c>
      <c r="S3782">
        <v>1</v>
      </c>
      <c r="T3782">
        <v>0</v>
      </c>
      <c r="V3782">
        <v>8</v>
      </c>
      <c r="W3782" t="s">
        <v>5220</v>
      </c>
      <c r="X3782" t="s">
        <v>5220</v>
      </c>
      <c r="Y3782" t="s">
        <v>5220</v>
      </c>
      <c r="Z3782" t="s">
        <v>5220</v>
      </c>
      <c r="AA3782">
        <v>5</v>
      </c>
      <c r="AB3782">
        <v>11</v>
      </c>
      <c r="AC3782">
        <v>3</v>
      </c>
      <c r="AD3782">
        <v>1</v>
      </c>
      <c r="AE3782">
        <v>2</v>
      </c>
      <c r="AF3782">
        <v>0</v>
      </c>
      <c r="AH3782">
        <v>8</v>
      </c>
      <c r="AI3782" t="s">
        <v>5220</v>
      </c>
      <c r="AJ3782">
        <v>5</v>
      </c>
      <c r="AK3782">
        <v>12</v>
      </c>
      <c r="AL3782">
        <v>8</v>
      </c>
    </row>
    <row r="3783" spans="1:38" x14ac:dyDescent="0.3">
      <c r="A3783">
        <v>370166</v>
      </c>
      <c r="B3783" t="s">
        <v>15758</v>
      </c>
      <c r="C3783" t="s">
        <v>15759</v>
      </c>
      <c r="D3783" t="s">
        <v>15760</v>
      </c>
      <c r="E3783" t="s">
        <v>3841</v>
      </c>
      <c r="F3783">
        <v>74467</v>
      </c>
      <c r="G3783" t="s">
        <v>15760</v>
      </c>
      <c r="H3783" t="s">
        <v>15761</v>
      </c>
      <c r="I3783" t="s">
        <v>23</v>
      </c>
      <c r="J3783" t="s">
        <v>24</v>
      </c>
      <c r="K3783" t="s">
        <v>25</v>
      </c>
      <c r="L3783" t="s">
        <v>5208</v>
      </c>
      <c r="N3783" t="s">
        <v>5220</v>
      </c>
      <c r="O3783">
        <v>16</v>
      </c>
      <c r="P3783">
        <v>7</v>
      </c>
      <c r="Q3783">
        <v>2</v>
      </c>
      <c r="R3783">
        <v>0</v>
      </c>
      <c r="S3783">
        <v>2</v>
      </c>
      <c r="T3783">
        <v>0</v>
      </c>
      <c r="V3783">
        <v>8</v>
      </c>
      <c r="W3783">
        <v>2</v>
      </c>
      <c r="X3783">
        <v>0</v>
      </c>
      <c r="Y3783">
        <v>2</v>
      </c>
      <c r="Z3783">
        <v>0</v>
      </c>
      <c r="AB3783">
        <v>11</v>
      </c>
      <c r="AC3783">
        <v>3</v>
      </c>
      <c r="AD3783">
        <v>0</v>
      </c>
      <c r="AE3783">
        <v>3</v>
      </c>
      <c r="AF3783">
        <v>0</v>
      </c>
      <c r="AH3783">
        <v>8</v>
      </c>
      <c r="AI3783" t="s">
        <v>5220</v>
      </c>
      <c r="AJ3783">
        <v>5</v>
      </c>
      <c r="AK3783">
        <v>12</v>
      </c>
      <c r="AL3783">
        <v>7</v>
      </c>
    </row>
    <row r="3784" spans="1:38" x14ac:dyDescent="0.3">
      <c r="A3784">
        <v>370170</v>
      </c>
      <c r="B3784" t="s">
        <v>15762</v>
      </c>
      <c r="C3784" t="s">
        <v>15763</v>
      </c>
      <c r="D3784" t="s">
        <v>3879</v>
      </c>
      <c r="E3784" t="s">
        <v>3841</v>
      </c>
      <c r="F3784">
        <v>73507</v>
      </c>
      <c r="G3784" t="s">
        <v>2090</v>
      </c>
      <c r="H3784" t="s">
        <v>15764</v>
      </c>
      <c r="I3784" t="s">
        <v>23</v>
      </c>
      <c r="J3784" t="s">
        <v>142</v>
      </c>
      <c r="K3784" t="s">
        <v>25</v>
      </c>
      <c r="N3784" t="s">
        <v>5220</v>
      </c>
      <c r="O3784">
        <v>16</v>
      </c>
      <c r="P3784">
        <v>7</v>
      </c>
      <c r="Q3784" t="s">
        <v>5220</v>
      </c>
      <c r="R3784" t="s">
        <v>5220</v>
      </c>
      <c r="S3784" t="s">
        <v>5220</v>
      </c>
      <c r="T3784" t="s">
        <v>5220</v>
      </c>
      <c r="U3784">
        <v>5</v>
      </c>
      <c r="V3784">
        <v>8</v>
      </c>
      <c r="W3784">
        <v>1</v>
      </c>
      <c r="X3784">
        <v>0</v>
      </c>
      <c r="Y3784">
        <v>1</v>
      </c>
      <c r="Z3784">
        <v>0</v>
      </c>
      <c r="AB3784">
        <v>11</v>
      </c>
      <c r="AC3784">
        <v>1</v>
      </c>
      <c r="AD3784">
        <v>0</v>
      </c>
      <c r="AE3784">
        <v>1</v>
      </c>
      <c r="AF3784">
        <v>0</v>
      </c>
      <c r="AH3784">
        <v>8</v>
      </c>
      <c r="AI3784" t="s">
        <v>5220</v>
      </c>
      <c r="AJ3784">
        <v>5</v>
      </c>
      <c r="AK3784">
        <v>12</v>
      </c>
      <c r="AL3784">
        <v>2</v>
      </c>
    </row>
    <row r="3785" spans="1:38" x14ac:dyDescent="0.3">
      <c r="A3785">
        <v>370171</v>
      </c>
      <c r="B3785" t="s">
        <v>3897</v>
      </c>
      <c r="C3785" t="s">
        <v>15765</v>
      </c>
      <c r="D3785" t="s">
        <v>3882</v>
      </c>
      <c r="E3785" t="s">
        <v>3841</v>
      </c>
      <c r="F3785">
        <v>74464</v>
      </c>
      <c r="G3785" t="s">
        <v>53</v>
      </c>
      <c r="H3785" t="s">
        <v>15766</v>
      </c>
      <c r="I3785" t="s">
        <v>23</v>
      </c>
      <c r="J3785" t="s">
        <v>76</v>
      </c>
      <c r="K3785" t="s">
        <v>25</v>
      </c>
      <c r="L3785" t="s">
        <v>5208</v>
      </c>
      <c r="M3785" t="s">
        <v>5208</v>
      </c>
      <c r="N3785">
        <v>3</v>
      </c>
      <c r="O3785">
        <v>17</v>
      </c>
      <c r="P3785">
        <v>7</v>
      </c>
      <c r="Q3785">
        <v>2</v>
      </c>
      <c r="R3785">
        <v>0</v>
      </c>
      <c r="S3785">
        <v>2</v>
      </c>
      <c r="T3785">
        <v>0</v>
      </c>
      <c r="V3785">
        <v>8</v>
      </c>
      <c r="W3785">
        <v>3</v>
      </c>
      <c r="X3785">
        <v>0</v>
      </c>
      <c r="Y3785">
        <v>3</v>
      </c>
      <c r="Z3785">
        <v>0</v>
      </c>
      <c r="AB3785">
        <v>11</v>
      </c>
      <c r="AC3785">
        <v>3</v>
      </c>
      <c r="AD3785">
        <v>1</v>
      </c>
      <c r="AE3785">
        <v>2</v>
      </c>
      <c r="AF3785">
        <v>0</v>
      </c>
      <c r="AH3785">
        <v>8</v>
      </c>
      <c r="AI3785">
        <v>8</v>
      </c>
      <c r="AK3785">
        <v>12</v>
      </c>
      <c r="AL3785">
        <v>4</v>
      </c>
    </row>
    <row r="3786" spans="1:38" x14ac:dyDescent="0.3">
      <c r="A3786">
        <v>370172</v>
      </c>
      <c r="B3786" t="s">
        <v>15767</v>
      </c>
      <c r="C3786" t="s">
        <v>15768</v>
      </c>
      <c r="D3786" t="s">
        <v>15769</v>
      </c>
      <c r="E3786" t="s">
        <v>3841</v>
      </c>
      <c r="F3786">
        <v>74571</v>
      </c>
      <c r="G3786" t="s">
        <v>15770</v>
      </c>
      <c r="H3786" t="s">
        <v>15771</v>
      </c>
      <c r="I3786" t="s">
        <v>23</v>
      </c>
      <c r="J3786" t="s">
        <v>188</v>
      </c>
      <c r="K3786" t="s">
        <v>25</v>
      </c>
      <c r="M3786" t="s">
        <v>5208</v>
      </c>
      <c r="N3786" t="s">
        <v>5220</v>
      </c>
      <c r="O3786">
        <v>16</v>
      </c>
      <c r="P3786">
        <v>7</v>
      </c>
      <c r="Q3786" t="s">
        <v>5220</v>
      </c>
      <c r="R3786" t="s">
        <v>5220</v>
      </c>
      <c r="S3786" t="s">
        <v>5220</v>
      </c>
      <c r="T3786" t="s">
        <v>5220</v>
      </c>
      <c r="U3786">
        <v>5</v>
      </c>
      <c r="V3786">
        <v>8</v>
      </c>
      <c r="W3786">
        <v>1</v>
      </c>
      <c r="X3786">
        <v>0</v>
      </c>
      <c r="Y3786">
        <v>1</v>
      </c>
      <c r="Z3786">
        <v>0</v>
      </c>
      <c r="AB3786">
        <v>11</v>
      </c>
      <c r="AC3786">
        <v>1</v>
      </c>
      <c r="AD3786">
        <v>0</v>
      </c>
      <c r="AE3786">
        <v>1</v>
      </c>
      <c r="AF3786">
        <v>0</v>
      </c>
      <c r="AH3786">
        <v>8</v>
      </c>
      <c r="AI3786">
        <v>8</v>
      </c>
      <c r="AK3786">
        <v>12</v>
      </c>
      <c r="AL3786">
        <v>3</v>
      </c>
    </row>
    <row r="3787" spans="1:38" x14ac:dyDescent="0.3">
      <c r="A3787">
        <v>370173</v>
      </c>
      <c r="B3787" t="s">
        <v>15772</v>
      </c>
      <c r="C3787" t="s">
        <v>15773</v>
      </c>
      <c r="D3787" t="s">
        <v>3872</v>
      </c>
      <c r="E3787" t="s">
        <v>3841</v>
      </c>
      <c r="F3787">
        <v>74017</v>
      </c>
      <c r="G3787" t="s">
        <v>300</v>
      </c>
      <c r="H3787" t="s">
        <v>15774</v>
      </c>
      <c r="I3787" t="s">
        <v>23</v>
      </c>
      <c r="J3787" t="s">
        <v>142</v>
      </c>
      <c r="K3787" t="s">
        <v>25</v>
      </c>
      <c r="M3787" t="s">
        <v>5208</v>
      </c>
      <c r="N3787" t="s">
        <v>5220</v>
      </c>
      <c r="O3787">
        <v>16</v>
      </c>
      <c r="P3787">
        <v>7</v>
      </c>
      <c r="Q3787" t="s">
        <v>5220</v>
      </c>
      <c r="R3787" t="s">
        <v>5220</v>
      </c>
      <c r="S3787" t="s">
        <v>5220</v>
      </c>
      <c r="T3787" t="s">
        <v>5220</v>
      </c>
      <c r="U3787">
        <v>5</v>
      </c>
      <c r="V3787">
        <v>8</v>
      </c>
      <c r="W3787" t="s">
        <v>5220</v>
      </c>
      <c r="X3787" t="s">
        <v>5220</v>
      </c>
      <c r="Y3787" t="s">
        <v>5220</v>
      </c>
      <c r="Z3787" t="s">
        <v>5220</v>
      </c>
      <c r="AA3787">
        <v>5</v>
      </c>
      <c r="AB3787">
        <v>11</v>
      </c>
      <c r="AC3787">
        <v>1</v>
      </c>
      <c r="AD3787">
        <v>0</v>
      </c>
      <c r="AE3787">
        <v>1</v>
      </c>
      <c r="AF3787">
        <v>0</v>
      </c>
      <c r="AH3787">
        <v>8</v>
      </c>
      <c r="AI3787">
        <v>8</v>
      </c>
      <c r="AK3787">
        <v>12</v>
      </c>
      <c r="AL3787">
        <v>4</v>
      </c>
    </row>
    <row r="3788" spans="1:38" x14ac:dyDescent="0.3">
      <c r="A3788">
        <v>370178</v>
      </c>
      <c r="B3788" t="s">
        <v>1711</v>
      </c>
      <c r="C3788" t="s">
        <v>15775</v>
      </c>
      <c r="D3788" t="s">
        <v>15776</v>
      </c>
      <c r="E3788" t="s">
        <v>3841</v>
      </c>
      <c r="F3788">
        <v>74960</v>
      </c>
      <c r="G3788" t="s">
        <v>1998</v>
      </c>
      <c r="H3788" t="s">
        <v>15777</v>
      </c>
      <c r="I3788" t="s">
        <v>23</v>
      </c>
      <c r="J3788" t="s">
        <v>36</v>
      </c>
      <c r="K3788" t="s">
        <v>25</v>
      </c>
      <c r="N3788">
        <v>5</v>
      </c>
      <c r="P3788">
        <v>7</v>
      </c>
      <c r="Q3788">
        <v>3</v>
      </c>
      <c r="R3788">
        <v>0</v>
      </c>
      <c r="S3788">
        <v>3</v>
      </c>
      <c r="T3788">
        <v>0</v>
      </c>
      <c r="V3788">
        <v>8</v>
      </c>
      <c r="W3788">
        <v>1</v>
      </c>
      <c r="X3788">
        <v>0</v>
      </c>
      <c r="Y3788">
        <v>1</v>
      </c>
      <c r="Z3788">
        <v>0</v>
      </c>
      <c r="AB3788">
        <v>11</v>
      </c>
      <c r="AC3788">
        <v>4</v>
      </c>
      <c r="AD3788">
        <v>0</v>
      </c>
      <c r="AE3788">
        <v>4</v>
      </c>
      <c r="AF3788">
        <v>0</v>
      </c>
      <c r="AH3788">
        <v>8</v>
      </c>
      <c r="AI3788" t="s">
        <v>5220</v>
      </c>
      <c r="AJ3788">
        <v>5</v>
      </c>
      <c r="AK3788">
        <v>12</v>
      </c>
      <c r="AL3788">
        <v>6</v>
      </c>
    </row>
    <row r="3789" spans="1:38" x14ac:dyDescent="0.3">
      <c r="A3789">
        <v>370180</v>
      </c>
      <c r="B3789" t="s">
        <v>3898</v>
      </c>
      <c r="C3789" t="s">
        <v>15778</v>
      </c>
      <c r="D3789" t="s">
        <v>1548</v>
      </c>
      <c r="E3789" t="s">
        <v>3841</v>
      </c>
      <c r="F3789">
        <v>74820</v>
      </c>
      <c r="G3789" t="s">
        <v>2845</v>
      </c>
      <c r="H3789" t="s">
        <v>15779</v>
      </c>
      <c r="I3789" t="s">
        <v>23</v>
      </c>
      <c r="J3789" t="s">
        <v>76</v>
      </c>
      <c r="K3789" t="s">
        <v>25</v>
      </c>
      <c r="M3789" t="s">
        <v>5208</v>
      </c>
      <c r="N3789">
        <v>5</v>
      </c>
      <c r="O3789">
        <v>17</v>
      </c>
      <c r="P3789">
        <v>7</v>
      </c>
      <c r="Q3789">
        <v>2</v>
      </c>
      <c r="R3789">
        <v>0</v>
      </c>
      <c r="S3789">
        <v>2</v>
      </c>
      <c r="T3789">
        <v>0</v>
      </c>
      <c r="V3789">
        <v>8</v>
      </c>
      <c r="W3789">
        <v>3</v>
      </c>
      <c r="X3789">
        <v>1</v>
      </c>
      <c r="Y3789">
        <v>2</v>
      </c>
      <c r="Z3789">
        <v>0</v>
      </c>
      <c r="AB3789">
        <v>11</v>
      </c>
      <c r="AC3789">
        <v>4</v>
      </c>
      <c r="AD3789">
        <v>0</v>
      </c>
      <c r="AE3789">
        <v>4</v>
      </c>
      <c r="AF3789">
        <v>0</v>
      </c>
      <c r="AH3789">
        <v>8</v>
      </c>
      <c r="AI3789">
        <v>8</v>
      </c>
      <c r="AK3789">
        <v>12</v>
      </c>
      <c r="AL3789">
        <v>4</v>
      </c>
    </row>
    <row r="3790" spans="1:38" x14ac:dyDescent="0.3">
      <c r="A3790">
        <v>370183</v>
      </c>
      <c r="B3790" t="s">
        <v>15780</v>
      </c>
      <c r="C3790" t="s">
        <v>15781</v>
      </c>
      <c r="D3790" t="s">
        <v>15782</v>
      </c>
      <c r="E3790" t="s">
        <v>3841</v>
      </c>
      <c r="F3790">
        <v>74437</v>
      </c>
      <c r="G3790" t="s">
        <v>15707</v>
      </c>
      <c r="H3790" t="s">
        <v>15783</v>
      </c>
      <c r="I3790" t="s">
        <v>23</v>
      </c>
      <c r="J3790" t="s">
        <v>32</v>
      </c>
      <c r="K3790" t="s">
        <v>25</v>
      </c>
      <c r="L3790" t="s">
        <v>5208</v>
      </c>
      <c r="N3790" t="s">
        <v>5220</v>
      </c>
      <c r="O3790">
        <v>16</v>
      </c>
      <c r="P3790">
        <v>7</v>
      </c>
      <c r="Q3790">
        <v>1</v>
      </c>
      <c r="R3790">
        <v>0</v>
      </c>
      <c r="S3790">
        <v>1</v>
      </c>
      <c r="T3790">
        <v>0</v>
      </c>
      <c r="V3790">
        <v>8</v>
      </c>
      <c r="W3790">
        <v>1</v>
      </c>
      <c r="X3790">
        <v>0</v>
      </c>
      <c r="Y3790">
        <v>1</v>
      </c>
      <c r="Z3790">
        <v>0</v>
      </c>
      <c r="AB3790">
        <v>11</v>
      </c>
      <c r="AC3790">
        <v>3</v>
      </c>
      <c r="AD3790">
        <v>0</v>
      </c>
      <c r="AE3790">
        <v>3</v>
      </c>
      <c r="AF3790">
        <v>0</v>
      </c>
      <c r="AH3790">
        <v>8</v>
      </c>
      <c r="AI3790" t="s">
        <v>5220</v>
      </c>
      <c r="AJ3790">
        <v>5</v>
      </c>
      <c r="AK3790">
        <v>12</v>
      </c>
      <c r="AL3790">
        <v>7</v>
      </c>
    </row>
    <row r="3791" spans="1:38" x14ac:dyDescent="0.3">
      <c r="A3791">
        <v>370192</v>
      </c>
      <c r="B3791" t="s">
        <v>15784</v>
      </c>
      <c r="C3791" t="s">
        <v>15785</v>
      </c>
      <c r="D3791" t="s">
        <v>3849</v>
      </c>
      <c r="E3791" t="s">
        <v>3841</v>
      </c>
      <c r="F3791">
        <v>73120</v>
      </c>
      <c r="G3791" t="s">
        <v>3850</v>
      </c>
      <c r="H3791" t="s">
        <v>15786</v>
      </c>
      <c r="I3791" t="s">
        <v>23</v>
      </c>
      <c r="J3791" t="s">
        <v>221</v>
      </c>
      <c r="K3791" t="s">
        <v>25</v>
      </c>
      <c r="N3791" t="s">
        <v>5220</v>
      </c>
      <c r="O3791">
        <v>16</v>
      </c>
      <c r="P3791">
        <v>7</v>
      </c>
      <c r="Q3791" t="s">
        <v>5220</v>
      </c>
      <c r="R3791" t="s">
        <v>5220</v>
      </c>
      <c r="S3791" t="s">
        <v>5220</v>
      </c>
      <c r="T3791" t="s">
        <v>5220</v>
      </c>
      <c r="U3791">
        <v>5</v>
      </c>
      <c r="V3791">
        <v>8</v>
      </c>
      <c r="W3791">
        <v>1</v>
      </c>
      <c r="X3791">
        <v>0</v>
      </c>
      <c r="Y3791">
        <v>1</v>
      </c>
      <c r="Z3791">
        <v>0</v>
      </c>
      <c r="AB3791">
        <v>11</v>
      </c>
      <c r="AC3791">
        <v>2</v>
      </c>
      <c r="AD3791">
        <v>0</v>
      </c>
      <c r="AE3791">
        <v>2</v>
      </c>
      <c r="AF3791">
        <v>0</v>
      </c>
      <c r="AH3791">
        <v>8</v>
      </c>
      <c r="AI3791" t="s">
        <v>5220</v>
      </c>
      <c r="AJ3791">
        <v>5</v>
      </c>
      <c r="AK3791">
        <v>12</v>
      </c>
      <c r="AL3791">
        <v>2</v>
      </c>
    </row>
    <row r="3792" spans="1:38" x14ac:dyDescent="0.3">
      <c r="A3792">
        <v>370199</v>
      </c>
      <c r="B3792" t="s">
        <v>15787</v>
      </c>
      <c r="C3792" t="s">
        <v>15788</v>
      </c>
      <c r="D3792" t="s">
        <v>3849</v>
      </c>
      <c r="E3792" t="s">
        <v>3841</v>
      </c>
      <c r="F3792">
        <v>73120</v>
      </c>
      <c r="G3792" t="s">
        <v>3850</v>
      </c>
      <c r="H3792" t="s">
        <v>15789</v>
      </c>
      <c r="I3792" t="s">
        <v>23</v>
      </c>
      <c r="J3792" t="s">
        <v>36</v>
      </c>
      <c r="K3792" t="s">
        <v>25</v>
      </c>
      <c r="L3792" t="s">
        <v>5208</v>
      </c>
      <c r="M3792" t="s">
        <v>5208</v>
      </c>
      <c r="N3792" t="s">
        <v>5220</v>
      </c>
      <c r="O3792">
        <v>16</v>
      </c>
      <c r="P3792">
        <v>7</v>
      </c>
      <c r="Q3792" t="s">
        <v>5220</v>
      </c>
      <c r="R3792" t="s">
        <v>5220</v>
      </c>
      <c r="S3792" t="s">
        <v>5220</v>
      </c>
      <c r="T3792" t="s">
        <v>5220</v>
      </c>
      <c r="U3792">
        <v>5</v>
      </c>
      <c r="V3792">
        <v>8</v>
      </c>
      <c r="W3792">
        <v>1</v>
      </c>
      <c r="X3792">
        <v>0</v>
      </c>
      <c r="Y3792">
        <v>1</v>
      </c>
      <c r="Z3792">
        <v>0</v>
      </c>
      <c r="AB3792">
        <v>11</v>
      </c>
      <c r="AC3792">
        <v>2</v>
      </c>
      <c r="AD3792">
        <v>0</v>
      </c>
      <c r="AE3792">
        <v>2</v>
      </c>
      <c r="AF3792">
        <v>0</v>
      </c>
      <c r="AH3792">
        <v>8</v>
      </c>
      <c r="AI3792">
        <v>8</v>
      </c>
      <c r="AK3792">
        <v>12</v>
      </c>
      <c r="AL3792">
        <v>6</v>
      </c>
    </row>
    <row r="3793" spans="1:38" x14ac:dyDescent="0.3">
      <c r="A3793">
        <v>370201</v>
      </c>
      <c r="B3793" t="s">
        <v>15790</v>
      </c>
      <c r="C3793" t="s">
        <v>15791</v>
      </c>
      <c r="D3793" t="s">
        <v>3849</v>
      </c>
      <c r="E3793" t="s">
        <v>3841</v>
      </c>
      <c r="F3793">
        <v>73129</v>
      </c>
      <c r="G3793" t="s">
        <v>3850</v>
      </c>
      <c r="H3793" t="s">
        <v>15792</v>
      </c>
      <c r="I3793" t="s">
        <v>23</v>
      </c>
      <c r="J3793" t="s">
        <v>221</v>
      </c>
      <c r="K3793" t="s">
        <v>25</v>
      </c>
      <c r="N3793" t="s">
        <v>5220</v>
      </c>
      <c r="O3793">
        <v>16</v>
      </c>
      <c r="P3793">
        <v>7</v>
      </c>
      <c r="Q3793" t="s">
        <v>5220</v>
      </c>
      <c r="R3793" t="s">
        <v>5220</v>
      </c>
      <c r="S3793" t="s">
        <v>5220</v>
      </c>
      <c r="T3793" t="s">
        <v>5220</v>
      </c>
      <c r="U3793">
        <v>5</v>
      </c>
      <c r="V3793">
        <v>8</v>
      </c>
      <c r="W3793">
        <v>2</v>
      </c>
      <c r="X3793">
        <v>0</v>
      </c>
      <c r="Y3793">
        <v>2</v>
      </c>
      <c r="Z3793">
        <v>0</v>
      </c>
      <c r="AB3793">
        <v>11</v>
      </c>
      <c r="AC3793">
        <v>3</v>
      </c>
      <c r="AD3793">
        <v>0</v>
      </c>
      <c r="AE3793">
        <v>3</v>
      </c>
      <c r="AF3793">
        <v>0</v>
      </c>
      <c r="AH3793">
        <v>8</v>
      </c>
      <c r="AI3793">
        <v>8</v>
      </c>
      <c r="AK3793">
        <v>12</v>
      </c>
      <c r="AL3793">
        <v>2</v>
      </c>
    </row>
    <row r="3794" spans="1:38" x14ac:dyDescent="0.3">
      <c r="A3794">
        <v>370202</v>
      </c>
      <c r="B3794" t="s">
        <v>3899</v>
      </c>
      <c r="C3794" t="s">
        <v>15793</v>
      </c>
      <c r="D3794" t="s">
        <v>3840</v>
      </c>
      <c r="E3794" t="s">
        <v>3841</v>
      </c>
      <c r="F3794">
        <v>74133</v>
      </c>
      <c r="G3794" t="s">
        <v>3840</v>
      </c>
      <c r="H3794" t="s">
        <v>15794</v>
      </c>
      <c r="I3794" t="s">
        <v>23</v>
      </c>
      <c r="J3794" t="s">
        <v>32</v>
      </c>
      <c r="K3794" t="s">
        <v>25</v>
      </c>
      <c r="L3794" t="s">
        <v>5208</v>
      </c>
      <c r="M3794" t="s">
        <v>5208</v>
      </c>
      <c r="N3794">
        <v>4</v>
      </c>
      <c r="P3794">
        <v>7</v>
      </c>
      <c r="Q3794">
        <v>6</v>
      </c>
      <c r="R3794">
        <v>1</v>
      </c>
      <c r="S3794">
        <v>5</v>
      </c>
      <c r="T3794">
        <v>0</v>
      </c>
      <c r="V3794">
        <v>8</v>
      </c>
      <c r="W3794">
        <v>8</v>
      </c>
      <c r="X3794">
        <v>2</v>
      </c>
      <c r="Y3794">
        <v>6</v>
      </c>
      <c r="Z3794">
        <v>0</v>
      </c>
      <c r="AB3794">
        <v>11</v>
      </c>
      <c r="AC3794">
        <v>8</v>
      </c>
      <c r="AD3794">
        <v>0</v>
      </c>
      <c r="AE3794">
        <v>8</v>
      </c>
      <c r="AF3794">
        <v>0</v>
      </c>
      <c r="AH3794">
        <v>8</v>
      </c>
      <c r="AI3794">
        <v>8</v>
      </c>
      <c r="AK3794">
        <v>12</v>
      </c>
      <c r="AL3794">
        <v>10</v>
      </c>
    </row>
    <row r="3795" spans="1:38" x14ac:dyDescent="0.3">
      <c r="A3795">
        <v>370203</v>
      </c>
      <c r="B3795" t="s">
        <v>3900</v>
      </c>
      <c r="C3795" t="s">
        <v>15795</v>
      </c>
      <c r="D3795" t="s">
        <v>3849</v>
      </c>
      <c r="E3795" t="s">
        <v>3841</v>
      </c>
      <c r="F3795">
        <v>73159</v>
      </c>
      <c r="G3795" t="s">
        <v>3850</v>
      </c>
      <c r="H3795" t="s">
        <v>15796</v>
      </c>
      <c r="I3795" t="s">
        <v>23</v>
      </c>
      <c r="J3795" t="s">
        <v>221</v>
      </c>
      <c r="K3795" t="s">
        <v>25</v>
      </c>
      <c r="N3795">
        <v>5</v>
      </c>
      <c r="P3795">
        <v>7</v>
      </c>
      <c r="Q3795" t="s">
        <v>5220</v>
      </c>
      <c r="R3795" t="s">
        <v>5220</v>
      </c>
      <c r="S3795" t="s">
        <v>5220</v>
      </c>
      <c r="T3795" t="s">
        <v>5220</v>
      </c>
      <c r="U3795">
        <v>5</v>
      </c>
      <c r="V3795">
        <v>8</v>
      </c>
      <c r="W3795">
        <v>4</v>
      </c>
      <c r="X3795">
        <v>0</v>
      </c>
      <c r="Y3795">
        <v>4</v>
      </c>
      <c r="Z3795">
        <v>0</v>
      </c>
      <c r="AB3795">
        <v>11</v>
      </c>
      <c r="AC3795">
        <v>4</v>
      </c>
      <c r="AD3795">
        <v>0</v>
      </c>
      <c r="AE3795">
        <v>4</v>
      </c>
      <c r="AF3795">
        <v>0</v>
      </c>
      <c r="AH3795">
        <v>8</v>
      </c>
      <c r="AI3795">
        <v>8</v>
      </c>
      <c r="AK3795">
        <v>12</v>
      </c>
      <c r="AL3795">
        <v>7</v>
      </c>
    </row>
    <row r="3796" spans="1:38" x14ac:dyDescent="0.3">
      <c r="A3796">
        <v>370206</v>
      </c>
      <c r="B3796" t="s">
        <v>15797</v>
      </c>
      <c r="C3796" t="s">
        <v>15798</v>
      </c>
      <c r="D3796" t="s">
        <v>3849</v>
      </c>
      <c r="E3796" t="s">
        <v>3841</v>
      </c>
      <c r="F3796">
        <v>73134</v>
      </c>
      <c r="G3796" t="s">
        <v>3850</v>
      </c>
      <c r="H3796" t="s">
        <v>15799</v>
      </c>
      <c r="I3796" t="s">
        <v>23</v>
      </c>
      <c r="J3796" t="s">
        <v>221</v>
      </c>
      <c r="K3796" t="s">
        <v>25</v>
      </c>
      <c r="L3796" t="s">
        <v>5208</v>
      </c>
      <c r="N3796" t="s">
        <v>5220</v>
      </c>
      <c r="O3796">
        <v>16</v>
      </c>
      <c r="P3796">
        <v>7</v>
      </c>
      <c r="Q3796" t="s">
        <v>5220</v>
      </c>
      <c r="R3796" t="s">
        <v>5220</v>
      </c>
      <c r="S3796" t="s">
        <v>5220</v>
      </c>
      <c r="T3796" t="s">
        <v>5220</v>
      </c>
      <c r="U3796">
        <v>5</v>
      </c>
      <c r="V3796">
        <v>8</v>
      </c>
      <c r="W3796">
        <v>2</v>
      </c>
      <c r="X3796">
        <v>0</v>
      </c>
      <c r="Y3796">
        <v>2</v>
      </c>
      <c r="Z3796">
        <v>0</v>
      </c>
      <c r="AB3796">
        <v>11</v>
      </c>
      <c r="AC3796">
        <v>2</v>
      </c>
      <c r="AD3796">
        <v>0</v>
      </c>
      <c r="AE3796">
        <v>2</v>
      </c>
      <c r="AF3796">
        <v>0</v>
      </c>
      <c r="AH3796">
        <v>8</v>
      </c>
      <c r="AI3796">
        <v>8</v>
      </c>
      <c r="AK3796">
        <v>12</v>
      </c>
      <c r="AL3796">
        <v>4</v>
      </c>
    </row>
    <row r="3797" spans="1:38" x14ac:dyDescent="0.3">
      <c r="A3797">
        <v>370210</v>
      </c>
      <c r="B3797" t="s">
        <v>3901</v>
      </c>
      <c r="C3797" t="s">
        <v>15800</v>
      </c>
      <c r="D3797" t="s">
        <v>3840</v>
      </c>
      <c r="E3797" t="s">
        <v>3841</v>
      </c>
      <c r="F3797">
        <v>74137</v>
      </c>
      <c r="G3797" t="s">
        <v>3840</v>
      </c>
      <c r="H3797" t="s">
        <v>15801</v>
      </c>
      <c r="I3797" t="s">
        <v>23</v>
      </c>
      <c r="J3797" t="s">
        <v>221</v>
      </c>
      <c r="K3797" t="s">
        <v>25</v>
      </c>
      <c r="L3797" t="s">
        <v>5208</v>
      </c>
      <c r="N3797">
        <v>5</v>
      </c>
      <c r="P3797">
        <v>7</v>
      </c>
      <c r="Q3797" t="s">
        <v>5220</v>
      </c>
      <c r="R3797" t="s">
        <v>5220</v>
      </c>
      <c r="S3797" t="s">
        <v>5220</v>
      </c>
      <c r="T3797" t="s">
        <v>5220</v>
      </c>
      <c r="U3797">
        <v>5</v>
      </c>
      <c r="V3797">
        <v>8</v>
      </c>
      <c r="W3797">
        <v>5</v>
      </c>
      <c r="X3797">
        <v>0</v>
      </c>
      <c r="Y3797">
        <v>5</v>
      </c>
      <c r="Z3797">
        <v>0</v>
      </c>
      <c r="AB3797">
        <v>11</v>
      </c>
      <c r="AC3797">
        <v>6</v>
      </c>
      <c r="AD3797">
        <v>1</v>
      </c>
      <c r="AE3797">
        <v>4</v>
      </c>
      <c r="AF3797">
        <v>1</v>
      </c>
      <c r="AH3797">
        <v>8</v>
      </c>
      <c r="AI3797">
        <v>8</v>
      </c>
      <c r="AK3797">
        <v>12</v>
      </c>
      <c r="AL3797">
        <v>7</v>
      </c>
    </row>
    <row r="3798" spans="1:38" x14ac:dyDescent="0.3">
      <c r="A3798">
        <v>370211</v>
      </c>
      <c r="B3798" t="s">
        <v>3902</v>
      </c>
      <c r="C3798" t="s">
        <v>15802</v>
      </c>
      <c r="D3798" t="s">
        <v>3903</v>
      </c>
      <c r="E3798" t="s">
        <v>3841</v>
      </c>
      <c r="F3798">
        <v>73099</v>
      </c>
      <c r="G3798" t="s">
        <v>3904</v>
      </c>
      <c r="H3798" t="s">
        <v>15803</v>
      </c>
      <c r="I3798" t="s">
        <v>23</v>
      </c>
      <c r="J3798" t="s">
        <v>36</v>
      </c>
      <c r="K3798" t="s">
        <v>25</v>
      </c>
      <c r="L3798" t="s">
        <v>5208</v>
      </c>
      <c r="M3798" t="s">
        <v>5208</v>
      </c>
      <c r="N3798">
        <v>3</v>
      </c>
      <c r="P3798">
        <v>7</v>
      </c>
      <c r="Q3798">
        <v>5</v>
      </c>
      <c r="R3798">
        <v>0</v>
      </c>
      <c r="S3798">
        <v>5</v>
      </c>
      <c r="T3798">
        <v>0</v>
      </c>
      <c r="V3798">
        <v>8</v>
      </c>
      <c r="W3798">
        <v>5</v>
      </c>
      <c r="X3798">
        <v>0</v>
      </c>
      <c r="Y3798">
        <v>4</v>
      </c>
      <c r="Z3798">
        <v>1</v>
      </c>
      <c r="AB3798">
        <v>11</v>
      </c>
      <c r="AC3798">
        <v>6</v>
      </c>
      <c r="AD3798">
        <v>0</v>
      </c>
      <c r="AE3798">
        <v>5</v>
      </c>
      <c r="AF3798">
        <v>1</v>
      </c>
      <c r="AH3798">
        <v>8</v>
      </c>
      <c r="AI3798">
        <v>8</v>
      </c>
      <c r="AK3798">
        <v>12</v>
      </c>
      <c r="AL3798">
        <v>9</v>
      </c>
    </row>
    <row r="3799" spans="1:38" x14ac:dyDescent="0.3">
      <c r="A3799">
        <v>370212</v>
      </c>
      <c r="B3799" t="s">
        <v>15804</v>
      </c>
      <c r="C3799" t="s">
        <v>15805</v>
      </c>
      <c r="D3799" t="s">
        <v>3849</v>
      </c>
      <c r="E3799" t="s">
        <v>3841</v>
      </c>
      <c r="F3799">
        <v>73139</v>
      </c>
      <c r="G3799" t="s">
        <v>3850</v>
      </c>
      <c r="H3799" t="s">
        <v>15806</v>
      </c>
      <c r="I3799" t="s">
        <v>23</v>
      </c>
      <c r="J3799" t="s">
        <v>36</v>
      </c>
      <c r="K3799" t="s">
        <v>169</v>
      </c>
      <c r="L3799" t="s">
        <v>5208</v>
      </c>
      <c r="N3799" t="s">
        <v>5220</v>
      </c>
      <c r="O3799">
        <v>16</v>
      </c>
      <c r="P3799">
        <v>7</v>
      </c>
      <c r="Q3799" t="s">
        <v>5220</v>
      </c>
      <c r="R3799" t="s">
        <v>5220</v>
      </c>
      <c r="S3799" t="s">
        <v>5220</v>
      </c>
      <c r="T3799" t="s">
        <v>5220</v>
      </c>
      <c r="U3799">
        <v>5</v>
      </c>
      <c r="V3799">
        <v>8</v>
      </c>
      <c r="W3799">
        <v>2</v>
      </c>
      <c r="X3799">
        <v>0</v>
      </c>
      <c r="Y3799">
        <v>2</v>
      </c>
      <c r="Z3799">
        <v>0</v>
      </c>
      <c r="AB3799">
        <v>11</v>
      </c>
      <c r="AC3799">
        <v>4</v>
      </c>
      <c r="AD3799">
        <v>1</v>
      </c>
      <c r="AE3799">
        <v>3</v>
      </c>
      <c r="AF3799">
        <v>0</v>
      </c>
      <c r="AH3799">
        <v>8</v>
      </c>
      <c r="AI3799" t="s">
        <v>5220</v>
      </c>
      <c r="AJ3799">
        <v>5</v>
      </c>
      <c r="AK3799">
        <v>12</v>
      </c>
      <c r="AL3799">
        <v>6</v>
      </c>
    </row>
    <row r="3800" spans="1:38" x14ac:dyDescent="0.3">
      <c r="A3800">
        <v>370214</v>
      </c>
      <c r="B3800" t="s">
        <v>15807</v>
      </c>
      <c r="C3800" t="s">
        <v>15808</v>
      </c>
      <c r="D3800" t="s">
        <v>15809</v>
      </c>
      <c r="E3800" t="s">
        <v>3841</v>
      </c>
      <c r="F3800">
        <v>73052</v>
      </c>
      <c r="G3800" t="s">
        <v>15810</v>
      </c>
      <c r="H3800" t="s">
        <v>15811</v>
      </c>
      <c r="I3800" t="s">
        <v>23</v>
      </c>
      <c r="J3800" t="s">
        <v>24</v>
      </c>
      <c r="K3800" t="s">
        <v>25</v>
      </c>
      <c r="L3800" t="s">
        <v>5208</v>
      </c>
      <c r="N3800" t="s">
        <v>5220</v>
      </c>
      <c r="O3800">
        <v>16</v>
      </c>
      <c r="P3800">
        <v>7</v>
      </c>
      <c r="Q3800" t="s">
        <v>5220</v>
      </c>
      <c r="R3800" t="s">
        <v>5220</v>
      </c>
      <c r="S3800" t="s">
        <v>5220</v>
      </c>
      <c r="T3800" t="s">
        <v>5220</v>
      </c>
      <c r="U3800">
        <v>5</v>
      </c>
      <c r="V3800">
        <v>8</v>
      </c>
      <c r="W3800">
        <v>1</v>
      </c>
      <c r="X3800">
        <v>0</v>
      </c>
      <c r="Y3800">
        <v>1</v>
      </c>
      <c r="Z3800">
        <v>0</v>
      </c>
      <c r="AB3800">
        <v>11</v>
      </c>
      <c r="AC3800" t="s">
        <v>5220</v>
      </c>
      <c r="AD3800" t="s">
        <v>5220</v>
      </c>
      <c r="AE3800" t="s">
        <v>5220</v>
      </c>
      <c r="AF3800" t="s">
        <v>5220</v>
      </c>
      <c r="AG3800">
        <v>5</v>
      </c>
      <c r="AH3800">
        <v>8</v>
      </c>
      <c r="AI3800" t="s">
        <v>5220</v>
      </c>
      <c r="AJ3800">
        <v>5</v>
      </c>
      <c r="AK3800">
        <v>12</v>
      </c>
      <c r="AL3800">
        <v>2</v>
      </c>
    </row>
    <row r="3801" spans="1:38" x14ac:dyDescent="0.3">
      <c r="A3801">
        <v>370215</v>
      </c>
      <c r="B3801" t="s">
        <v>3905</v>
      </c>
      <c r="C3801" t="s">
        <v>15812</v>
      </c>
      <c r="D3801" t="s">
        <v>3849</v>
      </c>
      <c r="E3801" t="s">
        <v>3841</v>
      </c>
      <c r="F3801">
        <v>73120</v>
      </c>
      <c r="G3801" t="s">
        <v>3850</v>
      </c>
      <c r="H3801" t="s">
        <v>15813</v>
      </c>
      <c r="I3801" t="s">
        <v>23</v>
      </c>
      <c r="J3801" t="s">
        <v>221</v>
      </c>
      <c r="K3801" t="s">
        <v>25</v>
      </c>
      <c r="L3801" t="s">
        <v>5208</v>
      </c>
      <c r="N3801">
        <v>4</v>
      </c>
      <c r="P3801">
        <v>7</v>
      </c>
      <c r="Q3801">
        <v>6</v>
      </c>
      <c r="R3801">
        <v>0</v>
      </c>
      <c r="S3801">
        <v>4</v>
      </c>
      <c r="T3801">
        <v>2</v>
      </c>
      <c r="V3801">
        <v>8</v>
      </c>
      <c r="W3801">
        <v>5</v>
      </c>
      <c r="X3801">
        <v>2</v>
      </c>
      <c r="Y3801">
        <v>3</v>
      </c>
      <c r="Z3801">
        <v>0</v>
      </c>
      <c r="AB3801">
        <v>11</v>
      </c>
      <c r="AC3801">
        <v>7</v>
      </c>
      <c r="AD3801">
        <v>0</v>
      </c>
      <c r="AE3801">
        <v>5</v>
      </c>
      <c r="AF3801">
        <v>2</v>
      </c>
      <c r="AH3801">
        <v>8</v>
      </c>
      <c r="AI3801">
        <v>8</v>
      </c>
      <c r="AK3801">
        <v>12</v>
      </c>
      <c r="AL3801">
        <v>8</v>
      </c>
    </row>
    <row r="3802" spans="1:38" x14ac:dyDescent="0.3">
      <c r="A3802">
        <v>370216</v>
      </c>
      <c r="B3802" t="s">
        <v>15814</v>
      </c>
      <c r="C3802" t="s">
        <v>15815</v>
      </c>
      <c r="D3802" t="s">
        <v>3840</v>
      </c>
      <c r="E3802" t="s">
        <v>3841</v>
      </c>
      <c r="F3802">
        <v>74132</v>
      </c>
      <c r="G3802" t="s">
        <v>3840</v>
      </c>
      <c r="H3802" t="s">
        <v>15816</v>
      </c>
      <c r="I3802" t="s">
        <v>23</v>
      </c>
      <c r="J3802" t="s">
        <v>32</v>
      </c>
      <c r="K3802" t="s">
        <v>25</v>
      </c>
      <c r="L3802" t="s">
        <v>5208</v>
      </c>
      <c r="N3802" t="s">
        <v>5220</v>
      </c>
      <c r="O3802">
        <v>16</v>
      </c>
      <c r="P3802">
        <v>7</v>
      </c>
      <c r="Q3802" t="s">
        <v>5220</v>
      </c>
      <c r="R3802" t="s">
        <v>5220</v>
      </c>
      <c r="S3802" t="s">
        <v>5220</v>
      </c>
      <c r="T3802" t="s">
        <v>5220</v>
      </c>
      <c r="U3802">
        <v>5</v>
      </c>
      <c r="V3802">
        <v>8</v>
      </c>
      <c r="W3802">
        <v>2</v>
      </c>
      <c r="X3802">
        <v>0</v>
      </c>
      <c r="Y3802">
        <v>2</v>
      </c>
      <c r="Z3802">
        <v>0</v>
      </c>
      <c r="AB3802">
        <v>11</v>
      </c>
      <c r="AC3802">
        <v>4</v>
      </c>
      <c r="AD3802">
        <v>0</v>
      </c>
      <c r="AE3802">
        <v>4</v>
      </c>
      <c r="AF3802">
        <v>0</v>
      </c>
      <c r="AH3802">
        <v>8</v>
      </c>
      <c r="AI3802">
        <v>8</v>
      </c>
      <c r="AK3802">
        <v>12</v>
      </c>
      <c r="AL3802">
        <v>6</v>
      </c>
    </row>
    <row r="3803" spans="1:38" x14ac:dyDescent="0.3">
      <c r="A3803">
        <v>370218</v>
      </c>
      <c r="B3803" t="s">
        <v>3906</v>
      </c>
      <c r="C3803" t="s">
        <v>15817</v>
      </c>
      <c r="D3803" t="s">
        <v>3840</v>
      </c>
      <c r="E3803" t="s">
        <v>3841</v>
      </c>
      <c r="F3803">
        <v>74133</v>
      </c>
      <c r="G3803" t="s">
        <v>3840</v>
      </c>
      <c r="H3803" t="s">
        <v>15818</v>
      </c>
      <c r="I3803" t="s">
        <v>23</v>
      </c>
      <c r="J3803" t="s">
        <v>36</v>
      </c>
      <c r="K3803" t="s">
        <v>25</v>
      </c>
      <c r="L3803" t="s">
        <v>5208</v>
      </c>
      <c r="M3803" t="s">
        <v>5208</v>
      </c>
      <c r="N3803">
        <v>4</v>
      </c>
      <c r="P3803">
        <v>7</v>
      </c>
      <c r="Q3803">
        <v>5</v>
      </c>
      <c r="R3803">
        <v>0</v>
      </c>
      <c r="S3803">
        <v>5</v>
      </c>
      <c r="T3803">
        <v>0</v>
      </c>
      <c r="V3803">
        <v>8</v>
      </c>
      <c r="W3803">
        <v>4</v>
      </c>
      <c r="X3803">
        <v>0</v>
      </c>
      <c r="Y3803">
        <v>4</v>
      </c>
      <c r="Z3803">
        <v>0</v>
      </c>
      <c r="AB3803">
        <v>11</v>
      </c>
      <c r="AC3803">
        <v>7</v>
      </c>
      <c r="AD3803">
        <v>0</v>
      </c>
      <c r="AE3803">
        <v>7</v>
      </c>
      <c r="AF3803">
        <v>0</v>
      </c>
      <c r="AH3803">
        <v>8</v>
      </c>
      <c r="AI3803">
        <v>8</v>
      </c>
      <c r="AK3803">
        <v>12</v>
      </c>
      <c r="AL3803">
        <v>12</v>
      </c>
    </row>
    <row r="3804" spans="1:38" x14ac:dyDescent="0.3">
      <c r="A3804">
        <v>370220</v>
      </c>
      <c r="B3804" t="s">
        <v>15819</v>
      </c>
      <c r="C3804" t="s">
        <v>15820</v>
      </c>
      <c r="D3804" t="s">
        <v>3849</v>
      </c>
      <c r="E3804" t="s">
        <v>3841</v>
      </c>
      <c r="F3804">
        <v>73114</v>
      </c>
      <c r="G3804" t="s">
        <v>3850</v>
      </c>
      <c r="H3804" t="s">
        <v>15821</v>
      </c>
      <c r="I3804" t="s">
        <v>23</v>
      </c>
      <c r="J3804" t="s">
        <v>76</v>
      </c>
      <c r="K3804" t="s">
        <v>25</v>
      </c>
      <c r="N3804" t="s">
        <v>5220</v>
      </c>
      <c r="O3804">
        <v>16</v>
      </c>
      <c r="P3804">
        <v>7</v>
      </c>
      <c r="Q3804" t="s">
        <v>5220</v>
      </c>
      <c r="R3804" t="s">
        <v>5220</v>
      </c>
      <c r="S3804" t="s">
        <v>5220</v>
      </c>
      <c r="T3804" t="s">
        <v>5220</v>
      </c>
      <c r="U3804">
        <v>5</v>
      </c>
      <c r="V3804">
        <v>8</v>
      </c>
      <c r="W3804">
        <v>2</v>
      </c>
      <c r="X3804">
        <v>0</v>
      </c>
      <c r="Y3804">
        <v>2</v>
      </c>
      <c r="Z3804">
        <v>0</v>
      </c>
      <c r="AB3804">
        <v>11</v>
      </c>
      <c r="AC3804">
        <v>3</v>
      </c>
      <c r="AD3804">
        <v>0</v>
      </c>
      <c r="AE3804">
        <v>3</v>
      </c>
      <c r="AF3804">
        <v>0</v>
      </c>
      <c r="AH3804">
        <v>8</v>
      </c>
      <c r="AI3804">
        <v>8</v>
      </c>
      <c r="AK3804">
        <v>12</v>
      </c>
      <c r="AL3804">
        <v>3</v>
      </c>
    </row>
    <row r="3805" spans="1:38" x14ac:dyDescent="0.3">
      <c r="A3805">
        <v>370222</v>
      </c>
      <c r="B3805" t="s">
        <v>15822</v>
      </c>
      <c r="C3805" t="s">
        <v>15823</v>
      </c>
      <c r="D3805" t="s">
        <v>3849</v>
      </c>
      <c r="E3805" t="s">
        <v>3841</v>
      </c>
      <c r="F3805">
        <v>73114</v>
      </c>
      <c r="G3805" t="s">
        <v>3850</v>
      </c>
      <c r="H3805" t="s">
        <v>15824</v>
      </c>
      <c r="I3805" t="s">
        <v>23</v>
      </c>
      <c r="J3805" t="s">
        <v>221</v>
      </c>
      <c r="K3805" t="s">
        <v>25</v>
      </c>
      <c r="L3805" t="s">
        <v>5208</v>
      </c>
      <c r="N3805" t="s">
        <v>5220</v>
      </c>
      <c r="O3805">
        <v>16</v>
      </c>
      <c r="P3805">
        <v>7</v>
      </c>
      <c r="Q3805" t="s">
        <v>5220</v>
      </c>
      <c r="R3805" t="s">
        <v>5220</v>
      </c>
      <c r="S3805" t="s">
        <v>5220</v>
      </c>
      <c r="T3805" t="s">
        <v>5220</v>
      </c>
      <c r="U3805">
        <v>5</v>
      </c>
      <c r="V3805">
        <v>8</v>
      </c>
      <c r="W3805">
        <v>2</v>
      </c>
      <c r="X3805">
        <v>0</v>
      </c>
      <c r="Y3805">
        <v>2</v>
      </c>
      <c r="Z3805">
        <v>0</v>
      </c>
      <c r="AB3805">
        <v>11</v>
      </c>
      <c r="AC3805">
        <v>5</v>
      </c>
      <c r="AD3805">
        <v>2</v>
      </c>
      <c r="AE3805">
        <v>3</v>
      </c>
      <c r="AF3805">
        <v>0</v>
      </c>
      <c r="AH3805">
        <v>8</v>
      </c>
      <c r="AI3805">
        <v>8</v>
      </c>
      <c r="AK3805">
        <v>12</v>
      </c>
      <c r="AL3805">
        <v>5</v>
      </c>
    </row>
    <row r="3806" spans="1:38" x14ac:dyDescent="0.3">
      <c r="A3806">
        <v>370225</v>
      </c>
      <c r="B3806" t="s">
        <v>15825</v>
      </c>
      <c r="C3806" t="s">
        <v>15826</v>
      </c>
      <c r="D3806" t="s">
        <v>3907</v>
      </c>
      <c r="E3806" t="s">
        <v>3841</v>
      </c>
      <c r="F3806">
        <v>73013</v>
      </c>
      <c r="G3806" t="s">
        <v>3850</v>
      </c>
      <c r="H3806" t="s">
        <v>15827</v>
      </c>
      <c r="I3806" t="s">
        <v>23</v>
      </c>
      <c r="J3806" t="s">
        <v>221</v>
      </c>
      <c r="K3806" t="s">
        <v>25</v>
      </c>
      <c r="L3806" t="s">
        <v>5208</v>
      </c>
      <c r="N3806" t="s">
        <v>5220</v>
      </c>
      <c r="O3806">
        <v>16</v>
      </c>
      <c r="P3806">
        <v>7</v>
      </c>
      <c r="Q3806" t="s">
        <v>5220</v>
      </c>
      <c r="R3806" t="s">
        <v>5220</v>
      </c>
      <c r="S3806" t="s">
        <v>5220</v>
      </c>
      <c r="T3806" t="s">
        <v>5220</v>
      </c>
      <c r="U3806">
        <v>5</v>
      </c>
      <c r="V3806">
        <v>8</v>
      </c>
      <c r="W3806">
        <v>2</v>
      </c>
      <c r="X3806">
        <v>0</v>
      </c>
      <c r="Y3806">
        <v>2</v>
      </c>
      <c r="Z3806">
        <v>0</v>
      </c>
      <c r="AB3806">
        <v>11</v>
      </c>
      <c r="AC3806">
        <v>2</v>
      </c>
      <c r="AD3806">
        <v>0</v>
      </c>
      <c r="AE3806">
        <v>2</v>
      </c>
      <c r="AF3806">
        <v>0</v>
      </c>
      <c r="AH3806">
        <v>8</v>
      </c>
      <c r="AI3806">
        <v>8</v>
      </c>
      <c r="AK3806">
        <v>12</v>
      </c>
      <c r="AL3806">
        <v>3</v>
      </c>
    </row>
    <row r="3807" spans="1:38" x14ac:dyDescent="0.3">
      <c r="A3807">
        <v>370227</v>
      </c>
      <c r="B3807" t="s">
        <v>15828</v>
      </c>
      <c r="C3807" t="s">
        <v>15829</v>
      </c>
      <c r="D3807" t="s">
        <v>15830</v>
      </c>
      <c r="E3807" t="s">
        <v>3841</v>
      </c>
      <c r="F3807">
        <v>74055</v>
      </c>
      <c r="G3807" t="s">
        <v>3840</v>
      </c>
      <c r="H3807" t="s">
        <v>15831</v>
      </c>
      <c r="I3807" t="s">
        <v>23</v>
      </c>
      <c r="J3807" t="s">
        <v>36</v>
      </c>
      <c r="K3807" t="s">
        <v>25</v>
      </c>
      <c r="L3807" t="s">
        <v>5208</v>
      </c>
      <c r="M3807" t="s">
        <v>5208</v>
      </c>
      <c r="N3807" t="s">
        <v>5220</v>
      </c>
      <c r="O3807">
        <v>16</v>
      </c>
      <c r="P3807">
        <v>7</v>
      </c>
      <c r="Q3807">
        <v>2</v>
      </c>
      <c r="R3807">
        <v>0</v>
      </c>
      <c r="S3807">
        <v>2</v>
      </c>
      <c r="T3807">
        <v>0</v>
      </c>
      <c r="V3807">
        <v>8</v>
      </c>
      <c r="W3807">
        <v>2</v>
      </c>
      <c r="X3807">
        <v>0</v>
      </c>
      <c r="Y3807">
        <v>2</v>
      </c>
      <c r="Z3807">
        <v>0</v>
      </c>
      <c r="AB3807">
        <v>11</v>
      </c>
      <c r="AC3807">
        <v>5</v>
      </c>
      <c r="AD3807">
        <v>1</v>
      </c>
      <c r="AE3807">
        <v>4</v>
      </c>
      <c r="AF3807">
        <v>0</v>
      </c>
      <c r="AH3807">
        <v>8</v>
      </c>
      <c r="AI3807">
        <v>8</v>
      </c>
      <c r="AK3807">
        <v>12</v>
      </c>
      <c r="AL3807">
        <v>8</v>
      </c>
    </row>
    <row r="3808" spans="1:38" x14ac:dyDescent="0.3">
      <c r="A3808">
        <v>370228</v>
      </c>
      <c r="B3808" t="s">
        <v>15832</v>
      </c>
      <c r="C3808" t="s">
        <v>15833</v>
      </c>
      <c r="D3808" t="s">
        <v>15830</v>
      </c>
      <c r="E3808" t="s">
        <v>3841</v>
      </c>
      <c r="F3808">
        <v>74055</v>
      </c>
      <c r="G3808" t="s">
        <v>3840</v>
      </c>
      <c r="H3808" t="s">
        <v>15834</v>
      </c>
      <c r="I3808" t="s">
        <v>23</v>
      </c>
      <c r="J3808" t="s">
        <v>32</v>
      </c>
      <c r="K3808" t="s">
        <v>25</v>
      </c>
      <c r="L3808" t="s">
        <v>5208</v>
      </c>
      <c r="M3808" t="s">
        <v>5208</v>
      </c>
      <c r="N3808" t="s">
        <v>5220</v>
      </c>
      <c r="O3808">
        <v>16</v>
      </c>
      <c r="P3808">
        <v>7</v>
      </c>
      <c r="Q3808" t="s">
        <v>5220</v>
      </c>
      <c r="R3808" t="s">
        <v>5220</v>
      </c>
      <c r="S3808" t="s">
        <v>5220</v>
      </c>
      <c r="T3808" t="s">
        <v>5220</v>
      </c>
      <c r="U3808">
        <v>5</v>
      </c>
      <c r="V3808">
        <v>8</v>
      </c>
      <c r="W3808">
        <v>2</v>
      </c>
      <c r="X3808">
        <v>0</v>
      </c>
      <c r="Y3808">
        <v>2</v>
      </c>
      <c r="Z3808">
        <v>0</v>
      </c>
      <c r="AB3808">
        <v>11</v>
      </c>
      <c r="AC3808">
        <v>4</v>
      </c>
      <c r="AD3808">
        <v>0</v>
      </c>
      <c r="AE3808">
        <v>4</v>
      </c>
      <c r="AF3808">
        <v>0</v>
      </c>
      <c r="AH3808">
        <v>8</v>
      </c>
      <c r="AI3808">
        <v>8</v>
      </c>
      <c r="AK3808">
        <v>12</v>
      </c>
      <c r="AL3808">
        <v>9</v>
      </c>
    </row>
    <row r="3809" spans="1:39" x14ac:dyDescent="0.3">
      <c r="A3809">
        <v>370234</v>
      </c>
      <c r="B3809" t="s">
        <v>3908</v>
      </c>
      <c r="C3809" t="s">
        <v>15835</v>
      </c>
      <c r="D3809" t="s">
        <v>3849</v>
      </c>
      <c r="E3809" t="s">
        <v>3841</v>
      </c>
      <c r="F3809">
        <v>73135</v>
      </c>
      <c r="G3809" t="s">
        <v>3850</v>
      </c>
      <c r="H3809" t="s">
        <v>15836</v>
      </c>
      <c r="I3809" t="s">
        <v>23</v>
      </c>
      <c r="J3809" t="s">
        <v>221</v>
      </c>
      <c r="K3809" t="s">
        <v>25</v>
      </c>
      <c r="L3809" t="s">
        <v>5208</v>
      </c>
      <c r="N3809">
        <v>5</v>
      </c>
      <c r="P3809">
        <v>7</v>
      </c>
      <c r="Q3809">
        <v>6</v>
      </c>
      <c r="R3809">
        <v>0</v>
      </c>
      <c r="S3809">
        <v>6</v>
      </c>
      <c r="T3809">
        <v>0</v>
      </c>
      <c r="V3809">
        <v>8</v>
      </c>
      <c r="W3809">
        <v>2</v>
      </c>
      <c r="X3809">
        <v>1</v>
      </c>
      <c r="Y3809">
        <v>1</v>
      </c>
      <c r="Z3809">
        <v>0</v>
      </c>
      <c r="AB3809">
        <v>11</v>
      </c>
      <c r="AC3809">
        <v>7</v>
      </c>
      <c r="AD3809">
        <v>3</v>
      </c>
      <c r="AE3809">
        <v>4</v>
      </c>
      <c r="AF3809">
        <v>0</v>
      </c>
      <c r="AH3809">
        <v>8</v>
      </c>
      <c r="AI3809">
        <v>8</v>
      </c>
      <c r="AK3809">
        <v>12</v>
      </c>
      <c r="AL3809">
        <v>8</v>
      </c>
    </row>
    <row r="3810" spans="1:39" x14ac:dyDescent="0.3">
      <c r="A3810">
        <v>370235</v>
      </c>
      <c r="B3810" t="s">
        <v>3909</v>
      </c>
      <c r="C3810" t="s">
        <v>15837</v>
      </c>
      <c r="D3810" t="s">
        <v>3910</v>
      </c>
      <c r="E3810" t="s">
        <v>3841</v>
      </c>
      <c r="F3810">
        <v>74012</v>
      </c>
      <c r="G3810" t="s">
        <v>3840</v>
      </c>
      <c r="H3810" t="s">
        <v>15838</v>
      </c>
      <c r="I3810" t="s">
        <v>23</v>
      </c>
      <c r="J3810" t="s">
        <v>36</v>
      </c>
      <c r="K3810" t="s">
        <v>25</v>
      </c>
      <c r="L3810" t="s">
        <v>5208</v>
      </c>
      <c r="N3810">
        <v>5</v>
      </c>
      <c r="P3810">
        <v>7</v>
      </c>
      <c r="Q3810">
        <v>2</v>
      </c>
      <c r="R3810">
        <v>0</v>
      </c>
      <c r="S3810">
        <v>2</v>
      </c>
      <c r="T3810">
        <v>0</v>
      </c>
      <c r="V3810">
        <v>8</v>
      </c>
      <c r="W3810">
        <v>3</v>
      </c>
      <c r="X3810">
        <v>0</v>
      </c>
      <c r="Y3810">
        <v>3</v>
      </c>
      <c r="Z3810">
        <v>0</v>
      </c>
      <c r="AB3810">
        <v>11</v>
      </c>
      <c r="AC3810">
        <v>6</v>
      </c>
      <c r="AD3810">
        <v>1</v>
      </c>
      <c r="AE3810">
        <v>5</v>
      </c>
      <c r="AF3810">
        <v>0</v>
      </c>
      <c r="AH3810">
        <v>8</v>
      </c>
      <c r="AI3810">
        <v>8</v>
      </c>
      <c r="AK3810">
        <v>12</v>
      </c>
      <c r="AL3810">
        <v>8</v>
      </c>
    </row>
    <row r="3811" spans="1:39" x14ac:dyDescent="0.3">
      <c r="A3811">
        <v>370236</v>
      </c>
      <c r="B3811" t="s">
        <v>3911</v>
      </c>
      <c r="C3811" t="s">
        <v>15839</v>
      </c>
      <c r="D3811" t="s">
        <v>3907</v>
      </c>
      <c r="E3811" t="s">
        <v>3841</v>
      </c>
      <c r="F3811">
        <v>73034</v>
      </c>
      <c r="G3811" t="s">
        <v>3850</v>
      </c>
      <c r="H3811" t="s">
        <v>15840</v>
      </c>
      <c r="I3811" t="s">
        <v>23</v>
      </c>
      <c r="J3811" t="s">
        <v>36</v>
      </c>
      <c r="K3811" t="s">
        <v>25</v>
      </c>
      <c r="L3811" t="s">
        <v>5208</v>
      </c>
      <c r="M3811" t="s">
        <v>5208</v>
      </c>
      <c r="N3811">
        <v>4</v>
      </c>
      <c r="P3811">
        <v>7</v>
      </c>
      <c r="Q3811">
        <v>5</v>
      </c>
      <c r="R3811">
        <v>0</v>
      </c>
      <c r="S3811">
        <v>5</v>
      </c>
      <c r="T3811">
        <v>0</v>
      </c>
      <c r="V3811">
        <v>8</v>
      </c>
      <c r="W3811">
        <v>6</v>
      </c>
      <c r="X3811">
        <v>1</v>
      </c>
      <c r="Y3811">
        <v>5</v>
      </c>
      <c r="Z3811">
        <v>0</v>
      </c>
      <c r="AB3811">
        <v>11</v>
      </c>
      <c r="AC3811">
        <v>7</v>
      </c>
      <c r="AD3811">
        <v>0</v>
      </c>
      <c r="AE3811">
        <v>7</v>
      </c>
      <c r="AF3811">
        <v>0</v>
      </c>
      <c r="AH3811">
        <v>8</v>
      </c>
      <c r="AI3811">
        <v>8</v>
      </c>
      <c r="AK3811">
        <v>12</v>
      </c>
      <c r="AL3811">
        <v>9</v>
      </c>
    </row>
    <row r="3812" spans="1:39" x14ac:dyDescent="0.3">
      <c r="A3812">
        <v>370237</v>
      </c>
      <c r="B3812" t="s">
        <v>15841</v>
      </c>
      <c r="C3812" t="s">
        <v>15842</v>
      </c>
      <c r="D3812" t="s">
        <v>15843</v>
      </c>
      <c r="E3812" t="s">
        <v>3841</v>
      </c>
      <c r="F3812">
        <v>74301</v>
      </c>
      <c r="G3812" t="s">
        <v>7275</v>
      </c>
      <c r="H3812" t="s">
        <v>15844</v>
      </c>
      <c r="I3812" t="s">
        <v>23</v>
      </c>
      <c r="J3812" t="s">
        <v>36</v>
      </c>
      <c r="K3812" t="s">
        <v>25</v>
      </c>
      <c r="L3812" t="s">
        <v>5208</v>
      </c>
      <c r="N3812">
        <v>4</v>
      </c>
      <c r="P3812">
        <v>7</v>
      </c>
      <c r="Q3812">
        <v>3</v>
      </c>
      <c r="R3812">
        <v>0</v>
      </c>
      <c r="S3812">
        <v>3</v>
      </c>
      <c r="T3812">
        <v>0</v>
      </c>
      <c r="V3812">
        <v>8</v>
      </c>
      <c r="W3812" t="s">
        <v>5220</v>
      </c>
      <c r="X3812" t="s">
        <v>5220</v>
      </c>
      <c r="Y3812" t="s">
        <v>5220</v>
      </c>
      <c r="Z3812" t="s">
        <v>5220</v>
      </c>
      <c r="AA3812">
        <v>5</v>
      </c>
      <c r="AB3812">
        <v>11</v>
      </c>
      <c r="AC3812">
        <v>5</v>
      </c>
      <c r="AD3812">
        <v>0</v>
      </c>
      <c r="AE3812">
        <v>5</v>
      </c>
      <c r="AF3812">
        <v>0</v>
      </c>
      <c r="AH3812">
        <v>8</v>
      </c>
      <c r="AI3812">
        <v>8</v>
      </c>
      <c r="AK3812">
        <v>12</v>
      </c>
      <c r="AL3812">
        <v>7</v>
      </c>
    </row>
    <row r="3813" spans="1:39" x14ac:dyDescent="0.3">
      <c r="A3813">
        <v>370240</v>
      </c>
      <c r="B3813" t="s">
        <v>15845</v>
      </c>
      <c r="C3813" t="s">
        <v>15846</v>
      </c>
      <c r="D3813" t="s">
        <v>3849</v>
      </c>
      <c r="E3813" t="s">
        <v>3841</v>
      </c>
      <c r="F3813">
        <v>73162</v>
      </c>
      <c r="G3813" t="s">
        <v>3850</v>
      </c>
      <c r="H3813" t="s">
        <v>15847</v>
      </c>
      <c r="I3813" t="s">
        <v>23</v>
      </c>
      <c r="J3813" t="s">
        <v>32</v>
      </c>
      <c r="K3813" t="s">
        <v>25</v>
      </c>
      <c r="L3813" t="s">
        <v>5208</v>
      </c>
      <c r="N3813" t="s">
        <v>5220</v>
      </c>
      <c r="O3813">
        <v>16</v>
      </c>
      <c r="P3813">
        <v>7</v>
      </c>
      <c r="Q3813">
        <v>1</v>
      </c>
      <c r="R3813">
        <v>0</v>
      </c>
      <c r="S3813">
        <v>1</v>
      </c>
      <c r="T3813">
        <v>0</v>
      </c>
      <c r="V3813">
        <v>8</v>
      </c>
      <c r="W3813" t="s">
        <v>5220</v>
      </c>
      <c r="X3813" t="s">
        <v>5220</v>
      </c>
      <c r="Y3813" t="s">
        <v>5220</v>
      </c>
      <c r="Z3813" t="s">
        <v>5220</v>
      </c>
      <c r="AA3813">
        <v>5</v>
      </c>
      <c r="AB3813">
        <v>11</v>
      </c>
      <c r="AC3813">
        <v>2</v>
      </c>
      <c r="AD3813">
        <v>0</v>
      </c>
      <c r="AE3813">
        <v>2</v>
      </c>
      <c r="AF3813">
        <v>0</v>
      </c>
      <c r="AH3813">
        <v>8</v>
      </c>
      <c r="AI3813" t="s">
        <v>5220</v>
      </c>
      <c r="AJ3813">
        <v>5</v>
      </c>
      <c r="AK3813">
        <v>12</v>
      </c>
      <c r="AL3813">
        <v>7</v>
      </c>
    </row>
    <row r="3814" spans="1:39" x14ac:dyDescent="0.3">
      <c r="A3814">
        <v>370243</v>
      </c>
      <c r="B3814" t="s">
        <v>15848</v>
      </c>
      <c r="C3814" t="s">
        <v>15849</v>
      </c>
      <c r="D3814" t="s">
        <v>15850</v>
      </c>
      <c r="E3814" t="s">
        <v>3841</v>
      </c>
      <c r="F3814">
        <v>73075</v>
      </c>
      <c r="G3814" t="s">
        <v>15810</v>
      </c>
      <c r="H3814" t="s">
        <v>15851</v>
      </c>
      <c r="I3814" t="s">
        <v>23</v>
      </c>
      <c r="J3814" t="s">
        <v>32</v>
      </c>
      <c r="K3814" t="s">
        <v>25</v>
      </c>
      <c r="N3814" t="s">
        <v>5220</v>
      </c>
      <c r="O3814">
        <v>16</v>
      </c>
      <c r="P3814">
        <v>7</v>
      </c>
      <c r="Q3814" t="s">
        <v>5220</v>
      </c>
      <c r="R3814" t="s">
        <v>5220</v>
      </c>
      <c r="S3814" t="s">
        <v>5220</v>
      </c>
      <c r="T3814" t="s">
        <v>5220</v>
      </c>
      <c r="U3814">
        <v>5</v>
      </c>
      <c r="V3814">
        <v>8</v>
      </c>
      <c r="W3814" t="s">
        <v>5220</v>
      </c>
      <c r="X3814" t="s">
        <v>5220</v>
      </c>
      <c r="Y3814" t="s">
        <v>5220</v>
      </c>
      <c r="Z3814" t="s">
        <v>5220</v>
      </c>
      <c r="AA3814">
        <v>5</v>
      </c>
      <c r="AB3814">
        <v>11</v>
      </c>
      <c r="AC3814">
        <v>1</v>
      </c>
      <c r="AD3814">
        <v>0</v>
      </c>
      <c r="AE3814">
        <v>1</v>
      </c>
      <c r="AF3814">
        <v>0</v>
      </c>
      <c r="AH3814">
        <v>8</v>
      </c>
      <c r="AI3814" t="s">
        <v>5220</v>
      </c>
      <c r="AJ3814">
        <v>5</v>
      </c>
      <c r="AK3814">
        <v>12</v>
      </c>
      <c r="AL3814">
        <v>1</v>
      </c>
    </row>
    <row r="3815" spans="1:39" x14ac:dyDescent="0.3">
      <c r="A3815">
        <v>370244</v>
      </c>
      <c r="B3815" t="s">
        <v>15852</v>
      </c>
      <c r="C3815" t="s">
        <v>15853</v>
      </c>
      <c r="D3815" t="s">
        <v>3840</v>
      </c>
      <c r="E3815" t="s">
        <v>3841</v>
      </c>
      <c r="F3815">
        <v>74133</v>
      </c>
      <c r="G3815" t="s">
        <v>3840</v>
      </c>
      <c r="H3815" t="s">
        <v>15854</v>
      </c>
      <c r="I3815" t="s">
        <v>23</v>
      </c>
      <c r="J3815" t="s">
        <v>188</v>
      </c>
      <c r="K3815" t="s">
        <v>169</v>
      </c>
      <c r="L3815" t="s">
        <v>5208</v>
      </c>
      <c r="N3815" t="s">
        <v>5220</v>
      </c>
      <c r="O3815">
        <v>16</v>
      </c>
      <c r="P3815">
        <v>7</v>
      </c>
      <c r="Q3815" t="s">
        <v>5220</v>
      </c>
      <c r="R3815" t="s">
        <v>5220</v>
      </c>
      <c r="S3815" t="s">
        <v>5220</v>
      </c>
      <c r="T3815" t="s">
        <v>5220</v>
      </c>
      <c r="U3815">
        <v>5</v>
      </c>
      <c r="V3815">
        <v>8</v>
      </c>
      <c r="W3815" t="s">
        <v>5220</v>
      </c>
      <c r="X3815" t="s">
        <v>5220</v>
      </c>
      <c r="Y3815" t="s">
        <v>5220</v>
      </c>
      <c r="Z3815" t="s">
        <v>5220</v>
      </c>
      <c r="AA3815">
        <v>5</v>
      </c>
      <c r="AB3815">
        <v>11</v>
      </c>
      <c r="AC3815" t="s">
        <v>5220</v>
      </c>
      <c r="AD3815" t="s">
        <v>5220</v>
      </c>
      <c r="AE3815" t="s">
        <v>5220</v>
      </c>
      <c r="AF3815" t="s">
        <v>5220</v>
      </c>
      <c r="AG3815">
        <v>5</v>
      </c>
      <c r="AH3815">
        <v>8</v>
      </c>
      <c r="AI3815" t="s">
        <v>5220</v>
      </c>
      <c r="AJ3815">
        <v>5</v>
      </c>
      <c r="AK3815">
        <v>12</v>
      </c>
      <c r="AL3815" t="s">
        <v>5220</v>
      </c>
      <c r="AM3815">
        <v>5</v>
      </c>
    </row>
    <row r="3816" spans="1:39" x14ac:dyDescent="0.3">
      <c r="A3816">
        <v>370245</v>
      </c>
      <c r="B3816" t="s">
        <v>15855</v>
      </c>
      <c r="C3816" t="s">
        <v>15856</v>
      </c>
      <c r="D3816" t="s">
        <v>374</v>
      </c>
      <c r="E3816" t="s">
        <v>3841</v>
      </c>
      <c r="F3816">
        <v>73601</v>
      </c>
      <c r="G3816" t="s">
        <v>3001</v>
      </c>
      <c r="H3816" t="s">
        <v>15857</v>
      </c>
      <c r="I3816" t="s">
        <v>23</v>
      </c>
      <c r="J3816" t="s">
        <v>98</v>
      </c>
      <c r="K3816" t="s">
        <v>25</v>
      </c>
      <c r="N3816" t="s">
        <v>5220</v>
      </c>
      <c r="O3816">
        <v>19</v>
      </c>
      <c r="P3816" t="s">
        <v>5220</v>
      </c>
      <c r="Q3816" t="s">
        <v>5220</v>
      </c>
      <c r="R3816" t="s">
        <v>5220</v>
      </c>
      <c r="S3816" t="s">
        <v>5220</v>
      </c>
      <c r="T3816" t="s">
        <v>5220</v>
      </c>
      <c r="U3816">
        <v>19</v>
      </c>
      <c r="V3816" t="s">
        <v>5220</v>
      </c>
      <c r="W3816" t="s">
        <v>5220</v>
      </c>
      <c r="X3816" t="s">
        <v>5220</v>
      </c>
      <c r="Y3816" t="s">
        <v>5220</v>
      </c>
      <c r="Z3816" t="s">
        <v>5220</v>
      </c>
      <c r="AA3816">
        <v>19</v>
      </c>
      <c r="AB3816" t="s">
        <v>5220</v>
      </c>
      <c r="AC3816" t="s">
        <v>5220</v>
      </c>
      <c r="AD3816" t="s">
        <v>5220</v>
      </c>
      <c r="AE3816" t="s">
        <v>5220</v>
      </c>
      <c r="AF3816" t="s">
        <v>5220</v>
      </c>
      <c r="AG3816">
        <v>19</v>
      </c>
      <c r="AH3816" t="s">
        <v>5220</v>
      </c>
      <c r="AI3816" t="s">
        <v>5220</v>
      </c>
      <c r="AJ3816">
        <v>19</v>
      </c>
      <c r="AK3816" t="s">
        <v>5220</v>
      </c>
      <c r="AL3816" t="s">
        <v>5220</v>
      </c>
      <c r="AM3816">
        <v>19</v>
      </c>
    </row>
    <row r="3817" spans="1:39" x14ac:dyDescent="0.3">
      <c r="A3817">
        <v>371300</v>
      </c>
      <c r="B3817" t="s">
        <v>15858</v>
      </c>
      <c r="C3817" t="s">
        <v>15859</v>
      </c>
      <c r="D3817" t="s">
        <v>15860</v>
      </c>
      <c r="E3817" t="s">
        <v>3841</v>
      </c>
      <c r="F3817">
        <v>74525</v>
      </c>
      <c r="G3817" t="s">
        <v>15860</v>
      </c>
      <c r="H3817" t="s">
        <v>15861</v>
      </c>
      <c r="I3817" t="s">
        <v>171</v>
      </c>
      <c r="J3817" t="s">
        <v>24</v>
      </c>
      <c r="K3817" t="s">
        <v>25</v>
      </c>
      <c r="N3817" t="s">
        <v>5220</v>
      </c>
      <c r="O3817">
        <v>16</v>
      </c>
      <c r="P3817">
        <v>7</v>
      </c>
      <c r="Q3817">
        <v>3</v>
      </c>
      <c r="R3817">
        <v>0</v>
      </c>
      <c r="S3817">
        <v>3</v>
      </c>
      <c r="T3817">
        <v>0</v>
      </c>
      <c r="V3817">
        <v>8</v>
      </c>
      <c r="W3817" t="s">
        <v>5220</v>
      </c>
      <c r="X3817" t="s">
        <v>5220</v>
      </c>
      <c r="Y3817" t="s">
        <v>5220</v>
      </c>
      <c r="Z3817" t="s">
        <v>5220</v>
      </c>
      <c r="AA3817">
        <v>5</v>
      </c>
      <c r="AB3817">
        <v>11</v>
      </c>
      <c r="AC3817">
        <v>4</v>
      </c>
      <c r="AD3817">
        <v>1</v>
      </c>
      <c r="AE3817">
        <v>3</v>
      </c>
      <c r="AF3817">
        <v>0</v>
      </c>
      <c r="AH3817">
        <v>8</v>
      </c>
      <c r="AI3817" t="s">
        <v>5220</v>
      </c>
      <c r="AJ3817">
        <v>5</v>
      </c>
      <c r="AK3817">
        <v>12</v>
      </c>
      <c r="AL3817">
        <v>2</v>
      </c>
    </row>
    <row r="3818" spans="1:39" x14ac:dyDescent="0.3">
      <c r="A3818">
        <v>371301</v>
      </c>
      <c r="B3818" t="s">
        <v>15862</v>
      </c>
      <c r="C3818" t="s">
        <v>15863</v>
      </c>
      <c r="D3818" t="s">
        <v>15864</v>
      </c>
      <c r="E3818" t="s">
        <v>3841</v>
      </c>
      <c r="F3818">
        <v>74864</v>
      </c>
      <c r="G3818" t="s">
        <v>944</v>
      </c>
      <c r="H3818" t="s">
        <v>15865</v>
      </c>
      <c r="I3818" t="s">
        <v>171</v>
      </c>
      <c r="J3818" t="s">
        <v>76</v>
      </c>
      <c r="K3818" t="s">
        <v>25</v>
      </c>
      <c r="L3818" t="s">
        <v>5208</v>
      </c>
      <c r="N3818" t="s">
        <v>5220</v>
      </c>
      <c r="O3818">
        <v>16</v>
      </c>
      <c r="P3818">
        <v>7</v>
      </c>
      <c r="Q3818" t="s">
        <v>5220</v>
      </c>
      <c r="R3818" t="s">
        <v>5220</v>
      </c>
      <c r="S3818" t="s">
        <v>5220</v>
      </c>
      <c r="T3818" t="s">
        <v>5220</v>
      </c>
      <c r="U3818">
        <v>5</v>
      </c>
      <c r="V3818">
        <v>8</v>
      </c>
      <c r="W3818" t="s">
        <v>5220</v>
      </c>
      <c r="X3818" t="s">
        <v>5220</v>
      </c>
      <c r="Y3818" t="s">
        <v>5220</v>
      </c>
      <c r="Z3818" t="s">
        <v>5220</v>
      </c>
      <c r="AA3818">
        <v>5</v>
      </c>
      <c r="AB3818">
        <v>11</v>
      </c>
      <c r="AC3818" t="s">
        <v>5220</v>
      </c>
      <c r="AD3818" t="s">
        <v>5220</v>
      </c>
      <c r="AE3818" t="s">
        <v>5220</v>
      </c>
      <c r="AF3818" t="s">
        <v>5220</v>
      </c>
      <c r="AG3818">
        <v>5</v>
      </c>
      <c r="AH3818">
        <v>8</v>
      </c>
      <c r="AI3818" t="s">
        <v>5220</v>
      </c>
      <c r="AJ3818">
        <v>5</v>
      </c>
      <c r="AK3818">
        <v>12</v>
      </c>
      <c r="AL3818">
        <v>4</v>
      </c>
    </row>
    <row r="3819" spans="1:39" x14ac:dyDescent="0.3">
      <c r="A3819">
        <v>371302</v>
      </c>
      <c r="B3819" t="s">
        <v>15866</v>
      </c>
      <c r="C3819" t="s">
        <v>15867</v>
      </c>
      <c r="D3819" t="s">
        <v>15868</v>
      </c>
      <c r="E3819" t="s">
        <v>3841</v>
      </c>
      <c r="F3819">
        <v>73772</v>
      </c>
      <c r="G3819" t="s">
        <v>8683</v>
      </c>
      <c r="H3819" t="s">
        <v>15869</v>
      </c>
      <c r="I3819" t="s">
        <v>171</v>
      </c>
      <c r="J3819" t="s">
        <v>36</v>
      </c>
      <c r="K3819" t="s">
        <v>25</v>
      </c>
      <c r="L3819" t="s">
        <v>5208</v>
      </c>
      <c r="N3819" t="s">
        <v>5220</v>
      </c>
      <c r="O3819">
        <v>16</v>
      </c>
      <c r="P3819">
        <v>7</v>
      </c>
      <c r="Q3819" t="s">
        <v>5220</v>
      </c>
      <c r="R3819" t="s">
        <v>5220</v>
      </c>
      <c r="S3819" t="s">
        <v>5220</v>
      </c>
      <c r="T3819" t="s">
        <v>5220</v>
      </c>
      <c r="U3819">
        <v>5</v>
      </c>
      <c r="V3819">
        <v>8</v>
      </c>
      <c r="W3819" t="s">
        <v>5220</v>
      </c>
      <c r="X3819" t="s">
        <v>5220</v>
      </c>
      <c r="Y3819" t="s">
        <v>5220</v>
      </c>
      <c r="Z3819" t="s">
        <v>5220</v>
      </c>
      <c r="AA3819">
        <v>5</v>
      </c>
      <c r="AB3819">
        <v>11</v>
      </c>
      <c r="AC3819">
        <v>1</v>
      </c>
      <c r="AD3819">
        <v>0</v>
      </c>
      <c r="AE3819">
        <v>1</v>
      </c>
      <c r="AF3819">
        <v>0</v>
      </c>
      <c r="AH3819">
        <v>8</v>
      </c>
      <c r="AI3819" t="s">
        <v>5220</v>
      </c>
      <c r="AJ3819">
        <v>5</v>
      </c>
      <c r="AK3819">
        <v>12</v>
      </c>
      <c r="AL3819">
        <v>5</v>
      </c>
    </row>
    <row r="3820" spans="1:39" x14ac:dyDescent="0.3">
      <c r="A3820">
        <v>371303</v>
      </c>
      <c r="B3820" t="s">
        <v>15870</v>
      </c>
      <c r="C3820" t="s">
        <v>15871</v>
      </c>
      <c r="D3820" t="s">
        <v>951</v>
      </c>
      <c r="E3820" t="s">
        <v>3841</v>
      </c>
      <c r="F3820">
        <v>73628</v>
      </c>
      <c r="G3820" t="s">
        <v>15872</v>
      </c>
      <c r="H3820" t="s">
        <v>15873</v>
      </c>
      <c r="I3820" t="s">
        <v>171</v>
      </c>
      <c r="J3820" t="s">
        <v>24</v>
      </c>
      <c r="K3820" t="s">
        <v>25</v>
      </c>
      <c r="L3820" t="s">
        <v>5208</v>
      </c>
      <c r="N3820" t="s">
        <v>5220</v>
      </c>
      <c r="O3820">
        <v>16</v>
      </c>
      <c r="P3820">
        <v>7</v>
      </c>
      <c r="Q3820" t="s">
        <v>5220</v>
      </c>
      <c r="R3820" t="s">
        <v>5220</v>
      </c>
      <c r="S3820" t="s">
        <v>5220</v>
      </c>
      <c r="T3820" t="s">
        <v>5220</v>
      </c>
      <c r="U3820">
        <v>5</v>
      </c>
      <c r="V3820">
        <v>8</v>
      </c>
      <c r="W3820" t="s">
        <v>5220</v>
      </c>
      <c r="X3820" t="s">
        <v>5220</v>
      </c>
      <c r="Y3820" t="s">
        <v>5220</v>
      </c>
      <c r="Z3820" t="s">
        <v>5220</v>
      </c>
      <c r="AA3820">
        <v>5</v>
      </c>
      <c r="AB3820">
        <v>11</v>
      </c>
      <c r="AC3820">
        <v>1</v>
      </c>
      <c r="AD3820">
        <v>0</v>
      </c>
      <c r="AE3820">
        <v>1</v>
      </c>
      <c r="AF3820">
        <v>0</v>
      </c>
      <c r="AH3820">
        <v>8</v>
      </c>
      <c r="AI3820" t="s">
        <v>5220</v>
      </c>
      <c r="AJ3820">
        <v>5</v>
      </c>
      <c r="AK3820">
        <v>12</v>
      </c>
      <c r="AL3820">
        <v>2</v>
      </c>
    </row>
    <row r="3821" spans="1:39" x14ac:dyDescent="0.3">
      <c r="A3821">
        <v>371304</v>
      </c>
      <c r="B3821" t="s">
        <v>15874</v>
      </c>
      <c r="C3821" t="s">
        <v>15875</v>
      </c>
      <c r="D3821" t="s">
        <v>12519</v>
      </c>
      <c r="E3821" t="s">
        <v>3841</v>
      </c>
      <c r="F3821">
        <v>73460</v>
      </c>
      <c r="G3821" t="s">
        <v>3560</v>
      </c>
      <c r="H3821" t="s">
        <v>15876</v>
      </c>
      <c r="I3821" t="s">
        <v>171</v>
      </c>
      <c r="J3821" t="s">
        <v>116</v>
      </c>
      <c r="K3821" t="s">
        <v>25</v>
      </c>
      <c r="L3821" t="s">
        <v>5208</v>
      </c>
      <c r="N3821" t="s">
        <v>5220</v>
      </c>
      <c r="O3821">
        <v>16</v>
      </c>
      <c r="P3821">
        <v>7</v>
      </c>
      <c r="Q3821" t="s">
        <v>5220</v>
      </c>
      <c r="R3821" t="s">
        <v>5220</v>
      </c>
      <c r="S3821" t="s">
        <v>5220</v>
      </c>
      <c r="T3821" t="s">
        <v>5220</v>
      </c>
      <c r="U3821">
        <v>5</v>
      </c>
      <c r="V3821">
        <v>8</v>
      </c>
      <c r="W3821" t="s">
        <v>5220</v>
      </c>
      <c r="X3821" t="s">
        <v>5220</v>
      </c>
      <c r="Y3821" t="s">
        <v>5220</v>
      </c>
      <c r="Z3821" t="s">
        <v>5220</v>
      </c>
      <c r="AA3821">
        <v>5</v>
      </c>
      <c r="AB3821">
        <v>11</v>
      </c>
      <c r="AC3821" t="s">
        <v>5220</v>
      </c>
      <c r="AD3821" t="s">
        <v>5220</v>
      </c>
      <c r="AE3821" t="s">
        <v>5220</v>
      </c>
      <c r="AF3821" t="s">
        <v>5220</v>
      </c>
      <c r="AG3821">
        <v>5</v>
      </c>
      <c r="AH3821">
        <v>8</v>
      </c>
      <c r="AI3821" t="s">
        <v>5220</v>
      </c>
      <c r="AJ3821">
        <v>5</v>
      </c>
      <c r="AK3821">
        <v>12</v>
      </c>
      <c r="AL3821">
        <v>5</v>
      </c>
    </row>
    <row r="3822" spans="1:39" x14ac:dyDescent="0.3">
      <c r="A3822">
        <v>371305</v>
      </c>
      <c r="B3822" t="s">
        <v>15877</v>
      </c>
      <c r="C3822" t="s">
        <v>15878</v>
      </c>
      <c r="D3822" t="s">
        <v>15879</v>
      </c>
      <c r="E3822" t="s">
        <v>3841</v>
      </c>
      <c r="F3822">
        <v>74048</v>
      </c>
      <c r="G3822" t="s">
        <v>15879</v>
      </c>
      <c r="H3822" t="s">
        <v>15880</v>
      </c>
      <c r="I3822" t="s">
        <v>171</v>
      </c>
      <c r="J3822" t="s">
        <v>36</v>
      </c>
      <c r="K3822" t="s">
        <v>25</v>
      </c>
      <c r="L3822" t="s">
        <v>5208</v>
      </c>
      <c r="N3822" t="s">
        <v>5220</v>
      </c>
      <c r="O3822">
        <v>16</v>
      </c>
      <c r="P3822">
        <v>7</v>
      </c>
      <c r="Q3822" t="s">
        <v>5220</v>
      </c>
      <c r="R3822" t="s">
        <v>5220</v>
      </c>
      <c r="S3822" t="s">
        <v>5220</v>
      </c>
      <c r="T3822" t="s">
        <v>5220</v>
      </c>
      <c r="U3822">
        <v>5</v>
      </c>
      <c r="V3822">
        <v>8</v>
      </c>
      <c r="W3822" t="s">
        <v>5220</v>
      </c>
      <c r="X3822" t="s">
        <v>5220</v>
      </c>
      <c r="Y3822" t="s">
        <v>5220</v>
      </c>
      <c r="Z3822" t="s">
        <v>5220</v>
      </c>
      <c r="AA3822">
        <v>5</v>
      </c>
      <c r="AB3822">
        <v>11</v>
      </c>
      <c r="AC3822">
        <v>1</v>
      </c>
      <c r="AD3822">
        <v>0</v>
      </c>
      <c r="AE3822">
        <v>1</v>
      </c>
      <c r="AF3822">
        <v>0</v>
      </c>
      <c r="AH3822">
        <v>8</v>
      </c>
      <c r="AI3822" t="s">
        <v>5220</v>
      </c>
      <c r="AJ3822">
        <v>5</v>
      </c>
      <c r="AK3822">
        <v>12</v>
      </c>
      <c r="AL3822">
        <v>2</v>
      </c>
    </row>
    <row r="3823" spans="1:39" x14ac:dyDescent="0.3">
      <c r="A3823">
        <v>371306</v>
      </c>
      <c r="B3823" t="s">
        <v>15881</v>
      </c>
      <c r="C3823" t="s">
        <v>15882</v>
      </c>
      <c r="D3823" t="s">
        <v>1395</v>
      </c>
      <c r="E3823" t="s">
        <v>3841</v>
      </c>
      <c r="F3823">
        <v>73448</v>
      </c>
      <c r="G3823" t="s">
        <v>15883</v>
      </c>
      <c r="H3823" t="s">
        <v>15884</v>
      </c>
      <c r="I3823" t="s">
        <v>171</v>
      </c>
      <c r="J3823" t="s">
        <v>98</v>
      </c>
      <c r="K3823" t="s">
        <v>25</v>
      </c>
      <c r="L3823" t="s">
        <v>5208</v>
      </c>
      <c r="N3823" t="s">
        <v>5220</v>
      </c>
      <c r="O3823">
        <v>16</v>
      </c>
      <c r="P3823">
        <v>7</v>
      </c>
      <c r="Q3823" t="s">
        <v>5220</v>
      </c>
      <c r="R3823" t="s">
        <v>5220</v>
      </c>
      <c r="S3823" t="s">
        <v>5220</v>
      </c>
      <c r="T3823" t="s">
        <v>5220</v>
      </c>
      <c r="U3823">
        <v>5</v>
      </c>
      <c r="V3823">
        <v>8</v>
      </c>
      <c r="W3823" t="s">
        <v>5220</v>
      </c>
      <c r="X3823" t="s">
        <v>5220</v>
      </c>
      <c r="Y3823" t="s">
        <v>5220</v>
      </c>
      <c r="Z3823" t="s">
        <v>5220</v>
      </c>
      <c r="AA3823">
        <v>5</v>
      </c>
      <c r="AB3823">
        <v>11</v>
      </c>
      <c r="AC3823">
        <v>1</v>
      </c>
      <c r="AD3823">
        <v>0</v>
      </c>
      <c r="AE3823">
        <v>1</v>
      </c>
      <c r="AF3823">
        <v>0</v>
      </c>
      <c r="AH3823">
        <v>8</v>
      </c>
      <c r="AI3823" t="s">
        <v>5220</v>
      </c>
      <c r="AJ3823">
        <v>5</v>
      </c>
      <c r="AK3823">
        <v>12</v>
      </c>
      <c r="AL3823">
        <v>5</v>
      </c>
    </row>
    <row r="3824" spans="1:39" x14ac:dyDescent="0.3">
      <c r="A3824">
        <v>371307</v>
      </c>
      <c r="B3824" t="s">
        <v>15885</v>
      </c>
      <c r="C3824" t="s">
        <v>15886</v>
      </c>
      <c r="D3824" t="s">
        <v>15887</v>
      </c>
      <c r="E3824" t="s">
        <v>3841</v>
      </c>
      <c r="F3824">
        <v>73933</v>
      </c>
      <c r="G3824" t="s">
        <v>15888</v>
      </c>
      <c r="H3824" t="s">
        <v>15889</v>
      </c>
      <c r="I3824" t="s">
        <v>171</v>
      </c>
      <c r="J3824" t="s">
        <v>98</v>
      </c>
      <c r="K3824" t="s">
        <v>25</v>
      </c>
      <c r="N3824" t="s">
        <v>5220</v>
      </c>
      <c r="O3824">
        <v>16</v>
      </c>
      <c r="P3824">
        <v>7</v>
      </c>
      <c r="Q3824" t="s">
        <v>5220</v>
      </c>
      <c r="R3824" t="s">
        <v>5220</v>
      </c>
      <c r="S3824" t="s">
        <v>5220</v>
      </c>
      <c r="T3824" t="s">
        <v>5220</v>
      </c>
      <c r="U3824">
        <v>5</v>
      </c>
      <c r="V3824">
        <v>8</v>
      </c>
      <c r="W3824" t="s">
        <v>5220</v>
      </c>
      <c r="X3824" t="s">
        <v>5220</v>
      </c>
      <c r="Y3824" t="s">
        <v>5220</v>
      </c>
      <c r="Z3824" t="s">
        <v>5220</v>
      </c>
      <c r="AA3824">
        <v>5</v>
      </c>
      <c r="AB3824">
        <v>11</v>
      </c>
      <c r="AC3824">
        <v>1</v>
      </c>
      <c r="AD3824">
        <v>0</v>
      </c>
      <c r="AE3824">
        <v>1</v>
      </c>
      <c r="AF3824">
        <v>0</v>
      </c>
      <c r="AH3824">
        <v>8</v>
      </c>
      <c r="AI3824" t="s">
        <v>5220</v>
      </c>
      <c r="AJ3824">
        <v>5</v>
      </c>
      <c r="AK3824">
        <v>12</v>
      </c>
      <c r="AL3824">
        <v>1</v>
      </c>
    </row>
    <row r="3825" spans="1:38" x14ac:dyDescent="0.3">
      <c r="A3825">
        <v>371309</v>
      </c>
      <c r="B3825" t="s">
        <v>15890</v>
      </c>
      <c r="C3825" t="s">
        <v>15891</v>
      </c>
      <c r="D3825" t="s">
        <v>15892</v>
      </c>
      <c r="E3825" t="s">
        <v>3841</v>
      </c>
      <c r="F3825">
        <v>74056</v>
      </c>
      <c r="G3825" t="s">
        <v>9788</v>
      </c>
      <c r="H3825" t="s">
        <v>15893</v>
      </c>
      <c r="I3825" t="s">
        <v>171</v>
      </c>
      <c r="J3825" t="s">
        <v>36</v>
      </c>
      <c r="K3825" t="s">
        <v>25</v>
      </c>
      <c r="L3825" t="s">
        <v>5208</v>
      </c>
      <c r="N3825" t="s">
        <v>5220</v>
      </c>
      <c r="O3825">
        <v>16</v>
      </c>
      <c r="P3825">
        <v>7</v>
      </c>
      <c r="Q3825" t="s">
        <v>5220</v>
      </c>
      <c r="R3825" t="s">
        <v>5220</v>
      </c>
      <c r="S3825" t="s">
        <v>5220</v>
      </c>
      <c r="T3825" t="s">
        <v>5220</v>
      </c>
      <c r="U3825">
        <v>5</v>
      </c>
      <c r="V3825">
        <v>8</v>
      </c>
      <c r="W3825" t="s">
        <v>5220</v>
      </c>
      <c r="X3825" t="s">
        <v>5220</v>
      </c>
      <c r="Y3825" t="s">
        <v>5220</v>
      </c>
      <c r="Z3825" t="s">
        <v>5220</v>
      </c>
      <c r="AA3825">
        <v>5</v>
      </c>
      <c r="AB3825">
        <v>11</v>
      </c>
      <c r="AC3825">
        <v>1</v>
      </c>
      <c r="AD3825">
        <v>0</v>
      </c>
      <c r="AE3825">
        <v>1</v>
      </c>
      <c r="AF3825">
        <v>0</v>
      </c>
      <c r="AH3825">
        <v>8</v>
      </c>
      <c r="AI3825" t="s">
        <v>5220</v>
      </c>
      <c r="AJ3825">
        <v>5</v>
      </c>
      <c r="AK3825">
        <v>12</v>
      </c>
      <c r="AL3825">
        <v>4</v>
      </c>
    </row>
    <row r="3826" spans="1:38" x14ac:dyDescent="0.3">
      <c r="A3826">
        <v>371310</v>
      </c>
      <c r="B3826" t="s">
        <v>15894</v>
      </c>
      <c r="C3826" t="s">
        <v>15895</v>
      </c>
      <c r="D3826" t="s">
        <v>15896</v>
      </c>
      <c r="E3826" t="s">
        <v>3841</v>
      </c>
      <c r="F3826">
        <v>73438</v>
      </c>
      <c r="G3826" t="s">
        <v>2985</v>
      </c>
      <c r="H3826" t="s">
        <v>15897</v>
      </c>
      <c r="I3826" t="s">
        <v>171</v>
      </c>
      <c r="J3826" t="s">
        <v>36</v>
      </c>
      <c r="K3826" t="s">
        <v>25</v>
      </c>
      <c r="L3826" t="s">
        <v>5208</v>
      </c>
      <c r="N3826" t="s">
        <v>5220</v>
      </c>
      <c r="O3826">
        <v>16</v>
      </c>
      <c r="P3826">
        <v>7</v>
      </c>
      <c r="Q3826" t="s">
        <v>5220</v>
      </c>
      <c r="R3826" t="s">
        <v>5220</v>
      </c>
      <c r="S3826" t="s">
        <v>5220</v>
      </c>
      <c r="T3826" t="s">
        <v>5220</v>
      </c>
      <c r="U3826">
        <v>5</v>
      </c>
      <c r="V3826">
        <v>8</v>
      </c>
      <c r="W3826" t="s">
        <v>5220</v>
      </c>
      <c r="X3826" t="s">
        <v>5220</v>
      </c>
      <c r="Y3826" t="s">
        <v>5220</v>
      </c>
      <c r="Z3826" t="s">
        <v>5220</v>
      </c>
      <c r="AA3826">
        <v>5</v>
      </c>
      <c r="AB3826">
        <v>11</v>
      </c>
      <c r="AC3826" t="s">
        <v>5220</v>
      </c>
      <c r="AD3826" t="s">
        <v>5220</v>
      </c>
      <c r="AE3826" t="s">
        <v>5220</v>
      </c>
      <c r="AF3826" t="s">
        <v>5220</v>
      </c>
      <c r="AG3826">
        <v>5</v>
      </c>
      <c r="AH3826">
        <v>8</v>
      </c>
      <c r="AI3826" t="s">
        <v>5220</v>
      </c>
      <c r="AJ3826">
        <v>5</v>
      </c>
      <c r="AK3826">
        <v>12</v>
      </c>
      <c r="AL3826">
        <v>5</v>
      </c>
    </row>
    <row r="3827" spans="1:38" x14ac:dyDescent="0.3">
      <c r="A3827">
        <v>371311</v>
      </c>
      <c r="B3827" t="s">
        <v>15898</v>
      </c>
      <c r="C3827" t="s">
        <v>15899</v>
      </c>
      <c r="D3827" t="s">
        <v>15900</v>
      </c>
      <c r="E3827" t="s">
        <v>3841</v>
      </c>
      <c r="F3827">
        <v>73573</v>
      </c>
      <c r="G3827" t="s">
        <v>39</v>
      </c>
      <c r="H3827" t="s">
        <v>15901</v>
      </c>
      <c r="I3827" t="s">
        <v>171</v>
      </c>
      <c r="J3827" t="s">
        <v>36</v>
      </c>
      <c r="K3827" t="s">
        <v>25</v>
      </c>
      <c r="L3827" t="s">
        <v>5208</v>
      </c>
      <c r="N3827" t="s">
        <v>5220</v>
      </c>
      <c r="O3827">
        <v>16</v>
      </c>
      <c r="P3827">
        <v>7</v>
      </c>
      <c r="Q3827" t="s">
        <v>5220</v>
      </c>
      <c r="R3827" t="s">
        <v>5220</v>
      </c>
      <c r="S3827" t="s">
        <v>5220</v>
      </c>
      <c r="T3827" t="s">
        <v>5220</v>
      </c>
      <c r="U3827">
        <v>5</v>
      </c>
      <c r="V3827">
        <v>8</v>
      </c>
      <c r="W3827" t="s">
        <v>5220</v>
      </c>
      <c r="X3827" t="s">
        <v>5220</v>
      </c>
      <c r="Y3827" t="s">
        <v>5220</v>
      </c>
      <c r="Z3827" t="s">
        <v>5220</v>
      </c>
      <c r="AA3827">
        <v>5</v>
      </c>
      <c r="AB3827">
        <v>11</v>
      </c>
      <c r="AC3827">
        <v>2</v>
      </c>
      <c r="AD3827">
        <v>0</v>
      </c>
      <c r="AE3827">
        <v>2</v>
      </c>
      <c r="AF3827">
        <v>0</v>
      </c>
      <c r="AH3827">
        <v>8</v>
      </c>
      <c r="AI3827" t="s">
        <v>5220</v>
      </c>
      <c r="AJ3827">
        <v>5</v>
      </c>
      <c r="AK3827">
        <v>12</v>
      </c>
      <c r="AL3827">
        <v>4</v>
      </c>
    </row>
    <row r="3828" spans="1:38" x14ac:dyDescent="0.3">
      <c r="A3828">
        <v>371312</v>
      </c>
      <c r="B3828" t="s">
        <v>15902</v>
      </c>
      <c r="C3828" t="s">
        <v>15903</v>
      </c>
      <c r="D3828" t="s">
        <v>15904</v>
      </c>
      <c r="E3828" t="s">
        <v>3841</v>
      </c>
      <c r="F3828">
        <v>74066</v>
      </c>
      <c r="G3828" t="s">
        <v>15905</v>
      </c>
      <c r="H3828" t="s">
        <v>15906</v>
      </c>
      <c r="I3828" t="s">
        <v>171</v>
      </c>
      <c r="J3828" t="s">
        <v>36</v>
      </c>
      <c r="K3828" t="s">
        <v>25</v>
      </c>
      <c r="L3828" t="s">
        <v>5208</v>
      </c>
      <c r="N3828" t="s">
        <v>5220</v>
      </c>
      <c r="O3828">
        <v>16</v>
      </c>
      <c r="P3828">
        <v>7</v>
      </c>
      <c r="Q3828" t="s">
        <v>5220</v>
      </c>
      <c r="R3828" t="s">
        <v>5220</v>
      </c>
      <c r="S3828" t="s">
        <v>5220</v>
      </c>
      <c r="T3828" t="s">
        <v>5220</v>
      </c>
      <c r="U3828">
        <v>5</v>
      </c>
      <c r="V3828">
        <v>8</v>
      </c>
      <c r="W3828" t="s">
        <v>5220</v>
      </c>
      <c r="X3828" t="s">
        <v>5220</v>
      </c>
      <c r="Y3828" t="s">
        <v>5220</v>
      </c>
      <c r="Z3828" t="s">
        <v>5220</v>
      </c>
      <c r="AA3828">
        <v>5</v>
      </c>
      <c r="AB3828">
        <v>11</v>
      </c>
      <c r="AC3828">
        <v>1</v>
      </c>
      <c r="AD3828">
        <v>0</v>
      </c>
      <c r="AE3828">
        <v>1</v>
      </c>
      <c r="AF3828">
        <v>0</v>
      </c>
      <c r="AH3828">
        <v>8</v>
      </c>
      <c r="AI3828" t="s">
        <v>5220</v>
      </c>
      <c r="AJ3828">
        <v>5</v>
      </c>
      <c r="AK3828">
        <v>12</v>
      </c>
      <c r="AL3828">
        <v>7</v>
      </c>
    </row>
    <row r="3829" spans="1:38" x14ac:dyDescent="0.3">
      <c r="A3829">
        <v>371313</v>
      </c>
      <c r="B3829" t="s">
        <v>15907</v>
      </c>
      <c r="C3829" t="s">
        <v>10055</v>
      </c>
      <c r="D3829" t="s">
        <v>15908</v>
      </c>
      <c r="E3829" t="s">
        <v>3841</v>
      </c>
      <c r="F3829">
        <v>73750</v>
      </c>
      <c r="G3829" t="s">
        <v>15908</v>
      </c>
      <c r="H3829" t="s">
        <v>15909</v>
      </c>
      <c r="I3829" t="s">
        <v>171</v>
      </c>
      <c r="J3829" t="s">
        <v>36</v>
      </c>
      <c r="K3829" t="s">
        <v>25</v>
      </c>
      <c r="L3829" t="s">
        <v>5208</v>
      </c>
      <c r="N3829" t="s">
        <v>5220</v>
      </c>
      <c r="O3829">
        <v>16</v>
      </c>
      <c r="P3829">
        <v>7</v>
      </c>
      <c r="Q3829">
        <v>1</v>
      </c>
      <c r="R3829">
        <v>0</v>
      </c>
      <c r="S3829">
        <v>1</v>
      </c>
      <c r="T3829">
        <v>0</v>
      </c>
      <c r="V3829">
        <v>8</v>
      </c>
      <c r="W3829">
        <v>1</v>
      </c>
      <c r="X3829">
        <v>0</v>
      </c>
      <c r="Y3829">
        <v>1</v>
      </c>
      <c r="Z3829">
        <v>0</v>
      </c>
      <c r="AB3829">
        <v>11</v>
      </c>
      <c r="AC3829">
        <v>2</v>
      </c>
      <c r="AD3829">
        <v>1</v>
      </c>
      <c r="AE3829">
        <v>1</v>
      </c>
      <c r="AF3829">
        <v>0</v>
      </c>
      <c r="AH3829">
        <v>8</v>
      </c>
      <c r="AI3829" t="s">
        <v>5220</v>
      </c>
      <c r="AJ3829">
        <v>5</v>
      </c>
      <c r="AK3829">
        <v>12</v>
      </c>
      <c r="AL3829">
        <v>5</v>
      </c>
    </row>
    <row r="3830" spans="1:38" x14ac:dyDescent="0.3">
      <c r="A3830">
        <v>371314</v>
      </c>
      <c r="B3830" t="s">
        <v>15910</v>
      </c>
      <c r="C3830" t="s">
        <v>15911</v>
      </c>
      <c r="D3830" t="s">
        <v>15912</v>
      </c>
      <c r="E3830" t="s">
        <v>3841</v>
      </c>
      <c r="F3830">
        <v>73005</v>
      </c>
      <c r="G3830" t="s">
        <v>2279</v>
      </c>
      <c r="H3830" t="s">
        <v>15913</v>
      </c>
      <c r="I3830" t="s">
        <v>171</v>
      </c>
      <c r="J3830" t="s">
        <v>32</v>
      </c>
      <c r="K3830" t="s">
        <v>25</v>
      </c>
      <c r="L3830" t="s">
        <v>5208</v>
      </c>
      <c r="N3830" t="s">
        <v>5220</v>
      </c>
      <c r="O3830">
        <v>16</v>
      </c>
      <c r="P3830">
        <v>7</v>
      </c>
      <c r="Q3830" t="s">
        <v>5220</v>
      </c>
      <c r="R3830" t="s">
        <v>5220</v>
      </c>
      <c r="S3830" t="s">
        <v>5220</v>
      </c>
      <c r="T3830" t="s">
        <v>5220</v>
      </c>
      <c r="U3830">
        <v>5</v>
      </c>
      <c r="V3830">
        <v>8</v>
      </c>
      <c r="W3830" t="s">
        <v>5220</v>
      </c>
      <c r="X3830" t="s">
        <v>5220</v>
      </c>
      <c r="Y3830" t="s">
        <v>5220</v>
      </c>
      <c r="Z3830" t="s">
        <v>5220</v>
      </c>
      <c r="AA3830">
        <v>5</v>
      </c>
      <c r="AB3830">
        <v>11</v>
      </c>
      <c r="AC3830">
        <v>2</v>
      </c>
      <c r="AD3830">
        <v>0</v>
      </c>
      <c r="AE3830">
        <v>2</v>
      </c>
      <c r="AF3830">
        <v>0</v>
      </c>
      <c r="AH3830">
        <v>8</v>
      </c>
      <c r="AI3830" t="s">
        <v>5220</v>
      </c>
      <c r="AJ3830">
        <v>5</v>
      </c>
      <c r="AK3830">
        <v>12</v>
      </c>
      <c r="AL3830">
        <v>1</v>
      </c>
    </row>
    <row r="3831" spans="1:38" x14ac:dyDescent="0.3">
      <c r="A3831">
        <v>371316</v>
      </c>
      <c r="B3831" t="s">
        <v>15914</v>
      </c>
      <c r="C3831" t="s">
        <v>15915</v>
      </c>
      <c r="D3831" t="s">
        <v>15916</v>
      </c>
      <c r="E3831" t="s">
        <v>3841</v>
      </c>
      <c r="F3831">
        <v>74079</v>
      </c>
      <c r="G3831" t="s">
        <v>944</v>
      </c>
      <c r="H3831" t="s">
        <v>15917</v>
      </c>
      <c r="I3831" t="s">
        <v>171</v>
      </c>
      <c r="J3831" t="s">
        <v>32</v>
      </c>
      <c r="K3831" t="s">
        <v>25</v>
      </c>
      <c r="L3831" t="s">
        <v>5208</v>
      </c>
      <c r="N3831" t="s">
        <v>5220</v>
      </c>
      <c r="O3831">
        <v>16</v>
      </c>
      <c r="P3831">
        <v>7</v>
      </c>
      <c r="Q3831" t="s">
        <v>5220</v>
      </c>
      <c r="R3831" t="s">
        <v>5220</v>
      </c>
      <c r="S3831" t="s">
        <v>5220</v>
      </c>
      <c r="T3831" t="s">
        <v>5220</v>
      </c>
      <c r="U3831">
        <v>5</v>
      </c>
      <c r="V3831">
        <v>8</v>
      </c>
      <c r="W3831" t="s">
        <v>5220</v>
      </c>
      <c r="X3831" t="s">
        <v>5220</v>
      </c>
      <c r="Y3831" t="s">
        <v>5220</v>
      </c>
      <c r="Z3831" t="s">
        <v>5220</v>
      </c>
      <c r="AA3831">
        <v>5</v>
      </c>
      <c r="AB3831">
        <v>11</v>
      </c>
      <c r="AC3831" t="s">
        <v>5220</v>
      </c>
      <c r="AD3831" t="s">
        <v>5220</v>
      </c>
      <c r="AE3831" t="s">
        <v>5220</v>
      </c>
      <c r="AF3831" t="s">
        <v>5220</v>
      </c>
      <c r="AG3831">
        <v>5</v>
      </c>
      <c r="AH3831">
        <v>8</v>
      </c>
      <c r="AI3831" t="s">
        <v>5220</v>
      </c>
      <c r="AJ3831">
        <v>5</v>
      </c>
      <c r="AK3831">
        <v>12</v>
      </c>
      <c r="AL3831">
        <v>2</v>
      </c>
    </row>
    <row r="3832" spans="1:38" x14ac:dyDescent="0.3">
      <c r="A3832">
        <v>371317</v>
      </c>
      <c r="B3832" t="s">
        <v>15918</v>
      </c>
      <c r="C3832" t="s">
        <v>15919</v>
      </c>
      <c r="D3832" t="s">
        <v>9751</v>
      </c>
      <c r="E3832" t="s">
        <v>3841</v>
      </c>
      <c r="F3832">
        <v>73044</v>
      </c>
      <c r="G3832" t="s">
        <v>368</v>
      </c>
      <c r="H3832" t="s">
        <v>15920</v>
      </c>
      <c r="I3832" t="s">
        <v>171</v>
      </c>
      <c r="J3832" t="s">
        <v>36</v>
      </c>
      <c r="K3832" t="s">
        <v>25</v>
      </c>
      <c r="L3832" t="s">
        <v>5208</v>
      </c>
      <c r="N3832" t="s">
        <v>5220</v>
      </c>
      <c r="O3832">
        <v>16</v>
      </c>
      <c r="P3832">
        <v>7</v>
      </c>
      <c r="Q3832" t="s">
        <v>5220</v>
      </c>
      <c r="R3832" t="s">
        <v>5220</v>
      </c>
      <c r="S3832" t="s">
        <v>5220</v>
      </c>
      <c r="T3832" t="s">
        <v>5220</v>
      </c>
      <c r="U3832">
        <v>5</v>
      </c>
      <c r="V3832">
        <v>8</v>
      </c>
      <c r="W3832">
        <v>1</v>
      </c>
      <c r="X3832">
        <v>0</v>
      </c>
      <c r="Y3832">
        <v>1</v>
      </c>
      <c r="Z3832">
        <v>0</v>
      </c>
      <c r="AB3832">
        <v>11</v>
      </c>
      <c r="AC3832">
        <v>1</v>
      </c>
      <c r="AD3832">
        <v>0</v>
      </c>
      <c r="AE3832">
        <v>1</v>
      </c>
      <c r="AF3832">
        <v>0</v>
      </c>
      <c r="AH3832">
        <v>8</v>
      </c>
      <c r="AI3832" t="s">
        <v>5220</v>
      </c>
      <c r="AJ3832">
        <v>5</v>
      </c>
      <c r="AK3832">
        <v>12</v>
      </c>
      <c r="AL3832">
        <v>5</v>
      </c>
    </row>
    <row r="3833" spans="1:38" x14ac:dyDescent="0.3">
      <c r="A3833">
        <v>371318</v>
      </c>
      <c r="B3833" t="s">
        <v>15921</v>
      </c>
      <c r="C3833" t="s">
        <v>15922</v>
      </c>
      <c r="D3833" t="s">
        <v>2950</v>
      </c>
      <c r="E3833" t="s">
        <v>3841</v>
      </c>
      <c r="F3833">
        <v>74637</v>
      </c>
      <c r="G3833" t="s">
        <v>9788</v>
      </c>
      <c r="H3833" t="s">
        <v>15923</v>
      </c>
      <c r="I3833" t="s">
        <v>171</v>
      </c>
      <c r="J3833" t="s">
        <v>76</v>
      </c>
      <c r="K3833" t="s">
        <v>25</v>
      </c>
      <c r="L3833" t="s">
        <v>5208</v>
      </c>
      <c r="N3833" t="s">
        <v>5220</v>
      </c>
      <c r="O3833">
        <v>16</v>
      </c>
      <c r="P3833">
        <v>7</v>
      </c>
      <c r="Q3833" t="s">
        <v>5220</v>
      </c>
      <c r="R3833" t="s">
        <v>5220</v>
      </c>
      <c r="S3833" t="s">
        <v>5220</v>
      </c>
      <c r="T3833" t="s">
        <v>5220</v>
      </c>
      <c r="U3833">
        <v>5</v>
      </c>
      <c r="V3833">
        <v>8</v>
      </c>
      <c r="W3833" t="s">
        <v>5220</v>
      </c>
      <c r="X3833" t="s">
        <v>5220</v>
      </c>
      <c r="Y3833" t="s">
        <v>5220</v>
      </c>
      <c r="Z3833" t="s">
        <v>5220</v>
      </c>
      <c r="AA3833">
        <v>5</v>
      </c>
      <c r="AB3833">
        <v>11</v>
      </c>
      <c r="AC3833">
        <v>1</v>
      </c>
      <c r="AD3833">
        <v>0</v>
      </c>
      <c r="AE3833">
        <v>1</v>
      </c>
      <c r="AF3833">
        <v>0</v>
      </c>
      <c r="AH3833">
        <v>8</v>
      </c>
      <c r="AI3833" t="s">
        <v>5220</v>
      </c>
      <c r="AJ3833">
        <v>5</v>
      </c>
      <c r="AK3833">
        <v>12</v>
      </c>
      <c r="AL3833">
        <v>1</v>
      </c>
    </row>
    <row r="3834" spans="1:38" x14ac:dyDescent="0.3">
      <c r="A3834">
        <v>371319</v>
      </c>
      <c r="B3834" t="s">
        <v>15924</v>
      </c>
      <c r="C3834" t="s">
        <v>15925</v>
      </c>
      <c r="D3834" t="s">
        <v>15926</v>
      </c>
      <c r="E3834" t="s">
        <v>3841</v>
      </c>
      <c r="F3834">
        <v>74538</v>
      </c>
      <c r="G3834" t="s">
        <v>15927</v>
      </c>
      <c r="H3834" t="s">
        <v>15928</v>
      </c>
      <c r="I3834" t="s">
        <v>171</v>
      </c>
      <c r="J3834" t="s">
        <v>32</v>
      </c>
      <c r="K3834" t="s">
        <v>25</v>
      </c>
      <c r="L3834" t="s">
        <v>5208</v>
      </c>
      <c r="N3834" t="s">
        <v>5220</v>
      </c>
      <c r="O3834">
        <v>16</v>
      </c>
      <c r="P3834">
        <v>7</v>
      </c>
      <c r="Q3834">
        <v>2</v>
      </c>
      <c r="R3834">
        <v>0</v>
      </c>
      <c r="S3834">
        <v>2</v>
      </c>
      <c r="T3834">
        <v>0</v>
      </c>
      <c r="V3834">
        <v>8</v>
      </c>
      <c r="W3834" t="s">
        <v>5220</v>
      </c>
      <c r="X3834" t="s">
        <v>5220</v>
      </c>
      <c r="Y3834" t="s">
        <v>5220</v>
      </c>
      <c r="Z3834" t="s">
        <v>5220</v>
      </c>
      <c r="AA3834">
        <v>5</v>
      </c>
      <c r="AB3834">
        <v>11</v>
      </c>
      <c r="AC3834">
        <v>3</v>
      </c>
      <c r="AD3834">
        <v>0</v>
      </c>
      <c r="AE3834">
        <v>3</v>
      </c>
      <c r="AF3834">
        <v>0</v>
      </c>
      <c r="AH3834">
        <v>8</v>
      </c>
      <c r="AI3834" t="s">
        <v>5220</v>
      </c>
      <c r="AJ3834">
        <v>5</v>
      </c>
      <c r="AK3834">
        <v>12</v>
      </c>
      <c r="AL3834">
        <v>3</v>
      </c>
    </row>
    <row r="3835" spans="1:38" x14ac:dyDescent="0.3">
      <c r="A3835">
        <v>371320</v>
      </c>
      <c r="B3835" t="s">
        <v>15929</v>
      </c>
      <c r="C3835" t="s">
        <v>15930</v>
      </c>
      <c r="D3835" t="s">
        <v>2818</v>
      </c>
      <c r="E3835" t="s">
        <v>3841</v>
      </c>
      <c r="F3835">
        <v>74020</v>
      </c>
      <c r="G3835" t="s">
        <v>10287</v>
      </c>
      <c r="H3835" t="s">
        <v>15931</v>
      </c>
      <c r="I3835" t="s">
        <v>171</v>
      </c>
      <c r="J3835" t="s">
        <v>98</v>
      </c>
      <c r="K3835" t="s">
        <v>25</v>
      </c>
      <c r="L3835" t="s">
        <v>5208</v>
      </c>
      <c r="N3835" t="s">
        <v>5220</v>
      </c>
      <c r="O3835">
        <v>16</v>
      </c>
      <c r="P3835">
        <v>7</v>
      </c>
      <c r="Q3835" t="s">
        <v>5220</v>
      </c>
      <c r="R3835" t="s">
        <v>5220</v>
      </c>
      <c r="S3835" t="s">
        <v>5220</v>
      </c>
      <c r="T3835" t="s">
        <v>5220</v>
      </c>
      <c r="U3835">
        <v>5</v>
      </c>
      <c r="V3835">
        <v>8</v>
      </c>
      <c r="W3835" t="s">
        <v>5220</v>
      </c>
      <c r="X3835" t="s">
        <v>5220</v>
      </c>
      <c r="Y3835" t="s">
        <v>5220</v>
      </c>
      <c r="Z3835" t="s">
        <v>5220</v>
      </c>
      <c r="AA3835">
        <v>5</v>
      </c>
      <c r="AB3835">
        <v>11</v>
      </c>
      <c r="AC3835" t="s">
        <v>5220</v>
      </c>
      <c r="AD3835" t="s">
        <v>5220</v>
      </c>
      <c r="AE3835" t="s">
        <v>5220</v>
      </c>
      <c r="AF3835" t="s">
        <v>5220</v>
      </c>
      <c r="AG3835">
        <v>5</v>
      </c>
      <c r="AH3835">
        <v>8</v>
      </c>
      <c r="AI3835" t="s">
        <v>5220</v>
      </c>
      <c r="AJ3835">
        <v>5</v>
      </c>
      <c r="AK3835">
        <v>12</v>
      </c>
      <c r="AL3835">
        <v>6</v>
      </c>
    </row>
    <row r="3836" spans="1:38" x14ac:dyDescent="0.3">
      <c r="A3836">
        <v>371321</v>
      </c>
      <c r="B3836" t="s">
        <v>15932</v>
      </c>
      <c r="C3836" t="s">
        <v>15933</v>
      </c>
      <c r="D3836" t="s">
        <v>15934</v>
      </c>
      <c r="E3836" t="s">
        <v>3841</v>
      </c>
      <c r="F3836">
        <v>74848</v>
      </c>
      <c r="G3836" t="s">
        <v>3912</v>
      </c>
      <c r="H3836" t="s">
        <v>15935</v>
      </c>
      <c r="I3836" t="s">
        <v>171</v>
      </c>
      <c r="J3836" t="s">
        <v>24</v>
      </c>
      <c r="K3836" t="s">
        <v>25</v>
      </c>
      <c r="L3836" t="s">
        <v>5208</v>
      </c>
      <c r="N3836" t="s">
        <v>5220</v>
      </c>
      <c r="O3836">
        <v>16</v>
      </c>
      <c r="P3836">
        <v>7</v>
      </c>
      <c r="Q3836">
        <v>1</v>
      </c>
      <c r="R3836">
        <v>0</v>
      </c>
      <c r="S3836">
        <v>1</v>
      </c>
      <c r="T3836">
        <v>0</v>
      </c>
      <c r="V3836">
        <v>8</v>
      </c>
      <c r="W3836" t="s">
        <v>5220</v>
      </c>
      <c r="X3836" t="s">
        <v>5220</v>
      </c>
      <c r="Y3836" t="s">
        <v>5220</v>
      </c>
      <c r="Z3836" t="s">
        <v>5220</v>
      </c>
      <c r="AA3836">
        <v>5</v>
      </c>
      <c r="AB3836">
        <v>11</v>
      </c>
      <c r="AC3836">
        <v>2</v>
      </c>
      <c r="AD3836">
        <v>0</v>
      </c>
      <c r="AE3836">
        <v>2</v>
      </c>
      <c r="AF3836">
        <v>0</v>
      </c>
      <c r="AH3836">
        <v>8</v>
      </c>
      <c r="AI3836" t="s">
        <v>5220</v>
      </c>
      <c r="AJ3836">
        <v>5</v>
      </c>
      <c r="AK3836">
        <v>12</v>
      </c>
      <c r="AL3836">
        <v>3</v>
      </c>
    </row>
    <row r="3837" spans="1:38" x14ac:dyDescent="0.3">
      <c r="A3837">
        <v>371322</v>
      </c>
      <c r="B3837" t="s">
        <v>15936</v>
      </c>
      <c r="C3837" t="s">
        <v>15937</v>
      </c>
      <c r="D3837" t="s">
        <v>3913</v>
      </c>
      <c r="E3837" t="s">
        <v>3841</v>
      </c>
      <c r="F3837">
        <v>73932</v>
      </c>
      <c r="G3837" t="s">
        <v>3913</v>
      </c>
      <c r="H3837" t="s">
        <v>15938</v>
      </c>
      <c r="I3837" t="s">
        <v>171</v>
      </c>
      <c r="J3837" t="s">
        <v>24</v>
      </c>
      <c r="K3837" t="s">
        <v>25</v>
      </c>
      <c r="L3837" t="s">
        <v>5208</v>
      </c>
      <c r="N3837" t="s">
        <v>5220</v>
      </c>
      <c r="O3837">
        <v>16</v>
      </c>
      <c r="P3837">
        <v>7</v>
      </c>
      <c r="Q3837" t="s">
        <v>5220</v>
      </c>
      <c r="R3837" t="s">
        <v>5220</v>
      </c>
      <c r="S3837" t="s">
        <v>5220</v>
      </c>
      <c r="T3837" t="s">
        <v>5220</v>
      </c>
      <c r="U3837">
        <v>5</v>
      </c>
      <c r="V3837">
        <v>8</v>
      </c>
      <c r="W3837" t="s">
        <v>5220</v>
      </c>
      <c r="X3837" t="s">
        <v>5220</v>
      </c>
      <c r="Y3837" t="s">
        <v>5220</v>
      </c>
      <c r="Z3837" t="s">
        <v>5220</v>
      </c>
      <c r="AA3837">
        <v>5</v>
      </c>
      <c r="AB3837">
        <v>11</v>
      </c>
      <c r="AC3837">
        <v>1</v>
      </c>
      <c r="AD3837">
        <v>0</v>
      </c>
      <c r="AE3837">
        <v>1</v>
      </c>
      <c r="AF3837">
        <v>0</v>
      </c>
      <c r="AH3837">
        <v>8</v>
      </c>
      <c r="AI3837" t="s">
        <v>5220</v>
      </c>
      <c r="AJ3837">
        <v>5</v>
      </c>
      <c r="AK3837">
        <v>12</v>
      </c>
      <c r="AL3837">
        <v>3</v>
      </c>
    </row>
    <row r="3838" spans="1:38" x14ac:dyDescent="0.3">
      <c r="A3838">
        <v>371323</v>
      </c>
      <c r="B3838" t="s">
        <v>15939</v>
      </c>
      <c r="C3838" t="s">
        <v>15940</v>
      </c>
      <c r="D3838" t="s">
        <v>3914</v>
      </c>
      <c r="E3838" t="s">
        <v>3841</v>
      </c>
      <c r="F3838">
        <v>73096</v>
      </c>
      <c r="G3838" t="s">
        <v>3001</v>
      </c>
      <c r="H3838" t="s">
        <v>15941</v>
      </c>
      <c r="I3838" t="s">
        <v>171</v>
      </c>
      <c r="J3838" t="s">
        <v>24</v>
      </c>
      <c r="K3838" t="s">
        <v>25</v>
      </c>
      <c r="L3838" t="s">
        <v>5208</v>
      </c>
      <c r="N3838" t="s">
        <v>5220</v>
      </c>
      <c r="O3838">
        <v>16</v>
      </c>
      <c r="P3838">
        <v>7</v>
      </c>
      <c r="Q3838">
        <v>1</v>
      </c>
      <c r="R3838">
        <v>0</v>
      </c>
      <c r="S3838">
        <v>1</v>
      </c>
      <c r="T3838">
        <v>0</v>
      </c>
      <c r="V3838">
        <v>8</v>
      </c>
      <c r="W3838" t="s">
        <v>5220</v>
      </c>
      <c r="X3838" t="s">
        <v>5220</v>
      </c>
      <c r="Y3838" t="s">
        <v>5220</v>
      </c>
      <c r="Z3838" t="s">
        <v>5220</v>
      </c>
      <c r="AA3838">
        <v>5</v>
      </c>
      <c r="AB3838">
        <v>11</v>
      </c>
      <c r="AC3838">
        <v>3</v>
      </c>
      <c r="AD3838">
        <v>0</v>
      </c>
      <c r="AE3838">
        <v>3</v>
      </c>
      <c r="AF3838">
        <v>0</v>
      </c>
      <c r="AH3838">
        <v>8</v>
      </c>
      <c r="AI3838" t="s">
        <v>5220</v>
      </c>
      <c r="AJ3838">
        <v>5</v>
      </c>
      <c r="AK3838">
        <v>12</v>
      </c>
      <c r="AL3838">
        <v>3</v>
      </c>
    </row>
    <row r="3839" spans="1:38" x14ac:dyDescent="0.3">
      <c r="A3839">
        <v>371325</v>
      </c>
      <c r="B3839" t="s">
        <v>15942</v>
      </c>
      <c r="C3839" t="s">
        <v>15943</v>
      </c>
      <c r="D3839" t="s">
        <v>15944</v>
      </c>
      <c r="E3839" t="s">
        <v>3841</v>
      </c>
      <c r="F3839">
        <v>73632</v>
      </c>
      <c r="G3839" t="s">
        <v>15945</v>
      </c>
      <c r="H3839" t="s">
        <v>15946</v>
      </c>
      <c r="I3839" t="s">
        <v>171</v>
      </c>
      <c r="J3839" t="s">
        <v>24</v>
      </c>
      <c r="K3839" t="s">
        <v>25</v>
      </c>
      <c r="L3839" t="s">
        <v>5208</v>
      </c>
      <c r="N3839" t="s">
        <v>5220</v>
      </c>
      <c r="O3839">
        <v>16</v>
      </c>
      <c r="P3839">
        <v>7</v>
      </c>
      <c r="Q3839" t="s">
        <v>5220</v>
      </c>
      <c r="R3839" t="s">
        <v>5220</v>
      </c>
      <c r="S3839" t="s">
        <v>5220</v>
      </c>
      <c r="T3839" t="s">
        <v>5220</v>
      </c>
      <c r="U3839">
        <v>5</v>
      </c>
      <c r="V3839">
        <v>8</v>
      </c>
      <c r="W3839" t="s">
        <v>5220</v>
      </c>
      <c r="X3839" t="s">
        <v>5220</v>
      </c>
      <c r="Y3839" t="s">
        <v>5220</v>
      </c>
      <c r="Z3839" t="s">
        <v>5220</v>
      </c>
      <c r="AA3839">
        <v>5</v>
      </c>
      <c r="AB3839">
        <v>11</v>
      </c>
      <c r="AC3839">
        <v>1</v>
      </c>
      <c r="AD3839">
        <v>0</v>
      </c>
      <c r="AE3839">
        <v>1</v>
      </c>
      <c r="AF3839">
        <v>0</v>
      </c>
      <c r="AH3839">
        <v>8</v>
      </c>
      <c r="AI3839" t="s">
        <v>5220</v>
      </c>
      <c r="AJ3839">
        <v>5</v>
      </c>
      <c r="AK3839">
        <v>12</v>
      </c>
      <c r="AL3839">
        <v>3</v>
      </c>
    </row>
    <row r="3840" spans="1:38" x14ac:dyDescent="0.3">
      <c r="A3840">
        <v>371326</v>
      </c>
      <c r="B3840" t="s">
        <v>15947</v>
      </c>
      <c r="C3840" t="s">
        <v>15948</v>
      </c>
      <c r="D3840" t="s">
        <v>15949</v>
      </c>
      <c r="E3840" t="s">
        <v>3841</v>
      </c>
      <c r="F3840">
        <v>73446</v>
      </c>
      <c r="G3840" t="s">
        <v>28</v>
      </c>
      <c r="H3840" t="s">
        <v>15950</v>
      </c>
      <c r="I3840" t="s">
        <v>171</v>
      </c>
      <c r="J3840" t="s">
        <v>76</v>
      </c>
      <c r="K3840" t="s">
        <v>25</v>
      </c>
      <c r="L3840" t="s">
        <v>5208</v>
      </c>
      <c r="N3840" t="s">
        <v>5220</v>
      </c>
      <c r="O3840">
        <v>16</v>
      </c>
      <c r="P3840">
        <v>7</v>
      </c>
      <c r="Q3840">
        <v>1</v>
      </c>
      <c r="R3840">
        <v>0</v>
      </c>
      <c r="S3840">
        <v>1</v>
      </c>
      <c r="T3840">
        <v>0</v>
      </c>
      <c r="V3840">
        <v>8</v>
      </c>
      <c r="W3840" t="s">
        <v>5220</v>
      </c>
      <c r="X3840" t="s">
        <v>5220</v>
      </c>
      <c r="Y3840" t="s">
        <v>5220</v>
      </c>
      <c r="Z3840" t="s">
        <v>5220</v>
      </c>
      <c r="AA3840">
        <v>5</v>
      </c>
      <c r="AB3840">
        <v>11</v>
      </c>
      <c r="AC3840">
        <v>2</v>
      </c>
      <c r="AD3840">
        <v>0</v>
      </c>
      <c r="AE3840">
        <v>2</v>
      </c>
      <c r="AF3840">
        <v>0</v>
      </c>
      <c r="AH3840">
        <v>8</v>
      </c>
      <c r="AI3840" t="s">
        <v>5220</v>
      </c>
      <c r="AJ3840">
        <v>5</v>
      </c>
      <c r="AK3840">
        <v>12</v>
      </c>
      <c r="AL3840">
        <v>7</v>
      </c>
    </row>
    <row r="3841" spans="1:39" x14ac:dyDescent="0.3">
      <c r="A3841">
        <v>371327</v>
      </c>
      <c r="B3841" t="s">
        <v>15951</v>
      </c>
      <c r="C3841" t="s">
        <v>15952</v>
      </c>
      <c r="D3841" t="s">
        <v>15953</v>
      </c>
      <c r="E3841" t="s">
        <v>3841</v>
      </c>
      <c r="F3841">
        <v>73763</v>
      </c>
      <c r="G3841" t="s">
        <v>8683</v>
      </c>
      <c r="H3841" t="s">
        <v>15954</v>
      </c>
      <c r="I3841" t="s">
        <v>171</v>
      </c>
      <c r="J3841" t="s">
        <v>98</v>
      </c>
      <c r="K3841" t="s">
        <v>25</v>
      </c>
      <c r="L3841" t="s">
        <v>5208</v>
      </c>
      <c r="N3841" t="s">
        <v>5220</v>
      </c>
      <c r="O3841">
        <v>16</v>
      </c>
      <c r="P3841">
        <v>7</v>
      </c>
      <c r="Q3841" t="s">
        <v>5220</v>
      </c>
      <c r="R3841" t="s">
        <v>5220</v>
      </c>
      <c r="S3841" t="s">
        <v>5220</v>
      </c>
      <c r="T3841" t="s">
        <v>5220</v>
      </c>
      <c r="U3841">
        <v>5</v>
      </c>
      <c r="V3841">
        <v>8</v>
      </c>
      <c r="W3841" t="s">
        <v>5220</v>
      </c>
      <c r="X3841" t="s">
        <v>5220</v>
      </c>
      <c r="Y3841" t="s">
        <v>5220</v>
      </c>
      <c r="Z3841" t="s">
        <v>5220</v>
      </c>
      <c r="AA3841">
        <v>5</v>
      </c>
      <c r="AB3841">
        <v>11</v>
      </c>
      <c r="AC3841">
        <v>2</v>
      </c>
      <c r="AD3841">
        <v>0</v>
      </c>
      <c r="AE3841">
        <v>2</v>
      </c>
      <c r="AF3841">
        <v>0</v>
      </c>
      <c r="AH3841">
        <v>8</v>
      </c>
      <c r="AI3841" t="s">
        <v>5220</v>
      </c>
      <c r="AJ3841">
        <v>5</v>
      </c>
      <c r="AK3841">
        <v>12</v>
      </c>
      <c r="AL3841">
        <v>4</v>
      </c>
    </row>
    <row r="3842" spans="1:39" x14ac:dyDescent="0.3">
      <c r="A3842">
        <v>371328</v>
      </c>
      <c r="B3842" t="s">
        <v>15955</v>
      </c>
      <c r="C3842" t="s">
        <v>15956</v>
      </c>
      <c r="D3842" t="s">
        <v>2249</v>
      </c>
      <c r="E3842" t="s">
        <v>3841</v>
      </c>
      <c r="F3842">
        <v>73086</v>
      </c>
      <c r="G3842" t="s">
        <v>1410</v>
      </c>
      <c r="H3842" t="s">
        <v>15957</v>
      </c>
      <c r="I3842" t="s">
        <v>171</v>
      </c>
      <c r="J3842" t="s">
        <v>98</v>
      </c>
      <c r="K3842" t="s">
        <v>25</v>
      </c>
      <c r="L3842" t="s">
        <v>5208</v>
      </c>
      <c r="N3842" t="s">
        <v>5220</v>
      </c>
      <c r="O3842">
        <v>16</v>
      </c>
      <c r="P3842">
        <v>7</v>
      </c>
      <c r="Q3842">
        <v>2</v>
      </c>
      <c r="R3842">
        <v>0</v>
      </c>
      <c r="S3842">
        <v>2</v>
      </c>
      <c r="T3842">
        <v>0</v>
      </c>
      <c r="V3842">
        <v>8</v>
      </c>
      <c r="W3842" t="s">
        <v>5220</v>
      </c>
      <c r="X3842" t="s">
        <v>5220</v>
      </c>
      <c r="Y3842" t="s">
        <v>5220</v>
      </c>
      <c r="Z3842" t="s">
        <v>5220</v>
      </c>
      <c r="AA3842">
        <v>5</v>
      </c>
      <c r="AB3842">
        <v>11</v>
      </c>
      <c r="AC3842">
        <v>4</v>
      </c>
      <c r="AD3842">
        <v>0</v>
      </c>
      <c r="AE3842">
        <v>3</v>
      </c>
      <c r="AF3842">
        <v>1</v>
      </c>
      <c r="AH3842">
        <v>8</v>
      </c>
      <c r="AI3842" t="s">
        <v>5220</v>
      </c>
      <c r="AJ3842">
        <v>5</v>
      </c>
      <c r="AK3842">
        <v>12</v>
      </c>
      <c r="AL3842">
        <v>3</v>
      </c>
    </row>
    <row r="3843" spans="1:39" x14ac:dyDescent="0.3">
      <c r="A3843">
        <v>371329</v>
      </c>
      <c r="B3843" t="s">
        <v>15958</v>
      </c>
      <c r="C3843" t="s">
        <v>15959</v>
      </c>
      <c r="D3843" t="s">
        <v>15960</v>
      </c>
      <c r="E3843" t="s">
        <v>3841</v>
      </c>
      <c r="F3843">
        <v>73737</v>
      </c>
      <c r="G3843" t="s">
        <v>15961</v>
      </c>
      <c r="H3843" t="s">
        <v>15962</v>
      </c>
      <c r="I3843" t="s">
        <v>171</v>
      </c>
      <c r="J3843" t="s">
        <v>24</v>
      </c>
      <c r="K3843" t="s">
        <v>25</v>
      </c>
      <c r="L3843" t="s">
        <v>5208</v>
      </c>
      <c r="N3843" t="s">
        <v>5220</v>
      </c>
      <c r="O3843">
        <v>16</v>
      </c>
      <c r="P3843">
        <v>7</v>
      </c>
      <c r="Q3843">
        <v>1</v>
      </c>
      <c r="R3843">
        <v>0</v>
      </c>
      <c r="S3843">
        <v>1</v>
      </c>
      <c r="T3843">
        <v>0</v>
      </c>
      <c r="V3843">
        <v>8</v>
      </c>
      <c r="W3843" t="s">
        <v>5220</v>
      </c>
      <c r="X3843" t="s">
        <v>5220</v>
      </c>
      <c r="Y3843" t="s">
        <v>5220</v>
      </c>
      <c r="Z3843" t="s">
        <v>5220</v>
      </c>
      <c r="AA3843">
        <v>5</v>
      </c>
      <c r="AB3843">
        <v>11</v>
      </c>
      <c r="AC3843">
        <v>2</v>
      </c>
      <c r="AD3843">
        <v>0</v>
      </c>
      <c r="AE3843">
        <v>2</v>
      </c>
      <c r="AF3843">
        <v>0</v>
      </c>
      <c r="AH3843">
        <v>8</v>
      </c>
      <c r="AI3843" t="s">
        <v>5220</v>
      </c>
      <c r="AJ3843">
        <v>5</v>
      </c>
      <c r="AK3843">
        <v>12</v>
      </c>
      <c r="AL3843">
        <v>3</v>
      </c>
    </row>
    <row r="3844" spans="1:39" x14ac:dyDescent="0.3">
      <c r="A3844">
        <v>371330</v>
      </c>
      <c r="B3844" t="s">
        <v>15963</v>
      </c>
      <c r="C3844" t="s">
        <v>15964</v>
      </c>
      <c r="D3844" t="s">
        <v>15965</v>
      </c>
      <c r="E3844" t="s">
        <v>3841</v>
      </c>
      <c r="F3844">
        <v>73554</v>
      </c>
      <c r="G3844" t="s">
        <v>3915</v>
      </c>
      <c r="H3844" t="s">
        <v>15966</v>
      </c>
      <c r="I3844" t="s">
        <v>171</v>
      </c>
      <c r="J3844" t="s">
        <v>24</v>
      </c>
      <c r="K3844" t="s">
        <v>25</v>
      </c>
      <c r="L3844" t="s">
        <v>5208</v>
      </c>
      <c r="N3844" t="s">
        <v>5220</v>
      </c>
      <c r="O3844">
        <v>16</v>
      </c>
      <c r="P3844">
        <v>7</v>
      </c>
      <c r="Q3844">
        <v>1</v>
      </c>
      <c r="R3844">
        <v>0</v>
      </c>
      <c r="S3844">
        <v>1</v>
      </c>
      <c r="T3844">
        <v>0</v>
      </c>
      <c r="V3844">
        <v>8</v>
      </c>
      <c r="W3844" t="s">
        <v>5220</v>
      </c>
      <c r="X3844" t="s">
        <v>5220</v>
      </c>
      <c r="Y3844" t="s">
        <v>5220</v>
      </c>
      <c r="Z3844" t="s">
        <v>5220</v>
      </c>
      <c r="AA3844">
        <v>5</v>
      </c>
      <c r="AB3844">
        <v>11</v>
      </c>
      <c r="AC3844">
        <v>2</v>
      </c>
      <c r="AD3844">
        <v>0</v>
      </c>
      <c r="AE3844">
        <v>2</v>
      </c>
      <c r="AF3844">
        <v>0</v>
      </c>
      <c r="AH3844">
        <v>8</v>
      </c>
      <c r="AI3844" t="s">
        <v>5220</v>
      </c>
      <c r="AJ3844">
        <v>5</v>
      </c>
      <c r="AK3844">
        <v>12</v>
      </c>
      <c r="AL3844">
        <v>3</v>
      </c>
    </row>
    <row r="3845" spans="1:39" x14ac:dyDescent="0.3">
      <c r="A3845">
        <v>371331</v>
      </c>
      <c r="B3845" t="s">
        <v>15967</v>
      </c>
      <c r="C3845" t="s">
        <v>15968</v>
      </c>
      <c r="D3845" t="s">
        <v>15969</v>
      </c>
      <c r="E3845" t="s">
        <v>3841</v>
      </c>
      <c r="F3845">
        <v>74030</v>
      </c>
      <c r="G3845" t="s">
        <v>15905</v>
      </c>
      <c r="H3845" t="s">
        <v>15970</v>
      </c>
      <c r="I3845" t="s">
        <v>171</v>
      </c>
      <c r="J3845" t="s">
        <v>98</v>
      </c>
      <c r="K3845" t="s">
        <v>25</v>
      </c>
      <c r="L3845" t="s">
        <v>5208</v>
      </c>
      <c r="N3845" t="s">
        <v>5220</v>
      </c>
      <c r="O3845">
        <v>16</v>
      </c>
      <c r="P3845">
        <v>7</v>
      </c>
      <c r="Q3845" t="s">
        <v>5220</v>
      </c>
      <c r="R3845" t="s">
        <v>5220</v>
      </c>
      <c r="S3845" t="s">
        <v>5220</v>
      </c>
      <c r="T3845" t="s">
        <v>5220</v>
      </c>
      <c r="U3845">
        <v>5</v>
      </c>
      <c r="V3845">
        <v>8</v>
      </c>
      <c r="W3845" t="s">
        <v>5220</v>
      </c>
      <c r="X3845" t="s">
        <v>5220</v>
      </c>
      <c r="Y3845" t="s">
        <v>5220</v>
      </c>
      <c r="Z3845" t="s">
        <v>5220</v>
      </c>
      <c r="AA3845">
        <v>5</v>
      </c>
      <c r="AB3845">
        <v>11</v>
      </c>
      <c r="AC3845">
        <v>1</v>
      </c>
      <c r="AD3845">
        <v>0</v>
      </c>
      <c r="AE3845">
        <v>1</v>
      </c>
      <c r="AF3845">
        <v>0</v>
      </c>
      <c r="AH3845">
        <v>8</v>
      </c>
      <c r="AI3845" t="s">
        <v>5220</v>
      </c>
      <c r="AJ3845">
        <v>5</v>
      </c>
      <c r="AK3845">
        <v>12</v>
      </c>
      <c r="AL3845">
        <v>1</v>
      </c>
    </row>
    <row r="3846" spans="1:39" x14ac:dyDescent="0.3">
      <c r="A3846">
        <v>371332</v>
      </c>
      <c r="B3846" t="s">
        <v>15971</v>
      </c>
      <c r="C3846" t="s">
        <v>15972</v>
      </c>
      <c r="D3846" t="s">
        <v>15973</v>
      </c>
      <c r="E3846" t="s">
        <v>3841</v>
      </c>
      <c r="F3846">
        <v>73663</v>
      </c>
      <c r="G3846" t="s">
        <v>15974</v>
      </c>
      <c r="H3846" t="s">
        <v>15975</v>
      </c>
      <c r="I3846" t="s">
        <v>171</v>
      </c>
      <c r="J3846" t="s">
        <v>24</v>
      </c>
      <c r="K3846" t="s">
        <v>25</v>
      </c>
      <c r="L3846" t="s">
        <v>5208</v>
      </c>
      <c r="N3846" t="s">
        <v>5220</v>
      </c>
      <c r="O3846">
        <v>16</v>
      </c>
      <c r="P3846">
        <v>7</v>
      </c>
      <c r="Q3846" t="s">
        <v>5220</v>
      </c>
      <c r="R3846" t="s">
        <v>5220</v>
      </c>
      <c r="S3846" t="s">
        <v>5220</v>
      </c>
      <c r="T3846" t="s">
        <v>5220</v>
      </c>
      <c r="U3846">
        <v>5</v>
      </c>
      <c r="V3846">
        <v>8</v>
      </c>
      <c r="W3846" t="s">
        <v>5220</v>
      </c>
      <c r="X3846" t="s">
        <v>5220</v>
      </c>
      <c r="Y3846" t="s">
        <v>5220</v>
      </c>
      <c r="Z3846" t="s">
        <v>5220</v>
      </c>
      <c r="AA3846">
        <v>5</v>
      </c>
      <c r="AB3846">
        <v>11</v>
      </c>
      <c r="AC3846">
        <v>1</v>
      </c>
      <c r="AD3846">
        <v>0</v>
      </c>
      <c r="AE3846">
        <v>1</v>
      </c>
      <c r="AF3846">
        <v>0</v>
      </c>
      <c r="AH3846">
        <v>8</v>
      </c>
      <c r="AI3846" t="s">
        <v>5220</v>
      </c>
      <c r="AJ3846">
        <v>5</v>
      </c>
      <c r="AK3846">
        <v>12</v>
      </c>
      <c r="AL3846">
        <v>3</v>
      </c>
    </row>
    <row r="3847" spans="1:39" x14ac:dyDescent="0.3">
      <c r="A3847">
        <v>371333</v>
      </c>
      <c r="B3847" t="s">
        <v>15976</v>
      </c>
      <c r="C3847" t="s">
        <v>15977</v>
      </c>
      <c r="D3847" t="s">
        <v>15978</v>
      </c>
      <c r="E3847" t="s">
        <v>3841</v>
      </c>
      <c r="F3847">
        <v>74859</v>
      </c>
      <c r="G3847" t="s">
        <v>15979</v>
      </c>
      <c r="H3847" t="s">
        <v>15980</v>
      </c>
      <c r="I3847" t="s">
        <v>171</v>
      </c>
      <c r="J3847" t="s">
        <v>188</v>
      </c>
      <c r="K3847" t="s">
        <v>25</v>
      </c>
      <c r="L3847" t="s">
        <v>5208</v>
      </c>
      <c r="N3847" t="s">
        <v>5220</v>
      </c>
      <c r="O3847">
        <v>16</v>
      </c>
      <c r="P3847">
        <v>7</v>
      </c>
      <c r="Q3847">
        <v>1</v>
      </c>
      <c r="R3847">
        <v>0</v>
      </c>
      <c r="S3847">
        <v>1</v>
      </c>
      <c r="T3847">
        <v>0</v>
      </c>
      <c r="V3847">
        <v>8</v>
      </c>
      <c r="W3847" t="s">
        <v>5220</v>
      </c>
      <c r="X3847" t="s">
        <v>5220</v>
      </c>
      <c r="Y3847" t="s">
        <v>5220</v>
      </c>
      <c r="Z3847" t="s">
        <v>5220</v>
      </c>
      <c r="AA3847">
        <v>5</v>
      </c>
      <c r="AB3847">
        <v>11</v>
      </c>
      <c r="AC3847">
        <v>2</v>
      </c>
      <c r="AD3847">
        <v>0</v>
      </c>
      <c r="AE3847">
        <v>2</v>
      </c>
      <c r="AF3847">
        <v>0</v>
      </c>
      <c r="AH3847">
        <v>8</v>
      </c>
      <c r="AI3847" t="s">
        <v>5220</v>
      </c>
      <c r="AJ3847">
        <v>5</v>
      </c>
      <c r="AK3847">
        <v>12</v>
      </c>
      <c r="AL3847">
        <v>2</v>
      </c>
    </row>
    <row r="3848" spans="1:39" x14ac:dyDescent="0.3">
      <c r="A3848">
        <v>371334</v>
      </c>
      <c r="B3848" t="s">
        <v>15981</v>
      </c>
      <c r="C3848" t="s">
        <v>15982</v>
      </c>
      <c r="D3848" t="s">
        <v>15983</v>
      </c>
      <c r="E3848" t="s">
        <v>3841</v>
      </c>
      <c r="F3848">
        <v>73015</v>
      </c>
      <c r="G3848" t="s">
        <v>2279</v>
      </c>
      <c r="H3848" t="s">
        <v>15984</v>
      </c>
      <c r="I3848" t="s">
        <v>171</v>
      </c>
      <c r="J3848" t="s">
        <v>24</v>
      </c>
      <c r="K3848" t="s">
        <v>25</v>
      </c>
      <c r="L3848" t="s">
        <v>5208</v>
      </c>
      <c r="N3848" t="s">
        <v>5220</v>
      </c>
      <c r="O3848">
        <v>16</v>
      </c>
      <c r="P3848">
        <v>7</v>
      </c>
      <c r="Q3848" t="s">
        <v>5220</v>
      </c>
      <c r="R3848" t="s">
        <v>5220</v>
      </c>
      <c r="S3848" t="s">
        <v>5220</v>
      </c>
      <c r="T3848" t="s">
        <v>5220</v>
      </c>
      <c r="U3848">
        <v>5</v>
      </c>
      <c r="V3848">
        <v>8</v>
      </c>
      <c r="W3848" t="s">
        <v>5220</v>
      </c>
      <c r="X3848" t="s">
        <v>5220</v>
      </c>
      <c r="Y3848" t="s">
        <v>5220</v>
      </c>
      <c r="Z3848" t="s">
        <v>5220</v>
      </c>
      <c r="AA3848">
        <v>5</v>
      </c>
      <c r="AB3848">
        <v>11</v>
      </c>
      <c r="AC3848">
        <v>1</v>
      </c>
      <c r="AD3848">
        <v>0</v>
      </c>
      <c r="AE3848">
        <v>1</v>
      </c>
      <c r="AF3848">
        <v>0</v>
      </c>
      <c r="AH3848">
        <v>8</v>
      </c>
      <c r="AI3848" t="s">
        <v>5220</v>
      </c>
      <c r="AJ3848">
        <v>5</v>
      </c>
      <c r="AK3848">
        <v>12</v>
      </c>
      <c r="AL3848">
        <v>4</v>
      </c>
    </row>
    <row r="3849" spans="1:39" x14ac:dyDescent="0.3">
      <c r="A3849">
        <v>371335</v>
      </c>
      <c r="B3849" t="s">
        <v>15985</v>
      </c>
      <c r="C3849" t="s">
        <v>15986</v>
      </c>
      <c r="D3849" t="s">
        <v>15987</v>
      </c>
      <c r="E3849" t="s">
        <v>3841</v>
      </c>
      <c r="F3849">
        <v>74462</v>
      </c>
      <c r="G3849" t="s">
        <v>10209</v>
      </c>
      <c r="H3849" t="s">
        <v>15988</v>
      </c>
      <c r="I3849" t="s">
        <v>171</v>
      </c>
      <c r="J3849" t="s">
        <v>36</v>
      </c>
      <c r="K3849" t="s">
        <v>169</v>
      </c>
      <c r="L3849" t="s">
        <v>5208</v>
      </c>
      <c r="N3849" t="s">
        <v>5220</v>
      </c>
      <c r="O3849">
        <v>16</v>
      </c>
      <c r="P3849">
        <v>7</v>
      </c>
      <c r="Q3849">
        <v>1</v>
      </c>
      <c r="R3849">
        <v>0</v>
      </c>
      <c r="S3849">
        <v>1</v>
      </c>
      <c r="T3849">
        <v>0</v>
      </c>
      <c r="V3849">
        <v>8</v>
      </c>
      <c r="W3849" t="s">
        <v>5220</v>
      </c>
      <c r="X3849" t="s">
        <v>5220</v>
      </c>
      <c r="Y3849" t="s">
        <v>5220</v>
      </c>
      <c r="Z3849" t="s">
        <v>5220</v>
      </c>
      <c r="AA3849">
        <v>5</v>
      </c>
      <c r="AB3849">
        <v>11</v>
      </c>
      <c r="AC3849">
        <v>2</v>
      </c>
      <c r="AD3849">
        <v>0</v>
      </c>
      <c r="AE3849">
        <v>2</v>
      </c>
      <c r="AF3849">
        <v>0</v>
      </c>
      <c r="AH3849">
        <v>8</v>
      </c>
      <c r="AI3849" t="s">
        <v>5220</v>
      </c>
      <c r="AJ3849">
        <v>5</v>
      </c>
      <c r="AK3849">
        <v>12</v>
      </c>
      <c r="AL3849">
        <v>2</v>
      </c>
    </row>
    <row r="3850" spans="1:39" x14ac:dyDescent="0.3">
      <c r="A3850">
        <v>371336</v>
      </c>
      <c r="B3850" t="s">
        <v>15989</v>
      </c>
      <c r="C3850" t="s">
        <v>15990</v>
      </c>
      <c r="D3850" t="s">
        <v>15991</v>
      </c>
      <c r="E3850" t="s">
        <v>3841</v>
      </c>
      <c r="F3850">
        <v>73858</v>
      </c>
      <c r="G3850" t="s">
        <v>2034</v>
      </c>
      <c r="H3850" t="s">
        <v>15992</v>
      </c>
      <c r="I3850" t="s">
        <v>171</v>
      </c>
      <c r="J3850" t="s">
        <v>98</v>
      </c>
      <c r="K3850" t="s">
        <v>25</v>
      </c>
      <c r="L3850" t="s">
        <v>5208</v>
      </c>
      <c r="N3850" t="s">
        <v>5220</v>
      </c>
      <c r="O3850">
        <v>16</v>
      </c>
      <c r="P3850">
        <v>7</v>
      </c>
      <c r="Q3850" t="s">
        <v>5220</v>
      </c>
      <c r="R3850" t="s">
        <v>5220</v>
      </c>
      <c r="S3850" t="s">
        <v>5220</v>
      </c>
      <c r="T3850" t="s">
        <v>5220</v>
      </c>
      <c r="U3850">
        <v>5</v>
      </c>
      <c r="V3850">
        <v>8</v>
      </c>
      <c r="W3850" t="s">
        <v>5220</v>
      </c>
      <c r="X3850" t="s">
        <v>5220</v>
      </c>
      <c r="Y3850" t="s">
        <v>5220</v>
      </c>
      <c r="Z3850" t="s">
        <v>5220</v>
      </c>
      <c r="AA3850">
        <v>5</v>
      </c>
      <c r="AB3850">
        <v>11</v>
      </c>
      <c r="AC3850">
        <v>2</v>
      </c>
      <c r="AD3850">
        <v>0</v>
      </c>
      <c r="AE3850">
        <v>2</v>
      </c>
      <c r="AF3850">
        <v>0</v>
      </c>
      <c r="AH3850">
        <v>8</v>
      </c>
      <c r="AI3850" t="s">
        <v>5220</v>
      </c>
      <c r="AJ3850">
        <v>5</v>
      </c>
      <c r="AK3850">
        <v>12</v>
      </c>
      <c r="AL3850">
        <v>3</v>
      </c>
    </row>
    <row r="3851" spans="1:39" x14ac:dyDescent="0.3">
      <c r="A3851">
        <v>371337</v>
      </c>
      <c r="B3851" t="s">
        <v>15993</v>
      </c>
      <c r="C3851" t="s">
        <v>15994</v>
      </c>
      <c r="D3851" t="s">
        <v>15995</v>
      </c>
      <c r="E3851" t="s">
        <v>3841</v>
      </c>
      <c r="F3851">
        <v>74953</v>
      </c>
      <c r="G3851" t="s">
        <v>15996</v>
      </c>
      <c r="H3851" t="s">
        <v>15997</v>
      </c>
      <c r="I3851" t="s">
        <v>171</v>
      </c>
      <c r="J3851" t="s">
        <v>98</v>
      </c>
      <c r="K3851" t="s">
        <v>25</v>
      </c>
      <c r="L3851" t="s">
        <v>5208</v>
      </c>
      <c r="N3851" t="s">
        <v>5220</v>
      </c>
      <c r="O3851">
        <v>16</v>
      </c>
      <c r="P3851">
        <v>7</v>
      </c>
      <c r="Q3851">
        <v>2</v>
      </c>
      <c r="R3851">
        <v>0</v>
      </c>
      <c r="S3851">
        <v>2</v>
      </c>
      <c r="T3851">
        <v>0</v>
      </c>
      <c r="V3851">
        <v>8</v>
      </c>
      <c r="W3851" t="s">
        <v>5220</v>
      </c>
      <c r="X3851" t="s">
        <v>5220</v>
      </c>
      <c r="Y3851" t="s">
        <v>5220</v>
      </c>
      <c r="Z3851" t="s">
        <v>5220</v>
      </c>
      <c r="AA3851">
        <v>5</v>
      </c>
      <c r="AB3851">
        <v>11</v>
      </c>
      <c r="AC3851">
        <v>3</v>
      </c>
      <c r="AD3851">
        <v>1</v>
      </c>
      <c r="AE3851">
        <v>2</v>
      </c>
      <c r="AF3851">
        <v>0</v>
      </c>
      <c r="AH3851">
        <v>8</v>
      </c>
      <c r="AI3851" t="s">
        <v>5220</v>
      </c>
      <c r="AJ3851">
        <v>5</v>
      </c>
      <c r="AK3851">
        <v>12</v>
      </c>
      <c r="AL3851">
        <v>2</v>
      </c>
    </row>
    <row r="3852" spans="1:39" x14ac:dyDescent="0.3">
      <c r="A3852">
        <v>371338</v>
      </c>
      <c r="B3852" t="s">
        <v>15998</v>
      </c>
      <c r="C3852" t="s">
        <v>15999</v>
      </c>
      <c r="D3852" t="s">
        <v>16000</v>
      </c>
      <c r="E3852" t="s">
        <v>3841</v>
      </c>
      <c r="F3852">
        <v>73550</v>
      </c>
      <c r="G3852" t="s">
        <v>16001</v>
      </c>
      <c r="H3852" t="s">
        <v>16002</v>
      </c>
      <c r="I3852" t="s">
        <v>171</v>
      </c>
      <c r="J3852" t="s">
        <v>76</v>
      </c>
      <c r="K3852" t="s">
        <v>25</v>
      </c>
      <c r="L3852" t="s">
        <v>5208</v>
      </c>
      <c r="N3852" t="s">
        <v>5220</v>
      </c>
      <c r="O3852">
        <v>16</v>
      </c>
      <c r="P3852">
        <v>7</v>
      </c>
      <c r="Q3852">
        <v>1</v>
      </c>
      <c r="R3852">
        <v>0</v>
      </c>
      <c r="S3852">
        <v>1</v>
      </c>
      <c r="T3852">
        <v>0</v>
      </c>
      <c r="V3852">
        <v>8</v>
      </c>
      <c r="W3852" t="s">
        <v>5220</v>
      </c>
      <c r="X3852" t="s">
        <v>5220</v>
      </c>
      <c r="Y3852" t="s">
        <v>5220</v>
      </c>
      <c r="Z3852" t="s">
        <v>5220</v>
      </c>
      <c r="AA3852">
        <v>5</v>
      </c>
      <c r="AB3852">
        <v>11</v>
      </c>
      <c r="AC3852">
        <v>2</v>
      </c>
      <c r="AD3852">
        <v>0</v>
      </c>
      <c r="AE3852">
        <v>2</v>
      </c>
      <c r="AF3852">
        <v>0</v>
      </c>
      <c r="AH3852">
        <v>8</v>
      </c>
      <c r="AI3852" t="s">
        <v>5220</v>
      </c>
      <c r="AJ3852">
        <v>5</v>
      </c>
      <c r="AK3852">
        <v>12</v>
      </c>
      <c r="AL3852">
        <v>4</v>
      </c>
    </row>
    <row r="3853" spans="1:39" x14ac:dyDescent="0.3">
      <c r="A3853">
        <v>371340</v>
      </c>
      <c r="B3853" t="s">
        <v>16003</v>
      </c>
      <c r="C3853" t="s">
        <v>16004</v>
      </c>
      <c r="D3853" t="s">
        <v>16005</v>
      </c>
      <c r="E3853" t="s">
        <v>3841</v>
      </c>
      <c r="F3853">
        <v>73942</v>
      </c>
      <c r="G3853" t="s">
        <v>2870</v>
      </c>
      <c r="H3853" t="s">
        <v>16006</v>
      </c>
      <c r="I3853" t="s">
        <v>171</v>
      </c>
      <c r="J3853" t="s">
        <v>24</v>
      </c>
      <c r="K3853" t="s">
        <v>25</v>
      </c>
      <c r="N3853" t="s">
        <v>5220</v>
      </c>
      <c r="O3853">
        <v>16</v>
      </c>
      <c r="P3853">
        <v>7</v>
      </c>
      <c r="Q3853">
        <v>1</v>
      </c>
      <c r="R3853">
        <v>0</v>
      </c>
      <c r="S3853">
        <v>1</v>
      </c>
      <c r="T3853">
        <v>0</v>
      </c>
      <c r="V3853">
        <v>8</v>
      </c>
      <c r="W3853" t="s">
        <v>5220</v>
      </c>
      <c r="X3853" t="s">
        <v>5220</v>
      </c>
      <c r="Y3853" t="s">
        <v>5220</v>
      </c>
      <c r="Z3853" t="s">
        <v>5220</v>
      </c>
      <c r="AA3853">
        <v>5</v>
      </c>
      <c r="AB3853">
        <v>11</v>
      </c>
      <c r="AC3853">
        <v>3</v>
      </c>
      <c r="AD3853">
        <v>0</v>
      </c>
      <c r="AE3853">
        <v>2</v>
      </c>
      <c r="AF3853">
        <v>1</v>
      </c>
      <c r="AH3853">
        <v>8</v>
      </c>
      <c r="AI3853" t="s">
        <v>5220</v>
      </c>
      <c r="AJ3853">
        <v>5</v>
      </c>
      <c r="AK3853">
        <v>12</v>
      </c>
      <c r="AL3853">
        <v>6</v>
      </c>
    </row>
    <row r="3854" spans="1:39" x14ac:dyDescent="0.3">
      <c r="A3854">
        <v>371341</v>
      </c>
      <c r="B3854" t="s">
        <v>16007</v>
      </c>
      <c r="C3854" t="s">
        <v>16008</v>
      </c>
      <c r="D3854" t="s">
        <v>16009</v>
      </c>
      <c r="E3854" t="s">
        <v>3841</v>
      </c>
      <c r="F3854">
        <v>73717</v>
      </c>
      <c r="G3854" t="s">
        <v>16010</v>
      </c>
      <c r="H3854" t="s">
        <v>16011</v>
      </c>
      <c r="I3854" t="s">
        <v>171</v>
      </c>
      <c r="J3854" t="s">
        <v>24</v>
      </c>
      <c r="K3854" t="s">
        <v>25</v>
      </c>
      <c r="N3854" t="s">
        <v>5220</v>
      </c>
      <c r="O3854">
        <v>16</v>
      </c>
      <c r="P3854">
        <v>7</v>
      </c>
      <c r="Q3854">
        <v>1</v>
      </c>
      <c r="R3854">
        <v>0</v>
      </c>
      <c r="S3854">
        <v>1</v>
      </c>
      <c r="T3854">
        <v>0</v>
      </c>
      <c r="V3854">
        <v>8</v>
      </c>
      <c r="W3854" t="s">
        <v>5220</v>
      </c>
      <c r="X3854" t="s">
        <v>5220</v>
      </c>
      <c r="Y3854" t="s">
        <v>5220</v>
      </c>
      <c r="Z3854" t="s">
        <v>5220</v>
      </c>
      <c r="AA3854">
        <v>5</v>
      </c>
      <c r="AB3854">
        <v>11</v>
      </c>
      <c r="AC3854">
        <v>3</v>
      </c>
      <c r="AD3854">
        <v>0</v>
      </c>
      <c r="AE3854">
        <v>3</v>
      </c>
      <c r="AF3854">
        <v>0</v>
      </c>
      <c r="AH3854">
        <v>8</v>
      </c>
      <c r="AI3854" t="s">
        <v>5220</v>
      </c>
      <c r="AJ3854">
        <v>5</v>
      </c>
      <c r="AK3854">
        <v>12</v>
      </c>
      <c r="AL3854">
        <v>4</v>
      </c>
    </row>
    <row r="3855" spans="1:39" x14ac:dyDescent="0.3">
      <c r="A3855">
        <v>371342</v>
      </c>
      <c r="B3855" t="s">
        <v>16012</v>
      </c>
      <c r="C3855" t="s">
        <v>16013</v>
      </c>
      <c r="D3855" t="s">
        <v>16014</v>
      </c>
      <c r="E3855" t="s">
        <v>3841</v>
      </c>
      <c r="F3855">
        <v>74745</v>
      </c>
      <c r="G3855" t="s">
        <v>16015</v>
      </c>
      <c r="H3855" t="s">
        <v>16016</v>
      </c>
      <c r="I3855" t="s">
        <v>171</v>
      </c>
      <c r="J3855" t="s">
        <v>36</v>
      </c>
      <c r="K3855" t="s">
        <v>25</v>
      </c>
      <c r="N3855">
        <v>2</v>
      </c>
      <c r="P3855">
        <v>7</v>
      </c>
      <c r="Q3855">
        <v>3</v>
      </c>
      <c r="R3855">
        <v>0</v>
      </c>
      <c r="S3855">
        <v>3</v>
      </c>
      <c r="T3855">
        <v>0</v>
      </c>
      <c r="V3855">
        <v>8</v>
      </c>
      <c r="W3855" t="s">
        <v>5220</v>
      </c>
      <c r="X3855" t="s">
        <v>5220</v>
      </c>
      <c r="Y3855" t="s">
        <v>5220</v>
      </c>
      <c r="Z3855" t="s">
        <v>5220</v>
      </c>
      <c r="AA3855">
        <v>5</v>
      </c>
      <c r="AB3855">
        <v>11</v>
      </c>
      <c r="AC3855">
        <v>4</v>
      </c>
      <c r="AD3855">
        <v>0</v>
      </c>
      <c r="AE3855">
        <v>3</v>
      </c>
      <c r="AF3855">
        <v>1</v>
      </c>
      <c r="AH3855">
        <v>8</v>
      </c>
      <c r="AI3855" t="s">
        <v>5220</v>
      </c>
      <c r="AJ3855">
        <v>5</v>
      </c>
      <c r="AK3855">
        <v>12</v>
      </c>
      <c r="AL3855">
        <v>4</v>
      </c>
    </row>
    <row r="3856" spans="1:39" x14ac:dyDescent="0.3">
      <c r="A3856">
        <v>373300</v>
      </c>
      <c r="B3856" t="s">
        <v>16017</v>
      </c>
      <c r="C3856" t="s">
        <v>16018</v>
      </c>
      <c r="D3856" t="s">
        <v>2773</v>
      </c>
      <c r="E3856" t="s">
        <v>3841</v>
      </c>
      <c r="F3856">
        <v>73071</v>
      </c>
      <c r="G3856" t="s">
        <v>2818</v>
      </c>
      <c r="H3856" t="s">
        <v>16019</v>
      </c>
      <c r="I3856" t="s">
        <v>5463</v>
      </c>
      <c r="J3856" t="s">
        <v>61</v>
      </c>
      <c r="K3856" t="s">
        <v>169</v>
      </c>
      <c r="N3856" t="s">
        <v>5220</v>
      </c>
      <c r="O3856">
        <v>19</v>
      </c>
      <c r="P3856" t="s">
        <v>5220</v>
      </c>
      <c r="Q3856" t="s">
        <v>5220</v>
      </c>
      <c r="R3856" t="s">
        <v>5220</v>
      </c>
      <c r="S3856" t="s">
        <v>5220</v>
      </c>
      <c r="T3856" t="s">
        <v>5220</v>
      </c>
      <c r="U3856">
        <v>19</v>
      </c>
      <c r="V3856" t="s">
        <v>5220</v>
      </c>
      <c r="W3856" t="s">
        <v>5220</v>
      </c>
      <c r="X3856" t="s">
        <v>5220</v>
      </c>
      <c r="Y3856" t="s">
        <v>5220</v>
      </c>
      <c r="Z3856" t="s">
        <v>5220</v>
      </c>
      <c r="AA3856">
        <v>19</v>
      </c>
      <c r="AB3856" t="s">
        <v>5220</v>
      </c>
      <c r="AC3856" t="s">
        <v>5220</v>
      </c>
      <c r="AD3856" t="s">
        <v>5220</v>
      </c>
      <c r="AE3856" t="s">
        <v>5220</v>
      </c>
      <c r="AF3856" t="s">
        <v>5220</v>
      </c>
      <c r="AG3856">
        <v>19</v>
      </c>
      <c r="AH3856" t="s">
        <v>5220</v>
      </c>
      <c r="AI3856" t="s">
        <v>5220</v>
      </c>
      <c r="AJ3856">
        <v>19</v>
      </c>
      <c r="AK3856" t="s">
        <v>5220</v>
      </c>
      <c r="AL3856" t="s">
        <v>5220</v>
      </c>
      <c r="AM3856">
        <v>19</v>
      </c>
    </row>
    <row r="3857" spans="1:39" x14ac:dyDescent="0.3">
      <c r="A3857">
        <v>373303</v>
      </c>
      <c r="B3857" t="s">
        <v>16020</v>
      </c>
      <c r="C3857" t="s">
        <v>16021</v>
      </c>
      <c r="D3857" t="s">
        <v>13022</v>
      </c>
      <c r="E3857" t="s">
        <v>3841</v>
      </c>
      <c r="F3857">
        <v>73008</v>
      </c>
      <c r="G3857" t="s">
        <v>3850</v>
      </c>
      <c r="H3857" t="s">
        <v>16022</v>
      </c>
      <c r="I3857" t="s">
        <v>5463</v>
      </c>
      <c r="J3857" t="s">
        <v>36</v>
      </c>
      <c r="K3857" t="s">
        <v>25</v>
      </c>
      <c r="N3857" t="s">
        <v>5220</v>
      </c>
      <c r="O3857">
        <v>19</v>
      </c>
      <c r="P3857" t="s">
        <v>5220</v>
      </c>
      <c r="Q3857" t="s">
        <v>5220</v>
      </c>
      <c r="R3857" t="s">
        <v>5220</v>
      </c>
      <c r="S3857" t="s">
        <v>5220</v>
      </c>
      <c r="T3857" t="s">
        <v>5220</v>
      </c>
      <c r="U3857">
        <v>19</v>
      </c>
      <c r="V3857" t="s">
        <v>5220</v>
      </c>
      <c r="W3857" t="s">
        <v>5220</v>
      </c>
      <c r="X3857" t="s">
        <v>5220</v>
      </c>
      <c r="Y3857" t="s">
        <v>5220</v>
      </c>
      <c r="Z3857" t="s">
        <v>5220</v>
      </c>
      <c r="AA3857">
        <v>19</v>
      </c>
      <c r="AB3857" t="s">
        <v>5220</v>
      </c>
      <c r="AC3857" t="s">
        <v>5220</v>
      </c>
      <c r="AD3857" t="s">
        <v>5220</v>
      </c>
      <c r="AE3857" t="s">
        <v>5220</v>
      </c>
      <c r="AF3857" t="s">
        <v>5220</v>
      </c>
      <c r="AG3857">
        <v>19</v>
      </c>
      <c r="AH3857" t="s">
        <v>5220</v>
      </c>
      <c r="AI3857" t="s">
        <v>5220</v>
      </c>
      <c r="AJ3857">
        <v>19</v>
      </c>
      <c r="AK3857" t="s">
        <v>5220</v>
      </c>
      <c r="AL3857" t="s">
        <v>5220</v>
      </c>
      <c r="AM3857">
        <v>19</v>
      </c>
    </row>
    <row r="3858" spans="1:39" x14ac:dyDescent="0.3">
      <c r="A3858">
        <v>374000</v>
      </c>
      <c r="B3858" t="s">
        <v>16023</v>
      </c>
      <c r="C3858" t="s">
        <v>16024</v>
      </c>
      <c r="D3858" t="s">
        <v>2773</v>
      </c>
      <c r="E3858" t="s">
        <v>3841</v>
      </c>
      <c r="F3858">
        <v>73070</v>
      </c>
      <c r="G3858" t="s">
        <v>2818</v>
      </c>
      <c r="H3858" t="s">
        <v>16025</v>
      </c>
      <c r="I3858" t="s">
        <v>5470</v>
      </c>
      <c r="J3858" t="s">
        <v>61</v>
      </c>
      <c r="K3858" t="s">
        <v>169</v>
      </c>
      <c r="N3858" t="s">
        <v>5220</v>
      </c>
      <c r="O3858">
        <v>19</v>
      </c>
      <c r="P3858" t="s">
        <v>5220</v>
      </c>
      <c r="Q3858" t="s">
        <v>5220</v>
      </c>
      <c r="R3858" t="s">
        <v>5220</v>
      </c>
      <c r="S3858" t="s">
        <v>5220</v>
      </c>
      <c r="T3858" t="s">
        <v>5220</v>
      </c>
      <c r="U3858">
        <v>19</v>
      </c>
      <c r="V3858" t="s">
        <v>5220</v>
      </c>
      <c r="W3858" t="s">
        <v>5220</v>
      </c>
      <c r="X3858" t="s">
        <v>5220</v>
      </c>
      <c r="Y3858" t="s">
        <v>5220</v>
      </c>
      <c r="Z3858" t="s">
        <v>5220</v>
      </c>
      <c r="AA3858">
        <v>19</v>
      </c>
      <c r="AB3858" t="s">
        <v>5220</v>
      </c>
      <c r="AC3858" t="s">
        <v>5220</v>
      </c>
      <c r="AD3858" t="s">
        <v>5220</v>
      </c>
      <c r="AE3858" t="s">
        <v>5220</v>
      </c>
      <c r="AF3858" t="s">
        <v>5220</v>
      </c>
      <c r="AG3858">
        <v>19</v>
      </c>
      <c r="AH3858" t="s">
        <v>5220</v>
      </c>
      <c r="AI3858" t="s">
        <v>5220</v>
      </c>
      <c r="AJ3858">
        <v>19</v>
      </c>
      <c r="AK3858" t="s">
        <v>5220</v>
      </c>
      <c r="AL3858" t="s">
        <v>5220</v>
      </c>
      <c r="AM3858">
        <v>19</v>
      </c>
    </row>
    <row r="3859" spans="1:39" x14ac:dyDescent="0.3">
      <c r="A3859">
        <v>374001</v>
      </c>
      <c r="B3859" t="s">
        <v>16026</v>
      </c>
      <c r="C3859" t="s">
        <v>16027</v>
      </c>
      <c r="D3859" t="s">
        <v>16028</v>
      </c>
      <c r="E3859" t="s">
        <v>3841</v>
      </c>
      <c r="F3859">
        <v>73841</v>
      </c>
      <c r="G3859" t="s">
        <v>3843</v>
      </c>
      <c r="H3859" t="s">
        <v>16029</v>
      </c>
      <c r="I3859" t="s">
        <v>5470</v>
      </c>
      <c r="J3859" t="s">
        <v>61</v>
      </c>
      <c r="K3859" t="s">
        <v>169</v>
      </c>
      <c r="N3859" t="s">
        <v>5220</v>
      </c>
      <c r="O3859">
        <v>19</v>
      </c>
      <c r="P3859" t="s">
        <v>5220</v>
      </c>
      <c r="Q3859" t="s">
        <v>5220</v>
      </c>
      <c r="R3859" t="s">
        <v>5220</v>
      </c>
      <c r="S3859" t="s">
        <v>5220</v>
      </c>
      <c r="T3859" t="s">
        <v>5220</v>
      </c>
      <c r="U3859">
        <v>19</v>
      </c>
      <c r="V3859" t="s">
        <v>5220</v>
      </c>
      <c r="W3859" t="s">
        <v>5220</v>
      </c>
      <c r="X3859" t="s">
        <v>5220</v>
      </c>
      <c r="Y3859" t="s">
        <v>5220</v>
      </c>
      <c r="Z3859" t="s">
        <v>5220</v>
      </c>
      <c r="AA3859">
        <v>19</v>
      </c>
      <c r="AB3859" t="s">
        <v>5220</v>
      </c>
      <c r="AC3859" t="s">
        <v>5220</v>
      </c>
      <c r="AD3859" t="s">
        <v>5220</v>
      </c>
      <c r="AE3859" t="s">
        <v>5220</v>
      </c>
      <c r="AF3859" t="s">
        <v>5220</v>
      </c>
      <c r="AG3859">
        <v>19</v>
      </c>
      <c r="AH3859" t="s">
        <v>5220</v>
      </c>
      <c r="AI3859" t="s">
        <v>5220</v>
      </c>
      <c r="AJ3859">
        <v>19</v>
      </c>
      <c r="AK3859" t="s">
        <v>5220</v>
      </c>
      <c r="AL3859" t="s">
        <v>5220</v>
      </c>
      <c r="AM3859">
        <v>19</v>
      </c>
    </row>
    <row r="3860" spans="1:39" x14ac:dyDescent="0.3">
      <c r="A3860">
        <v>374006</v>
      </c>
      <c r="B3860" t="s">
        <v>16030</v>
      </c>
      <c r="C3860" t="s">
        <v>16031</v>
      </c>
      <c r="D3860" t="s">
        <v>3869</v>
      </c>
      <c r="E3860" t="s">
        <v>3841</v>
      </c>
      <c r="F3860">
        <v>74501</v>
      </c>
      <c r="G3860" t="s">
        <v>2028</v>
      </c>
      <c r="H3860" t="s">
        <v>16032</v>
      </c>
      <c r="I3860" t="s">
        <v>5470</v>
      </c>
      <c r="J3860" t="s">
        <v>61</v>
      </c>
      <c r="K3860" t="s">
        <v>169</v>
      </c>
      <c r="N3860" t="s">
        <v>5220</v>
      </c>
      <c r="O3860">
        <v>19</v>
      </c>
      <c r="P3860" t="s">
        <v>5220</v>
      </c>
      <c r="Q3860" t="s">
        <v>5220</v>
      </c>
      <c r="R3860" t="s">
        <v>5220</v>
      </c>
      <c r="S3860" t="s">
        <v>5220</v>
      </c>
      <c r="T3860" t="s">
        <v>5220</v>
      </c>
      <c r="U3860">
        <v>19</v>
      </c>
      <c r="V3860" t="s">
        <v>5220</v>
      </c>
      <c r="W3860" t="s">
        <v>5220</v>
      </c>
      <c r="X3860" t="s">
        <v>5220</v>
      </c>
      <c r="Y3860" t="s">
        <v>5220</v>
      </c>
      <c r="Z3860" t="s">
        <v>5220</v>
      </c>
      <c r="AA3860">
        <v>19</v>
      </c>
      <c r="AB3860" t="s">
        <v>5220</v>
      </c>
      <c r="AC3860" t="s">
        <v>5220</v>
      </c>
      <c r="AD3860" t="s">
        <v>5220</v>
      </c>
      <c r="AE3860" t="s">
        <v>5220</v>
      </c>
      <c r="AF3860" t="s">
        <v>5220</v>
      </c>
      <c r="AG3860">
        <v>19</v>
      </c>
      <c r="AH3860" t="s">
        <v>5220</v>
      </c>
      <c r="AI3860" t="s">
        <v>5220</v>
      </c>
      <c r="AJ3860">
        <v>19</v>
      </c>
      <c r="AK3860" t="s">
        <v>5220</v>
      </c>
      <c r="AL3860" t="s">
        <v>5220</v>
      </c>
      <c r="AM3860">
        <v>19</v>
      </c>
    </row>
    <row r="3861" spans="1:39" x14ac:dyDescent="0.3">
      <c r="A3861">
        <v>374008</v>
      </c>
      <c r="B3861" t="s">
        <v>16033</v>
      </c>
      <c r="C3861" t="s">
        <v>16034</v>
      </c>
      <c r="D3861" t="s">
        <v>3879</v>
      </c>
      <c r="E3861" t="s">
        <v>3841</v>
      </c>
      <c r="F3861">
        <v>73505</v>
      </c>
      <c r="G3861" t="s">
        <v>2090</v>
      </c>
      <c r="H3861" t="s">
        <v>16035</v>
      </c>
      <c r="I3861" t="s">
        <v>5470</v>
      </c>
      <c r="J3861" t="s">
        <v>61</v>
      </c>
      <c r="K3861" t="s">
        <v>169</v>
      </c>
      <c r="N3861" t="s">
        <v>5220</v>
      </c>
      <c r="O3861">
        <v>19</v>
      </c>
      <c r="P3861" t="s">
        <v>5220</v>
      </c>
      <c r="Q3861" t="s">
        <v>5220</v>
      </c>
      <c r="R3861" t="s">
        <v>5220</v>
      </c>
      <c r="S3861" t="s">
        <v>5220</v>
      </c>
      <c r="T3861" t="s">
        <v>5220</v>
      </c>
      <c r="U3861">
        <v>19</v>
      </c>
      <c r="V3861" t="s">
        <v>5220</v>
      </c>
      <c r="W3861" t="s">
        <v>5220</v>
      </c>
      <c r="X3861" t="s">
        <v>5220</v>
      </c>
      <c r="Y3861" t="s">
        <v>5220</v>
      </c>
      <c r="Z3861" t="s">
        <v>5220</v>
      </c>
      <c r="AA3861">
        <v>19</v>
      </c>
      <c r="AB3861" t="s">
        <v>5220</v>
      </c>
      <c r="AC3861" t="s">
        <v>5220</v>
      </c>
      <c r="AD3861" t="s">
        <v>5220</v>
      </c>
      <c r="AE3861" t="s">
        <v>5220</v>
      </c>
      <c r="AF3861" t="s">
        <v>5220</v>
      </c>
      <c r="AG3861">
        <v>19</v>
      </c>
      <c r="AH3861" t="s">
        <v>5220</v>
      </c>
      <c r="AI3861" t="s">
        <v>5220</v>
      </c>
      <c r="AJ3861">
        <v>19</v>
      </c>
      <c r="AK3861" t="s">
        <v>5220</v>
      </c>
      <c r="AL3861" t="s">
        <v>5220</v>
      </c>
      <c r="AM3861">
        <v>19</v>
      </c>
    </row>
    <row r="3862" spans="1:39" x14ac:dyDescent="0.3">
      <c r="A3862">
        <v>374012</v>
      </c>
      <c r="B3862" t="s">
        <v>16036</v>
      </c>
      <c r="C3862" t="s">
        <v>16037</v>
      </c>
      <c r="D3862" t="s">
        <v>3840</v>
      </c>
      <c r="E3862" t="s">
        <v>3841</v>
      </c>
      <c r="F3862">
        <v>74128</v>
      </c>
      <c r="G3862" t="s">
        <v>3840</v>
      </c>
      <c r="H3862" t="s">
        <v>16038</v>
      </c>
      <c r="I3862" t="s">
        <v>5470</v>
      </c>
      <c r="J3862" t="s">
        <v>32</v>
      </c>
      <c r="K3862" t="s">
        <v>169</v>
      </c>
      <c r="N3862" t="s">
        <v>5220</v>
      </c>
      <c r="O3862">
        <v>19</v>
      </c>
      <c r="P3862" t="s">
        <v>5220</v>
      </c>
      <c r="Q3862" t="s">
        <v>5220</v>
      </c>
      <c r="R3862" t="s">
        <v>5220</v>
      </c>
      <c r="S3862" t="s">
        <v>5220</v>
      </c>
      <c r="T3862" t="s">
        <v>5220</v>
      </c>
      <c r="U3862">
        <v>19</v>
      </c>
      <c r="V3862" t="s">
        <v>5220</v>
      </c>
      <c r="W3862" t="s">
        <v>5220</v>
      </c>
      <c r="X3862" t="s">
        <v>5220</v>
      </c>
      <c r="Y3862" t="s">
        <v>5220</v>
      </c>
      <c r="Z3862" t="s">
        <v>5220</v>
      </c>
      <c r="AA3862">
        <v>19</v>
      </c>
      <c r="AB3862" t="s">
        <v>5220</v>
      </c>
      <c r="AC3862" t="s">
        <v>5220</v>
      </c>
      <c r="AD3862" t="s">
        <v>5220</v>
      </c>
      <c r="AE3862" t="s">
        <v>5220</v>
      </c>
      <c r="AF3862" t="s">
        <v>5220</v>
      </c>
      <c r="AG3862">
        <v>19</v>
      </c>
      <c r="AH3862" t="s">
        <v>5220</v>
      </c>
      <c r="AI3862" t="s">
        <v>5220</v>
      </c>
      <c r="AJ3862">
        <v>19</v>
      </c>
      <c r="AK3862" t="s">
        <v>5220</v>
      </c>
      <c r="AL3862" t="s">
        <v>5220</v>
      </c>
      <c r="AM3862">
        <v>19</v>
      </c>
    </row>
    <row r="3863" spans="1:39" x14ac:dyDescent="0.3">
      <c r="A3863">
        <v>374016</v>
      </c>
      <c r="B3863" t="s">
        <v>16039</v>
      </c>
      <c r="C3863" t="s">
        <v>16040</v>
      </c>
      <c r="D3863" t="s">
        <v>1548</v>
      </c>
      <c r="E3863" t="s">
        <v>3841</v>
      </c>
      <c r="F3863">
        <v>74820</v>
      </c>
      <c r="G3863" t="s">
        <v>2845</v>
      </c>
      <c r="H3863" t="s">
        <v>16041</v>
      </c>
      <c r="I3863" t="s">
        <v>5470</v>
      </c>
      <c r="J3863" t="s">
        <v>32</v>
      </c>
      <c r="K3863" t="s">
        <v>169</v>
      </c>
      <c r="N3863" t="s">
        <v>5220</v>
      </c>
      <c r="O3863">
        <v>19</v>
      </c>
      <c r="P3863" t="s">
        <v>5220</v>
      </c>
      <c r="Q3863" t="s">
        <v>5220</v>
      </c>
      <c r="R3863" t="s">
        <v>5220</v>
      </c>
      <c r="S3863" t="s">
        <v>5220</v>
      </c>
      <c r="T3863" t="s">
        <v>5220</v>
      </c>
      <c r="U3863">
        <v>19</v>
      </c>
      <c r="V3863" t="s">
        <v>5220</v>
      </c>
      <c r="W3863" t="s">
        <v>5220</v>
      </c>
      <c r="X3863" t="s">
        <v>5220</v>
      </c>
      <c r="Y3863" t="s">
        <v>5220</v>
      </c>
      <c r="Z3863" t="s">
        <v>5220</v>
      </c>
      <c r="AA3863">
        <v>19</v>
      </c>
      <c r="AB3863" t="s">
        <v>5220</v>
      </c>
      <c r="AC3863" t="s">
        <v>5220</v>
      </c>
      <c r="AD3863" t="s">
        <v>5220</v>
      </c>
      <c r="AE3863" t="s">
        <v>5220</v>
      </c>
      <c r="AF3863" t="s">
        <v>5220</v>
      </c>
      <c r="AG3863">
        <v>19</v>
      </c>
      <c r="AH3863" t="s">
        <v>5220</v>
      </c>
      <c r="AI3863" t="s">
        <v>5220</v>
      </c>
      <c r="AJ3863">
        <v>19</v>
      </c>
      <c r="AK3863" t="s">
        <v>5220</v>
      </c>
      <c r="AL3863" t="s">
        <v>5220</v>
      </c>
      <c r="AM3863">
        <v>19</v>
      </c>
    </row>
    <row r="3864" spans="1:39" x14ac:dyDescent="0.3">
      <c r="A3864">
        <v>374020</v>
      </c>
      <c r="B3864" t="s">
        <v>16042</v>
      </c>
      <c r="C3864" t="s">
        <v>16043</v>
      </c>
      <c r="D3864" t="s">
        <v>3840</v>
      </c>
      <c r="E3864" t="s">
        <v>3841</v>
      </c>
      <c r="F3864">
        <v>74136</v>
      </c>
      <c r="G3864" t="s">
        <v>3840</v>
      </c>
      <c r="H3864" t="s">
        <v>16044</v>
      </c>
      <c r="I3864" t="s">
        <v>5470</v>
      </c>
      <c r="J3864" t="s">
        <v>36</v>
      </c>
      <c r="K3864" t="s">
        <v>169</v>
      </c>
      <c r="N3864" t="s">
        <v>5220</v>
      </c>
      <c r="O3864">
        <v>19</v>
      </c>
      <c r="P3864" t="s">
        <v>5220</v>
      </c>
      <c r="Q3864" t="s">
        <v>5220</v>
      </c>
      <c r="R3864" t="s">
        <v>5220</v>
      </c>
      <c r="S3864" t="s">
        <v>5220</v>
      </c>
      <c r="T3864" t="s">
        <v>5220</v>
      </c>
      <c r="U3864">
        <v>19</v>
      </c>
      <c r="V3864" t="s">
        <v>5220</v>
      </c>
      <c r="W3864" t="s">
        <v>5220</v>
      </c>
      <c r="X3864" t="s">
        <v>5220</v>
      </c>
      <c r="Y3864" t="s">
        <v>5220</v>
      </c>
      <c r="Z3864" t="s">
        <v>5220</v>
      </c>
      <c r="AA3864">
        <v>19</v>
      </c>
      <c r="AB3864" t="s">
        <v>5220</v>
      </c>
      <c r="AC3864" t="s">
        <v>5220</v>
      </c>
      <c r="AD3864" t="s">
        <v>5220</v>
      </c>
      <c r="AE3864" t="s">
        <v>5220</v>
      </c>
      <c r="AF3864" t="s">
        <v>5220</v>
      </c>
      <c r="AG3864">
        <v>19</v>
      </c>
      <c r="AH3864" t="s">
        <v>5220</v>
      </c>
      <c r="AI3864" t="s">
        <v>5220</v>
      </c>
      <c r="AJ3864">
        <v>19</v>
      </c>
      <c r="AK3864" t="s">
        <v>5220</v>
      </c>
      <c r="AL3864" t="s">
        <v>5220</v>
      </c>
      <c r="AM3864">
        <v>19</v>
      </c>
    </row>
    <row r="3865" spans="1:39" x14ac:dyDescent="0.3">
      <c r="A3865">
        <v>374021</v>
      </c>
      <c r="B3865" t="s">
        <v>16045</v>
      </c>
      <c r="C3865" t="s">
        <v>16046</v>
      </c>
      <c r="D3865" t="s">
        <v>3840</v>
      </c>
      <c r="E3865" t="s">
        <v>3841</v>
      </c>
      <c r="F3865">
        <v>74120</v>
      </c>
      <c r="G3865" t="s">
        <v>3840</v>
      </c>
      <c r="H3865" t="s">
        <v>16047</v>
      </c>
      <c r="I3865" t="s">
        <v>5470</v>
      </c>
      <c r="J3865" t="s">
        <v>36</v>
      </c>
      <c r="K3865" t="s">
        <v>169</v>
      </c>
      <c r="N3865" t="s">
        <v>5220</v>
      </c>
      <c r="O3865">
        <v>19</v>
      </c>
      <c r="P3865" t="s">
        <v>5220</v>
      </c>
      <c r="Q3865" t="s">
        <v>5220</v>
      </c>
      <c r="R3865" t="s">
        <v>5220</v>
      </c>
      <c r="S3865" t="s">
        <v>5220</v>
      </c>
      <c r="T3865" t="s">
        <v>5220</v>
      </c>
      <c r="U3865">
        <v>19</v>
      </c>
      <c r="V3865" t="s">
        <v>5220</v>
      </c>
      <c r="W3865" t="s">
        <v>5220</v>
      </c>
      <c r="X3865" t="s">
        <v>5220</v>
      </c>
      <c r="Y3865" t="s">
        <v>5220</v>
      </c>
      <c r="Z3865" t="s">
        <v>5220</v>
      </c>
      <c r="AA3865">
        <v>19</v>
      </c>
      <c r="AB3865" t="s">
        <v>5220</v>
      </c>
      <c r="AC3865" t="s">
        <v>5220</v>
      </c>
      <c r="AD3865" t="s">
        <v>5220</v>
      </c>
      <c r="AE3865" t="s">
        <v>5220</v>
      </c>
      <c r="AF3865" t="s">
        <v>5220</v>
      </c>
      <c r="AG3865">
        <v>19</v>
      </c>
      <c r="AH3865" t="s">
        <v>5220</v>
      </c>
      <c r="AI3865" t="s">
        <v>5220</v>
      </c>
      <c r="AJ3865">
        <v>19</v>
      </c>
      <c r="AK3865" t="s">
        <v>5220</v>
      </c>
      <c r="AL3865" t="s">
        <v>5220</v>
      </c>
      <c r="AM3865">
        <v>19</v>
      </c>
    </row>
    <row r="3866" spans="1:39" x14ac:dyDescent="0.3">
      <c r="A3866">
        <v>374023</v>
      </c>
      <c r="B3866" t="s">
        <v>16048</v>
      </c>
      <c r="C3866" t="s">
        <v>16049</v>
      </c>
      <c r="D3866" t="s">
        <v>3849</v>
      </c>
      <c r="E3866" t="s">
        <v>3841</v>
      </c>
      <c r="F3866">
        <v>73141</v>
      </c>
      <c r="G3866" t="s">
        <v>3850</v>
      </c>
      <c r="H3866" t="s">
        <v>16050</v>
      </c>
      <c r="I3866" t="s">
        <v>5470</v>
      </c>
      <c r="J3866" t="s">
        <v>32</v>
      </c>
      <c r="K3866" t="s">
        <v>169</v>
      </c>
      <c r="N3866" t="s">
        <v>5220</v>
      </c>
      <c r="O3866">
        <v>19</v>
      </c>
      <c r="P3866" t="s">
        <v>5220</v>
      </c>
      <c r="Q3866" t="s">
        <v>5220</v>
      </c>
      <c r="R3866" t="s">
        <v>5220</v>
      </c>
      <c r="S3866" t="s">
        <v>5220</v>
      </c>
      <c r="T3866" t="s">
        <v>5220</v>
      </c>
      <c r="U3866">
        <v>19</v>
      </c>
      <c r="V3866" t="s">
        <v>5220</v>
      </c>
      <c r="W3866" t="s">
        <v>5220</v>
      </c>
      <c r="X3866" t="s">
        <v>5220</v>
      </c>
      <c r="Y3866" t="s">
        <v>5220</v>
      </c>
      <c r="Z3866" t="s">
        <v>5220</v>
      </c>
      <c r="AA3866">
        <v>19</v>
      </c>
      <c r="AB3866" t="s">
        <v>5220</v>
      </c>
      <c r="AC3866" t="s">
        <v>5220</v>
      </c>
      <c r="AD3866" t="s">
        <v>5220</v>
      </c>
      <c r="AE3866" t="s">
        <v>5220</v>
      </c>
      <c r="AF3866" t="s">
        <v>5220</v>
      </c>
      <c r="AG3866">
        <v>19</v>
      </c>
      <c r="AH3866" t="s">
        <v>5220</v>
      </c>
      <c r="AI3866" t="s">
        <v>5220</v>
      </c>
      <c r="AJ3866">
        <v>19</v>
      </c>
      <c r="AK3866" t="s">
        <v>5220</v>
      </c>
      <c r="AL3866" t="s">
        <v>5220</v>
      </c>
      <c r="AM3866">
        <v>19</v>
      </c>
    </row>
    <row r="3867" spans="1:39" x14ac:dyDescent="0.3">
      <c r="A3867">
        <v>374025</v>
      </c>
      <c r="B3867" t="s">
        <v>16051</v>
      </c>
      <c r="C3867" t="s">
        <v>16052</v>
      </c>
      <c r="D3867" t="s">
        <v>3849</v>
      </c>
      <c r="E3867" t="s">
        <v>3841</v>
      </c>
      <c r="F3867">
        <v>73114</v>
      </c>
      <c r="G3867" t="s">
        <v>3850</v>
      </c>
      <c r="H3867" t="s">
        <v>16053</v>
      </c>
      <c r="I3867" t="s">
        <v>5470</v>
      </c>
      <c r="J3867" t="s">
        <v>32</v>
      </c>
      <c r="K3867" t="s">
        <v>169</v>
      </c>
      <c r="N3867" t="s">
        <v>5220</v>
      </c>
      <c r="O3867">
        <v>19</v>
      </c>
      <c r="P3867" t="s">
        <v>5220</v>
      </c>
      <c r="Q3867" t="s">
        <v>5220</v>
      </c>
      <c r="R3867" t="s">
        <v>5220</v>
      </c>
      <c r="S3867" t="s">
        <v>5220</v>
      </c>
      <c r="T3867" t="s">
        <v>5220</v>
      </c>
      <c r="U3867">
        <v>19</v>
      </c>
      <c r="V3867" t="s">
        <v>5220</v>
      </c>
      <c r="W3867" t="s">
        <v>5220</v>
      </c>
      <c r="X3867" t="s">
        <v>5220</v>
      </c>
      <c r="Y3867" t="s">
        <v>5220</v>
      </c>
      <c r="Z3867" t="s">
        <v>5220</v>
      </c>
      <c r="AA3867">
        <v>19</v>
      </c>
      <c r="AB3867" t="s">
        <v>5220</v>
      </c>
      <c r="AC3867" t="s">
        <v>5220</v>
      </c>
      <c r="AD3867" t="s">
        <v>5220</v>
      </c>
      <c r="AE3867" t="s">
        <v>5220</v>
      </c>
      <c r="AF3867" t="s">
        <v>5220</v>
      </c>
      <c r="AG3867">
        <v>19</v>
      </c>
      <c r="AH3867" t="s">
        <v>5220</v>
      </c>
      <c r="AI3867" t="s">
        <v>5220</v>
      </c>
      <c r="AJ3867">
        <v>19</v>
      </c>
      <c r="AK3867" t="s">
        <v>5220</v>
      </c>
      <c r="AL3867" t="s">
        <v>5220</v>
      </c>
      <c r="AM3867">
        <v>19</v>
      </c>
    </row>
    <row r="3868" spans="1:39" x14ac:dyDescent="0.3">
      <c r="A3868">
        <v>374026</v>
      </c>
      <c r="B3868" t="s">
        <v>16054</v>
      </c>
      <c r="C3868" t="s">
        <v>16055</v>
      </c>
      <c r="D3868" t="s">
        <v>3840</v>
      </c>
      <c r="E3868" t="s">
        <v>3841</v>
      </c>
      <c r="F3868">
        <v>74114</v>
      </c>
      <c r="G3868" t="s">
        <v>3840</v>
      </c>
      <c r="H3868" t="s">
        <v>16056</v>
      </c>
      <c r="I3868" t="s">
        <v>5470</v>
      </c>
      <c r="J3868" t="s">
        <v>61</v>
      </c>
      <c r="K3868" t="s">
        <v>169</v>
      </c>
      <c r="N3868" t="s">
        <v>5220</v>
      </c>
      <c r="O3868">
        <v>19</v>
      </c>
      <c r="P3868" t="s">
        <v>5220</v>
      </c>
      <c r="Q3868" t="s">
        <v>5220</v>
      </c>
      <c r="R3868" t="s">
        <v>5220</v>
      </c>
      <c r="S3868" t="s">
        <v>5220</v>
      </c>
      <c r="T3868" t="s">
        <v>5220</v>
      </c>
      <c r="U3868">
        <v>19</v>
      </c>
      <c r="V3868" t="s">
        <v>5220</v>
      </c>
      <c r="W3868" t="s">
        <v>5220</v>
      </c>
      <c r="X3868" t="s">
        <v>5220</v>
      </c>
      <c r="Y3868" t="s">
        <v>5220</v>
      </c>
      <c r="Z3868" t="s">
        <v>5220</v>
      </c>
      <c r="AA3868">
        <v>19</v>
      </c>
      <c r="AB3868" t="s">
        <v>5220</v>
      </c>
      <c r="AC3868" t="s">
        <v>5220</v>
      </c>
      <c r="AD3868" t="s">
        <v>5220</v>
      </c>
      <c r="AE3868" t="s">
        <v>5220</v>
      </c>
      <c r="AF3868" t="s">
        <v>5220</v>
      </c>
      <c r="AG3868">
        <v>19</v>
      </c>
      <c r="AH3868" t="s">
        <v>5220</v>
      </c>
      <c r="AI3868" t="s">
        <v>5220</v>
      </c>
      <c r="AJ3868">
        <v>19</v>
      </c>
      <c r="AK3868" t="s">
        <v>5220</v>
      </c>
      <c r="AL3868" t="s">
        <v>5220</v>
      </c>
      <c r="AM3868">
        <v>19</v>
      </c>
    </row>
    <row r="3869" spans="1:39" x14ac:dyDescent="0.3">
      <c r="A3869">
        <v>380001</v>
      </c>
      <c r="B3869" t="s">
        <v>3916</v>
      </c>
      <c r="C3869" t="s">
        <v>16057</v>
      </c>
      <c r="D3869" t="s">
        <v>3917</v>
      </c>
      <c r="E3869" t="s">
        <v>3918</v>
      </c>
      <c r="F3869">
        <v>97058</v>
      </c>
      <c r="G3869" t="s">
        <v>3919</v>
      </c>
      <c r="H3869" t="s">
        <v>16058</v>
      </c>
      <c r="I3869" t="s">
        <v>23</v>
      </c>
      <c r="J3869" t="s">
        <v>76</v>
      </c>
      <c r="K3869" t="s">
        <v>25</v>
      </c>
      <c r="L3869" t="s">
        <v>5208</v>
      </c>
      <c r="M3869" t="s">
        <v>5208</v>
      </c>
      <c r="N3869">
        <v>2</v>
      </c>
      <c r="P3869">
        <v>7</v>
      </c>
      <c r="Q3869">
        <v>4</v>
      </c>
      <c r="R3869">
        <v>0</v>
      </c>
      <c r="S3869">
        <v>4</v>
      </c>
      <c r="T3869">
        <v>0</v>
      </c>
      <c r="V3869">
        <v>8</v>
      </c>
      <c r="W3869">
        <v>2</v>
      </c>
      <c r="X3869">
        <v>0</v>
      </c>
      <c r="Y3869">
        <v>2</v>
      </c>
      <c r="Z3869">
        <v>0</v>
      </c>
      <c r="AB3869">
        <v>11</v>
      </c>
      <c r="AC3869">
        <v>8</v>
      </c>
      <c r="AD3869">
        <v>1</v>
      </c>
      <c r="AE3869">
        <v>7</v>
      </c>
      <c r="AF3869">
        <v>0</v>
      </c>
      <c r="AH3869">
        <v>8</v>
      </c>
      <c r="AI3869">
        <v>8</v>
      </c>
      <c r="AK3869">
        <v>12</v>
      </c>
      <c r="AL3869">
        <v>9</v>
      </c>
    </row>
    <row r="3870" spans="1:39" x14ac:dyDescent="0.3">
      <c r="A3870">
        <v>380002</v>
      </c>
      <c r="B3870" t="s">
        <v>3920</v>
      </c>
      <c r="C3870" t="s">
        <v>16059</v>
      </c>
      <c r="D3870" t="s">
        <v>3921</v>
      </c>
      <c r="E3870" t="s">
        <v>3918</v>
      </c>
      <c r="F3870">
        <v>97527</v>
      </c>
      <c r="G3870" t="s">
        <v>3922</v>
      </c>
      <c r="H3870" t="s">
        <v>16060</v>
      </c>
      <c r="I3870" t="s">
        <v>23</v>
      </c>
      <c r="J3870" t="s">
        <v>76</v>
      </c>
      <c r="K3870" t="s">
        <v>25</v>
      </c>
      <c r="L3870" t="s">
        <v>5208</v>
      </c>
      <c r="M3870" t="s">
        <v>5208</v>
      </c>
      <c r="N3870">
        <v>5</v>
      </c>
      <c r="P3870">
        <v>7</v>
      </c>
      <c r="Q3870">
        <v>5</v>
      </c>
      <c r="R3870">
        <v>0</v>
      </c>
      <c r="S3870">
        <v>5</v>
      </c>
      <c r="T3870">
        <v>0</v>
      </c>
      <c r="V3870">
        <v>8</v>
      </c>
      <c r="W3870">
        <v>7</v>
      </c>
      <c r="X3870">
        <v>1</v>
      </c>
      <c r="Y3870">
        <v>6</v>
      </c>
      <c r="Z3870">
        <v>0</v>
      </c>
      <c r="AB3870">
        <v>11</v>
      </c>
      <c r="AC3870">
        <v>9</v>
      </c>
      <c r="AD3870">
        <v>0</v>
      </c>
      <c r="AE3870">
        <v>9</v>
      </c>
      <c r="AF3870">
        <v>0</v>
      </c>
      <c r="AH3870">
        <v>8</v>
      </c>
      <c r="AI3870">
        <v>8</v>
      </c>
      <c r="AK3870">
        <v>12</v>
      </c>
      <c r="AL3870">
        <v>12</v>
      </c>
    </row>
    <row r="3871" spans="1:39" x14ac:dyDescent="0.3">
      <c r="A3871">
        <v>380004</v>
      </c>
      <c r="B3871" t="s">
        <v>3923</v>
      </c>
      <c r="C3871" t="s">
        <v>16061</v>
      </c>
      <c r="D3871" t="s">
        <v>1930</v>
      </c>
      <c r="E3871" t="s">
        <v>3918</v>
      </c>
      <c r="F3871">
        <v>97225</v>
      </c>
      <c r="G3871" t="s">
        <v>170</v>
      </c>
      <c r="H3871" t="s">
        <v>16062</v>
      </c>
      <c r="I3871" t="s">
        <v>23</v>
      </c>
      <c r="J3871" t="s">
        <v>36</v>
      </c>
      <c r="K3871" t="s">
        <v>25</v>
      </c>
      <c r="L3871" t="s">
        <v>5208</v>
      </c>
      <c r="M3871" t="s">
        <v>5208</v>
      </c>
      <c r="N3871">
        <v>4</v>
      </c>
      <c r="P3871">
        <v>7</v>
      </c>
      <c r="Q3871">
        <v>7</v>
      </c>
      <c r="R3871">
        <v>0</v>
      </c>
      <c r="S3871">
        <v>7</v>
      </c>
      <c r="T3871">
        <v>0</v>
      </c>
      <c r="V3871">
        <v>8</v>
      </c>
      <c r="W3871">
        <v>8</v>
      </c>
      <c r="X3871">
        <v>2</v>
      </c>
      <c r="Y3871">
        <v>6</v>
      </c>
      <c r="Z3871">
        <v>0</v>
      </c>
      <c r="AB3871">
        <v>11</v>
      </c>
      <c r="AC3871">
        <v>9</v>
      </c>
      <c r="AD3871">
        <v>0</v>
      </c>
      <c r="AE3871">
        <v>9</v>
      </c>
      <c r="AF3871">
        <v>0</v>
      </c>
      <c r="AH3871">
        <v>8</v>
      </c>
      <c r="AI3871">
        <v>8</v>
      </c>
      <c r="AK3871">
        <v>12</v>
      </c>
      <c r="AL3871">
        <v>11</v>
      </c>
    </row>
    <row r="3872" spans="1:39" x14ac:dyDescent="0.3">
      <c r="A3872">
        <v>380005</v>
      </c>
      <c r="B3872" t="s">
        <v>16063</v>
      </c>
      <c r="C3872" t="s">
        <v>16064</v>
      </c>
      <c r="D3872" t="s">
        <v>93</v>
      </c>
      <c r="E3872" t="s">
        <v>3918</v>
      </c>
      <c r="F3872">
        <v>97520</v>
      </c>
      <c r="G3872" t="s">
        <v>89</v>
      </c>
      <c r="H3872" t="s">
        <v>16065</v>
      </c>
      <c r="I3872" t="s">
        <v>23</v>
      </c>
      <c r="J3872" t="s">
        <v>98</v>
      </c>
      <c r="K3872" t="s">
        <v>25</v>
      </c>
      <c r="L3872" t="s">
        <v>5208</v>
      </c>
      <c r="M3872" t="s">
        <v>5208</v>
      </c>
      <c r="N3872" t="s">
        <v>5220</v>
      </c>
      <c r="O3872">
        <v>16</v>
      </c>
      <c r="P3872">
        <v>7</v>
      </c>
      <c r="Q3872" t="s">
        <v>5220</v>
      </c>
      <c r="R3872" t="s">
        <v>5220</v>
      </c>
      <c r="S3872" t="s">
        <v>5220</v>
      </c>
      <c r="T3872" t="s">
        <v>5220</v>
      </c>
      <c r="U3872">
        <v>5</v>
      </c>
      <c r="V3872">
        <v>8</v>
      </c>
      <c r="W3872">
        <v>2</v>
      </c>
      <c r="X3872">
        <v>0</v>
      </c>
      <c r="Y3872">
        <v>2</v>
      </c>
      <c r="Z3872">
        <v>0</v>
      </c>
      <c r="AB3872">
        <v>11</v>
      </c>
      <c r="AC3872">
        <v>3</v>
      </c>
      <c r="AD3872">
        <v>0</v>
      </c>
      <c r="AE3872">
        <v>3</v>
      </c>
      <c r="AF3872">
        <v>0</v>
      </c>
      <c r="AH3872">
        <v>8</v>
      </c>
      <c r="AI3872">
        <v>8</v>
      </c>
      <c r="AK3872">
        <v>12</v>
      </c>
      <c r="AL3872">
        <v>8</v>
      </c>
    </row>
    <row r="3873" spans="1:38" x14ac:dyDescent="0.3">
      <c r="A3873">
        <v>380007</v>
      </c>
      <c r="B3873" t="s">
        <v>3924</v>
      </c>
      <c r="C3873" t="s">
        <v>16066</v>
      </c>
      <c r="D3873" t="s">
        <v>1930</v>
      </c>
      <c r="E3873" t="s">
        <v>3918</v>
      </c>
      <c r="F3873">
        <v>97227</v>
      </c>
      <c r="G3873" t="s">
        <v>3925</v>
      </c>
      <c r="H3873" t="s">
        <v>16067</v>
      </c>
      <c r="I3873" t="s">
        <v>23</v>
      </c>
      <c r="J3873" t="s">
        <v>36</v>
      </c>
      <c r="K3873" t="s">
        <v>25</v>
      </c>
      <c r="L3873" t="s">
        <v>5208</v>
      </c>
      <c r="M3873" t="s">
        <v>5208</v>
      </c>
      <c r="N3873">
        <v>3</v>
      </c>
      <c r="P3873">
        <v>7</v>
      </c>
      <c r="Q3873">
        <v>7</v>
      </c>
      <c r="R3873">
        <v>0</v>
      </c>
      <c r="S3873">
        <v>7</v>
      </c>
      <c r="T3873">
        <v>0</v>
      </c>
      <c r="V3873">
        <v>8</v>
      </c>
      <c r="W3873">
        <v>6</v>
      </c>
      <c r="X3873">
        <v>2</v>
      </c>
      <c r="Y3873">
        <v>4</v>
      </c>
      <c r="Z3873">
        <v>0</v>
      </c>
      <c r="AB3873">
        <v>11</v>
      </c>
      <c r="AC3873">
        <v>8</v>
      </c>
      <c r="AD3873">
        <v>0</v>
      </c>
      <c r="AE3873">
        <v>7</v>
      </c>
      <c r="AF3873">
        <v>1</v>
      </c>
      <c r="AH3873">
        <v>8</v>
      </c>
      <c r="AI3873">
        <v>8</v>
      </c>
      <c r="AK3873">
        <v>12</v>
      </c>
      <c r="AL3873">
        <v>8</v>
      </c>
    </row>
    <row r="3874" spans="1:38" x14ac:dyDescent="0.3">
      <c r="A3874">
        <v>380009</v>
      </c>
      <c r="B3874" t="s">
        <v>3926</v>
      </c>
      <c r="C3874" t="s">
        <v>16068</v>
      </c>
      <c r="D3874" t="s">
        <v>1930</v>
      </c>
      <c r="E3874" t="s">
        <v>3918</v>
      </c>
      <c r="F3874">
        <v>97239</v>
      </c>
      <c r="G3874" t="s">
        <v>3925</v>
      </c>
      <c r="H3874" t="s">
        <v>16069</v>
      </c>
      <c r="I3874" t="s">
        <v>23</v>
      </c>
      <c r="J3874" t="s">
        <v>76</v>
      </c>
      <c r="K3874" t="s">
        <v>25</v>
      </c>
      <c r="L3874" t="s">
        <v>5208</v>
      </c>
      <c r="M3874" t="s">
        <v>5208</v>
      </c>
      <c r="N3874">
        <v>4</v>
      </c>
      <c r="P3874">
        <v>7</v>
      </c>
      <c r="Q3874">
        <v>6</v>
      </c>
      <c r="R3874">
        <v>1</v>
      </c>
      <c r="S3874">
        <v>5</v>
      </c>
      <c r="T3874">
        <v>0</v>
      </c>
      <c r="V3874">
        <v>8</v>
      </c>
      <c r="W3874">
        <v>8</v>
      </c>
      <c r="X3874">
        <v>1</v>
      </c>
      <c r="Y3874">
        <v>6</v>
      </c>
      <c r="Z3874">
        <v>1</v>
      </c>
      <c r="AB3874">
        <v>11</v>
      </c>
      <c r="AC3874">
        <v>10</v>
      </c>
      <c r="AD3874">
        <v>1</v>
      </c>
      <c r="AE3874">
        <v>9</v>
      </c>
      <c r="AF3874">
        <v>0</v>
      </c>
      <c r="AH3874">
        <v>8</v>
      </c>
      <c r="AI3874">
        <v>8</v>
      </c>
      <c r="AK3874">
        <v>12</v>
      </c>
      <c r="AL3874">
        <v>9</v>
      </c>
    </row>
    <row r="3875" spans="1:38" x14ac:dyDescent="0.3">
      <c r="A3875">
        <v>380014</v>
      </c>
      <c r="B3875" t="s">
        <v>3927</v>
      </c>
      <c r="C3875" t="s">
        <v>16070</v>
      </c>
      <c r="D3875" t="s">
        <v>3928</v>
      </c>
      <c r="E3875" t="s">
        <v>3918</v>
      </c>
      <c r="F3875">
        <v>97330</v>
      </c>
      <c r="G3875" t="s">
        <v>290</v>
      </c>
      <c r="H3875" t="s">
        <v>16071</v>
      </c>
      <c r="I3875" t="s">
        <v>23</v>
      </c>
      <c r="J3875" t="s">
        <v>36</v>
      </c>
      <c r="K3875" t="s">
        <v>25</v>
      </c>
      <c r="L3875" t="s">
        <v>5208</v>
      </c>
      <c r="M3875" t="s">
        <v>5208</v>
      </c>
      <c r="N3875">
        <v>2</v>
      </c>
      <c r="P3875">
        <v>7</v>
      </c>
      <c r="Q3875">
        <v>7</v>
      </c>
      <c r="R3875">
        <v>0</v>
      </c>
      <c r="S3875">
        <v>6</v>
      </c>
      <c r="T3875">
        <v>1</v>
      </c>
      <c r="V3875">
        <v>8</v>
      </c>
      <c r="W3875">
        <v>7</v>
      </c>
      <c r="X3875">
        <v>0</v>
      </c>
      <c r="Y3875">
        <v>7</v>
      </c>
      <c r="Z3875">
        <v>0</v>
      </c>
      <c r="AB3875">
        <v>11</v>
      </c>
      <c r="AC3875">
        <v>11</v>
      </c>
      <c r="AD3875">
        <v>0</v>
      </c>
      <c r="AE3875">
        <v>11</v>
      </c>
      <c r="AF3875">
        <v>0</v>
      </c>
      <c r="AH3875">
        <v>8</v>
      </c>
      <c r="AI3875">
        <v>8</v>
      </c>
      <c r="AK3875">
        <v>12</v>
      </c>
      <c r="AL3875">
        <v>10</v>
      </c>
    </row>
    <row r="3876" spans="1:38" x14ac:dyDescent="0.3">
      <c r="A3876">
        <v>380017</v>
      </c>
      <c r="B3876" t="s">
        <v>3929</v>
      </c>
      <c r="C3876" t="s">
        <v>16072</v>
      </c>
      <c r="D3876" t="s">
        <v>1930</v>
      </c>
      <c r="E3876" t="s">
        <v>3918</v>
      </c>
      <c r="F3876">
        <v>97210</v>
      </c>
      <c r="G3876" t="s">
        <v>3925</v>
      </c>
      <c r="H3876" t="s">
        <v>16073</v>
      </c>
      <c r="I3876" t="s">
        <v>23</v>
      </c>
      <c r="J3876" t="s">
        <v>36</v>
      </c>
      <c r="K3876" t="s">
        <v>25</v>
      </c>
      <c r="L3876" t="s">
        <v>5208</v>
      </c>
      <c r="M3876" t="s">
        <v>5208</v>
      </c>
      <c r="N3876">
        <v>5</v>
      </c>
      <c r="P3876">
        <v>7</v>
      </c>
      <c r="Q3876">
        <v>6</v>
      </c>
      <c r="R3876">
        <v>0</v>
      </c>
      <c r="S3876">
        <v>6</v>
      </c>
      <c r="T3876">
        <v>0</v>
      </c>
      <c r="V3876">
        <v>8</v>
      </c>
      <c r="W3876">
        <v>8</v>
      </c>
      <c r="X3876">
        <v>2</v>
      </c>
      <c r="Y3876">
        <v>6</v>
      </c>
      <c r="Z3876">
        <v>0</v>
      </c>
      <c r="AB3876">
        <v>11</v>
      </c>
      <c r="AC3876">
        <v>10</v>
      </c>
      <c r="AD3876">
        <v>0</v>
      </c>
      <c r="AE3876">
        <v>10</v>
      </c>
      <c r="AF3876">
        <v>0</v>
      </c>
      <c r="AH3876">
        <v>8</v>
      </c>
      <c r="AI3876">
        <v>8</v>
      </c>
      <c r="AK3876">
        <v>12</v>
      </c>
      <c r="AL3876">
        <v>10</v>
      </c>
    </row>
    <row r="3877" spans="1:38" x14ac:dyDescent="0.3">
      <c r="A3877">
        <v>380018</v>
      </c>
      <c r="B3877" t="s">
        <v>3930</v>
      </c>
      <c r="C3877" t="s">
        <v>16074</v>
      </c>
      <c r="D3877" t="s">
        <v>3931</v>
      </c>
      <c r="E3877" t="s">
        <v>3918</v>
      </c>
      <c r="F3877">
        <v>97504</v>
      </c>
      <c r="G3877" t="s">
        <v>89</v>
      </c>
      <c r="H3877" t="s">
        <v>16075</v>
      </c>
      <c r="I3877" t="s">
        <v>23</v>
      </c>
      <c r="J3877" t="s">
        <v>36</v>
      </c>
      <c r="K3877" t="s">
        <v>25</v>
      </c>
      <c r="L3877" t="s">
        <v>5208</v>
      </c>
      <c r="M3877" t="s">
        <v>5208</v>
      </c>
      <c r="N3877">
        <v>5</v>
      </c>
      <c r="P3877">
        <v>7</v>
      </c>
      <c r="Q3877">
        <v>7</v>
      </c>
      <c r="R3877">
        <v>1</v>
      </c>
      <c r="S3877">
        <v>6</v>
      </c>
      <c r="T3877">
        <v>0</v>
      </c>
      <c r="V3877">
        <v>8</v>
      </c>
      <c r="W3877">
        <v>7</v>
      </c>
      <c r="X3877">
        <v>2</v>
      </c>
      <c r="Y3877">
        <v>4</v>
      </c>
      <c r="Z3877">
        <v>1</v>
      </c>
      <c r="AB3877">
        <v>11</v>
      </c>
      <c r="AC3877">
        <v>11</v>
      </c>
      <c r="AD3877">
        <v>1</v>
      </c>
      <c r="AE3877">
        <v>10</v>
      </c>
      <c r="AF3877">
        <v>0</v>
      </c>
      <c r="AH3877">
        <v>8</v>
      </c>
      <c r="AI3877">
        <v>8</v>
      </c>
      <c r="AK3877">
        <v>12</v>
      </c>
      <c r="AL3877">
        <v>11</v>
      </c>
    </row>
    <row r="3878" spans="1:38" x14ac:dyDescent="0.3">
      <c r="A3878">
        <v>380020</v>
      </c>
      <c r="B3878" t="s">
        <v>3932</v>
      </c>
      <c r="C3878" t="s">
        <v>16076</v>
      </c>
      <c r="D3878" t="s">
        <v>946</v>
      </c>
      <c r="E3878" t="s">
        <v>3918</v>
      </c>
      <c r="F3878">
        <v>97477</v>
      </c>
      <c r="G3878" t="s">
        <v>2087</v>
      </c>
      <c r="H3878" t="s">
        <v>16077</v>
      </c>
      <c r="I3878" t="s">
        <v>23</v>
      </c>
      <c r="J3878" t="s">
        <v>36</v>
      </c>
      <c r="K3878" t="s">
        <v>25</v>
      </c>
      <c r="L3878" t="s">
        <v>5208</v>
      </c>
      <c r="M3878" t="s">
        <v>5208</v>
      </c>
      <c r="N3878">
        <v>4</v>
      </c>
      <c r="P3878">
        <v>7</v>
      </c>
      <c r="Q3878">
        <v>7</v>
      </c>
      <c r="R3878">
        <v>0</v>
      </c>
      <c r="S3878">
        <v>7</v>
      </c>
      <c r="T3878">
        <v>0</v>
      </c>
      <c r="V3878">
        <v>8</v>
      </c>
      <c r="W3878">
        <v>6</v>
      </c>
      <c r="X3878">
        <v>0</v>
      </c>
      <c r="Y3878">
        <v>4</v>
      </c>
      <c r="Z3878">
        <v>2</v>
      </c>
      <c r="AB3878">
        <v>11</v>
      </c>
      <c r="AC3878">
        <v>9</v>
      </c>
      <c r="AD3878">
        <v>1</v>
      </c>
      <c r="AE3878">
        <v>8</v>
      </c>
      <c r="AF3878">
        <v>0</v>
      </c>
      <c r="AH3878">
        <v>8</v>
      </c>
      <c r="AI3878">
        <v>8</v>
      </c>
      <c r="AK3878">
        <v>12</v>
      </c>
      <c r="AL3878">
        <v>8</v>
      </c>
    </row>
    <row r="3879" spans="1:38" x14ac:dyDescent="0.3">
      <c r="A3879">
        <v>380021</v>
      </c>
      <c r="B3879" t="s">
        <v>3933</v>
      </c>
      <c r="C3879" t="s">
        <v>16078</v>
      </c>
      <c r="D3879" t="s">
        <v>1786</v>
      </c>
      <c r="E3879" t="s">
        <v>3918</v>
      </c>
      <c r="F3879">
        <v>97123</v>
      </c>
      <c r="G3879" t="s">
        <v>170</v>
      </c>
      <c r="H3879" t="s">
        <v>16079</v>
      </c>
      <c r="I3879" t="s">
        <v>23</v>
      </c>
      <c r="J3879" t="s">
        <v>36</v>
      </c>
      <c r="K3879" t="s">
        <v>25</v>
      </c>
      <c r="L3879" t="s">
        <v>5208</v>
      </c>
      <c r="M3879" t="s">
        <v>5208</v>
      </c>
      <c r="N3879">
        <v>3</v>
      </c>
      <c r="P3879">
        <v>7</v>
      </c>
      <c r="Q3879">
        <v>4</v>
      </c>
      <c r="R3879">
        <v>0</v>
      </c>
      <c r="S3879">
        <v>4</v>
      </c>
      <c r="T3879">
        <v>0</v>
      </c>
      <c r="V3879">
        <v>8</v>
      </c>
      <c r="W3879">
        <v>6</v>
      </c>
      <c r="X3879">
        <v>0</v>
      </c>
      <c r="Y3879">
        <v>6</v>
      </c>
      <c r="Z3879">
        <v>0</v>
      </c>
      <c r="AB3879">
        <v>11</v>
      </c>
      <c r="AC3879">
        <v>7</v>
      </c>
      <c r="AD3879">
        <v>1</v>
      </c>
      <c r="AE3879">
        <v>6</v>
      </c>
      <c r="AF3879">
        <v>0</v>
      </c>
      <c r="AH3879">
        <v>8</v>
      </c>
      <c r="AI3879">
        <v>8</v>
      </c>
      <c r="AK3879">
        <v>12</v>
      </c>
      <c r="AL3879">
        <v>10</v>
      </c>
    </row>
    <row r="3880" spans="1:38" x14ac:dyDescent="0.3">
      <c r="A3880">
        <v>380022</v>
      </c>
      <c r="B3880" t="s">
        <v>3934</v>
      </c>
      <c r="C3880" t="s">
        <v>16080</v>
      </c>
      <c r="D3880" t="s">
        <v>1355</v>
      </c>
      <c r="E3880" t="s">
        <v>3918</v>
      </c>
      <c r="F3880">
        <v>97321</v>
      </c>
      <c r="G3880" t="s">
        <v>1956</v>
      </c>
      <c r="H3880" t="s">
        <v>16081</v>
      </c>
      <c r="I3880" t="s">
        <v>23</v>
      </c>
      <c r="J3880" t="s">
        <v>116</v>
      </c>
      <c r="K3880" t="s">
        <v>25</v>
      </c>
      <c r="L3880" t="s">
        <v>5208</v>
      </c>
      <c r="M3880" t="s">
        <v>5208</v>
      </c>
      <c r="N3880">
        <v>3</v>
      </c>
      <c r="P3880">
        <v>7</v>
      </c>
      <c r="Q3880">
        <v>4</v>
      </c>
      <c r="R3880">
        <v>0</v>
      </c>
      <c r="S3880">
        <v>4</v>
      </c>
      <c r="T3880">
        <v>0</v>
      </c>
      <c r="V3880">
        <v>8</v>
      </c>
      <c r="W3880">
        <v>5</v>
      </c>
      <c r="X3880">
        <v>0</v>
      </c>
      <c r="Y3880">
        <v>4</v>
      </c>
      <c r="Z3880">
        <v>1</v>
      </c>
      <c r="AB3880">
        <v>11</v>
      </c>
      <c r="AC3880">
        <v>9</v>
      </c>
      <c r="AD3880">
        <v>0</v>
      </c>
      <c r="AE3880">
        <v>9</v>
      </c>
      <c r="AF3880">
        <v>0</v>
      </c>
      <c r="AH3880">
        <v>8</v>
      </c>
      <c r="AI3880">
        <v>8</v>
      </c>
      <c r="AK3880">
        <v>12</v>
      </c>
      <c r="AL3880">
        <v>10</v>
      </c>
    </row>
    <row r="3881" spans="1:38" x14ac:dyDescent="0.3">
      <c r="A3881">
        <v>380025</v>
      </c>
      <c r="B3881" t="s">
        <v>3935</v>
      </c>
      <c r="C3881" t="s">
        <v>16082</v>
      </c>
      <c r="D3881" t="s">
        <v>3936</v>
      </c>
      <c r="E3881" t="s">
        <v>3918</v>
      </c>
      <c r="F3881">
        <v>97030</v>
      </c>
      <c r="G3881" t="s">
        <v>3925</v>
      </c>
      <c r="H3881" t="s">
        <v>16083</v>
      </c>
      <c r="I3881" t="s">
        <v>23</v>
      </c>
      <c r="J3881" t="s">
        <v>36</v>
      </c>
      <c r="K3881" t="s">
        <v>25</v>
      </c>
      <c r="L3881" t="s">
        <v>5208</v>
      </c>
      <c r="M3881" t="s">
        <v>5208</v>
      </c>
      <c r="N3881">
        <v>4</v>
      </c>
      <c r="P3881">
        <v>7</v>
      </c>
      <c r="Q3881">
        <v>5</v>
      </c>
      <c r="R3881">
        <v>0</v>
      </c>
      <c r="S3881">
        <v>5</v>
      </c>
      <c r="T3881">
        <v>0</v>
      </c>
      <c r="V3881">
        <v>8</v>
      </c>
      <c r="W3881">
        <v>6</v>
      </c>
      <c r="X3881">
        <v>0</v>
      </c>
      <c r="Y3881">
        <v>5</v>
      </c>
      <c r="Z3881">
        <v>1</v>
      </c>
      <c r="AB3881">
        <v>11</v>
      </c>
      <c r="AC3881">
        <v>6</v>
      </c>
      <c r="AD3881">
        <v>0</v>
      </c>
      <c r="AE3881">
        <v>5</v>
      </c>
      <c r="AF3881">
        <v>1</v>
      </c>
      <c r="AH3881">
        <v>8</v>
      </c>
      <c r="AI3881">
        <v>8</v>
      </c>
      <c r="AK3881">
        <v>12</v>
      </c>
      <c r="AL3881">
        <v>11</v>
      </c>
    </row>
    <row r="3882" spans="1:38" x14ac:dyDescent="0.3">
      <c r="A3882">
        <v>380027</v>
      </c>
      <c r="B3882" t="s">
        <v>697</v>
      </c>
      <c r="C3882" t="s">
        <v>16084</v>
      </c>
      <c r="D3882" t="s">
        <v>3937</v>
      </c>
      <c r="E3882" t="s">
        <v>3918</v>
      </c>
      <c r="F3882">
        <v>97471</v>
      </c>
      <c r="G3882" t="s">
        <v>928</v>
      </c>
      <c r="H3882" t="s">
        <v>16085</v>
      </c>
      <c r="I3882" t="s">
        <v>23</v>
      </c>
      <c r="J3882" t="s">
        <v>24</v>
      </c>
      <c r="K3882" t="s">
        <v>25</v>
      </c>
      <c r="L3882" t="s">
        <v>5208</v>
      </c>
      <c r="M3882" t="s">
        <v>5208</v>
      </c>
      <c r="N3882">
        <v>4</v>
      </c>
      <c r="P3882">
        <v>7</v>
      </c>
      <c r="Q3882">
        <v>6</v>
      </c>
      <c r="R3882">
        <v>0</v>
      </c>
      <c r="S3882">
        <v>6</v>
      </c>
      <c r="T3882">
        <v>0</v>
      </c>
      <c r="V3882">
        <v>8</v>
      </c>
      <c r="W3882">
        <v>7</v>
      </c>
      <c r="X3882">
        <v>1</v>
      </c>
      <c r="Y3882">
        <v>6</v>
      </c>
      <c r="Z3882">
        <v>0</v>
      </c>
      <c r="AB3882">
        <v>11</v>
      </c>
      <c r="AC3882">
        <v>8</v>
      </c>
      <c r="AD3882">
        <v>3</v>
      </c>
      <c r="AE3882">
        <v>5</v>
      </c>
      <c r="AF3882">
        <v>0</v>
      </c>
      <c r="AH3882">
        <v>8</v>
      </c>
      <c r="AI3882">
        <v>8</v>
      </c>
      <c r="AK3882">
        <v>12</v>
      </c>
      <c r="AL3882">
        <v>11</v>
      </c>
    </row>
    <row r="3883" spans="1:38" x14ac:dyDescent="0.3">
      <c r="A3883">
        <v>380029</v>
      </c>
      <c r="B3883" t="s">
        <v>3938</v>
      </c>
      <c r="C3883" t="s">
        <v>16086</v>
      </c>
      <c r="D3883" t="s">
        <v>3939</v>
      </c>
      <c r="E3883" t="s">
        <v>3918</v>
      </c>
      <c r="F3883">
        <v>97381</v>
      </c>
      <c r="G3883" t="s">
        <v>73</v>
      </c>
      <c r="H3883" t="s">
        <v>16087</v>
      </c>
      <c r="I3883" t="s">
        <v>23</v>
      </c>
      <c r="J3883" t="s">
        <v>36</v>
      </c>
      <c r="K3883" t="s">
        <v>25</v>
      </c>
      <c r="L3883" t="s">
        <v>5208</v>
      </c>
      <c r="M3883" t="s">
        <v>5208</v>
      </c>
      <c r="N3883">
        <v>4</v>
      </c>
      <c r="P3883">
        <v>7</v>
      </c>
      <c r="Q3883" t="s">
        <v>5220</v>
      </c>
      <c r="R3883" t="s">
        <v>5220</v>
      </c>
      <c r="S3883" t="s">
        <v>5220</v>
      </c>
      <c r="T3883" t="s">
        <v>5220</v>
      </c>
      <c r="U3883">
        <v>5</v>
      </c>
      <c r="V3883">
        <v>8</v>
      </c>
      <c r="W3883">
        <v>3</v>
      </c>
      <c r="X3883">
        <v>0</v>
      </c>
      <c r="Y3883">
        <v>3</v>
      </c>
      <c r="Z3883">
        <v>0</v>
      </c>
      <c r="AB3883">
        <v>11</v>
      </c>
      <c r="AC3883">
        <v>4</v>
      </c>
      <c r="AD3883">
        <v>0</v>
      </c>
      <c r="AE3883">
        <v>4</v>
      </c>
      <c r="AF3883">
        <v>0</v>
      </c>
      <c r="AH3883">
        <v>8</v>
      </c>
      <c r="AI3883">
        <v>8</v>
      </c>
      <c r="AK3883">
        <v>12</v>
      </c>
      <c r="AL3883">
        <v>9</v>
      </c>
    </row>
    <row r="3884" spans="1:38" x14ac:dyDescent="0.3">
      <c r="A3884">
        <v>380033</v>
      </c>
      <c r="B3884" t="s">
        <v>16088</v>
      </c>
      <c r="C3884" t="s">
        <v>16089</v>
      </c>
      <c r="D3884" t="s">
        <v>16090</v>
      </c>
      <c r="E3884" t="s">
        <v>3918</v>
      </c>
      <c r="F3884">
        <v>97401</v>
      </c>
      <c r="G3884" t="s">
        <v>2087</v>
      </c>
      <c r="H3884" t="s">
        <v>16091</v>
      </c>
      <c r="I3884" t="s">
        <v>23</v>
      </c>
      <c r="J3884" t="s">
        <v>36</v>
      </c>
      <c r="K3884" t="s">
        <v>25</v>
      </c>
      <c r="L3884" t="s">
        <v>5208</v>
      </c>
      <c r="N3884" t="s">
        <v>5220</v>
      </c>
      <c r="O3884">
        <v>16</v>
      </c>
      <c r="P3884">
        <v>7</v>
      </c>
      <c r="Q3884">
        <v>1</v>
      </c>
      <c r="R3884">
        <v>0</v>
      </c>
      <c r="S3884">
        <v>1</v>
      </c>
      <c r="T3884">
        <v>0</v>
      </c>
      <c r="V3884">
        <v>8</v>
      </c>
      <c r="W3884" t="s">
        <v>5220</v>
      </c>
      <c r="X3884" t="s">
        <v>5220</v>
      </c>
      <c r="Y3884" t="s">
        <v>5220</v>
      </c>
      <c r="Z3884" t="s">
        <v>5220</v>
      </c>
      <c r="AA3884">
        <v>5</v>
      </c>
      <c r="AB3884">
        <v>11</v>
      </c>
      <c r="AC3884">
        <v>3</v>
      </c>
      <c r="AD3884">
        <v>1</v>
      </c>
      <c r="AE3884">
        <v>2</v>
      </c>
      <c r="AF3884">
        <v>0</v>
      </c>
      <c r="AH3884">
        <v>8</v>
      </c>
      <c r="AI3884" t="s">
        <v>5220</v>
      </c>
      <c r="AJ3884">
        <v>5</v>
      </c>
      <c r="AK3884">
        <v>12</v>
      </c>
      <c r="AL3884">
        <v>6</v>
      </c>
    </row>
    <row r="3885" spans="1:38" x14ac:dyDescent="0.3">
      <c r="A3885">
        <v>380037</v>
      </c>
      <c r="B3885" t="s">
        <v>3940</v>
      </c>
      <c r="C3885" t="s">
        <v>16092</v>
      </c>
      <c r="D3885" t="s">
        <v>3941</v>
      </c>
      <c r="E3885" t="s">
        <v>3918</v>
      </c>
      <c r="F3885">
        <v>97132</v>
      </c>
      <c r="G3885" t="s">
        <v>3942</v>
      </c>
      <c r="H3885" t="s">
        <v>16093</v>
      </c>
      <c r="I3885" t="s">
        <v>23</v>
      </c>
      <c r="J3885" t="s">
        <v>116</v>
      </c>
      <c r="K3885" t="s">
        <v>25</v>
      </c>
      <c r="L3885" t="s">
        <v>5208</v>
      </c>
      <c r="M3885" t="s">
        <v>5208</v>
      </c>
      <c r="N3885">
        <v>3</v>
      </c>
      <c r="P3885">
        <v>7</v>
      </c>
      <c r="Q3885">
        <v>3</v>
      </c>
      <c r="R3885">
        <v>0</v>
      </c>
      <c r="S3885">
        <v>3</v>
      </c>
      <c r="T3885">
        <v>0</v>
      </c>
      <c r="V3885">
        <v>8</v>
      </c>
      <c r="W3885">
        <v>2</v>
      </c>
      <c r="X3885">
        <v>0</v>
      </c>
      <c r="Y3885">
        <v>2</v>
      </c>
      <c r="Z3885">
        <v>0</v>
      </c>
      <c r="AB3885">
        <v>11</v>
      </c>
      <c r="AC3885">
        <v>6</v>
      </c>
      <c r="AD3885">
        <v>0</v>
      </c>
      <c r="AE3885">
        <v>6</v>
      </c>
      <c r="AF3885">
        <v>0</v>
      </c>
      <c r="AH3885">
        <v>8</v>
      </c>
      <c r="AI3885">
        <v>8</v>
      </c>
      <c r="AK3885">
        <v>12</v>
      </c>
      <c r="AL3885">
        <v>11</v>
      </c>
    </row>
    <row r="3886" spans="1:38" x14ac:dyDescent="0.3">
      <c r="A3886">
        <v>380038</v>
      </c>
      <c r="B3886" t="s">
        <v>3943</v>
      </c>
      <c r="C3886" t="s">
        <v>16094</v>
      </c>
      <c r="D3886" t="s">
        <v>3944</v>
      </c>
      <c r="E3886" t="s">
        <v>3918</v>
      </c>
      <c r="F3886">
        <v>97045</v>
      </c>
      <c r="G3886" t="s">
        <v>3945</v>
      </c>
      <c r="H3886" t="s">
        <v>16095</v>
      </c>
      <c r="I3886" t="s">
        <v>23</v>
      </c>
      <c r="J3886" t="s">
        <v>36</v>
      </c>
      <c r="K3886" t="s">
        <v>25</v>
      </c>
      <c r="L3886" t="s">
        <v>5208</v>
      </c>
      <c r="M3886" t="s">
        <v>5208</v>
      </c>
      <c r="N3886">
        <v>4</v>
      </c>
      <c r="P3886">
        <v>7</v>
      </c>
      <c r="Q3886">
        <v>3</v>
      </c>
      <c r="R3886">
        <v>0</v>
      </c>
      <c r="S3886">
        <v>3</v>
      </c>
      <c r="T3886">
        <v>0</v>
      </c>
      <c r="V3886">
        <v>8</v>
      </c>
      <c r="W3886">
        <v>5</v>
      </c>
      <c r="X3886">
        <v>0</v>
      </c>
      <c r="Y3886">
        <v>5</v>
      </c>
      <c r="Z3886">
        <v>0</v>
      </c>
      <c r="AB3886">
        <v>11</v>
      </c>
      <c r="AC3886">
        <v>6</v>
      </c>
      <c r="AD3886">
        <v>1</v>
      </c>
      <c r="AE3886">
        <v>5</v>
      </c>
      <c r="AF3886">
        <v>0</v>
      </c>
      <c r="AH3886">
        <v>8</v>
      </c>
      <c r="AI3886">
        <v>8</v>
      </c>
      <c r="AK3886">
        <v>12</v>
      </c>
      <c r="AL3886">
        <v>10</v>
      </c>
    </row>
    <row r="3887" spans="1:38" x14ac:dyDescent="0.3">
      <c r="A3887" t="s">
        <v>3946</v>
      </c>
      <c r="B3887" t="s">
        <v>3947</v>
      </c>
      <c r="C3887" t="s">
        <v>16096</v>
      </c>
      <c r="D3887" t="s">
        <v>1930</v>
      </c>
      <c r="E3887" t="s">
        <v>3918</v>
      </c>
      <c r="F3887">
        <v>97239</v>
      </c>
      <c r="G3887" t="s">
        <v>3925</v>
      </c>
      <c r="H3887" t="s">
        <v>16097</v>
      </c>
      <c r="I3887" t="s">
        <v>155</v>
      </c>
      <c r="J3887" t="s">
        <v>156</v>
      </c>
      <c r="K3887" t="s">
        <v>25</v>
      </c>
      <c r="N3887">
        <v>5</v>
      </c>
      <c r="P3887">
        <v>7</v>
      </c>
      <c r="Q3887">
        <v>5</v>
      </c>
      <c r="R3887">
        <v>2</v>
      </c>
      <c r="S3887">
        <v>3</v>
      </c>
      <c r="T3887">
        <v>0</v>
      </c>
      <c r="V3887">
        <v>8</v>
      </c>
      <c r="W3887">
        <v>4</v>
      </c>
      <c r="X3887">
        <v>1</v>
      </c>
      <c r="Y3887">
        <v>3</v>
      </c>
      <c r="Z3887">
        <v>0</v>
      </c>
      <c r="AB3887">
        <v>11</v>
      </c>
      <c r="AC3887">
        <v>6</v>
      </c>
      <c r="AD3887">
        <v>0</v>
      </c>
      <c r="AE3887">
        <v>6</v>
      </c>
      <c r="AF3887">
        <v>0</v>
      </c>
      <c r="AH3887">
        <v>8</v>
      </c>
      <c r="AI3887">
        <v>8</v>
      </c>
      <c r="AK3887">
        <v>12</v>
      </c>
      <c r="AL3887">
        <v>6</v>
      </c>
    </row>
    <row r="3888" spans="1:38" x14ac:dyDescent="0.3">
      <c r="A3888">
        <v>380047</v>
      </c>
      <c r="B3888" t="s">
        <v>3948</v>
      </c>
      <c r="C3888" t="s">
        <v>16098</v>
      </c>
      <c r="D3888" t="s">
        <v>3949</v>
      </c>
      <c r="E3888" t="s">
        <v>3918</v>
      </c>
      <c r="F3888">
        <v>97701</v>
      </c>
      <c r="G3888" t="s">
        <v>3950</v>
      </c>
      <c r="H3888" t="s">
        <v>16099</v>
      </c>
      <c r="I3888" t="s">
        <v>23</v>
      </c>
      <c r="J3888" t="s">
        <v>36</v>
      </c>
      <c r="K3888" t="s">
        <v>25</v>
      </c>
      <c r="L3888" t="s">
        <v>5208</v>
      </c>
      <c r="M3888" t="s">
        <v>5208</v>
      </c>
      <c r="N3888">
        <v>4</v>
      </c>
      <c r="P3888">
        <v>7</v>
      </c>
      <c r="Q3888">
        <v>7</v>
      </c>
      <c r="R3888">
        <v>0</v>
      </c>
      <c r="S3888">
        <v>6</v>
      </c>
      <c r="T3888">
        <v>1</v>
      </c>
      <c r="V3888">
        <v>8</v>
      </c>
      <c r="W3888">
        <v>8</v>
      </c>
      <c r="X3888">
        <v>1</v>
      </c>
      <c r="Y3888">
        <v>7</v>
      </c>
      <c r="Z3888">
        <v>0</v>
      </c>
      <c r="AB3888">
        <v>11</v>
      </c>
      <c r="AC3888">
        <v>11</v>
      </c>
      <c r="AD3888">
        <v>2</v>
      </c>
      <c r="AE3888">
        <v>9</v>
      </c>
      <c r="AF3888">
        <v>0</v>
      </c>
      <c r="AH3888">
        <v>8</v>
      </c>
      <c r="AI3888">
        <v>8</v>
      </c>
      <c r="AK3888">
        <v>12</v>
      </c>
      <c r="AL3888">
        <v>10</v>
      </c>
    </row>
    <row r="3889" spans="1:38" x14ac:dyDescent="0.3">
      <c r="A3889" t="s">
        <v>16100</v>
      </c>
      <c r="B3889" t="s">
        <v>16101</v>
      </c>
      <c r="C3889" t="s">
        <v>16102</v>
      </c>
      <c r="D3889" t="s">
        <v>3937</v>
      </c>
      <c r="E3889" t="s">
        <v>3918</v>
      </c>
      <c r="F3889">
        <v>97471</v>
      </c>
      <c r="G3889" t="s">
        <v>928</v>
      </c>
      <c r="H3889" t="s">
        <v>16103</v>
      </c>
      <c r="I3889" t="s">
        <v>155</v>
      </c>
      <c r="J3889" t="s">
        <v>156</v>
      </c>
      <c r="K3889" t="s">
        <v>25</v>
      </c>
      <c r="N3889" t="s">
        <v>5220</v>
      </c>
      <c r="O3889">
        <v>16</v>
      </c>
      <c r="P3889">
        <v>7</v>
      </c>
      <c r="Q3889" t="s">
        <v>5220</v>
      </c>
      <c r="R3889" t="s">
        <v>5220</v>
      </c>
      <c r="S3889" t="s">
        <v>5220</v>
      </c>
      <c r="T3889" t="s">
        <v>5220</v>
      </c>
      <c r="U3889">
        <v>5</v>
      </c>
      <c r="V3889">
        <v>8</v>
      </c>
      <c r="W3889" t="s">
        <v>5220</v>
      </c>
      <c r="X3889" t="s">
        <v>5220</v>
      </c>
      <c r="Y3889" t="s">
        <v>5220</v>
      </c>
      <c r="Z3889" t="s">
        <v>5220</v>
      </c>
      <c r="AA3889">
        <v>5</v>
      </c>
      <c r="AB3889">
        <v>11</v>
      </c>
      <c r="AC3889" t="s">
        <v>5220</v>
      </c>
      <c r="AD3889" t="s">
        <v>5220</v>
      </c>
      <c r="AE3889" t="s">
        <v>5220</v>
      </c>
      <c r="AF3889" t="s">
        <v>5220</v>
      </c>
      <c r="AG3889">
        <v>5</v>
      </c>
      <c r="AH3889">
        <v>8</v>
      </c>
      <c r="AI3889" t="s">
        <v>5220</v>
      </c>
      <c r="AJ3889">
        <v>5</v>
      </c>
      <c r="AK3889">
        <v>12</v>
      </c>
      <c r="AL3889">
        <v>3</v>
      </c>
    </row>
    <row r="3890" spans="1:38" x14ac:dyDescent="0.3">
      <c r="A3890">
        <v>380050</v>
      </c>
      <c r="B3890" t="s">
        <v>3951</v>
      </c>
      <c r="C3890" t="s">
        <v>16104</v>
      </c>
      <c r="D3890" t="s">
        <v>3952</v>
      </c>
      <c r="E3890" t="s">
        <v>3918</v>
      </c>
      <c r="F3890">
        <v>97601</v>
      </c>
      <c r="G3890" t="s">
        <v>3953</v>
      </c>
      <c r="H3890" t="s">
        <v>16105</v>
      </c>
      <c r="I3890" t="s">
        <v>23</v>
      </c>
      <c r="J3890" t="s">
        <v>36</v>
      </c>
      <c r="K3890" t="s">
        <v>25</v>
      </c>
      <c r="L3890" t="s">
        <v>5208</v>
      </c>
      <c r="N3890">
        <v>4</v>
      </c>
      <c r="P3890">
        <v>7</v>
      </c>
      <c r="Q3890">
        <v>6</v>
      </c>
      <c r="R3890">
        <v>0</v>
      </c>
      <c r="S3890">
        <v>6</v>
      </c>
      <c r="T3890">
        <v>0</v>
      </c>
      <c r="V3890">
        <v>8</v>
      </c>
      <c r="W3890">
        <v>7</v>
      </c>
      <c r="X3890">
        <v>1</v>
      </c>
      <c r="Y3890">
        <v>5</v>
      </c>
      <c r="Z3890">
        <v>1</v>
      </c>
      <c r="AB3890">
        <v>11</v>
      </c>
      <c r="AC3890">
        <v>10</v>
      </c>
      <c r="AD3890">
        <v>0</v>
      </c>
      <c r="AE3890">
        <v>10</v>
      </c>
      <c r="AF3890">
        <v>0</v>
      </c>
      <c r="AH3890">
        <v>8</v>
      </c>
      <c r="AI3890">
        <v>8</v>
      </c>
      <c r="AK3890">
        <v>12</v>
      </c>
      <c r="AL3890">
        <v>11</v>
      </c>
    </row>
    <row r="3891" spans="1:38" x14ac:dyDescent="0.3">
      <c r="A3891">
        <v>380051</v>
      </c>
      <c r="B3891" t="s">
        <v>3954</v>
      </c>
      <c r="C3891" t="s">
        <v>16106</v>
      </c>
      <c r="D3891" t="s">
        <v>377</v>
      </c>
      <c r="E3891" t="s">
        <v>3918</v>
      </c>
      <c r="F3891">
        <v>97301</v>
      </c>
      <c r="G3891" t="s">
        <v>73</v>
      </c>
      <c r="H3891" t="s">
        <v>16107</v>
      </c>
      <c r="I3891" t="s">
        <v>23</v>
      </c>
      <c r="J3891" t="s">
        <v>76</v>
      </c>
      <c r="K3891" t="s">
        <v>25</v>
      </c>
      <c r="L3891" t="s">
        <v>5208</v>
      </c>
      <c r="M3891" t="s">
        <v>5208</v>
      </c>
      <c r="N3891">
        <v>4</v>
      </c>
      <c r="P3891">
        <v>7</v>
      </c>
      <c r="Q3891">
        <v>7</v>
      </c>
      <c r="R3891">
        <v>0</v>
      </c>
      <c r="S3891">
        <v>7</v>
      </c>
      <c r="T3891">
        <v>0</v>
      </c>
      <c r="V3891">
        <v>8</v>
      </c>
      <c r="W3891">
        <v>7</v>
      </c>
      <c r="X3891">
        <v>2</v>
      </c>
      <c r="Y3891">
        <v>5</v>
      </c>
      <c r="Z3891">
        <v>0</v>
      </c>
      <c r="AB3891">
        <v>11</v>
      </c>
      <c r="AC3891">
        <v>9</v>
      </c>
      <c r="AD3891">
        <v>2</v>
      </c>
      <c r="AE3891">
        <v>6</v>
      </c>
      <c r="AF3891">
        <v>1</v>
      </c>
      <c r="AH3891">
        <v>8</v>
      </c>
      <c r="AI3891">
        <v>8</v>
      </c>
      <c r="AK3891">
        <v>12</v>
      </c>
      <c r="AL3891">
        <v>10</v>
      </c>
    </row>
    <row r="3892" spans="1:38" x14ac:dyDescent="0.3">
      <c r="A3892">
        <v>380052</v>
      </c>
      <c r="B3892" t="s">
        <v>3955</v>
      </c>
      <c r="C3892" t="s">
        <v>16108</v>
      </c>
      <c r="D3892" t="s">
        <v>3304</v>
      </c>
      <c r="E3892" t="s">
        <v>3918</v>
      </c>
      <c r="F3892">
        <v>97914</v>
      </c>
      <c r="G3892" t="s">
        <v>3956</v>
      </c>
      <c r="H3892" t="s">
        <v>16109</v>
      </c>
      <c r="I3892" t="s">
        <v>23</v>
      </c>
      <c r="J3892" t="s">
        <v>116</v>
      </c>
      <c r="K3892" t="s">
        <v>25</v>
      </c>
      <c r="L3892" t="s">
        <v>5208</v>
      </c>
      <c r="N3892">
        <v>3</v>
      </c>
      <c r="P3892">
        <v>7</v>
      </c>
      <c r="Q3892">
        <v>2</v>
      </c>
      <c r="R3892">
        <v>0</v>
      </c>
      <c r="S3892">
        <v>2</v>
      </c>
      <c r="T3892">
        <v>0</v>
      </c>
      <c r="V3892">
        <v>8</v>
      </c>
      <c r="W3892">
        <v>3</v>
      </c>
      <c r="X3892">
        <v>0</v>
      </c>
      <c r="Y3892">
        <v>3</v>
      </c>
      <c r="Z3892">
        <v>0</v>
      </c>
      <c r="AB3892">
        <v>11</v>
      </c>
      <c r="AC3892">
        <v>8</v>
      </c>
      <c r="AD3892">
        <v>0</v>
      </c>
      <c r="AE3892">
        <v>8</v>
      </c>
      <c r="AF3892">
        <v>0</v>
      </c>
      <c r="AH3892">
        <v>8</v>
      </c>
      <c r="AI3892">
        <v>8</v>
      </c>
      <c r="AK3892">
        <v>12</v>
      </c>
      <c r="AL3892">
        <v>9</v>
      </c>
    </row>
    <row r="3893" spans="1:38" x14ac:dyDescent="0.3">
      <c r="A3893">
        <v>380056</v>
      </c>
      <c r="B3893" t="s">
        <v>3957</v>
      </c>
      <c r="C3893" t="s">
        <v>16110</v>
      </c>
      <c r="D3893" t="s">
        <v>3958</v>
      </c>
      <c r="E3893" t="s">
        <v>3918</v>
      </c>
      <c r="F3893">
        <v>97383</v>
      </c>
      <c r="G3893" t="s">
        <v>73</v>
      </c>
      <c r="H3893" t="s">
        <v>16111</v>
      </c>
      <c r="I3893" t="s">
        <v>23</v>
      </c>
      <c r="J3893" t="s">
        <v>36</v>
      </c>
      <c r="K3893" t="s">
        <v>25</v>
      </c>
      <c r="L3893" t="s">
        <v>5208</v>
      </c>
      <c r="N3893">
        <v>3</v>
      </c>
      <c r="P3893">
        <v>7</v>
      </c>
      <c r="Q3893">
        <v>1</v>
      </c>
      <c r="R3893">
        <v>0</v>
      </c>
      <c r="S3893">
        <v>1</v>
      </c>
      <c r="T3893">
        <v>0</v>
      </c>
      <c r="V3893">
        <v>8</v>
      </c>
      <c r="W3893">
        <v>3</v>
      </c>
      <c r="X3893">
        <v>0</v>
      </c>
      <c r="Y3893">
        <v>3</v>
      </c>
      <c r="Z3893">
        <v>0</v>
      </c>
      <c r="AB3893">
        <v>11</v>
      </c>
      <c r="AC3893">
        <v>4</v>
      </c>
      <c r="AD3893">
        <v>0</v>
      </c>
      <c r="AE3893">
        <v>4</v>
      </c>
      <c r="AF3893">
        <v>0</v>
      </c>
      <c r="AH3893">
        <v>8</v>
      </c>
      <c r="AI3893">
        <v>8</v>
      </c>
      <c r="AK3893">
        <v>12</v>
      </c>
      <c r="AL3893">
        <v>10</v>
      </c>
    </row>
    <row r="3894" spans="1:38" x14ac:dyDescent="0.3">
      <c r="A3894">
        <v>380060</v>
      </c>
      <c r="B3894" t="s">
        <v>3959</v>
      </c>
      <c r="C3894" t="s">
        <v>16112</v>
      </c>
      <c r="D3894" t="s">
        <v>1930</v>
      </c>
      <c r="E3894" t="s">
        <v>3918</v>
      </c>
      <c r="F3894">
        <v>97216</v>
      </c>
      <c r="G3894" t="s">
        <v>3925</v>
      </c>
      <c r="H3894" t="s">
        <v>16113</v>
      </c>
      <c r="I3894" t="s">
        <v>23</v>
      </c>
      <c r="J3894" t="s">
        <v>116</v>
      </c>
      <c r="K3894" t="s">
        <v>25</v>
      </c>
      <c r="L3894" t="s">
        <v>5208</v>
      </c>
      <c r="M3894" t="s">
        <v>5208</v>
      </c>
      <c r="N3894">
        <v>2</v>
      </c>
      <c r="P3894">
        <v>7</v>
      </c>
      <c r="Q3894">
        <v>7</v>
      </c>
      <c r="R3894">
        <v>0</v>
      </c>
      <c r="S3894">
        <v>7</v>
      </c>
      <c r="T3894">
        <v>0</v>
      </c>
      <c r="V3894">
        <v>8</v>
      </c>
      <c r="W3894">
        <v>7</v>
      </c>
      <c r="X3894">
        <v>1</v>
      </c>
      <c r="Y3894">
        <v>6</v>
      </c>
      <c r="Z3894">
        <v>0</v>
      </c>
      <c r="AB3894">
        <v>11</v>
      </c>
      <c r="AC3894">
        <v>8</v>
      </c>
      <c r="AD3894">
        <v>1</v>
      </c>
      <c r="AE3894">
        <v>6</v>
      </c>
      <c r="AF3894">
        <v>1</v>
      </c>
      <c r="AH3894">
        <v>8</v>
      </c>
      <c r="AI3894">
        <v>8</v>
      </c>
      <c r="AK3894">
        <v>12</v>
      </c>
      <c r="AL3894">
        <v>11</v>
      </c>
    </row>
    <row r="3895" spans="1:38" x14ac:dyDescent="0.3">
      <c r="A3895">
        <v>380061</v>
      </c>
      <c r="B3895" t="s">
        <v>3960</v>
      </c>
      <c r="C3895" t="s">
        <v>16114</v>
      </c>
      <c r="D3895" t="s">
        <v>1930</v>
      </c>
      <c r="E3895" t="s">
        <v>3918</v>
      </c>
      <c r="F3895">
        <v>97213</v>
      </c>
      <c r="G3895" t="s">
        <v>3925</v>
      </c>
      <c r="H3895" t="s">
        <v>16115</v>
      </c>
      <c r="I3895" t="s">
        <v>23</v>
      </c>
      <c r="J3895" t="s">
        <v>36</v>
      </c>
      <c r="K3895" t="s">
        <v>25</v>
      </c>
      <c r="L3895" t="s">
        <v>5208</v>
      </c>
      <c r="M3895" t="s">
        <v>5208</v>
      </c>
      <c r="N3895">
        <v>3</v>
      </c>
      <c r="P3895">
        <v>7</v>
      </c>
      <c r="Q3895">
        <v>6</v>
      </c>
      <c r="R3895">
        <v>0</v>
      </c>
      <c r="S3895">
        <v>6</v>
      </c>
      <c r="T3895">
        <v>0</v>
      </c>
      <c r="V3895">
        <v>8</v>
      </c>
      <c r="W3895">
        <v>8</v>
      </c>
      <c r="X3895">
        <v>3</v>
      </c>
      <c r="Y3895">
        <v>5</v>
      </c>
      <c r="Z3895">
        <v>0</v>
      </c>
      <c r="AB3895">
        <v>11</v>
      </c>
      <c r="AC3895">
        <v>10</v>
      </c>
      <c r="AD3895">
        <v>1</v>
      </c>
      <c r="AE3895">
        <v>9</v>
      </c>
      <c r="AF3895">
        <v>0</v>
      </c>
      <c r="AH3895">
        <v>8</v>
      </c>
      <c r="AI3895">
        <v>8</v>
      </c>
      <c r="AK3895">
        <v>12</v>
      </c>
      <c r="AL3895">
        <v>11</v>
      </c>
    </row>
    <row r="3896" spans="1:38" x14ac:dyDescent="0.3">
      <c r="A3896">
        <v>380071</v>
      </c>
      <c r="B3896" t="s">
        <v>3961</v>
      </c>
      <c r="C3896" t="s">
        <v>16116</v>
      </c>
      <c r="D3896" t="s">
        <v>3962</v>
      </c>
      <c r="E3896" t="s">
        <v>3918</v>
      </c>
      <c r="F3896">
        <v>97128</v>
      </c>
      <c r="G3896" t="s">
        <v>3942</v>
      </c>
      <c r="H3896" t="s">
        <v>16117</v>
      </c>
      <c r="I3896" t="s">
        <v>23</v>
      </c>
      <c r="J3896" t="s">
        <v>36</v>
      </c>
      <c r="K3896" t="s">
        <v>25</v>
      </c>
      <c r="L3896" t="s">
        <v>5208</v>
      </c>
      <c r="M3896" t="s">
        <v>5208</v>
      </c>
      <c r="N3896">
        <v>3</v>
      </c>
      <c r="P3896">
        <v>7</v>
      </c>
      <c r="Q3896">
        <v>5</v>
      </c>
      <c r="R3896">
        <v>0</v>
      </c>
      <c r="S3896">
        <v>5</v>
      </c>
      <c r="T3896">
        <v>0</v>
      </c>
      <c r="V3896">
        <v>8</v>
      </c>
      <c r="W3896">
        <v>3</v>
      </c>
      <c r="X3896">
        <v>0</v>
      </c>
      <c r="Y3896">
        <v>3</v>
      </c>
      <c r="Z3896">
        <v>0</v>
      </c>
      <c r="AB3896">
        <v>11</v>
      </c>
      <c r="AC3896">
        <v>6</v>
      </c>
      <c r="AD3896">
        <v>0</v>
      </c>
      <c r="AE3896">
        <v>6</v>
      </c>
      <c r="AF3896">
        <v>0</v>
      </c>
      <c r="AH3896">
        <v>8</v>
      </c>
      <c r="AI3896">
        <v>8</v>
      </c>
      <c r="AK3896">
        <v>12</v>
      </c>
      <c r="AL3896">
        <v>9</v>
      </c>
    </row>
    <row r="3897" spans="1:38" x14ac:dyDescent="0.3">
      <c r="A3897">
        <v>380075</v>
      </c>
      <c r="B3897" t="s">
        <v>3963</v>
      </c>
      <c r="C3897" t="s">
        <v>16118</v>
      </c>
      <c r="D3897" t="s">
        <v>3931</v>
      </c>
      <c r="E3897" t="s">
        <v>3918</v>
      </c>
      <c r="F3897">
        <v>97504</v>
      </c>
      <c r="G3897" t="s">
        <v>89</v>
      </c>
      <c r="H3897" t="s">
        <v>16119</v>
      </c>
      <c r="I3897" t="s">
        <v>23</v>
      </c>
      <c r="J3897" t="s">
        <v>116</v>
      </c>
      <c r="K3897" t="s">
        <v>25</v>
      </c>
      <c r="L3897" t="s">
        <v>5208</v>
      </c>
      <c r="M3897" t="s">
        <v>5208</v>
      </c>
      <c r="N3897">
        <v>3</v>
      </c>
      <c r="P3897">
        <v>7</v>
      </c>
      <c r="Q3897">
        <v>6</v>
      </c>
      <c r="R3897">
        <v>0</v>
      </c>
      <c r="S3897">
        <v>6</v>
      </c>
      <c r="T3897">
        <v>0</v>
      </c>
      <c r="V3897">
        <v>8</v>
      </c>
      <c r="W3897">
        <v>7</v>
      </c>
      <c r="X3897">
        <v>0</v>
      </c>
      <c r="Y3897">
        <v>7</v>
      </c>
      <c r="Z3897">
        <v>0</v>
      </c>
      <c r="AB3897">
        <v>11</v>
      </c>
      <c r="AC3897">
        <v>10</v>
      </c>
      <c r="AD3897">
        <v>1</v>
      </c>
      <c r="AE3897">
        <v>8</v>
      </c>
      <c r="AF3897">
        <v>1</v>
      </c>
      <c r="AH3897">
        <v>8</v>
      </c>
      <c r="AI3897">
        <v>8</v>
      </c>
      <c r="AK3897">
        <v>12</v>
      </c>
      <c r="AL3897">
        <v>10</v>
      </c>
    </row>
    <row r="3898" spans="1:38" x14ac:dyDescent="0.3">
      <c r="A3898">
        <v>380082</v>
      </c>
      <c r="B3898" t="s">
        <v>3964</v>
      </c>
      <c r="C3898" t="s">
        <v>16120</v>
      </c>
      <c r="D3898" t="s">
        <v>3965</v>
      </c>
      <c r="E3898" t="s">
        <v>3918</v>
      </c>
      <c r="F3898">
        <v>97222</v>
      </c>
      <c r="G3898" t="s">
        <v>3945</v>
      </c>
      <c r="H3898" t="s">
        <v>16121</v>
      </c>
      <c r="I3898" t="s">
        <v>23</v>
      </c>
      <c r="J3898" t="s">
        <v>116</v>
      </c>
      <c r="K3898" t="s">
        <v>169</v>
      </c>
      <c r="L3898" t="s">
        <v>5208</v>
      </c>
      <c r="N3898">
        <v>4</v>
      </c>
      <c r="P3898">
        <v>7</v>
      </c>
      <c r="Q3898">
        <v>3</v>
      </c>
      <c r="R3898">
        <v>0</v>
      </c>
      <c r="S3898">
        <v>3</v>
      </c>
      <c r="T3898">
        <v>0</v>
      </c>
      <c r="V3898">
        <v>8</v>
      </c>
      <c r="W3898">
        <v>4</v>
      </c>
      <c r="X3898">
        <v>0</v>
      </c>
      <c r="Y3898">
        <v>4</v>
      </c>
      <c r="Z3898">
        <v>0</v>
      </c>
      <c r="AB3898">
        <v>11</v>
      </c>
      <c r="AC3898">
        <v>5</v>
      </c>
      <c r="AD3898">
        <v>0</v>
      </c>
      <c r="AE3898">
        <v>4</v>
      </c>
      <c r="AF3898">
        <v>1</v>
      </c>
      <c r="AH3898">
        <v>8</v>
      </c>
      <c r="AI3898">
        <v>8</v>
      </c>
      <c r="AK3898">
        <v>12</v>
      </c>
      <c r="AL3898">
        <v>7</v>
      </c>
    </row>
    <row r="3899" spans="1:38" x14ac:dyDescent="0.3">
      <c r="A3899">
        <v>380089</v>
      </c>
      <c r="B3899" t="s">
        <v>3966</v>
      </c>
      <c r="C3899" t="s">
        <v>16122</v>
      </c>
      <c r="D3899" t="s">
        <v>3967</v>
      </c>
      <c r="E3899" t="s">
        <v>3918</v>
      </c>
      <c r="F3899">
        <v>97062</v>
      </c>
      <c r="G3899" t="s">
        <v>170</v>
      </c>
      <c r="H3899" t="s">
        <v>16123</v>
      </c>
      <c r="I3899" t="s">
        <v>23</v>
      </c>
      <c r="J3899" t="s">
        <v>36</v>
      </c>
      <c r="K3899" t="s">
        <v>25</v>
      </c>
      <c r="L3899" t="s">
        <v>5208</v>
      </c>
      <c r="M3899" t="s">
        <v>5208</v>
      </c>
      <c r="N3899">
        <v>2</v>
      </c>
      <c r="P3899">
        <v>7</v>
      </c>
      <c r="Q3899">
        <v>5</v>
      </c>
      <c r="R3899">
        <v>0</v>
      </c>
      <c r="S3899">
        <v>5</v>
      </c>
      <c r="T3899">
        <v>0</v>
      </c>
      <c r="V3899">
        <v>8</v>
      </c>
      <c r="W3899">
        <v>7</v>
      </c>
      <c r="X3899">
        <v>1</v>
      </c>
      <c r="Y3899">
        <v>6</v>
      </c>
      <c r="Z3899">
        <v>0</v>
      </c>
      <c r="AB3899">
        <v>11</v>
      </c>
      <c r="AC3899">
        <v>8</v>
      </c>
      <c r="AD3899">
        <v>1</v>
      </c>
      <c r="AE3899">
        <v>5</v>
      </c>
      <c r="AF3899">
        <v>2</v>
      </c>
      <c r="AH3899">
        <v>8</v>
      </c>
      <c r="AI3899">
        <v>8</v>
      </c>
      <c r="AK3899">
        <v>12</v>
      </c>
      <c r="AL3899">
        <v>11</v>
      </c>
    </row>
    <row r="3900" spans="1:38" x14ac:dyDescent="0.3">
      <c r="A3900">
        <v>380090</v>
      </c>
      <c r="B3900" t="s">
        <v>3968</v>
      </c>
      <c r="C3900" t="s">
        <v>16124</v>
      </c>
      <c r="D3900" t="s">
        <v>3969</v>
      </c>
      <c r="E3900" t="s">
        <v>3918</v>
      </c>
      <c r="F3900">
        <v>97420</v>
      </c>
      <c r="G3900" t="s">
        <v>3104</v>
      </c>
      <c r="H3900" t="s">
        <v>16125</v>
      </c>
      <c r="I3900" t="s">
        <v>23</v>
      </c>
      <c r="J3900" t="s">
        <v>24</v>
      </c>
      <c r="K3900" t="s">
        <v>25</v>
      </c>
      <c r="L3900" t="s">
        <v>5208</v>
      </c>
      <c r="N3900">
        <v>2</v>
      </c>
      <c r="P3900">
        <v>7</v>
      </c>
      <c r="Q3900">
        <v>6</v>
      </c>
      <c r="R3900">
        <v>0</v>
      </c>
      <c r="S3900">
        <v>6</v>
      </c>
      <c r="T3900">
        <v>0</v>
      </c>
      <c r="V3900">
        <v>8</v>
      </c>
      <c r="W3900">
        <v>6</v>
      </c>
      <c r="X3900">
        <v>1</v>
      </c>
      <c r="Y3900">
        <v>5</v>
      </c>
      <c r="Z3900">
        <v>0</v>
      </c>
      <c r="AB3900">
        <v>11</v>
      </c>
      <c r="AC3900">
        <v>10</v>
      </c>
      <c r="AD3900">
        <v>0</v>
      </c>
      <c r="AE3900">
        <v>10</v>
      </c>
      <c r="AF3900">
        <v>0</v>
      </c>
      <c r="AH3900">
        <v>8</v>
      </c>
      <c r="AI3900">
        <v>8</v>
      </c>
      <c r="AK3900">
        <v>12</v>
      </c>
      <c r="AL3900">
        <v>8</v>
      </c>
    </row>
    <row r="3901" spans="1:38" x14ac:dyDescent="0.3">
      <c r="A3901">
        <v>380091</v>
      </c>
      <c r="B3901" t="s">
        <v>3970</v>
      </c>
      <c r="C3901" t="s">
        <v>16126</v>
      </c>
      <c r="D3901" t="s">
        <v>3945</v>
      </c>
      <c r="E3901" t="s">
        <v>3918</v>
      </c>
      <c r="F3901">
        <v>97015</v>
      </c>
      <c r="G3901" t="s">
        <v>3945</v>
      </c>
      <c r="H3901" t="s">
        <v>16127</v>
      </c>
      <c r="I3901" t="s">
        <v>23</v>
      </c>
      <c r="J3901" t="s">
        <v>76</v>
      </c>
      <c r="K3901" t="s">
        <v>25</v>
      </c>
      <c r="L3901" t="s">
        <v>5208</v>
      </c>
      <c r="M3901" t="s">
        <v>5208</v>
      </c>
      <c r="N3901">
        <v>3</v>
      </c>
      <c r="O3901">
        <v>17</v>
      </c>
      <c r="P3901">
        <v>7</v>
      </c>
      <c r="Q3901">
        <v>3</v>
      </c>
      <c r="R3901">
        <v>0</v>
      </c>
      <c r="S3901">
        <v>3</v>
      </c>
      <c r="T3901">
        <v>0</v>
      </c>
      <c r="V3901">
        <v>8</v>
      </c>
      <c r="W3901">
        <v>6</v>
      </c>
      <c r="X3901">
        <v>2</v>
      </c>
      <c r="Y3901">
        <v>4</v>
      </c>
      <c r="Z3901">
        <v>0</v>
      </c>
      <c r="AB3901">
        <v>11</v>
      </c>
      <c r="AC3901">
        <v>2</v>
      </c>
      <c r="AD3901">
        <v>0</v>
      </c>
      <c r="AE3901">
        <v>2</v>
      </c>
      <c r="AF3901">
        <v>0</v>
      </c>
      <c r="AH3901">
        <v>8</v>
      </c>
      <c r="AI3901">
        <v>8</v>
      </c>
      <c r="AK3901">
        <v>12</v>
      </c>
      <c r="AL3901">
        <v>4</v>
      </c>
    </row>
    <row r="3902" spans="1:38" x14ac:dyDescent="0.3">
      <c r="A3902">
        <v>380102</v>
      </c>
      <c r="B3902" t="s">
        <v>3971</v>
      </c>
      <c r="C3902" t="s">
        <v>16128</v>
      </c>
      <c r="D3902" t="s">
        <v>946</v>
      </c>
      <c r="E3902" t="s">
        <v>3918</v>
      </c>
      <c r="F3902">
        <v>97477</v>
      </c>
      <c r="G3902" t="s">
        <v>2087</v>
      </c>
      <c r="H3902" t="s">
        <v>16129</v>
      </c>
      <c r="I3902" t="s">
        <v>23</v>
      </c>
      <c r="J3902" t="s">
        <v>36</v>
      </c>
      <c r="K3902" t="s">
        <v>25</v>
      </c>
      <c r="L3902" t="s">
        <v>5208</v>
      </c>
      <c r="M3902" t="s">
        <v>5208</v>
      </c>
      <c r="N3902">
        <v>4</v>
      </c>
      <c r="P3902">
        <v>7</v>
      </c>
      <c r="Q3902">
        <v>7</v>
      </c>
      <c r="R3902">
        <v>0</v>
      </c>
      <c r="S3902">
        <v>7</v>
      </c>
      <c r="T3902">
        <v>0</v>
      </c>
      <c r="V3902">
        <v>8</v>
      </c>
      <c r="W3902">
        <v>8</v>
      </c>
      <c r="X3902">
        <v>3</v>
      </c>
      <c r="Y3902">
        <v>5</v>
      </c>
      <c r="Z3902">
        <v>0</v>
      </c>
      <c r="AB3902">
        <v>11</v>
      </c>
      <c r="AC3902">
        <v>9</v>
      </c>
      <c r="AD3902">
        <v>3</v>
      </c>
      <c r="AE3902">
        <v>6</v>
      </c>
      <c r="AF3902">
        <v>0</v>
      </c>
      <c r="AH3902">
        <v>8</v>
      </c>
      <c r="AI3902">
        <v>8</v>
      </c>
      <c r="AK3902">
        <v>12</v>
      </c>
      <c r="AL3902">
        <v>10</v>
      </c>
    </row>
    <row r="3903" spans="1:38" x14ac:dyDescent="0.3">
      <c r="A3903">
        <v>380103</v>
      </c>
      <c r="B3903" t="s">
        <v>3972</v>
      </c>
      <c r="C3903" t="s">
        <v>16130</v>
      </c>
      <c r="D3903" t="s">
        <v>1786</v>
      </c>
      <c r="E3903" t="s">
        <v>3918</v>
      </c>
      <c r="F3903">
        <v>97124</v>
      </c>
      <c r="G3903" t="s">
        <v>170</v>
      </c>
      <c r="H3903" t="s">
        <v>16131</v>
      </c>
      <c r="I3903" t="s">
        <v>23</v>
      </c>
      <c r="J3903" t="s">
        <v>36</v>
      </c>
      <c r="K3903" t="s">
        <v>25</v>
      </c>
      <c r="L3903" t="s">
        <v>5208</v>
      </c>
      <c r="M3903" t="s">
        <v>5208</v>
      </c>
      <c r="N3903">
        <v>5</v>
      </c>
      <c r="O3903">
        <v>17</v>
      </c>
      <c r="P3903">
        <v>7</v>
      </c>
      <c r="Q3903" t="s">
        <v>5220</v>
      </c>
      <c r="R3903" t="s">
        <v>5220</v>
      </c>
      <c r="S3903" t="s">
        <v>5220</v>
      </c>
      <c r="T3903" t="s">
        <v>5220</v>
      </c>
      <c r="U3903">
        <v>5</v>
      </c>
      <c r="V3903">
        <v>8</v>
      </c>
      <c r="W3903">
        <v>5</v>
      </c>
      <c r="X3903">
        <v>0</v>
      </c>
      <c r="Y3903">
        <v>5</v>
      </c>
      <c r="Z3903">
        <v>0</v>
      </c>
      <c r="AB3903">
        <v>11</v>
      </c>
      <c r="AC3903">
        <v>1</v>
      </c>
      <c r="AD3903">
        <v>0</v>
      </c>
      <c r="AE3903">
        <v>1</v>
      </c>
      <c r="AF3903">
        <v>0</v>
      </c>
      <c r="AH3903">
        <v>8</v>
      </c>
      <c r="AI3903">
        <v>8</v>
      </c>
      <c r="AK3903">
        <v>12</v>
      </c>
      <c r="AL3903">
        <v>4</v>
      </c>
    </row>
    <row r="3904" spans="1:38" x14ac:dyDescent="0.3">
      <c r="A3904">
        <v>381301</v>
      </c>
      <c r="B3904" t="s">
        <v>16132</v>
      </c>
      <c r="C3904" t="s">
        <v>16133</v>
      </c>
      <c r="D3904" t="s">
        <v>16134</v>
      </c>
      <c r="E3904" t="s">
        <v>3918</v>
      </c>
      <c r="F3904">
        <v>97424</v>
      </c>
      <c r="G3904" t="s">
        <v>2087</v>
      </c>
      <c r="H3904" t="s">
        <v>16135</v>
      </c>
      <c r="I3904" t="s">
        <v>171</v>
      </c>
      <c r="J3904" t="s">
        <v>36</v>
      </c>
      <c r="K3904" t="s">
        <v>25</v>
      </c>
      <c r="L3904" t="s">
        <v>5208</v>
      </c>
      <c r="N3904" t="s">
        <v>5220</v>
      </c>
      <c r="O3904">
        <v>16</v>
      </c>
      <c r="P3904">
        <v>7</v>
      </c>
      <c r="Q3904" t="s">
        <v>5220</v>
      </c>
      <c r="R3904" t="s">
        <v>5220</v>
      </c>
      <c r="S3904" t="s">
        <v>5220</v>
      </c>
      <c r="T3904" t="s">
        <v>5220</v>
      </c>
      <c r="U3904">
        <v>5</v>
      </c>
      <c r="V3904">
        <v>8</v>
      </c>
      <c r="W3904" t="s">
        <v>5220</v>
      </c>
      <c r="X3904" t="s">
        <v>5220</v>
      </c>
      <c r="Y3904" t="s">
        <v>5220</v>
      </c>
      <c r="Z3904" t="s">
        <v>5220</v>
      </c>
      <c r="AA3904">
        <v>5</v>
      </c>
      <c r="AB3904">
        <v>11</v>
      </c>
      <c r="AC3904">
        <v>1</v>
      </c>
      <c r="AD3904">
        <v>0</v>
      </c>
      <c r="AE3904">
        <v>1</v>
      </c>
      <c r="AF3904">
        <v>0</v>
      </c>
      <c r="AH3904">
        <v>8</v>
      </c>
      <c r="AI3904" t="s">
        <v>5220</v>
      </c>
      <c r="AJ3904">
        <v>5</v>
      </c>
      <c r="AK3904">
        <v>12</v>
      </c>
      <c r="AL3904">
        <v>6</v>
      </c>
    </row>
    <row r="3905" spans="1:38" x14ac:dyDescent="0.3">
      <c r="A3905">
        <v>381302</v>
      </c>
      <c r="B3905" t="s">
        <v>16136</v>
      </c>
      <c r="C3905" t="s">
        <v>16137</v>
      </c>
      <c r="D3905" t="s">
        <v>16138</v>
      </c>
      <c r="E3905" t="s">
        <v>3918</v>
      </c>
      <c r="F3905">
        <v>97367</v>
      </c>
      <c r="G3905" t="s">
        <v>944</v>
      </c>
      <c r="H3905" t="s">
        <v>16139</v>
      </c>
      <c r="I3905" t="s">
        <v>171</v>
      </c>
      <c r="J3905" t="s">
        <v>36</v>
      </c>
      <c r="K3905" t="s">
        <v>25</v>
      </c>
      <c r="L3905" t="s">
        <v>5208</v>
      </c>
      <c r="M3905" t="s">
        <v>5208</v>
      </c>
      <c r="N3905">
        <v>4</v>
      </c>
      <c r="P3905">
        <v>7</v>
      </c>
      <c r="Q3905">
        <v>3</v>
      </c>
      <c r="R3905">
        <v>0</v>
      </c>
      <c r="S3905">
        <v>3</v>
      </c>
      <c r="T3905">
        <v>0</v>
      </c>
      <c r="V3905">
        <v>8</v>
      </c>
      <c r="W3905" t="s">
        <v>5220</v>
      </c>
      <c r="X3905" t="s">
        <v>5220</v>
      </c>
      <c r="Y3905" t="s">
        <v>5220</v>
      </c>
      <c r="Z3905" t="s">
        <v>5220</v>
      </c>
      <c r="AA3905">
        <v>5</v>
      </c>
      <c r="AB3905">
        <v>11</v>
      </c>
      <c r="AC3905">
        <v>7</v>
      </c>
      <c r="AD3905">
        <v>0</v>
      </c>
      <c r="AE3905">
        <v>7</v>
      </c>
      <c r="AF3905">
        <v>0</v>
      </c>
      <c r="AH3905">
        <v>8</v>
      </c>
      <c r="AI3905">
        <v>8</v>
      </c>
      <c r="AK3905">
        <v>12</v>
      </c>
      <c r="AL3905">
        <v>8</v>
      </c>
    </row>
    <row r="3906" spans="1:38" x14ac:dyDescent="0.3">
      <c r="A3906">
        <v>381303</v>
      </c>
      <c r="B3906" t="s">
        <v>16140</v>
      </c>
      <c r="C3906" t="s">
        <v>16141</v>
      </c>
      <c r="D3906" t="s">
        <v>16142</v>
      </c>
      <c r="E3906" t="s">
        <v>3918</v>
      </c>
      <c r="F3906">
        <v>97138</v>
      </c>
      <c r="G3906" t="s">
        <v>16143</v>
      </c>
      <c r="H3906" t="s">
        <v>16144</v>
      </c>
      <c r="I3906" t="s">
        <v>171</v>
      </c>
      <c r="J3906" t="s">
        <v>116</v>
      </c>
      <c r="K3906" t="s">
        <v>25</v>
      </c>
      <c r="L3906" t="s">
        <v>5208</v>
      </c>
      <c r="M3906" t="s">
        <v>5208</v>
      </c>
      <c r="N3906" t="s">
        <v>5220</v>
      </c>
      <c r="O3906">
        <v>16</v>
      </c>
      <c r="P3906">
        <v>7</v>
      </c>
      <c r="Q3906">
        <v>2</v>
      </c>
      <c r="R3906">
        <v>0</v>
      </c>
      <c r="S3906">
        <v>2</v>
      </c>
      <c r="T3906">
        <v>0</v>
      </c>
      <c r="V3906">
        <v>8</v>
      </c>
      <c r="W3906">
        <v>1</v>
      </c>
      <c r="X3906">
        <v>0</v>
      </c>
      <c r="Y3906">
        <v>1</v>
      </c>
      <c r="Z3906">
        <v>0</v>
      </c>
      <c r="AB3906">
        <v>11</v>
      </c>
      <c r="AC3906">
        <v>5</v>
      </c>
      <c r="AD3906">
        <v>0</v>
      </c>
      <c r="AE3906">
        <v>5</v>
      </c>
      <c r="AF3906">
        <v>0</v>
      </c>
      <c r="AH3906">
        <v>8</v>
      </c>
      <c r="AI3906">
        <v>8</v>
      </c>
      <c r="AK3906">
        <v>12</v>
      </c>
      <c r="AL3906">
        <v>7</v>
      </c>
    </row>
    <row r="3907" spans="1:38" x14ac:dyDescent="0.3">
      <c r="A3907">
        <v>381304</v>
      </c>
      <c r="B3907" t="s">
        <v>16145</v>
      </c>
      <c r="C3907" t="s">
        <v>16146</v>
      </c>
      <c r="D3907" t="s">
        <v>16147</v>
      </c>
      <c r="E3907" t="s">
        <v>3918</v>
      </c>
      <c r="F3907">
        <v>97411</v>
      </c>
      <c r="G3907" t="s">
        <v>3104</v>
      </c>
      <c r="H3907" t="s">
        <v>16148</v>
      </c>
      <c r="I3907" t="s">
        <v>171</v>
      </c>
      <c r="J3907" t="s">
        <v>24</v>
      </c>
      <c r="K3907" t="s">
        <v>25</v>
      </c>
      <c r="L3907" t="s">
        <v>5208</v>
      </c>
      <c r="N3907" t="s">
        <v>5220</v>
      </c>
      <c r="O3907">
        <v>16</v>
      </c>
      <c r="P3907">
        <v>7</v>
      </c>
      <c r="Q3907">
        <v>1</v>
      </c>
      <c r="R3907">
        <v>0</v>
      </c>
      <c r="S3907">
        <v>1</v>
      </c>
      <c r="T3907">
        <v>0</v>
      </c>
      <c r="V3907">
        <v>8</v>
      </c>
      <c r="W3907" t="s">
        <v>5220</v>
      </c>
      <c r="X3907" t="s">
        <v>5220</v>
      </c>
      <c r="Y3907" t="s">
        <v>5220</v>
      </c>
      <c r="Z3907" t="s">
        <v>5220</v>
      </c>
      <c r="AA3907">
        <v>5</v>
      </c>
      <c r="AB3907">
        <v>11</v>
      </c>
      <c r="AC3907">
        <v>3</v>
      </c>
      <c r="AD3907">
        <v>0</v>
      </c>
      <c r="AE3907">
        <v>3</v>
      </c>
      <c r="AF3907">
        <v>0</v>
      </c>
      <c r="AH3907">
        <v>8</v>
      </c>
      <c r="AI3907" t="s">
        <v>5220</v>
      </c>
      <c r="AJ3907">
        <v>5</v>
      </c>
      <c r="AK3907">
        <v>12</v>
      </c>
      <c r="AL3907">
        <v>4</v>
      </c>
    </row>
    <row r="3908" spans="1:38" x14ac:dyDescent="0.3">
      <c r="A3908">
        <v>381305</v>
      </c>
      <c r="B3908" t="s">
        <v>16149</v>
      </c>
      <c r="C3908" t="s">
        <v>16150</v>
      </c>
      <c r="D3908" t="s">
        <v>16151</v>
      </c>
      <c r="E3908" t="s">
        <v>3918</v>
      </c>
      <c r="F3908">
        <v>97845</v>
      </c>
      <c r="G3908" t="s">
        <v>1809</v>
      </c>
      <c r="H3908" t="s">
        <v>16152</v>
      </c>
      <c r="I3908" t="s">
        <v>171</v>
      </c>
      <c r="J3908" t="s">
        <v>24</v>
      </c>
      <c r="K3908" t="s">
        <v>25</v>
      </c>
      <c r="L3908" t="s">
        <v>5208</v>
      </c>
      <c r="N3908" t="s">
        <v>5220</v>
      </c>
      <c r="O3908">
        <v>16</v>
      </c>
      <c r="P3908">
        <v>7</v>
      </c>
      <c r="Q3908" t="s">
        <v>5220</v>
      </c>
      <c r="R3908" t="s">
        <v>5220</v>
      </c>
      <c r="S3908" t="s">
        <v>5220</v>
      </c>
      <c r="T3908" t="s">
        <v>5220</v>
      </c>
      <c r="U3908">
        <v>5</v>
      </c>
      <c r="V3908">
        <v>8</v>
      </c>
      <c r="W3908" t="s">
        <v>5220</v>
      </c>
      <c r="X3908" t="s">
        <v>5220</v>
      </c>
      <c r="Y3908" t="s">
        <v>5220</v>
      </c>
      <c r="Z3908" t="s">
        <v>5220</v>
      </c>
      <c r="AA3908">
        <v>5</v>
      </c>
      <c r="AB3908">
        <v>11</v>
      </c>
      <c r="AC3908">
        <v>1</v>
      </c>
      <c r="AD3908">
        <v>0</v>
      </c>
      <c r="AE3908">
        <v>1</v>
      </c>
      <c r="AF3908">
        <v>0</v>
      </c>
      <c r="AH3908">
        <v>8</v>
      </c>
      <c r="AI3908" t="s">
        <v>5220</v>
      </c>
      <c r="AJ3908">
        <v>5</v>
      </c>
      <c r="AK3908">
        <v>12</v>
      </c>
      <c r="AL3908">
        <v>5</v>
      </c>
    </row>
    <row r="3909" spans="1:38" x14ac:dyDescent="0.3">
      <c r="A3909">
        <v>381306</v>
      </c>
      <c r="B3909" t="s">
        <v>16153</v>
      </c>
      <c r="C3909" t="s">
        <v>16154</v>
      </c>
      <c r="D3909" t="s">
        <v>79</v>
      </c>
      <c r="E3909" t="s">
        <v>3918</v>
      </c>
      <c r="F3909">
        <v>97828</v>
      </c>
      <c r="G3909" t="s">
        <v>16155</v>
      </c>
      <c r="H3909" t="s">
        <v>16156</v>
      </c>
      <c r="I3909" t="s">
        <v>171</v>
      </c>
      <c r="J3909" t="s">
        <v>24</v>
      </c>
      <c r="K3909" t="s">
        <v>25</v>
      </c>
      <c r="L3909" t="s">
        <v>5208</v>
      </c>
      <c r="M3909" t="s">
        <v>5208</v>
      </c>
      <c r="N3909" t="s">
        <v>5220</v>
      </c>
      <c r="O3909">
        <v>16</v>
      </c>
      <c r="P3909">
        <v>7</v>
      </c>
      <c r="Q3909">
        <v>1</v>
      </c>
      <c r="R3909">
        <v>0</v>
      </c>
      <c r="S3909">
        <v>1</v>
      </c>
      <c r="T3909">
        <v>0</v>
      </c>
      <c r="V3909">
        <v>8</v>
      </c>
      <c r="W3909" t="s">
        <v>5220</v>
      </c>
      <c r="X3909" t="s">
        <v>5220</v>
      </c>
      <c r="Y3909" t="s">
        <v>5220</v>
      </c>
      <c r="Z3909" t="s">
        <v>5220</v>
      </c>
      <c r="AA3909">
        <v>5</v>
      </c>
      <c r="AB3909">
        <v>11</v>
      </c>
      <c r="AC3909">
        <v>3</v>
      </c>
      <c r="AD3909">
        <v>1</v>
      </c>
      <c r="AE3909">
        <v>2</v>
      </c>
      <c r="AF3909">
        <v>0</v>
      </c>
      <c r="AH3909">
        <v>8</v>
      </c>
      <c r="AI3909" t="s">
        <v>5220</v>
      </c>
      <c r="AJ3909">
        <v>5</v>
      </c>
      <c r="AK3909">
        <v>12</v>
      </c>
      <c r="AL3909">
        <v>6</v>
      </c>
    </row>
    <row r="3910" spans="1:38" x14ac:dyDescent="0.3">
      <c r="A3910">
        <v>381307</v>
      </c>
      <c r="B3910" t="s">
        <v>16157</v>
      </c>
      <c r="C3910" t="s">
        <v>16158</v>
      </c>
      <c r="D3910" t="s">
        <v>16159</v>
      </c>
      <c r="E3910" t="s">
        <v>3918</v>
      </c>
      <c r="F3910">
        <v>97720</v>
      </c>
      <c r="G3910" t="s">
        <v>16160</v>
      </c>
      <c r="H3910" t="s">
        <v>16161</v>
      </c>
      <c r="I3910" t="s">
        <v>171</v>
      </c>
      <c r="J3910" t="s">
        <v>24</v>
      </c>
      <c r="K3910" t="s">
        <v>25</v>
      </c>
      <c r="L3910" t="s">
        <v>5208</v>
      </c>
      <c r="N3910" t="s">
        <v>5220</v>
      </c>
      <c r="O3910">
        <v>16</v>
      </c>
      <c r="P3910">
        <v>7</v>
      </c>
      <c r="Q3910" t="s">
        <v>5220</v>
      </c>
      <c r="R3910" t="s">
        <v>5220</v>
      </c>
      <c r="S3910" t="s">
        <v>5220</v>
      </c>
      <c r="T3910" t="s">
        <v>5220</v>
      </c>
      <c r="U3910">
        <v>5</v>
      </c>
      <c r="V3910">
        <v>8</v>
      </c>
      <c r="W3910" t="s">
        <v>5220</v>
      </c>
      <c r="X3910" t="s">
        <v>5220</v>
      </c>
      <c r="Y3910" t="s">
        <v>5220</v>
      </c>
      <c r="Z3910" t="s">
        <v>5220</v>
      </c>
      <c r="AA3910">
        <v>5</v>
      </c>
      <c r="AB3910">
        <v>11</v>
      </c>
      <c r="AC3910">
        <v>3</v>
      </c>
      <c r="AD3910">
        <v>1</v>
      </c>
      <c r="AE3910">
        <v>2</v>
      </c>
      <c r="AF3910">
        <v>0</v>
      </c>
      <c r="AH3910">
        <v>8</v>
      </c>
      <c r="AI3910" t="s">
        <v>5220</v>
      </c>
      <c r="AJ3910">
        <v>5</v>
      </c>
      <c r="AK3910">
        <v>12</v>
      </c>
      <c r="AL3910">
        <v>5</v>
      </c>
    </row>
    <row r="3911" spans="1:38" x14ac:dyDescent="0.3">
      <c r="A3911">
        <v>381308</v>
      </c>
      <c r="B3911" t="s">
        <v>16162</v>
      </c>
      <c r="C3911" t="s">
        <v>16163</v>
      </c>
      <c r="D3911" t="s">
        <v>137</v>
      </c>
      <c r="E3911" t="s">
        <v>3918</v>
      </c>
      <c r="F3911">
        <v>97338</v>
      </c>
      <c r="G3911" t="s">
        <v>305</v>
      </c>
      <c r="H3911" t="s">
        <v>16164</v>
      </c>
      <c r="I3911" t="s">
        <v>171</v>
      </c>
      <c r="J3911" t="s">
        <v>36</v>
      </c>
      <c r="K3911" t="s">
        <v>25</v>
      </c>
      <c r="L3911" t="s">
        <v>5208</v>
      </c>
      <c r="N3911" t="s">
        <v>5220</v>
      </c>
      <c r="O3911">
        <v>16</v>
      </c>
      <c r="P3911">
        <v>7</v>
      </c>
      <c r="Q3911" t="s">
        <v>5220</v>
      </c>
      <c r="R3911" t="s">
        <v>5220</v>
      </c>
      <c r="S3911" t="s">
        <v>5220</v>
      </c>
      <c r="T3911" t="s">
        <v>5220</v>
      </c>
      <c r="U3911">
        <v>5</v>
      </c>
      <c r="V3911">
        <v>8</v>
      </c>
      <c r="W3911">
        <v>1</v>
      </c>
      <c r="X3911">
        <v>0</v>
      </c>
      <c r="Y3911">
        <v>1</v>
      </c>
      <c r="Z3911">
        <v>0</v>
      </c>
      <c r="AB3911">
        <v>11</v>
      </c>
      <c r="AC3911">
        <v>1</v>
      </c>
      <c r="AD3911">
        <v>0</v>
      </c>
      <c r="AE3911">
        <v>1</v>
      </c>
      <c r="AF3911">
        <v>0</v>
      </c>
      <c r="AH3911">
        <v>8</v>
      </c>
      <c r="AI3911" t="s">
        <v>5220</v>
      </c>
      <c r="AJ3911">
        <v>5</v>
      </c>
      <c r="AK3911">
        <v>12</v>
      </c>
      <c r="AL3911">
        <v>3</v>
      </c>
    </row>
    <row r="3912" spans="1:38" x14ac:dyDescent="0.3">
      <c r="A3912">
        <v>381309</v>
      </c>
      <c r="B3912" t="s">
        <v>16165</v>
      </c>
      <c r="C3912" t="s">
        <v>16166</v>
      </c>
      <c r="D3912" t="s">
        <v>11940</v>
      </c>
      <c r="E3912" t="s">
        <v>3918</v>
      </c>
      <c r="F3912">
        <v>97630</v>
      </c>
      <c r="G3912" t="s">
        <v>845</v>
      </c>
      <c r="H3912" t="s">
        <v>16167</v>
      </c>
      <c r="I3912" t="s">
        <v>171</v>
      </c>
      <c r="J3912" t="s">
        <v>24</v>
      </c>
      <c r="K3912" t="s">
        <v>25</v>
      </c>
      <c r="L3912" t="s">
        <v>5208</v>
      </c>
      <c r="N3912" t="s">
        <v>5220</v>
      </c>
      <c r="O3912">
        <v>16</v>
      </c>
      <c r="P3912">
        <v>7</v>
      </c>
      <c r="Q3912" t="s">
        <v>5220</v>
      </c>
      <c r="R3912" t="s">
        <v>5220</v>
      </c>
      <c r="S3912" t="s">
        <v>5220</v>
      </c>
      <c r="T3912" t="s">
        <v>5220</v>
      </c>
      <c r="U3912">
        <v>5</v>
      </c>
      <c r="V3912">
        <v>8</v>
      </c>
      <c r="W3912" t="s">
        <v>5220</v>
      </c>
      <c r="X3912" t="s">
        <v>5220</v>
      </c>
      <c r="Y3912" t="s">
        <v>5220</v>
      </c>
      <c r="Z3912" t="s">
        <v>5220</v>
      </c>
      <c r="AA3912">
        <v>5</v>
      </c>
      <c r="AB3912">
        <v>11</v>
      </c>
      <c r="AC3912">
        <v>1</v>
      </c>
      <c r="AD3912">
        <v>0</v>
      </c>
      <c r="AE3912">
        <v>1</v>
      </c>
      <c r="AF3912">
        <v>0</v>
      </c>
      <c r="AH3912">
        <v>8</v>
      </c>
      <c r="AI3912" t="s">
        <v>5220</v>
      </c>
      <c r="AJ3912">
        <v>5</v>
      </c>
      <c r="AK3912">
        <v>12</v>
      </c>
      <c r="AL3912">
        <v>5</v>
      </c>
    </row>
    <row r="3913" spans="1:38" x14ac:dyDescent="0.3">
      <c r="A3913">
        <v>381310</v>
      </c>
      <c r="B3913" t="s">
        <v>16168</v>
      </c>
      <c r="C3913" t="s">
        <v>16169</v>
      </c>
      <c r="D3913" t="s">
        <v>16170</v>
      </c>
      <c r="E3913" t="s">
        <v>3918</v>
      </c>
      <c r="F3913">
        <v>97836</v>
      </c>
      <c r="G3913" t="s">
        <v>15463</v>
      </c>
      <c r="H3913" t="s">
        <v>16171</v>
      </c>
      <c r="I3913" t="s">
        <v>171</v>
      </c>
      <c r="J3913" t="s">
        <v>24</v>
      </c>
      <c r="K3913" t="s">
        <v>25</v>
      </c>
      <c r="L3913" t="s">
        <v>5208</v>
      </c>
      <c r="N3913" t="s">
        <v>5220</v>
      </c>
      <c r="O3913">
        <v>16</v>
      </c>
      <c r="P3913">
        <v>7</v>
      </c>
      <c r="Q3913" t="s">
        <v>5220</v>
      </c>
      <c r="R3913" t="s">
        <v>5220</v>
      </c>
      <c r="S3913" t="s">
        <v>5220</v>
      </c>
      <c r="T3913" t="s">
        <v>5220</v>
      </c>
      <c r="U3913">
        <v>5</v>
      </c>
      <c r="V3913">
        <v>8</v>
      </c>
      <c r="W3913" t="s">
        <v>5220</v>
      </c>
      <c r="X3913" t="s">
        <v>5220</v>
      </c>
      <c r="Y3913" t="s">
        <v>5220</v>
      </c>
      <c r="Z3913" t="s">
        <v>5220</v>
      </c>
      <c r="AA3913">
        <v>5</v>
      </c>
      <c r="AB3913">
        <v>11</v>
      </c>
      <c r="AC3913" t="s">
        <v>5220</v>
      </c>
      <c r="AD3913" t="s">
        <v>5220</v>
      </c>
      <c r="AE3913" t="s">
        <v>5220</v>
      </c>
      <c r="AF3913" t="s">
        <v>5220</v>
      </c>
      <c r="AG3913">
        <v>5</v>
      </c>
      <c r="AH3913">
        <v>8</v>
      </c>
      <c r="AI3913" t="s">
        <v>5220</v>
      </c>
      <c r="AJ3913">
        <v>5</v>
      </c>
      <c r="AK3913">
        <v>12</v>
      </c>
      <c r="AL3913">
        <v>1</v>
      </c>
    </row>
    <row r="3914" spans="1:38" x14ac:dyDescent="0.3">
      <c r="A3914">
        <v>381311</v>
      </c>
      <c r="B3914" t="s">
        <v>16172</v>
      </c>
      <c r="C3914" t="s">
        <v>16173</v>
      </c>
      <c r="D3914" t="s">
        <v>16174</v>
      </c>
      <c r="E3914" t="s">
        <v>3918</v>
      </c>
      <c r="F3914">
        <v>97467</v>
      </c>
      <c r="G3914" t="s">
        <v>928</v>
      </c>
      <c r="H3914" t="s">
        <v>16175</v>
      </c>
      <c r="I3914" t="s">
        <v>171</v>
      </c>
      <c r="J3914" t="s">
        <v>24</v>
      </c>
      <c r="K3914" t="s">
        <v>25</v>
      </c>
      <c r="L3914" t="s">
        <v>5208</v>
      </c>
      <c r="N3914" t="s">
        <v>5220</v>
      </c>
      <c r="O3914">
        <v>16</v>
      </c>
      <c r="P3914">
        <v>7</v>
      </c>
      <c r="Q3914" t="s">
        <v>5220</v>
      </c>
      <c r="R3914" t="s">
        <v>5220</v>
      </c>
      <c r="S3914" t="s">
        <v>5220</v>
      </c>
      <c r="T3914" t="s">
        <v>5220</v>
      </c>
      <c r="U3914">
        <v>5</v>
      </c>
      <c r="V3914">
        <v>8</v>
      </c>
      <c r="W3914" t="s">
        <v>5220</v>
      </c>
      <c r="X3914" t="s">
        <v>5220</v>
      </c>
      <c r="Y3914" t="s">
        <v>5220</v>
      </c>
      <c r="Z3914" t="s">
        <v>5220</v>
      </c>
      <c r="AA3914">
        <v>5</v>
      </c>
      <c r="AB3914">
        <v>11</v>
      </c>
      <c r="AC3914">
        <v>1</v>
      </c>
      <c r="AD3914">
        <v>0</v>
      </c>
      <c r="AE3914">
        <v>1</v>
      </c>
      <c r="AF3914">
        <v>0</v>
      </c>
      <c r="AH3914">
        <v>8</v>
      </c>
      <c r="AI3914" t="s">
        <v>5220</v>
      </c>
      <c r="AJ3914">
        <v>5</v>
      </c>
      <c r="AK3914">
        <v>12</v>
      </c>
      <c r="AL3914">
        <v>2</v>
      </c>
    </row>
    <row r="3915" spans="1:38" x14ac:dyDescent="0.3">
      <c r="A3915">
        <v>381312</v>
      </c>
      <c r="B3915" t="s">
        <v>16176</v>
      </c>
      <c r="C3915" t="s">
        <v>16177</v>
      </c>
      <c r="D3915" t="s">
        <v>16178</v>
      </c>
      <c r="E3915" t="s">
        <v>3918</v>
      </c>
      <c r="F3915">
        <v>97423</v>
      </c>
      <c r="G3915" t="s">
        <v>3104</v>
      </c>
      <c r="H3915" t="s">
        <v>16179</v>
      </c>
      <c r="I3915" t="s">
        <v>171</v>
      </c>
      <c r="J3915" t="s">
        <v>24</v>
      </c>
      <c r="K3915" t="s">
        <v>25</v>
      </c>
      <c r="L3915" t="s">
        <v>5208</v>
      </c>
      <c r="N3915" t="s">
        <v>5220</v>
      </c>
      <c r="O3915">
        <v>16</v>
      </c>
      <c r="P3915">
        <v>7</v>
      </c>
      <c r="Q3915" t="s">
        <v>5220</v>
      </c>
      <c r="R3915" t="s">
        <v>5220</v>
      </c>
      <c r="S3915" t="s">
        <v>5220</v>
      </c>
      <c r="T3915" t="s">
        <v>5220</v>
      </c>
      <c r="U3915">
        <v>5</v>
      </c>
      <c r="V3915">
        <v>8</v>
      </c>
      <c r="W3915">
        <v>1</v>
      </c>
      <c r="X3915">
        <v>0</v>
      </c>
      <c r="Y3915">
        <v>1</v>
      </c>
      <c r="Z3915">
        <v>0</v>
      </c>
      <c r="AB3915">
        <v>11</v>
      </c>
      <c r="AC3915">
        <v>4</v>
      </c>
      <c r="AD3915">
        <v>0</v>
      </c>
      <c r="AE3915">
        <v>4</v>
      </c>
      <c r="AF3915">
        <v>0</v>
      </c>
      <c r="AH3915">
        <v>8</v>
      </c>
      <c r="AI3915" t="s">
        <v>5220</v>
      </c>
      <c r="AJ3915">
        <v>5</v>
      </c>
      <c r="AK3915">
        <v>12</v>
      </c>
      <c r="AL3915">
        <v>3</v>
      </c>
    </row>
    <row r="3916" spans="1:38" x14ac:dyDescent="0.3">
      <c r="A3916">
        <v>381313</v>
      </c>
      <c r="B3916" t="s">
        <v>16180</v>
      </c>
      <c r="C3916" t="s">
        <v>16181</v>
      </c>
      <c r="D3916" t="s">
        <v>16182</v>
      </c>
      <c r="E3916" t="s">
        <v>3918</v>
      </c>
      <c r="F3916">
        <v>97754</v>
      </c>
      <c r="G3916" t="s">
        <v>16183</v>
      </c>
      <c r="H3916" t="s">
        <v>16184</v>
      </c>
      <c r="I3916" t="s">
        <v>171</v>
      </c>
      <c r="J3916" t="s">
        <v>36</v>
      </c>
      <c r="K3916" t="s">
        <v>25</v>
      </c>
      <c r="L3916" t="s">
        <v>5208</v>
      </c>
      <c r="N3916" t="s">
        <v>5220</v>
      </c>
      <c r="O3916">
        <v>16</v>
      </c>
      <c r="P3916">
        <v>7</v>
      </c>
      <c r="Q3916">
        <v>1</v>
      </c>
      <c r="R3916">
        <v>0</v>
      </c>
      <c r="S3916">
        <v>1</v>
      </c>
      <c r="T3916">
        <v>0</v>
      </c>
      <c r="V3916">
        <v>8</v>
      </c>
      <c r="W3916" t="s">
        <v>5220</v>
      </c>
      <c r="X3916" t="s">
        <v>5220</v>
      </c>
      <c r="Y3916" t="s">
        <v>5220</v>
      </c>
      <c r="Z3916" t="s">
        <v>5220</v>
      </c>
      <c r="AA3916">
        <v>5</v>
      </c>
      <c r="AB3916">
        <v>11</v>
      </c>
      <c r="AC3916">
        <v>3</v>
      </c>
      <c r="AD3916">
        <v>0</v>
      </c>
      <c r="AE3916">
        <v>3</v>
      </c>
      <c r="AF3916">
        <v>0</v>
      </c>
      <c r="AH3916">
        <v>8</v>
      </c>
      <c r="AI3916">
        <v>8</v>
      </c>
      <c r="AK3916">
        <v>12</v>
      </c>
      <c r="AL3916">
        <v>8</v>
      </c>
    </row>
    <row r="3917" spans="1:38" x14ac:dyDescent="0.3">
      <c r="A3917">
        <v>381314</v>
      </c>
      <c r="B3917" t="s">
        <v>3973</v>
      </c>
      <c r="C3917" t="s">
        <v>16185</v>
      </c>
      <c r="D3917" t="s">
        <v>382</v>
      </c>
      <c r="E3917" t="s">
        <v>3918</v>
      </c>
      <c r="F3917">
        <v>97365</v>
      </c>
      <c r="G3917" t="s">
        <v>944</v>
      </c>
      <c r="H3917" t="s">
        <v>16186</v>
      </c>
      <c r="I3917" t="s">
        <v>171</v>
      </c>
      <c r="J3917" t="s">
        <v>36</v>
      </c>
      <c r="K3917" t="s">
        <v>25</v>
      </c>
      <c r="L3917" t="s">
        <v>5208</v>
      </c>
      <c r="M3917" t="s">
        <v>5208</v>
      </c>
      <c r="N3917">
        <v>1</v>
      </c>
      <c r="P3917">
        <v>7</v>
      </c>
      <c r="Q3917">
        <v>4</v>
      </c>
      <c r="R3917">
        <v>0</v>
      </c>
      <c r="S3917">
        <v>4</v>
      </c>
      <c r="T3917">
        <v>0</v>
      </c>
      <c r="V3917">
        <v>8</v>
      </c>
      <c r="W3917">
        <v>2</v>
      </c>
      <c r="X3917">
        <v>0</v>
      </c>
      <c r="Y3917">
        <v>2</v>
      </c>
      <c r="Z3917">
        <v>0</v>
      </c>
      <c r="AB3917">
        <v>11</v>
      </c>
      <c r="AC3917">
        <v>7</v>
      </c>
      <c r="AD3917">
        <v>0</v>
      </c>
      <c r="AE3917">
        <v>7</v>
      </c>
      <c r="AF3917">
        <v>0</v>
      </c>
      <c r="AH3917">
        <v>8</v>
      </c>
      <c r="AI3917">
        <v>8</v>
      </c>
      <c r="AK3917">
        <v>12</v>
      </c>
      <c r="AL3917">
        <v>10</v>
      </c>
    </row>
    <row r="3918" spans="1:38" x14ac:dyDescent="0.3">
      <c r="A3918">
        <v>381315</v>
      </c>
      <c r="B3918" t="s">
        <v>16187</v>
      </c>
      <c r="C3918" t="s">
        <v>16188</v>
      </c>
      <c r="D3918" t="s">
        <v>16189</v>
      </c>
      <c r="E3918" t="s">
        <v>3918</v>
      </c>
      <c r="F3918">
        <v>97814</v>
      </c>
      <c r="G3918" t="s">
        <v>7681</v>
      </c>
      <c r="H3918" t="s">
        <v>16109</v>
      </c>
      <c r="I3918" t="s">
        <v>171</v>
      </c>
      <c r="J3918" t="s">
        <v>116</v>
      </c>
      <c r="K3918" t="s">
        <v>25</v>
      </c>
      <c r="L3918" t="s">
        <v>5208</v>
      </c>
      <c r="N3918">
        <v>2</v>
      </c>
      <c r="P3918">
        <v>7</v>
      </c>
      <c r="Q3918">
        <v>3</v>
      </c>
      <c r="R3918">
        <v>0</v>
      </c>
      <c r="S3918">
        <v>3</v>
      </c>
      <c r="T3918">
        <v>0</v>
      </c>
      <c r="V3918">
        <v>8</v>
      </c>
      <c r="W3918" t="s">
        <v>5220</v>
      </c>
      <c r="X3918" t="s">
        <v>5220</v>
      </c>
      <c r="Y3918" t="s">
        <v>5220</v>
      </c>
      <c r="Z3918" t="s">
        <v>5220</v>
      </c>
      <c r="AA3918">
        <v>5</v>
      </c>
      <c r="AB3918">
        <v>11</v>
      </c>
      <c r="AC3918">
        <v>3</v>
      </c>
      <c r="AD3918">
        <v>0</v>
      </c>
      <c r="AE3918">
        <v>3</v>
      </c>
      <c r="AF3918">
        <v>0</v>
      </c>
      <c r="AH3918">
        <v>8</v>
      </c>
      <c r="AI3918" t="s">
        <v>5220</v>
      </c>
      <c r="AJ3918">
        <v>5</v>
      </c>
      <c r="AK3918">
        <v>12</v>
      </c>
      <c r="AL3918">
        <v>4</v>
      </c>
    </row>
    <row r="3919" spans="1:38" x14ac:dyDescent="0.3">
      <c r="A3919">
        <v>381316</v>
      </c>
      <c r="B3919" t="s">
        <v>16190</v>
      </c>
      <c r="C3919" t="s">
        <v>16191</v>
      </c>
      <c r="D3919" t="s">
        <v>30</v>
      </c>
      <c r="E3919" t="s">
        <v>3918</v>
      </c>
      <c r="F3919">
        <v>97439</v>
      </c>
      <c r="G3919" t="s">
        <v>2087</v>
      </c>
      <c r="H3919" t="s">
        <v>16192</v>
      </c>
      <c r="I3919" t="s">
        <v>171</v>
      </c>
      <c r="J3919" t="s">
        <v>116</v>
      </c>
      <c r="K3919" t="s">
        <v>25</v>
      </c>
      <c r="L3919" t="s">
        <v>5208</v>
      </c>
      <c r="M3919" t="s">
        <v>5208</v>
      </c>
      <c r="N3919" t="s">
        <v>5220</v>
      </c>
      <c r="O3919">
        <v>16</v>
      </c>
      <c r="P3919">
        <v>7</v>
      </c>
      <c r="Q3919">
        <v>2</v>
      </c>
      <c r="R3919">
        <v>0</v>
      </c>
      <c r="S3919">
        <v>2</v>
      </c>
      <c r="T3919">
        <v>0</v>
      </c>
      <c r="V3919">
        <v>8</v>
      </c>
      <c r="W3919">
        <v>2</v>
      </c>
      <c r="X3919">
        <v>0</v>
      </c>
      <c r="Y3919">
        <v>2</v>
      </c>
      <c r="Z3919">
        <v>0</v>
      </c>
      <c r="AB3919">
        <v>11</v>
      </c>
      <c r="AC3919">
        <v>4</v>
      </c>
      <c r="AD3919">
        <v>0</v>
      </c>
      <c r="AE3919">
        <v>4</v>
      </c>
      <c r="AF3919">
        <v>0</v>
      </c>
      <c r="AH3919">
        <v>8</v>
      </c>
      <c r="AI3919">
        <v>8</v>
      </c>
      <c r="AK3919">
        <v>12</v>
      </c>
      <c r="AL3919">
        <v>10</v>
      </c>
    </row>
    <row r="3920" spans="1:38" x14ac:dyDescent="0.3">
      <c r="A3920">
        <v>381317</v>
      </c>
      <c r="B3920" t="s">
        <v>3974</v>
      </c>
      <c r="C3920" t="s">
        <v>16193</v>
      </c>
      <c r="D3920" t="s">
        <v>3975</v>
      </c>
      <c r="E3920" t="s">
        <v>3918</v>
      </c>
      <c r="F3920">
        <v>97141</v>
      </c>
      <c r="G3920" t="s">
        <v>3975</v>
      </c>
      <c r="H3920" t="s">
        <v>16194</v>
      </c>
      <c r="I3920" t="s">
        <v>171</v>
      </c>
      <c r="J3920" t="s">
        <v>116</v>
      </c>
      <c r="K3920" t="s">
        <v>25</v>
      </c>
      <c r="L3920" t="s">
        <v>5208</v>
      </c>
      <c r="N3920">
        <v>3</v>
      </c>
      <c r="P3920">
        <v>7</v>
      </c>
      <c r="Q3920">
        <v>3</v>
      </c>
      <c r="R3920">
        <v>0</v>
      </c>
      <c r="S3920">
        <v>3</v>
      </c>
      <c r="T3920">
        <v>0</v>
      </c>
      <c r="V3920">
        <v>8</v>
      </c>
      <c r="W3920">
        <v>1</v>
      </c>
      <c r="X3920">
        <v>0</v>
      </c>
      <c r="Y3920">
        <v>1</v>
      </c>
      <c r="Z3920">
        <v>0</v>
      </c>
      <c r="AB3920">
        <v>11</v>
      </c>
      <c r="AC3920">
        <v>6</v>
      </c>
      <c r="AD3920">
        <v>0</v>
      </c>
      <c r="AE3920">
        <v>6</v>
      </c>
      <c r="AF3920">
        <v>0</v>
      </c>
      <c r="AH3920">
        <v>8</v>
      </c>
      <c r="AI3920">
        <v>8</v>
      </c>
      <c r="AK3920">
        <v>12</v>
      </c>
      <c r="AL3920">
        <v>4</v>
      </c>
    </row>
    <row r="3921" spans="1:39" x14ac:dyDescent="0.3">
      <c r="A3921">
        <v>381318</v>
      </c>
      <c r="B3921" t="s">
        <v>3976</v>
      </c>
      <c r="C3921" t="s">
        <v>16195</v>
      </c>
      <c r="D3921" t="s">
        <v>3977</v>
      </c>
      <c r="E3921" t="s">
        <v>3918</v>
      </c>
      <c r="F3921">
        <v>97031</v>
      </c>
      <c r="G3921" t="s">
        <v>3977</v>
      </c>
      <c r="H3921" t="s">
        <v>16196</v>
      </c>
      <c r="I3921" t="s">
        <v>171</v>
      </c>
      <c r="J3921" t="s">
        <v>116</v>
      </c>
      <c r="K3921" t="s">
        <v>25</v>
      </c>
      <c r="L3921" t="s">
        <v>5208</v>
      </c>
      <c r="M3921" t="s">
        <v>5208</v>
      </c>
      <c r="N3921">
        <v>4</v>
      </c>
      <c r="P3921">
        <v>7</v>
      </c>
      <c r="Q3921">
        <v>3</v>
      </c>
      <c r="R3921">
        <v>0</v>
      </c>
      <c r="S3921">
        <v>3</v>
      </c>
      <c r="T3921">
        <v>0</v>
      </c>
      <c r="V3921">
        <v>8</v>
      </c>
      <c r="W3921">
        <v>2</v>
      </c>
      <c r="X3921">
        <v>0</v>
      </c>
      <c r="Y3921">
        <v>2</v>
      </c>
      <c r="Z3921">
        <v>0</v>
      </c>
      <c r="AB3921">
        <v>11</v>
      </c>
      <c r="AC3921">
        <v>6</v>
      </c>
      <c r="AD3921">
        <v>0</v>
      </c>
      <c r="AE3921">
        <v>6</v>
      </c>
      <c r="AF3921">
        <v>0</v>
      </c>
      <c r="AH3921">
        <v>8</v>
      </c>
      <c r="AI3921">
        <v>8</v>
      </c>
      <c r="AK3921">
        <v>12</v>
      </c>
      <c r="AL3921">
        <v>12</v>
      </c>
    </row>
    <row r="3922" spans="1:39" x14ac:dyDescent="0.3">
      <c r="A3922">
        <v>381319</v>
      </c>
      <c r="B3922" t="s">
        <v>3978</v>
      </c>
      <c r="C3922" t="s">
        <v>16197</v>
      </c>
      <c r="D3922" t="s">
        <v>3979</v>
      </c>
      <c r="E3922" t="s">
        <v>3918</v>
      </c>
      <c r="F3922">
        <v>97801</v>
      </c>
      <c r="G3922" t="s">
        <v>3980</v>
      </c>
      <c r="H3922" t="s">
        <v>16198</v>
      </c>
      <c r="I3922" t="s">
        <v>171</v>
      </c>
      <c r="J3922" t="s">
        <v>116</v>
      </c>
      <c r="K3922" t="s">
        <v>25</v>
      </c>
      <c r="L3922" t="s">
        <v>5208</v>
      </c>
      <c r="M3922" t="s">
        <v>5208</v>
      </c>
      <c r="N3922">
        <v>3</v>
      </c>
      <c r="P3922">
        <v>7</v>
      </c>
      <c r="Q3922">
        <v>3</v>
      </c>
      <c r="R3922">
        <v>0</v>
      </c>
      <c r="S3922">
        <v>3</v>
      </c>
      <c r="T3922">
        <v>0</v>
      </c>
      <c r="V3922">
        <v>8</v>
      </c>
      <c r="W3922">
        <v>2</v>
      </c>
      <c r="X3922">
        <v>0</v>
      </c>
      <c r="Y3922">
        <v>2</v>
      </c>
      <c r="Z3922">
        <v>0</v>
      </c>
      <c r="AB3922">
        <v>11</v>
      </c>
      <c r="AC3922">
        <v>8</v>
      </c>
      <c r="AD3922">
        <v>0</v>
      </c>
      <c r="AE3922">
        <v>7</v>
      </c>
      <c r="AF3922">
        <v>1</v>
      </c>
      <c r="AH3922">
        <v>8</v>
      </c>
      <c r="AI3922">
        <v>8</v>
      </c>
      <c r="AK3922">
        <v>12</v>
      </c>
      <c r="AL3922">
        <v>9</v>
      </c>
    </row>
    <row r="3923" spans="1:39" x14ac:dyDescent="0.3">
      <c r="A3923">
        <v>381320</v>
      </c>
      <c r="B3923" t="s">
        <v>3321</v>
      </c>
      <c r="C3923" t="s">
        <v>16199</v>
      </c>
      <c r="D3923" t="s">
        <v>16200</v>
      </c>
      <c r="E3923" t="s">
        <v>3918</v>
      </c>
      <c r="F3923">
        <v>97103</v>
      </c>
      <c r="G3923" t="s">
        <v>16143</v>
      </c>
      <c r="H3923" t="s">
        <v>16201</v>
      </c>
      <c r="I3923" t="s">
        <v>171</v>
      </c>
      <c r="J3923" t="s">
        <v>32</v>
      </c>
      <c r="K3923" t="s">
        <v>25</v>
      </c>
      <c r="L3923" t="s">
        <v>5208</v>
      </c>
      <c r="M3923" t="s">
        <v>5208</v>
      </c>
      <c r="N3923" t="s">
        <v>5220</v>
      </c>
      <c r="O3923">
        <v>5</v>
      </c>
      <c r="P3923">
        <v>7</v>
      </c>
      <c r="Q3923" t="s">
        <v>5220</v>
      </c>
      <c r="R3923" t="s">
        <v>5220</v>
      </c>
      <c r="S3923" t="s">
        <v>5220</v>
      </c>
      <c r="T3923" t="s">
        <v>5220</v>
      </c>
      <c r="U3923">
        <v>5</v>
      </c>
      <c r="V3923">
        <v>8</v>
      </c>
      <c r="W3923" t="s">
        <v>5220</v>
      </c>
      <c r="X3923" t="s">
        <v>5220</v>
      </c>
      <c r="Y3923" t="s">
        <v>5220</v>
      </c>
      <c r="Z3923" t="s">
        <v>5220</v>
      </c>
      <c r="AA3923">
        <v>5</v>
      </c>
      <c r="AB3923">
        <v>11</v>
      </c>
      <c r="AC3923" t="s">
        <v>5220</v>
      </c>
      <c r="AD3923" t="s">
        <v>5220</v>
      </c>
      <c r="AE3923" t="s">
        <v>5220</v>
      </c>
      <c r="AF3923" t="s">
        <v>5220</v>
      </c>
      <c r="AG3923">
        <v>5</v>
      </c>
      <c r="AH3923">
        <v>8</v>
      </c>
      <c r="AI3923">
        <v>8</v>
      </c>
      <c r="AK3923">
        <v>12</v>
      </c>
      <c r="AL3923" t="s">
        <v>5220</v>
      </c>
      <c r="AM3923">
        <v>5</v>
      </c>
    </row>
    <row r="3924" spans="1:39" x14ac:dyDescent="0.3">
      <c r="A3924">
        <v>381321</v>
      </c>
      <c r="B3924" t="s">
        <v>3981</v>
      </c>
      <c r="C3924" t="s">
        <v>16202</v>
      </c>
      <c r="D3924" t="s">
        <v>3982</v>
      </c>
      <c r="E3924" t="s">
        <v>3918</v>
      </c>
      <c r="F3924">
        <v>97850</v>
      </c>
      <c r="G3924" t="s">
        <v>350</v>
      </c>
      <c r="H3924" t="s">
        <v>16203</v>
      </c>
      <c r="I3924" t="s">
        <v>171</v>
      </c>
      <c r="J3924" t="s">
        <v>36</v>
      </c>
      <c r="K3924" t="s">
        <v>25</v>
      </c>
      <c r="L3924" t="s">
        <v>5208</v>
      </c>
      <c r="M3924" t="s">
        <v>5208</v>
      </c>
      <c r="N3924">
        <v>4</v>
      </c>
      <c r="P3924">
        <v>7</v>
      </c>
      <c r="Q3924">
        <v>3</v>
      </c>
      <c r="R3924">
        <v>0</v>
      </c>
      <c r="S3924">
        <v>3</v>
      </c>
      <c r="T3924">
        <v>0</v>
      </c>
      <c r="V3924">
        <v>8</v>
      </c>
      <c r="W3924">
        <v>3</v>
      </c>
      <c r="X3924">
        <v>0</v>
      </c>
      <c r="Y3924">
        <v>3</v>
      </c>
      <c r="Z3924">
        <v>0</v>
      </c>
      <c r="AB3924">
        <v>11</v>
      </c>
      <c r="AC3924">
        <v>6</v>
      </c>
      <c r="AD3924">
        <v>1</v>
      </c>
      <c r="AE3924">
        <v>5</v>
      </c>
      <c r="AF3924">
        <v>0</v>
      </c>
      <c r="AH3924">
        <v>8</v>
      </c>
      <c r="AI3924">
        <v>8</v>
      </c>
      <c r="AK3924">
        <v>12</v>
      </c>
      <c r="AL3924">
        <v>7</v>
      </c>
    </row>
    <row r="3925" spans="1:39" x14ac:dyDescent="0.3">
      <c r="A3925">
        <v>381322</v>
      </c>
      <c r="B3925" t="s">
        <v>16204</v>
      </c>
      <c r="C3925" t="s">
        <v>16205</v>
      </c>
      <c r="D3925" t="s">
        <v>16206</v>
      </c>
      <c r="E3925" t="s">
        <v>3918</v>
      </c>
      <c r="F3925">
        <v>97444</v>
      </c>
      <c r="G3925" t="s">
        <v>3241</v>
      </c>
      <c r="H3925" t="s">
        <v>16207</v>
      </c>
      <c r="I3925" t="s">
        <v>171</v>
      </c>
      <c r="J3925" t="s">
        <v>24</v>
      </c>
      <c r="K3925" t="s">
        <v>25</v>
      </c>
      <c r="N3925" t="s">
        <v>5220</v>
      </c>
      <c r="O3925">
        <v>16</v>
      </c>
      <c r="P3925">
        <v>7</v>
      </c>
      <c r="Q3925">
        <v>2</v>
      </c>
      <c r="R3925">
        <v>0</v>
      </c>
      <c r="S3925">
        <v>2</v>
      </c>
      <c r="T3925">
        <v>0</v>
      </c>
      <c r="V3925">
        <v>8</v>
      </c>
      <c r="W3925">
        <v>1</v>
      </c>
      <c r="X3925">
        <v>0</v>
      </c>
      <c r="Y3925">
        <v>1</v>
      </c>
      <c r="Z3925">
        <v>0</v>
      </c>
      <c r="AB3925">
        <v>11</v>
      </c>
      <c r="AC3925">
        <v>3</v>
      </c>
      <c r="AD3925">
        <v>0</v>
      </c>
      <c r="AE3925">
        <v>3</v>
      </c>
      <c r="AF3925">
        <v>0</v>
      </c>
      <c r="AH3925">
        <v>8</v>
      </c>
      <c r="AI3925">
        <v>8</v>
      </c>
      <c r="AK3925">
        <v>12</v>
      </c>
      <c r="AL3925">
        <v>8</v>
      </c>
    </row>
    <row r="3926" spans="1:39" x14ac:dyDescent="0.3">
      <c r="A3926">
        <v>381323</v>
      </c>
      <c r="B3926" t="s">
        <v>3983</v>
      </c>
      <c r="C3926" t="s">
        <v>16208</v>
      </c>
      <c r="D3926" t="s">
        <v>1887</v>
      </c>
      <c r="E3926" t="s">
        <v>3918</v>
      </c>
      <c r="F3926">
        <v>97355</v>
      </c>
      <c r="G3926" t="s">
        <v>1956</v>
      </c>
      <c r="H3926" t="s">
        <v>16209</v>
      </c>
      <c r="I3926" t="s">
        <v>171</v>
      </c>
      <c r="J3926" t="s">
        <v>116</v>
      </c>
      <c r="K3926" t="s">
        <v>25</v>
      </c>
      <c r="L3926" t="s">
        <v>5208</v>
      </c>
      <c r="M3926" t="s">
        <v>5208</v>
      </c>
      <c r="N3926">
        <v>2</v>
      </c>
      <c r="P3926">
        <v>7</v>
      </c>
      <c r="Q3926">
        <v>3</v>
      </c>
      <c r="R3926">
        <v>0</v>
      </c>
      <c r="S3926">
        <v>3</v>
      </c>
      <c r="T3926">
        <v>0</v>
      </c>
      <c r="V3926">
        <v>8</v>
      </c>
      <c r="W3926">
        <v>2</v>
      </c>
      <c r="X3926">
        <v>0</v>
      </c>
      <c r="Y3926">
        <v>2</v>
      </c>
      <c r="Z3926">
        <v>0</v>
      </c>
      <c r="AB3926">
        <v>11</v>
      </c>
      <c r="AC3926">
        <v>8</v>
      </c>
      <c r="AD3926">
        <v>0</v>
      </c>
      <c r="AE3926">
        <v>7</v>
      </c>
      <c r="AF3926">
        <v>1</v>
      </c>
      <c r="AH3926">
        <v>8</v>
      </c>
      <c r="AI3926">
        <v>8</v>
      </c>
      <c r="AK3926">
        <v>12</v>
      </c>
      <c r="AL3926">
        <v>8</v>
      </c>
    </row>
    <row r="3927" spans="1:39" x14ac:dyDescent="0.3">
      <c r="A3927">
        <v>381324</v>
      </c>
      <c r="B3927" t="s">
        <v>16210</v>
      </c>
      <c r="C3927" t="s">
        <v>16211</v>
      </c>
      <c r="D3927" t="s">
        <v>16212</v>
      </c>
      <c r="E3927" t="s">
        <v>3918</v>
      </c>
      <c r="F3927">
        <v>97741</v>
      </c>
      <c r="G3927" t="s">
        <v>39</v>
      </c>
      <c r="H3927" t="s">
        <v>16213</v>
      </c>
      <c r="I3927" t="s">
        <v>171</v>
      </c>
      <c r="J3927" t="s">
        <v>36</v>
      </c>
      <c r="K3927" t="s">
        <v>25</v>
      </c>
      <c r="L3927" t="s">
        <v>5208</v>
      </c>
      <c r="M3927" t="s">
        <v>5208</v>
      </c>
      <c r="N3927" t="s">
        <v>5220</v>
      </c>
      <c r="O3927">
        <v>16</v>
      </c>
      <c r="P3927">
        <v>7</v>
      </c>
      <c r="Q3927" t="s">
        <v>5220</v>
      </c>
      <c r="R3927" t="s">
        <v>5220</v>
      </c>
      <c r="S3927" t="s">
        <v>5220</v>
      </c>
      <c r="T3927" t="s">
        <v>5220</v>
      </c>
      <c r="U3927">
        <v>5</v>
      </c>
      <c r="V3927">
        <v>8</v>
      </c>
      <c r="W3927">
        <v>1</v>
      </c>
      <c r="X3927">
        <v>0</v>
      </c>
      <c r="Y3927">
        <v>1</v>
      </c>
      <c r="Z3927">
        <v>0</v>
      </c>
      <c r="AB3927">
        <v>11</v>
      </c>
      <c r="AC3927">
        <v>2</v>
      </c>
      <c r="AD3927">
        <v>0</v>
      </c>
      <c r="AE3927">
        <v>2</v>
      </c>
      <c r="AF3927">
        <v>0</v>
      </c>
      <c r="AH3927">
        <v>8</v>
      </c>
      <c r="AI3927" t="s">
        <v>5220</v>
      </c>
      <c r="AJ3927">
        <v>5</v>
      </c>
      <c r="AK3927">
        <v>12</v>
      </c>
      <c r="AL3927">
        <v>8</v>
      </c>
    </row>
    <row r="3928" spans="1:39" x14ac:dyDescent="0.3">
      <c r="A3928">
        <v>381325</v>
      </c>
      <c r="B3928" t="s">
        <v>3984</v>
      </c>
      <c r="C3928" t="s">
        <v>16214</v>
      </c>
      <c r="D3928" t="s">
        <v>3985</v>
      </c>
      <c r="E3928" t="s">
        <v>3918</v>
      </c>
      <c r="F3928">
        <v>97838</v>
      </c>
      <c r="G3928" t="s">
        <v>3980</v>
      </c>
      <c r="H3928" t="s">
        <v>16215</v>
      </c>
      <c r="I3928" t="s">
        <v>171</v>
      </c>
      <c r="J3928" t="s">
        <v>36</v>
      </c>
      <c r="K3928" t="s">
        <v>25</v>
      </c>
      <c r="L3928" t="s">
        <v>5208</v>
      </c>
      <c r="M3928" t="s">
        <v>5208</v>
      </c>
      <c r="N3928">
        <v>3</v>
      </c>
      <c r="P3928">
        <v>7</v>
      </c>
      <c r="Q3928">
        <v>4</v>
      </c>
      <c r="R3928">
        <v>0</v>
      </c>
      <c r="S3928">
        <v>4</v>
      </c>
      <c r="T3928">
        <v>0</v>
      </c>
      <c r="V3928">
        <v>8</v>
      </c>
      <c r="W3928">
        <v>3</v>
      </c>
      <c r="X3928">
        <v>0</v>
      </c>
      <c r="Y3928">
        <v>3</v>
      </c>
      <c r="Z3928">
        <v>0</v>
      </c>
      <c r="AB3928">
        <v>11</v>
      </c>
      <c r="AC3928">
        <v>8</v>
      </c>
      <c r="AD3928">
        <v>0</v>
      </c>
      <c r="AE3928">
        <v>8</v>
      </c>
      <c r="AF3928">
        <v>0</v>
      </c>
      <c r="AH3928">
        <v>8</v>
      </c>
      <c r="AI3928">
        <v>8</v>
      </c>
      <c r="AK3928">
        <v>12</v>
      </c>
      <c r="AL3928">
        <v>10</v>
      </c>
    </row>
    <row r="3929" spans="1:39" x14ac:dyDescent="0.3">
      <c r="A3929">
        <v>383300</v>
      </c>
      <c r="B3929" t="s">
        <v>16216</v>
      </c>
      <c r="C3929" t="s">
        <v>16217</v>
      </c>
      <c r="D3929" t="s">
        <v>1930</v>
      </c>
      <c r="E3929" t="s">
        <v>3918</v>
      </c>
      <c r="F3929">
        <v>97239</v>
      </c>
      <c r="G3929" t="s">
        <v>3925</v>
      </c>
      <c r="H3929" t="s">
        <v>16218</v>
      </c>
      <c r="I3929" t="s">
        <v>5463</v>
      </c>
      <c r="J3929" t="s">
        <v>36</v>
      </c>
      <c r="K3929" t="s">
        <v>169</v>
      </c>
      <c r="N3929" t="s">
        <v>5220</v>
      </c>
      <c r="O3929">
        <v>19</v>
      </c>
      <c r="P3929" t="s">
        <v>5220</v>
      </c>
      <c r="Q3929" t="s">
        <v>5220</v>
      </c>
      <c r="R3929" t="s">
        <v>5220</v>
      </c>
      <c r="S3929" t="s">
        <v>5220</v>
      </c>
      <c r="T3929" t="s">
        <v>5220</v>
      </c>
      <c r="U3929">
        <v>19</v>
      </c>
      <c r="V3929" t="s">
        <v>5220</v>
      </c>
      <c r="W3929" t="s">
        <v>5220</v>
      </c>
      <c r="X3929" t="s">
        <v>5220</v>
      </c>
      <c r="Y3929" t="s">
        <v>5220</v>
      </c>
      <c r="Z3929" t="s">
        <v>5220</v>
      </c>
      <c r="AA3929">
        <v>19</v>
      </c>
      <c r="AB3929" t="s">
        <v>5220</v>
      </c>
      <c r="AC3929" t="s">
        <v>5220</v>
      </c>
      <c r="AD3929" t="s">
        <v>5220</v>
      </c>
      <c r="AE3929" t="s">
        <v>5220</v>
      </c>
      <c r="AF3929" t="s">
        <v>5220</v>
      </c>
      <c r="AG3929">
        <v>19</v>
      </c>
      <c r="AH3929" t="s">
        <v>5220</v>
      </c>
      <c r="AI3929" t="s">
        <v>5220</v>
      </c>
      <c r="AJ3929">
        <v>19</v>
      </c>
      <c r="AK3929" t="s">
        <v>5220</v>
      </c>
      <c r="AL3929" t="s">
        <v>5220</v>
      </c>
      <c r="AM3929">
        <v>19</v>
      </c>
    </row>
    <row r="3930" spans="1:39" x14ac:dyDescent="0.3">
      <c r="A3930">
        <v>384008</v>
      </c>
      <c r="B3930" t="s">
        <v>16219</v>
      </c>
      <c r="C3930" t="s">
        <v>16220</v>
      </c>
      <c r="D3930" t="s">
        <v>377</v>
      </c>
      <c r="E3930" t="s">
        <v>3918</v>
      </c>
      <c r="F3930">
        <v>97301</v>
      </c>
      <c r="G3930" t="s">
        <v>73</v>
      </c>
      <c r="H3930" t="s">
        <v>16221</v>
      </c>
      <c r="I3930" t="s">
        <v>5470</v>
      </c>
      <c r="J3930" t="s">
        <v>61</v>
      </c>
      <c r="K3930" t="s">
        <v>169</v>
      </c>
      <c r="N3930" t="s">
        <v>5220</v>
      </c>
      <c r="O3930">
        <v>19</v>
      </c>
      <c r="P3930" t="s">
        <v>5220</v>
      </c>
      <c r="Q3930" t="s">
        <v>5220</v>
      </c>
      <c r="R3930" t="s">
        <v>5220</v>
      </c>
      <c r="S3930" t="s">
        <v>5220</v>
      </c>
      <c r="T3930" t="s">
        <v>5220</v>
      </c>
      <c r="U3930">
        <v>19</v>
      </c>
      <c r="V3930" t="s">
        <v>5220</v>
      </c>
      <c r="W3930" t="s">
        <v>5220</v>
      </c>
      <c r="X3930" t="s">
        <v>5220</v>
      </c>
      <c r="Y3930" t="s">
        <v>5220</v>
      </c>
      <c r="Z3930" t="s">
        <v>5220</v>
      </c>
      <c r="AA3930">
        <v>19</v>
      </c>
      <c r="AB3930" t="s">
        <v>5220</v>
      </c>
      <c r="AC3930" t="s">
        <v>5220</v>
      </c>
      <c r="AD3930" t="s">
        <v>5220</v>
      </c>
      <c r="AE3930" t="s">
        <v>5220</v>
      </c>
      <c r="AF3930" t="s">
        <v>5220</v>
      </c>
      <c r="AG3930">
        <v>19</v>
      </c>
      <c r="AH3930" t="s">
        <v>5220</v>
      </c>
      <c r="AI3930" t="s">
        <v>5220</v>
      </c>
      <c r="AJ3930">
        <v>19</v>
      </c>
      <c r="AK3930" t="s">
        <v>5220</v>
      </c>
      <c r="AL3930" t="s">
        <v>5220</v>
      </c>
      <c r="AM3930">
        <v>19</v>
      </c>
    </row>
    <row r="3931" spans="1:39" x14ac:dyDescent="0.3">
      <c r="A3931">
        <v>384012</v>
      </c>
      <c r="B3931" t="s">
        <v>16222</v>
      </c>
      <c r="C3931" t="s">
        <v>16223</v>
      </c>
      <c r="D3931" t="s">
        <v>1930</v>
      </c>
      <c r="E3931" t="s">
        <v>3918</v>
      </c>
      <c r="F3931">
        <v>97225</v>
      </c>
      <c r="G3931" t="s">
        <v>170</v>
      </c>
      <c r="H3931" t="s">
        <v>16224</v>
      </c>
      <c r="I3931" t="s">
        <v>5470</v>
      </c>
      <c r="J3931" t="s">
        <v>32</v>
      </c>
      <c r="K3931" t="s">
        <v>169</v>
      </c>
      <c r="N3931" t="s">
        <v>5220</v>
      </c>
      <c r="O3931">
        <v>19</v>
      </c>
      <c r="P3931" t="s">
        <v>5220</v>
      </c>
      <c r="Q3931" t="s">
        <v>5220</v>
      </c>
      <c r="R3931" t="s">
        <v>5220</v>
      </c>
      <c r="S3931" t="s">
        <v>5220</v>
      </c>
      <c r="T3931" t="s">
        <v>5220</v>
      </c>
      <c r="U3931">
        <v>19</v>
      </c>
      <c r="V3931" t="s">
        <v>5220</v>
      </c>
      <c r="W3931" t="s">
        <v>5220</v>
      </c>
      <c r="X3931" t="s">
        <v>5220</v>
      </c>
      <c r="Y3931" t="s">
        <v>5220</v>
      </c>
      <c r="Z3931" t="s">
        <v>5220</v>
      </c>
      <c r="AA3931">
        <v>19</v>
      </c>
      <c r="AB3931" t="s">
        <v>5220</v>
      </c>
      <c r="AC3931" t="s">
        <v>5220</v>
      </c>
      <c r="AD3931" t="s">
        <v>5220</v>
      </c>
      <c r="AE3931" t="s">
        <v>5220</v>
      </c>
      <c r="AF3931" t="s">
        <v>5220</v>
      </c>
      <c r="AG3931">
        <v>19</v>
      </c>
      <c r="AH3931" t="s">
        <v>5220</v>
      </c>
      <c r="AI3931" t="s">
        <v>5220</v>
      </c>
      <c r="AJ3931">
        <v>19</v>
      </c>
      <c r="AK3931" t="s">
        <v>5220</v>
      </c>
      <c r="AL3931" t="s">
        <v>5220</v>
      </c>
      <c r="AM3931">
        <v>19</v>
      </c>
    </row>
    <row r="3932" spans="1:39" x14ac:dyDescent="0.3">
      <c r="A3932">
        <v>390001</v>
      </c>
      <c r="B3932" t="s">
        <v>3986</v>
      </c>
      <c r="C3932" t="s">
        <v>16225</v>
      </c>
      <c r="D3932" t="s">
        <v>3987</v>
      </c>
      <c r="E3932" t="s">
        <v>3988</v>
      </c>
      <c r="F3932">
        <v>18510</v>
      </c>
      <c r="G3932" t="s">
        <v>3989</v>
      </c>
      <c r="H3932" t="s">
        <v>16226</v>
      </c>
      <c r="I3932" t="s">
        <v>23</v>
      </c>
      <c r="J3932" t="s">
        <v>36</v>
      </c>
      <c r="K3932" t="s">
        <v>25</v>
      </c>
      <c r="L3932" t="s">
        <v>5208</v>
      </c>
      <c r="M3932" t="s">
        <v>5208</v>
      </c>
      <c r="N3932">
        <v>4</v>
      </c>
      <c r="P3932">
        <v>7</v>
      </c>
      <c r="Q3932">
        <v>7</v>
      </c>
      <c r="R3932">
        <v>0</v>
      </c>
      <c r="S3932">
        <v>7</v>
      </c>
      <c r="T3932">
        <v>0</v>
      </c>
      <c r="V3932">
        <v>8</v>
      </c>
      <c r="W3932">
        <v>7</v>
      </c>
      <c r="X3932">
        <v>1</v>
      </c>
      <c r="Y3932">
        <v>6</v>
      </c>
      <c r="Z3932">
        <v>0</v>
      </c>
      <c r="AB3932">
        <v>11</v>
      </c>
      <c r="AC3932">
        <v>11</v>
      </c>
      <c r="AD3932">
        <v>1</v>
      </c>
      <c r="AE3932">
        <v>9</v>
      </c>
      <c r="AF3932">
        <v>1</v>
      </c>
      <c r="AH3932">
        <v>8</v>
      </c>
      <c r="AI3932">
        <v>8</v>
      </c>
      <c r="AK3932">
        <v>12</v>
      </c>
      <c r="AL3932">
        <v>11</v>
      </c>
    </row>
    <row r="3933" spans="1:39" x14ac:dyDescent="0.3">
      <c r="A3933">
        <v>390002</v>
      </c>
      <c r="B3933" t="s">
        <v>3990</v>
      </c>
      <c r="C3933" t="s">
        <v>16227</v>
      </c>
      <c r="D3933" t="s">
        <v>3991</v>
      </c>
      <c r="E3933" t="s">
        <v>3988</v>
      </c>
      <c r="F3933">
        <v>15132</v>
      </c>
      <c r="G3933" t="s">
        <v>3992</v>
      </c>
      <c r="H3933" t="s">
        <v>16228</v>
      </c>
      <c r="I3933" t="s">
        <v>23</v>
      </c>
      <c r="J3933" t="s">
        <v>36</v>
      </c>
      <c r="K3933" t="s">
        <v>25</v>
      </c>
      <c r="L3933" t="s">
        <v>5208</v>
      </c>
      <c r="N3933">
        <v>3</v>
      </c>
      <c r="P3933">
        <v>7</v>
      </c>
      <c r="Q3933">
        <v>4</v>
      </c>
      <c r="R3933">
        <v>0</v>
      </c>
      <c r="S3933">
        <v>4</v>
      </c>
      <c r="T3933">
        <v>0</v>
      </c>
      <c r="V3933">
        <v>8</v>
      </c>
      <c r="W3933">
        <v>5</v>
      </c>
      <c r="X3933">
        <v>0</v>
      </c>
      <c r="Y3933">
        <v>5</v>
      </c>
      <c r="Z3933">
        <v>0</v>
      </c>
      <c r="AB3933">
        <v>11</v>
      </c>
      <c r="AC3933">
        <v>8</v>
      </c>
      <c r="AD3933">
        <v>0</v>
      </c>
      <c r="AE3933">
        <v>8</v>
      </c>
      <c r="AF3933">
        <v>0</v>
      </c>
      <c r="AH3933">
        <v>8</v>
      </c>
      <c r="AI3933">
        <v>8</v>
      </c>
      <c r="AK3933">
        <v>12</v>
      </c>
      <c r="AL3933">
        <v>7</v>
      </c>
    </row>
    <row r="3934" spans="1:39" x14ac:dyDescent="0.3">
      <c r="A3934">
        <v>390003</v>
      </c>
      <c r="B3934" t="s">
        <v>16229</v>
      </c>
      <c r="C3934" t="s">
        <v>16230</v>
      </c>
      <c r="D3934" t="s">
        <v>16231</v>
      </c>
      <c r="E3934" t="s">
        <v>3988</v>
      </c>
      <c r="F3934">
        <v>17815</v>
      </c>
      <c r="G3934" t="s">
        <v>339</v>
      </c>
      <c r="H3934" t="s">
        <v>16232</v>
      </c>
      <c r="I3934" t="s">
        <v>23</v>
      </c>
      <c r="J3934" t="s">
        <v>36</v>
      </c>
      <c r="K3934" t="s">
        <v>25</v>
      </c>
      <c r="L3934" t="s">
        <v>5208</v>
      </c>
      <c r="M3934" t="s">
        <v>5208</v>
      </c>
      <c r="N3934" t="s">
        <v>5220</v>
      </c>
      <c r="O3934">
        <v>16</v>
      </c>
      <c r="P3934">
        <v>7</v>
      </c>
      <c r="Q3934">
        <v>2</v>
      </c>
      <c r="R3934">
        <v>0</v>
      </c>
      <c r="S3934">
        <v>2</v>
      </c>
      <c r="T3934">
        <v>0</v>
      </c>
      <c r="V3934">
        <v>8</v>
      </c>
      <c r="W3934">
        <v>2</v>
      </c>
      <c r="X3934">
        <v>0</v>
      </c>
      <c r="Y3934">
        <v>2</v>
      </c>
      <c r="Z3934">
        <v>0</v>
      </c>
      <c r="AB3934">
        <v>11</v>
      </c>
      <c r="AC3934">
        <v>7</v>
      </c>
      <c r="AD3934">
        <v>0</v>
      </c>
      <c r="AE3934">
        <v>7</v>
      </c>
      <c r="AF3934">
        <v>0</v>
      </c>
      <c r="AH3934">
        <v>8</v>
      </c>
      <c r="AI3934">
        <v>8</v>
      </c>
      <c r="AK3934">
        <v>12</v>
      </c>
      <c r="AL3934">
        <v>8</v>
      </c>
    </row>
    <row r="3935" spans="1:39" x14ac:dyDescent="0.3">
      <c r="A3935">
        <v>390004</v>
      </c>
      <c r="B3935" t="s">
        <v>3993</v>
      </c>
      <c r="C3935" t="s">
        <v>16233</v>
      </c>
      <c r="D3935" t="s">
        <v>3994</v>
      </c>
      <c r="E3935" t="s">
        <v>3988</v>
      </c>
      <c r="F3935">
        <v>17011</v>
      </c>
      <c r="G3935" t="s">
        <v>2228</v>
      </c>
      <c r="H3935" t="s">
        <v>16234</v>
      </c>
      <c r="I3935" t="s">
        <v>23</v>
      </c>
      <c r="J3935" t="s">
        <v>36</v>
      </c>
      <c r="K3935" t="s">
        <v>25</v>
      </c>
      <c r="L3935" t="s">
        <v>5208</v>
      </c>
      <c r="N3935">
        <v>2</v>
      </c>
      <c r="P3935">
        <v>7</v>
      </c>
      <c r="Q3935">
        <v>7</v>
      </c>
      <c r="R3935">
        <v>0</v>
      </c>
      <c r="S3935">
        <v>7</v>
      </c>
      <c r="T3935">
        <v>0</v>
      </c>
      <c r="V3935">
        <v>8</v>
      </c>
      <c r="W3935">
        <v>6</v>
      </c>
      <c r="X3935">
        <v>2</v>
      </c>
      <c r="Y3935">
        <v>4</v>
      </c>
      <c r="Z3935">
        <v>0</v>
      </c>
      <c r="AB3935">
        <v>11</v>
      </c>
      <c r="AC3935">
        <v>9</v>
      </c>
      <c r="AD3935">
        <v>1</v>
      </c>
      <c r="AE3935">
        <v>8</v>
      </c>
      <c r="AF3935">
        <v>0</v>
      </c>
      <c r="AH3935">
        <v>8</v>
      </c>
      <c r="AI3935">
        <v>8</v>
      </c>
      <c r="AK3935">
        <v>12</v>
      </c>
      <c r="AL3935">
        <v>9</v>
      </c>
    </row>
    <row r="3936" spans="1:39" x14ac:dyDescent="0.3">
      <c r="A3936">
        <v>390006</v>
      </c>
      <c r="B3936" t="s">
        <v>3995</v>
      </c>
      <c r="C3936" t="s">
        <v>16235</v>
      </c>
      <c r="D3936" t="s">
        <v>301</v>
      </c>
      <c r="E3936" t="s">
        <v>3988</v>
      </c>
      <c r="F3936">
        <v>17822</v>
      </c>
      <c r="G3936" t="s">
        <v>3996</v>
      </c>
      <c r="H3936" t="s">
        <v>16236</v>
      </c>
      <c r="I3936" t="s">
        <v>23</v>
      </c>
      <c r="J3936" t="s">
        <v>36</v>
      </c>
      <c r="K3936" t="s">
        <v>25</v>
      </c>
      <c r="L3936" t="s">
        <v>5208</v>
      </c>
      <c r="M3936" t="s">
        <v>5208</v>
      </c>
      <c r="N3936">
        <v>4</v>
      </c>
      <c r="P3936">
        <v>7</v>
      </c>
      <c r="Q3936">
        <v>7</v>
      </c>
      <c r="R3936">
        <v>1</v>
      </c>
      <c r="S3936">
        <v>6</v>
      </c>
      <c r="T3936">
        <v>0</v>
      </c>
      <c r="V3936">
        <v>8</v>
      </c>
      <c r="W3936">
        <v>8</v>
      </c>
      <c r="X3936">
        <v>3</v>
      </c>
      <c r="Y3936">
        <v>4</v>
      </c>
      <c r="Z3936">
        <v>1</v>
      </c>
      <c r="AB3936">
        <v>11</v>
      </c>
      <c r="AC3936">
        <v>11</v>
      </c>
      <c r="AD3936">
        <v>1</v>
      </c>
      <c r="AE3936">
        <v>9</v>
      </c>
      <c r="AF3936">
        <v>1</v>
      </c>
      <c r="AH3936">
        <v>8</v>
      </c>
      <c r="AI3936">
        <v>8</v>
      </c>
      <c r="AK3936">
        <v>12</v>
      </c>
      <c r="AL3936">
        <v>10</v>
      </c>
    </row>
    <row r="3937" spans="1:38" x14ac:dyDescent="0.3">
      <c r="A3937">
        <v>390009</v>
      </c>
      <c r="B3937" t="s">
        <v>3997</v>
      </c>
      <c r="C3937" t="s">
        <v>16237</v>
      </c>
      <c r="D3937" t="s">
        <v>3261</v>
      </c>
      <c r="E3937" t="s">
        <v>3988</v>
      </c>
      <c r="F3937">
        <v>16544</v>
      </c>
      <c r="G3937" t="s">
        <v>3261</v>
      </c>
      <c r="H3937" t="s">
        <v>16238</v>
      </c>
      <c r="I3937" t="s">
        <v>23</v>
      </c>
      <c r="J3937" t="s">
        <v>36</v>
      </c>
      <c r="K3937" t="s">
        <v>25</v>
      </c>
      <c r="L3937" t="s">
        <v>5208</v>
      </c>
      <c r="M3937" t="s">
        <v>5208</v>
      </c>
      <c r="N3937">
        <v>3</v>
      </c>
      <c r="P3937">
        <v>7</v>
      </c>
      <c r="Q3937">
        <v>7</v>
      </c>
      <c r="R3937">
        <v>0</v>
      </c>
      <c r="S3937">
        <v>7</v>
      </c>
      <c r="T3937">
        <v>0</v>
      </c>
      <c r="V3937">
        <v>8</v>
      </c>
      <c r="W3937">
        <v>8</v>
      </c>
      <c r="X3937">
        <v>0</v>
      </c>
      <c r="Y3937">
        <v>7</v>
      </c>
      <c r="Z3937">
        <v>1</v>
      </c>
      <c r="AB3937">
        <v>11</v>
      </c>
      <c r="AC3937">
        <v>11</v>
      </c>
      <c r="AD3937">
        <v>0</v>
      </c>
      <c r="AE3937">
        <v>11</v>
      </c>
      <c r="AF3937">
        <v>0</v>
      </c>
      <c r="AH3937">
        <v>8</v>
      </c>
      <c r="AI3937">
        <v>8</v>
      </c>
      <c r="AK3937">
        <v>12</v>
      </c>
      <c r="AL3937">
        <v>11</v>
      </c>
    </row>
    <row r="3938" spans="1:38" x14ac:dyDescent="0.3">
      <c r="A3938">
        <v>390012</v>
      </c>
      <c r="B3938" t="s">
        <v>3998</v>
      </c>
      <c r="C3938" t="s">
        <v>16239</v>
      </c>
      <c r="D3938" t="s">
        <v>3999</v>
      </c>
      <c r="E3938" t="s">
        <v>3988</v>
      </c>
      <c r="F3938">
        <v>19446</v>
      </c>
      <c r="G3938" t="s">
        <v>55</v>
      </c>
      <c r="H3938" t="s">
        <v>16240</v>
      </c>
      <c r="I3938" t="s">
        <v>23</v>
      </c>
      <c r="J3938" t="s">
        <v>36</v>
      </c>
      <c r="K3938" t="s">
        <v>25</v>
      </c>
      <c r="L3938" t="s">
        <v>5208</v>
      </c>
      <c r="N3938">
        <v>1</v>
      </c>
      <c r="P3938">
        <v>7</v>
      </c>
      <c r="Q3938">
        <v>5</v>
      </c>
      <c r="R3938">
        <v>0</v>
      </c>
      <c r="S3938">
        <v>5</v>
      </c>
      <c r="T3938">
        <v>0</v>
      </c>
      <c r="V3938">
        <v>8</v>
      </c>
      <c r="W3938">
        <v>7</v>
      </c>
      <c r="X3938">
        <v>0</v>
      </c>
      <c r="Y3938">
        <v>6</v>
      </c>
      <c r="Z3938">
        <v>1</v>
      </c>
      <c r="AB3938">
        <v>11</v>
      </c>
      <c r="AC3938">
        <v>7</v>
      </c>
      <c r="AD3938">
        <v>0</v>
      </c>
      <c r="AE3938">
        <v>5</v>
      </c>
      <c r="AF3938">
        <v>2</v>
      </c>
      <c r="AH3938">
        <v>8</v>
      </c>
      <c r="AI3938">
        <v>8</v>
      </c>
      <c r="AK3938">
        <v>12</v>
      </c>
      <c r="AL3938">
        <v>8</v>
      </c>
    </row>
    <row r="3939" spans="1:38" x14ac:dyDescent="0.3">
      <c r="A3939">
        <v>390013</v>
      </c>
      <c r="B3939" t="s">
        <v>4000</v>
      </c>
      <c r="C3939" t="s">
        <v>12937</v>
      </c>
      <c r="D3939" t="s">
        <v>4001</v>
      </c>
      <c r="E3939" t="s">
        <v>3988</v>
      </c>
      <c r="F3939">
        <v>17837</v>
      </c>
      <c r="G3939" t="s">
        <v>350</v>
      </c>
      <c r="H3939" t="s">
        <v>16241</v>
      </c>
      <c r="I3939" t="s">
        <v>23</v>
      </c>
      <c r="J3939" t="s">
        <v>36</v>
      </c>
      <c r="K3939" t="s">
        <v>25</v>
      </c>
      <c r="L3939" t="s">
        <v>5208</v>
      </c>
      <c r="M3939" t="s">
        <v>5208</v>
      </c>
      <c r="N3939">
        <v>4</v>
      </c>
      <c r="P3939">
        <v>7</v>
      </c>
      <c r="Q3939">
        <v>5</v>
      </c>
      <c r="R3939">
        <v>0</v>
      </c>
      <c r="S3939">
        <v>5</v>
      </c>
      <c r="T3939">
        <v>0</v>
      </c>
      <c r="V3939">
        <v>8</v>
      </c>
      <c r="W3939">
        <v>5</v>
      </c>
      <c r="X3939">
        <v>0</v>
      </c>
      <c r="Y3939">
        <v>5</v>
      </c>
      <c r="Z3939">
        <v>0</v>
      </c>
      <c r="AB3939">
        <v>11</v>
      </c>
      <c r="AC3939">
        <v>10</v>
      </c>
      <c r="AD3939">
        <v>0</v>
      </c>
      <c r="AE3939">
        <v>10</v>
      </c>
      <c r="AF3939">
        <v>0</v>
      </c>
      <c r="AH3939">
        <v>8</v>
      </c>
      <c r="AI3939">
        <v>8</v>
      </c>
      <c r="AK3939">
        <v>12</v>
      </c>
      <c r="AL3939">
        <v>11</v>
      </c>
    </row>
    <row r="3940" spans="1:38" x14ac:dyDescent="0.3">
      <c r="A3940">
        <v>390016</v>
      </c>
      <c r="B3940" t="s">
        <v>4002</v>
      </c>
      <c r="C3940" t="s">
        <v>16242</v>
      </c>
      <c r="D3940" t="s">
        <v>1013</v>
      </c>
      <c r="E3940" t="s">
        <v>3988</v>
      </c>
      <c r="F3940">
        <v>16105</v>
      </c>
      <c r="G3940" t="s">
        <v>86</v>
      </c>
      <c r="H3940" t="s">
        <v>16243</v>
      </c>
      <c r="I3940" t="s">
        <v>23</v>
      </c>
      <c r="J3940" t="s">
        <v>76</v>
      </c>
      <c r="K3940" t="s">
        <v>25</v>
      </c>
      <c r="L3940" t="s">
        <v>5208</v>
      </c>
      <c r="N3940">
        <v>3</v>
      </c>
      <c r="P3940">
        <v>7</v>
      </c>
      <c r="Q3940">
        <v>4</v>
      </c>
      <c r="R3940">
        <v>0</v>
      </c>
      <c r="S3940">
        <v>4</v>
      </c>
      <c r="T3940">
        <v>0</v>
      </c>
      <c r="V3940">
        <v>8</v>
      </c>
      <c r="W3940">
        <v>7</v>
      </c>
      <c r="X3940">
        <v>1</v>
      </c>
      <c r="Y3940">
        <v>6</v>
      </c>
      <c r="Z3940">
        <v>0</v>
      </c>
      <c r="AB3940">
        <v>11</v>
      </c>
      <c r="AC3940">
        <v>10</v>
      </c>
      <c r="AD3940">
        <v>1</v>
      </c>
      <c r="AE3940">
        <v>9</v>
      </c>
      <c r="AF3940">
        <v>0</v>
      </c>
      <c r="AH3940">
        <v>8</v>
      </c>
      <c r="AI3940">
        <v>8</v>
      </c>
      <c r="AK3940">
        <v>12</v>
      </c>
      <c r="AL3940">
        <v>9</v>
      </c>
    </row>
    <row r="3941" spans="1:38" x14ac:dyDescent="0.3">
      <c r="A3941" t="s">
        <v>16244</v>
      </c>
      <c r="B3941" t="s">
        <v>16245</v>
      </c>
      <c r="C3941" t="s">
        <v>16246</v>
      </c>
      <c r="D3941" t="s">
        <v>4003</v>
      </c>
      <c r="E3941" t="s">
        <v>3988</v>
      </c>
      <c r="F3941">
        <v>16602</v>
      </c>
      <c r="G3941" t="s">
        <v>3039</v>
      </c>
      <c r="H3941" t="s">
        <v>16247</v>
      </c>
      <c r="I3941" t="s">
        <v>155</v>
      </c>
      <c r="J3941" t="s">
        <v>156</v>
      </c>
      <c r="K3941" t="s">
        <v>169</v>
      </c>
      <c r="N3941">
        <v>3</v>
      </c>
      <c r="P3941">
        <v>7</v>
      </c>
      <c r="Q3941">
        <v>3</v>
      </c>
      <c r="R3941">
        <v>0</v>
      </c>
      <c r="S3941">
        <v>3</v>
      </c>
      <c r="T3941">
        <v>0</v>
      </c>
      <c r="V3941">
        <v>8</v>
      </c>
      <c r="W3941" t="s">
        <v>5220</v>
      </c>
      <c r="X3941" t="s">
        <v>5220</v>
      </c>
      <c r="Y3941" t="s">
        <v>5220</v>
      </c>
      <c r="Z3941" t="s">
        <v>5220</v>
      </c>
      <c r="AA3941">
        <v>5</v>
      </c>
      <c r="AB3941">
        <v>11</v>
      </c>
      <c r="AC3941">
        <v>4</v>
      </c>
      <c r="AD3941">
        <v>0</v>
      </c>
      <c r="AE3941">
        <v>4</v>
      </c>
      <c r="AF3941">
        <v>0</v>
      </c>
      <c r="AH3941">
        <v>8</v>
      </c>
      <c r="AI3941">
        <v>8</v>
      </c>
      <c r="AK3941">
        <v>12</v>
      </c>
      <c r="AL3941">
        <v>3</v>
      </c>
    </row>
    <row r="3942" spans="1:38" x14ac:dyDescent="0.3">
      <c r="A3942">
        <v>390025</v>
      </c>
      <c r="B3942" t="s">
        <v>16248</v>
      </c>
      <c r="C3942" t="s">
        <v>16249</v>
      </c>
      <c r="D3942" t="s">
        <v>2801</v>
      </c>
      <c r="E3942" t="s">
        <v>3988</v>
      </c>
      <c r="F3942">
        <v>19122</v>
      </c>
      <c r="G3942" t="s">
        <v>2801</v>
      </c>
      <c r="H3942" t="s">
        <v>16250</v>
      </c>
      <c r="I3942" t="s">
        <v>23</v>
      </c>
      <c r="J3942" t="s">
        <v>76</v>
      </c>
      <c r="K3942" t="s">
        <v>169</v>
      </c>
      <c r="N3942" t="s">
        <v>5220</v>
      </c>
      <c r="O3942">
        <v>16</v>
      </c>
      <c r="P3942">
        <v>7</v>
      </c>
      <c r="Q3942" t="s">
        <v>5220</v>
      </c>
      <c r="R3942" t="s">
        <v>5220</v>
      </c>
      <c r="S3942" t="s">
        <v>5220</v>
      </c>
      <c r="T3942" t="s">
        <v>5220</v>
      </c>
      <c r="U3942">
        <v>5</v>
      </c>
      <c r="V3942">
        <v>8</v>
      </c>
      <c r="W3942">
        <v>1</v>
      </c>
      <c r="X3942">
        <v>0</v>
      </c>
      <c r="Y3942">
        <v>1</v>
      </c>
      <c r="Z3942">
        <v>0</v>
      </c>
      <c r="AB3942">
        <v>11</v>
      </c>
      <c r="AC3942" t="s">
        <v>5220</v>
      </c>
      <c r="AD3942" t="s">
        <v>5220</v>
      </c>
      <c r="AE3942" t="s">
        <v>5220</v>
      </c>
      <c r="AF3942" t="s">
        <v>5220</v>
      </c>
      <c r="AG3942">
        <v>5</v>
      </c>
      <c r="AH3942">
        <v>8</v>
      </c>
      <c r="AI3942" t="s">
        <v>5220</v>
      </c>
      <c r="AJ3942">
        <v>5</v>
      </c>
      <c r="AK3942">
        <v>12</v>
      </c>
      <c r="AL3942">
        <v>2</v>
      </c>
    </row>
    <row r="3943" spans="1:38" x14ac:dyDescent="0.3">
      <c r="A3943">
        <v>390026</v>
      </c>
      <c r="B3943" t="s">
        <v>4004</v>
      </c>
      <c r="C3943" t="s">
        <v>16251</v>
      </c>
      <c r="D3943" t="s">
        <v>2801</v>
      </c>
      <c r="E3943" t="s">
        <v>3988</v>
      </c>
      <c r="F3943">
        <v>19118</v>
      </c>
      <c r="G3943" t="s">
        <v>2801</v>
      </c>
      <c r="H3943" t="s">
        <v>16252</v>
      </c>
      <c r="I3943" t="s">
        <v>23</v>
      </c>
      <c r="J3943" t="s">
        <v>36</v>
      </c>
      <c r="K3943" t="s">
        <v>25</v>
      </c>
      <c r="L3943" t="s">
        <v>5208</v>
      </c>
      <c r="N3943">
        <v>2</v>
      </c>
      <c r="P3943">
        <v>7</v>
      </c>
      <c r="Q3943">
        <v>6</v>
      </c>
      <c r="R3943">
        <v>0</v>
      </c>
      <c r="S3943">
        <v>6</v>
      </c>
      <c r="T3943">
        <v>0</v>
      </c>
      <c r="V3943">
        <v>8</v>
      </c>
      <c r="W3943">
        <v>7</v>
      </c>
      <c r="X3943">
        <v>1</v>
      </c>
      <c r="Y3943">
        <v>6</v>
      </c>
      <c r="Z3943">
        <v>0</v>
      </c>
      <c r="AB3943">
        <v>11</v>
      </c>
      <c r="AC3943">
        <v>7</v>
      </c>
      <c r="AD3943">
        <v>0</v>
      </c>
      <c r="AE3943">
        <v>5</v>
      </c>
      <c r="AF3943">
        <v>2</v>
      </c>
      <c r="AH3943">
        <v>8</v>
      </c>
      <c r="AI3943">
        <v>8</v>
      </c>
      <c r="AK3943">
        <v>12</v>
      </c>
      <c r="AL3943">
        <v>8</v>
      </c>
    </row>
    <row r="3944" spans="1:38" x14ac:dyDescent="0.3">
      <c r="A3944">
        <v>390027</v>
      </c>
      <c r="B3944" t="s">
        <v>4005</v>
      </c>
      <c r="C3944" t="s">
        <v>16253</v>
      </c>
      <c r="D3944" t="s">
        <v>2801</v>
      </c>
      <c r="E3944" t="s">
        <v>3988</v>
      </c>
      <c r="F3944">
        <v>19140</v>
      </c>
      <c r="G3944" t="s">
        <v>2801</v>
      </c>
      <c r="H3944" t="s">
        <v>16254</v>
      </c>
      <c r="I3944" t="s">
        <v>23</v>
      </c>
      <c r="J3944" t="s">
        <v>36</v>
      </c>
      <c r="K3944" t="s">
        <v>25</v>
      </c>
      <c r="L3944" t="s">
        <v>5208</v>
      </c>
      <c r="M3944" t="s">
        <v>5208</v>
      </c>
      <c r="N3944">
        <v>3</v>
      </c>
      <c r="P3944">
        <v>7</v>
      </c>
      <c r="Q3944">
        <v>7</v>
      </c>
      <c r="R3944">
        <v>0</v>
      </c>
      <c r="S3944">
        <v>7</v>
      </c>
      <c r="T3944">
        <v>0</v>
      </c>
      <c r="V3944">
        <v>8</v>
      </c>
      <c r="W3944">
        <v>8</v>
      </c>
      <c r="X3944">
        <v>3</v>
      </c>
      <c r="Y3944">
        <v>5</v>
      </c>
      <c r="Z3944">
        <v>0</v>
      </c>
      <c r="AB3944">
        <v>11</v>
      </c>
      <c r="AC3944">
        <v>11</v>
      </c>
      <c r="AD3944">
        <v>0</v>
      </c>
      <c r="AE3944">
        <v>10</v>
      </c>
      <c r="AF3944">
        <v>1</v>
      </c>
      <c r="AH3944">
        <v>8</v>
      </c>
      <c r="AI3944">
        <v>8</v>
      </c>
      <c r="AK3944">
        <v>12</v>
      </c>
      <c r="AL3944">
        <v>9</v>
      </c>
    </row>
    <row r="3945" spans="1:38" x14ac:dyDescent="0.3">
      <c r="A3945">
        <v>390028</v>
      </c>
      <c r="B3945" t="s">
        <v>4006</v>
      </c>
      <c r="C3945" t="s">
        <v>16255</v>
      </c>
      <c r="D3945" t="s">
        <v>4007</v>
      </c>
      <c r="E3945" t="s">
        <v>3988</v>
      </c>
      <c r="F3945">
        <v>15219</v>
      </c>
      <c r="G3945" t="s">
        <v>3992</v>
      </c>
      <c r="H3945" t="s">
        <v>16256</v>
      </c>
      <c r="I3945" t="s">
        <v>23</v>
      </c>
      <c r="J3945" t="s">
        <v>36</v>
      </c>
      <c r="K3945" t="s">
        <v>25</v>
      </c>
      <c r="L3945" t="s">
        <v>5208</v>
      </c>
      <c r="N3945">
        <v>3</v>
      </c>
      <c r="P3945">
        <v>7</v>
      </c>
      <c r="Q3945">
        <v>6</v>
      </c>
      <c r="R3945">
        <v>0</v>
      </c>
      <c r="S3945">
        <v>6</v>
      </c>
      <c r="T3945">
        <v>0</v>
      </c>
      <c r="V3945">
        <v>8</v>
      </c>
      <c r="W3945">
        <v>6</v>
      </c>
      <c r="X3945">
        <v>2</v>
      </c>
      <c r="Y3945">
        <v>3</v>
      </c>
      <c r="Z3945">
        <v>1</v>
      </c>
      <c r="AB3945">
        <v>11</v>
      </c>
      <c r="AC3945">
        <v>8</v>
      </c>
      <c r="AD3945">
        <v>0</v>
      </c>
      <c r="AE3945">
        <v>8</v>
      </c>
      <c r="AF3945">
        <v>0</v>
      </c>
      <c r="AH3945">
        <v>8</v>
      </c>
      <c r="AI3945">
        <v>8</v>
      </c>
      <c r="AK3945">
        <v>12</v>
      </c>
      <c r="AL3945">
        <v>8</v>
      </c>
    </row>
    <row r="3946" spans="1:38" x14ac:dyDescent="0.3">
      <c r="A3946">
        <v>390030</v>
      </c>
      <c r="B3946" t="s">
        <v>4008</v>
      </c>
      <c r="C3946" t="s">
        <v>16257</v>
      </c>
      <c r="D3946" t="s">
        <v>4009</v>
      </c>
      <c r="E3946" t="s">
        <v>3988</v>
      </c>
      <c r="F3946">
        <v>17901</v>
      </c>
      <c r="G3946" t="s">
        <v>4010</v>
      </c>
      <c r="H3946" t="s">
        <v>16258</v>
      </c>
      <c r="I3946" t="s">
        <v>23</v>
      </c>
      <c r="J3946" t="s">
        <v>36</v>
      </c>
      <c r="K3946" t="s">
        <v>25</v>
      </c>
      <c r="L3946" t="s">
        <v>5208</v>
      </c>
      <c r="M3946" t="s">
        <v>5208</v>
      </c>
      <c r="N3946">
        <v>3</v>
      </c>
      <c r="P3946">
        <v>7</v>
      </c>
      <c r="Q3946">
        <v>5</v>
      </c>
      <c r="R3946">
        <v>0</v>
      </c>
      <c r="S3946">
        <v>5</v>
      </c>
      <c r="T3946">
        <v>0</v>
      </c>
      <c r="V3946">
        <v>8</v>
      </c>
      <c r="W3946">
        <v>6</v>
      </c>
      <c r="X3946">
        <v>1</v>
      </c>
      <c r="Y3946">
        <v>5</v>
      </c>
      <c r="Z3946">
        <v>0</v>
      </c>
      <c r="AB3946">
        <v>11</v>
      </c>
      <c r="AC3946">
        <v>9</v>
      </c>
      <c r="AD3946">
        <v>0</v>
      </c>
      <c r="AE3946">
        <v>8</v>
      </c>
      <c r="AF3946">
        <v>1</v>
      </c>
      <c r="AH3946">
        <v>8</v>
      </c>
      <c r="AI3946">
        <v>8</v>
      </c>
      <c r="AK3946">
        <v>12</v>
      </c>
      <c r="AL3946">
        <v>10</v>
      </c>
    </row>
    <row r="3947" spans="1:38" x14ac:dyDescent="0.3">
      <c r="A3947">
        <v>390032</v>
      </c>
      <c r="B3947" t="s">
        <v>4011</v>
      </c>
      <c r="C3947" t="s">
        <v>16259</v>
      </c>
      <c r="D3947" t="s">
        <v>4012</v>
      </c>
      <c r="E3947" t="s">
        <v>3988</v>
      </c>
      <c r="F3947">
        <v>15065</v>
      </c>
      <c r="G3947" t="s">
        <v>3992</v>
      </c>
      <c r="H3947" t="s">
        <v>16260</v>
      </c>
      <c r="I3947" t="s">
        <v>23</v>
      </c>
      <c r="J3947" t="s">
        <v>76</v>
      </c>
      <c r="K3947" t="s">
        <v>25</v>
      </c>
      <c r="L3947" t="s">
        <v>5208</v>
      </c>
      <c r="N3947">
        <v>3</v>
      </c>
      <c r="P3947">
        <v>7</v>
      </c>
      <c r="Q3947">
        <v>3</v>
      </c>
      <c r="R3947">
        <v>0</v>
      </c>
      <c r="S3947">
        <v>3</v>
      </c>
      <c r="T3947">
        <v>0</v>
      </c>
      <c r="V3947">
        <v>8</v>
      </c>
      <c r="W3947">
        <v>3</v>
      </c>
      <c r="X3947">
        <v>0</v>
      </c>
      <c r="Y3947">
        <v>3</v>
      </c>
      <c r="Z3947">
        <v>0</v>
      </c>
      <c r="AB3947">
        <v>11</v>
      </c>
      <c r="AC3947">
        <v>8</v>
      </c>
      <c r="AD3947">
        <v>0</v>
      </c>
      <c r="AE3947">
        <v>8</v>
      </c>
      <c r="AF3947">
        <v>0</v>
      </c>
      <c r="AH3947">
        <v>8</v>
      </c>
      <c r="AI3947">
        <v>8</v>
      </c>
      <c r="AK3947">
        <v>12</v>
      </c>
      <c r="AL3947">
        <v>10</v>
      </c>
    </row>
    <row r="3948" spans="1:38" x14ac:dyDescent="0.3">
      <c r="A3948">
        <v>390035</v>
      </c>
      <c r="B3948" t="s">
        <v>4013</v>
      </c>
      <c r="C3948" t="s">
        <v>16261</v>
      </c>
      <c r="D3948" t="s">
        <v>4014</v>
      </c>
      <c r="E3948" t="s">
        <v>3988</v>
      </c>
      <c r="F3948">
        <v>18951</v>
      </c>
      <c r="G3948" t="s">
        <v>4015</v>
      </c>
      <c r="H3948" t="s">
        <v>16262</v>
      </c>
      <c r="I3948" t="s">
        <v>23</v>
      </c>
      <c r="J3948" t="s">
        <v>36</v>
      </c>
      <c r="K3948" t="s">
        <v>25</v>
      </c>
      <c r="L3948" t="s">
        <v>5208</v>
      </c>
      <c r="M3948" t="s">
        <v>5208</v>
      </c>
      <c r="N3948">
        <v>5</v>
      </c>
      <c r="P3948">
        <v>7</v>
      </c>
      <c r="Q3948">
        <v>3</v>
      </c>
      <c r="R3948">
        <v>0</v>
      </c>
      <c r="S3948">
        <v>3</v>
      </c>
      <c r="T3948">
        <v>0</v>
      </c>
      <c r="V3948">
        <v>8</v>
      </c>
      <c r="W3948">
        <v>3</v>
      </c>
      <c r="X3948">
        <v>1</v>
      </c>
      <c r="Y3948">
        <v>2</v>
      </c>
      <c r="Z3948">
        <v>0</v>
      </c>
      <c r="AB3948">
        <v>11</v>
      </c>
      <c r="AC3948">
        <v>7</v>
      </c>
      <c r="AD3948">
        <v>0</v>
      </c>
      <c r="AE3948">
        <v>6</v>
      </c>
      <c r="AF3948">
        <v>1</v>
      </c>
      <c r="AH3948">
        <v>8</v>
      </c>
      <c r="AI3948">
        <v>8</v>
      </c>
      <c r="AK3948">
        <v>12</v>
      </c>
      <c r="AL3948">
        <v>9</v>
      </c>
    </row>
    <row r="3949" spans="1:38" x14ac:dyDescent="0.3">
      <c r="A3949">
        <v>390036</v>
      </c>
      <c r="B3949" t="s">
        <v>4016</v>
      </c>
      <c r="C3949" t="s">
        <v>16263</v>
      </c>
      <c r="D3949" t="s">
        <v>3913</v>
      </c>
      <c r="E3949" t="s">
        <v>3988</v>
      </c>
      <c r="F3949">
        <v>15009</v>
      </c>
      <c r="G3949" t="s">
        <v>3913</v>
      </c>
      <c r="H3949" t="s">
        <v>16264</v>
      </c>
      <c r="I3949" t="s">
        <v>23</v>
      </c>
      <c r="J3949" t="s">
        <v>36</v>
      </c>
      <c r="K3949" t="s">
        <v>25</v>
      </c>
      <c r="L3949" t="s">
        <v>5208</v>
      </c>
      <c r="N3949">
        <v>3</v>
      </c>
      <c r="P3949">
        <v>7</v>
      </c>
      <c r="Q3949">
        <v>7</v>
      </c>
      <c r="R3949">
        <v>0</v>
      </c>
      <c r="S3949">
        <v>7</v>
      </c>
      <c r="T3949">
        <v>0</v>
      </c>
      <c r="V3949">
        <v>8</v>
      </c>
      <c r="W3949">
        <v>7</v>
      </c>
      <c r="X3949">
        <v>0</v>
      </c>
      <c r="Y3949">
        <v>7</v>
      </c>
      <c r="Z3949">
        <v>0</v>
      </c>
      <c r="AB3949">
        <v>11</v>
      </c>
      <c r="AC3949">
        <v>11</v>
      </c>
      <c r="AD3949">
        <v>0</v>
      </c>
      <c r="AE3949">
        <v>10</v>
      </c>
      <c r="AF3949">
        <v>1</v>
      </c>
      <c r="AH3949">
        <v>8</v>
      </c>
      <c r="AI3949">
        <v>8</v>
      </c>
      <c r="AK3949">
        <v>12</v>
      </c>
      <c r="AL3949">
        <v>11</v>
      </c>
    </row>
    <row r="3950" spans="1:38" x14ac:dyDescent="0.3">
      <c r="A3950">
        <v>390037</v>
      </c>
      <c r="B3950" t="s">
        <v>4017</v>
      </c>
      <c r="C3950" t="s">
        <v>16265</v>
      </c>
      <c r="D3950" t="s">
        <v>4018</v>
      </c>
      <c r="E3950" t="s">
        <v>3988</v>
      </c>
      <c r="F3950">
        <v>15143</v>
      </c>
      <c r="G3950" t="s">
        <v>3992</v>
      </c>
      <c r="H3950" t="s">
        <v>16266</v>
      </c>
      <c r="I3950" t="s">
        <v>23</v>
      </c>
      <c r="J3950" t="s">
        <v>36</v>
      </c>
      <c r="K3950" t="s">
        <v>25</v>
      </c>
      <c r="L3950" t="s">
        <v>5208</v>
      </c>
      <c r="N3950">
        <v>4</v>
      </c>
      <c r="P3950">
        <v>7</v>
      </c>
      <c r="Q3950">
        <v>4</v>
      </c>
      <c r="R3950">
        <v>0</v>
      </c>
      <c r="S3950">
        <v>4</v>
      </c>
      <c r="T3950">
        <v>0</v>
      </c>
      <c r="V3950">
        <v>8</v>
      </c>
      <c r="W3950">
        <v>4</v>
      </c>
      <c r="X3950">
        <v>0</v>
      </c>
      <c r="Y3950">
        <v>4</v>
      </c>
      <c r="Z3950">
        <v>0</v>
      </c>
      <c r="AB3950">
        <v>11</v>
      </c>
      <c r="AC3950">
        <v>9</v>
      </c>
      <c r="AD3950">
        <v>1</v>
      </c>
      <c r="AE3950">
        <v>7</v>
      </c>
      <c r="AF3950">
        <v>1</v>
      </c>
      <c r="AH3950">
        <v>8</v>
      </c>
      <c r="AI3950">
        <v>8</v>
      </c>
      <c r="AK3950">
        <v>12</v>
      </c>
      <c r="AL3950">
        <v>11</v>
      </c>
    </row>
    <row r="3951" spans="1:38" x14ac:dyDescent="0.3">
      <c r="A3951">
        <v>390039</v>
      </c>
      <c r="B3951" t="s">
        <v>4019</v>
      </c>
      <c r="C3951" t="s">
        <v>16267</v>
      </c>
      <c r="D3951" t="s">
        <v>2219</v>
      </c>
      <c r="E3951" t="s">
        <v>3988</v>
      </c>
      <c r="F3951">
        <v>15501</v>
      </c>
      <c r="G3951" t="s">
        <v>2219</v>
      </c>
      <c r="H3951" t="s">
        <v>16268</v>
      </c>
      <c r="I3951" t="s">
        <v>23</v>
      </c>
      <c r="J3951" t="s">
        <v>36</v>
      </c>
      <c r="K3951" t="s">
        <v>25</v>
      </c>
      <c r="L3951" t="s">
        <v>5208</v>
      </c>
      <c r="N3951">
        <v>4</v>
      </c>
      <c r="P3951">
        <v>7</v>
      </c>
      <c r="Q3951">
        <v>3</v>
      </c>
      <c r="R3951">
        <v>0</v>
      </c>
      <c r="S3951">
        <v>3</v>
      </c>
      <c r="T3951">
        <v>0</v>
      </c>
      <c r="V3951">
        <v>8</v>
      </c>
      <c r="W3951">
        <v>5</v>
      </c>
      <c r="X3951">
        <v>0</v>
      </c>
      <c r="Y3951">
        <v>5</v>
      </c>
      <c r="Z3951">
        <v>0</v>
      </c>
      <c r="AB3951">
        <v>11</v>
      </c>
      <c r="AC3951">
        <v>8</v>
      </c>
      <c r="AD3951">
        <v>0</v>
      </c>
      <c r="AE3951">
        <v>8</v>
      </c>
      <c r="AF3951">
        <v>0</v>
      </c>
      <c r="AH3951">
        <v>8</v>
      </c>
      <c r="AI3951">
        <v>8</v>
      </c>
      <c r="AK3951">
        <v>12</v>
      </c>
      <c r="AL3951">
        <v>7</v>
      </c>
    </row>
    <row r="3952" spans="1:38" x14ac:dyDescent="0.3">
      <c r="A3952">
        <v>390041</v>
      </c>
      <c r="B3952" t="s">
        <v>4020</v>
      </c>
      <c r="C3952" t="s">
        <v>16269</v>
      </c>
      <c r="D3952" t="s">
        <v>4021</v>
      </c>
      <c r="E3952" t="s">
        <v>3988</v>
      </c>
      <c r="F3952">
        <v>15401</v>
      </c>
      <c r="G3952" t="s">
        <v>75</v>
      </c>
      <c r="H3952" t="s">
        <v>16270</v>
      </c>
      <c r="I3952" t="s">
        <v>23</v>
      </c>
      <c r="J3952" t="s">
        <v>36</v>
      </c>
      <c r="K3952" t="s">
        <v>25</v>
      </c>
      <c r="L3952" t="s">
        <v>5208</v>
      </c>
      <c r="N3952">
        <v>1</v>
      </c>
      <c r="P3952">
        <v>7</v>
      </c>
      <c r="Q3952">
        <v>5</v>
      </c>
      <c r="R3952">
        <v>0</v>
      </c>
      <c r="S3952">
        <v>5</v>
      </c>
      <c r="T3952">
        <v>0</v>
      </c>
      <c r="V3952">
        <v>8</v>
      </c>
      <c r="W3952">
        <v>7</v>
      </c>
      <c r="X3952">
        <v>1</v>
      </c>
      <c r="Y3952">
        <v>5</v>
      </c>
      <c r="Z3952">
        <v>1</v>
      </c>
      <c r="AB3952">
        <v>11</v>
      </c>
      <c r="AC3952">
        <v>10</v>
      </c>
      <c r="AD3952">
        <v>0</v>
      </c>
      <c r="AE3952">
        <v>9</v>
      </c>
      <c r="AF3952">
        <v>1</v>
      </c>
      <c r="AH3952">
        <v>8</v>
      </c>
      <c r="AI3952">
        <v>8</v>
      </c>
      <c r="AK3952">
        <v>12</v>
      </c>
      <c r="AL3952">
        <v>9</v>
      </c>
    </row>
    <row r="3953" spans="1:38" x14ac:dyDescent="0.3">
      <c r="A3953">
        <v>390042</v>
      </c>
      <c r="B3953" t="s">
        <v>4022</v>
      </c>
      <c r="C3953" t="s">
        <v>16271</v>
      </c>
      <c r="D3953" t="s">
        <v>170</v>
      </c>
      <c r="E3953" t="s">
        <v>3988</v>
      </c>
      <c r="F3953">
        <v>15301</v>
      </c>
      <c r="G3953" t="s">
        <v>170</v>
      </c>
      <c r="H3953" t="s">
        <v>16272</v>
      </c>
      <c r="I3953" t="s">
        <v>23</v>
      </c>
      <c r="J3953" t="s">
        <v>36</v>
      </c>
      <c r="K3953" t="s">
        <v>25</v>
      </c>
      <c r="L3953" t="s">
        <v>5208</v>
      </c>
      <c r="M3953" t="s">
        <v>5208</v>
      </c>
      <c r="N3953">
        <v>4</v>
      </c>
      <c r="P3953">
        <v>7</v>
      </c>
      <c r="Q3953">
        <v>6</v>
      </c>
      <c r="R3953">
        <v>0</v>
      </c>
      <c r="S3953">
        <v>6</v>
      </c>
      <c r="T3953">
        <v>0</v>
      </c>
      <c r="V3953">
        <v>8</v>
      </c>
      <c r="W3953">
        <v>7</v>
      </c>
      <c r="X3953">
        <v>1</v>
      </c>
      <c r="Y3953">
        <v>6</v>
      </c>
      <c r="Z3953">
        <v>0</v>
      </c>
      <c r="AB3953">
        <v>11</v>
      </c>
      <c r="AC3953">
        <v>9</v>
      </c>
      <c r="AD3953">
        <v>2</v>
      </c>
      <c r="AE3953">
        <v>7</v>
      </c>
      <c r="AF3953">
        <v>0</v>
      </c>
      <c r="AH3953">
        <v>8</v>
      </c>
      <c r="AI3953">
        <v>8</v>
      </c>
      <c r="AK3953">
        <v>12</v>
      </c>
      <c r="AL3953">
        <v>10</v>
      </c>
    </row>
    <row r="3954" spans="1:38" x14ac:dyDescent="0.3">
      <c r="A3954">
        <v>390044</v>
      </c>
      <c r="B3954" t="s">
        <v>4023</v>
      </c>
      <c r="C3954" t="s">
        <v>16273</v>
      </c>
      <c r="D3954" t="s">
        <v>4024</v>
      </c>
      <c r="E3954" t="s">
        <v>3988</v>
      </c>
      <c r="F3954">
        <v>19611</v>
      </c>
      <c r="G3954" t="s">
        <v>4025</v>
      </c>
      <c r="H3954" t="s">
        <v>16274</v>
      </c>
      <c r="I3954" t="s">
        <v>23</v>
      </c>
      <c r="J3954" t="s">
        <v>36</v>
      </c>
      <c r="K3954" t="s">
        <v>25</v>
      </c>
      <c r="L3954" t="s">
        <v>5208</v>
      </c>
      <c r="M3954" t="s">
        <v>5208</v>
      </c>
      <c r="N3954">
        <v>3</v>
      </c>
      <c r="P3954">
        <v>7</v>
      </c>
      <c r="Q3954">
        <v>7</v>
      </c>
      <c r="R3954">
        <v>3</v>
      </c>
      <c r="S3954">
        <v>4</v>
      </c>
      <c r="T3954">
        <v>0</v>
      </c>
      <c r="V3954">
        <v>8</v>
      </c>
      <c r="W3954">
        <v>8</v>
      </c>
      <c r="X3954">
        <v>2</v>
      </c>
      <c r="Y3954">
        <v>5</v>
      </c>
      <c r="Z3954">
        <v>1</v>
      </c>
      <c r="AB3954">
        <v>11</v>
      </c>
      <c r="AC3954">
        <v>11</v>
      </c>
      <c r="AD3954">
        <v>0</v>
      </c>
      <c r="AE3954">
        <v>8</v>
      </c>
      <c r="AF3954">
        <v>3</v>
      </c>
      <c r="AH3954">
        <v>8</v>
      </c>
      <c r="AI3954">
        <v>8</v>
      </c>
      <c r="AK3954">
        <v>12</v>
      </c>
      <c r="AL3954">
        <v>10</v>
      </c>
    </row>
    <row r="3955" spans="1:38" x14ac:dyDescent="0.3">
      <c r="A3955">
        <v>390045</v>
      </c>
      <c r="B3955" t="s">
        <v>4026</v>
      </c>
      <c r="C3955" t="s">
        <v>16275</v>
      </c>
      <c r="D3955" t="s">
        <v>1922</v>
      </c>
      <c r="E3955" t="s">
        <v>3988</v>
      </c>
      <c r="F3955">
        <v>17701</v>
      </c>
      <c r="G3955" t="s">
        <v>4027</v>
      </c>
      <c r="H3955" t="s">
        <v>16276</v>
      </c>
      <c r="I3955" t="s">
        <v>23</v>
      </c>
      <c r="J3955" t="s">
        <v>36</v>
      </c>
      <c r="K3955" t="s">
        <v>25</v>
      </c>
      <c r="L3955" t="s">
        <v>5208</v>
      </c>
      <c r="M3955" t="s">
        <v>5208</v>
      </c>
      <c r="N3955">
        <v>3</v>
      </c>
      <c r="P3955">
        <v>7</v>
      </c>
      <c r="Q3955">
        <v>7</v>
      </c>
      <c r="R3955">
        <v>0</v>
      </c>
      <c r="S3955">
        <v>7</v>
      </c>
      <c r="T3955">
        <v>0</v>
      </c>
      <c r="V3955">
        <v>8</v>
      </c>
      <c r="W3955">
        <v>7</v>
      </c>
      <c r="X3955">
        <v>1</v>
      </c>
      <c r="Y3955">
        <v>6</v>
      </c>
      <c r="Z3955">
        <v>0</v>
      </c>
      <c r="AB3955">
        <v>11</v>
      </c>
      <c r="AC3955">
        <v>11</v>
      </c>
      <c r="AD3955">
        <v>0</v>
      </c>
      <c r="AE3955">
        <v>11</v>
      </c>
      <c r="AF3955">
        <v>0</v>
      </c>
      <c r="AH3955">
        <v>8</v>
      </c>
      <c r="AI3955">
        <v>8</v>
      </c>
      <c r="AK3955">
        <v>12</v>
      </c>
      <c r="AL3955">
        <v>11</v>
      </c>
    </row>
    <row r="3956" spans="1:38" x14ac:dyDescent="0.3">
      <c r="A3956">
        <v>390046</v>
      </c>
      <c r="B3956" t="s">
        <v>4028</v>
      </c>
      <c r="C3956" t="s">
        <v>16277</v>
      </c>
      <c r="D3956" t="s">
        <v>147</v>
      </c>
      <c r="E3956" t="s">
        <v>3988</v>
      </c>
      <c r="F3956">
        <v>17403</v>
      </c>
      <c r="G3956" t="s">
        <v>147</v>
      </c>
      <c r="H3956" t="s">
        <v>16278</v>
      </c>
      <c r="I3956" t="s">
        <v>23</v>
      </c>
      <c r="J3956" t="s">
        <v>36</v>
      </c>
      <c r="K3956" t="s">
        <v>25</v>
      </c>
      <c r="L3956" t="s">
        <v>5208</v>
      </c>
      <c r="M3956" t="s">
        <v>5208</v>
      </c>
      <c r="N3956">
        <v>4</v>
      </c>
      <c r="P3956">
        <v>7</v>
      </c>
      <c r="Q3956">
        <v>7</v>
      </c>
      <c r="R3956">
        <v>0</v>
      </c>
      <c r="S3956">
        <v>7</v>
      </c>
      <c r="T3956">
        <v>0</v>
      </c>
      <c r="V3956">
        <v>8</v>
      </c>
      <c r="W3956">
        <v>7</v>
      </c>
      <c r="X3956">
        <v>3</v>
      </c>
      <c r="Y3956">
        <v>4</v>
      </c>
      <c r="Z3956">
        <v>0</v>
      </c>
      <c r="AB3956">
        <v>11</v>
      </c>
      <c r="AC3956">
        <v>10</v>
      </c>
      <c r="AD3956">
        <v>1</v>
      </c>
      <c r="AE3956">
        <v>9</v>
      </c>
      <c r="AF3956">
        <v>0</v>
      </c>
      <c r="AH3956">
        <v>8</v>
      </c>
      <c r="AI3956">
        <v>8</v>
      </c>
      <c r="AK3956">
        <v>12</v>
      </c>
      <c r="AL3956">
        <v>11</v>
      </c>
    </row>
    <row r="3957" spans="1:38" x14ac:dyDescent="0.3">
      <c r="A3957">
        <v>390048</v>
      </c>
      <c r="B3957" t="s">
        <v>4029</v>
      </c>
      <c r="C3957" t="s">
        <v>16279</v>
      </c>
      <c r="D3957" t="s">
        <v>2998</v>
      </c>
      <c r="E3957" t="s">
        <v>3988</v>
      </c>
      <c r="F3957">
        <v>17044</v>
      </c>
      <c r="G3957" t="s">
        <v>4030</v>
      </c>
      <c r="H3957" t="s">
        <v>16280</v>
      </c>
      <c r="I3957" t="s">
        <v>23</v>
      </c>
      <c r="J3957" t="s">
        <v>36</v>
      </c>
      <c r="K3957" t="s">
        <v>25</v>
      </c>
      <c r="L3957" t="s">
        <v>5208</v>
      </c>
      <c r="M3957" t="s">
        <v>5208</v>
      </c>
      <c r="N3957">
        <v>5</v>
      </c>
      <c r="P3957">
        <v>7</v>
      </c>
      <c r="Q3957">
        <v>5</v>
      </c>
      <c r="R3957">
        <v>0</v>
      </c>
      <c r="S3957">
        <v>5</v>
      </c>
      <c r="T3957">
        <v>0</v>
      </c>
      <c r="V3957">
        <v>8</v>
      </c>
      <c r="W3957">
        <v>5</v>
      </c>
      <c r="X3957">
        <v>1</v>
      </c>
      <c r="Y3957">
        <v>4</v>
      </c>
      <c r="Z3957">
        <v>0</v>
      </c>
      <c r="AB3957">
        <v>11</v>
      </c>
      <c r="AC3957">
        <v>8</v>
      </c>
      <c r="AD3957">
        <v>0</v>
      </c>
      <c r="AE3957">
        <v>8</v>
      </c>
      <c r="AF3957">
        <v>0</v>
      </c>
      <c r="AH3957">
        <v>8</v>
      </c>
      <c r="AI3957">
        <v>8</v>
      </c>
      <c r="AK3957">
        <v>12</v>
      </c>
      <c r="AL3957">
        <v>10</v>
      </c>
    </row>
    <row r="3958" spans="1:38" x14ac:dyDescent="0.3">
      <c r="A3958">
        <v>390049</v>
      </c>
      <c r="B3958" t="s">
        <v>4031</v>
      </c>
      <c r="C3958" t="s">
        <v>16281</v>
      </c>
      <c r="D3958" t="s">
        <v>4032</v>
      </c>
      <c r="E3958" t="s">
        <v>3988</v>
      </c>
      <c r="F3958">
        <v>18015</v>
      </c>
      <c r="G3958" t="s">
        <v>2452</v>
      </c>
      <c r="H3958" t="s">
        <v>16282</v>
      </c>
      <c r="I3958" t="s">
        <v>23</v>
      </c>
      <c r="J3958" t="s">
        <v>36</v>
      </c>
      <c r="K3958" t="s">
        <v>25</v>
      </c>
      <c r="L3958" t="s">
        <v>5208</v>
      </c>
      <c r="M3958" t="s">
        <v>5208</v>
      </c>
      <c r="N3958">
        <v>5</v>
      </c>
      <c r="P3958">
        <v>7</v>
      </c>
      <c r="Q3958">
        <v>7</v>
      </c>
      <c r="R3958">
        <v>1</v>
      </c>
      <c r="S3958">
        <v>6</v>
      </c>
      <c r="T3958">
        <v>0</v>
      </c>
      <c r="V3958">
        <v>8</v>
      </c>
      <c r="W3958">
        <v>8</v>
      </c>
      <c r="X3958">
        <v>4</v>
      </c>
      <c r="Y3958">
        <v>4</v>
      </c>
      <c r="Z3958">
        <v>0</v>
      </c>
      <c r="AB3958">
        <v>11</v>
      </c>
      <c r="AC3958">
        <v>11</v>
      </c>
      <c r="AD3958">
        <v>0</v>
      </c>
      <c r="AE3958">
        <v>9</v>
      </c>
      <c r="AF3958">
        <v>2</v>
      </c>
      <c r="AH3958">
        <v>8</v>
      </c>
      <c r="AI3958">
        <v>8</v>
      </c>
      <c r="AK3958">
        <v>12</v>
      </c>
      <c r="AL3958">
        <v>10</v>
      </c>
    </row>
    <row r="3959" spans="1:38" x14ac:dyDescent="0.3">
      <c r="A3959" t="s">
        <v>16283</v>
      </c>
      <c r="B3959" t="s">
        <v>16284</v>
      </c>
      <c r="C3959" t="s">
        <v>16285</v>
      </c>
      <c r="D3959" t="s">
        <v>16286</v>
      </c>
      <c r="E3959" t="s">
        <v>3988</v>
      </c>
      <c r="F3959">
        <v>19320</v>
      </c>
      <c r="G3959" t="s">
        <v>849</v>
      </c>
      <c r="H3959" t="s">
        <v>16287</v>
      </c>
      <c r="I3959" t="s">
        <v>155</v>
      </c>
      <c r="J3959" t="s">
        <v>156</v>
      </c>
      <c r="K3959" t="s">
        <v>169</v>
      </c>
      <c r="N3959" t="s">
        <v>5220</v>
      </c>
      <c r="O3959">
        <v>16</v>
      </c>
      <c r="P3959">
        <v>7</v>
      </c>
      <c r="Q3959" t="s">
        <v>5220</v>
      </c>
      <c r="R3959" t="s">
        <v>5220</v>
      </c>
      <c r="S3959" t="s">
        <v>5220</v>
      </c>
      <c r="T3959" t="s">
        <v>5220</v>
      </c>
      <c r="U3959">
        <v>5</v>
      </c>
      <c r="V3959">
        <v>8</v>
      </c>
      <c r="W3959" t="s">
        <v>5220</v>
      </c>
      <c r="X3959" t="s">
        <v>5220</v>
      </c>
      <c r="Y3959" t="s">
        <v>5220</v>
      </c>
      <c r="Z3959" t="s">
        <v>5220</v>
      </c>
      <c r="AA3959">
        <v>5</v>
      </c>
      <c r="AB3959">
        <v>11</v>
      </c>
      <c r="AC3959" t="s">
        <v>5220</v>
      </c>
      <c r="AD3959" t="s">
        <v>5220</v>
      </c>
      <c r="AE3959" t="s">
        <v>5220</v>
      </c>
      <c r="AF3959" t="s">
        <v>5220</v>
      </c>
      <c r="AG3959">
        <v>5</v>
      </c>
      <c r="AH3959">
        <v>8</v>
      </c>
      <c r="AI3959" t="s">
        <v>5220</v>
      </c>
      <c r="AJ3959">
        <v>5</v>
      </c>
      <c r="AK3959">
        <v>12</v>
      </c>
      <c r="AL3959">
        <v>2</v>
      </c>
    </row>
    <row r="3960" spans="1:38" x14ac:dyDescent="0.3">
      <c r="A3960">
        <v>390050</v>
      </c>
      <c r="B3960" t="s">
        <v>4033</v>
      </c>
      <c r="C3960" t="s">
        <v>16288</v>
      </c>
      <c r="D3960" t="s">
        <v>4007</v>
      </c>
      <c r="E3960" t="s">
        <v>3988</v>
      </c>
      <c r="F3960">
        <v>15212</v>
      </c>
      <c r="G3960" t="s">
        <v>3992</v>
      </c>
      <c r="H3960" t="s">
        <v>16289</v>
      </c>
      <c r="I3960" t="s">
        <v>23</v>
      </c>
      <c r="J3960" t="s">
        <v>36</v>
      </c>
      <c r="K3960" t="s">
        <v>25</v>
      </c>
      <c r="L3960" t="s">
        <v>5208</v>
      </c>
      <c r="N3960">
        <v>3</v>
      </c>
      <c r="P3960">
        <v>7</v>
      </c>
      <c r="Q3960">
        <v>7</v>
      </c>
      <c r="R3960">
        <v>0</v>
      </c>
      <c r="S3960">
        <v>7</v>
      </c>
      <c r="T3960">
        <v>0</v>
      </c>
      <c r="V3960">
        <v>8</v>
      </c>
      <c r="W3960">
        <v>7</v>
      </c>
      <c r="X3960">
        <v>3</v>
      </c>
      <c r="Y3960">
        <v>4</v>
      </c>
      <c r="Z3960">
        <v>0</v>
      </c>
      <c r="AB3960">
        <v>11</v>
      </c>
      <c r="AC3960">
        <v>11</v>
      </c>
      <c r="AD3960">
        <v>1</v>
      </c>
      <c r="AE3960">
        <v>8</v>
      </c>
      <c r="AF3960">
        <v>2</v>
      </c>
      <c r="AH3960">
        <v>8</v>
      </c>
      <c r="AI3960">
        <v>8</v>
      </c>
      <c r="AK3960">
        <v>12</v>
      </c>
      <c r="AL3960">
        <v>8</v>
      </c>
    </row>
    <row r="3961" spans="1:38" x14ac:dyDescent="0.3">
      <c r="A3961">
        <v>390056</v>
      </c>
      <c r="B3961" t="s">
        <v>4034</v>
      </c>
      <c r="C3961" t="s">
        <v>16290</v>
      </c>
      <c r="D3961" t="s">
        <v>4035</v>
      </c>
      <c r="E3961" t="s">
        <v>3988</v>
      </c>
      <c r="F3961">
        <v>16652</v>
      </c>
      <c r="G3961" t="s">
        <v>4035</v>
      </c>
      <c r="H3961" t="s">
        <v>16291</v>
      </c>
      <c r="I3961" t="s">
        <v>23</v>
      </c>
      <c r="J3961" t="s">
        <v>76</v>
      </c>
      <c r="K3961" t="s">
        <v>25</v>
      </c>
      <c r="L3961" t="s">
        <v>5208</v>
      </c>
      <c r="N3961">
        <v>3</v>
      </c>
      <c r="P3961">
        <v>7</v>
      </c>
      <c r="Q3961">
        <v>4</v>
      </c>
      <c r="R3961">
        <v>0</v>
      </c>
      <c r="S3961">
        <v>4</v>
      </c>
      <c r="T3961">
        <v>0</v>
      </c>
      <c r="V3961">
        <v>8</v>
      </c>
      <c r="W3961">
        <v>3</v>
      </c>
      <c r="X3961">
        <v>0</v>
      </c>
      <c r="Y3961">
        <v>3</v>
      </c>
      <c r="Z3961">
        <v>0</v>
      </c>
      <c r="AB3961">
        <v>11</v>
      </c>
      <c r="AC3961">
        <v>7</v>
      </c>
      <c r="AD3961">
        <v>0</v>
      </c>
      <c r="AE3961">
        <v>6</v>
      </c>
      <c r="AF3961">
        <v>1</v>
      </c>
      <c r="AH3961">
        <v>8</v>
      </c>
      <c r="AI3961">
        <v>8</v>
      </c>
      <c r="AK3961">
        <v>12</v>
      </c>
      <c r="AL3961">
        <v>8</v>
      </c>
    </row>
    <row r="3962" spans="1:38" x14ac:dyDescent="0.3">
      <c r="A3962">
        <v>390057</v>
      </c>
      <c r="B3962" t="s">
        <v>4036</v>
      </c>
      <c r="C3962" t="s">
        <v>16292</v>
      </c>
      <c r="D3962" t="s">
        <v>4037</v>
      </c>
      <c r="E3962" t="s">
        <v>3988</v>
      </c>
      <c r="F3962">
        <v>18960</v>
      </c>
      <c r="G3962" t="s">
        <v>4015</v>
      </c>
      <c r="H3962" t="s">
        <v>16293</v>
      </c>
      <c r="I3962" t="s">
        <v>23</v>
      </c>
      <c r="J3962" t="s">
        <v>76</v>
      </c>
      <c r="K3962" t="s">
        <v>25</v>
      </c>
      <c r="L3962" t="s">
        <v>5208</v>
      </c>
      <c r="N3962">
        <v>5</v>
      </c>
      <c r="P3962">
        <v>7</v>
      </c>
      <c r="Q3962">
        <v>6</v>
      </c>
      <c r="R3962">
        <v>0</v>
      </c>
      <c r="S3962">
        <v>6</v>
      </c>
      <c r="T3962">
        <v>0</v>
      </c>
      <c r="V3962">
        <v>8</v>
      </c>
      <c r="W3962">
        <v>7</v>
      </c>
      <c r="X3962">
        <v>0</v>
      </c>
      <c r="Y3962">
        <v>7</v>
      </c>
      <c r="Z3962">
        <v>0</v>
      </c>
      <c r="AB3962">
        <v>11</v>
      </c>
      <c r="AC3962">
        <v>8</v>
      </c>
      <c r="AD3962">
        <v>1</v>
      </c>
      <c r="AE3962">
        <v>7</v>
      </c>
      <c r="AF3962">
        <v>0</v>
      </c>
      <c r="AH3962">
        <v>8</v>
      </c>
      <c r="AI3962">
        <v>8</v>
      </c>
      <c r="AK3962">
        <v>12</v>
      </c>
      <c r="AL3962">
        <v>10</v>
      </c>
    </row>
    <row r="3963" spans="1:38" x14ac:dyDescent="0.3">
      <c r="A3963">
        <v>390058</v>
      </c>
      <c r="B3963" t="s">
        <v>4038</v>
      </c>
      <c r="C3963" t="s">
        <v>16294</v>
      </c>
      <c r="D3963" t="s">
        <v>4039</v>
      </c>
      <c r="E3963" t="s">
        <v>3988</v>
      </c>
      <c r="F3963">
        <v>17015</v>
      </c>
      <c r="G3963" t="s">
        <v>2228</v>
      </c>
      <c r="H3963" t="s">
        <v>16295</v>
      </c>
      <c r="I3963" t="s">
        <v>23</v>
      </c>
      <c r="J3963" t="s">
        <v>36</v>
      </c>
      <c r="K3963" t="s">
        <v>25</v>
      </c>
      <c r="L3963" t="s">
        <v>5208</v>
      </c>
      <c r="M3963" t="s">
        <v>5208</v>
      </c>
      <c r="N3963">
        <v>4</v>
      </c>
      <c r="P3963">
        <v>7</v>
      </c>
      <c r="Q3963">
        <v>5</v>
      </c>
      <c r="R3963">
        <v>0</v>
      </c>
      <c r="S3963">
        <v>5</v>
      </c>
      <c r="T3963">
        <v>0</v>
      </c>
      <c r="V3963">
        <v>8</v>
      </c>
      <c r="W3963">
        <v>5</v>
      </c>
      <c r="X3963">
        <v>0</v>
      </c>
      <c r="Y3963">
        <v>5</v>
      </c>
      <c r="Z3963">
        <v>0</v>
      </c>
      <c r="AB3963">
        <v>11</v>
      </c>
      <c r="AC3963">
        <v>9</v>
      </c>
      <c r="AD3963">
        <v>0</v>
      </c>
      <c r="AE3963">
        <v>9</v>
      </c>
      <c r="AF3963">
        <v>0</v>
      </c>
      <c r="AH3963">
        <v>8</v>
      </c>
      <c r="AI3963">
        <v>8</v>
      </c>
      <c r="AK3963">
        <v>12</v>
      </c>
      <c r="AL3963">
        <v>10</v>
      </c>
    </row>
    <row r="3964" spans="1:38" x14ac:dyDescent="0.3">
      <c r="A3964" t="s">
        <v>16296</v>
      </c>
      <c r="B3964" t="s">
        <v>16297</v>
      </c>
      <c r="C3964" t="s">
        <v>16298</v>
      </c>
      <c r="D3964" t="s">
        <v>3261</v>
      </c>
      <c r="E3964" t="s">
        <v>3988</v>
      </c>
      <c r="F3964">
        <v>16504</v>
      </c>
      <c r="G3964" t="s">
        <v>3261</v>
      </c>
      <c r="H3964" t="s">
        <v>16299</v>
      </c>
      <c r="I3964" t="s">
        <v>155</v>
      </c>
      <c r="J3964" t="s">
        <v>156</v>
      </c>
      <c r="K3964" t="s">
        <v>169</v>
      </c>
      <c r="N3964" t="s">
        <v>5220</v>
      </c>
      <c r="O3964">
        <v>16</v>
      </c>
      <c r="P3964">
        <v>7</v>
      </c>
      <c r="Q3964">
        <v>1</v>
      </c>
      <c r="R3964">
        <v>0</v>
      </c>
      <c r="S3964">
        <v>1</v>
      </c>
      <c r="T3964">
        <v>0</v>
      </c>
      <c r="V3964">
        <v>8</v>
      </c>
      <c r="W3964" t="s">
        <v>5220</v>
      </c>
      <c r="X3964" t="s">
        <v>5220</v>
      </c>
      <c r="Y3964" t="s">
        <v>5220</v>
      </c>
      <c r="Z3964" t="s">
        <v>5220</v>
      </c>
      <c r="AA3964">
        <v>5</v>
      </c>
      <c r="AB3964">
        <v>11</v>
      </c>
      <c r="AC3964">
        <v>2</v>
      </c>
      <c r="AD3964">
        <v>0</v>
      </c>
      <c r="AE3964">
        <v>2</v>
      </c>
      <c r="AF3964">
        <v>0</v>
      </c>
      <c r="AH3964">
        <v>8</v>
      </c>
      <c r="AI3964" t="s">
        <v>5220</v>
      </c>
      <c r="AJ3964">
        <v>5</v>
      </c>
      <c r="AK3964">
        <v>12</v>
      </c>
      <c r="AL3964">
        <v>3</v>
      </c>
    </row>
    <row r="3965" spans="1:38" x14ac:dyDescent="0.3">
      <c r="A3965">
        <v>390062</v>
      </c>
      <c r="B3965" t="s">
        <v>4040</v>
      </c>
      <c r="C3965" t="s">
        <v>16300</v>
      </c>
      <c r="D3965" t="s">
        <v>4041</v>
      </c>
      <c r="E3965" t="s">
        <v>3988</v>
      </c>
      <c r="F3965">
        <v>16673</v>
      </c>
      <c r="G3965" t="s">
        <v>3039</v>
      </c>
      <c r="H3965" t="s">
        <v>16301</v>
      </c>
      <c r="I3965" t="s">
        <v>23</v>
      </c>
      <c r="J3965" t="s">
        <v>76</v>
      </c>
      <c r="K3965" t="s">
        <v>25</v>
      </c>
      <c r="L3965" t="s">
        <v>5208</v>
      </c>
      <c r="N3965">
        <v>4</v>
      </c>
      <c r="P3965">
        <v>7</v>
      </c>
      <c r="Q3965">
        <v>3</v>
      </c>
      <c r="R3965">
        <v>0</v>
      </c>
      <c r="S3965">
        <v>3</v>
      </c>
      <c r="T3965">
        <v>0</v>
      </c>
      <c r="V3965">
        <v>8</v>
      </c>
      <c r="W3965">
        <v>3</v>
      </c>
      <c r="X3965">
        <v>0</v>
      </c>
      <c r="Y3965">
        <v>3</v>
      </c>
      <c r="Z3965">
        <v>0</v>
      </c>
      <c r="AB3965">
        <v>11</v>
      </c>
      <c r="AC3965">
        <v>6</v>
      </c>
      <c r="AD3965">
        <v>1</v>
      </c>
      <c r="AE3965">
        <v>5</v>
      </c>
      <c r="AF3965">
        <v>0</v>
      </c>
      <c r="AH3965">
        <v>8</v>
      </c>
      <c r="AI3965">
        <v>8</v>
      </c>
      <c r="AK3965">
        <v>12</v>
      </c>
      <c r="AL3965">
        <v>7</v>
      </c>
    </row>
    <row r="3966" spans="1:38" x14ac:dyDescent="0.3">
      <c r="A3966">
        <v>390063</v>
      </c>
      <c r="B3966" t="s">
        <v>4042</v>
      </c>
      <c r="C3966" t="s">
        <v>16302</v>
      </c>
      <c r="D3966" t="s">
        <v>3261</v>
      </c>
      <c r="E3966" t="s">
        <v>3988</v>
      </c>
      <c r="F3966">
        <v>16550</v>
      </c>
      <c r="G3966" t="s">
        <v>3261</v>
      </c>
      <c r="H3966" t="s">
        <v>16303</v>
      </c>
      <c r="I3966" t="s">
        <v>23</v>
      </c>
      <c r="J3966" t="s">
        <v>36</v>
      </c>
      <c r="K3966" t="s">
        <v>25</v>
      </c>
      <c r="L3966" t="s">
        <v>5208</v>
      </c>
      <c r="M3966" t="s">
        <v>5208</v>
      </c>
      <c r="N3966">
        <v>3</v>
      </c>
      <c r="P3966">
        <v>7</v>
      </c>
      <c r="Q3966">
        <v>7</v>
      </c>
      <c r="R3966">
        <v>0</v>
      </c>
      <c r="S3966">
        <v>7</v>
      </c>
      <c r="T3966">
        <v>0</v>
      </c>
      <c r="V3966">
        <v>8</v>
      </c>
      <c r="W3966">
        <v>8</v>
      </c>
      <c r="X3966">
        <v>2</v>
      </c>
      <c r="Y3966">
        <v>6</v>
      </c>
      <c r="Z3966">
        <v>0</v>
      </c>
      <c r="AB3966">
        <v>11</v>
      </c>
      <c r="AC3966">
        <v>11</v>
      </c>
      <c r="AD3966">
        <v>0</v>
      </c>
      <c r="AE3966">
        <v>9</v>
      </c>
      <c r="AF3966">
        <v>2</v>
      </c>
      <c r="AH3966">
        <v>8</v>
      </c>
      <c r="AI3966">
        <v>8</v>
      </c>
      <c r="AK3966">
        <v>12</v>
      </c>
      <c r="AL3966">
        <v>10</v>
      </c>
    </row>
    <row r="3967" spans="1:38" x14ac:dyDescent="0.3">
      <c r="A3967">
        <v>390065</v>
      </c>
      <c r="B3967" t="s">
        <v>4043</v>
      </c>
      <c r="C3967" t="s">
        <v>16304</v>
      </c>
      <c r="D3967" t="s">
        <v>4044</v>
      </c>
      <c r="E3967" t="s">
        <v>3988</v>
      </c>
      <c r="F3967">
        <v>17325</v>
      </c>
      <c r="G3967" t="s">
        <v>864</v>
      </c>
      <c r="H3967" t="s">
        <v>16305</v>
      </c>
      <c r="I3967" t="s">
        <v>23</v>
      </c>
      <c r="J3967" t="s">
        <v>36</v>
      </c>
      <c r="K3967" t="s">
        <v>25</v>
      </c>
      <c r="L3967" t="s">
        <v>5208</v>
      </c>
      <c r="M3967" t="s">
        <v>5208</v>
      </c>
      <c r="N3967">
        <v>5</v>
      </c>
      <c r="P3967">
        <v>7</v>
      </c>
      <c r="Q3967">
        <v>5</v>
      </c>
      <c r="R3967">
        <v>0</v>
      </c>
      <c r="S3967">
        <v>5</v>
      </c>
      <c r="T3967">
        <v>0</v>
      </c>
      <c r="V3967">
        <v>8</v>
      </c>
      <c r="W3967">
        <v>7</v>
      </c>
      <c r="X3967">
        <v>0</v>
      </c>
      <c r="Y3967">
        <v>6</v>
      </c>
      <c r="Z3967">
        <v>1</v>
      </c>
      <c r="AB3967">
        <v>11</v>
      </c>
      <c r="AC3967">
        <v>10</v>
      </c>
      <c r="AD3967">
        <v>2</v>
      </c>
      <c r="AE3967">
        <v>8</v>
      </c>
      <c r="AF3967">
        <v>0</v>
      </c>
      <c r="AH3967">
        <v>8</v>
      </c>
      <c r="AI3967">
        <v>8</v>
      </c>
      <c r="AK3967">
        <v>12</v>
      </c>
      <c r="AL3967">
        <v>11</v>
      </c>
    </row>
    <row r="3968" spans="1:38" x14ac:dyDescent="0.3">
      <c r="A3968">
        <v>390066</v>
      </c>
      <c r="B3968" t="s">
        <v>4045</v>
      </c>
      <c r="C3968" t="s">
        <v>16306</v>
      </c>
      <c r="D3968" t="s">
        <v>1887</v>
      </c>
      <c r="E3968" t="s">
        <v>3988</v>
      </c>
      <c r="F3968">
        <v>17042</v>
      </c>
      <c r="G3968" t="s">
        <v>1887</v>
      </c>
      <c r="H3968" t="s">
        <v>16307</v>
      </c>
      <c r="I3968" t="s">
        <v>23</v>
      </c>
      <c r="J3968" t="s">
        <v>76</v>
      </c>
      <c r="K3968" t="s">
        <v>25</v>
      </c>
      <c r="L3968" t="s">
        <v>5208</v>
      </c>
      <c r="M3968" t="s">
        <v>5208</v>
      </c>
      <c r="N3968">
        <v>5</v>
      </c>
      <c r="P3968">
        <v>7</v>
      </c>
      <c r="Q3968">
        <v>7</v>
      </c>
      <c r="R3968">
        <v>0</v>
      </c>
      <c r="S3968">
        <v>7</v>
      </c>
      <c r="T3968">
        <v>0</v>
      </c>
      <c r="V3968">
        <v>8</v>
      </c>
      <c r="W3968">
        <v>7</v>
      </c>
      <c r="X3968">
        <v>2</v>
      </c>
      <c r="Y3968">
        <v>5</v>
      </c>
      <c r="Z3968">
        <v>0</v>
      </c>
      <c r="AB3968">
        <v>11</v>
      </c>
      <c r="AC3968">
        <v>10</v>
      </c>
      <c r="AD3968">
        <v>0</v>
      </c>
      <c r="AE3968">
        <v>9</v>
      </c>
      <c r="AF3968">
        <v>1</v>
      </c>
      <c r="AH3968">
        <v>8</v>
      </c>
      <c r="AI3968">
        <v>8</v>
      </c>
      <c r="AK3968">
        <v>12</v>
      </c>
      <c r="AL3968">
        <v>10</v>
      </c>
    </row>
    <row r="3969" spans="1:38" x14ac:dyDescent="0.3">
      <c r="A3969">
        <v>390067</v>
      </c>
      <c r="B3969" t="s">
        <v>4046</v>
      </c>
      <c r="C3969" t="s">
        <v>16308</v>
      </c>
      <c r="D3969" t="s">
        <v>1730</v>
      </c>
      <c r="E3969" t="s">
        <v>3988</v>
      </c>
      <c r="F3969">
        <v>17104</v>
      </c>
      <c r="G3969" t="s">
        <v>4047</v>
      </c>
      <c r="H3969" t="s">
        <v>16309</v>
      </c>
      <c r="I3969" t="s">
        <v>23</v>
      </c>
      <c r="J3969" t="s">
        <v>36</v>
      </c>
      <c r="K3969" t="s">
        <v>25</v>
      </c>
      <c r="L3969" t="s">
        <v>5208</v>
      </c>
      <c r="M3969" t="s">
        <v>5208</v>
      </c>
      <c r="N3969">
        <v>5</v>
      </c>
      <c r="P3969">
        <v>7</v>
      </c>
      <c r="Q3969">
        <v>7</v>
      </c>
      <c r="R3969">
        <v>1</v>
      </c>
      <c r="S3969">
        <v>6</v>
      </c>
      <c r="T3969">
        <v>0</v>
      </c>
      <c r="V3969">
        <v>8</v>
      </c>
      <c r="W3969">
        <v>8</v>
      </c>
      <c r="X3969">
        <v>3</v>
      </c>
      <c r="Y3969">
        <v>5</v>
      </c>
      <c r="Z3969">
        <v>0</v>
      </c>
      <c r="AB3969">
        <v>11</v>
      </c>
      <c r="AC3969">
        <v>11</v>
      </c>
      <c r="AD3969">
        <v>1</v>
      </c>
      <c r="AE3969">
        <v>9</v>
      </c>
      <c r="AF3969">
        <v>1</v>
      </c>
      <c r="AH3969">
        <v>8</v>
      </c>
      <c r="AI3969">
        <v>8</v>
      </c>
      <c r="AK3969">
        <v>12</v>
      </c>
      <c r="AL3969">
        <v>11</v>
      </c>
    </row>
    <row r="3970" spans="1:38" x14ac:dyDescent="0.3">
      <c r="A3970">
        <v>390068</v>
      </c>
      <c r="B3970" t="s">
        <v>4048</v>
      </c>
      <c r="C3970" t="s">
        <v>16310</v>
      </c>
      <c r="D3970" t="s">
        <v>4049</v>
      </c>
      <c r="E3970" t="s">
        <v>3988</v>
      </c>
      <c r="F3970">
        <v>17543</v>
      </c>
      <c r="G3970" t="s">
        <v>439</v>
      </c>
      <c r="H3970" t="s">
        <v>16311</v>
      </c>
      <c r="I3970" t="s">
        <v>23</v>
      </c>
      <c r="J3970" t="s">
        <v>76</v>
      </c>
      <c r="K3970" t="s">
        <v>25</v>
      </c>
      <c r="L3970" t="s">
        <v>5208</v>
      </c>
      <c r="M3970" t="s">
        <v>5208</v>
      </c>
      <c r="N3970">
        <v>4</v>
      </c>
      <c r="P3970">
        <v>7</v>
      </c>
      <c r="Q3970">
        <v>4</v>
      </c>
      <c r="R3970">
        <v>0</v>
      </c>
      <c r="S3970">
        <v>4</v>
      </c>
      <c r="T3970">
        <v>0</v>
      </c>
      <c r="V3970">
        <v>8</v>
      </c>
      <c r="W3970">
        <v>7</v>
      </c>
      <c r="X3970">
        <v>0</v>
      </c>
      <c r="Y3970">
        <v>7</v>
      </c>
      <c r="Z3970">
        <v>0</v>
      </c>
      <c r="AB3970">
        <v>11</v>
      </c>
      <c r="AC3970">
        <v>6</v>
      </c>
      <c r="AD3970">
        <v>0</v>
      </c>
      <c r="AE3970">
        <v>4</v>
      </c>
      <c r="AF3970">
        <v>2</v>
      </c>
      <c r="AH3970">
        <v>8</v>
      </c>
      <c r="AI3970">
        <v>8</v>
      </c>
      <c r="AK3970">
        <v>12</v>
      </c>
      <c r="AL3970">
        <v>9</v>
      </c>
    </row>
    <row r="3971" spans="1:38" x14ac:dyDescent="0.3">
      <c r="A3971" t="s">
        <v>4050</v>
      </c>
      <c r="B3971" t="s">
        <v>4051</v>
      </c>
      <c r="C3971" t="s">
        <v>16312</v>
      </c>
      <c r="D3971" t="s">
        <v>1887</v>
      </c>
      <c r="E3971" t="s">
        <v>3988</v>
      </c>
      <c r="F3971">
        <v>17042</v>
      </c>
      <c r="G3971" t="s">
        <v>1887</v>
      </c>
      <c r="H3971" t="s">
        <v>16313</v>
      </c>
      <c r="I3971" t="s">
        <v>155</v>
      </c>
      <c r="J3971" t="s">
        <v>156</v>
      </c>
      <c r="K3971" t="s">
        <v>25</v>
      </c>
      <c r="N3971">
        <v>5</v>
      </c>
      <c r="P3971">
        <v>7</v>
      </c>
      <c r="Q3971">
        <v>3</v>
      </c>
      <c r="R3971">
        <v>0</v>
      </c>
      <c r="S3971">
        <v>3</v>
      </c>
      <c r="T3971">
        <v>0</v>
      </c>
      <c r="V3971">
        <v>8</v>
      </c>
      <c r="W3971">
        <v>2</v>
      </c>
      <c r="X3971">
        <v>0</v>
      </c>
      <c r="Y3971">
        <v>2</v>
      </c>
      <c r="Z3971">
        <v>0</v>
      </c>
      <c r="AB3971">
        <v>11</v>
      </c>
      <c r="AC3971">
        <v>5</v>
      </c>
      <c r="AD3971">
        <v>2</v>
      </c>
      <c r="AE3971">
        <v>3</v>
      </c>
      <c r="AF3971">
        <v>0</v>
      </c>
      <c r="AH3971">
        <v>8</v>
      </c>
      <c r="AI3971">
        <v>8</v>
      </c>
      <c r="AK3971">
        <v>12</v>
      </c>
      <c r="AL3971">
        <v>5</v>
      </c>
    </row>
    <row r="3972" spans="1:38" x14ac:dyDescent="0.3">
      <c r="A3972">
        <v>390070</v>
      </c>
      <c r="B3972" t="s">
        <v>4052</v>
      </c>
      <c r="C3972" t="s">
        <v>16314</v>
      </c>
      <c r="D3972" t="s">
        <v>997</v>
      </c>
      <c r="E3972" t="s">
        <v>3988</v>
      </c>
      <c r="F3972">
        <v>19007</v>
      </c>
      <c r="G3972" t="s">
        <v>4015</v>
      </c>
      <c r="H3972" t="s">
        <v>16315</v>
      </c>
      <c r="I3972" t="s">
        <v>23</v>
      </c>
      <c r="J3972" t="s">
        <v>32</v>
      </c>
      <c r="K3972" t="s">
        <v>25</v>
      </c>
      <c r="L3972" t="s">
        <v>5208</v>
      </c>
      <c r="N3972">
        <v>3</v>
      </c>
      <c r="P3972">
        <v>7</v>
      </c>
      <c r="Q3972">
        <v>4</v>
      </c>
      <c r="R3972">
        <v>0</v>
      </c>
      <c r="S3972">
        <v>4</v>
      </c>
      <c r="T3972">
        <v>0</v>
      </c>
      <c r="V3972">
        <v>8</v>
      </c>
      <c r="W3972">
        <v>2</v>
      </c>
      <c r="X3972">
        <v>0</v>
      </c>
      <c r="Y3972">
        <v>2</v>
      </c>
      <c r="Z3972">
        <v>0</v>
      </c>
      <c r="AB3972">
        <v>11</v>
      </c>
      <c r="AC3972">
        <v>4</v>
      </c>
      <c r="AD3972">
        <v>0</v>
      </c>
      <c r="AE3972">
        <v>4</v>
      </c>
      <c r="AF3972">
        <v>0</v>
      </c>
      <c r="AH3972">
        <v>8</v>
      </c>
      <c r="AI3972">
        <v>8</v>
      </c>
      <c r="AK3972">
        <v>12</v>
      </c>
      <c r="AL3972">
        <v>6</v>
      </c>
    </row>
    <row r="3973" spans="1:38" x14ac:dyDescent="0.3">
      <c r="A3973">
        <v>390073</v>
      </c>
      <c r="B3973" t="s">
        <v>4053</v>
      </c>
      <c r="C3973" t="s">
        <v>16316</v>
      </c>
      <c r="D3973" t="s">
        <v>4003</v>
      </c>
      <c r="E3973" t="s">
        <v>3988</v>
      </c>
      <c r="F3973">
        <v>16601</v>
      </c>
      <c r="G3973" t="s">
        <v>3039</v>
      </c>
      <c r="H3973" t="s">
        <v>16317</v>
      </c>
      <c r="I3973" t="s">
        <v>23</v>
      </c>
      <c r="J3973" t="s">
        <v>36</v>
      </c>
      <c r="K3973" t="s">
        <v>25</v>
      </c>
      <c r="L3973" t="s">
        <v>5208</v>
      </c>
      <c r="M3973" t="s">
        <v>5208</v>
      </c>
      <c r="N3973">
        <v>2</v>
      </c>
      <c r="P3973">
        <v>7</v>
      </c>
      <c r="Q3973">
        <v>7</v>
      </c>
      <c r="R3973">
        <v>0</v>
      </c>
      <c r="S3973">
        <v>7</v>
      </c>
      <c r="T3973">
        <v>0</v>
      </c>
      <c r="V3973">
        <v>8</v>
      </c>
      <c r="W3973">
        <v>7</v>
      </c>
      <c r="X3973">
        <v>1</v>
      </c>
      <c r="Y3973">
        <v>6</v>
      </c>
      <c r="Z3973">
        <v>0</v>
      </c>
      <c r="AB3973">
        <v>11</v>
      </c>
      <c r="AC3973">
        <v>11</v>
      </c>
      <c r="AD3973">
        <v>1</v>
      </c>
      <c r="AE3973">
        <v>9</v>
      </c>
      <c r="AF3973">
        <v>1</v>
      </c>
      <c r="AH3973">
        <v>8</v>
      </c>
      <c r="AI3973">
        <v>8</v>
      </c>
      <c r="AK3973">
        <v>12</v>
      </c>
      <c r="AL3973">
        <v>11</v>
      </c>
    </row>
    <row r="3974" spans="1:38" x14ac:dyDescent="0.3">
      <c r="A3974">
        <v>390079</v>
      </c>
      <c r="B3974" t="s">
        <v>4054</v>
      </c>
      <c r="C3974" t="s">
        <v>16318</v>
      </c>
      <c r="D3974" t="s">
        <v>4055</v>
      </c>
      <c r="E3974" t="s">
        <v>3988</v>
      </c>
      <c r="F3974">
        <v>18840</v>
      </c>
      <c r="G3974" t="s">
        <v>4056</v>
      </c>
      <c r="H3974" t="s">
        <v>16319</v>
      </c>
      <c r="I3974" t="s">
        <v>23</v>
      </c>
      <c r="J3974" t="s">
        <v>36</v>
      </c>
      <c r="K3974" t="s">
        <v>25</v>
      </c>
      <c r="L3974" t="s">
        <v>5208</v>
      </c>
      <c r="M3974" t="s">
        <v>5208</v>
      </c>
      <c r="N3974">
        <v>2</v>
      </c>
      <c r="P3974">
        <v>7</v>
      </c>
      <c r="Q3974">
        <v>7</v>
      </c>
      <c r="R3974">
        <v>0</v>
      </c>
      <c r="S3974">
        <v>7</v>
      </c>
      <c r="T3974">
        <v>0</v>
      </c>
      <c r="V3974">
        <v>8</v>
      </c>
      <c r="W3974">
        <v>7</v>
      </c>
      <c r="X3974">
        <v>1</v>
      </c>
      <c r="Y3974">
        <v>6</v>
      </c>
      <c r="Z3974">
        <v>0</v>
      </c>
      <c r="AB3974">
        <v>11</v>
      </c>
      <c r="AC3974">
        <v>11</v>
      </c>
      <c r="AD3974">
        <v>0</v>
      </c>
      <c r="AE3974">
        <v>10</v>
      </c>
      <c r="AF3974">
        <v>1</v>
      </c>
      <c r="AH3974">
        <v>8</v>
      </c>
      <c r="AI3974">
        <v>8</v>
      </c>
      <c r="AK3974">
        <v>12</v>
      </c>
      <c r="AL3974">
        <v>10</v>
      </c>
    </row>
    <row r="3975" spans="1:38" x14ac:dyDescent="0.3">
      <c r="A3975">
        <v>390081</v>
      </c>
      <c r="B3975" t="s">
        <v>16320</v>
      </c>
      <c r="C3975" t="s">
        <v>16321</v>
      </c>
      <c r="D3975" t="s">
        <v>16322</v>
      </c>
      <c r="E3975" t="s">
        <v>3988</v>
      </c>
      <c r="F3975">
        <v>19026</v>
      </c>
      <c r="G3975" t="s">
        <v>1877</v>
      </c>
      <c r="H3975" t="s">
        <v>16323</v>
      </c>
      <c r="I3975" t="s">
        <v>23</v>
      </c>
      <c r="J3975" t="s">
        <v>32</v>
      </c>
      <c r="K3975" t="s">
        <v>25</v>
      </c>
      <c r="N3975">
        <v>3</v>
      </c>
      <c r="P3975">
        <v>7</v>
      </c>
      <c r="Q3975">
        <v>5</v>
      </c>
      <c r="R3975">
        <v>0</v>
      </c>
      <c r="S3975">
        <v>5</v>
      </c>
      <c r="T3975">
        <v>0</v>
      </c>
      <c r="V3975">
        <v>8</v>
      </c>
      <c r="W3975">
        <v>3</v>
      </c>
      <c r="X3975">
        <v>0</v>
      </c>
      <c r="Y3975">
        <v>3</v>
      </c>
      <c r="Z3975">
        <v>0</v>
      </c>
      <c r="AB3975">
        <v>11</v>
      </c>
      <c r="AC3975">
        <v>7</v>
      </c>
      <c r="AD3975">
        <v>0</v>
      </c>
      <c r="AE3975">
        <v>7</v>
      </c>
      <c r="AF3975">
        <v>0</v>
      </c>
      <c r="AH3975">
        <v>8</v>
      </c>
      <c r="AI3975" t="s">
        <v>5220</v>
      </c>
      <c r="AJ3975">
        <v>5</v>
      </c>
      <c r="AK3975">
        <v>12</v>
      </c>
      <c r="AL3975">
        <v>8</v>
      </c>
    </row>
    <row r="3976" spans="1:38" x14ac:dyDescent="0.3">
      <c r="A3976">
        <v>390086</v>
      </c>
      <c r="B3976" t="s">
        <v>4057</v>
      </c>
      <c r="C3976" t="s">
        <v>16324</v>
      </c>
      <c r="D3976" t="s">
        <v>1894</v>
      </c>
      <c r="E3976" t="s">
        <v>3988</v>
      </c>
      <c r="F3976">
        <v>15801</v>
      </c>
      <c r="G3976" t="s">
        <v>4058</v>
      </c>
      <c r="H3976" t="s">
        <v>16325</v>
      </c>
      <c r="I3976" t="s">
        <v>23</v>
      </c>
      <c r="J3976" t="s">
        <v>76</v>
      </c>
      <c r="K3976" t="s">
        <v>169</v>
      </c>
      <c r="L3976" t="s">
        <v>5208</v>
      </c>
      <c r="N3976">
        <v>2</v>
      </c>
      <c r="P3976">
        <v>7</v>
      </c>
      <c r="Q3976">
        <v>7</v>
      </c>
      <c r="R3976">
        <v>0</v>
      </c>
      <c r="S3976">
        <v>6</v>
      </c>
      <c r="T3976">
        <v>1</v>
      </c>
      <c r="V3976">
        <v>8</v>
      </c>
      <c r="W3976">
        <v>7</v>
      </c>
      <c r="X3976">
        <v>1</v>
      </c>
      <c r="Y3976">
        <v>6</v>
      </c>
      <c r="Z3976">
        <v>0</v>
      </c>
      <c r="AB3976">
        <v>11</v>
      </c>
      <c r="AC3976">
        <v>11</v>
      </c>
      <c r="AD3976">
        <v>0</v>
      </c>
      <c r="AE3976">
        <v>11</v>
      </c>
      <c r="AF3976">
        <v>0</v>
      </c>
      <c r="AH3976">
        <v>8</v>
      </c>
      <c r="AI3976">
        <v>8</v>
      </c>
      <c r="AK3976">
        <v>12</v>
      </c>
      <c r="AL3976">
        <v>10</v>
      </c>
    </row>
    <row r="3977" spans="1:38" x14ac:dyDescent="0.3">
      <c r="A3977">
        <v>390090</v>
      </c>
      <c r="B3977" t="s">
        <v>4059</v>
      </c>
      <c r="C3977" t="s">
        <v>16326</v>
      </c>
      <c r="D3977" t="s">
        <v>4007</v>
      </c>
      <c r="E3977" t="s">
        <v>3988</v>
      </c>
      <c r="F3977">
        <v>15224</v>
      </c>
      <c r="G3977" t="s">
        <v>3992</v>
      </c>
      <c r="H3977" t="s">
        <v>16327</v>
      </c>
      <c r="I3977" t="s">
        <v>23</v>
      </c>
      <c r="J3977" t="s">
        <v>36</v>
      </c>
      <c r="K3977" t="s">
        <v>25</v>
      </c>
      <c r="L3977" t="s">
        <v>5208</v>
      </c>
      <c r="M3977" t="s">
        <v>5208</v>
      </c>
      <c r="N3977">
        <v>3</v>
      </c>
      <c r="P3977">
        <v>7</v>
      </c>
      <c r="Q3977">
        <v>4</v>
      </c>
      <c r="R3977">
        <v>0</v>
      </c>
      <c r="S3977">
        <v>4</v>
      </c>
      <c r="T3977">
        <v>0</v>
      </c>
      <c r="V3977">
        <v>8</v>
      </c>
      <c r="W3977">
        <v>7</v>
      </c>
      <c r="X3977">
        <v>1</v>
      </c>
      <c r="Y3977">
        <v>6</v>
      </c>
      <c r="Z3977">
        <v>0</v>
      </c>
      <c r="AB3977">
        <v>11</v>
      </c>
      <c r="AC3977">
        <v>7</v>
      </c>
      <c r="AD3977">
        <v>0</v>
      </c>
      <c r="AE3977">
        <v>6</v>
      </c>
      <c r="AF3977">
        <v>1</v>
      </c>
      <c r="AH3977">
        <v>8</v>
      </c>
      <c r="AI3977">
        <v>8</v>
      </c>
      <c r="AK3977">
        <v>12</v>
      </c>
      <c r="AL3977">
        <v>9</v>
      </c>
    </row>
    <row r="3978" spans="1:38" x14ac:dyDescent="0.3">
      <c r="A3978">
        <v>390091</v>
      </c>
      <c r="B3978" t="s">
        <v>4060</v>
      </c>
      <c r="C3978" t="s">
        <v>16328</v>
      </c>
      <c r="D3978" t="s">
        <v>2091</v>
      </c>
      <c r="E3978" t="s">
        <v>3988</v>
      </c>
      <c r="F3978">
        <v>16346</v>
      </c>
      <c r="G3978" t="s">
        <v>4061</v>
      </c>
      <c r="H3978" t="s">
        <v>16329</v>
      </c>
      <c r="I3978" t="s">
        <v>23</v>
      </c>
      <c r="J3978" t="s">
        <v>76</v>
      </c>
      <c r="K3978" t="s">
        <v>25</v>
      </c>
      <c r="L3978" t="s">
        <v>5208</v>
      </c>
      <c r="M3978" t="s">
        <v>5208</v>
      </c>
      <c r="N3978">
        <v>4</v>
      </c>
      <c r="P3978">
        <v>7</v>
      </c>
      <c r="Q3978">
        <v>4</v>
      </c>
      <c r="R3978">
        <v>0</v>
      </c>
      <c r="S3978">
        <v>4</v>
      </c>
      <c r="T3978">
        <v>0</v>
      </c>
      <c r="V3978">
        <v>8</v>
      </c>
      <c r="W3978">
        <v>6</v>
      </c>
      <c r="X3978">
        <v>0</v>
      </c>
      <c r="Y3978">
        <v>6</v>
      </c>
      <c r="Z3978">
        <v>0</v>
      </c>
      <c r="AB3978">
        <v>11</v>
      </c>
      <c r="AC3978">
        <v>9</v>
      </c>
      <c r="AD3978">
        <v>0</v>
      </c>
      <c r="AE3978">
        <v>9</v>
      </c>
      <c r="AF3978">
        <v>0</v>
      </c>
      <c r="AH3978">
        <v>8</v>
      </c>
      <c r="AI3978">
        <v>8</v>
      </c>
      <c r="AK3978">
        <v>12</v>
      </c>
      <c r="AL3978">
        <v>10</v>
      </c>
    </row>
    <row r="3979" spans="1:38" x14ac:dyDescent="0.3">
      <c r="A3979">
        <v>390093</v>
      </c>
      <c r="B3979" t="s">
        <v>16330</v>
      </c>
      <c r="C3979" t="s">
        <v>12937</v>
      </c>
      <c r="D3979" t="s">
        <v>9704</v>
      </c>
      <c r="E3979" t="s">
        <v>3988</v>
      </c>
      <c r="F3979">
        <v>16214</v>
      </c>
      <c r="G3979" t="s">
        <v>9704</v>
      </c>
      <c r="H3979" t="s">
        <v>16331</v>
      </c>
      <c r="I3979" t="s">
        <v>23</v>
      </c>
      <c r="J3979" t="s">
        <v>36</v>
      </c>
      <c r="K3979" t="s">
        <v>25</v>
      </c>
      <c r="L3979" t="s">
        <v>5208</v>
      </c>
      <c r="N3979" t="s">
        <v>5220</v>
      </c>
      <c r="O3979">
        <v>16</v>
      </c>
      <c r="P3979">
        <v>7</v>
      </c>
      <c r="Q3979">
        <v>2</v>
      </c>
      <c r="R3979">
        <v>0</v>
      </c>
      <c r="S3979">
        <v>2</v>
      </c>
      <c r="T3979">
        <v>0</v>
      </c>
      <c r="V3979">
        <v>8</v>
      </c>
      <c r="W3979">
        <v>2</v>
      </c>
      <c r="X3979">
        <v>0</v>
      </c>
      <c r="Y3979">
        <v>2</v>
      </c>
      <c r="Z3979">
        <v>0</v>
      </c>
      <c r="AB3979">
        <v>11</v>
      </c>
      <c r="AC3979">
        <v>7</v>
      </c>
      <c r="AD3979">
        <v>1</v>
      </c>
      <c r="AE3979">
        <v>6</v>
      </c>
      <c r="AF3979">
        <v>0</v>
      </c>
      <c r="AH3979">
        <v>8</v>
      </c>
      <c r="AI3979">
        <v>8</v>
      </c>
      <c r="AK3979">
        <v>12</v>
      </c>
      <c r="AL3979">
        <v>9</v>
      </c>
    </row>
    <row r="3980" spans="1:38" x14ac:dyDescent="0.3">
      <c r="A3980">
        <v>390096</v>
      </c>
      <c r="B3980" t="s">
        <v>4062</v>
      </c>
      <c r="C3980" t="s">
        <v>16332</v>
      </c>
      <c r="D3980" t="s">
        <v>4063</v>
      </c>
      <c r="E3980" t="s">
        <v>3988</v>
      </c>
      <c r="F3980">
        <v>19605</v>
      </c>
      <c r="G3980" t="s">
        <v>4025</v>
      </c>
      <c r="H3980" t="s">
        <v>16333</v>
      </c>
      <c r="I3980" t="s">
        <v>23</v>
      </c>
      <c r="J3980" t="s">
        <v>36</v>
      </c>
      <c r="K3980" t="s">
        <v>25</v>
      </c>
      <c r="L3980" t="s">
        <v>5208</v>
      </c>
      <c r="M3980" t="s">
        <v>5208</v>
      </c>
      <c r="N3980">
        <v>4</v>
      </c>
      <c r="P3980">
        <v>7</v>
      </c>
      <c r="Q3980">
        <v>7</v>
      </c>
      <c r="R3980">
        <v>0</v>
      </c>
      <c r="S3980">
        <v>7</v>
      </c>
      <c r="T3980">
        <v>0</v>
      </c>
      <c r="V3980">
        <v>8</v>
      </c>
      <c r="W3980">
        <v>6</v>
      </c>
      <c r="X3980">
        <v>1</v>
      </c>
      <c r="Y3980">
        <v>5</v>
      </c>
      <c r="Z3980">
        <v>0</v>
      </c>
      <c r="AB3980">
        <v>11</v>
      </c>
      <c r="AC3980">
        <v>9</v>
      </c>
      <c r="AD3980">
        <v>0</v>
      </c>
      <c r="AE3980">
        <v>9</v>
      </c>
      <c r="AF3980">
        <v>0</v>
      </c>
      <c r="AH3980">
        <v>8</v>
      </c>
      <c r="AI3980">
        <v>8</v>
      </c>
      <c r="AK3980">
        <v>12</v>
      </c>
      <c r="AL3980">
        <v>11</v>
      </c>
    </row>
    <row r="3981" spans="1:38" x14ac:dyDescent="0.3">
      <c r="A3981">
        <v>390097</v>
      </c>
      <c r="B3981" t="s">
        <v>4064</v>
      </c>
      <c r="C3981" t="s">
        <v>16334</v>
      </c>
      <c r="D3981" t="s">
        <v>4065</v>
      </c>
      <c r="E3981" t="s">
        <v>3988</v>
      </c>
      <c r="F3981">
        <v>19046</v>
      </c>
      <c r="G3981" t="s">
        <v>55</v>
      </c>
      <c r="H3981" t="s">
        <v>16335</v>
      </c>
      <c r="I3981" t="s">
        <v>23</v>
      </c>
      <c r="J3981" t="s">
        <v>116</v>
      </c>
      <c r="K3981" t="s">
        <v>25</v>
      </c>
      <c r="L3981" t="s">
        <v>5208</v>
      </c>
      <c r="M3981" t="s">
        <v>5208</v>
      </c>
      <c r="N3981">
        <v>3</v>
      </c>
      <c r="P3981">
        <v>7</v>
      </c>
      <c r="Q3981">
        <v>5</v>
      </c>
      <c r="R3981">
        <v>0</v>
      </c>
      <c r="S3981">
        <v>5</v>
      </c>
      <c r="T3981">
        <v>0</v>
      </c>
      <c r="V3981">
        <v>8</v>
      </c>
      <c r="W3981">
        <v>7</v>
      </c>
      <c r="X3981">
        <v>2</v>
      </c>
      <c r="Y3981">
        <v>5</v>
      </c>
      <c r="Z3981">
        <v>0</v>
      </c>
      <c r="AB3981">
        <v>11</v>
      </c>
      <c r="AC3981">
        <v>10</v>
      </c>
      <c r="AD3981">
        <v>0</v>
      </c>
      <c r="AE3981">
        <v>8</v>
      </c>
      <c r="AF3981">
        <v>2</v>
      </c>
      <c r="AH3981">
        <v>8</v>
      </c>
      <c r="AI3981">
        <v>8</v>
      </c>
      <c r="AK3981">
        <v>12</v>
      </c>
      <c r="AL3981">
        <v>8</v>
      </c>
    </row>
    <row r="3982" spans="1:38" x14ac:dyDescent="0.3">
      <c r="A3982" t="s">
        <v>4066</v>
      </c>
      <c r="B3982" t="s">
        <v>4067</v>
      </c>
      <c r="C3982" t="s">
        <v>16336</v>
      </c>
      <c r="D3982" t="s">
        <v>2801</v>
      </c>
      <c r="E3982" t="s">
        <v>3988</v>
      </c>
      <c r="F3982">
        <v>19104</v>
      </c>
      <c r="G3982" t="s">
        <v>2801</v>
      </c>
      <c r="H3982" t="s">
        <v>16337</v>
      </c>
      <c r="I3982" t="s">
        <v>155</v>
      </c>
      <c r="J3982" t="s">
        <v>156</v>
      </c>
      <c r="K3982" t="s">
        <v>25</v>
      </c>
      <c r="N3982">
        <v>4</v>
      </c>
      <c r="P3982">
        <v>7</v>
      </c>
      <c r="Q3982">
        <v>5</v>
      </c>
      <c r="R3982">
        <v>1</v>
      </c>
      <c r="S3982">
        <v>4</v>
      </c>
      <c r="T3982">
        <v>0</v>
      </c>
      <c r="V3982">
        <v>8</v>
      </c>
      <c r="W3982">
        <v>4</v>
      </c>
      <c r="X3982">
        <v>0</v>
      </c>
      <c r="Y3982">
        <v>4</v>
      </c>
      <c r="Z3982">
        <v>0</v>
      </c>
      <c r="AB3982">
        <v>11</v>
      </c>
      <c r="AC3982">
        <v>6</v>
      </c>
      <c r="AD3982">
        <v>0</v>
      </c>
      <c r="AE3982">
        <v>5</v>
      </c>
      <c r="AF3982">
        <v>1</v>
      </c>
      <c r="AH3982">
        <v>8</v>
      </c>
      <c r="AI3982">
        <v>8</v>
      </c>
      <c r="AK3982">
        <v>12</v>
      </c>
      <c r="AL3982">
        <v>5</v>
      </c>
    </row>
    <row r="3983" spans="1:38" x14ac:dyDescent="0.3">
      <c r="A3983">
        <v>390100</v>
      </c>
      <c r="B3983" t="s">
        <v>4068</v>
      </c>
      <c r="C3983" t="s">
        <v>16338</v>
      </c>
      <c r="D3983" t="s">
        <v>439</v>
      </c>
      <c r="E3983" t="s">
        <v>3988</v>
      </c>
      <c r="F3983">
        <v>17602</v>
      </c>
      <c r="G3983" t="s">
        <v>439</v>
      </c>
      <c r="H3983" t="s">
        <v>16339</v>
      </c>
      <c r="I3983" t="s">
        <v>23</v>
      </c>
      <c r="J3983" t="s">
        <v>36</v>
      </c>
      <c r="K3983" t="s">
        <v>25</v>
      </c>
      <c r="L3983" t="s">
        <v>5208</v>
      </c>
      <c r="M3983" t="s">
        <v>5208</v>
      </c>
      <c r="N3983">
        <v>5</v>
      </c>
      <c r="P3983">
        <v>7</v>
      </c>
      <c r="Q3983">
        <v>7</v>
      </c>
      <c r="R3983">
        <v>3</v>
      </c>
      <c r="S3983">
        <v>4</v>
      </c>
      <c r="T3983">
        <v>0</v>
      </c>
      <c r="V3983">
        <v>8</v>
      </c>
      <c r="W3983">
        <v>8</v>
      </c>
      <c r="X3983">
        <v>4</v>
      </c>
      <c r="Y3983">
        <v>4</v>
      </c>
      <c r="Z3983">
        <v>0</v>
      </c>
      <c r="AB3983">
        <v>11</v>
      </c>
      <c r="AC3983">
        <v>11</v>
      </c>
      <c r="AD3983">
        <v>2</v>
      </c>
      <c r="AE3983">
        <v>9</v>
      </c>
      <c r="AF3983">
        <v>0</v>
      </c>
      <c r="AH3983">
        <v>8</v>
      </c>
      <c r="AI3983">
        <v>8</v>
      </c>
      <c r="AK3983">
        <v>12</v>
      </c>
      <c r="AL3983">
        <v>10</v>
      </c>
    </row>
    <row r="3984" spans="1:38" x14ac:dyDescent="0.3">
      <c r="A3984">
        <v>390101</v>
      </c>
      <c r="B3984" t="s">
        <v>4069</v>
      </c>
      <c r="C3984" t="s">
        <v>16340</v>
      </c>
      <c r="D3984" t="s">
        <v>147</v>
      </c>
      <c r="E3984" t="s">
        <v>3988</v>
      </c>
      <c r="F3984">
        <v>17408</v>
      </c>
      <c r="G3984" t="s">
        <v>147</v>
      </c>
      <c r="H3984" t="s">
        <v>16341</v>
      </c>
      <c r="I3984" t="s">
        <v>23</v>
      </c>
      <c r="J3984" t="s">
        <v>36</v>
      </c>
      <c r="K3984" t="s">
        <v>25</v>
      </c>
      <c r="L3984" t="s">
        <v>5208</v>
      </c>
      <c r="M3984" t="s">
        <v>5208</v>
      </c>
      <c r="N3984">
        <v>4</v>
      </c>
      <c r="P3984">
        <v>7</v>
      </c>
      <c r="Q3984">
        <v>6</v>
      </c>
      <c r="R3984">
        <v>0</v>
      </c>
      <c r="S3984">
        <v>6</v>
      </c>
      <c r="T3984">
        <v>0</v>
      </c>
      <c r="V3984">
        <v>8</v>
      </c>
      <c r="W3984">
        <v>8</v>
      </c>
      <c r="X3984">
        <v>2</v>
      </c>
      <c r="Y3984">
        <v>6</v>
      </c>
      <c r="Z3984">
        <v>0</v>
      </c>
      <c r="AB3984">
        <v>11</v>
      </c>
      <c r="AC3984">
        <v>8</v>
      </c>
      <c r="AD3984">
        <v>0</v>
      </c>
      <c r="AE3984">
        <v>8</v>
      </c>
      <c r="AF3984">
        <v>0</v>
      </c>
      <c r="AH3984">
        <v>8</v>
      </c>
      <c r="AI3984">
        <v>8</v>
      </c>
      <c r="AK3984">
        <v>12</v>
      </c>
      <c r="AL3984">
        <v>10</v>
      </c>
    </row>
    <row r="3985" spans="1:38" x14ac:dyDescent="0.3">
      <c r="A3985">
        <v>390102</v>
      </c>
      <c r="B3985" t="s">
        <v>4070</v>
      </c>
      <c r="C3985" t="s">
        <v>16342</v>
      </c>
      <c r="D3985" t="s">
        <v>4007</v>
      </c>
      <c r="E3985" t="s">
        <v>3988</v>
      </c>
      <c r="F3985">
        <v>15215</v>
      </c>
      <c r="G3985" t="s">
        <v>3992</v>
      </c>
      <c r="H3985" t="s">
        <v>16343</v>
      </c>
      <c r="I3985" t="s">
        <v>23</v>
      </c>
      <c r="J3985" t="s">
        <v>36</v>
      </c>
      <c r="K3985" t="s">
        <v>25</v>
      </c>
      <c r="L3985" t="s">
        <v>5208</v>
      </c>
      <c r="N3985">
        <v>4</v>
      </c>
      <c r="P3985">
        <v>7</v>
      </c>
      <c r="Q3985">
        <v>5</v>
      </c>
      <c r="R3985">
        <v>0</v>
      </c>
      <c r="S3985">
        <v>5</v>
      </c>
      <c r="T3985">
        <v>0</v>
      </c>
      <c r="V3985">
        <v>8</v>
      </c>
      <c r="W3985">
        <v>7</v>
      </c>
      <c r="X3985">
        <v>0</v>
      </c>
      <c r="Y3985">
        <v>7</v>
      </c>
      <c r="Z3985">
        <v>0</v>
      </c>
      <c r="AB3985">
        <v>11</v>
      </c>
      <c r="AC3985">
        <v>9</v>
      </c>
      <c r="AD3985">
        <v>0</v>
      </c>
      <c r="AE3985">
        <v>9</v>
      </c>
      <c r="AF3985">
        <v>0</v>
      </c>
      <c r="AH3985">
        <v>8</v>
      </c>
      <c r="AI3985">
        <v>8</v>
      </c>
      <c r="AK3985">
        <v>12</v>
      </c>
      <c r="AL3985">
        <v>10</v>
      </c>
    </row>
    <row r="3986" spans="1:38" x14ac:dyDescent="0.3">
      <c r="A3986">
        <v>390104</v>
      </c>
      <c r="B3986" t="s">
        <v>16344</v>
      </c>
      <c r="C3986" t="s">
        <v>16345</v>
      </c>
      <c r="D3986" t="s">
        <v>1603</v>
      </c>
      <c r="E3986" t="s">
        <v>3988</v>
      </c>
      <c r="F3986">
        <v>16735</v>
      </c>
      <c r="G3986" t="s">
        <v>16346</v>
      </c>
      <c r="H3986" t="s">
        <v>16347</v>
      </c>
      <c r="I3986" t="s">
        <v>23</v>
      </c>
      <c r="J3986" t="s">
        <v>36</v>
      </c>
      <c r="K3986" t="s">
        <v>25</v>
      </c>
      <c r="L3986" t="s">
        <v>5208</v>
      </c>
      <c r="N3986" t="s">
        <v>5220</v>
      </c>
      <c r="O3986">
        <v>16</v>
      </c>
      <c r="P3986">
        <v>7</v>
      </c>
      <c r="Q3986">
        <v>2</v>
      </c>
      <c r="R3986">
        <v>0</v>
      </c>
      <c r="S3986">
        <v>2</v>
      </c>
      <c r="T3986">
        <v>0</v>
      </c>
      <c r="V3986">
        <v>8</v>
      </c>
      <c r="W3986">
        <v>1</v>
      </c>
      <c r="X3986">
        <v>0</v>
      </c>
      <c r="Y3986">
        <v>1</v>
      </c>
      <c r="Z3986">
        <v>0</v>
      </c>
      <c r="AB3986">
        <v>11</v>
      </c>
      <c r="AC3986">
        <v>3</v>
      </c>
      <c r="AD3986">
        <v>0</v>
      </c>
      <c r="AE3986">
        <v>3</v>
      </c>
      <c r="AF3986">
        <v>0</v>
      </c>
      <c r="AH3986">
        <v>8</v>
      </c>
      <c r="AI3986" t="s">
        <v>5220</v>
      </c>
      <c r="AJ3986">
        <v>5</v>
      </c>
      <c r="AK3986">
        <v>12</v>
      </c>
      <c r="AL3986">
        <v>7</v>
      </c>
    </row>
    <row r="3987" spans="1:38" x14ac:dyDescent="0.3">
      <c r="A3987">
        <v>390107</v>
      </c>
      <c r="B3987" t="s">
        <v>4071</v>
      </c>
      <c r="C3987" t="s">
        <v>16348</v>
      </c>
      <c r="D3987" t="s">
        <v>4007</v>
      </c>
      <c r="E3987" t="s">
        <v>3988</v>
      </c>
      <c r="F3987">
        <v>15237</v>
      </c>
      <c r="G3987" t="s">
        <v>3992</v>
      </c>
      <c r="H3987" t="s">
        <v>16349</v>
      </c>
      <c r="I3987" t="s">
        <v>23</v>
      </c>
      <c r="J3987" t="s">
        <v>36</v>
      </c>
      <c r="K3987" t="s">
        <v>25</v>
      </c>
      <c r="L3987" t="s">
        <v>5208</v>
      </c>
      <c r="N3987">
        <v>4</v>
      </c>
      <c r="P3987">
        <v>7</v>
      </c>
      <c r="Q3987">
        <v>7</v>
      </c>
      <c r="R3987">
        <v>0</v>
      </c>
      <c r="S3987">
        <v>7</v>
      </c>
      <c r="T3987">
        <v>0</v>
      </c>
      <c r="V3987">
        <v>8</v>
      </c>
      <c r="W3987">
        <v>7</v>
      </c>
      <c r="X3987">
        <v>2</v>
      </c>
      <c r="Y3987">
        <v>5</v>
      </c>
      <c r="Z3987">
        <v>0</v>
      </c>
      <c r="AB3987">
        <v>11</v>
      </c>
      <c r="AC3987">
        <v>11</v>
      </c>
      <c r="AD3987">
        <v>0</v>
      </c>
      <c r="AE3987">
        <v>11</v>
      </c>
      <c r="AF3987">
        <v>0</v>
      </c>
      <c r="AH3987">
        <v>8</v>
      </c>
      <c r="AI3987">
        <v>8</v>
      </c>
      <c r="AK3987">
        <v>12</v>
      </c>
      <c r="AL3987">
        <v>10</v>
      </c>
    </row>
    <row r="3988" spans="1:38" x14ac:dyDescent="0.3">
      <c r="A3988">
        <v>390110</v>
      </c>
      <c r="B3988" t="s">
        <v>4072</v>
      </c>
      <c r="C3988" t="s">
        <v>16350</v>
      </c>
      <c r="D3988" t="s">
        <v>954</v>
      </c>
      <c r="E3988" t="s">
        <v>3988</v>
      </c>
      <c r="F3988">
        <v>15905</v>
      </c>
      <c r="G3988" t="s">
        <v>4073</v>
      </c>
      <c r="H3988" t="s">
        <v>16351</v>
      </c>
      <c r="I3988" t="s">
        <v>23</v>
      </c>
      <c r="J3988" t="s">
        <v>32</v>
      </c>
      <c r="K3988" t="s">
        <v>25</v>
      </c>
      <c r="L3988" t="s">
        <v>5208</v>
      </c>
      <c r="M3988" t="s">
        <v>5208</v>
      </c>
      <c r="N3988">
        <v>3</v>
      </c>
      <c r="P3988">
        <v>7</v>
      </c>
      <c r="Q3988">
        <v>7</v>
      </c>
      <c r="R3988">
        <v>0</v>
      </c>
      <c r="S3988">
        <v>7</v>
      </c>
      <c r="T3988">
        <v>0</v>
      </c>
      <c r="V3988">
        <v>8</v>
      </c>
      <c r="W3988">
        <v>7</v>
      </c>
      <c r="X3988">
        <v>1</v>
      </c>
      <c r="Y3988">
        <v>6</v>
      </c>
      <c r="Z3988">
        <v>0</v>
      </c>
      <c r="AB3988">
        <v>11</v>
      </c>
      <c r="AC3988">
        <v>9</v>
      </c>
      <c r="AD3988">
        <v>0</v>
      </c>
      <c r="AE3988">
        <v>9</v>
      </c>
      <c r="AF3988">
        <v>0</v>
      </c>
      <c r="AH3988">
        <v>8</v>
      </c>
      <c r="AI3988">
        <v>8</v>
      </c>
      <c r="AK3988">
        <v>12</v>
      </c>
      <c r="AL3988">
        <v>10</v>
      </c>
    </row>
    <row r="3989" spans="1:38" x14ac:dyDescent="0.3">
      <c r="A3989">
        <v>390111</v>
      </c>
      <c r="B3989" t="s">
        <v>4074</v>
      </c>
      <c r="C3989" t="s">
        <v>16352</v>
      </c>
      <c r="D3989" t="s">
        <v>2801</v>
      </c>
      <c r="E3989" t="s">
        <v>3988</v>
      </c>
      <c r="F3989">
        <v>19104</v>
      </c>
      <c r="G3989" t="s">
        <v>2801</v>
      </c>
      <c r="H3989" t="s">
        <v>16353</v>
      </c>
      <c r="I3989" t="s">
        <v>23</v>
      </c>
      <c r="J3989" t="s">
        <v>36</v>
      </c>
      <c r="K3989" t="s">
        <v>25</v>
      </c>
      <c r="L3989" t="s">
        <v>5208</v>
      </c>
      <c r="M3989" t="s">
        <v>5208</v>
      </c>
      <c r="N3989">
        <v>5</v>
      </c>
      <c r="P3989">
        <v>7</v>
      </c>
      <c r="Q3989">
        <v>7</v>
      </c>
      <c r="R3989">
        <v>2</v>
      </c>
      <c r="S3989">
        <v>5</v>
      </c>
      <c r="T3989">
        <v>0</v>
      </c>
      <c r="V3989">
        <v>8</v>
      </c>
      <c r="W3989">
        <v>7</v>
      </c>
      <c r="X3989">
        <v>2</v>
      </c>
      <c r="Y3989">
        <v>5</v>
      </c>
      <c r="Z3989">
        <v>0</v>
      </c>
      <c r="AB3989">
        <v>11</v>
      </c>
      <c r="AC3989">
        <v>10</v>
      </c>
      <c r="AD3989">
        <v>2</v>
      </c>
      <c r="AE3989">
        <v>5</v>
      </c>
      <c r="AF3989">
        <v>3</v>
      </c>
      <c r="AH3989">
        <v>8</v>
      </c>
      <c r="AI3989">
        <v>8</v>
      </c>
      <c r="AK3989">
        <v>12</v>
      </c>
      <c r="AL3989">
        <v>11</v>
      </c>
    </row>
    <row r="3990" spans="1:38" x14ac:dyDescent="0.3">
      <c r="A3990">
        <v>390112</v>
      </c>
      <c r="B3990" t="s">
        <v>4075</v>
      </c>
      <c r="C3990" t="s">
        <v>16354</v>
      </c>
      <c r="D3990" t="s">
        <v>4076</v>
      </c>
      <c r="E3990" t="s">
        <v>3988</v>
      </c>
      <c r="F3990">
        <v>15963</v>
      </c>
      <c r="G3990" t="s">
        <v>2219</v>
      </c>
      <c r="H3990" t="s">
        <v>16355</v>
      </c>
      <c r="I3990" t="s">
        <v>23</v>
      </c>
      <c r="J3990" t="s">
        <v>36</v>
      </c>
      <c r="K3990" t="s">
        <v>25</v>
      </c>
      <c r="L3990" t="s">
        <v>5208</v>
      </c>
      <c r="N3990">
        <v>4</v>
      </c>
      <c r="P3990">
        <v>7</v>
      </c>
      <c r="Q3990">
        <v>2</v>
      </c>
      <c r="R3990">
        <v>0</v>
      </c>
      <c r="S3990">
        <v>2</v>
      </c>
      <c r="T3990">
        <v>0</v>
      </c>
      <c r="V3990">
        <v>8</v>
      </c>
      <c r="W3990">
        <v>3</v>
      </c>
      <c r="X3990">
        <v>0</v>
      </c>
      <c r="Y3990">
        <v>3</v>
      </c>
      <c r="Z3990">
        <v>0</v>
      </c>
      <c r="AB3990">
        <v>11</v>
      </c>
      <c r="AC3990">
        <v>5</v>
      </c>
      <c r="AD3990">
        <v>0</v>
      </c>
      <c r="AE3990">
        <v>5</v>
      </c>
      <c r="AF3990">
        <v>0</v>
      </c>
      <c r="AH3990">
        <v>8</v>
      </c>
      <c r="AI3990">
        <v>8</v>
      </c>
      <c r="AK3990">
        <v>12</v>
      </c>
      <c r="AL3990">
        <v>7</v>
      </c>
    </row>
    <row r="3991" spans="1:38" x14ac:dyDescent="0.3">
      <c r="A3991">
        <v>390113</v>
      </c>
      <c r="B3991" t="s">
        <v>4077</v>
      </c>
      <c r="C3991" t="s">
        <v>16356</v>
      </c>
      <c r="D3991" t="s">
        <v>2846</v>
      </c>
      <c r="E3991" t="s">
        <v>3988</v>
      </c>
      <c r="F3991">
        <v>16335</v>
      </c>
      <c r="G3991" t="s">
        <v>310</v>
      </c>
      <c r="H3991" t="s">
        <v>16357</v>
      </c>
      <c r="I3991" t="s">
        <v>23</v>
      </c>
      <c r="J3991" t="s">
        <v>36</v>
      </c>
      <c r="K3991" t="s">
        <v>25</v>
      </c>
      <c r="L3991" t="s">
        <v>5208</v>
      </c>
      <c r="M3991" t="s">
        <v>5208</v>
      </c>
      <c r="N3991">
        <v>3</v>
      </c>
      <c r="P3991">
        <v>7</v>
      </c>
      <c r="Q3991">
        <v>5</v>
      </c>
      <c r="R3991">
        <v>0</v>
      </c>
      <c r="S3991">
        <v>5</v>
      </c>
      <c r="T3991">
        <v>0</v>
      </c>
      <c r="V3991">
        <v>8</v>
      </c>
      <c r="W3991">
        <v>6</v>
      </c>
      <c r="X3991">
        <v>0</v>
      </c>
      <c r="Y3991">
        <v>6</v>
      </c>
      <c r="Z3991">
        <v>0</v>
      </c>
      <c r="AB3991">
        <v>11</v>
      </c>
      <c r="AC3991">
        <v>9</v>
      </c>
      <c r="AD3991">
        <v>0</v>
      </c>
      <c r="AE3991">
        <v>9</v>
      </c>
      <c r="AF3991">
        <v>0</v>
      </c>
      <c r="AH3991">
        <v>8</v>
      </c>
      <c r="AI3991">
        <v>8</v>
      </c>
      <c r="AK3991">
        <v>12</v>
      </c>
      <c r="AL3991">
        <v>10</v>
      </c>
    </row>
    <row r="3992" spans="1:38" x14ac:dyDescent="0.3">
      <c r="A3992">
        <v>390114</v>
      </c>
      <c r="B3992" t="s">
        <v>4078</v>
      </c>
      <c r="C3992" t="s">
        <v>16358</v>
      </c>
      <c r="D3992" t="s">
        <v>4007</v>
      </c>
      <c r="E3992" t="s">
        <v>3988</v>
      </c>
      <c r="F3992">
        <v>15213</v>
      </c>
      <c r="G3992" t="s">
        <v>3992</v>
      </c>
      <c r="H3992" t="s">
        <v>16359</v>
      </c>
      <c r="I3992" t="s">
        <v>23</v>
      </c>
      <c r="J3992" t="s">
        <v>76</v>
      </c>
      <c r="K3992" t="s">
        <v>25</v>
      </c>
      <c r="L3992" t="s">
        <v>5208</v>
      </c>
      <c r="M3992" t="s">
        <v>5208</v>
      </c>
      <c r="N3992">
        <v>3</v>
      </c>
      <c r="P3992">
        <v>7</v>
      </c>
      <c r="Q3992">
        <v>2</v>
      </c>
      <c r="R3992">
        <v>0</v>
      </c>
      <c r="S3992">
        <v>2</v>
      </c>
      <c r="T3992">
        <v>0</v>
      </c>
      <c r="V3992">
        <v>8</v>
      </c>
      <c r="W3992">
        <v>8</v>
      </c>
      <c r="X3992">
        <v>1</v>
      </c>
      <c r="Y3992">
        <v>7</v>
      </c>
      <c r="Z3992">
        <v>0</v>
      </c>
      <c r="AB3992">
        <v>11</v>
      </c>
      <c r="AC3992">
        <v>7</v>
      </c>
      <c r="AD3992">
        <v>1</v>
      </c>
      <c r="AE3992">
        <v>6</v>
      </c>
      <c r="AF3992">
        <v>0</v>
      </c>
      <c r="AH3992">
        <v>8</v>
      </c>
      <c r="AI3992">
        <v>8</v>
      </c>
      <c r="AK3992">
        <v>12</v>
      </c>
      <c r="AL3992">
        <v>8</v>
      </c>
    </row>
    <row r="3993" spans="1:38" x14ac:dyDescent="0.3">
      <c r="A3993">
        <v>390115</v>
      </c>
      <c r="B3993" t="s">
        <v>4079</v>
      </c>
      <c r="C3993" t="s">
        <v>16360</v>
      </c>
      <c r="D3993" t="s">
        <v>2801</v>
      </c>
      <c r="E3993" t="s">
        <v>3988</v>
      </c>
      <c r="F3993">
        <v>19114</v>
      </c>
      <c r="G3993" t="s">
        <v>2801</v>
      </c>
      <c r="H3993" t="s">
        <v>16361</v>
      </c>
      <c r="I3993" t="s">
        <v>23</v>
      </c>
      <c r="J3993" t="s">
        <v>36</v>
      </c>
      <c r="K3993" t="s">
        <v>25</v>
      </c>
      <c r="L3993" t="s">
        <v>5208</v>
      </c>
      <c r="N3993">
        <v>1</v>
      </c>
      <c r="P3993">
        <v>7</v>
      </c>
      <c r="Q3993">
        <v>7</v>
      </c>
      <c r="R3993">
        <v>0</v>
      </c>
      <c r="S3993">
        <v>7</v>
      </c>
      <c r="T3993">
        <v>0</v>
      </c>
      <c r="V3993">
        <v>8</v>
      </c>
      <c r="W3993">
        <v>7</v>
      </c>
      <c r="X3993">
        <v>2</v>
      </c>
      <c r="Y3993">
        <v>5</v>
      </c>
      <c r="Z3993">
        <v>0</v>
      </c>
      <c r="AB3993">
        <v>11</v>
      </c>
      <c r="AC3993">
        <v>11</v>
      </c>
      <c r="AD3993">
        <v>0</v>
      </c>
      <c r="AE3993">
        <v>7</v>
      </c>
      <c r="AF3993">
        <v>4</v>
      </c>
      <c r="AH3993">
        <v>8</v>
      </c>
      <c r="AI3993">
        <v>8</v>
      </c>
      <c r="AK3993">
        <v>12</v>
      </c>
      <c r="AL3993">
        <v>10</v>
      </c>
    </row>
    <row r="3994" spans="1:38" x14ac:dyDescent="0.3">
      <c r="A3994">
        <v>390116</v>
      </c>
      <c r="B3994" t="s">
        <v>4080</v>
      </c>
      <c r="C3994" t="s">
        <v>16362</v>
      </c>
      <c r="D3994" t="s">
        <v>4081</v>
      </c>
      <c r="E3994" t="s">
        <v>3988</v>
      </c>
      <c r="F3994">
        <v>19401</v>
      </c>
      <c r="G3994" t="s">
        <v>55</v>
      </c>
      <c r="H3994" t="s">
        <v>16363</v>
      </c>
      <c r="I3994" t="s">
        <v>23</v>
      </c>
      <c r="J3994" t="s">
        <v>36</v>
      </c>
      <c r="K3994" t="s">
        <v>25</v>
      </c>
      <c r="L3994" t="s">
        <v>5208</v>
      </c>
      <c r="N3994">
        <v>4</v>
      </c>
      <c r="P3994">
        <v>7</v>
      </c>
      <c r="Q3994">
        <v>2</v>
      </c>
      <c r="R3994">
        <v>0</v>
      </c>
      <c r="S3994">
        <v>2</v>
      </c>
      <c r="T3994">
        <v>0</v>
      </c>
      <c r="V3994">
        <v>8</v>
      </c>
      <c r="W3994">
        <v>3</v>
      </c>
      <c r="X3994">
        <v>1</v>
      </c>
      <c r="Y3994">
        <v>2</v>
      </c>
      <c r="Z3994">
        <v>0</v>
      </c>
      <c r="AB3994">
        <v>11</v>
      </c>
      <c r="AC3994">
        <v>4</v>
      </c>
      <c r="AD3994">
        <v>1</v>
      </c>
      <c r="AE3994">
        <v>3</v>
      </c>
      <c r="AF3994">
        <v>0</v>
      </c>
      <c r="AH3994">
        <v>8</v>
      </c>
      <c r="AI3994">
        <v>8</v>
      </c>
      <c r="AK3994">
        <v>12</v>
      </c>
      <c r="AL3994">
        <v>6</v>
      </c>
    </row>
    <row r="3995" spans="1:38" x14ac:dyDescent="0.3">
      <c r="A3995">
        <v>390117</v>
      </c>
      <c r="B3995" t="s">
        <v>16364</v>
      </c>
      <c r="C3995" t="s">
        <v>16365</v>
      </c>
      <c r="D3995" t="s">
        <v>4082</v>
      </c>
      <c r="E3995" t="s">
        <v>3988</v>
      </c>
      <c r="F3995">
        <v>15537</v>
      </c>
      <c r="G3995" t="s">
        <v>1933</v>
      </c>
      <c r="H3995" t="s">
        <v>16366</v>
      </c>
      <c r="I3995" t="s">
        <v>23</v>
      </c>
      <c r="J3995" t="s">
        <v>36</v>
      </c>
      <c r="K3995" t="s">
        <v>25</v>
      </c>
      <c r="L3995" t="s">
        <v>5208</v>
      </c>
      <c r="N3995" t="s">
        <v>5220</v>
      </c>
      <c r="O3995">
        <v>16</v>
      </c>
      <c r="P3995">
        <v>7</v>
      </c>
      <c r="Q3995">
        <v>2</v>
      </c>
      <c r="R3995">
        <v>0</v>
      </c>
      <c r="S3995">
        <v>2</v>
      </c>
      <c r="T3995">
        <v>0</v>
      </c>
      <c r="V3995">
        <v>8</v>
      </c>
      <c r="W3995">
        <v>2</v>
      </c>
      <c r="X3995">
        <v>0</v>
      </c>
      <c r="Y3995">
        <v>2</v>
      </c>
      <c r="Z3995">
        <v>0</v>
      </c>
      <c r="AB3995">
        <v>11</v>
      </c>
      <c r="AC3995">
        <v>7</v>
      </c>
      <c r="AD3995">
        <v>0</v>
      </c>
      <c r="AE3995">
        <v>7</v>
      </c>
      <c r="AF3995">
        <v>0</v>
      </c>
      <c r="AH3995">
        <v>8</v>
      </c>
      <c r="AI3995">
        <v>8</v>
      </c>
      <c r="AK3995">
        <v>12</v>
      </c>
      <c r="AL3995">
        <v>8</v>
      </c>
    </row>
    <row r="3996" spans="1:38" x14ac:dyDescent="0.3">
      <c r="A3996">
        <v>390123</v>
      </c>
      <c r="B3996" t="s">
        <v>4083</v>
      </c>
      <c r="C3996" t="s">
        <v>16367</v>
      </c>
      <c r="D3996" t="s">
        <v>4084</v>
      </c>
      <c r="E3996" t="s">
        <v>3988</v>
      </c>
      <c r="F3996">
        <v>19464</v>
      </c>
      <c r="G3996" t="s">
        <v>55</v>
      </c>
      <c r="H3996" t="s">
        <v>16368</v>
      </c>
      <c r="I3996" t="s">
        <v>23</v>
      </c>
      <c r="J3996" t="s">
        <v>36</v>
      </c>
      <c r="K3996" t="s">
        <v>25</v>
      </c>
      <c r="L3996" t="s">
        <v>5208</v>
      </c>
      <c r="N3996">
        <v>3</v>
      </c>
      <c r="P3996">
        <v>7</v>
      </c>
      <c r="Q3996">
        <v>5</v>
      </c>
      <c r="R3996">
        <v>0</v>
      </c>
      <c r="S3996">
        <v>5</v>
      </c>
      <c r="T3996">
        <v>0</v>
      </c>
      <c r="V3996">
        <v>8</v>
      </c>
      <c r="W3996">
        <v>7</v>
      </c>
      <c r="X3996">
        <v>0</v>
      </c>
      <c r="Y3996">
        <v>7</v>
      </c>
      <c r="Z3996">
        <v>0</v>
      </c>
      <c r="AB3996">
        <v>11</v>
      </c>
      <c r="AC3996">
        <v>9</v>
      </c>
      <c r="AD3996">
        <v>0</v>
      </c>
      <c r="AE3996">
        <v>9</v>
      </c>
      <c r="AF3996">
        <v>0</v>
      </c>
      <c r="AH3996">
        <v>8</v>
      </c>
      <c r="AI3996">
        <v>8</v>
      </c>
      <c r="AK3996">
        <v>12</v>
      </c>
      <c r="AL3996">
        <v>10</v>
      </c>
    </row>
    <row r="3997" spans="1:38" x14ac:dyDescent="0.3">
      <c r="A3997">
        <v>390125</v>
      </c>
      <c r="B3997" t="s">
        <v>1459</v>
      </c>
      <c r="C3997" t="s">
        <v>16369</v>
      </c>
      <c r="D3997" t="s">
        <v>4085</v>
      </c>
      <c r="E3997" t="s">
        <v>3988</v>
      </c>
      <c r="F3997">
        <v>18431</v>
      </c>
      <c r="G3997" t="s">
        <v>1461</v>
      </c>
      <c r="H3997" t="s">
        <v>16370</v>
      </c>
      <c r="I3997" t="s">
        <v>23</v>
      </c>
      <c r="J3997" t="s">
        <v>36</v>
      </c>
      <c r="K3997" t="s">
        <v>25</v>
      </c>
      <c r="L3997" t="s">
        <v>5208</v>
      </c>
      <c r="M3997" t="s">
        <v>5208</v>
      </c>
      <c r="N3997">
        <v>4</v>
      </c>
      <c r="P3997">
        <v>7</v>
      </c>
      <c r="Q3997">
        <v>5</v>
      </c>
      <c r="R3997">
        <v>0</v>
      </c>
      <c r="S3997">
        <v>5</v>
      </c>
      <c r="T3997">
        <v>0</v>
      </c>
      <c r="V3997">
        <v>8</v>
      </c>
      <c r="W3997">
        <v>4</v>
      </c>
      <c r="X3997">
        <v>0</v>
      </c>
      <c r="Y3997">
        <v>4</v>
      </c>
      <c r="Z3997">
        <v>0</v>
      </c>
      <c r="AB3997">
        <v>11</v>
      </c>
      <c r="AC3997">
        <v>7</v>
      </c>
      <c r="AD3997">
        <v>0</v>
      </c>
      <c r="AE3997">
        <v>7</v>
      </c>
      <c r="AF3997">
        <v>0</v>
      </c>
      <c r="AH3997">
        <v>8</v>
      </c>
      <c r="AI3997">
        <v>8</v>
      </c>
      <c r="AK3997">
        <v>12</v>
      </c>
      <c r="AL3997">
        <v>9</v>
      </c>
    </row>
    <row r="3998" spans="1:38" x14ac:dyDescent="0.3">
      <c r="A3998">
        <v>390127</v>
      </c>
      <c r="B3998" t="s">
        <v>4086</v>
      </c>
      <c r="C3998" t="s">
        <v>16371</v>
      </c>
      <c r="D3998" t="s">
        <v>4087</v>
      </c>
      <c r="E3998" t="s">
        <v>3988</v>
      </c>
      <c r="F3998">
        <v>19460</v>
      </c>
      <c r="G3998" t="s">
        <v>849</v>
      </c>
      <c r="H3998" t="s">
        <v>16372</v>
      </c>
      <c r="I3998" t="s">
        <v>23</v>
      </c>
      <c r="J3998" t="s">
        <v>32</v>
      </c>
      <c r="K3998" t="s">
        <v>25</v>
      </c>
      <c r="L3998" t="s">
        <v>5208</v>
      </c>
      <c r="M3998" t="s">
        <v>5208</v>
      </c>
      <c r="N3998">
        <v>3</v>
      </c>
      <c r="P3998">
        <v>7</v>
      </c>
      <c r="Q3998">
        <v>6</v>
      </c>
      <c r="R3998">
        <v>0</v>
      </c>
      <c r="S3998">
        <v>6</v>
      </c>
      <c r="T3998">
        <v>0</v>
      </c>
      <c r="V3998">
        <v>8</v>
      </c>
      <c r="W3998">
        <v>6</v>
      </c>
      <c r="X3998">
        <v>1</v>
      </c>
      <c r="Y3998">
        <v>5</v>
      </c>
      <c r="Z3998">
        <v>0</v>
      </c>
      <c r="AB3998">
        <v>11</v>
      </c>
      <c r="AC3998">
        <v>9</v>
      </c>
      <c r="AD3998">
        <v>0</v>
      </c>
      <c r="AE3998">
        <v>8</v>
      </c>
      <c r="AF3998">
        <v>1</v>
      </c>
      <c r="AH3998">
        <v>8</v>
      </c>
      <c r="AI3998">
        <v>8</v>
      </c>
      <c r="AK3998">
        <v>12</v>
      </c>
      <c r="AL3998">
        <v>10</v>
      </c>
    </row>
    <row r="3999" spans="1:38" x14ac:dyDescent="0.3">
      <c r="A3999" t="s">
        <v>4088</v>
      </c>
      <c r="B3999" t="s">
        <v>4089</v>
      </c>
      <c r="C3999" t="s">
        <v>16373</v>
      </c>
      <c r="D3999" t="s">
        <v>4007</v>
      </c>
      <c r="E3999" t="s">
        <v>3988</v>
      </c>
      <c r="F3999">
        <v>15240</v>
      </c>
      <c r="G3999" t="s">
        <v>3992</v>
      </c>
      <c r="H3999" t="s">
        <v>16374</v>
      </c>
      <c r="I3999" t="s">
        <v>155</v>
      </c>
      <c r="J3999" t="s">
        <v>156</v>
      </c>
      <c r="K3999" t="s">
        <v>25</v>
      </c>
      <c r="N3999">
        <v>1</v>
      </c>
      <c r="P3999">
        <v>7</v>
      </c>
      <c r="Q3999">
        <v>5</v>
      </c>
      <c r="R3999">
        <v>0</v>
      </c>
      <c r="S3999">
        <v>5</v>
      </c>
      <c r="T3999">
        <v>0</v>
      </c>
      <c r="V3999">
        <v>8</v>
      </c>
      <c r="W3999">
        <v>4</v>
      </c>
      <c r="X3999">
        <v>0</v>
      </c>
      <c r="Y3999">
        <v>4</v>
      </c>
      <c r="Z3999">
        <v>0</v>
      </c>
      <c r="AB3999">
        <v>11</v>
      </c>
      <c r="AC3999">
        <v>6</v>
      </c>
      <c r="AD3999">
        <v>0</v>
      </c>
      <c r="AE3999">
        <v>3</v>
      </c>
      <c r="AF3999">
        <v>3</v>
      </c>
      <c r="AH3999">
        <v>8</v>
      </c>
      <c r="AI3999">
        <v>8</v>
      </c>
      <c r="AK3999">
        <v>12</v>
      </c>
      <c r="AL3999">
        <v>6</v>
      </c>
    </row>
    <row r="4000" spans="1:38" x14ac:dyDescent="0.3">
      <c r="A4000">
        <v>390133</v>
      </c>
      <c r="B4000" t="s">
        <v>4090</v>
      </c>
      <c r="C4000" t="s">
        <v>16375</v>
      </c>
      <c r="D4000" t="s">
        <v>4091</v>
      </c>
      <c r="E4000" t="s">
        <v>3988</v>
      </c>
      <c r="F4000">
        <v>18103</v>
      </c>
      <c r="G4000" t="s">
        <v>4092</v>
      </c>
      <c r="H4000" t="s">
        <v>16376</v>
      </c>
      <c r="I4000" t="s">
        <v>23</v>
      </c>
      <c r="J4000" t="s">
        <v>36</v>
      </c>
      <c r="K4000" t="s">
        <v>25</v>
      </c>
      <c r="L4000" t="s">
        <v>5208</v>
      </c>
      <c r="M4000" t="s">
        <v>5208</v>
      </c>
      <c r="N4000">
        <v>4</v>
      </c>
      <c r="P4000">
        <v>7</v>
      </c>
      <c r="Q4000">
        <v>7</v>
      </c>
      <c r="R4000">
        <v>1</v>
      </c>
      <c r="S4000">
        <v>6</v>
      </c>
      <c r="T4000">
        <v>0</v>
      </c>
      <c r="V4000">
        <v>8</v>
      </c>
      <c r="W4000">
        <v>8</v>
      </c>
      <c r="X4000">
        <v>2</v>
      </c>
      <c r="Y4000">
        <v>6</v>
      </c>
      <c r="Z4000">
        <v>0</v>
      </c>
      <c r="AB4000">
        <v>11</v>
      </c>
      <c r="AC4000">
        <v>11</v>
      </c>
      <c r="AD4000">
        <v>0</v>
      </c>
      <c r="AE4000">
        <v>10</v>
      </c>
      <c r="AF4000">
        <v>1</v>
      </c>
      <c r="AH4000">
        <v>8</v>
      </c>
      <c r="AI4000">
        <v>8</v>
      </c>
      <c r="AK4000">
        <v>12</v>
      </c>
      <c r="AL4000">
        <v>11</v>
      </c>
    </row>
    <row r="4001" spans="1:38" x14ac:dyDescent="0.3">
      <c r="A4001">
        <v>390137</v>
      </c>
      <c r="B4001" t="s">
        <v>4093</v>
      </c>
      <c r="C4001" t="s">
        <v>16377</v>
      </c>
      <c r="D4001" t="s">
        <v>4094</v>
      </c>
      <c r="E4001" t="s">
        <v>3988</v>
      </c>
      <c r="F4001">
        <v>18764</v>
      </c>
      <c r="G4001" t="s">
        <v>4095</v>
      </c>
      <c r="H4001" t="s">
        <v>16378</v>
      </c>
      <c r="I4001" t="s">
        <v>23</v>
      </c>
      <c r="J4001" t="s">
        <v>32</v>
      </c>
      <c r="K4001" t="s">
        <v>25</v>
      </c>
      <c r="L4001" t="s">
        <v>5208</v>
      </c>
      <c r="N4001">
        <v>1</v>
      </c>
      <c r="P4001">
        <v>7</v>
      </c>
      <c r="Q4001">
        <v>7</v>
      </c>
      <c r="R4001">
        <v>0</v>
      </c>
      <c r="S4001">
        <v>6</v>
      </c>
      <c r="T4001">
        <v>1</v>
      </c>
      <c r="V4001">
        <v>8</v>
      </c>
      <c r="W4001">
        <v>7</v>
      </c>
      <c r="X4001">
        <v>0</v>
      </c>
      <c r="Y4001">
        <v>7</v>
      </c>
      <c r="Z4001">
        <v>0</v>
      </c>
      <c r="AB4001">
        <v>11</v>
      </c>
      <c r="AC4001">
        <v>11</v>
      </c>
      <c r="AD4001">
        <v>0</v>
      </c>
      <c r="AE4001">
        <v>10</v>
      </c>
      <c r="AF4001">
        <v>1</v>
      </c>
      <c r="AH4001">
        <v>8</v>
      </c>
      <c r="AI4001">
        <v>8</v>
      </c>
      <c r="AK4001">
        <v>12</v>
      </c>
      <c r="AL4001">
        <v>10</v>
      </c>
    </row>
    <row r="4002" spans="1:38" x14ac:dyDescent="0.3">
      <c r="A4002">
        <v>390138</v>
      </c>
      <c r="B4002" t="s">
        <v>4096</v>
      </c>
      <c r="C4002" t="s">
        <v>16379</v>
      </c>
      <c r="D4002" t="s">
        <v>1453</v>
      </c>
      <c r="E4002" t="s">
        <v>3988</v>
      </c>
      <c r="F4002">
        <v>17268</v>
      </c>
      <c r="G4002" t="s">
        <v>160</v>
      </c>
      <c r="H4002" t="s">
        <v>16380</v>
      </c>
      <c r="I4002" t="s">
        <v>23</v>
      </c>
      <c r="J4002" t="s">
        <v>36</v>
      </c>
      <c r="K4002" t="s">
        <v>25</v>
      </c>
      <c r="L4002" t="s">
        <v>5208</v>
      </c>
      <c r="N4002">
        <v>4</v>
      </c>
      <c r="P4002">
        <v>7</v>
      </c>
      <c r="Q4002">
        <v>5</v>
      </c>
      <c r="R4002">
        <v>0</v>
      </c>
      <c r="S4002">
        <v>5</v>
      </c>
      <c r="T4002">
        <v>0</v>
      </c>
      <c r="V4002">
        <v>8</v>
      </c>
      <c r="W4002">
        <v>2</v>
      </c>
      <c r="X4002">
        <v>1</v>
      </c>
      <c r="Y4002">
        <v>1</v>
      </c>
      <c r="Z4002">
        <v>0</v>
      </c>
      <c r="AB4002">
        <v>11</v>
      </c>
      <c r="AC4002">
        <v>6</v>
      </c>
      <c r="AD4002">
        <v>0</v>
      </c>
      <c r="AE4002">
        <v>6</v>
      </c>
      <c r="AF4002">
        <v>0</v>
      </c>
      <c r="AH4002">
        <v>8</v>
      </c>
      <c r="AI4002">
        <v>8</v>
      </c>
      <c r="AK4002">
        <v>12</v>
      </c>
      <c r="AL4002">
        <v>8</v>
      </c>
    </row>
    <row r="4003" spans="1:38" x14ac:dyDescent="0.3">
      <c r="A4003">
        <v>390139</v>
      </c>
      <c r="B4003" t="s">
        <v>4097</v>
      </c>
      <c r="C4003" t="s">
        <v>16381</v>
      </c>
      <c r="D4003" t="s">
        <v>4098</v>
      </c>
      <c r="E4003" t="s">
        <v>3988</v>
      </c>
      <c r="F4003">
        <v>19010</v>
      </c>
      <c r="G4003" t="s">
        <v>55</v>
      </c>
      <c r="H4003" t="s">
        <v>16382</v>
      </c>
      <c r="I4003" t="s">
        <v>23</v>
      </c>
      <c r="J4003" t="s">
        <v>36</v>
      </c>
      <c r="K4003" t="s">
        <v>25</v>
      </c>
      <c r="L4003" t="s">
        <v>5208</v>
      </c>
      <c r="M4003" t="s">
        <v>5208</v>
      </c>
      <c r="N4003">
        <v>5</v>
      </c>
      <c r="P4003">
        <v>7</v>
      </c>
      <c r="Q4003">
        <v>6</v>
      </c>
      <c r="R4003">
        <v>2</v>
      </c>
      <c r="S4003">
        <v>4</v>
      </c>
      <c r="T4003">
        <v>0</v>
      </c>
      <c r="V4003">
        <v>8</v>
      </c>
      <c r="W4003">
        <v>7</v>
      </c>
      <c r="X4003">
        <v>1</v>
      </c>
      <c r="Y4003">
        <v>6</v>
      </c>
      <c r="Z4003">
        <v>0</v>
      </c>
      <c r="AB4003">
        <v>11</v>
      </c>
      <c r="AC4003">
        <v>10</v>
      </c>
      <c r="AD4003">
        <v>0</v>
      </c>
      <c r="AE4003">
        <v>8</v>
      </c>
      <c r="AF4003">
        <v>2</v>
      </c>
      <c r="AH4003">
        <v>8</v>
      </c>
      <c r="AI4003">
        <v>8</v>
      </c>
      <c r="AK4003">
        <v>12</v>
      </c>
      <c r="AL4003">
        <v>9</v>
      </c>
    </row>
    <row r="4004" spans="1:38" x14ac:dyDescent="0.3">
      <c r="A4004" t="s">
        <v>4099</v>
      </c>
      <c r="B4004" t="s">
        <v>4100</v>
      </c>
      <c r="C4004" t="s">
        <v>16383</v>
      </c>
      <c r="D4004" t="s">
        <v>4094</v>
      </c>
      <c r="E4004" t="s">
        <v>3988</v>
      </c>
      <c r="F4004">
        <v>18711</v>
      </c>
      <c r="G4004" t="s">
        <v>4095</v>
      </c>
      <c r="H4004" t="s">
        <v>16384</v>
      </c>
      <c r="I4004" t="s">
        <v>155</v>
      </c>
      <c r="J4004" t="s">
        <v>156</v>
      </c>
      <c r="K4004" t="s">
        <v>25</v>
      </c>
      <c r="N4004">
        <v>4</v>
      </c>
      <c r="P4004">
        <v>7</v>
      </c>
      <c r="Q4004">
        <v>4</v>
      </c>
      <c r="R4004">
        <v>0</v>
      </c>
      <c r="S4004">
        <v>4</v>
      </c>
      <c r="T4004">
        <v>0</v>
      </c>
      <c r="V4004">
        <v>8</v>
      </c>
      <c r="W4004">
        <v>2</v>
      </c>
      <c r="X4004">
        <v>0</v>
      </c>
      <c r="Y4004">
        <v>2</v>
      </c>
      <c r="Z4004">
        <v>0</v>
      </c>
      <c r="AB4004">
        <v>11</v>
      </c>
      <c r="AC4004">
        <v>5</v>
      </c>
      <c r="AD4004">
        <v>2</v>
      </c>
      <c r="AE4004">
        <v>3</v>
      </c>
      <c r="AF4004">
        <v>0</v>
      </c>
      <c r="AH4004">
        <v>8</v>
      </c>
      <c r="AI4004">
        <v>8</v>
      </c>
      <c r="AK4004">
        <v>12</v>
      </c>
      <c r="AL4004">
        <v>5</v>
      </c>
    </row>
    <row r="4005" spans="1:38" x14ac:dyDescent="0.3">
      <c r="A4005">
        <v>390142</v>
      </c>
      <c r="B4005" t="s">
        <v>4101</v>
      </c>
      <c r="C4005" t="s">
        <v>16385</v>
      </c>
      <c r="D4005" t="s">
        <v>2801</v>
      </c>
      <c r="E4005" t="s">
        <v>3988</v>
      </c>
      <c r="F4005">
        <v>19141</v>
      </c>
      <c r="G4005" t="s">
        <v>2801</v>
      </c>
      <c r="H4005" t="s">
        <v>16386</v>
      </c>
      <c r="I4005" t="s">
        <v>23</v>
      </c>
      <c r="J4005" t="s">
        <v>76</v>
      </c>
      <c r="K4005" t="s">
        <v>25</v>
      </c>
      <c r="L4005" t="s">
        <v>5208</v>
      </c>
      <c r="M4005" t="s">
        <v>5208</v>
      </c>
      <c r="N4005">
        <v>3</v>
      </c>
      <c r="P4005">
        <v>7</v>
      </c>
      <c r="Q4005">
        <v>6</v>
      </c>
      <c r="R4005">
        <v>0</v>
      </c>
      <c r="S4005">
        <v>6</v>
      </c>
      <c r="T4005">
        <v>0</v>
      </c>
      <c r="V4005">
        <v>8</v>
      </c>
      <c r="W4005">
        <v>8</v>
      </c>
      <c r="X4005">
        <v>1</v>
      </c>
      <c r="Y4005">
        <v>6</v>
      </c>
      <c r="Z4005">
        <v>1</v>
      </c>
      <c r="AB4005">
        <v>11</v>
      </c>
      <c r="AC4005">
        <v>10</v>
      </c>
      <c r="AD4005">
        <v>0</v>
      </c>
      <c r="AE4005">
        <v>10</v>
      </c>
      <c r="AF4005">
        <v>0</v>
      </c>
      <c r="AH4005">
        <v>8</v>
      </c>
      <c r="AI4005">
        <v>8</v>
      </c>
      <c r="AK4005">
        <v>12</v>
      </c>
      <c r="AL4005">
        <v>11</v>
      </c>
    </row>
    <row r="4006" spans="1:38" x14ac:dyDescent="0.3">
      <c r="A4006">
        <v>390145</v>
      </c>
      <c r="B4006" t="s">
        <v>4102</v>
      </c>
      <c r="C4006" t="s">
        <v>16387</v>
      </c>
      <c r="D4006" t="s">
        <v>1936</v>
      </c>
      <c r="E4006" t="s">
        <v>3988</v>
      </c>
      <c r="F4006">
        <v>15601</v>
      </c>
      <c r="G4006" t="s">
        <v>4103</v>
      </c>
      <c r="H4006" t="s">
        <v>16388</v>
      </c>
      <c r="I4006" t="s">
        <v>23</v>
      </c>
      <c r="J4006" t="s">
        <v>76</v>
      </c>
      <c r="K4006" t="s">
        <v>25</v>
      </c>
      <c r="L4006" t="s">
        <v>5208</v>
      </c>
      <c r="M4006" t="s">
        <v>5208</v>
      </c>
      <c r="N4006">
        <v>3</v>
      </c>
      <c r="P4006">
        <v>7</v>
      </c>
      <c r="Q4006">
        <v>7</v>
      </c>
      <c r="R4006">
        <v>0</v>
      </c>
      <c r="S4006">
        <v>7</v>
      </c>
      <c r="T4006">
        <v>0</v>
      </c>
      <c r="V4006">
        <v>8</v>
      </c>
      <c r="W4006">
        <v>7</v>
      </c>
      <c r="X4006">
        <v>2</v>
      </c>
      <c r="Y4006">
        <v>5</v>
      </c>
      <c r="Z4006">
        <v>0</v>
      </c>
      <c r="AB4006">
        <v>11</v>
      </c>
      <c r="AC4006">
        <v>9</v>
      </c>
      <c r="AD4006">
        <v>0</v>
      </c>
      <c r="AE4006">
        <v>8</v>
      </c>
      <c r="AF4006">
        <v>1</v>
      </c>
      <c r="AH4006">
        <v>8</v>
      </c>
      <c r="AI4006">
        <v>8</v>
      </c>
      <c r="AK4006">
        <v>12</v>
      </c>
      <c r="AL4006">
        <v>10</v>
      </c>
    </row>
    <row r="4007" spans="1:38" x14ac:dyDescent="0.3">
      <c r="A4007">
        <v>390146</v>
      </c>
      <c r="B4007" t="s">
        <v>4104</v>
      </c>
      <c r="C4007" t="s">
        <v>16389</v>
      </c>
      <c r="D4007" t="s">
        <v>379</v>
      </c>
      <c r="E4007" t="s">
        <v>3988</v>
      </c>
      <c r="F4007">
        <v>16365</v>
      </c>
      <c r="G4007" t="s">
        <v>379</v>
      </c>
      <c r="H4007" t="s">
        <v>16390</v>
      </c>
      <c r="I4007" t="s">
        <v>23</v>
      </c>
      <c r="J4007" t="s">
        <v>36</v>
      </c>
      <c r="K4007" t="s">
        <v>25</v>
      </c>
      <c r="L4007" t="s">
        <v>5208</v>
      </c>
      <c r="M4007" t="s">
        <v>5208</v>
      </c>
      <c r="N4007">
        <v>2</v>
      </c>
      <c r="P4007">
        <v>7</v>
      </c>
      <c r="Q4007">
        <v>3</v>
      </c>
      <c r="R4007">
        <v>0</v>
      </c>
      <c r="S4007">
        <v>3</v>
      </c>
      <c r="T4007">
        <v>0</v>
      </c>
      <c r="V4007">
        <v>8</v>
      </c>
      <c r="W4007">
        <v>4</v>
      </c>
      <c r="X4007">
        <v>0</v>
      </c>
      <c r="Y4007">
        <v>4</v>
      </c>
      <c r="Z4007">
        <v>0</v>
      </c>
      <c r="AB4007">
        <v>11</v>
      </c>
      <c r="AC4007">
        <v>9</v>
      </c>
      <c r="AD4007">
        <v>0</v>
      </c>
      <c r="AE4007">
        <v>8</v>
      </c>
      <c r="AF4007">
        <v>1</v>
      </c>
      <c r="AH4007">
        <v>8</v>
      </c>
      <c r="AI4007">
        <v>8</v>
      </c>
      <c r="AK4007">
        <v>12</v>
      </c>
      <c r="AL4007">
        <v>10</v>
      </c>
    </row>
    <row r="4008" spans="1:38" x14ac:dyDescent="0.3">
      <c r="A4008">
        <v>390147</v>
      </c>
      <c r="B4008" t="s">
        <v>4105</v>
      </c>
      <c r="C4008" t="s">
        <v>16391</v>
      </c>
      <c r="D4008" t="s">
        <v>4106</v>
      </c>
      <c r="E4008" t="s">
        <v>3988</v>
      </c>
      <c r="F4008">
        <v>15063</v>
      </c>
      <c r="G4008" t="s">
        <v>170</v>
      </c>
      <c r="H4008" t="s">
        <v>16392</v>
      </c>
      <c r="I4008" t="s">
        <v>23</v>
      </c>
      <c r="J4008" t="s">
        <v>36</v>
      </c>
      <c r="K4008" t="s">
        <v>25</v>
      </c>
      <c r="L4008" t="s">
        <v>5208</v>
      </c>
      <c r="N4008">
        <v>1</v>
      </c>
      <c r="P4008">
        <v>7</v>
      </c>
      <c r="Q4008">
        <v>5</v>
      </c>
      <c r="R4008">
        <v>0</v>
      </c>
      <c r="S4008">
        <v>5</v>
      </c>
      <c r="T4008">
        <v>0</v>
      </c>
      <c r="V4008">
        <v>8</v>
      </c>
      <c r="W4008">
        <v>5</v>
      </c>
      <c r="X4008">
        <v>0</v>
      </c>
      <c r="Y4008">
        <v>4</v>
      </c>
      <c r="Z4008">
        <v>1</v>
      </c>
      <c r="AB4008">
        <v>11</v>
      </c>
      <c r="AC4008">
        <v>7</v>
      </c>
      <c r="AD4008">
        <v>0</v>
      </c>
      <c r="AE4008">
        <v>6</v>
      </c>
      <c r="AF4008">
        <v>1</v>
      </c>
      <c r="AH4008">
        <v>8</v>
      </c>
      <c r="AI4008">
        <v>8</v>
      </c>
      <c r="AK4008">
        <v>12</v>
      </c>
      <c r="AL4008">
        <v>9</v>
      </c>
    </row>
    <row r="4009" spans="1:38" x14ac:dyDescent="0.3">
      <c r="A4009">
        <v>390150</v>
      </c>
      <c r="B4009" t="s">
        <v>16393</v>
      </c>
      <c r="C4009" t="s">
        <v>16394</v>
      </c>
      <c r="D4009" t="s">
        <v>16395</v>
      </c>
      <c r="E4009" t="s">
        <v>3988</v>
      </c>
      <c r="F4009">
        <v>15370</v>
      </c>
      <c r="G4009" t="s">
        <v>81</v>
      </c>
      <c r="H4009" t="s">
        <v>16396</v>
      </c>
      <c r="I4009" t="s">
        <v>23</v>
      </c>
      <c r="J4009" t="s">
        <v>36</v>
      </c>
      <c r="K4009" t="s">
        <v>25</v>
      </c>
      <c r="L4009" t="s">
        <v>5208</v>
      </c>
      <c r="N4009" t="s">
        <v>5220</v>
      </c>
      <c r="O4009">
        <v>16</v>
      </c>
      <c r="P4009">
        <v>7</v>
      </c>
      <c r="Q4009" t="s">
        <v>5220</v>
      </c>
      <c r="R4009" t="s">
        <v>5220</v>
      </c>
      <c r="S4009" t="s">
        <v>5220</v>
      </c>
      <c r="T4009" t="s">
        <v>5220</v>
      </c>
      <c r="U4009">
        <v>5</v>
      </c>
      <c r="V4009">
        <v>8</v>
      </c>
      <c r="W4009" t="s">
        <v>5220</v>
      </c>
      <c r="X4009" t="s">
        <v>5220</v>
      </c>
      <c r="Y4009" t="s">
        <v>5220</v>
      </c>
      <c r="Z4009" t="s">
        <v>5220</v>
      </c>
      <c r="AA4009">
        <v>5</v>
      </c>
      <c r="AB4009">
        <v>11</v>
      </c>
      <c r="AC4009">
        <v>1</v>
      </c>
      <c r="AD4009">
        <v>0</v>
      </c>
      <c r="AE4009">
        <v>1</v>
      </c>
      <c r="AF4009">
        <v>0</v>
      </c>
      <c r="AH4009">
        <v>8</v>
      </c>
      <c r="AI4009" t="s">
        <v>5220</v>
      </c>
      <c r="AJ4009">
        <v>5</v>
      </c>
      <c r="AK4009">
        <v>12</v>
      </c>
      <c r="AL4009">
        <v>6</v>
      </c>
    </row>
    <row r="4010" spans="1:38" x14ac:dyDescent="0.3">
      <c r="A4010">
        <v>390151</v>
      </c>
      <c r="B4010" t="s">
        <v>4107</v>
      </c>
      <c r="C4010" t="s">
        <v>16397</v>
      </c>
      <c r="D4010" t="s">
        <v>4108</v>
      </c>
      <c r="E4010" t="s">
        <v>3988</v>
      </c>
      <c r="F4010">
        <v>17201</v>
      </c>
      <c r="G4010" t="s">
        <v>160</v>
      </c>
      <c r="H4010" t="s">
        <v>16398</v>
      </c>
      <c r="I4010" t="s">
        <v>23</v>
      </c>
      <c r="J4010" t="s">
        <v>36</v>
      </c>
      <c r="K4010" t="s">
        <v>25</v>
      </c>
      <c r="L4010" t="s">
        <v>5208</v>
      </c>
      <c r="M4010" t="s">
        <v>5208</v>
      </c>
      <c r="N4010">
        <v>4</v>
      </c>
      <c r="P4010">
        <v>7</v>
      </c>
      <c r="Q4010">
        <v>6</v>
      </c>
      <c r="R4010">
        <v>0</v>
      </c>
      <c r="S4010">
        <v>6</v>
      </c>
      <c r="T4010">
        <v>0</v>
      </c>
      <c r="V4010">
        <v>8</v>
      </c>
      <c r="W4010">
        <v>7</v>
      </c>
      <c r="X4010">
        <v>1</v>
      </c>
      <c r="Y4010">
        <v>6</v>
      </c>
      <c r="Z4010">
        <v>0</v>
      </c>
      <c r="AB4010">
        <v>11</v>
      </c>
      <c r="AC4010">
        <v>9</v>
      </c>
      <c r="AD4010">
        <v>1</v>
      </c>
      <c r="AE4010">
        <v>8</v>
      </c>
      <c r="AF4010">
        <v>0</v>
      </c>
      <c r="AH4010">
        <v>8</v>
      </c>
      <c r="AI4010">
        <v>8</v>
      </c>
      <c r="AK4010">
        <v>12</v>
      </c>
      <c r="AL4010">
        <v>10</v>
      </c>
    </row>
    <row r="4011" spans="1:38" x14ac:dyDescent="0.3">
      <c r="A4011">
        <v>390153</v>
      </c>
      <c r="B4011" t="s">
        <v>4109</v>
      </c>
      <c r="C4011" t="s">
        <v>16399</v>
      </c>
      <c r="D4011" t="s">
        <v>1921</v>
      </c>
      <c r="E4011" t="s">
        <v>3988</v>
      </c>
      <c r="F4011">
        <v>19301</v>
      </c>
      <c r="G4011" t="s">
        <v>849</v>
      </c>
      <c r="H4011" t="s">
        <v>16400</v>
      </c>
      <c r="I4011" t="s">
        <v>23</v>
      </c>
      <c r="J4011" t="s">
        <v>36</v>
      </c>
      <c r="K4011" t="s">
        <v>25</v>
      </c>
      <c r="L4011" t="s">
        <v>5208</v>
      </c>
      <c r="M4011" t="s">
        <v>5208</v>
      </c>
      <c r="N4011">
        <v>5</v>
      </c>
      <c r="P4011">
        <v>7</v>
      </c>
      <c r="Q4011">
        <v>6</v>
      </c>
      <c r="R4011">
        <v>1</v>
      </c>
      <c r="S4011">
        <v>5</v>
      </c>
      <c r="T4011">
        <v>0</v>
      </c>
      <c r="V4011">
        <v>8</v>
      </c>
      <c r="W4011">
        <v>7</v>
      </c>
      <c r="X4011">
        <v>1</v>
      </c>
      <c r="Y4011">
        <v>6</v>
      </c>
      <c r="Z4011">
        <v>0</v>
      </c>
      <c r="AB4011">
        <v>11</v>
      </c>
      <c r="AC4011">
        <v>10</v>
      </c>
      <c r="AD4011">
        <v>0</v>
      </c>
      <c r="AE4011">
        <v>9</v>
      </c>
      <c r="AF4011">
        <v>1</v>
      </c>
      <c r="AH4011">
        <v>8</v>
      </c>
      <c r="AI4011">
        <v>8</v>
      </c>
      <c r="AK4011">
        <v>12</v>
      </c>
      <c r="AL4011">
        <v>10</v>
      </c>
    </row>
    <row r="4012" spans="1:38" x14ac:dyDescent="0.3">
      <c r="A4012">
        <v>390156</v>
      </c>
      <c r="B4012" t="s">
        <v>4110</v>
      </c>
      <c r="C4012" t="s">
        <v>16401</v>
      </c>
      <c r="D4012" t="s">
        <v>4111</v>
      </c>
      <c r="E4012" t="s">
        <v>3988</v>
      </c>
      <c r="F4012">
        <v>19023</v>
      </c>
      <c r="G4012" t="s">
        <v>1877</v>
      </c>
      <c r="H4012" t="s">
        <v>16402</v>
      </c>
      <c r="I4012" t="s">
        <v>23</v>
      </c>
      <c r="J4012" t="s">
        <v>36</v>
      </c>
      <c r="K4012" t="s">
        <v>25</v>
      </c>
      <c r="L4012" t="s">
        <v>5208</v>
      </c>
      <c r="N4012">
        <v>2</v>
      </c>
      <c r="P4012">
        <v>7</v>
      </c>
      <c r="Q4012">
        <v>6</v>
      </c>
      <c r="R4012">
        <v>0</v>
      </c>
      <c r="S4012">
        <v>6</v>
      </c>
      <c r="T4012">
        <v>0</v>
      </c>
      <c r="V4012">
        <v>8</v>
      </c>
      <c r="W4012">
        <v>6</v>
      </c>
      <c r="X4012">
        <v>1</v>
      </c>
      <c r="Y4012">
        <v>5</v>
      </c>
      <c r="Z4012">
        <v>0</v>
      </c>
      <c r="AB4012">
        <v>11</v>
      </c>
      <c r="AC4012">
        <v>9</v>
      </c>
      <c r="AD4012">
        <v>0</v>
      </c>
      <c r="AE4012">
        <v>8</v>
      </c>
      <c r="AF4012">
        <v>1</v>
      </c>
      <c r="AH4012">
        <v>8</v>
      </c>
      <c r="AI4012">
        <v>8</v>
      </c>
      <c r="AK4012">
        <v>12</v>
      </c>
      <c r="AL4012">
        <v>8</v>
      </c>
    </row>
    <row r="4013" spans="1:38" x14ac:dyDescent="0.3">
      <c r="A4013">
        <v>390157</v>
      </c>
      <c r="B4013" t="s">
        <v>4112</v>
      </c>
      <c r="C4013" t="s">
        <v>16403</v>
      </c>
      <c r="D4013" t="s">
        <v>4113</v>
      </c>
      <c r="E4013" t="s">
        <v>3988</v>
      </c>
      <c r="F4013">
        <v>15136</v>
      </c>
      <c r="G4013" t="s">
        <v>3992</v>
      </c>
      <c r="H4013" t="s">
        <v>16404</v>
      </c>
      <c r="I4013" t="s">
        <v>23</v>
      </c>
      <c r="J4013" t="s">
        <v>36</v>
      </c>
      <c r="K4013" t="s">
        <v>25</v>
      </c>
      <c r="N4013">
        <v>2</v>
      </c>
      <c r="P4013">
        <v>7</v>
      </c>
      <c r="Q4013">
        <v>2</v>
      </c>
      <c r="R4013">
        <v>0</v>
      </c>
      <c r="S4013">
        <v>2</v>
      </c>
      <c r="T4013">
        <v>0</v>
      </c>
      <c r="V4013">
        <v>8</v>
      </c>
      <c r="W4013">
        <v>3</v>
      </c>
      <c r="X4013">
        <v>0</v>
      </c>
      <c r="Y4013">
        <v>3</v>
      </c>
      <c r="Z4013">
        <v>0</v>
      </c>
      <c r="AB4013">
        <v>11</v>
      </c>
      <c r="AC4013">
        <v>5</v>
      </c>
      <c r="AD4013">
        <v>0</v>
      </c>
      <c r="AE4013">
        <v>5</v>
      </c>
      <c r="AF4013">
        <v>0</v>
      </c>
      <c r="AH4013">
        <v>8</v>
      </c>
      <c r="AI4013">
        <v>8</v>
      </c>
      <c r="AK4013">
        <v>12</v>
      </c>
      <c r="AL4013">
        <v>6</v>
      </c>
    </row>
    <row r="4014" spans="1:38" x14ac:dyDescent="0.3">
      <c r="A4014">
        <v>390160</v>
      </c>
      <c r="B4014" t="s">
        <v>4114</v>
      </c>
      <c r="C4014" t="s">
        <v>16405</v>
      </c>
      <c r="D4014" t="s">
        <v>4115</v>
      </c>
      <c r="E4014" t="s">
        <v>3988</v>
      </c>
      <c r="F4014">
        <v>15317</v>
      </c>
      <c r="G4014" t="s">
        <v>170</v>
      </c>
      <c r="H4014" t="s">
        <v>16406</v>
      </c>
      <c r="I4014" t="s">
        <v>23</v>
      </c>
      <c r="J4014" t="s">
        <v>76</v>
      </c>
      <c r="K4014" t="s">
        <v>25</v>
      </c>
      <c r="L4014" t="s">
        <v>5208</v>
      </c>
      <c r="N4014">
        <v>2</v>
      </c>
      <c r="P4014">
        <v>7</v>
      </c>
      <c r="Q4014">
        <v>2</v>
      </c>
      <c r="R4014">
        <v>0</v>
      </c>
      <c r="S4014">
        <v>2</v>
      </c>
      <c r="T4014">
        <v>0</v>
      </c>
      <c r="V4014">
        <v>8</v>
      </c>
      <c r="W4014">
        <v>3</v>
      </c>
      <c r="X4014">
        <v>0</v>
      </c>
      <c r="Y4014">
        <v>3</v>
      </c>
      <c r="Z4014">
        <v>0</v>
      </c>
      <c r="AB4014">
        <v>11</v>
      </c>
      <c r="AC4014">
        <v>5</v>
      </c>
      <c r="AD4014">
        <v>0</v>
      </c>
      <c r="AE4014">
        <v>5</v>
      </c>
      <c r="AF4014">
        <v>0</v>
      </c>
      <c r="AH4014">
        <v>8</v>
      </c>
      <c r="AI4014">
        <v>8</v>
      </c>
      <c r="AK4014">
        <v>12</v>
      </c>
      <c r="AL4014">
        <v>8</v>
      </c>
    </row>
    <row r="4015" spans="1:38" x14ac:dyDescent="0.3">
      <c r="A4015">
        <v>390162</v>
      </c>
      <c r="B4015" t="s">
        <v>4116</v>
      </c>
      <c r="C4015" t="s">
        <v>16407</v>
      </c>
      <c r="D4015" t="s">
        <v>2406</v>
      </c>
      <c r="E4015" t="s">
        <v>3988</v>
      </c>
      <c r="F4015">
        <v>18042</v>
      </c>
      <c r="G4015" t="s">
        <v>2452</v>
      </c>
      <c r="H4015" t="s">
        <v>16408</v>
      </c>
      <c r="I4015" t="s">
        <v>23</v>
      </c>
      <c r="J4015" t="s">
        <v>36</v>
      </c>
      <c r="K4015" t="s">
        <v>25</v>
      </c>
      <c r="L4015" t="s">
        <v>5208</v>
      </c>
      <c r="N4015">
        <v>5</v>
      </c>
      <c r="P4015">
        <v>7</v>
      </c>
      <c r="Q4015">
        <v>3</v>
      </c>
      <c r="R4015">
        <v>0</v>
      </c>
      <c r="S4015">
        <v>3</v>
      </c>
      <c r="T4015">
        <v>0</v>
      </c>
      <c r="V4015">
        <v>8</v>
      </c>
      <c r="W4015">
        <v>2</v>
      </c>
      <c r="X4015">
        <v>0</v>
      </c>
      <c r="Y4015">
        <v>2</v>
      </c>
      <c r="Z4015">
        <v>0</v>
      </c>
      <c r="AB4015">
        <v>11</v>
      </c>
      <c r="AC4015">
        <v>6</v>
      </c>
      <c r="AD4015">
        <v>0</v>
      </c>
      <c r="AE4015">
        <v>6</v>
      </c>
      <c r="AF4015">
        <v>0</v>
      </c>
      <c r="AH4015">
        <v>8</v>
      </c>
      <c r="AI4015">
        <v>8</v>
      </c>
      <c r="AK4015">
        <v>12</v>
      </c>
      <c r="AL4015">
        <v>7</v>
      </c>
    </row>
    <row r="4016" spans="1:38" x14ac:dyDescent="0.3">
      <c r="A4016">
        <v>390163</v>
      </c>
      <c r="B4016" t="s">
        <v>4117</v>
      </c>
      <c r="C4016" t="s">
        <v>16409</v>
      </c>
      <c r="D4016" t="s">
        <v>4118</v>
      </c>
      <c r="E4016" t="s">
        <v>3988</v>
      </c>
      <c r="F4016">
        <v>16201</v>
      </c>
      <c r="G4016" t="s">
        <v>4119</v>
      </c>
      <c r="H4016" t="s">
        <v>16410</v>
      </c>
      <c r="I4016" t="s">
        <v>23</v>
      </c>
      <c r="J4016" t="s">
        <v>36</v>
      </c>
      <c r="K4016" t="s">
        <v>25</v>
      </c>
      <c r="L4016" t="s">
        <v>5208</v>
      </c>
      <c r="M4016" t="s">
        <v>5208</v>
      </c>
      <c r="N4016">
        <v>1</v>
      </c>
      <c r="P4016">
        <v>7</v>
      </c>
      <c r="Q4016">
        <v>2</v>
      </c>
      <c r="R4016">
        <v>0</v>
      </c>
      <c r="S4016">
        <v>2</v>
      </c>
      <c r="T4016">
        <v>0</v>
      </c>
      <c r="V4016">
        <v>8</v>
      </c>
      <c r="W4016">
        <v>5</v>
      </c>
      <c r="X4016">
        <v>0</v>
      </c>
      <c r="Y4016">
        <v>5</v>
      </c>
      <c r="Z4016">
        <v>0</v>
      </c>
      <c r="AB4016">
        <v>11</v>
      </c>
      <c r="AC4016">
        <v>9</v>
      </c>
      <c r="AD4016">
        <v>0</v>
      </c>
      <c r="AE4016">
        <v>9</v>
      </c>
      <c r="AF4016">
        <v>0</v>
      </c>
      <c r="AH4016">
        <v>8</v>
      </c>
      <c r="AI4016">
        <v>8</v>
      </c>
      <c r="AK4016">
        <v>12</v>
      </c>
      <c r="AL4016">
        <v>10</v>
      </c>
    </row>
    <row r="4017" spans="1:38" x14ac:dyDescent="0.3">
      <c r="A4017">
        <v>390164</v>
      </c>
      <c r="B4017" t="s">
        <v>4120</v>
      </c>
      <c r="C4017" t="s">
        <v>16411</v>
      </c>
      <c r="D4017" t="s">
        <v>4007</v>
      </c>
      <c r="E4017" t="s">
        <v>3988</v>
      </c>
      <c r="F4017">
        <v>15213</v>
      </c>
      <c r="G4017" t="s">
        <v>3992</v>
      </c>
      <c r="H4017" t="s">
        <v>16412</v>
      </c>
      <c r="I4017" t="s">
        <v>23</v>
      </c>
      <c r="J4017" t="s">
        <v>36</v>
      </c>
      <c r="K4017" t="s">
        <v>25</v>
      </c>
      <c r="L4017" t="s">
        <v>5208</v>
      </c>
      <c r="N4017">
        <v>4</v>
      </c>
      <c r="P4017">
        <v>7</v>
      </c>
      <c r="Q4017">
        <v>7</v>
      </c>
      <c r="R4017">
        <v>0</v>
      </c>
      <c r="S4017">
        <v>7</v>
      </c>
      <c r="T4017">
        <v>0</v>
      </c>
      <c r="V4017">
        <v>8</v>
      </c>
      <c r="W4017">
        <v>7</v>
      </c>
      <c r="X4017">
        <v>1</v>
      </c>
      <c r="Y4017">
        <v>6</v>
      </c>
      <c r="Z4017">
        <v>0</v>
      </c>
      <c r="AB4017">
        <v>11</v>
      </c>
      <c r="AC4017">
        <v>11</v>
      </c>
      <c r="AD4017">
        <v>1</v>
      </c>
      <c r="AE4017">
        <v>8</v>
      </c>
      <c r="AF4017">
        <v>2</v>
      </c>
      <c r="AH4017">
        <v>8</v>
      </c>
      <c r="AI4017">
        <v>8</v>
      </c>
      <c r="AK4017">
        <v>12</v>
      </c>
      <c r="AL4017">
        <v>10</v>
      </c>
    </row>
    <row r="4018" spans="1:38" x14ac:dyDescent="0.3">
      <c r="A4018">
        <v>390168</v>
      </c>
      <c r="B4018" t="s">
        <v>4121</v>
      </c>
      <c r="C4018" t="s">
        <v>16413</v>
      </c>
      <c r="D4018" t="s">
        <v>158</v>
      </c>
      <c r="E4018" t="s">
        <v>3988</v>
      </c>
      <c r="F4018">
        <v>16001</v>
      </c>
      <c r="G4018" t="s">
        <v>158</v>
      </c>
      <c r="H4018" t="s">
        <v>16414</v>
      </c>
      <c r="I4018" t="s">
        <v>23</v>
      </c>
      <c r="J4018" t="s">
        <v>36</v>
      </c>
      <c r="K4018" t="s">
        <v>25</v>
      </c>
      <c r="L4018" t="s">
        <v>5208</v>
      </c>
      <c r="M4018" t="s">
        <v>5208</v>
      </c>
      <c r="N4018">
        <v>2</v>
      </c>
      <c r="P4018">
        <v>7</v>
      </c>
      <c r="Q4018">
        <v>7</v>
      </c>
      <c r="R4018">
        <v>0</v>
      </c>
      <c r="S4018">
        <v>7</v>
      </c>
      <c r="T4018">
        <v>0</v>
      </c>
      <c r="V4018">
        <v>8</v>
      </c>
      <c r="W4018">
        <v>7</v>
      </c>
      <c r="X4018">
        <v>1</v>
      </c>
      <c r="Y4018">
        <v>6</v>
      </c>
      <c r="Z4018">
        <v>0</v>
      </c>
      <c r="AB4018">
        <v>11</v>
      </c>
      <c r="AC4018">
        <v>11</v>
      </c>
      <c r="AD4018">
        <v>0</v>
      </c>
      <c r="AE4018">
        <v>9</v>
      </c>
      <c r="AF4018">
        <v>2</v>
      </c>
      <c r="AH4018">
        <v>8</v>
      </c>
      <c r="AI4018">
        <v>8</v>
      </c>
      <c r="AK4018">
        <v>12</v>
      </c>
      <c r="AL4018">
        <v>11</v>
      </c>
    </row>
    <row r="4019" spans="1:38" x14ac:dyDescent="0.3">
      <c r="A4019">
        <v>390173</v>
      </c>
      <c r="B4019" t="s">
        <v>4122</v>
      </c>
      <c r="C4019" t="s">
        <v>16415</v>
      </c>
      <c r="D4019" t="s">
        <v>4123</v>
      </c>
      <c r="E4019" t="s">
        <v>3988</v>
      </c>
      <c r="F4019">
        <v>15701</v>
      </c>
      <c r="G4019" t="s">
        <v>4123</v>
      </c>
      <c r="H4019" t="s">
        <v>16416</v>
      </c>
      <c r="I4019" t="s">
        <v>23</v>
      </c>
      <c r="J4019" t="s">
        <v>36</v>
      </c>
      <c r="K4019" t="s">
        <v>25</v>
      </c>
      <c r="L4019" t="s">
        <v>5208</v>
      </c>
      <c r="M4019" t="s">
        <v>5208</v>
      </c>
      <c r="N4019">
        <v>3</v>
      </c>
      <c r="P4019">
        <v>7</v>
      </c>
      <c r="Q4019">
        <v>5</v>
      </c>
      <c r="R4019">
        <v>0</v>
      </c>
      <c r="S4019">
        <v>5</v>
      </c>
      <c r="T4019">
        <v>0</v>
      </c>
      <c r="V4019">
        <v>8</v>
      </c>
      <c r="W4019">
        <v>6</v>
      </c>
      <c r="X4019">
        <v>1</v>
      </c>
      <c r="Y4019">
        <v>5</v>
      </c>
      <c r="Z4019">
        <v>0</v>
      </c>
      <c r="AB4019">
        <v>11</v>
      </c>
      <c r="AC4019">
        <v>9</v>
      </c>
      <c r="AD4019">
        <v>1</v>
      </c>
      <c r="AE4019">
        <v>7</v>
      </c>
      <c r="AF4019">
        <v>1</v>
      </c>
      <c r="AH4019">
        <v>8</v>
      </c>
      <c r="AI4019">
        <v>8</v>
      </c>
      <c r="AK4019">
        <v>12</v>
      </c>
      <c r="AL4019">
        <v>9</v>
      </c>
    </row>
    <row r="4020" spans="1:38" x14ac:dyDescent="0.3">
      <c r="A4020">
        <v>390174</v>
      </c>
      <c r="B4020" t="s">
        <v>4124</v>
      </c>
      <c r="C4020" t="s">
        <v>16417</v>
      </c>
      <c r="D4020" t="s">
        <v>2801</v>
      </c>
      <c r="E4020" t="s">
        <v>3988</v>
      </c>
      <c r="F4020">
        <v>19107</v>
      </c>
      <c r="G4020" t="s">
        <v>2801</v>
      </c>
      <c r="H4020" t="s">
        <v>16418</v>
      </c>
      <c r="I4020" t="s">
        <v>23</v>
      </c>
      <c r="J4020" t="s">
        <v>36</v>
      </c>
      <c r="K4020" t="s">
        <v>25</v>
      </c>
      <c r="L4020" t="s">
        <v>5208</v>
      </c>
      <c r="M4020" t="s">
        <v>5208</v>
      </c>
      <c r="N4020">
        <v>4</v>
      </c>
      <c r="P4020">
        <v>7</v>
      </c>
      <c r="Q4020">
        <v>7</v>
      </c>
      <c r="R4020">
        <v>3</v>
      </c>
      <c r="S4020">
        <v>4</v>
      </c>
      <c r="T4020">
        <v>0</v>
      </c>
      <c r="V4020">
        <v>8</v>
      </c>
      <c r="W4020">
        <v>8</v>
      </c>
      <c r="X4020">
        <v>2</v>
      </c>
      <c r="Y4020">
        <v>5</v>
      </c>
      <c r="Z4020">
        <v>1</v>
      </c>
      <c r="AB4020">
        <v>11</v>
      </c>
      <c r="AC4020">
        <v>11</v>
      </c>
      <c r="AD4020">
        <v>1</v>
      </c>
      <c r="AE4020">
        <v>8</v>
      </c>
      <c r="AF4020">
        <v>2</v>
      </c>
      <c r="AH4020">
        <v>8</v>
      </c>
      <c r="AI4020">
        <v>8</v>
      </c>
      <c r="AK4020">
        <v>12</v>
      </c>
      <c r="AL4020">
        <v>10</v>
      </c>
    </row>
    <row r="4021" spans="1:38" x14ac:dyDescent="0.3">
      <c r="A4021">
        <v>390178</v>
      </c>
      <c r="B4021" t="s">
        <v>4125</v>
      </c>
      <c r="C4021" t="s">
        <v>16419</v>
      </c>
      <c r="D4021" t="s">
        <v>157</v>
      </c>
      <c r="E4021" t="s">
        <v>3988</v>
      </c>
      <c r="F4021">
        <v>16125</v>
      </c>
      <c r="G4021" t="s">
        <v>1775</v>
      </c>
      <c r="H4021" t="s">
        <v>16420</v>
      </c>
      <c r="I4021" t="s">
        <v>23</v>
      </c>
      <c r="J4021" t="s">
        <v>36</v>
      </c>
      <c r="K4021" t="s">
        <v>25</v>
      </c>
      <c r="L4021" t="s">
        <v>5208</v>
      </c>
      <c r="M4021" t="s">
        <v>5208</v>
      </c>
      <c r="N4021">
        <v>4</v>
      </c>
      <c r="P4021">
        <v>7</v>
      </c>
      <c r="Q4021">
        <v>3</v>
      </c>
      <c r="R4021">
        <v>0</v>
      </c>
      <c r="S4021">
        <v>3</v>
      </c>
      <c r="T4021">
        <v>0</v>
      </c>
      <c r="V4021">
        <v>8</v>
      </c>
      <c r="W4021">
        <v>4</v>
      </c>
      <c r="X4021">
        <v>0</v>
      </c>
      <c r="Y4021">
        <v>4</v>
      </c>
      <c r="Z4021">
        <v>0</v>
      </c>
      <c r="AB4021">
        <v>11</v>
      </c>
      <c r="AC4021">
        <v>8</v>
      </c>
      <c r="AD4021">
        <v>0</v>
      </c>
      <c r="AE4021">
        <v>8</v>
      </c>
      <c r="AF4021">
        <v>0</v>
      </c>
      <c r="AH4021">
        <v>8</v>
      </c>
      <c r="AI4021">
        <v>8</v>
      </c>
      <c r="AK4021">
        <v>12</v>
      </c>
      <c r="AL4021">
        <v>11</v>
      </c>
    </row>
    <row r="4022" spans="1:38" x14ac:dyDescent="0.3">
      <c r="A4022">
        <v>390179</v>
      </c>
      <c r="B4022" t="s">
        <v>4126</v>
      </c>
      <c r="C4022" t="s">
        <v>16421</v>
      </c>
      <c r="D4022" t="s">
        <v>3827</v>
      </c>
      <c r="E4022" t="s">
        <v>3988</v>
      </c>
      <c r="F4022">
        <v>19380</v>
      </c>
      <c r="G4022" t="s">
        <v>849</v>
      </c>
      <c r="H4022" t="s">
        <v>16422</v>
      </c>
      <c r="I4022" t="s">
        <v>23</v>
      </c>
      <c r="J4022" t="s">
        <v>36</v>
      </c>
      <c r="K4022" t="s">
        <v>25</v>
      </c>
      <c r="L4022" t="s">
        <v>5208</v>
      </c>
      <c r="M4022" t="s">
        <v>5208</v>
      </c>
      <c r="N4022">
        <v>5</v>
      </c>
      <c r="P4022">
        <v>7</v>
      </c>
      <c r="Q4022">
        <v>7</v>
      </c>
      <c r="R4022">
        <v>2</v>
      </c>
      <c r="S4022">
        <v>5</v>
      </c>
      <c r="T4022">
        <v>0</v>
      </c>
      <c r="V4022">
        <v>8</v>
      </c>
      <c r="W4022">
        <v>8</v>
      </c>
      <c r="X4022">
        <v>2</v>
      </c>
      <c r="Y4022">
        <v>6</v>
      </c>
      <c r="Z4022">
        <v>0</v>
      </c>
      <c r="AB4022">
        <v>11</v>
      </c>
      <c r="AC4022">
        <v>11</v>
      </c>
      <c r="AD4022">
        <v>2</v>
      </c>
      <c r="AE4022">
        <v>9</v>
      </c>
      <c r="AF4022">
        <v>0</v>
      </c>
      <c r="AH4022">
        <v>8</v>
      </c>
      <c r="AI4022">
        <v>8</v>
      </c>
      <c r="AK4022">
        <v>12</v>
      </c>
      <c r="AL4022">
        <v>11</v>
      </c>
    </row>
    <row r="4023" spans="1:38" x14ac:dyDescent="0.3">
      <c r="A4023">
        <v>390180</v>
      </c>
      <c r="B4023" t="s">
        <v>4127</v>
      </c>
      <c r="C4023" t="s">
        <v>16423</v>
      </c>
      <c r="D4023" t="s">
        <v>476</v>
      </c>
      <c r="E4023" t="s">
        <v>3988</v>
      </c>
      <c r="F4023">
        <v>19013</v>
      </c>
      <c r="G4023" t="s">
        <v>1877</v>
      </c>
      <c r="H4023" t="s">
        <v>16424</v>
      </c>
      <c r="I4023" t="s">
        <v>23</v>
      </c>
      <c r="J4023" t="s">
        <v>76</v>
      </c>
      <c r="K4023" t="s">
        <v>25</v>
      </c>
      <c r="L4023" t="s">
        <v>5208</v>
      </c>
      <c r="N4023">
        <v>2</v>
      </c>
      <c r="P4023">
        <v>7</v>
      </c>
      <c r="Q4023">
        <v>7</v>
      </c>
      <c r="R4023">
        <v>0</v>
      </c>
      <c r="S4023">
        <v>7</v>
      </c>
      <c r="T4023">
        <v>0</v>
      </c>
      <c r="V4023">
        <v>8</v>
      </c>
      <c r="W4023">
        <v>6</v>
      </c>
      <c r="X4023">
        <v>1</v>
      </c>
      <c r="Y4023">
        <v>4</v>
      </c>
      <c r="Z4023">
        <v>1</v>
      </c>
      <c r="AB4023">
        <v>11</v>
      </c>
      <c r="AC4023">
        <v>11</v>
      </c>
      <c r="AD4023">
        <v>0</v>
      </c>
      <c r="AE4023">
        <v>11</v>
      </c>
      <c r="AF4023">
        <v>0</v>
      </c>
      <c r="AH4023">
        <v>8</v>
      </c>
      <c r="AI4023">
        <v>8</v>
      </c>
      <c r="AK4023">
        <v>12</v>
      </c>
      <c r="AL4023">
        <v>10</v>
      </c>
    </row>
    <row r="4024" spans="1:38" x14ac:dyDescent="0.3">
      <c r="A4024">
        <v>390183</v>
      </c>
      <c r="B4024" t="s">
        <v>4128</v>
      </c>
      <c r="C4024" t="s">
        <v>16425</v>
      </c>
      <c r="D4024" t="s">
        <v>4129</v>
      </c>
      <c r="E4024" t="s">
        <v>3988</v>
      </c>
      <c r="F4024">
        <v>18218</v>
      </c>
      <c r="G4024" t="s">
        <v>4010</v>
      </c>
      <c r="H4024" t="s">
        <v>16426</v>
      </c>
      <c r="I4024" t="s">
        <v>23</v>
      </c>
      <c r="J4024" t="s">
        <v>36</v>
      </c>
      <c r="K4024" t="s">
        <v>25</v>
      </c>
      <c r="L4024" t="s">
        <v>5208</v>
      </c>
      <c r="N4024">
        <v>5</v>
      </c>
      <c r="P4024">
        <v>7</v>
      </c>
      <c r="Q4024">
        <v>4</v>
      </c>
      <c r="R4024">
        <v>0</v>
      </c>
      <c r="S4024">
        <v>4</v>
      </c>
      <c r="T4024">
        <v>0</v>
      </c>
      <c r="V4024">
        <v>8</v>
      </c>
      <c r="W4024">
        <v>2</v>
      </c>
      <c r="X4024">
        <v>0</v>
      </c>
      <c r="Y4024">
        <v>2</v>
      </c>
      <c r="Z4024">
        <v>0</v>
      </c>
      <c r="AB4024">
        <v>11</v>
      </c>
      <c r="AC4024">
        <v>8</v>
      </c>
      <c r="AD4024">
        <v>0</v>
      </c>
      <c r="AE4024">
        <v>8</v>
      </c>
      <c r="AF4024">
        <v>0</v>
      </c>
      <c r="AH4024">
        <v>8</v>
      </c>
      <c r="AI4024">
        <v>8</v>
      </c>
      <c r="AK4024">
        <v>12</v>
      </c>
      <c r="AL4024">
        <v>8</v>
      </c>
    </row>
    <row r="4025" spans="1:38" x14ac:dyDescent="0.3">
      <c r="A4025">
        <v>390184</v>
      </c>
      <c r="B4025" t="s">
        <v>16427</v>
      </c>
      <c r="C4025" t="s">
        <v>16428</v>
      </c>
      <c r="D4025" t="s">
        <v>16429</v>
      </c>
      <c r="E4025" t="s">
        <v>3988</v>
      </c>
      <c r="F4025">
        <v>15425</v>
      </c>
      <c r="G4025" t="s">
        <v>75</v>
      </c>
      <c r="H4025" t="s">
        <v>16430</v>
      </c>
      <c r="I4025" t="s">
        <v>23</v>
      </c>
      <c r="J4025" t="s">
        <v>36</v>
      </c>
      <c r="K4025" t="s">
        <v>25</v>
      </c>
      <c r="N4025" t="s">
        <v>5220</v>
      </c>
      <c r="O4025">
        <v>16</v>
      </c>
      <c r="P4025">
        <v>7</v>
      </c>
      <c r="Q4025" t="s">
        <v>5220</v>
      </c>
      <c r="R4025" t="s">
        <v>5220</v>
      </c>
      <c r="S4025" t="s">
        <v>5220</v>
      </c>
      <c r="T4025" t="s">
        <v>5220</v>
      </c>
      <c r="U4025">
        <v>5</v>
      </c>
      <c r="V4025">
        <v>8</v>
      </c>
      <c r="W4025">
        <v>1</v>
      </c>
      <c r="X4025">
        <v>0</v>
      </c>
      <c r="Y4025">
        <v>1</v>
      </c>
      <c r="Z4025">
        <v>0</v>
      </c>
      <c r="AB4025">
        <v>11</v>
      </c>
      <c r="AC4025">
        <v>2</v>
      </c>
      <c r="AD4025">
        <v>0</v>
      </c>
      <c r="AE4025">
        <v>2</v>
      </c>
      <c r="AF4025">
        <v>0</v>
      </c>
      <c r="AH4025">
        <v>8</v>
      </c>
      <c r="AI4025" t="s">
        <v>5220</v>
      </c>
      <c r="AJ4025">
        <v>5</v>
      </c>
      <c r="AK4025">
        <v>12</v>
      </c>
      <c r="AL4025">
        <v>7</v>
      </c>
    </row>
    <row r="4026" spans="1:38" x14ac:dyDescent="0.3">
      <c r="A4026">
        <v>390185</v>
      </c>
      <c r="B4026" t="s">
        <v>4130</v>
      </c>
      <c r="C4026" t="s">
        <v>16431</v>
      </c>
      <c r="D4026" t="s">
        <v>4131</v>
      </c>
      <c r="E4026" t="s">
        <v>3988</v>
      </c>
      <c r="F4026">
        <v>18201</v>
      </c>
      <c r="G4026" t="s">
        <v>4095</v>
      </c>
      <c r="H4026" t="s">
        <v>16432</v>
      </c>
      <c r="I4026" t="s">
        <v>23</v>
      </c>
      <c r="J4026" t="s">
        <v>98</v>
      </c>
      <c r="K4026" t="s">
        <v>25</v>
      </c>
      <c r="L4026" t="s">
        <v>5208</v>
      </c>
      <c r="M4026" t="s">
        <v>5208</v>
      </c>
      <c r="N4026">
        <v>3</v>
      </c>
      <c r="P4026">
        <v>7</v>
      </c>
      <c r="Q4026">
        <v>5</v>
      </c>
      <c r="R4026">
        <v>0</v>
      </c>
      <c r="S4026">
        <v>5</v>
      </c>
      <c r="T4026">
        <v>0</v>
      </c>
      <c r="V4026">
        <v>8</v>
      </c>
      <c r="W4026">
        <v>5</v>
      </c>
      <c r="X4026">
        <v>0</v>
      </c>
      <c r="Y4026">
        <v>5</v>
      </c>
      <c r="Z4026">
        <v>0</v>
      </c>
      <c r="AB4026">
        <v>11</v>
      </c>
      <c r="AC4026">
        <v>8</v>
      </c>
      <c r="AD4026">
        <v>0</v>
      </c>
      <c r="AE4026">
        <v>7</v>
      </c>
      <c r="AF4026">
        <v>1</v>
      </c>
      <c r="AH4026">
        <v>8</v>
      </c>
      <c r="AI4026">
        <v>8</v>
      </c>
      <c r="AK4026">
        <v>12</v>
      </c>
      <c r="AL4026">
        <v>11</v>
      </c>
    </row>
    <row r="4027" spans="1:38" x14ac:dyDescent="0.3">
      <c r="A4027">
        <v>390195</v>
      </c>
      <c r="B4027" t="s">
        <v>4132</v>
      </c>
      <c r="C4027" t="s">
        <v>16433</v>
      </c>
      <c r="D4027" t="s">
        <v>4133</v>
      </c>
      <c r="E4027" t="s">
        <v>3988</v>
      </c>
      <c r="F4027">
        <v>19096</v>
      </c>
      <c r="G4027" t="s">
        <v>55</v>
      </c>
      <c r="H4027" t="s">
        <v>16434</v>
      </c>
      <c r="I4027" t="s">
        <v>23</v>
      </c>
      <c r="J4027" t="s">
        <v>36</v>
      </c>
      <c r="K4027" t="s">
        <v>25</v>
      </c>
      <c r="L4027" t="s">
        <v>5208</v>
      </c>
      <c r="M4027" t="s">
        <v>5208</v>
      </c>
      <c r="N4027">
        <v>4</v>
      </c>
      <c r="P4027">
        <v>7</v>
      </c>
      <c r="Q4027">
        <v>7</v>
      </c>
      <c r="R4027">
        <v>2</v>
      </c>
      <c r="S4027">
        <v>5</v>
      </c>
      <c r="T4027">
        <v>0</v>
      </c>
      <c r="V4027">
        <v>8</v>
      </c>
      <c r="W4027">
        <v>8</v>
      </c>
      <c r="X4027">
        <v>3</v>
      </c>
      <c r="Y4027">
        <v>4</v>
      </c>
      <c r="Z4027">
        <v>1</v>
      </c>
      <c r="AB4027">
        <v>11</v>
      </c>
      <c r="AC4027">
        <v>11</v>
      </c>
      <c r="AD4027">
        <v>0</v>
      </c>
      <c r="AE4027">
        <v>11</v>
      </c>
      <c r="AF4027">
        <v>0</v>
      </c>
      <c r="AH4027">
        <v>8</v>
      </c>
      <c r="AI4027">
        <v>8</v>
      </c>
      <c r="AK4027">
        <v>12</v>
      </c>
      <c r="AL4027">
        <v>10</v>
      </c>
    </row>
    <row r="4028" spans="1:38" x14ac:dyDescent="0.3">
      <c r="A4028">
        <v>390198</v>
      </c>
      <c r="B4028" t="s">
        <v>16435</v>
      </c>
      <c r="C4028" t="s">
        <v>16436</v>
      </c>
      <c r="D4028" t="s">
        <v>3261</v>
      </c>
      <c r="E4028" t="s">
        <v>3988</v>
      </c>
      <c r="F4028">
        <v>16509</v>
      </c>
      <c r="G4028" t="s">
        <v>3261</v>
      </c>
      <c r="H4028" t="s">
        <v>16437</v>
      </c>
      <c r="I4028" t="s">
        <v>23</v>
      </c>
      <c r="J4028" t="s">
        <v>36</v>
      </c>
      <c r="K4028" t="s">
        <v>25</v>
      </c>
      <c r="L4028" t="s">
        <v>5208</v>
      </c>
      <c r="N4028">
        <v>2</v>
      </c>
      <c r="P4028">
        <v>7</v>
      </c>
      <c r="Q4028">
        <v>2</v>
      </c>
      <c r="R4028">
        <v>0</v>
      </c>
      <c r="S4028">
        <v>2</v>
      </c>
      <c r="T4028">
        <v>0</v>
      </c>
      <c r="V4028">
        <v>8</v>
      </c>
      <c r="W4028">
        <v>3</v>
      </c>
      <c r="X4028">
        <v>0</v>
      </c>
      <c r="Y4028">
        <v>3</v>
      </c>
      <c r="Z4028">
        <v>0</v>
      </c>
      <c r="AB4028">
        <v>11</v>
      </c>
      <c r="AC4028">
        <v>5</v>
      </c>
      <c r="AD4028">
        <v>0</v>
      </c>
      <c r="AE4028">
        <v>5</v>
      </c>
      <c r="AF4028">
        <v>0</v>
      </c>
      <c r="AH4028">
        <v>8</v>
      </c>
      <c r="AI4028" t="s">
        <v>5220</v>
      </c>
      <c r="AJ4028">
        <v>5</v>
      </c>
      <c r="AK4028">
        <v>12</v>
      </c>
      <c r="AL4028">
        <v>6</v>
      </c>
    </row>
    <row r="4029" spans="1:38" x14ac:dyDescent="0.3">
      <c r="A4029">
        <v>390199</v>
      </c>
      <c r="B4029" t="s">
        <v>16438</v>
      </c>
      <c r="C4029" t="s">
        <v>16439</v>
      </c>
      <c r="D4029" t="s">
        <v>16440</v>
      </c>
      <c r="E4029" t="s">
        <v>3988</v>
      </c>
      <c r="F4029">
        <v>15767</v>
      </c>
      <c r="G4029" t="s">
        <v>39</v>
      </c>
      <c r="H4029" t="s">
        <v>16441</v>
      </c>
      <c r="I4029" t="s">
        <v>23</v>
      </c>
      <c r="J4029" t="s">
        <v>36</v>
      </c>
      <c r="K4029" t="s">
        <v>25</v>
      </c>
      <c r="L4029" t="s">
        <v>5208</v>
      </c>
      <c r="M4029" t="s">
        <v>5208</v>
      </c>
      <c r="N4029" t="s">
        <v>5220</v>
      </c>
      <c r="O4029">
        <v>16</v>
      </c>
      <c r="P4029">
        <v>7</v>
      </c>
      <c r="Q4029">
        <v>2</v>
      </c>
      <c r="R4029">
        <v>0</v>
      </c>
      <c r="S4029">
        <v>2</v>
      </c>
      <c r="T4029">
        <v>0</v>
      </c>
      <c r="V4029">
        <v>8</v>
      </c>
      <c r="W4029">
        <v>2</v>
      </c>
      <c r="X4029">
        <v>0</v>
      </c>
      <c r="Y4029">
        <v>2</v>
      </c>
      <c r="Z4029">
        <v>0</v>
      </c>
      <c r="AB4029">
        <v>11</v>
      </c>
      <c r="AC4029">
        <v>7</v>
      </c>
      <c r="AD4029">
        <v>0</v>
      </c>
      <c r="AE4029">
        <v>7</v>
      </c>
      <c r="AF4029">
        <v>0</v>
      </c>
      <c r="AH4029">
        <v>8</v>
      </c>
      <c r="AI4029">
        <v>8</v>
      </c>
      <c r="AK4029">
        <v>12</v>
      </c>
      <c r="AL4029">
        <v>8</v>
      </c>
    </row>
    <row r="4030" spans="1:38" x14ac:dyDescent="0.3">
      <c r="A4030">
        <v>390201</v>
      </c>
      <c r="B4030" t="s">
        <v>4134</v>
      </c>
      <c r="C4030" t="s">
        <v>16442</v>
      </c>
      <c r="D4030" t="s">
        <v>4135</v>
      </c>
      <c r="E4030" t="s">
        <v>3988</v>
      </c>
      <c r="F4030">
        <v>18301</v>
      </c>
      <c r="G4030" t="s">
        <v>139</v>
      </c>
      <c r="H4030" t="s">
        <v>16443</v>
      </c>
      <c r="I4030" t="s">
        <v>23</v>
      </c>
      <c r="J4030" t="s">
        <v>36</v>
      </c>
      <c r="K4030" t="s">
        <v>25</v>
      </c>
      <c r="L4030" t="s">
        <v>5208</v>
      </c>
      <c r="M4030" t="s">
        <v>5208</v>
      </c>
      <c r="N4030">
        <v>3</v>
      </c>
      <c r="P4030">
        <v>7</v>
      </c>
      <c r="Q4030">
        <v>7</v>
      </c>
      <c r="R4030">
        <v>0</v>
      </c>
      <c r="S4030">
        <v>7</v>
      </c>
      <c r="T4030">
        <v>0</v>
      </c>
      <c r="V4030">
        <v>8</v>
      </c>
      <c r="W4030">
        <v>7</v>
      </c>
      <c r="X4030">
        <v>0</v>
      </c>
      <c r="Y4030">
        <v>7</v>
      </c>
      <c r="Z4030">
        <v>0</v>
      </c>
      <c r="AB4030">
        <v>11</v>
      </c>
      <c r="AC4030">
        <v>11</v>
      </c>
      <c r="AD4030">
        <v>0</v>
      </c>
      <c r="AE4030">
        <v>10</v>
      </c>
      <c r="AF4030">
        <v>1</v>
      </c>
      <c r="AH4030">
        <v>8</v>
      </c>
      <c r="AI4030">
        <v>8</v>
      </c>
      <c r="AK4030">
        <v>12</v>
      </c>
      <c r="AL4030">
        <v>11</v>
      </c>
    </row>
    <row r="4031" spans="1:38" x14ac:dyDescent="0.3">
      <c r="A4031">
        <v>390203</v>
      </c>
      <c r="B4031" t="s">
        <v>4136</v>
      </c>
      <c r="C4031" t="s">
        <v>16444</v>
      </c>
      <c r="D4031" t="s">
        <v>4137</v>
      </c>
      <c r="E4031" t="s">
        <v>3988</v>
      </c>
      <c r="F4031">
        <v>18901</v>
      </c>
      <c r="G4031" t="s">
        <v>4015</v>
      </c>
      <c r="H4031" t="s">
        <v>16445</v>
      </c>
      <c r="I4031" t="s">
        <v>23</v>
      </c>
      <c r="J4031" t="s">
        <v>36</v>
      </c>
      <c r="K4031" t="s">
        <v>25</v>
      </c>
      <c r="L4031" t="s">
        <v>5208</v>
      </c>
      <c r="M4031" t="s">
        <v>5208</v>
      </c>
      <c r="N4031">
        <v>4</v>
      </c>
      <c r="P4031">
        <v>7</v>
      </c>
      <c r="Q4031">
        <v>7</v>
      </c>
      <c r="R4031">
        <v>0</v>
      </c>
      <c r="S4031">
        <v>7</v>
      </c>
      <c r="T4031">
        <v>0</v>
      </c>
      <c r="V4031">
        <v>8</v>
      </c>
      <c r="W4031">
        <v>7</v>
      </c>
      <c r="X4031">
        <v>1</v>
      </c>
      <c r="Y4031">
        <v>6</v>
      </c>
      <c r="Z4031">
        <v>0</v>
      </c>
      <c r="AB4031">
        <v>11</v>
      </c>
      <c r="AC4031">
        <v>11</v>
      </c>
      <c r="AD4031">
        <v>0</v>
      </c>
      <c r="AE4031">
        <v>10</v>
      </c>
      <c r="AF4031">
        <v>1</v>
      </c>
      <c r="AH4031">
        <v>8</v>
      </c>
      <c r="AI4031">
        <v>8</v>
      </c>
      <c r="AK4031">
        <v>12</v>
      </c>
      <c r="AL4031">
        <v>11</v>
      </c>
    </row>
    <row r="4032" spans="1:38" x14ac:dyDescent="0.3">
      <c r="A4032">
        <v>390204</v>
      </c>
      <c r="B4032" t="s">
        <v>4138</v>
      </c>
      <c r="C4032" t="s">
        <v>16446</v>
      </c>
      <c r="D4032" t="s">
        <v>2801</v>
      </c>
      <c r="E4032" t="s">
        <v>3988</v>
      </c>
      <c r="F4032">
        <v>19152</v>
      </c>
      <c r="G4032" t="s">
        <v>2801</v>
      </c>
      <c r="H4032" t="s">
        <v>16447</v>
      </c>
      <c r="I4032" t="s">
        <v>23</v>
      </c>
      <c r="J4032" t="s">
        <v>36</v>
      </c>
      <c r="K4032" t="s">
        <v>25</v>
      </c>
      <c r="L4032" t="s">
        <v>5208</v>
      </c>
      <c r="N4032">
        <v>1</v>
      </c>
      <c r="P4032">
        <v>7</v>
      </c>
      <c r="Q4032">
        <v>6</v>
      </c>
      <c r="R4032">
        <v>0</v>
      </c>
      <c r="S4032">
        <v>6</v>
      </c>
      <c r="T4032">
        <v>0</v>
      </c>
      <c r="V4032">
        <v>8</v>
      </c>
      <c r="W4032">
        <v>5</v>
      </c>
      <c r="X4032">
        <v>0</v>
      </c>
      <c r="Y4032">
        <v>5</v>
      </c>
      <c r="Z4032">
        <v>0</v>
      </c>
      <c r="AB4032">
        <v>11</v>
      </c>
      <c r="AC4032">
        <v>7</v>
      </c>
      <c r="AD4032">
        <v>0</v>
      </c>
      <c r="AE4032">
        <v>7</v>
      </c>
      <c r="AF4032">
        <v>0</v>
      </c>
      <c r="AH4032">
        <v>8</v>
      </c>
      <c r="AI4032">
        <v>8</v>
      </c>
      <c r="AK4032">
        <v>12</v>
      </c>
      <c r="AL4032">
        <v>8</v>
      </c>
    </row>
    <row r="4033" spans="1:38" x14ac:dyDescent="0.3">
      <c r="A4033">
        <v>390211</v>
      </c>
      <c r="B4033" t="s">
        <v>4139</v>
      </c>
      <c r="C4033" t="s">
        <v>16448</v>
      </c>
      <c r="D4033" t="s">
        <v>962</v>
      </c>
      <c r="E4033" t="s">
        <v>3988</v>
      </c>
      <c r="F4033">
        <v>16146</v>
      </c>
      <c r="G4033" t="s">
        <v>1775</v>
      </c>
      <c r="H4033" t="s">
        <v>16449</v>
      </c>
      <c r="I4033" t="s">
        <v>23</v>
      </c>
      <c r="J4033" t="s">
        <v>32</v>
      </c>
      <c r="K4033" t="s">
        <v>25</v>
      </c>
      <c r="L4033" t="s">
        <v>5208</v>
      </c>
      <c r="N4033">
        <v>2</v>
      </c>
      <c r="P4033">
        <v>7</v>
      </c>
      <c r="Q4033">
        <v>5</v>
      </c>
      <c r="R4033">
        <v>0</v>
      </c>
      <c r="S4033">
        <v>5</v>
      </c>
      <c r="T4033">
        <v>0</v>
      </c>
      <c r="V4033">
        <v>8</v>
      </c>
      <c r="W4033">
        <v>6</v>
      </c>
      <c r="X4033">
        <v>0</v>
      </c>
      <c r="Y4033">
        <v>5</v>
      </c>
      <c r="Z4033">
        <v>1</v>
      </c>
      <c r="AB4033">
        <v>11</v>
      </c>
      <c r="AC4033">
        <v>8</v>
      </c>
      <c r="AD4033">
        <v>0</v>
      </c>
      <c r="AE4033">
        <v>8</v>
      </c>
      <c r="AF4033">
        <v>0</v>
      </c>
      <c r="AH4033">
        <v>8</v>
      </c>
      <c r="AI4033">
        <v>8</v>
      </c>
      <c r="AK4033">
        <v>12</v>
      </c>
      <c r="AL4033">
        <v>9</v>
      </c>
    </row>
    <row r="4034" spans="1:38" x14ac:dyDescent="0.3">
      <c r="A4034">
        <v>390217</v>
      </c>
      <c r="B4034" t="s">
        <v>16450</v>
      </c>
      <c r="C4034" t="s">
        <v>16451</v>
      </c>
      <c r="D4034" t="s">
        <v>2009</v>
      </c>
      <c r="E4034" t="s">
        <v>3988</v>
      </c>
      <c r="F4034">
        <v>15666</v>
      </c>
      <c r="G4034" t="s">
        <v>4103</v>
      </c>
      <c r="H4034" t="s">
        <v>16452</v>
      </c>
      <c r="I4034" t="s">
        <v>23</v>
      </c>
      <c r="J4034" t="s">
        <v>76</v>
      </c>
      <c r="K4034" t="s">
        <v>25</v>
      </c>
      <c r="L4034" t="s">
        <v>5208</v>
      </c>
      <c r="N4034" t="s">
        <v>5220</v>
      </c>
      <c r="O4034">
        <v>16</v>
      </c>
      <c r="P4034">
        <v>7</v>
      </c>
      <c r="Q4034">
        <v>2</v>
      </c>
      <c r="R4034">
        <v>0</v>
      </c>
      <c r="S4034">
        <v>2</v>
      </c>
      <c r="T4034">
        <v>0</v>
      </c>
      <c r="V4034">
        <v>8</v>
      </c>
      <c r="W4034">
        <v>2</v>
      </c>
      <c r="X4034">
        <v>0</v>
      </c>
      <c r="Y4034">
        <v>2</v>
      </c>
      <c r="Z4034">
        <v>0</v>
      </c>
      <c r="AB4034">
        <v>11</v>
      </c>
      <c r="AC4034">
        <v>6</v>
      </c>
      <c r="AD4034">
        <v>1</v>
      </c>
      <c r="AE4034">
        <v>5</v>
      </c>
      <c r="AF4034">
        <v>0</v>
      </c>
      <c r="AH4034">
        <v>8</v>
      </c>
      <c r="AI4034">
        <v>8</v>
      </c>
      <c r="AK4034">
        <v>12</v>
      </c>
      <c r="AL4034">
        <v>10</v>
      </c>
    </row>
    <row r="4035" spans="1:38" x14ac:dyDescent="0.3">
      <c r="A4035">
        <v>390219</v>
      </c>
      <c r="B4035" t="s">
        <v>4140</v>
      </c>
      <c r="C4035" t="s">
        <v>16453</v>
      </c>
      <c r="D4035" t="s">
        <v>4141</v>
      </c>
      <c r="E4035" t="s">
        <v>3988</v>
      </c>
      <c r="F4035">
        <v>15650</v>
      </c>
      <c r="G4035" t="s">
        <v>4103</v>
      </c>
      <c r="H4035" t="s">
        <v>16454</v>
      </c>
      <c r="I4035" t="s">
        <v>23</v>
      </c>
      <c r="J4035" t="s">
        <v>36</v>
      </c>
      <c r="K4035" t="s">
        <v>25</v>
      </c>
      <c r="L4035" t="s">
        <v>5208</v>
      </c>
      <c r="N4035">
        <v>4</v>
      </c>
      <c r="P4035">
        <v>7</v>
      </c>
      <c r="Q4035">
        <v>4</v>
      </c>
      <c r="R4035">
        <v>0</v>
      </c>
      <c r="S4035">
        <v>4</v>
      </c>
      <c r="T4035">
        <v>0</v>
      </c>
      <c r="V4035">
        <v>8</v>
      </c>
      <c r="W4035">
        <v>7</v>
      </c>
      <c r="X4035">
        <v>1</v>
      </c>
      <c r="Y4035">
        <v>6</v>
      </c>
      <c r="Z4035">
        <v>0</v>
      </c>
      <c r="AB4035">
        <v>11</v>
      </c>
      <c r="AC4035">
        <v>9</v>
      </c>
      <c r="AD4035">
        <v>0</v>
      </c>
      <c r="AE4035">
        <v>9</v>
      </c>
      <c r="AF4035">
        <v>0</v>
      </c>
      <c r="AH4035">
        <v>8</v>
      </c>
      <c r="AI4035">
        <v>8</v>
      </c>
      <c r="AK4035">
        <v>12</v>
      </c>
      <c r="AL4035">
        <v>10</v>
      </c>
    </row>
    <row r="4036" spans="1:38" x14ac:dyDescent="0.3">
      <c r="A4036">
        <v>390222</v>
      </c>
      <c r="B4036" t="s">
        <v>4142</v>
      </c>
      <c r="C4036" t="s">
        <v>16455</v>
      </c>
      <c r="D4036" t="s">
        <v>4143</v>
      </c>
      <c r="E4036" t="s">
        <v>3988</v>
      </c>
      <c r="F4036">
        <v>19063</v>
      </c>
      <c r="G4036" t="s">
        <v>1877</v>
      </c>
      <c r="H4036" t="s">
        <v>16456</v>
      </c>
      <c r="I4036" t="s">
        <v>23</v>
      </c>
      <c r="J4036" t="s">
        <v>36</v>
      </c>
      <c r="K4036" t="s">
        <v>25</v>
      </c>
      <c r="L4036" t="s">
        <v>5208</v>
      </c>
      <c r="M4036" t="s">
        <v>5208</v>
      </c>
      <c r="N4036">
        <v>3</v>
      </c>
      <c r="P4036">
        <v>7</v>
      </c>
      <c r="Q4036">
        <v>6</v>
      </c>
      <c r="R4036">
        <v>0</v>
      </c>
      <c r="S4036">
        <v>6</v>
      </c>
      <c r="T4036">
        <v>0</v>
      </c>
      <c r="V4036">
        <v>8</v>
      </c>
      <c r="W4036">
        <v>7</v>
      </c>
      <c r="X4036">
        <v>1</v>
      </c>
      <c r="Y4036">
        <v>6</v>
      </c>
      <c r="Z4036">
        <v>0</v>
      </c>
      <c r="AB4036">
        <v>11</v>
      </c>
      <c r="AC4036">
        <v>8</v>
      </c>
      <c r="AD4036">
        <v>1</v>
      </c>
      <c r="AE4036">
        <v>6</v>
      </c>
      <c r="AF4036">
        <v>1</v>
      </c>
      <c r="AH4036">
        <v>8</v>
      </c>
      <c r="AI4036">
        <v>8</v>
      </c>
      <c r="AK4036">
        <v>12</v>
      </c>
      <c r="AL4036">
        <v>11</v>
      </c>
    </row>
    <row r="4037" spans="1:38" x14ac:dyDescent="0.3">
      <c r="A4037">
        <v>390223</v>
      </c>
      <c r="B4037" t="s">
        <v>4144</v>
      </c>
      <c r="C4037" t="s">
        <v>16457</v>
      </c>
      <c r="D4037" t="s">
        <v>2801</v>
      </c>
      <c r="E4037" t="s">
        <v>3988</v>
      </c>
      <c r="F4037">
        <v>19104</v>
      </c>
      <c r="G4037" t="s">
        <v>2801</v>
      </c>
      <c r="H4037" t="s">
        <v>16458</v>
      </c>
      <c r="I4037" t="s">
        <v>23</v>
      </c>
      <c r="J4037" t="s">
        <v>76</v>
      </c>
      <c r="K4037" t="s">
        <v>25</v>
      </c>
      <c r="L4037" t="s">
        <v>5208</v>
      </c>
      <c r="N4037">
        <v>5</v>
      </c>
      <c r="P4037">
        <v>7</v>
      </c>
      <c r="Q4037">
        <v>7</v>
      </c>
      <c r="R4037">
        <v>2</v>
      </c>
      <c r="S4037">
        <v>5</v>
      </c>
      <c r="T4037">
        <v>0</v>
      </c>
      <c r="V4037">
        <v>8</v>
      </c>
      <c r="W4037">
        <v>7</v>
      </c>
      <c r="X4037">
        <v>1</v>
      </c>
      <c r="Y4037">
        <v>6</v>
      </c>
      <c r="Z4037">
        <v>0</v>
      </c>
      <c r="AB4037">
        <v>11</v>
      </c>
      <c r="AC4037">
        <v>11</v>
      </c>
      <c r="AD4037">
        <v>0</v>
      </c>
      <c r="AE4037">
        <v>10</v>
      </c>
      <c r="AF4037">
        <v>1</v>
      </c>
      <c r="AH4037">
        <v>8</v>
      </c>
      <c r="AI4037">
        <v>8</v>
      </c>
      <c r="AK4037">
        <v>12</v>
      </c>
      <c r="AL4037">
        <v>9</v>
      </c>
    </row>
    <row r="4038" spans="1:38" x14ac:dyDescent="0.3">
      <c r="A4038">
        <v>390225</v>
      </c>
      <c r="B4038" t="s">
        <v>4145</v>
      </c>
      <c r="C4038" t="s">
        <v>16459</v>
      </c>
      <c r="D4038" t="s">
        <v>4146</v>
      </c>
      <c r="E4038" t="s">
        <v>3988</v>
      </c>
      <c r="F4038">
        <v>17522</v>
      </c>
      <c r="G4038" t="s">
        <v>439</v>
      </c>
      <c r="H4038" t="s">
        <v>16460</v>
      </c>
      <c r="I4038" t="s">
        <v>23</v>
      </c>
      <c r="J4038" t="s">
        <v>76</v>
      </c>
      <c r="K4038" t="s">
        <v>25</v>
      </c>
      <c r="L4038" t="s">
        <v>5208</v>
      </c>
      <c r="M4038" t="s">
        <v>5208</v>
      </c>
      <c r="N4038">
        <v>5</v>
      </c>
      <c r="P4038">
        <v>7</v>
      </c>
      <c r="Q4038">
        <v>5</v>
      </c>
      <c r="R4038">
        <v>0</v>
      </c>
      <c r="S4038">
        <v>5</v>
      </c>
      <c r="T4038">
        <v>0</v>
      </c>
      <c r="V4038">
        <v>8</v>
      </c>
      <c r="W4038">
        <v>6</v>
      </c>
      <c r="X4038">
        <v>0</v>
      </c>
      <c r="Y4038">
        <v>6</v>
      </c>
      <c r="Z4038">
        <v>0</v>
      </c>
      <c r="AB4038">
        <v>11</v>
      </c>
      <c r="AC4038">
        <v>10</v>
      </c>
      <c r="AD4038">
        <v>1</v>
      </c>
      <c r="AE4038">
        <v>9</v>
      </c>
      <c r="AF4038">
        <v>0</v>
      </c>
      <c r="AH4038">
        <v>8</v>
      </c>
      <c r="AI4038">
        <v>8</v>
      </c>
      <c r="AK4038">
        <v>12</v>
      </c>
      <c r="AL4038">
        <v>10</v>
      </c>
    </row>
    <row r="4039" spans="1:38" x14ac:dyDescent="0.3">
      <c r="A4039">
        <v>390226</v>
      </c>
      <c r="B4039" t="s">
        <v>4147</v>
      </c>
      <c r="C4039" t="s">
        <v>16461</v>
      </c>
      <c r="D4039" t="s">
        <v>2801</v>
      </c>
      <c r="E4039" t="s">
        <v>3988</v>
      </c>
      <c r="F4039">
        <v>19107</v>
      </c>
      <c r="G4039" t="s">
        <v>2801</v>
      </c>
      <c r="H4039" t="s">
        <v>16462</v>
      </c>
      <c r="I4039" t="s">
        <v>23</v>
      </c>
      <c r="J4039" t="s">
        <v>36</v>
      </c>
      <c r="K4039" t="s">
        <v>25</v>
      </c>
      <c r="L4039" t="s">
        <v>5208</v>
      </c>
      <c r="M4039" t="s">
        <v>5208</v>
      </c>
      <c r="N4039">
        <v>4</v>
      </c>
      <c r="P4039">
        <v>7</v>
      </c>
      <c r="Q4039">
        <v>6</v>
      </c>
      <c r="R4039">
        <v>0</v>
      </c>
      <c r="S4039">
        <v>6</v>
      </c>
      <c r="T4039">
        <v>0</v>
      </c>
      <c r="V4039">
        <v>8</v>
      </c>
      <c r="W4039">
        <v>8</v>
      </c>
      <c r="X4039">
        <v>1</v>
      </c>
      <c r="Y4039">
        <v>6</v>
      </c>
      <c r="Z4039">
        <v>1</v>
      </c>
      <c r="AB4039">
        <v>11</v>
      </c>
      <c r="AC4039">
        <v>9</v>
      </c>
      <c r="AD4039">
        <v>1</v>
      </c>
      <c r="AE4039">
        <v>7</v>
      </c>
      <c r="AF4039">
        <v>1</v>
      </c>
      <c r="AH4039">
        <v>8</v>
      </c>
      <c r="AI4039">
        <v>8</v>
      </c>
      <c r="AK4039">
        <v>12</v>
      </c>
      <c r="AL4039">
        <v>10</v>
      </c>
    </row>
    <row r="4040" spans="1:38" x14ac:dyDescent="0.3">
      <c r="A4040">
        <v>390228</v>
      </c>
      <c r="B4040" t="s">
        <v>4148</v>
      </c>
      <c r="C4040" t="s">
        <v>16463</v>
      </c>
      <c r="D4040" t="s">
        <v>4007</v>
      </c>
      <c r="E4040" t="s">
        <v>3988</v>
      </c>
      <c r="F4040">
        <v>15243</v>
      </c>
      <c r="G4040" t="s">
        <v>3992</v>
      </c>
      <c r="H4040" t="s">
        <v>16464</v>
      </c>
      <c r="I4040" t="s">
        <v>23</v>
      </c>
      <c r="J4040" t="s">
        <v>36</v>
      </c>
      <c r="K4040" t="s">
        <v>25</v>
      </c>
      <c r="L4040" t="s">
        <v>5208</v>
      </c>
      <c r="M4040" t="s">
        <v>5208</v>
      </c>
      <c r="N4040">
        <v>4</v>
      </c>
      <c r="P4040">
        <v>7</v>
      </c>
      <c r="Q4040">
        <v>7</v>
      </c>
      <c r="R4040">
        <v>0</v>
      </c>
      <c r="S4040">
        <v>6</v>
      </c>
      <c r="T4040">
        <v>1</v>
      </c>
      <c r="V4040">
        <v>8</v>
      </c>
      <c r="W4040">
        <v>7</v>
      </c>
      <c r="X4040">
        <v>1</v>
      </c>
      <c r="Y4040">
        <v>6</v>
      </c>
      <c r="Z4040">
        <v>0</v>
      </c>
      <c r="AB4040">
        <v>11</v>
      </c>
      <c r="AC4040">
        <v>11</v>
      </c>
      <c r="AD4040">
        <v>1</v>
      </c>
      <c r="AE4040">
        <v>10</v>
      </c>
      <c r="AF4040">
        <v>0</v>
      </c>
      <c r="AH4040">
        <v>8</v>
      </c>
      <c r="AI4040">
        <v>8</v>
      </c>
      <c r="AK4040">
        <v>12</v>
      </c>
      <c r="AL4040">
        <v>10</v>
      </c>
    </row>
    <row r="4041" spans="1:38" x14ac:dyDescent="0.3">
      <c r="A4041">
        <v>390231</v>
      </c>
      <c r="B4041" t="s">
        <v>4149</v>
      </c>
      <c r="C4041" t="s">
        <v>16465</v>
      </c>
      <c r="D4041" t="s">
        <v>4150</v>
      </c>
      <c r="E4041" t="s">
        <v>3988</v>
      </c>
      <c r="F4041">
        <v>19001</v>
      </c>
      <c r="G4041" t="s">
        <v>55</v>
      </c>
      <c r="H4041" t="s">
        <v>16466</v>
      </c>
      <c r="I4041" t="s">
        <v>23</v>
      </c>
      <c r="J4041" t="s">
        <v>32</v>
      </c>
      <c r="K4041" t="s">
        <v>25</v>
      </c>
      <c r="L4041" t="s">
        <v>5208</v>
      </c>
      <c r="M4041" t="s">
        <v>5208</v>
      </c>
      <c r="N4041">
        <v>2</v>
      </c>
      <c r="P4041">
        <v>7</v>
      </c>
      <c r="Q4041">
        <v>7</v>
      </c>
      <c r="R4041">
        <v>1</v>
      </c>
      <c r="S4041">
        <v>5</v>
      </c>
      <c r="T4041">
        <v>1</v>
      </c>
      <c r="V4041">
        <v>8</v>
      </c>
      <c r="W4041">
        <v>8</v>
      </c>
      <c r="X4041">
        <v>1</v>
      </c>
      <c r="Y4041">
        <v>7</v>
      </c>
      <c r="Z4041">
        <v>0</v>
      </c>
      <c r="AB4041">
        <v>11</v>
      </c>
      <c r="AC4041">
        <v>11</v>
      </c>
      <c r="AD4041">
        <v>0</v>
      </c>
      <c r="AE4041">
        <v>7</v>
      </c>
      <c r="AF4041">
        <v>4</v>
      </c>
      <c r="AH4041">
        <v>8</v>
      </c>
      <c r="AI4041">
        <v>8</v>
      </c>
      <c r="AK4041">
        <v>12</v>
      </c>
      <c r="AL4041">
        <v>11</v>
      </c>
    </row>
    <row r="4042" spans="1:38" x14ac:dyDescent="0.3">
      <c r="A4042">
        <v>390233</v>
      </c>
      <c r="B4042" t="s">
        <v>4151</v>
      </c>
      <c r="C4042" t="s">
        <v>16467</v>
      </c>
      <c r="D4042" t="s">
        <v>2110</v>
      </c>
      <c r="E4042" t="s">
        <v>3988</v>
      </c>
      <c r="F4042">
        <v>17331</v>
      </c>
      <c r="G4042" t="s">
        <v>147</v>
      </c>
      <c r="H4042" t="s">
        <v>16468</v>
      </c>
      <c r="I4042" t="s">
        <v>23</v>
      </c>
      <c r="J4042" t="s">
        <v>36</v>
      </c>
      <c r="K4042" t="s">
        <v>25</v>
      </c>
      <c r="L4042" t="s">
        <v>5208</v>
      </c>
      <c r="M4042" t="s">
        <v>5208</v>
      </c>
      <c r="N4042">
        <v>4</v>
      </c>
      <c r="P4042">
        <v>7</v>
      </c>
      <c r="Q4042">
        <v>6</v>
      </c>
      <c r="R4042">
        <v>0</v>
      </c>
      <c r="S4042">
        <v>6</v>
      </c>
      <c r="T4042">
        <v>0</v>
      </c>
      <c r="V4042">
        <v>8</v>
      </c>
      <c r="W4042">
        <v>6</v>
      </c>
      <c r="X4042">
        <v>0</v>
      </c>
      <c r="Y4042">
        <v>6</v>
      </c>
      <c r="Z4042">
        <v>0</v>
      </c>
      <c r="AB4042">
        <v>11</v>
      </c>
      <c r="AC4042">
        <v>10</v>
      </c>
      <c r="AD4042">
        <v>0</v>
      </c>
      <c r="AE4042">
        <v>10</v>
      </c>
      <c r="AF4042">
        <v>0</v>
      </c>
      <c r="AH4042">
        <v>8</v>
      </c>
      <c r="AI4042">
        <v>8</v>
      </c>
      <c r="AK4042">
        <v>12</v>
      </c>
      <c r="AL4042">
        <v>10</v>
      </c>
    </row>
    <row r="4043" spans="1:38" x14ac:dyDescent="0.3">
      <c r="A4043">
        <v>390237</v>
      </c>
      <c r="B4043" t="s">
        <v>4152</v>
      </c>
      <c r="C4043" t="s">
        <v>16469</v>
      </c>
      <c r="D4043" t="s">
        <v>3987</v>
      </c>
      <c r="E4043" t="s">
        <v>3988</v>
      </c>
      <c r="F4043">
        <v>18501</v>
      </c>
      <c r="G4043" t="s">
        <v>3989</v>
      </c>
      <c r="H4043" t="s">
        <v>16470</v>
      </c>
      <c r="I4043" t="s">
        <v>23</v>
      </c>
      <c r="J4043" t="s">
        <v>32</v>
      </c>
      <c r="K4043" t="s">
        <v>25</v>
      </c>
      <c r="L4043" t="s">
        <v>5208</v>
      </c>
      <c r="M4043" t="s">
        <v>5208</v>
      </c>
      <c r="N4043">
        <v>2</v>
      </c>
      <c r="P4043">
        <v>7</v>
      </c>
      <c r="Q4043">
        <v>7</v>
      </c>
      <c r="R4043">
        <v>0</v>
      </c>
      <c r="S4043">
        <v>6</v>
      </c>
      <c r="T4043">
        <v>1</v>
      </c>
      <c r="V4043">
        <v>8</v>
      </c>
      <c r="W4043">
        <v>7</v>
      </c>
      <c r="X4043">
        <v>0</v>
      </c>
      <c r="Y4043">
        <v>7</v>
      </c>
      <c r="Z4043">
        <v>0</v>
      </c>
      <c r="AB4043">
        <v>11</v>
      </c>
      <c r="AC4043">
        <v>9</v>
      </c>
      <c r="AD4043">
        <v>0</v>
      </c>
      <c r="AE4043">
        <v>7</v>
      </c>
      <c r="AF4043">
        <v>2</v>
      </c>
      <c r="AH4043">
        <v>8</v>
      </c>
      <c r="AI4043">
        <v>8</v>
      </c>
      <c r="AK4043">
        <v>12</v>
      </c>
      <c r="AL4043">
        <v>9</v>
      </c>
    </row>
    <row r="4044" spans="1:38" x14ac:dyDescent="0.3">
      <c r="A4044">
        <v>390256</v>
      </c>
      <c r="B4044" t="s">
        <v>4153</v>
      </c>
      <c r="C4044" t="s">
        <v>16471</v>
      </c>
      <c r="D4044" t="s">
        <v>4154</v>
      </c>
      <c r="E4044" t="s">
        <v>3988</v>
      </c>
      <c r="F4044">
        <v>17033</v>
      </c>
      <c r="G4044" t="s">
        <v>4047</v>
      </c>
      <c r="H4044" t="s">
        <v>16472</v>
      </c>
      <c r="I4044" t="s">
        <v>23</v>
      </c>
      <c r="J4044" t="s">
        <v>36</v>
      </c>
      <c r="K4044" t="s">
        <v>25</v>
      </c>
      <c r="L4044" t="s">
        <v>5208</v>
      </c>
      <c r="M4044" t="s">
        <v>5208</v>
      </c>
      <c r="N4044">
        <v>3</v>
      </c>
      <c r="P4044">
        <v>7</v>
      </c>
      <c r="Q4044">
        <v>7</v>
      </c>
      <c r="R4044">
        <v>1</v>
      </c>
      <c r="S4044">
        <v>6</v>
      </c>
      <c r="T4044">
        <v>0</v>
      </c>
      <c r="V4044">
        <v>8</v>
      </c>
      <c r="W4044">
        <v>8</v>
      </c>
      <c r="X4044">
        <v>4</v>
      </c>
      <c r="Y4044">
        <v>3</v>
      </c>
      <c r="Z4044">
        <v>1</v>
      </c>
      <c r="AB4044">
        <v>11</v>
      </c>
      <c r="AC4044">
        <v>11</v>
      </c>
      <c r="AD4044">
        <v>0</v>
      </c>
      <c r="AE4044">
        <v>10</v>
      </c>
      <c r="AF4044">
        <v>1</v>
      </c>
      <c r="AH4044">
        <v>8</v>
      </c>
      <c r="AI4044">
        <v>8</v>
      </c>
      <c r="AK4044">
        <v>12</v>
      </c>
      <c r="AL4044">
        <v>10</v>
      </c>
    </row>
    <row r="4045" spans="1:38" x14ac:dyDescent="0.3">
      <c r="A4045">
        <v>390258</v>
      </c>
      <c r="B4045" t="s">
        <v>552</v>
      </c>
      <c r="C4045" t="s">
        <v>16473</v>
      </c>
      <c r="D4045" t="s">
        <v>4155</v>
      </c>
      <c r="E4045" t="s">
        <v>3988</v>
      </c>
      <c r="F4045">
        <v>19047</v>
      </c>
      <c r="G4045" t="s">
        <v>4015</v>
      </c>
      <c r="H4045" t="s">
        <v>16474</v>
      </c>
      <c r="I4045" t="s">
        <v>23</v>
      </c>
      <c r="J4045" t="s">
        <v>36</v>
      </c>
      <c r="K4045" t="s">
        <v>25</v>
      </c>
      <c r="L4045" t="s">
        <v>5208</v>
      </c>
      <c r="N4045">
        <v>2</v>
      </c>
      <c r="P4045">
        <v>7</v>
      </c>
      <c r="Q4045">
        <v>7</v>
      </c>
      <c r="R4045">
        <v>0</v>
      </c>
      <c r="S4045">
        <v>7</v>
      </c>
      <c r="T4045">
        <v>0</v>
      </c>
      <c r="V4045">
        <v>8</v>
      </c>
      <c r="W4045">
        <v>7</v>
      </c>
      <c r="X4045">
        <v>0</v>
      </c>
      <c r="Y4045">
        <v>7</v>
      </c>
      <c r="Z4045">
        <v>0</v>
      </c>
      <c r="AB4045">
        <v>11</v>
      </c>
      <c r="AC4045">
        <v>11</v>
      </c>
      <c r="AD4045">
        <v>0</v>
      </c>
      <c r="AE4045">
        <v>8</v>
      </c>
      <c r="AF4045">
        <v>3</v>
      </c>
      <c r="AH4045">
        <v>8</v>
      </c>
      <c r="AI4045">
        <v>8</v>
      </c>
      <c r="AK4045">
        <v>12</v>
      </c>
      <c r="AL4045">
        <v>11</v>
      </c>
    </row>
    <row r="4046" spans="1:38" x14ac:dyDescent="0.3">
      <c r="A4046">
        <v>390265</v>
      </c>
      <c r="B4046" t="s">
        <v>1441</v>
      </c>
      <c r="C4046" t="s">
        <v>16475</v>
      </c>
      <c r="D4046" t="s">
        <v>4156</v>
      </c>
      <c r="E4046" t="s">
        <v>3988</v>
      </c>
      <c r="F4046">
        <v>15025</v>
      </c>
      <c r="G4046" t="s">
        <v>3992</v>
      </c>
      <c r="H4046" t="s">
        <v>16476</v>
      </c>
      <c r="I4046" t="s">
        <v>23</v>
      </c>
      <c r="J4046" t="s">
        <v>36</v>
      </c>
      <c r="K4046" t="s">
        <v>25</v>
      </c>
      <c r="L4046" t="s">
        <v>5208</v>
      </c>
      <c r="M4046" t="s">
        <v>5208</v>
      </c>
      <c r="N4046">
        <v>2</v>
      </c>
      <c r="P4046">
        <v>7</v>
      </c>
      <c r="Q4046">
        <v>7</v>
      </c>
      <c r="R4046">
        <v>0</v>
      </c>
      <c r="S4046">
        <v>7</v>
      </c>
      <c r="T4046">
        <v>0</v>
      </c>
      <c r="V4046">
        <v>8</v>
      </c>
      <c r="W4046">
        <v>7</v>
      </c>
      <c r="X4046">
        <v>1</v>
      </c>
      <c r="Y4046">
        <v>5</v>
      </c>
      <c r="Z4046">
        <v>1</v>
      </c>
      <c r="AB4046">
        <v>11</v>
      </c>
      <c r="AC4046">
        <v>11</v>
      </c>
      <c r="AD4046">
        <v>0</v>
      </c>
      <c r="AE4046">
        <v>10</v>
      </c>
      <c r="AF4046">
        <v>1</v>
      </c>
      <c r="AH4046">
        <v>8</v>
      </c>
      <c r="AI4046">
        <v>8</v>
      </c>
      <c r="AK4046">
        <v>12</v>
      </c>
      <c r="AL4046">
        <v>11</v>
      </c>
    </row>
    <row r="4047" spans="1:38" x14ac:dyDescent="0.3">
      <c r="A4047">
        <v>390266</v>
      </c>
      <c r="B4047" t="s">
        <v>4157</v>
      </c>
      <c r="C4047" t="s">
        <v>16477</v>
      </c>
      <c r="D4047" t="s">
        <v>4158</v>
      </c>
      <c r="E4047" t="s">
        <v>3988</v>
      </c>
      <c r="F4047">
        <v>16127</v>
      </c>
      <c r="G4047" t="s">
        <v>1775</v>
      </c>
      <c r="H4047" t="s">
        <v>16478</v>
      </c>
      <c r="I4047" t="s">
        <v>23</v>
      </c>
      <c r="J4047" t="s">
        <v>36</v>
      </c>
      <c r="K4047" t="s">
        <v>25</v>
      </c>
      <c r="L4047" t="s">
        <v>5208</v>
      </c>
      <c r="N4047">
        <v>3</v>
      </c>
      <c r="P4047">
        <v>7</v>
      </c>
      <c r="Q4047">
        <v>2</v>
      </c>
      <c r="R4047">
        <v>0</v>
      </c>
      <c r="S4047">
        <v>2</v>
      </c>
      <c r="T4047">
        <v>0</v>
      </c>
      <c r="V4047">
        <v>8</v>
      </c>
      <c r="W4047">
        <v>3</v>
      </c>
      <c r="X4047">
        <v>0</v>
      </c>
      <c r="Y4047">
        <v>3</v>
      </c>
      <c r="Z4047">
        <v>0</v>
      </c>
      <c r="AB4047">
        <v>11</v>
      </c>
      <c r="AC4047">
        <v>8</v>
      </c>
      <c r="AD4047">
        <v>1</v>
      </c>
      <c r="AE4047">
        <v>7</v>
      </c>
      <c r="AF4047">
        <v>0</v>
      </c>
      <c r="AH4047">
        <v>8</v>
      </c>
      <c r="AI4047">
        <v>8</v>
      </c>
      <c r="AK4047">
        <v>12</v>
      </c>
      <c r="AL4047">
        <v>9</v>
      </c>
    </row>
    <row r="4048" spans="1:38" x14ac:dyDescent="0.3">
      <c r="A4048">
        <v>390267</v>
      </c>
      <c r="B4048" t="s">
        <v>4159</v>
      </c>
      <c r="C4048" t="s">
        <v>16479</v>
      </c>
      <c r="D4048" t="s">
        <v>138</v>
      </c>
      <c r="E4048" t="s">
        <v>3988</v>
      </c>
      <c r="F4048">
        <v>15146</v>
      </c>
      <c r="G4048" t="s">
        <v>3992</v>
      </c>
      <c r="H4048" t="s">
        <v>16480</v>
      </c>
      <c r="I4048" t="s">
        <v>23</v>
      </c>
      <c r="J4048" t="s">
        <v>36</v>
      </c>
      <c r="K4048" t="s">
        <v>25</v>
      </c>
      <c r="L4048" t="s">
        <v>5208</v>
      </c>
      <c r="M4048" t="s">
        <v>5208</v>
      </c>
      <c r="N4048">
        <v>3</v>
      </c>
      <c r="P4048">
        <v>7</v>
      </c>
      <c r="Q4048">
        <v>7</v>
      </c>
      <c r="R4048">
        <v>0</v>
      </c>
      <c r="S4048">
        <v>7</v>
      </c>
      <c r="T4048">
        <v>0</v>
      </c>
      <c r="V4048">
        <v>8</v>
      </c>
      <c r="W4048">
        <v>7</v>
      </c>
      <c r="X4048">
        <v>1</v>
      </c>
      <c r="Y4048">
        <v>6</v>
      </c>
      <c r="Z4048">
        <v>0</v>
      </c>
      <c r="AB4048">
        <v>11</v>
      </c>
      <c r="AC4048">
        <v>11</v>
      </c>
      <c r="AD4048">
        <v>0</v>
      </c>
      <c r="AE4048">
        <v>10</v>
      </c>
      <c r="AF4048">
        <v>1</v>
      </c>
      <c r="AH4048">
        <v>8</v>
      </c>
      <c r="AI4048">
        <v>8</v>
      </c>
      <c r="AK4048">
        <v>12</v>
      </c>
      <c r="AL4048">
        <v>10</v>
      </c>
    </row>
    <row r="4049" spans="1:39" x14ac:dyDescent="0.3">
      <c r="A4049">
        <v>390268</v>
      </c>
      <c r="B4049" t="s">
        <v>4160</v>
      </c>
      <c r="C4049" t="s">
        <v>16481</v>
      </c>
      <c r="D4049" t="s">
        <v>4161</v>
      </c>
      <c r="E4049" t="s">
        <v>3988</v>
      </c>
      <c r="F4049">
        <v>16803</v>
      </c>
      <c r="G4049" t="s">
        <v>52</v>
      </c>
      <c r="H4049" t="s">
        <v>16482</v>
      </c>
      <c r="I4049" t="s">
        <v>23</v>
      </c>
      <c r="J4049" t="s">
        <v>36</v>
      </c>
      <c r="K4049" t="s">
        <v>25</v>
      </c>
      <c r="L4049" t="s">
        <v>5208</v>
      </c>
      <c r="M4049" t="s">
        <v>5208</v>
      </c>
      <c r="N4049">
        <v>5</v>
      </c>
      <c r="P4049">
        <v>7</v>
      </c>
      <c r="Q4049">
        <v>6</v>
      </c>
      <c r="R4049">
        <v>0</v>
      </c>
      <c r="S4049">
        <v>6</v>
      </c>
      <c r="T4049">
        <v>0</v>
      </c>
      <c r="V4049">
        <v>8</v>
      </c>
      <c r="W4049">
        <v>7</v>
      </c>
      <c r="X4049">
        <v>1</v>
      </c>
      <c r="Y4049">
        <v>6</v>
      </c>
      <c r="Z4049">
        <v>0</v>
      </c>
      <c r="AB4049">
        <v>11</v>
      </c>
      <c r="AC4049">
        <v>8</v>
      </c>
      <c r="AD4049">
        <v>0</v>
      </c>
      <c r="AE4049">
        <v>8</v>
      </c>
      <c r="AF4049">
        <v>0</v>
      </c>
      <c r="AH4049">
        <v>8</v>
      </c>
      <c r="AI4049">
        <v>8</v>
      </c>
      <c r="AK4049">
        <v>12</v>
      </c>
      <c r="AL4049">
        <v>10</v>
      </c>
    </row>
    <row r="4050" spans="1:39" x14ac:dyDescent="0.3">
      <c r="A4050">
        <v>390270</v>
      </c>
      <c r="B4050" t="s">
        <v>4162</v>
      </c>
      <c r="C4050" t="s">
        <v>16483</v>
      </c>
      <c r="D4050" t="s">
        <v>4163</v>
      </c>
      <c r="E4050" t="s">
        <v>3988</v>
      </c>
      <c r="F4050">
        <v>18711</v>
      </c>
      <c r="G4050" t="s">
        <v>4095</v>
      </c>
      <c r="H4050" t="s">
        <v>16484</v>
      </c>
      <c r="I4050" t="s">
        <v>23</v>
      </c>
      <c r="J4050" t="s">
        <v>36</v>
      </c>
      <c r="K4050" t="s">
        <v>25</v>
      </c>
      <c r="L4050" t="s">
        <v>5208</v>
      </c>
      <c r="M4050" t="s">
        <v>5208</v>
      </c>
      <c r="N4050">
        <v>3</v>
      </c>
      <c r="P4050">
        <v>7</v>
      </c>
      <c r="Q4050">
        <v>7</v>
      </c>
      <c r="R4050">
        <v>1</v>
      </c>
      <c r="S4050">
        <v>6</v>
      </c>
      <c r="T4050">
        <v>0</v>
      </c>
      <c r="V4050">
        <v>8</v>
      </c>
      <c r="W4050">
        <v>7</v>
      </c>
      <c r="X4050">
        <v>2</v>
      </c>
      <c r="Y4050">
        <v>5</v>
      </c>
      <c r="Z4050">
        <v>0</v>
      </c>
      <c r="AB4050">
        <v>11</v>
      </c>
      <c r="AC4050">
        <v>11</v>
      </c>
      <c r="AD4050">
        <v>0</v>
      </c>
      <c r="AE4050">
        <v>11</v>
      </c>
      <c r="AF4050">
        <v>0</v>
      </c>
      <c r="AH4050">
        <v>8</v>
      </c>
      <c r="AI4050">
        <v>8</v>
      </c>
      <c r="AK4050">
        <v>12</v>
      </c>
      <c r="AL4050">
        <v>9</v>
      </c>
    </row>
    <row r="4051" spans="1:39" x14ac:dyDescent="0.3">
      <c r="A4051">
        <v>390272</v>
      </c>
      <c r="B4051" t="s">
        <v>16485</v>
      </c>
      <c r="C4051" t="s">
        <v>16486</v>
      </c>
      <c r="D4051" t="s">
        <v>4081</v>
      </c>
      <c r="E4051" t="s">
        <v>3988</v>
      </c>
      <c r="F4051">
        <v>19403</v>
      </c>
      <c r="G4051" t="s">
        <v>55</v>
      </c>
      <c r="H4051" t="s">
        <v>16487</v>
      </c>
      <c r="I4051" t="s">
        <v>23</v>
      </c>
      <c r="J4051" t="s">
        <v>32</v>
      </c>
      <c r="K4051" t="s">
        <v>169</v>
      </c>
      <c r="N4051" t="s">
        <v>5220</v>
      </c>
      <c r="O4051">
        <v>16</v>
      </c>
      <c r="P4051">
        <v>7</v>
      </c>
      <c r="Q4051" t="s">
        <v>5220</v>
      </c>
      <c r="R4051" t="s">
        <v>5220</v>
      </c>
      <c r="S4051" t="s">
        <v>5220</v>
      </c>
      <c r="T4051" t="s">
        <v>5220</v>
      </c>
      <c r="U4051">
        <v>5</v>
      </c>
      <c r="V4051">
        <v>8</v>
      </c>
      <c r="W4051">
        <v>1</v>
      </c>
      <c r="X4051">
        <v>0</v>
      </c>
      <c r="Y4051">
        <v>1</v>
      </c>
      <c r="Z4051">
        <v>0</v>
      </c>
      <c r="AB4051">
        <v>11</v>
      </c>
      <c r="AC4051" t="s">
        <v>5220</v>
      </c>
      <c r="AD4051" t="s">
        <v>5220</v>
      </c>
      <c r="AE4051" t="s">
        <v>5220</v>
      </c>
      <c r="AF4051" t="s">
        <v>5220</v>
      </c>
      <c r="AG4051">
        <v>5</v>
      </c>
      <c r="AH4051">
        <v>8</v>
      </c>
      <c r="AI4051" t="s">
        <v>5220</v>
      </c>
      <c r="AJ4051">
        <v>5</v>
      </c>
      <c r="AK4051">
        <v>12</v>
      </c>
      <c r="AL4051" t="s">
        <v>5220</v>
      </c>
      <c r="AM4051">
        <v>5</v>
      </c>
    </row>
    <row r="4052" spans="1:39" x14ac:dyDescent="0.3">
      <c r="A4052">
        <v>390278</v>
      </c>
      <c r="B4052" t="s">
        <v>16488</v>
      </c>
      <c r="C4052" t="s">
        <v>16489</v>
      </c>
      <c r="D4052" t="s">
        <v>16490</v>
      </c>
      <c r="E4052" t="s">
        <v>3988</v>
      </c>
      <c r="F4052">
        <v>19408</v>
      </c>
      <c r="G4052" t="s">
        <v>55</v>
      </c>
      <c r="H4052" t="s">
        <v>16491</v>
      </c>
      <c r="I4052" t="s">
        <v>23</v>
      </c>
      <c r="J4052" t="s">
        <v>36</v>
      </c>
      <c r="K4052" t="s">
        <v>169</v>
      </c>
      <c r="N4052" t="s">
        <v>5220</v>
      </c>
      <c r="O4052">
        <v>16</v>
      </c>
      <c r="P4052">
        <v>7</v>
      </c>
      <c r="Q4052" t="s">
        <v>5220</v>
      </c>
      <c r="R4052" t="s">
        <v>5220</v>
      </c>
      <c r="S4052" t="s">
        <v>5220</v>
      </c>
      <c r="T4052" t="s">
        <v>5220</v>
      </c>
      <c r="U4052">
        <v>5</v>
      </c>
      <c r="V4052">
        <v>8</v>
      </c>
      <c r="W4052">
        <v>1</v>
      </c>
      <c r="X4052">
        <v>1</v>
      </c>
      <c r="Y4052">
        <v>0</v>
      </c>
      <c r="Z4052">
        <v>0</v>
      </c>
      <c r="AB4052">
        <v>11</v>
      </c>
      <c r="AC4052" t="s">
        <v>5220</v>
      </c>
      <c r="AD4052" t="s">
        <v>5220</v>
      </c>
      <c r="AE4052" t="s">
        <v>5220</v>
      </c>
      <c r="AF4052" t="s">
        <v>5220</v>
      </c>
      <c r="AG4052">
        <v>5</v>
      </c>
      <c r="AH4052">
        <v>8</v>
      </c>
      <c r="AI4052" t="s">
        <v>5220</v>
      </c>
      <c r="AJ4052">
        <v>5</v>
      </c>
      <c r="AK4052">
        <v>12</v>
      </c>
      <c r="AL4052">
        <v>2</v>
      </c>
    </row>
    <row r="4053" spans="1:39" x14ac:dyDescent="0.3">
      <c r="A4053">
        <v>390304</v>
      </c>
      <c r="B4053" t="s">
        <v>4164</v>
      </c>
      <c r="C4053" t="s">
        <v>16492</v>
      </c>
      <c r="D4053" t="s">
        <v>2801</v>
      </c>
      <c r="E4053" t="s">
        <v>3988</v>
      </c>
      <c r="F4053">
        <v>19128</v>
      </c>
      <c r="G4053" t="s">
        <v>2801</v>
      </c>
      <c r="H4053" t="s">
        <v>16493</v>
      </c>
      <c r="I4053" t="s">
        <v>23</v>
      </c>
      <c r="J4053" t="s">
        <v>32</v>
      </c>
      <c r="K4053" t="s">
        <v>25</v>
      </c>
      <c r="L4053" t="s">
        <v>5208</v>
      </c>
      <c r="N4053">
        <v>4</v>
      </c>
      <c r="P4053">
        <v>7</v>
      </c>
      <c r="Q4053">
        <v>3</v>
      </c>
      <c r="R4053">
        <v>0</v>
      </c>
      <c r="S4053">
        <v>3</v>
      </c>
      <c r="T4053">
        <v>0</v>
      </c>
      <c r="V4053">
        <v>8</v>
      </c>
      <c r="W4053">
        <v>2</v>
      </c>
      <c r="X4053">
        <v>0</v>
      </c>
      <c r="Y4053">
        <v>2</v>
      </c>
      <c r="Z4053">
        <v>0</v>
      </c>
      <c r="AB4053">
        <v>11</v>
      </c>
      <c r="AC4053">
        <v>5</v>
      </c>
      <c r="AD4053">
        <v>0</v>
      </c>
      <c r="AE4053">
        <v>5</v>
      </c>
      <c r="AF4053">
        <v>0</v>
      </c>
      <c r="AH4053">
        <v>8</v>
      </c>
      <c r="AI4053">
        <v>8</v>
      </c>
      <c r="AK4053">
        <v>12</v>
      </c>
      <c r="AL4053">
        <v>6</v>
      </c>
    </row>
    <row r="4054" spans="1:39" x14ac:dyDescent="0.3">
      <c r="A4054">
        <v>390307</v>
      </c>
      <c r="B4054" t="s">
        <v>16494</v>
      </c>
      <c r="C4054" t="s">
        <v>16495</v>
      </c>
      <c r="D4054" t="s">
        <v>16496</v>
      </c>
      <c r="E4054" t="s">
        <v>3988</v>
      </c>
      <c r="F4054">
        <v>16154</v>
      </c>
      <c r="G4054" t="s">
        <v>1775</v>
      </c>
      <c r="H4054" t="s">
        <v>16497</v>
      </c>
      <c r="I4054" t="s">
        <v>23</v>
      </c>
      <c r="J4054" t="s">
        <v>221</v>
      </c>
      <c r="K4054" t="s">
        <v>169</v>
      </c>
      <c r="L4054" t="s">
        <v>5208</v>
      </c>
      <c r="N4054" t="s">
        <v>5220</v>
      </c>
      <c r="O4054">
        <v>16</v>
      </c>
      <c r="P4054">
        <v>7</v>
      </c>
      <c r="Q4054" t="s">
        <v>5220</v>
      </c>
      <c r="R4054" t="s">
        <v>5220</v>
      </c>
      <c r="S4054" t="s">
        <v>5220</v>
      </c>
      <c r="T4054" t="s">
        <v>5220</v>
      </c>
      <c r="U4054">
        <v>5</v>
      </c>
      <c r="V4054">
        <v>8</v>
      </c>
      <c r="W4054">
        <v>2</v>
      </c>
      <c r="X4054">
        <v>0</v>
      </c>
      <c r="Y4054">
        <v>2</v>
      </c>
      <c r="Z4054">
        <v>0</v>
      </c>
      <c r="AB4054">
        <v>11</v>
      </c>
      <c r="AC4054">
        <v>3</v>
      </c>
      <c r="AD4054">
        <v>0</v>
      </c>
      <c r="AE4054">
        <v>2</v>
      </c>
      <c r="AF4054">
        <v>1</v>
      </c>
      <c r="AH4054">
        <v>8</v>
      </c>
      <c r="AI4054" t="s">
        <v>5220</v>
      </c>
      <c r="AJ4054">
        <v>5</v>
      </c>
      <c r="AK4054">
        <v>12</v>
      </c>
      <c r="AL4054">
        <v>2</v>
      </c>
    </row>
    <row r="4055" spans="1:39" x14ac:dyDescent="0.3">
      <c r="A4055">
        <v>390316</v>
      </c>
      <c r="B4055" t="s">
        <v>16498</v>
      </c>
      <c r="C4055" t="s">
        <v>16499</v>
      </c>
      <c r="D4055" t="s">
        <v>16500</v>
      </c>
      <c r="E4055" t="s">
        <v>3988</v>
      </c>
      <c r="F4055">
        <v>19610</v>
      </c>
      <c r="G4055" t="s">
        <v>4025</v>
      </c>
      <c r="H4055" t="s">
        <v>16501</v>
      </c>
      <c r="I4055" t="s">
        <v>23</v>
      </c>
      <c r="J4055" t="s">
        <v>221</v>
      </c>
      <c r="K4055" t="s">
        <v>169</v>
      </c>
      <c r="L4055" t="s">
        <v>5208</v>
      </c>
      <c r="N4055" t="s">
        <v>5220</v>
      </c>
      <c r="O4055">
        <v>16</v>
      </c>
      <c r="P4055">
        <v>7</v>
      </c>
      <c r="Q4055" t="s">
        <v>5220</v>
      </c>
      <c r="R4055" t="s">
        <v>5220</v>
      </c>
      <c r="S4055" t="s">
        <v>5220</v>
      </c>
      <c r="T4055" t="s">
        <v>5220</v>
      </c>
      <c r="U4055">
        <v>5</v>
      </c>
      <c r="V4055">
        <v>8</v>
      </c>
      <c r="W4055">
        <v>2</v>
      </c>
      <c r="X4055">
        <v>0</v>
      </c>
      <c r="Y4055">
        <v>2</v>
      </c>
      <c r="Z4055">
        <v>0</v>
      </c>
      <c r="AB4055">
        <v>11</v>
      </c>
      <c r="AC4055">
        <v>4</v>
      </c>
      <c r="AD4055">
        <v>0</v>
      </c>
      <c r="AE4055">
        <v>4</v>
      </c>
      <c r="AF4055">
        <v>0</v>
      </c>
      <c r="AH4055">
        <v>8</v>
      </c>
      <c r="AI4055">
        <v>8</v>
      </c>
      <c r="AK4055">
        <v>12</v>
      </c>
      <c r="AL4055">
        <v>3</v>
      </c>
    </row>
    <row r="4056" spans="1:39" x14ac:dyDescent="0.3">
      <c r="A4056">
        <v>390322</v>
      </c>
      <c r="B4056" t="s">
        <v>16502</v>
      </c>
      <c r="C4056" t="s">
        <v>16503</v>
      </c>
      <c r="D4056" t="s">
        <v>16504</v>
      </c>
      <c r="E4056" t="s">
        <v>3988</v>
      </c>
      <c r="F4056">
        <v>19020</v>
      </c>
      <c r="G4056" t="s">
        <v>4015</v>
      </c>
      <c r="H4056" t="s">
        <v>16505</v>
      </c>
      <c r="I4056" t="s">
        <v>23</v>
      </c>
      <c r="J4056" t="s">
        <v>32</v>
      </c>
      <c r="K4056" t="s">
        <v>169</v>
      </c>
      <c r="L4056" t="s">
        <v>5208</v>
      </c>
      <c r="N4056" t="s">
        <v>5220</v>
      </c>
      <c r="O4056">
        <v>16</v>
      </c>
      <c r="P4056">
        <v>7</v>
      </c>
      <c r="Q4056" t="s">
        <v>5220</v>
      </c>
      <c r="R4056" t="s">
        <v>5220</v>
      </c>
      <c r="S4056" t="s">
        <v>5220</v>
      </c>
      <c r="T4056" t="s">
        <v>5220</v>
      </c>
      <c r="U4056">
        <v>5</v>
      </c>
      <c r="V4056">
        <v>8</v>
      </c>
      <c r="W4056">
        <v>2</v>
      </c>
      <c r="X4056">
        <v>0</v>
      </c>
      <c r="Y4056">
        <v>2</v>
      </c>
      <c r="Z4056">
        <v>0</v>
      </c>
      <c r="AB4056">
        <v>11</v>
      </c>
      <c r="AC4056">
        <v>3</v>
      </c>
      <c r="AD4056">
        <v>1</v>
      </c>
      <c r="AE4056">
        <v>2</v>
      </c>
      <c r="AF4056">
        <v>0</v>
      </c>
      <c r="AH4056">
        <v>8</v>
      </c>
      <c r="AI4056">
        <v>8</v>
      </c>
      <c r="AK4056">
        <v>12</v>
      </c>
      <c r="AL4056">
        <v>2</v>
      </c>
    </row>
    <row r="4057" spans="1:39" x14ac:dyDescent="0.3">
      <c r="A4057">
        <v>390323</v>
      </c>
      <c r="B4057" t="s">
        <v>16506</v>
      </c>
      <c r="C4057" t="s">
        <v>16507</v>
      </c>
      <c r="D4057" t="s">
        <v>170</v>
      </c>
      <c r="E4057" t="s">
        <v>3988</v>
      </c>
      <c r="F4057">
        <v>15301</v>
      </c>
      <c r="G4057" t="s">
        <v>170</v>
      </c>
      <c r="H4057" t="s">
        <v>16508</v>
      </c>
      <c r="I4057" t="s">
        <v>23</v>
      </c>
      <c r="J4057" t="s">
        <v>221</v>
      </c>
      <c r="K4057" t="s">
        <v>169</v>
      </c>
      <c r="L4057" t="s">
        <v>5208</v>
      </c>
      <c r="N4057" t="s">
        <v>5220</v>
      </c>
      <c r="O4057">
        <v>16</v>
      </c>
      <c r="P4057">
        <v>7</v>
      </c>
      <c r="Q4057" t="s">
        <v>5220</v>
      </c>
      <c r="R4057" t="s">
        <v>5220</v>
      </c>
      <c r="S4057" t="s">
        <v>5220</v>
      </c>
      <c r="T4057" t="s">
        <v>5220</v>
      </c>
      <c r="U4057">
        <v>5</v>
      </c>
      <c r="V4057">
        <v>8</v>
      </c>
      <c r="W4057">
        <v>2</v>
      </c>
      <c r="X4057">
        <v>0</v>
      </c>
      <c r="Y4057">
        <v>2</v>
      </c>
      <c r="Z4057">
        <v>0</v>
      </c>
      <c r="AB4057">
        <v>11</v>
      </c>
      <c r="AC4057">
        <v>3</v>
      </c>
      <c r="AD4057">
        <v>0</v>
      </c>
      <c r="AE4057">
        <v>2</v>
      </c>
      <c r="AF4057">
        <v>1</v>
      </c>
      <c r="AH4057">
        <v>8</v>
      </c>
      <c r="AI4057">
        <v>8</v>
      </c>
      <c r="AK4057">
        <v>12</v>
      </c>
      <c r="AL4057">
        <v>2</v>
      </c>
    </row>
    <row r="4058" spans="1:39" x14ac:dyDescent="0.3">
      <c r="A4058">
        <v>390324</v>
      </c>
      <c r="B4058" t="s">
        <v>16509</v>
      </c>
      <c r="C4058" t="s">
        <v>16510</v>
      </c>
      <c r="D4058" t="s">
        <v>16511</v>
      </c>
      <c r="E4058" t="s">
        <v>3988</v>
      </c>
      <c r="F4058">
        <v>19468</v>
      </c>
      <c r="G4058" t="s">
        <v>55</v>
      </c>
      <c r="H4058" t="s">
        <v>16512</v>
      </c>
      <c r="I4058" t="s">
        <v>23</v>
      </c>
      <c r="J4058" t="s">
        <v>221</v>
      </c>
      <c r="K4058" t="s">
        <v>169</v>
      </c>
      <c r="N4058" t="s">
        <v>5220</v>
      </c>
      <c r="O4058">
        <v>16</v>
      </c>
      <c r="P4058">
        <v>7</v>
      </c>
      <c r="Q4058" t="s">
        <v>5220</v>
      </c>
      <c r="R4058" t="s">
        <v>5220</v>
      </c>
      <c r="S4058" t="s">
        <v>5220</v>
      </c>
      <c r="T4058" t="s">
        <v>5220</v>
      </c>
      <c r="U4058">
        <v>5</v>
      </c>
      <c r="V4058">
        <v>8</v>
      </c>
      <c r="W4058">
        <v>2</v>
      </c>
      <c r="X4058">
        <v>1</v>
      </c>
      <c r="Y4058">
        <v>1</v>
      </c>
      <c r="Z4058">
        <v>0</v>
      </c>
      <c r="AB4058">
        <v>11</v>
      </c>
      <c r="AC4058">
        <v>3</v>
      </c>
      <c r="AD4058">
        <v>1</v>
      </c>
      <c r="AE4058">
        <v>2</v>
      </c>
      <c r="AF4058">
        <v>0</v>
      </c>
      <c r="AH4058">
        <v>8</v>
      </c>
      <c r="AI4058">
        <v>8</v>
      </c>
      <c r="AK4058">
        <v>12</v>
      </c>
      <c r="AL4058">
        <v>2</v>
      </c>
    </row>
    <row r="4059" spans="1:39" x14ac:dyDescent="0.3">
      <c r="A4059">
        <v>390325</v>
      </c>
      <c r="B4059" t="s">
        <v>16513</v>
      </c>
      <c r="C4059" t="s">
        <v>16514</v>
      </c>
      <c r="D4059" t="s">
        <v>147</v>
      </c>
      <c r="E4059" t="s">
        <v>3988</v>
      </c>
      <c r="F4059">
        <v>17402</v>
      </c>
      <c r="G4059" t="s">
        <v>147</v>
      </c>
      <c r="H4059" t="s">
        <v>16515</v>
      </c>
      <c r="I4059" t="s">
        <v>23</v>
      </c>
      <c r="J4059" t="s">
        <v>32</v>
      </c>
      <c r="K4059" t="s">
        <v>169</v>
      </c>
      <c r="L4059" t="s">
        <v>5208</v>
      </c>
      <c r="N4059" t="s">
        <v>5220</v>
      </c>
      <c r="O4059">
        <v>16</v>
      </c>
      <c r="P4059">
        <v>7</v>
      </c>
      <c r="Q4059" t="s">
        <v>5220</v>
      </c>
      <c r="R4059" t="s">
        <v>5220</v>
      </c>
      <c r="S4059" t="s">
        <v>5220</v>
      </c>
      <c r="T4059" t="s">
        <v>5220</v>
      </c>
      <c r="U4059">
        <v>5</v>
      </c>
      <c r="V4059">
        <v>8</v>
      </c>
      <c r="W4059">
        <v>2</v>
      </c>
      <c r="X4059">
        <v>0</v>
      </c>
      <c r="Y4059">
        <v>2</v>
      </c>
      <c r="Z4059">
        <v>0</v>
      </c>
      <c r="AB4059">
        <v>11</v>
      </c>
      <c r="AC4059">
        <v>3</v>
      </c>
      <c r="AD4059">
        <v>1</v>
      </c>
      <c r="AE4059">
        <v>2</v>
      </c>
      <c r="AF4059">
        <v>0</v>
      </c>
      <c r="AH4059">
        <v>8</v>
      </c>
      <c r="AI4059">
        <v>8</v>
      </c>
      <c r="AK4059">
        <v>12</v>
      </c>
      <c r="AL4059">
        <v>3</v>
      </c>
    </row>
    <row r="4060" spans="1:39" x14ac:dyDescent="0.3">
      <c r="A4060">
        <v>390326</v>
      </c>
      <c r="B4060" t="s">
        <v>4165</v>
      </c>
      <c r="C4060" t="s">
        <v>16516</v>
      </c>
      <c r="D4060" t="s">
        <v>2406</v>
      </c>
      <c r="E4060" t="s">
        <v>3988</v>
      </c>
      <c r="F4060">
        <v>18045</v>
      </c>
      <c r="G4060" t="s">
        <v>2452</v>
      </c>
      <c r="H4060" t="s">
        <v>16517</v>
      </c>
      <c r="I4060" t="s">
        <v>23</v>
      </c>
      <c r="J4060" t="s">
        <v>36</v>
      </c>
      <c r="K4060" t="s">
        <v>169</v>
      </c>
      <c r="L4060" t="s">
        <v>5208</v>
      </c>
      <c r="M4060" t="s">
        <v>5208</v>
      </c>
      <c r="N4060">
        <v>5</v>
      </c>
      <c r="P4060">
        <v>7</v>
      </c>
      <c r="Q4060">
        <v>6</v>
      </c>
      <c r="R4060">
        <v>1</v>
      </c>
      <c r="S4060">
        <v>5</v>
      </c>
      <c r="T4060">
        <v>0</v>
      </c>
      <c r="V4060">
        <v>8</v>
      </c>
      <c r="W4060">
        <v>7</v>
      </c>
      <c r="X4060">
        <v>3</v>
      </c>
      <c r="Y4060">
        <v>4</v>
      </c>
      <c r="Z4060">
        <v>0</v>
      </c>
      <c r="AB4060">
        <v>11</v>
      </c>
      <c r="AC4060">
        <v>10</v>
      </c>
      <c r="AD4060">
        <v>0</v>
      </c>
      <c r="AE4060">
        <v>9</v>
      </c>
      <c r="AF4060">
        <v>1</v>
      </c>
      <c r="AH4060">
        <v>8</v>
      </c>
      <c r="AI4060">
        <v>8</v>
      </c>
      <c r="AK4060">
        <v>12</v>
      </c>
      <c r="AL4060">
        <v>10</v>
      </c>
    </row>
    <row r="4061" spans="1:39" x14ac:dyDescent="0.3">
      <c r="A4061">
        <v>390327</v>
      </c>
      <c r="B4061" t="s">
        <v>16518</v>
      </c>
      <c r="C4061" t="s">
        <v>16519</v>
      </c>
      <c r="D4061" t="s">
        <v>147</v>
      </c>
      <c r="E4061" t="s">
        <v>3988</v>
      </c>
      <c r="F4061">
        <v>17403</v>
      </c>
      <c r="G4061" t="s">
        <v>147</v>
      </c>
      <c r="H4061" t="s">
        <v>16520</v>
      </c>
      <c r="I4061" t="s">
        <v>23</v>
      </c>
      <c r="J4061" t="s">
        <v>36</v>
      </c>
      <c r="K4061" t="s">
        <v>169</v>
      </c>
      <c r="L4061" t="s">
        <v>5208</v>
      </c>
      <c r="N4061" t="s">
        <v>5220</v>
      </c>
      <c r="O4061">
        <v>16</v>
      </c>
      <c r="P4061">
        <v>7</v>
      </c>
      <c r="Q4061" t="s">
        <v>5220</v>
      </c>
      <c r="R4061" t="s">
        <v>5220</v>
      </c>
      <c r="S4061" t="s">
        <v>5220</v>
      </c>
      <c r="T4061" t="s">
        <v>5220</v>
      </c>
      <c r="U4061">
        <v>5</v>
      </c>
      <c r="V4061">
        <v>8</v>
      </c>
      <c r="W4061">
        <v>1</v>
      </c>
      <c r="X4061">
        <v>0</v>
      </c>
      <c r="Y4061">
        <v>1</v>
      </c>
      <c r="Z4061">
        <v>0</v>
      </c>
      <c r="AB4061">
        <v>11</v>
      </c>
      <c r="AC4061">
        <v>2</v>
      </c>
      <c r="AD4061">
        <v>1</v>
      </c>
      <c r="AE4061">
        <v>1</v>
      </c>
      <c r="AF4061">
        <v>0</v>
      </c>
      <c r="AH4061">
        <v>8</v>
      </c>
      <c r="AI4061" t="s">
        <v>5220</v>
      </c>
      <c r="AJ4061">
        <v>5</v>
      </c>
      <c r="AK4061">
        <v>12</v>
      </c>
      <c r="AL4061">
        <v>2</v>
      </c>
    </row>
    <row r="4062" spans="1:39" x14ac:dyDescent="0.3">
      <c r="A4062">
        <v>390328</v>
      </c>
      <c r="B4062" t="s">
        <v>4166</v>
      </c>
      <c r="C4062" t="s">
        <v>16521</v>
      </c>
      <c r="D4062" t="s">
        <v>138</v>
      </c>
      <c r="E4062" t="s">
        <v>3988</v>
      </c>
      <c r="F4062">
        <v>15146</v>
      </c>
      <c r="G4062" t="s">
        <v>3992</v>
      </c>
      <c r="H4062" t="s">
        <v>16522</v>
      </c>
      <c r="I4062" t="s">
        <v>23</v>
      </c>
      <c r="J4062" t="s">
        <v>36</v>
      </c>
      <c r="K4062" t="s">
        <v>25</v>
      </c>
      <c r="L4062" t="s">
        <v>5208</v>
      </c>
      <c r="N4062">
        <v>4</v>
      </c>
      <c r="P4062">
        <v>7</v>
      </c>
      <c r="Q4062">
        <v>6</v>
      </c>
      <c r="R4062">
        <v>0</v>
      </c>
      <c r="S4062">
        <v>6</v>
      </c>
      <c r="T4062">
        <v>0</v>
      </c>
      <c r="V4062">
        <v>8</v>
      </c>
      <c r="W4062">
        <v>7</v>
      </c>
      <c r="X4062">
        <v>0</v>
      </c>
      <c r="Y4062">
        <v>7</v>
      </c>
      <c r="Z4062">
        <v>0</v>
      </c>
      <c r="AB4062">
        <v>11</v>
      </c>
      <c r="AC4062">
        <v>8</v>
      </c>
      <c r="AD4062">
        <v>0</v>
      </c>
      <c r="AE4062">
        <v>8</v>
      </c>
      <c r="AF4062">
        <v>0</v>
      </c>
      <c r="AH4062">
        <v>8</v>
      </c>
      <c r="AI4062">
        <v>8</v>
      </c>
      <c r="AK4062">
        <v>12</v>
      </c>
      <c r="AL4062">
        <v>9</v>
      </c>
    </row>
    <row r="4063" spans="1:39" x14ac:dyDescent="0.3">
      <c r="A4063">
        <v>390329</v>
      </c>
      <c r="B4063" t="s">
        <v>4167</v>
      </c>
      <c r="C4063" t="s">
        <v>16523</v>
      </c>
      <c r="D4063" t="s">
        <v>4168</v>
      </c>
      <c r="E4063" t="s">
        <v>3988</v>
      </c>
      <c r="F4063">
        <v>19403</v>
      </c>
      <c r="G4063" t="s">
        <v>55</v>
      </c>
      <c r="H4063" t="s">
        <v>16524</v>
      </c>
      <c r="I4063" t="s">
        <v>23</v>
      </c>
      <c r="J4063" t="s">
        <v>36</v>
      </c>
      <c r="K4063" t="s">
        <v>25</v>
      </c>
      <c r="L4063" t="s">
        <v>5208</v>
      </c>
      <c r="N4063">
        <v>4</v>
      </c>
      <c r="P4063">
        <v>7</v>
      </c>
      <c r="Q4063">
        <v>7</v>
      </c>
      <c r="R4063">
        <v>0</v>
      </c>
      <c r="S4063">
        <v>7</v>
      </c>
      <c r="T4063">
        <v>0</v>
      </c>
      <c r="V4063">
        <v>8</v>
      </c>
      <c r="W4063">
        <v>7</v>
      </c>
      <c r="X4063">
        <v>1</v>
      </c>
      <c r="Y4063">
        <v>6</v>
      </c>
      <c r="Z4063">
        <v>0</v>
      </c>
      <c r="AB4063">
        <v>11</v>
      </c>
      <c r="AC4063">
        <v>11</v>
      </c>
      <c r="AD4063">
        <v>0</v>
      </c>
      <c r="AE4063">
        <v>10</v>
      </c>
      <c r="AF4063">
        <v>1</v>
      </c>
      <c r="AH4063">
        <v>8</v>
      </c>
      <c r="AI4063">
        <v>8</v>
      </c>
      <c r="AK4063">
        <v>12</v>
      </c>
      <c r="AL4063">
        <v>10</v>
      </c>
    </row>
    <row r="4064" spans="1:39" x14ac:dyDescent="0.3">
      <c r="A4064">
        <v>390330</v>
      </c>
      <c r="B4064" t="s">
        <v>4169</v>
      </c>
      <c r="C4064" t="s">
        <v>16525</v>
      </c>
      <c r="D4064" t="s">
        <v>4170</v>
      </c>
      <c r="E4064" t="s">
        <v>3988</v>
      </c>
      <c r="F4064">
        <v>18360</v>
      </c>
      <c r="G4064" t="s">
        <v>139</v>
      </c>
      <c r="H4064" t="s">
        <v>16526</v>
      </c>
      <c r="I4064" t="s">
        <v>23</v>
      </c>
      <c r="J4064" t="s">
        <v>36</v>
      </c>
      <c r="K4064" t="s">
        <v>25</v>
      </c>
      <c r="L4064" t="s">
        <v>5208</v>
      </c>
      <c r="N4064">
        <v>5</v>
      </c>
      <c r="P4064">
        <v>7</v>
      </c>
      <c r="Q4064">
        <v>6</v>
      </c>
      <c r="R4064">
        <v>1</v>
      </c>
      <c r="S4064">
        <v>5</v>
      </c>
      <c r="T4064">
        <v>0</v>
      </c>
      <c r="V4064">
        <v>8</v>
      </c>
      <c r="W4064">
        <v>6</v>
      </c>
      <c r="X4064">
        <v>1</v>
      </c>
      <c r="Y4064">
        <v>5</v>
      </c>
      <c r="Z4064">
        <v>0</v>
      </c>
      <c r="AB4064">
        <v>11</v>
      </c>
      <c r="AC4064">
        <v>10</v>
      </c>
      <c r="AD4064">
        <v>0</v>
      </c>
      <c r="AE4064">
        <v>8</v>
      </c>
      <c r="AF4064">
        <v>2</v>
      </c>
      <c r="AH4064">
        <v>8</v>
      </c>
      <c r="AI4064">
        <v>8</v>
      </c>
      <c r="AK4064">
        <v>12</v>
      </c>
      <c r="AL4064">
        <v>8</v>
      </c>
    </row>
    <row r="4065" spans="1:38" x14ac:dyDescent="0.3">
      <c r="A4065">
        <v>390331</v>
      </c>
      <c r="B4065" t="s">
        <v>16527</v>
      </c>
      <c r="C4065" t="s">
        <v>16528</v>
      </c>
      <c r="D4065" t="s">
        <v>2801</v>
      </c>
      <c r="E4065" t="s">
        <v>3988</v>
      </c>
      <c r="F4065">
        <v>19107</v>
      </c>
      <c r="G4065" t="s">
        <v>2801</v>
      </c>
      <c r="H4065" t="s">
        <v>16529</v>
      </c>
      <c r="I4065" t="s">
        <v>23</v>
      </c>
      <c r="J4065" t="s">
        <v>36</v>
      </c>
      <c r="K4065" t="s">
        <v>169</v>
      </c>
      <c r="N4065" t="s">
        <v>5220</v>
      </c>
      <c r="O4065">
        <v>16</v>
      </c>
      <c r="P4065">
        <v>7</v>
      </c>
      <c r="Q4065" t="s">
        <v>5220</v>
      </c>
      <c r="R4065" t="s">
        <v>5220</v>
      </c>
      <c r="S4065" t="s">
        <v>5220</v>
      </c>
      <c r="T4065" t="s">
        <v>5220</v>
      </c>
      <c r="U4065">
        <v>5</v>
      </c>
      <c r="V4065">
        <v>8</v>
      </c>
      <c r="W4065" t="s">
        <v>5220</v>
      </c>
      <c r="X4065" t="s">
        <v>5220</v>
      </c>
      <c r="Y4065" t="s">
        <v>5220</v>
      </c>
      <c r="Z4065" t="s">
        <v>5220</v>
      </c>
      <c r="AA4065">
        <v>5</v>
      </c>
      <c r="AB4065">
        <v>11</v>
      </c>
      <c r="AC4065">
        <v>2</v>
      </c>
      <c r="AD4065">
        <v>0</v>
      </c>
      <c r="AE4065">
        <v>2</v>
      </c>
      <c r="AF4065">
        <v>0</v>
      </c>
      <c r="AH4065">
        <v>8</v>
      </c>
      <c r="AI4065" t="s">
        <v>5220</v>
      </c>
      <c r="AJ4065">
        <v>5</v>
      </c>
      <c r="AK4065">
        <v>12</v>
      </c>
      <c r="AL4065">
        <v>2</v>
      </c>
    </row>
    <row r="4066" spans="1:38" x14ac:dyDescent="0.3">
      <c r="A4066">
        <v>390332</v>
      </c>
      <c r="B4066" t="s">
        <v>4171</v>
      </c>
      <c r="C4066" t="s">
        <v>16530</v>
      </c>
      <c r="D4066" t="s">
        <v>4172</v>
      </c>
      <c r="E4066" t="s">
        <v>3988</v>
      </c>
      <c r="F4066">
        <v>17961</v>
      </c>
      <c r="G4066" t="s">
        <v>4010</v>
      </c>
      <c r="H4066" t="s">
        <v>16531</v>
      </c>
      <c r="I4066" t="s">
        <v>23</v>
      </c>
      <c r="J4066" t="s">
        <v>36</v>
      </c>
      <c r="K4066" t="s">
        <v>169</v>
      </c>
      <c r="L4066" t="s">
        <v>5208</v>
      </c>
      <c r="N4066">
        <v>5</v>
      </c>
      <c r="P4066">
        <v>7</v>
      </c>
      <c r="Q4066">
        <v>4</v>
      </c>
      <c r="R4066">
        <v>0</v>
      </c>
      <c r="S4066">
        <v>4</v>
      </c>
      <c r="T4066">
        <v>0</v>
      </c>
      <c r="V4066">
        <v>8</v>
      </c>
      <c r="W4066">
        <v>2</v>
      </c>
      <c r="X4066">
        <v>1</v>
      </c>
      <c r="Y4066">
        <v>1</v>
      </c>
      <c r="Z4066">
        <v>0</v>
      </c>
      <c r="AB4066">
        <v>11</v>
      </c>
      <c r="AC4066">
        <v>6</v>
      </c>
      <c r="AD4066">
        <v>0</v>
      </c>
      <c r="AE4066">
        <v>5</v>
      </c>
      <c r="AF4066">
        <v>1</v>
      </c>
      <c r="AH4066">
        <v>8</v>
      </c>
      <c r="AI4066">
        <v>8</v>
      </c>
      <c r="AK4066">
        <v>12</v>
      </c>
      <c r="AL4066">
        <v>8</v>
      </c>
    </row>
    <row r="4067" spans="1:38" x14ac:dyDescent="0.3">
      <c r="A4067">
        <v>390333</v>
      </c>
      <c r="B4067" t="s">
        <v>16532</v>
      </c>
      <c r="C4067" t="s">
        <v>16533</v>
      </c>
      <c r="D4067" t="s">
        <v>1936</v>
      </c>
      <c r="E4067" t="s">
        <v>3988</v>
      </c>
      <c r="F4067">
        <v>15601</v>
      </c>
      <c r="G4067" t="s">
        <v>4103</v>
      </c>
      <c r="H4067" t="s">
        <v>16534</v>
      </c>
      <c r="I4067" t="s">
        <v>23</v>
      </c>
      <c r="J4067" t="s">
        <v>32</v>
      </c>
      <c r="K4067" t="s">
        <v>25</v>
      </c>
      <c r="L4067" t="s">
        <v>5208</v>
      </c>
      <c r="N4067" t="s">
        <v>5220</v>
      </c>
      <c r="O4067">
        <v>16</v>
      </c>
      <c r="P4067">
        <v>7</v>
      </c>
      <c r="Q4067" t="s">
        <v>5220</v>
      </c>
      <c r="R4067" t="s">
        <v>5220</v>
      </c>
      <c r="S4067" t="s">
        <v>5220</v>
      </c>
      <c r="T4067" t="s">
        <v>5220</v>
      </c>
      <c r="U4067">
        <v>5</v>
      </c>
      <c r="V4067">
        <v>8</v>
      </c>
      <c r="W4067" t="s">
        <v>5220</v>
      </c>
      <c r="X4067" t="s">
        <v>5220</v>
      </c>
      <c r="Y4067" t="s">
        <v>5220</v>
      </c>
      <c r="Z4067" t="s">
        <v>5220</v>
      </c>
      <c r="AA4067">
        <v>5</v>
      </c>
      <c r="AB4067">
        <v>11</v>
      </c>
      <c r="AC4067">
        <v>1</v>
      </c>
      <c r="AD4067">
        <v>0</v>
      </c>
      <c r="AE4067">
        <v>1</v>
      </c>
      <c r="AF4067">
        <v>0</v>
      </c>
      <c r="AH4067">
        <v>8</v>
      </c>
      <c r="AI4067">
        <v>8</v>
      </c>
      <c r="AK4067">
        <v>12</v>
      </c>
      <c r="AL4067">
        <v>7</v>
      </c>
    </row>
    <row r="4068" spans="1:38" x14ac:dyDescent="0.3">
      <c r="A4068">
        <v>390334</v>
      </c>
      <c r="B4068" t="s">
        <v>4173</v>
      </c>
      <c r="C4068" t="s">
        <v>16535</v>
      </c>
      <c r="D4068" t="s">
        <v>2590</v>
      </c>
      <c r="E4068" t="s">
        <v>3988</v>
      </c>
      <c r="F4068">
        <v>15090</v>
      </c>
      <c r="G4068" t="s">
        <v>3992</v>
      </c>
      <c r="H4068" t="s">
        <v>16536</v>
      </c>
      <c r="I4068" t="s">
        <v>23</v>
      </c>
      <c r="J4068" t="s">
        <v>36</v>
      </c>
      <c r="K4068" t="s">
        <v>25</v>
      </c>
      <c r="L4068" t="s">
        <v>5208</v>
      </c>
      <c r="M4068" t="s">
        <v>5208</v>
      </c>
      <c r="N4068">
        <v>5</v>
      </c>
      <c r="P4068">
        <v>7</v>
      </c>
      <c r="Q4068" t="s">
        <v>5220</v>
      </c>
      <c r="R4068" t="s">
        <v>5220</v>
      </c>
      <c r="S4068" t="s">
        <v>5220</v>
      </c>
      <c r="T4068" t="s">
        <v>5220</v>
      </c>
      <c r="U4068">
        <v>5</v>
      </c>
      <c r="V4068">
        <v>8</v>
      </c>
      <c r="W4068">
        <v>5</v>
      </c>
      <c r="X4068">
        <v>1</v>
      </c>
      <c r="Y4068">
        <v>4</v>
      </c>
      <c r="Z4068">
        <v>0</v>
      </c>
      <c r="AB4068">
        <v>11</v>
      </c>
      <c r="AC4068">
        <v>5</v>
      </c>
      <c r="AD4068">
        <v>0</v>
      </c>
      <c r="AE4068">
        <v>5</v>
      </c>
      <c r="AF4068">
        <v>0</v>
      </c>
      <c r="AH4068">
        <v>8</v>
      </c>
      <c r="AI4068">
        <v>8</v>
      </c>
      <c r="AK4068">
        <v>12</v>
      </c>
      <c r="AL4068">
        <v>8</v>
      </c>
    </row>
    <row r="4069" spans="1:38" x14ac:dyDescent="0.3">
      <c r="A4069">
        <v>390335</v>
      </c>
      <c r="B4069" t="s">
        <v>4174</v>
      </c>
      <c r="C4069" t="s">
        <v>16537</v>
      </c>
      <c r="D4069" t="s">
        <v>4175</v>
      </c>
      <c r="E4069" t="s">
        <v>3988</v>
      </c>
      <c r="F4069">
        <v>18235</v>
      </c>
      <c r="G4069" t="s">
        <v>2990</v>
      </c>
      <c r="H4069" t="s">
        <v>16538</v>
      </c>
      <c r="I4069" t="s">
        <v>23</v>
      </c>
      <c r="J4069" t="s">
        <v>36</v>
      </c>
      <c r="K4069" t="s">
        <v>25</v>
      </c>
      <c r="L4069" t="s">
        <v>5208</v>
      </c>
      <c r="N4069">
        <v>4</v>
      </c>
      <c r="P4069">
        <v>7</v>
      </c>
      <c r="Q4069">
        <v>2</v>
      </c>
      <c r="R4069">
        <v>0</v>
      </c>
      <c r="S4069">
        <v>2</v>
      </c>
      <c r="T4069">
        <v>0</v>
      </c>
      <c r="V4069">
        <v>8</v>
      </c>
      <c r="W4069">
        <v>5</v>
      </c>
      <c r="X4069">
        <v>1</v>
      </c>
      <c r="Y4069">
        <v>4</v>
      </c>
      <c r="Z4069">
        <v>0</v>
      </c>
      <c r="AB4069">
        <v>11</v>
      </c>
      <c r="AC4069">
        <v>5</v>
      </c>
      <c r="AD4069">
        <v>0</v>
      </c>
      <c r="AE4069">
        <v>4</v>
      </c>
      <c r="AF4069">
        <v>1</v>
      </c>
      <c r="AH4069">
        <v>8</v>
      </c>
      <c r="AI4069">
        <v>8</v>
      </c>
      <c r="AK4069">
        <v>12</v>
      </c>
      <c r="AL4069">
        <v>8</v>
      </c>
    </row>
    <row r="4070" spans="1:38" x14ac:dyDescent="0.3">
      <c r="A4070">
        <v>390336</v>
      </c>
      <c r="B4070" t="s">
        <v>16539</v>
      </c>
      <c r="C4070" t="s">
        <v>16540</v>
      </c>
      <c r="D4070" t="s">
        <v>16541</v>
      </c>
      <c r="E4070" t="s">
        <v>3988</v>
      </c>
      <c r="F4070">
        <v>17025</v>
      </c>
      <c r="G4070" t="s">
        <v>2228</v>
      </c>
      <c r="H4070" t="s">
        <v>16542</v>
      </c>
      <c r="I4070" t="s">
        <v>23</v>
      </c>
      <c r="J4070" t="s">
        <v>36</v>
      </c>
      <c r="K4070" t="s">
        <v>25</v>
      </c>
      <c r="L4070" t="s">
        <v>5208</v>
      </c>
      <c r="N4070" t="s">
        <v>5220</v>
      </c>
      <c r="O4070">
        <v>16</v>
      </c>
      <c r="P4070">
        <v>7</v>
      </c>
      <c r="Q4070" t="s">
        <v>5220</v>
      </c>
      <c r="R4070" t="s">
        <v>5220</v>
      </c>
      <c r="S4070" t="s">
        <v>5220</v>
      </c>
      <c r="T4070" t="s">
        <v>5220</v>
      </c>
      <c r="U4070">
        <v>5</v>
      </c>
      <c r="V4070">
        <v>8</v>
      </c>
      <c r="W4070">
        <v>2</v>
      </c>
      <c r="X4070">
        <v>0</v>
      </c>
      <c r="Y4070">
        <v>2</v>
      </c>
      <c r="Z4070">
        <v>0</v>
      </c>
      <c r="AB4070">
        <v>11</v>
      </c>
      <c r="AC4070">
        <v>2</v>
      </c>
      <c r="AD4070">
        <v>0</v>
      </c>
      <c r="AE4070">
        <v>2</v>
      </c>
      <c r="AF4070">
        <v>0</v>
      </c>
      <c r="AH4070">
        <v>8</v>
      </c>
      <c r="AI4070">
        <v>8</v>
      </c>
      <c r="AK4070">
        <v>12</v>
      </c>
      <c r="AL4070">
        <v>7</v>
      </c>
    </row>
    <row r="4071" spans="1:38" x14ac:dyDescent="0.3">
      <c r="A4071">
        <v>390337</v>
      </c>
      <c r="B4071" t="s">
        <v>16543</v>
      </c>
      <c r="C4071" t="s">
        <v>16544</v>
      </c>
      <c r="D4071" t="s">
        <v>16545</v>
      </c>
      <c r="E4071" t="s">
        <v>3988</v>
      </c>
      <c r="F4071">
        <v>17756</v>
      </c>
      <c r="G4071" t="s">
        <v>4027</v>
      </c>
      <c r="H4071" t="s">
        <v>16546</v>
      </c>
      <c r="I4071" t="s">
        <v>23</v>
      </c>
      <c r="J4071" t="s">
        <v>36</v>
      </c>
      <c r="K4071" t="s">
        <v>25</v>
      </c>
      <c r="L4071" t="s">
        <v>5208</v>
      </c>
      <c r="N4071" t="s">
        <v>5220</v>
      </c>
      <c r="O4071">
        <v>16</v>
      </c>
      <c r="P4071">
        <v>7</v>
      </c>
      <c r="Q4071" t="s">
        <v>5220</v>
      </c>
      <c r="R4071" t="s">
        <v>5220</v>
      </c>
      <c r="S4071" t="s">
        <v>5220</v>
      </c>
      <c r="T4071" t="s">
        <v>5220</v>
      </c>
      <c r="U4071">
        <v>5</v>
      </c>
      <c r="V4071">
        <v>8</v>
      </c>
      <c r="W4071">
        <v>1</v>
      </c>
      <c r="X4071">
        <v>0</v>
      </c>
      <c r="Y4071">
        <v>1</v>
      </c>
      <c r="Z4071">
        <v>0</v>
      </c>
      <c r="AB4071">
        <v>11</v>
      </c>
      <c r="AC4071">
        <v>3</v>
      </c>
      <c r="AD4071">
        <v>0</v>
      </c>
      <c r="AE4071">
        <v>3</v>
      </c>
      <c r="AF4071">
        <v>0</v>
      </c>
      <c r="AH4071">
        <v>8</v>
      </c>
      <c r="AI4071">
        <v>8</v>
      </c>
      <c r="AK4071">
        <v>12</v>
      </c>
      <c r="AL4071">
        <v>6</v>
      </c>
    </row>
    <row r="4072" spans="1:38" x14ac:dyDescent="0.3">
      <c r="A4072">
        <v>390338</v>
      </c>
      <c r="B4072" t="s">
        <v>16547</v>
      </c>
      <c r="C4072" t="s">
        <v>16548</v>
      </c>
      <c r="D4072" t="s">
        <v>16549</v>
      </c>
      <c r="E4072" t="s">
        <v>3988</v>
      </c>
      <c r="F4072">
        <v>18519</v>
      </c>
      <c r="G4072" t="s">
        <v>3989</v>
      </c>
      <c r="H4072" t="s">
        <v>16550</v>
      </c>
      <c r="I4072" t="s">
        <v>23</v>
      </c>
      <c r="J4072" t="s">
        <v>36</v>
      </c>
      <c r="K4072" t="s">
        <v>25</v>
      </c>
      <c r="L4072" t="s">
        <v>5208</v>
      </c>
      <c r="N4072" t="s">
        <v>5220</v>
      </c>
      <c r="O4072">
        <v>16</v>
      </c>
      <c r="P4072">
        <v>7</v>
      </c>
      <c r="Q4072" t="s">
        <v>5220</v>
      </c>
      <c r="R4072" t="s">
        <v>5220</v>
      </c>
      <c r="S4072" t="s">
        <v>5220</v>
      </c>
      <c r="T4072" t="s">
        <v>5220</v>
      </c>
      <c r="U4072">
        <v>5</v>
      </c>
      <c r="V4072">
        <v>8</v>
      </c>
      <c r="W4072" t="s">
        <v>5220</v>
      </c>
      <c r="X4072" t="s">
        <v>5220</v>
      </c>
      <c r="Y4072" t="s">
        <v>5220</v>
      </c>
      <c r="Z4072" t="s">
        <v>5220</v>
      </c>
      <c r="AA4072">
        <v>5</v>
      </c>
      <c r="AB4072">
        <v>11</v>
      </c>
      <c r="AC4072">
        <v>1</v>
      </c>
      <c r="AD4072">
        <v>0</v>
      </c>
      <c r="AE4072">
        <v>1</v>
      </c>
      <c r="AF4072">
        <v>0</v>
      </c>
      <c r="AH4072">
        <v>8</v>
      </c>
      <c r="AI4072" t="s">
        <v>5220</v>
      </c>
      <c r="AJ4072">
        <v>5</v>
      </c>
      <c r="AK4072">
        <v>12</v>
      </c>
      <c r="AL4072">
        <v>5</v>
      </c>
    </row>
    <row r="4073" spans="1:38" x14ac:dyDescent="0.3">
      <c r="A4073">
        <v>390339</v>
      </c>
      <c r="B4073" t="s">
        <v>16551</v>
      </c>
      <c r="C4073" t="s">
        <v>16552</v>
      </c>
      <c r="D4073" t="s">
        <v>439</v>
      </c>
      <c r="E4073" t="s">
        <v>3988</v>
      </c>
      <c r="F4073">
        <v>17601</v>
      </c>
      <c r="G4073" t="s">
        <v>439</v>
      </c>
      <c r="H4073" t="s">
        <v>16553</v>
      </c>
      <c r="I4073" t="s">
        <v>23</v>
      </c>
      <c r="J4073" t="s">
        <v>36</v>
      </c>
      <c r="K4073" t="s">
        <v>25</v>
      </c>
      <c r="L4073" t="s">
        <v>5208</v>
      </c>
      <c r="M4073" t="s">
        <v>5208</v>
      </c>
      <c r="N4073" t="s">
        <v>5220</v>
      </c>
      <c r="O4073">
        <v>16</v>
      </c>
      <c r="P4073">
        <v>7</v>
      </c>
      <c r="Q4073" t="s">
        <v>5220</v>
      </c>
      <c r="R4073" t="s">
        <v>5220</v>
      </c>
      <c r="S4073" t="s">
        <v>5220</v>
      </c>
      <c r="T4073" t="s">
        <v>5220</v>
      </c>
      <c r="U4073">
        <v>5</v>
      </c>
      <c r="V4073">
        <v>8</v>
      </c>
      <c r="W4073">
        <v>1</v>
      </c>
      <c r="X4073">
        <v>0</v>
      </c>
      <c r="Y4073">
        <v>1</v>
      </c>
      <c r="Z4073">
        <v>0</v>
      </c>
      <c r="AB4073">
        <v>11</v>
      </c>
      <c r="AC4073" t="s">
        <v>5220</v>
      </c>
      <c r="AD4073" t="s">
        <v>5220</v>
      </c>
      <c r="AE4073" t="s">
        <v>5220</v>
      </c>
      <c r="AF4073" t="s">
        <v>5220</v>
      </c>
      <c r="AG4073">
        <v>5</v>
      </c>
      <c r="AH4073">
        <v>8</v>
      </c>
      <c r="AI4073" t="s">
        <v>5220</v>
      </c>
      <c r="AJ4073">
        <v>5</v>
      </c>
      <c r="AK4073">
        <v>12</v>
      </c>
      <c r="AL4073">
        <v>2</v>
      </c>
    </row>
    <row r="4074" spans="1:38" x14ac:dyDescent="0.3">
      <c r="A4074">
        <v>391300</v>
      </c>
      <c r="B4074" t="s">
        <v>16554</v>
      </c>
      <c r="C4074" t="s">
        <v>16555</v>
      </c>
      <c r="D4074" t="s">
        <v>16556</v>
      </c>
      <c r="E4074" t="s">
        <v>3988</v>
      </c>
      <c r="F4074">
        <v>17740</v>
      </c>
      <c r="G4074" t="s">
        <v>4027</v>
      </c>
      <c r="H4074" t="s">
        <v>16557</v>
      </c>
      <c r="I4074" t="s">
        <v>171</v>
      </c>
      <c r="J4074" t="s">
        <v>36</v>
      </c>
      <c r="K4074" t="s">
        <v>25</v>
      </c>
      <c r="L4074" t="s">
        <v>5208</v>
      </c>
      <c r="N4074" t="s">
        <v>5220</v>
      </c>
      <c r="O4074">
        <v>16</v>
      </c>
      <c r="P4074">
        <v>7</v>
      </c>
      <c r="Q4074">
        <v>2</v>
      </c>
      <c r="R4074">
        <v>0</v>
      </c>
      <c r="S4074">
        <v>2</v>
      </c>
      <c r="T4074">
        <v>0</v>
      </c>
      <c r="V4074">
        <v>8</v>
      </c>
      <c r="W4074">
        <v>1</v>
      </c>
      <c r="X4074">
        <v>0</v>
      </c>
      <c r="Y4074">
        <v>1</v>
      </c>
      <c r="Z4074">
        <v>0</v>
      </c>
      <c r="AB4074">
        <v>11</v>
      </c>
      <c r="AC4074">
        <v>5</v>
      </c>
      <c r="AD4074">
        <v>0</v>
      </c>
      <c r="AE4074">
        <v>4</v>
      </c>
      <c r="AF4074">
        <v>1</v>
      </c>
      <c r="AH4074">
        <v>8</v>
      </c>
      <c r="AI4074">
        <v>8</v>
      </c>
      <c r="AK4074">
        <v>12</v>
      </c>
      <c r="AL4074">
        <v>7</v>
      </c>
    </row>
    <row r="4075" spans="1:38" x14ac:dyDescent="0.3">
      <c r="A4075">
        <v>391301</v>
      </c>
      <c r="B4075" t="s">
        <v>16558</v>
      </c>
      <c r="C4075" t="s">
        <v>16559</v>
      </c>
      <c r="D4075" t="s">
        <v>16545</v>
      </c>
      <c r="E4075" t="s">
        <v>3988</v>
      </c>
      <c r="F4075">
        <v>17756</v>
      </c>
      <c r="G4075" t="s">
        <v>4027</v>
      </c>
      <c r="H4075" t="s">
        <v>16560</v>
      </c>
      <c r="I4075" t="s">
        <v>171</v>
      </c>
      <c r="J4075" t="s">
        <v>36</v>
      </c>
      <c r="K4075" t="s">
        <v>25</v>
      </c>
      <c r="L4075" t="s">
        <v>5208</v>
      </c>
      <c r="N4075" t="s">
        <v>5220</v>
      </c>
      <c r="O4075">
        <v>16</v>
      </c>
      <c r="P4075">
        <v>7</v>
      </c>
      <c r="Q4075">
        <v>1</v>
      </c>
      <c r="R4075">
        <v>0</v>
      </c>
      <c r="S4075">
        <v>1</v>
      </c>
      <c r="T4075">
        <v>0</v>
      </c>
      <c r="V4075">
        <v>8</v>
      </c>
      <c r="W4075">
        <v>1</v>
      </c>
      <c r="X4075">
        <v>0</v>
      </c>
      <c r="Y4075">
        <v>1</v>
      </c>
      <c r="Z4075">
        <v>0</v>
      </c>
      <c r="AB4075">
        <v>11</v>
      </c>
      <c r="AC4075">
        <v>4</v>
      </c>
      <c r="AD4075">
        <v>0</v>
      </c>
      <c r="AE4075">
        <v>4</v>
      </c>
      <c r="AF4075">
        <v>0</v>
      </c>
      <c r="AH4075">
        <v>8</v>
      </c>
      <c r="AI4075">
        <v>8</v>
      </c>
      <c r="AK4075">
        <v>12</v>
      </c>
      <c r="AL4075">
        <v>6</v>
      </c>
    </row>
    <row r="4076" spans="1:38" x14ac:dyDescent="0.3">
      <c r="A4076">
        <v>391302</v>
      </c>
      <c r="B4076" t="s">
        <v>16561</v>
      </c>
      <c r="C4076" t="s">
        <v>16562</v>
      </c>
      <c r="D4076" t="s">
        <v>16563</v>
      </c>
      <c r="E4076" t="s">
        <v>3988</v>
      </c>
      <c r="F4076">
        <v>15552</v>
      </c>
      <c r="G4076" t="s">
        <v>2219</v>
      </c>
      <c r="H4076" t="s">
        <v>16564</v>
      </c>
      <c r="I4076" t="s">
        <v>171</v>
      </c>
      <c r="J4076" t="s">
        <v>32</v>
      </c>
      <c r="K4076" t="s">
        <v>25</v>
      </c>
      <c r="L4076" t="s">
        <v>5208</v>
      </c>
      <c r="N4076" t="s">
        <v>5220</v>
      </c>
      <c r="O4076">
        <v>16</v>
      </c>
      <c r="P4076">
        <v>7</v>
      </c>
      <c r="Q4076" t="s">
        <v>5220</v>
      </c>
      <c r="R4076" t="s">
        <v>5220</v>
      </c>
      <c r="S4076" t="s">
        <v>5220</v>
      </c>
      <c r="T4076" t="s">
        <v>5220</v>
      </c>
      <c r="U4076">
        <v>5</v>
      </c>
      <c r="V4076">
        <v>8</v>
      </c>
      <c r="W4076" t="s">
        <v>5220</v>
      </c>
      <c r="X4076" t="s">
        <v>5220</v>
      </c>
      <c r="Y4076" t="s">
        <v>5220</v>
      </c>
      <c r="Z4076" t="s">
        <v>5220</v>
      </c>
      <c r="AA4076">
        <v>5</v>
      </c>
      <c r="AB4076">
        <v>11</v>
      </c>
      <c r="AC4076">
        <v>2</v>
      </c>
      <c r="AD4076">
        <v>0</v>
      </c>
      <c r="AE4076">
        <v>2</v>
      </c>
      <c r="AF4076">
        <v>0</v>
      </c>
      <c r="AH4076">
        <v>8</v>
      </c>
      <c r="AI4076" t="s">
        <v>5220</v>
      </c>
      <c r="AJ4076">
        <v>5</v>
      </c>
      <c r="AK4076">
        <v>12</v>
      </c>
      <c r="AL4076">
        <v>6</v>
      </c>
    </row>
    <row r="4077" spans="1:38" x14ac:dyDescent="0.3">
      <c r="A4077">
        <v>391303</v>
      </c>
      <c r="B4077" t="s">
        <v>16565</v>
      </c>
      <c r="C4077" t="s">
        <v>16566</v>
      </c>
      <c r="D4077" t="s">
        <v>16567</v>
      </c>
      <c r="E4077" t="s">
        <v>3988</v>
      </c>
      <c r="F4077">
        <v>17233</v>
      </c>
      <c r="G4077" t="s">
        <v>378</v>
      </c>
      <c r="H4077" t="s">
        <v>16568</v>
      </c>
      <c r="I4077" t="s">
        <v>171</v>
      </c>
      <c r="J4077" t="s">
        <v>36</v>
      </c>
      <c r="K4077" t="s">
        <v>25</v>
      </c>
      <c r="L4077" t="s">
        <v>5208</v>
      </c>
      <c r="N4077">
        <v>4</v>
      </c>
      <c r="P4077">
        <v>7</v>
      </c>
      <c r="Q4077">
        <v>3</v>
      </c>
      <c r="R4077">
        <v>0</v>
      </c>
      <c r="S4077">
        <v>3</v>
      </c>
      <c r="T4077">
        <v>0</v>
      </c>
      <c r="V4077">
        <v>8</v>
      </c>
      <c r="W4077" t="s">
        <v>5220</v>
      </c>
      <c r="X4077" t="s">
        <v>5220</v>
      </c>
      <c r="Y4077" t="s">
        <v>5220</v>
      </c>
      <c r="Z4077" t="s">
        <v>5220</v>
      </c>
      <c r="AA4077">
        <v>5</v>
      </c>
      <c r="AB4077">
        <v>11</v>
      </c>
      <c r="AC4077">
        <v>5</v>
      </c>
      <c r="AD4077">
        <v>0</v>
      </c>
      <c r="AE4077">
        <v>5</v>
      </c>
      <c r="AF4077">
        <v>0</v>
      </c>
      <c r="AH4077">
        <v>8</v>
      </c>
      <c r="AI4077" t="s">
        <v>5220</v>
      </c>
      <c r="AJ4077">
        <v>5</v>
      </c>
      <c r="AK4077">
        <v>12</v>
      </c>
      <c r="AL4077">
        <v>4</v>
      </c>
    </row>
    <row r="4078" spans="1:38" x14ac:dyDescent="0.3">
      <c r="A4078">
        <v>391304</v>
      </c>
      <c r="B4078" t="s">
        <v>16569</v>
      </c>
      <c r="C4078" t="s">
        <v>16570</v>
      </c>
      <c r="D4078" t="s">
        <v>16571</v>
      </c>
      <c r="E4078" t="s">
        <v>3988</v>
      </c>
      <c r="F4078">
        <v>17764</v>
      </c>
      <c r="G4078" t="s">
        <v>374</v>
      </c>
      <c r="H4078" t="s">
        <v>16572</v>
      </c>
      <c r="I4078" t="s">
        <v>171</v>
      </c>
      <c r="J4078" t="s">
        <v>36</v>
      </c>
      <c r="K4078" t="s">
        <v>25</v>
      </c>
      <c r="N4078" t="s">
        <v>5220</v>
      </c>
      <c r="O4078">
        <v>16</v>
      </c>
      <c r="P4078">
        <v>7</v>
      </c>
      <c r="Q4078" t="s">
        <v>5220</v>
      </c>
      <c r="R4078" t="s">
        <v>5220</v>
      </c>
      <c r="S4078" t="s">
        <v>5220</v>
      </c>
      <c r="T4078" t="s">
        <v>5220</v>
      </c>
      <c r="U4078">
        <v>5</v>
      </c>
      <c r="V4078">
        <v>8</v>
      </c>
      <c r="W4078" t="s">
        <v>5220</v>
      </c>
      <c r="X4078" t="s">
        <v>5220</v>
      </c>
      <c r="Y4078" t="s">
        <v>5220</v>
      </c>
      <c r="Z4078" t="s">
        <v>5220</v>
      </c>
      <c r="AA4078">
        <v>5</v>
      </c>
      <c r="AB4078">
        <v>11</v>
      </c>
      <c r="AC4078" t="s">
        <v>5220</v>
      </c>
      <c r="AD4078" t="s">
        <v>5220</v>
      </c>
      <c r="AE4078" t="s">
        <v>5220</v>
      </c>
      <c r="AF4078" t="s">
        <v>5220</v>
      </c>
      <c r="AG4078">
        <v>5</v>
      </c>
      <c r="AH4078">
        <v>8</v>
      </c>
      <c r="AI4078" t="s">
        <v>5220</v>
      </c>
      <c r="AJ4078">
        <v>5</v>
      </c>
      <c r="AK4078">
        <v>12</v>
      </c>
      <c r="AL4078">
        <v>2</v>
      </c>
    </row>
    <row r="4079" spans="1:38" x14ac:dyDescent="0.3">
      <c r="A4079">
        <v>391305</v>
      </c>
      <c r="B4079" t="s">
        <v>16573</v>
      </c>
      <c r="C4079" t="s">
        <v>16574</v>
      </c>
      <c r="D4079" t="s">
        <v>140</v>
      </c>
      <c r="E4079" t="s">
        <v>3988</v>
      </c>
      <c r="F4079">
        <v>16947</v>
      </c>
      <c r="G4079" t="s">
        <v>4056</v>
      </c>
      <c r="H4079" t="s">
        <v>16575</v>
      </c>
      <c r="I4079" t="s">
        <v>171</v>
      </c>
      <c r="J4079" t="s">
        <v>36</v>
      </c>
      <c r="K4079" t="s">
        <v>25</v>
      </c>
      <c r="L4079" t="s">
        <v>5208</v>
      </c>
      <c r="N4079" t="s">
        <v>5220</v>
      </c>
      <c r="O4079">
        <v>16</v>
      </c>
      <c r="P4079">
        <v>7</v>
      </c>
      <c r="Q4079">
        <v>2</v>
      </c>
      <c r="R4079">
        <v>0</v>
      </c>
      <c r="S4079">
        <v>2</v>
      </c>
      <c r="T4079">
        <v>0</v>
      </c>
      <c r="V4079">
        <v>8</v>
      </c>
      <c r="W4079">
        <v>1</v>
      </c>
      <c r="X4079">
        <v>0</v>
      </c>
      <c r="Y4079">
        <v>1</v>
      </c>
      <c r="Z4079">
        <v>0</v>
      </c>
      <c r="AB4079">
        <v>11</v>
      </c>
      <c r="AC4079">
        <v>5</v>
      </c>
      <c r="AD4079">
        <v>0</v>
      </c>
      <c r="AE4079">
        <v>5</v>
      </c>
      <c r="AF4079">
        <v>0</v>
      </c>
      <c r="AH4079">
        <v>8</v>
      </c>
      <c r="AI4079">
        <v>8</v>
      </c>
      <c r="AK4079">
        <v>12</v>
      </c>
      <c r="AL4079">
        <v>6</v>
      </c>
    </row>
    <row r="4080" spans="1:38" x14ac:dyDescent="0.3">
      <c r="A4080">
        <v>391306</v>
      </c>
      <c r="B4080" t="s">
        <v>16576</v>
      </c>
      <c r="C4080" t="s">
        <v>8681</v>
      </c>
      <c r="D4080" t="s">
        <v>866</v>
      </c>
      <c r="E4080" t="s">
        <v>3988</v>
      </c>
      <c r="F4080">
        <v>18801</v>
      </c>
      <c r="G4080" t="s">
        <v>16577</v>
      </c>
      <c r="H4080" t="s">
        <v>16578</v>
      </c>
      <c r="I4080" t="s">
        <v>171</v>
      </c>
      <c r="J4080" t="s">
        <v>36</v>
      </c>
      <c r="K4080" t="s">
        <v>25</v>
      </c>
      <c r="N4080" t="s">
        <v>5220</v>
      </c>
      <c r="O4080">
        <v>16</v>
      </c>
      <c r="P4080">
        <v>7</v>
      </c>
      <c r="Q4080">
        <v>2</v>
      </c>
      <c r="R4080">
        <v>0</v>
      </c>
      <c r="S4080">
        <v>2</v>
      </c>
      <c r="T4080">
        <v>0</v>
      </c>
      <c r="V4080">
        <v>8</v>
      </c>
      <c r="W4080" t="s">
        <v>5220</v>
      </c>
      <c r="X4080" t="s">
        <v>5220</v>
      </c>
      <c r="Y4080" t="s">
        <v>5220</v>
      </c>
      <c r="Z4080" t="s">
        <v>5220</v>
      </c>
      <c r="AA4080">
        <v>5</v>
      </c>
      <c r="AB4080">
        <v>11</v>
      </c>
      <c r="AC4080">
        <v>4</v>
      </c>
      <c r="AD4080">
        <v>0</v>
      </c>
      <c r="AE4080">
        <v>4</v>
      </c>
      <c r="AF4080">
        <v>0</v>
      </c>
      <c r="AH4080">
        <v>8</v>
      </c>
      <c r="AI4080" t="s">
        <v>5220</v>
      </c>
      <c r="AJ4080">
        <v>5</v>
      </c>
      <c r="AK4080">
        <v>12</v>
      </c>
      <c r="AL4080">
        <v>2</v>
      </c>
    </row>
    <row r="4081" spans="1:39" x14ac:dyDescent="0.3">
      <c r="A4081">
        <v>391307</v>
      </c>
      <c r="B4081" t="s">
        <v>16579</v>
      </c>
      <c r="C4081" t="s">
        <v>16580</v>
      </c>
      <c r="D4081" t="s">
        <v>16581</v>
      </c>
      <c r="E4081" t="s">
        <v>3988</v>
      </c>
      <c r="F4081">
        <v>16686</v>
      </c>
      <c r="G4081" t="s">
        <v>3039</v>
      </c>
      <c r="H4081" t="s">
        <v>16582</v>
      </c>
      <c r="I4081" t="s">
        <v>171</v>
      </c>
      <c r="J4081" t="s">
        <v>36</v>
      </c>
      <c r="K4081" t="s">
        <v>25</v>
      </c>
      <c r="L4081" t="s">
        <v>5208</v>
      </c>
      <c r="N4081" t="s">
        <v>5220</v>
      </c>
      <c r="O4081">
        <v>16</v>
      </c>
      <c r="P4081">
        <v>7</v>
      </c>
      <c r="Q4081" t="s">
        <v>5220</v>
      </c>
      <c r="R4081" t="s">
        <v>5220</v>
      </c>
      <c r="S4081" t="s">
        <v>5220</v>
      </c>
      <c r="T4081" t="s">
        <v>5220</v>
      </c>
      <c r="U4081">
        <v>5</v>
      </c>
      <c r="V4081">
        <v>8</v>
      </c>
      <c r="W4081">
        <v>1</v>
      </c>
      <c r="X4081">
        <v>0</v>
      </c>
      <c r="Y4081">
        <v>1</v>
      </c>
      <c r="Z4081">
        <v>0</v>
      </c>
      <c r="AB4081">
        <v>11</v>
      </c>
      <c r="AC4081">
        <v>3</v>
      </c>
      <c r="AD4081">
        <v>0</v>
      </c>
      <c r="AE4081">
        <v>3</v>
      </c>
      <c r="AF4081">
        <v>0</v>
      </c>
      <c r="AH4081">
        <v>8</v>
      </c>
      <c r="AI4081" t="s">
        <v>5220</v>
      </c>
      <c r="AJ4081">
        <v>5</v>
      </c>
      <c r="AK4081">
        <v>12</v>
      </c>
      <c r="AL4081">
        <v>5</v>
      </c>
    </row>
    <row r="4082" spans="1:39" x14ac:dyDescent="0.3">
      <c r="A4082">
        <v>391308</v>
      </c>
      <c r="B4082" t="s">
        <v>16583</v>
      </c>
      <c r="C4082" t="s">
        <v>16584</v>
      </c>
      <c r="D4082" t="s">
        <v>16585</v>
      </c>
      <c r="E4082" t="s">
        <v>3988</v>
      </c>
      <c r="F4082">
        <v>16407</v>
      </c>
      <c r="G4082" t="s">
        <v>3261</v>
      </c>
      <c r="H4082" t="s">
        <v>16586</v>
      </c>
      <c r="I4082" t="s">
        <v>171</v>
      </c>
      <c r="J4082" t="s">
        <v>24</v>
      </c>
      <c r="K4082" t="s">
        <v>25</v>
      </c>
      <c r="L4082" t="s">
        <v>5208</v>
      </c>
      <c r="N4082" t="s">
        <v>5220</v>
      </c>
      <c r="O4082">
        <v>16</v>
      </c>
      <c r="P4082">
        <v>7</v>
      </c>
      <c r="Q4082">
        <v>1</v>
      </c>
      <c r="R4082">
        <v>0</v>
      </c>
      <c r="S4082">
        <v>1</v>
      </c>
      <c r="T4082">
        <v>0</v>
      </c>
      <c r="V4082">
        <v>8</v>
      </c>
      <c r="W4082" t="s">
        <v>5220</v>
      </c>
      <c r="X4082" t="s">
        <v>5220</v>
      </c>
      <c r="Y4082" t="s">
        <v>5220</v>
      </c>
      <c r="Z4082" t="s">
        <v>5220</v>
      </c>
      <c r="AA4082">
        <v>5</v>
      </c>
      <c r="AB4082">
        <v>11</v>
      </c>
      <c r="AC4082">
        <v>2</v>
      </c>
      <c r="AD4082">
        <v>1</v>
      </c>
      <c r="AE4082">
        <v>1</v>
      </c>
      <c r="AF4082">
        <v>0</v>
      </c>
      <c r="AH4082">
        <v>8</v>
      </c>
      <c r="AI4082" t="s">
        <v>5220</v>
      </c>
      <c r="AJ4082">
        <v>5</v>
      </c>
      <c r="AK4082">
        <v>12</v>
      </c>
      <c r="AL4082">
        <v>7</v>
      </c>
    </row>
    <row r="4083" spans="1:39" x14ac:dyDescent="0.3">
      <c r="A4083">
        <v>391309</v>
      </c>
      <c r="B4083" t="s">
        <v>16587</v>
      </c>
      <c r="C4083" t="s">
        <v>16588</v>
      </c>
      <c r="D4083" t="s">
        <v>16577</v>
      </c>
      <c r="E4083" t="s">
        <v>3988</v>
      </c>
      <c r="F4083">
        <v>18847</v>
      </c>
      <c r="G4083" t="s">
        <v>16577</v>
      </c>
      <c r="H4083" t="s">
        <v>16589</v>
      </c>
      <c r="I4083" t="s">
        <v>171</v>
      </c>
      <c r="J4083" t="s">
        <v>36</v>
      </c>
      <c r="K4083" t="s">
        <v>25</v>
      </c>
      <c r="L4083" t="s">
        <v>5208</v>
      </c>
      <c r="N4083" t="s">
        <v>5220</v>
      </c>
      <c r="O4083">
        <v>16</v>
      </c>
      <c r="P4083">
        <v>7</v>
      </c>
      <c r="Q4083" t="s">
        <v>5220</v>
      </c>
      <c r="R4083" t="s">
        <v>5220</v>
      </c>
      <c r="S4083" t="s">
        <v>5220</v>
      </c>
      <c r="T4083" t="s">
        <v>5220</v>
      </c>
      <c r="U4083">
        <v>5</v>
      </c>
      <c r="V4083">
        <v>8</v>
      </c>
      <c r="W4083" t="s">
        <v>5220</v>
      </c>
      <c r="X4083" t="s">
        <v>5220</v>
      </c>
      <c r="Y4083" t="s">
        <v>5220</v>
      </c>
      <c r="Z4083" t="s">
        <v>5220</v>
      </c>
      <c r="AA4083">
        <v>5</v>
      </c>
      <c r="AB4083">
        <v>11</v>
      </c>
      <c r="AC4083">
        <v>2</v>
      </c>
      <c r="AD4083">
        <v>0</v>
      </c>
      <c r="AE4083">
        <v>2</v>
      </c>
      <c r="AF4083">
        <v>0</v>
      </c>
      <c r="AH4083">
        <v>8</v>
      </c>
      <c r="AI4083" t="s">
        <v>5220</v>
      </c>
      <c r="AJ4083">
        <v>5</v>
      </c>
      <c r="AK4083">
        <v>12</v>
      </c>
      <c r="AL4083">
        <v>3</v>
      </c>
    </row>
    <row r="4084" spans="1:39" x14ac:dyDescent="0.3">
      <c r="A4084">
        <v>391312</v>
      </c>
      <c r="B4084" t="s">
        <v>16590</v>
      </c>
      <c r="C4084" t="s">
        <v>11378</v>
      </c>
      <c r="D4084" t="s">
        <v>16591</v>
      </c>
      <c r="E4084" t="s">
        <v>3988</v>
      </c>
      <c r="F4084">
        <v>15825</v>
      </c>
      <c r="G4084" t="s">
        <v>39</v>
      </c>
      <c r="H4084" t="s">
        <v>16592</v>
      </c>
      <c r="I4084" t="s">
        <v>171</v>
      </c>
      <c r="J4084" t="s">
        <v>36</v>
      </c>
      <c r="K4084" t="s">
        <v>25</v>
      </c>
      <c r="L4084" t="s">
        <v>5208</v>
      </c>
      <c r="N4084" t="s">
        <v>5220</v>
      </c>
      <c r="O4084">
        <v>16</v>
      </c>
      <c r="P4084">
        <v>7</v>
      </c>
      <c r="Q4084">
        <v>2</v>
      </c>
      <c r="R4084">
        <v>0</v>
      </c>
      <c r="S4084">
        <v>2</v>
      </c>
      <c r="T4084">
        <v>0</v>
      </c>
      <c r="V4084">
        <v>8</v>
      </c>
      <c r="W4084">
        <v>1</v>
      </c>
      <c r="X4084">
        <v>0</v>
      </c>
      <c r="Y4084">
        <v>1</v>
      </c>
      <c r="Z4084">
        <v>0</v>
      </c>
      <c r="AB4084">
        <v>11</v>
      </c>
      <c r="AC4084">
        <v>7</v>
      </c>
      <c r="AD4084">
        <v>0</v>
      </c>
      <c r="AE4084">
        <v>7</v>
      </c>
      <c r="AF4084">
        <v>0</v>
      </c>
      <c r="AH4084">
        <v>8</v>
      </c>
      <c r="AI4084" t="s">
        <v>5220</v>
      </c>
      <c r="AJ4084">
        <v>5</v>
      </c>
      <c r="AK4084">
        <v>12</v>
      </c>
      <c r="AL4084">
        <v>6</v>
      </c>
    </row>
    <row r="4085" spans="1:39" x14ac:dyDescent="0.3">
      <c r="A4085">
        <v>391313</v>
      </c>
      <c r="B4085" t="s">
        <v>4176</v>
      </c>
      <c r="C4085" t="s">
        <v>16593</v>
      </c>
      <c r="D4085" t="s">
        <v>4177</v>
      </c>
      <c r="E4085" t="s">
        <v>3988</v>
      </c>
      <c r="F4085">
        <v>16915</v>
      </c>
      <c r="G4085" t="s">
        <v>4178</v>
      </c>
      <c r="H4085" t="s">
        <v>16594</v>
      </c>
      <c r="I4085" t="s">
        <v>171</v>
      </c>
      <c r="J4085" t="s">
        <v>36</v>
      </c>
      <c r="K4085" t="s">
        <v>25</v>
      </c>
      <c r="L4085" t="s">
        <v>5208</v>
      </c>
      <c r="M4085" t="s">
        <v>5208</v>
      </c>
      <c r="N4085">
        <v>2</v>
      </c>
      <c r="P4085">
        <v>7</v>
      </c>
      <c r="Q4085">
        <v>3</v>
      </c>
      <c r="R4085">
        <v>0</v>
      </c>
      <c r="S4085">
        <v>3</v>
      </c>
      <c r="T4085">
        <v>0</v>
      </c>
      <c r="V4085">
        <v>8</v>
      </c>
      <c r="W4085">
        <v>2</v>
      </c>
      <c r="X4085">
        <v>0</v>
      </c>
      <c r="Y4085">
        <v>2</v>
      </c>
      <c r="Z4085">
        <v>0</v>
      </c>
      <c r="AB4085">
        <v>11</v>
      </c>
      <c r="AC4085">
        <v>7</v>
      </c>
      <c r="AD4085">
        <v>0</v>
      </c>
      <c r="AE4085">
        <v>7</v>
      </c>
      <c r="AF4085">
        <v>0</v>
      </c>
      <c r="AH4085">
        <v>8</v>
      </c>
      <c r="AI4085">
        <v>8</v>
      </c>
      <c r="AK4085">
        <v>12</v>
      </c>
      <c r="AL4085">
        <v>6</v>
      </c>
    </row>
    <row r="4086" spans="1:39" x14ac:dyDescent="0.3">
      <c r="A4086">
        <v>391314</v>
      </c>
      <c r="B4086" t="s">
        <v>16595</v>
      </c>
      <c r="C4086" t="s">
        <v>16596</v>
      </c>
      <c r="D4086" t="s">
        <v>1073</v>
      </c>
      <c r="E4086" t="s">
        <v>3988</v>
      </c>
      <c r="F4086">
        <v>16354</v>
      </c>
      <c r="G4086" t="s">
        <v>310</v>
      </c>
      <c r="H4086" t="s">
        <v>16597</v>
      </c>
      <c r="I4086" t="s">
        <v>171</v>
      </c>
      <c r="J4086" t="s">
        <v>36</v>
      </c>
      <c r="K4086" t="s">
        <v>25</v>
      </c>
      <c r="L4086" t="s">
        <v>5208</v>
      </c>
      <c r="N4086" t="s">
        <v>5220</v>
      </c>
      <c r="O4086">
        <v>16</v>
      </c>
      <c r="P4086">
        <v>7</v>
      </c>
      <c r="Q4086">
        <v>1</v>
      </c>
      <c r="R4086">
        <v>0</v>
      </c>
      <c r="S4086">
        <v>1</v>
      </c>
      <c r="T4086">
        <v>0</v>
      </c>
      <c r="V4086">
        <v>8</v>
      </c>
      <c r="W4086">
        <v>1</v>
      </c>
      <c r="X4086">
        <v>0</v>
      </c>
      <c r="Y4086">
        <v>1</v>
      </c>
      <c r="Z4086">
        <v>0</v>
      </c>
      <c r="AB4086">
        <v>11</v>
      </c>
      <c r="AC4086">
        <v>2</v>
      </c>
      <c r="AD4086">
        <v>0</v>
      </c>
      <c r="AE4086">
        <v>2</v>
      </c>
      <c r="AF4086">
        <v>0</v>
      </c>
      <c r="AH4086">
        <v>8</v>
      </c>
      <c r="AI4086" t="s">
        <v>5220</v>
      </c>
      <c r="AJ4086">
        <v>5</v>
      </c>
      <c r="AK4086">
        <v>12</v>
      </c>
      <c r="AL4086">
        <v>5</v>
      </c>
    </row>
    <row r="4087" spans="1:39" x14ac:dyDescent="0.3">
      <c r="A4087">
        <v>391315</v>
      </c>
      <c r="B4087" t="s">
        <v>4179</v>
      </c>
      <c r="C4087" t="s">
        <v>16598</v>
      </c>
      <c r="D4087" t="s">
        <v>1472</v>
      </c>
      <c r="E4087" t="s">
        <v>3988</v>
      </c>
      <c r="F4087">
        <v>15857</v>
      </c>
      <c r="G4087" t="s">
        <v>4180</v>
      </c>
      <c r="H4087" t="s">
        <v>16599</v>
      </c>
      <c r="I4087" t="s">
        <v>171</v>
      </c>
      <c r="J4087" t="s">
        <v>36</v>
      </c>
      <c r="K4087" t="s">
        <v>25</v>
      </c>
      <c r="L4087" t="s">
        <v>5208</v>
      </c>
      <c r="N4087">
        <v>4</v>
      </c>
      <c r="P4087">
        <v>7</v>
      </c>
      <c r="Q4087">
        <v>4</v>
      </c>
      <c r="R4087">
        <v>0</v>
      </c>
      <c r="S4087">
        <v>4</v>
      </c>
      <c r="T4087">
        <v>0</v>
      </c>
      <c r="V4087">
        <v>8</v>
      </c>
      <c r="W4087">
        <v>2</v>
      </c>
      <c r="X4087">
        <v>0</v>
      </c>
      <c r="Y4087">
        <v>2</v>
      </c>
      <c r="Z4087">
        <v>0</v>
      </c>
      <c r="AB4087">
        <v>11</v>
      </c>
      <c r="AC4087">
        <v>7</v>
      </c>
      <c r="AD4087">
        <v>2</v>
      </c>
      <c r="AE4087">
        <v>5</v>
      </c>
      <c r="AF4087">
        <v>0</v>
      </c>
      <c r="AH4087">
        <v>8</v>
      </c>
      <c r="AI4087">
        <v>8</v>
      </c>
      <c r="AK4087">
        <v>12</v>
      </c>
      <c r="AL4087">
        <v>9</v>
      </c>
    </row>
    <row r="4088" spans="1:39" x14ac:dyDescent="0.3">
      <c r="A4088">
        <v>391316</v>
      </c>
      <c r="B4088" t="s">
        <v>4181</v>
      </c>
      <c r="C4088" t="s">
        <v>16600</v>
      </c>
      <c r="D4088" t="s">
        <v>4182</v>
      </c>
      <c r="E4088" t="s">
        <v>3988</v>
      </c>
      <c r="F4088">
        <v>16901</v>
      </c>
      <c r="G4088" t="s">
        <v>3671</v>
      </c>
      <c r="H4088" t="s">
        <v>16601</v>
      </c>
      <c r="I4088" t="s">
        <v>171</v>
      </c>
      <c r="J4088" t="s">
        <v>36</v>
      </c>
      <c r="K4088" t="s">
        <v>25</v>
      </c>
      <c r="L4088" t="s">
        <v>5208</v>
      </c>
      <c r="M4088" t="s">
        <v>5208</v>
      </c>
      <c r="N4088">
        <v>4</v>
      </c>
      <c r="P4088">
        <v>7</v>
      </c>
      <c r="Q4088">
        <v>4</v>
      </c>
      <c r="R4088">
        <v>0</v>
      </c>
      <c r="S4088">
        <v>4</v>
      </c>
      <c r="T4088">
        <v>0</v>
      </c>
      <c r="V4088">
        <v>8</v>
      </c>
      <c r="W4088">
        <v>2</v>
      </c>
      <c r="X4088">
        <v>0</v>
      </c>
      <c r="Y4088">
        <v>2</v>
      </c>
      <c r="Z4088">
        <v>0</v>
      </c>
      <c r="AB4088">
        <v>11</v>
      </c>
      <c r="AC4088">
        <v>9</v>
      </c>
      <c r="AD4088">
        <v>0</v>
      </c>
      <c r="AE4088">
        <v>9</v>
      </c>
      <c r="AF4088">
        <v>0</v>
      </c>
      <c r="AH4088">
        <v>8</v>
      </c>
      <c r="AI4088">
        <v>8</v>
      </c>
      <c r="AK4088">
        <v>12</v>
      </c>
      <c r="AL4088">
        <v>8</v>
      </c>
    </row>
    <row r="4089" spans="1:39" x14ac:dyDescent="0.3">
      <c r="A4089">
        <v>391317</v>
      </c>
      <c r="B4089" t="s">
        <v>16602</v>
      </c>
      <c r="C4089" t="s">
        <v>16603</v>
      </c>
      <c r="D4089" t="s">
        <v>2694</v>
      </c>
      <c r="E4089" t="s">
        <v>3988</v>
      </c>
      <c r="F4089">
        <v>16646</v>
      </c>
      <c r="G4089" t="s">
        <v>4073</v>
      </c>
      <c r="H4089" t="s">
        <v>16604</v>
      </c>
      <c r="I4089" t="s">
        <v>171</v>
      </c>
      <c r="J4089" t="s">
        <v>32</v>
      </c>
      <c r="K4089" t="s">
        <v>25</v>
      </c>
      <c r="L4089" t="s">
        <v>5208</v>
      </c>
      <c r="N4089" t="s">
        <v>5220</v>
      </c>
      <c r="O4089">
        <v>16</v>
      </c>
      <c r="P4089">
        <v>7</v>
      </c>
      <c r="Q4089" t="s">
        <v>5220</v>
      </c>
      <c r="R4089" t="s">
        <v>5220</v>
      </c>
      <c r="S4089" t="s">
        <v>5220</v>
      </c>
      <c r="T4089" t="s">
        <v>5220</v>
      </c>
      <c r="U4089">
        <v>5</v>
      </c>
      <c r="V4089">
        <v>8</v>
      </c>
      <c r="W4089" t="s">
        <v>5220</v>
      </c>
      <c r="X4089" t="s">
        <v>5220</v>
      </c>
      <c r="Y4089" t="s">
        <v>5220</v>
      </c>
      <c r="Z4089" t="s">
        <v>5220</v>
      </c>
      <c r="AA4089">
        <v>5</v>
      </c>
      <c r="AB4089">
        <v>11</v>
      </c>
      <c r="AC4089">
        <v>2</v>
      </c>
      <c r="AD4089">
        <v>0</v>
      </c>
      <c r="AE4089">
        <v>2</v>
      </c>
      <c r="AF4089">
        <v>0</v>
      </c>
      <c r="AH4089">
        <v>8</v>
      </c>
      <c r="AI4089" t="s">
        <v>5220</v>
      </c>
      <c r="AJ4089">
        <v>5</v>
      </c>
      <c r="AK4089">
        <v>12</v>
      </c>
      <c r="AL4089">
        <v>4</v>
      </c>
    </row>
    <row r="4090" spans="1:39" x14ac:dyDescent="0.3">
      <c r="A4090">
        <v>393302</v>
      </c>
      <c r="B4090" t="s">
        <v>16605</v>
      </c>
      <c r="C4090" t="s">
        <v>16606</v>
      </c>
      <c r="D4090" t="s">
        <v>4007</v>
      </c>
      <c r="E4090" t="s">
        <v>3988</v>
      </c>
      <c r="F4090">
        <v>15224</v>
      </c>
      <c r="G4090" t="s">
        <v>3992</v>
      </c>
      <c r="H4090" t="s">
        <v>16607</v>
      </c>
      <c r="I4090" t="s">
        <v>5463</v>
      </c>
      <c r="J4090" t="s">
        <v>76</v>
      </c>
      <c r="K4090" t="s">
        <v>25</v>
      </c>
      <c r="N4090" t="s">
        <v>5220</v>
      </c>
      <c r="O4090">
        <v>19</v>
      </c>
      <c r="P4090" t="s">
        <v>5220</v>
      </c>
      <c r="Q4090" t="s">
        <v>5220</v>
      </c>
      <c r="R4090" t="s">
        <v>5220</v>
      </c>
      <c r="S4090" t="s">
        <v>5220</v>
      </c>
      <c r="T4090" t="s">
        <v>5220</v>
      </c>
      <c r="U4090">
        <v>19</v>
      </c>
      <c r="V4090" t="s">
        <v>5220</v>
      </c>
      <c r="W4090" t="s">
        <v>5220</v>
      </c>
      <c r="X4090" t="s">
        <v>5220</v>
      </c>
      <c r="Y4090" t="s">
        <v>5220</v>
      </c>
      <c r="Z4090" t="s">
        <v>5220</v>
      </c>
      <c r="AA4090">
        <v>19</v>
      </c>
      <c r="AB4090" t="s">
        <v>5220</v>
      </c>
      <c r="AC4090" t="s">
        <v>5220</v>
      </c>
      <c r="AD4090" t="s">
        <v>5220</v>
      </c>
      <c r="AE4090" t="s">
        <v>5220</v>
      </c>
      <c r="AF4090" t="s">
        <v>5220</v>
      </c>
      <c r="AG4090">
        <v>19</v>
      </c>
      <c r="AH4090" t="s">
        <v>5220</v>
      </c>
      <c r="AI4090" t="s">
        <v>5220</v>
      </c>
      <c r="AJ4090">
        <v>19</v>
      </c>
      <c r="AK4090" t="s">
        <v>5220</v>
      </c>
      <c r="AL4090" t="s">
        <v>5220</v>
      </c>
      <c r="AM4090">
        <v>19</v>
      </c>
    </row>
    <row r="4091" spans="1:39" x14ac:dyDescent="0.3">
      <c r="A4091">
        <v>393303</v>
      </c>
      <c r="B4091" t="s">
        <v>16608</v>
      </c>
      <c r="C4091" t="s">
        <v>16609</v>
      </c>
      <c r="D4091" t="s">
        <v>2801</v>
      </c>
      <c r="E4091" t="s">
        <v>3988</v>
      </c>
      <c r="F4091">
        <v>19104</v>
      </c>
      <c r="G4091" t="s">
        <v>2801</v>
      </c>
      <c r="H4091" t="s">
        <v>16610</v>
      </c>
      <c r="I4091" t="s">
        <v>5463</v>
      </c>
      <c r="J4091" t="s">
        <v>36</v>
      </c>
      <c r="K4091" t="s">
        <v>25</v>
      </c>
      <c r="N4091" t="s">
        <v>5220</v>
      </c>
      <c r="O4091">
        <v>19</v>
      </c>
      <c r="P4091" t="s">
        <v>5220</v>
      </c>
      <c r="Q4091" t="s">
        <v>5220</v>
      </c>
      <c r="R4091" t="s">
        <v>5220</v>
      </c>
      <c r="S4091" t="s">
        <v>5220</v>
      </c>
      <c r="T4091" t="s">
        <v>5220</v>
      </c>
      <c r="U4091">
        <v>19</v>
      </c>
      <c r="V4091" t="s">
        <v>5220</v>
      </c>
      <c r="W4091" t="s">
        <v>5220</v>
      </c>
      <c r="X4091" t="s">
        <v>5220</v>
      </c>
      <c r="Y4091" t="s">
        <v>5220</v>
      </c>
      <c r="Z4091" t="s">
        <v>5220</v>
      </c>
      <c r="AA4091">
        <v>19</v>
      </c>
      <c r="AB4091" t="s">
        <v>5220</v>
      </c>
      <c r="AC4091" t="s">
        <v>5220</v>
      </c>
      <c r="AD4091" t="s">
        <v>5220</v>
      </c>
      <c r="AE4091" t="s">
        <v>5220</v>
      </c>
      <c r="AF4091" t="s">
        <v>5220</v>
      </c>
      <c r="AG4091">
        <v>19</v>
      </c>
      <c r="AH4091" t="s">
        <v>5220</v>
      </c>
      <c r="AI4091" t="s">
        <v>5220</v>
      </c>
      <c r="AJ4091">
        <v>19</v>
      </c>
      <c r="AK4091" t="s">
        <v>5220</v>
      </c>
      <c r="AL4091" t="s">
        <v>5220</v>
      </c>
      <c r="AM4091">
        <v>19</v>
      </c>
    </row>
    <row r="4092" spans="1:39" x14ac:dyDescent="0.3">
      <c r="A4092">
        <v>393304</v>
      </c>
      <c r="B4092" t="s">
        <v>16611</v>
      </c>
      <c r="C4092" t="s">
        <v>16612</v>
      </c>
      <c r="D4092" t="s">
        <v>4007</v>
      </c>
      <c r="E4092" t="s">
        <v>3988</v>
      </c>
      <c r="F4092">
        <v>15224</v>
      </c>
      <c r="G4092" t="s">
        <v>3992</v>
      </c>
      <c r="H4092" t="s">
        <v>16613</v>
      </c>
      <c r="I4092" t="s">
        <v>5463</v>
      </c>
      <c r="J4092" t="s">
        <v>36</v>
      </c>
      <c r="K4092" t="s">
        <v>169</v>
      </c>
      <c r="N4092" t="s">
        <v>5220</v>
      </c>
      <c r="O4092">
        <v>19</v>
      </c>
      <c r="P4092" t="s">
        <v>5220</v>
      </c>
      <c r="Q4092" t="s">
        <v>5220</v>
      </c>
      <c r="R4092" t="s">
        <v>5220</v>
      </c>
      <c r="S4092" t="s">
        <v>5220</v>
      </c>
      <c r="T4092" t="s">
        <v>5220</v>
      </c>
      <c r="U4092">
        <v>19</v>
      </c>
      <c r="V4092" t="s">
        <v>5220</v>
      </c>
      <c r="W4092" t="s">
        <v>5220</v>
      </c>
      <c r="X4092" t="s">
        <v>5220</v>
      </c>
      <c r="Y4092" t="s">
        <v>5220</v>
      </c>
      <c r="Z4092" t="s">
        <v>5220</v>
      </c>
      <c r="AA4092">
        <v>19</v>
      </c>
      <c r="AB4092" t="s">
        <v>5220</v>
      </c>
      <c r="AC4092" t="s">
        <v>5220</v>
      </c>
      <c r="AD4092" t="s">
        <v>5220</v>
      </c>
      <c r="AE4092" t="s">
        <v>5220</v>
      </c>
      <c r="AF4092" t="s">
        <v>5220</v>
      </c>
      <c r="AG4092">
        <v>19</v>
      </c>
      <c r="AH4092" t="s">
        <v>5220</v>
      </c>
      <c r="AI4092" t="s">
        <v>5220</v>
      </c>
      <c r="AJ4092">
        <v>19</v>
      </c>
      <c r="AK4092" t="s">
        <v>5220</v>
      </c>
      <c r="AL4092" t="s">
        <v>5220</v>
      </c>
      <c r="AM4092">
        <v>19</v>
      </c>
    </row>
    <row r="4093" spans="1:39" x14ac:dyDescent="0.3">
      <c r="A4093">
        <v>393307</v>
      </c>
      <c r="B4093" t="s">
        <v>16614</v>
      </c>
      <c r="C4093" t="s">
        <v>16615</v>
      </c>
      <c r="D4093" t="s">
        <v>2801</v>
      </c>
      <c r="E4093" t="s">
        <v>3988</v>
      </c>
      <c r="F4093">
        <v>19134</v>
      </c>
      <c r="G4093" t="s">
        <v>2801</v>
      </c>
      <c r="H4093" t="s">
        <v>16616</v>
      </c>
      <c r="I4093" t="s">
        <v>5463</v>
      </c>
      <c r="J4093" t="s">
        <v>32</v>
      </c>
      <c r="K4093" t="s">
        <v>25</v>
      </c>
      <c r="N4093" t="s">
        <v>5220</v>
      </c>
      <c r="O4093">
        <v>19</v>
      </c>
      <c r="P4093" t="s">
        <v>5220</v>
      </c>
      <c r="Q4093" t="s">
        <v>5220</v>
      </c>
      <c r="R4093" t="s">
        <v>5220</v>
      </c>
      <c r="S4093" t="s">
        <v>5220</v>
      </c>
      <c r="T4093" t="s">
        <v>5220</v>
      </c>
      <c r="U4093">
        <v>19</v>
      </c>
      <c r="V4093" t="s">
        <v>5220</v>
      </c>
      <c r="W4093" t="s">
        <v>5220</v>
      </c>
      <c r="X4093" t="s">
        <v>5220</v>
      </c>
      <c r="Y4093" t="s">
        <v>5220</v>
      </c>
      <c r="Z4093" t="s">
        <v>5220</v>
      </c>
      <c r="AA4093">
        <v>19</v>
      </c>
      <c r="AB4093" t="s">
        <v>5220</v>
      </c>
      <c r="AC4093" t="s">
        <v>5220</v>
      </c>
      <c r="AD4093" t="s">
        <v>5220</v>
      </c>
      <c r="AE4093" t="s">
        <v>5220</v>
      </c>
      <c r="AF4093" t="s">
        <v>5220</v>
      </c>
      <c r="AG4093">
        <v>19</v>
      </c>
      <c r="AH4093" t="s">
        <v>5220</v>
      </c>
      <c r="AI4093" t="s">
        <v>5220</v>
      </c>
      <c r="AJ4093">
        <v>19</v>
      </c>
      <c r="AK4093" t="s">
        <v>5220</v>
      </c>
      <c r="AL4093" t="s">
        <v>5220</v>
      </c>
      <c r="AM4093">
        <v>19</v>
      </c>
    </row>
    <row r="4094" spans="1:39" x14ac:dyDescent="0.3">
      <c r="A4094">
        <v>393309</v>
      </c>
      <c r="B4094" t="s">
        <v>16617</v>
      </c>
      <c r="C4094" t="s">
        <v>16618</v>
      </c>
      <c r="D4094" t="s">
        <v>2801</v>
      </c>
      <c r="E4094" t="s">
        <v>3988</v>
      </c>
      <c r="F4094">
        <v>19104</v>
      </c>
      <c r="G4094" t="s">
        <v>2801</v>
      </c>
      <c r="H4094" t="s">
        <v>16619</v>
      </c>
      <c r="I4094" t="s">
        <v>5463</v>
      </c>
      <c r="J4094" t="s">
        <v>76</v>
      </c>
      <c r="K4094" t="s">
        <v>169</v>
      </c>
      <c r="N4094" t="s">
        <v>5220</v>
      </c>
      <c r="O4094">
        <v>19</v>
      </c>
      <c r="P4094" t="s">
        <v>5220</v>
      </c>
      <c r="Q4094" t="s">
        <v>5220</v>
      </c>
      <c r="R4094" t="s">
        <v>5220</v>
      </c>
      <c r="S4094" t="s">
        <v>5220</v>
      </c>
      <c r="T4094" t="s">
        <v>5220</v>
      </c>
      <c r="U4094">
        <v>19</v>
      </c>
      <c r="V4094" t="s">
        <v>5220</v>
      </c>
      <c r="W4094" t="s">
        <v>5220</v>
      </c>
      <c r="X4094" t="s">
        <v>5220</v>
      </c>
      <c r="Y4094" t="s">
        <v>5220</v>
      </c>
      <c r="Z4094" t="s">
        <v>5220</v>
      </c>
      <c r="AA4094">
        <v>19</v>
      </c>
      <c r="AB4094" t="s">
        <v>5220</v>
      </c>
      <c r="AC4094" t="s">
        <v>5220</v>
      </c>
      <c r="AD4094" t="s">
        <v>5220</v>
      </c>
      <c r="AE4094" t="s">
        <v>5220</v>
      </c>
      <c r="AF4094" t="s">
        <v>5220</v>
      </c>
      <c r="AG4094">
        <v>19</v>
      </c>
      <c r="AH4094" t="s">
        <v>5220</v>
      </c>
      <c r="AI4094" t="s">
        <v>5220</v>
      </c>
      <c r="AJ4094">
        <v>19</v>
      </c>
      <c r="AK4094" t="s">
        <v>5220</v>
      </c>
      <c r="AL4094" t="s">
        <v>5220</v>
      </c>
      <c r="AM4094">
        <v>19</v>
      </c>
    </row>
    <row r="4095" spans="1:39" x14ac:dyDescent="0.3">
      <c r="A4095">
        <v>394001</v>
      </c>
      <c r="B4095" t="s">
        <v>16620</v>
      </c>
      <c r="C4095" t="s">
        <v>16621</v>
      </c>
      <c r="D4095" t="s">
        <v>4081</v>
      </c>
      <c r="E4095" t="s">
        <v>3988</v>
      </c>
      <c r="F4095">
        <v>19401</v>
      </c>
      <c r="G4095" t="s">
        <v>55</v>
      </c>
      <c r="H4095" t="s">
        <v>16622</v>
      </c>
      <c r="I4095" t="s">
        <v>5470</v>
      </c>
      <c r="J4095" t="s">
        <v>61</v>
      </c>
      <c r="K4095" t="s">
        <v>169</v>
      </c>
      <c r="N4095" t="s">
        <v>5220</v>
      </c>
      <c r="O4095">
        <v>19</v>
      </c>
      <c r="P4095" t="s">
        <v>5220</v>
      </c>
      <c r="Q4095" t="s">
        <v>5220</v>
      </c>
      <c r="R4095" t="s">
        <v>5220</v>
      </c>
      <c r="S4095" t="s">
        <v>5220</v>
      </c>
      <c r="T4095" t="s">
        <v>5220</v>
      </c>
      <c r="U4095">
        <v>19</v>
      </c>
      <c r="V4095" t="s">
        <v>5220</v>
      </c>
      <c r="W4095" t="s">
        <v>5220</v>
      </c>
      <c r="X4095" t="s">
        <v>5220</v>
      </c>
      <c r="Y4095" t="s">
        <v>5220</v>
      </c>
      <c r="Z4095" t="s">
        <v>5220</v>
      </c>
      <c r="AA4095">
        <v>19</v>
      </c>
      <c r="AB4095" t="s">
        <v>5220</v>
      </c>
      <c r="AC4095" t="s">
        <v>5220</v>
      </c>
      <c r="AD4095" t="s">
        <v>5220</v>
      </c>
      <c r="AE4095" t="s">
        <v>5220</v>
      </c>
      <c r="AF4095" t="s">
        <v>5220</v>
      </c>
      <c r="AG4095">
        <v>19</v>
      </c>
      <c r="AH4095" t="s">
        <v>5220</v>
      </c>
      <c r="AI4095" t="s">
        <v>5220</v>
      </c>
      <c r="AJ4095">
        <v>19</v>
      </c>
      <c r="AK4095" t="s">
        <v>5220</v>
      </c>
      <c r="AL4095" t="s">
        <v>5220</v>
      </c>
      <c r="AM4095">
        <v>19</v>
      </c>
    </row>
    <row r="4096" spans="1:39" x14ac:dyDescent="0.3">
      <c r="A4096">
        <v>394004</v>
      </c>
      <c r="B4096" t="s">
        <v>16623</v>
      </c>
      <c r="C4096" t="s">
        <v>16624</v>
      </c>
      <c r="D4096" t="s">
        <v>301</v>
      </c>
      <c r="E4096" t="s">
        <v>3988</v>
      </c>
      <c r="F4096">
        <v>17821</v>
      </c>
      <c r="G4096" t="s">
        <v>3996</v>
      </c>
      <c r="H4096" t="s">
        <v>16625</v>
      </c>
      <c r="I4096" t="s">
        <v>5470</v>
      </c>
      <c r="J4096" t="s">
        <v>61</v>
      </c>
      <c r="K4096" t="s">
        <v>169</v>
      </c>
      <c r="N4096" t="s">
        <v>5220</v>
      </c>
      <c r="O4096">
        <v>19</v>
      </c>
      <c r="P4096" t="s">
        <v>5220</v>
      </c>
      <c r="Q4096" t="s">
        <v>5220</v>
      </c>
      <c r="R4096" t="s">
        <v>5220</v>
      </c>
      <c r="S4096" t="s">
        <v>5220</v>
      </c>
      <c r="T4096" t="s">
        <v>5220</v>
      </c>
      <c r="U4096">
        <v>19</v>
      </c>
      <c r="V4096" t="s">
        <v>5220</v>
      </c>
      <c r="W4096" t="s">
        <v>5220</v>
      </c>
      <c r="X4096" t="s">
        <v>5220</v>
      </c>
      <c r="Y4096" t="s">
        <v>5220</v>
      </c>
      <c r="Z4096" t="s">
        <v>5220</v>
      </c>
      <c r="AA4096">
        <v>19</v>
      </c>
      <c r="AB4096" t="s">
        <v>5220</v>
      </c>
      <c r="AC4096" t="s">
        <v>5220</v>
      </c>
      <c r="AD4096" t="s">
        <v>5220</v>
      </c>
      <c r="AE4096" t="s">
        <v>5220</v>
      </c>
      <c r="AF4096" t="s">
        <v>5220</v>
      </c>
      <c r="AG4096">
        <v>19</v>
      </c>
      <c r="AH4096" t="s">
        <v>5220</v>
      </c>
      <c r="AI4096" t="s">
        <v>5220</v>
      </c>
      <c r="AJ4096">
        <v>19</v>
      </c>
      <c r="AK4096" t="s">
        <v>5220</v>
      </c>
      <c r="AL4096" t="s">
        <v>5220</v>
      </c>
      <c r="AM4096">
        <v>19</v>
      </c>
    </row>
    <row r="4097" spans="1:39" x14ac:dyDescent="0.3">
      <c r="A4097">
        <v>394008</v>
      </c>
      <c r="B4097" t="s">
        <v>16626</v>
      </c>
      <c r="C4097" t="s">
        <v>16627</v>
      </c>
      <c r="D4097" t="s">
        <v>2801</v>
      </c>
      <c r="E4097" t="s">
        <v>3988</v>
      </c>
      <c r="F4097">
        <v>19124</v>
      </c>
      <c r="G4097" t="s">
        <v>2801</v>
      </c>
      <c r="H4097" t="s">
        <v>16628</v>
      </c>
      <c r="I4097" t="s">
        <v>5470</v>
      </c>
      <c r="J4097" t="s">
        <v>32</v>
      </c>
      <c r="K4097" t="s">
        <v>169</v>
      </c>
      <c r="N4097" t="s">
        <v>5220</v>
      </c>
      <c r="O4097">
        <v>19</v>
      </c>
      <c r="P4097" t="s">
        <v>5220</v>
      </c>
      <c r="Q4097" t="s">
        <v>5220</v>
      </c>
      <c r="R4097" t="s">
        <v>5220</v>
      </c>
      <c r="S4097" t="s">
        <v>5220</v>
      </c>
      <c r="T4097" t="s">
        <v>5220</v>
      </c>
      <c r="U4097">
        <v>19</v>
      </c>
      <c r="V4097" t="s">
        <v>5220</v>
      </c>
      <c r="W4097" t="s">
        <v>5220</v>
      </c>
      <c r="X4097" t="s">
        <v>5220</v>
      </c>
      <c r="Y4097" t="s">
        <v>5220</v>
      </c>
      <c r="Z4097" t="s">
        <v>5220</v>
      </c>
      <c r="AA4097">
        <v>19</v>
      </c>
      <c r="AB4097" t="s">
        <v>5220</v>
      </c>
      <c r="AC4097" t="s">
        <v>5220</v>
      </c>
      <c r="AD4097" t="s">
        <v>5220</v>
      </c>
      <c r="AE4097" t="s">
        <v>5220</v>
      </c>
      <c r="AF4097" t="s">
        <v>5220</v>
      </c>
      <c r="AG4097">
        <v>19</v>
      </c>
      <c r="AH4097" t="s">
        <v>5220</v>
      </c>
      <c r="AI4097" t="s">
        <v>5220</v>
      </c>
      <c r="AJ4097">
        <v>19</v>
      </c>
      <c r="AK4097" t="s">
        <v>5220</v>
      </c>
      <c r="AL4097" t="s">
        <v>5220</v>
      </c>
      <c r="AM4097">
        <v>19</v>
      </c>
    </row>
    <row r="4098" spans="1:39" x14ac:dyDescent="0.3">
      <c r="A4098">
        <v>394012</v>
      </c>
      <c r="B4098" t="s">
        <v>16629</v>
      </c>
      <c r="C4098" t="s">
        <v>16630</v>
      </c>
      <c r="D4098" t="s">
        <v>16631</v>
      </c>
      <c r="E4098" t="s">
        <v>3988</v>
      </c>
      <c r="F4098">
        <v>18411</v>
      </c>
      <c r="G4098" t="s">
        <v>3989</v>
      </c>
      <c r="H4098" t="s">
        <v>16632</v>
      </c>
      <c r="I4098" t="s">
        <v>5470</v>
      </c>
      <c r="J4098" t="s">
        <v>61</v>
      </c>
      <c r="K4098" t="s">
        <v>169</v>
      </c>
      <c r="N4098" t="s">
        <v>5220</v>
      </c>
      <c r="O4098">
        <v>19</v>
      </c>
      <c r="P4098" t="s">
        <v>5220</v>
      </c>
      <c r="Q4098" t="s">
        <v>5220</v>
      </c>
      <c r="R4098" t="s">
        <v>5220</v>
      </c>
      <c r="S4098" t="s">
        <v>5220</v>
      </c>
      <c r="T4098" t="s">
        <v>5220</v>
      </c>
      <c r="U4098">
        <v>19</v>
      </c>
      <c r="V4098" t="s">
        <v>5220</v>
      </c>
      <c r="W4098" t="s">
        <v>5220</v>
      </c>
      <c r="X4098" t="s">
        <v>5220</v>
      </c>
      <c r="Y4098" t="s">
        <v>5220</v>
      </c>
      <c r="Z4098" t="s">
        <v>5220</v>
      </c>
      <c r="AA4098">
        <v>19</v>
      </c>
      <c r="AB4098" t="s">
        <v>5220</v>
      </c>
      <c r="AC4098" t="s">
        <v>5220</v>
      </c>
      <c r="AD4098" t="s">
        <v>5220</v>
      </c>
      <c r="AE4098" t="s">
        <v>5220</v>
      </c>
      <c r="AF4098" t="s">
        <v>5220</v>
      </c>
      <c r="AG4098">
        <v>19</v>
      </c>
      <c r="AH4098" t="s">
        <v>5220</v>
      </c>
      <c r="AI4098" t="s">
        <v>5220</v>
      </c>
      <c r="AJ4098">
        <v>19</v>
      </c>
      <c r="AK4098" t="s">
        <v>5220</v>
      </c>
      <c r="AL4098" t="s">
        <v>5220</v>
      </c>
      <c r="AM4098">
        <v>19</v>
      </c>
    </row>
    <row r="4099" spans="1:39" x14ac:dyDescent="0.3">
      <c r="A4099">
        <v>394014</v>
      </c>
      <c r="B4099" t="s">
        <v>16633</v>
      </c>
      <c r="C4099" t="s">
        <v>16634</v>
      </c>
      <c r="D4099" t="s">
        <v>16635</v>
      </c>
      <c r="E4099" t="s">
        <v>3988</v>
      </c>
      <c r="F4099">
        <v>19565</v>
      </c>
      <c r="G4099" t="s">
        <v>4025</v>
      </c>
      <c r="H4099" t="s">
        <v>16636</v>
      </c>
      <c r="I4099" t="s">
        <v>5470</v>
      </c>
      <c r="J4099" t="s">
        <v>61</v>
      </c>
      <c r="K4099" t="s">
        <v>169</v>
      </c>
      <c r="N4099" t="s">
        <v>5220</v>
      </c>
      <c r="O4099">
        <v>19</v>
      </c>
      <c r="P4099" t="s">
        <v>5220</v>
      </c>
      <c r="Q4099" t="s">
        <v>5220</v>
      </c>
      <c r="R4099" t="s">
        <v>5220</v>
      </c>
      <c r="S4099" t="s">
        <v>5220</v>
      </c>
      <c r="T4099" t="s">
        <v>5220</v>
      </c>
      <c r="U4099">
        <v>19</v>
      </c>
      <c r="V4099" t="s">
        <v>5220</v>
      </c>
      <c r="W4099" t="s">
        <v>5220</v>
      </c>
      <c r="X4099" t="s">
        <v>5220</v>
      </c>
      <c r="Y4099" t="s">
        <v>5220</v>
      </c>
      <c r="Z4099" t="s">
        <v>5220</v>
      </c>
      <c r="AA4099">
        <v>19</v>
      </c>
      <c r="AB4099" t="s">
        <v>5220</v>
      </c>
      <c r="AC4099" t="s">
        <v>5220</v>
      </c>
      <c r="AD4099" t="s">
        <v>5220</v>
      </c>
      <c r="AE4099" t="s">
        <v>5220</v>
      </c>
      <c r="AF4099" t="s">
        <v>5220</v>
      </c>
      <c r="AG4099">
        <v>19</v>
      </c>
      <c r="AH4099" t="s">
        <v>5220</v>
      </c>
      <c r="AI4099" t="s">
        <v>5220</v>
      </c>
      <c r="AJ4099">
        <v>19</v>
      </c>
      <c r="AK4099" t="s">
        <v>5220</v>
      </c>
      <c r="AL4099" t="s">
        <v>5220</v>
      </c>
      <c r="AM4099">
        <v>19</v>
      </c>
    </row>
    <row r="4100" spans="1:39" x14ac:dyDescent="0.3">
      <c r="A4100">
        <v>394016</v>
      </c>
      <c r="B4100" t="s">
        <v>16637</v>
      </c>
      <c r="C4100" t="s">
        <v>16638</v>
      </c>
      <c r="D4100" t="s">
        <v>16639</v>
      </c>
      <c r="E4100" t="s">
        <v>3988</v>
      </c>
      <c r="F4100">
        <v>16365</v>
      </c>
      <c r="G4100" t="s">
        <v>379</v>
      </c>
      <c r="H4100" t="s">
        <v>16640</v>
      </c>
      <c r="I4100" t="s">
        <v>5470</v>
      </c>
      <c r="J4100" t="s">
        <v>61</v>
      </c>
      <c r="K4100" t="s">
        <v>169</v>
      </c>
      <c r="N4100" t="s">
        <v>5220</v>
      </c>
      <c r="O4100">
        <v>19</v>
      </c>
      <c r="P4100" t="s">
        <v>5220</v>
      </c>
      <c r="Q4100" t="s">
        <v>5220</v>
      </c>
      <c r="R4100" t="s">
        <v>5220</v>
      </c>
      <c r="S4100" t="s">
        <v>5220</v>
      </c>
      <c r="T4100" t="s">
        <v>5220</v>
      </c>
      <c r="U4100">
        <v>19</v>
      </c>
      <c r="V4100" t="s">
        <v>5220</v>
      </c>
      <c r="W4100" t="s">
        <v>5220</v>
      </c>
      <c r="X4100" t="s">
        <v>5220</v>
      </c>
      <c r="Y4100" t="s">
        <v>5220</v>
      </c>
      <c r="Z4100" t="s">
        <v>5220</v>
      </c>
      <c r="AA4100">
        <v>19</v>
      </c>
      <c r="AB4100" t="s">
        <v>5220</v>
      </c>
      <c r="AC4100" t="s">
        <v>5220</v>
      </c>
      <c r="AD4100" t="s">
        <v>5220</v>
      </c>
      <c r="AE4100" t="s">
        <v>5220</v>
      </c>
      <c r="AF4100" t="s">
        <v>5220</v>
      </c>
      <c r="AG4100">
        <v>19</v>
      </c>
      <c r="AH4100" t="s">
        <v>5220</v>
      </c>
      <c r="AI4100" t="s">
        <v>5220</v>
      </c>
      <c r="AJ4100">
        <v>19</v>
      </c>
      <c r="AK4100" t="s">
        <v>5220</v>
      </c>
      <c r="AL4100" t="s">
        <v>5220</v>
      </c>
      <c r="AM4100">
        <v>19</v>
      </c>
    </row>
    <row r="4101" spans="1:39" x14ac:dyDescent="0.3">
      <c r="A4101">
        <v>394020</v>
      </c>
      <c r="B4101" t="s">
        <v>16641</v>
      </c>
      <c r="C4101" t="s">
        <v>16642</v>
      </c>
      <c r="D4101" t="s">
        <v>16643</v>
      </c>
      <c r="E4101" t="s">
        <v>3988</v>
      </c>
      <c r="F4101">
        <v>17064</v>
      </c>
      <c r="G4101" t="s">
        <v>1887</v>
      </c>
      <c r="H4101" t="s">
        <v>16644</v>
      </c>
      <c r="I4101" t="s">
        <v>5470</v>
      </c>
      <c r="J4101" t="s">
        <v>116</v>
      </c>
      <c r="K4101" t="s">
        <v>169</v>
      </c>
      <c r="N4101" t="s">
        <v>5220</v>
      </c>
      <c r="O4101">
        <v>19</v>
      </c>
      <c r="P4101" t="s">
        <v>5220</v>
      </c>
      <c r="Q4101" t="s">
        <v>5220</v>
      </c>
      <c r="R4101" t="s">
        <v>5220</v>
      </c>
      <c r="S4101" t="s">
        <v>5220</v>
      </c>
      <c r="T4101" t="s">
        <v>5220</v>
      </c>
      <c r="U4101">
        <v>19</v>
      </c>
      <c r="V4101" t="s">
        <v>5220</v>
      </c>
      <c r="W4101" t="s">
        <v>5220</v>
      </c>
      <c r="X4101" t="s">
        <v>5220</v>
      </c>
      <c r="Y4101" t="s">
        <v>5220</v>
      </c>
      <c r="Z4101" t="s">
        <v>5220</v>
      </c>
      <c r="AA4101">
        <v>19</v>
      </c>
      <c r="AB4101" t="s">
        <v>5220</v>
      </c>
      <c r="AC4101" t="s">
        <v>5220</v>
      </c>
      <c r="AD4101" t="s">
        <v>5220</v>
      </c>
      <c r="AE4101" t="s">
        <v>5220</v>
      </c>
      <c r="AF4101" t="s">
        <v>5220</v>
      </c>
      <c r="AG4101">
        <v>19</v>
      </c>
      <c r="AH4101" t="s">
        <v>5220</v>
      </c>
      <c r="AI4101" t="s">
        <v>5220</v>
      </c>
      <c r="AJ4101">
        <v>19</v>
      </c>
      <c r="AK4101" t="s">
        <v>5220</v>
      </c>
      <c r="AL4101" t="s">
        <v>5220</v>
      </c>
      <c r="AM4101">
        <v>19</v>
      </c>
    </row>
    <row r="4102" spans="1:39" x14ac:dyDescent="0.3">
      <c r="A4102">
        <v>394023</v>
      </c>
      <c r="B4102" t="s">
        <v>16645</v>
      </c>
      <c r="C4102" t="s">
        <v>16646</v>
      </c>
      <c r="D4102" t="s">
        <v>2801</v>
      </c>
      <c r="E4102" t="s">
        <v>3988</v>
      </c>
      <c r="F4102">
        <v>19131</v>
      </c>
      <c r="G4102" t="s">
        <v>2801</v>
      </c>
      <c r="H4102" t="s">
        <v>16647</v>
      </c>
      <c r="I4102" t="s">
        <v>5470</v>
      </c>
      <c r="J4102" t="s">
        <v>36</v>
      </c>
      <c r="K4102" t="s">
        <v>169</v>
      </c>
      <c r="N4102" t="s">
        <v>5220</v>
      </c>
      <c r="O4102">
        <v>19</v>
      </c>
      <c r="P4102" t="s">
        <v>5220</v>
      </c>
      <c r="Q4102" t="s">
        <v>5220</v>
      </c>
      <c r="R4102" t="s">
        <v>5220</v>
      </c>
      <c r="S4102" t="s">
        <v>5220</v>
      </c>
      <c r="T4102" t="s">
        <v>5220</v>
      </c>
      <c r="U4102">
        <v>19</v>
      </c>
      <c r="V4102" t="s">
        <v>5220</v>
      </c>
      <c r="W4102" t="s">
        <v>5220</v>
      </c>
      <c r="X4102" t="s">
        <v>5220</v>
      </c>
      <c r="Y4102" t="s">
        <v>5220</v>
      </c>
      <c r="Z4102" t="s">
        <v>5220</v>
      </c>
      <c r="AA4102">
        <v>19</v>
      </c>
      <c r="AB4102" t="s">
        <v>5220</v>
      </c>
      <c r="AC4102" t="s">
        <v>5220</v>
      </c>
      <c r="AD4102" t="s">
        <v>5220</v>
      </c>
      <c r="AE4102" t="s">
        <v>5220</v>
      </c>
      <c r="AF4102" t="s">
        <v>5220</v>
      </c>
      <c r="AG4102">
        <v>19</v>
      </c>
      <c r="AH4102" t="s">
        <v>5220</v>
      </c>
      <c r="AI4102" t="s">
        <v>5220</v>
      </c>
      <c r="AJ4102">
        <v>19</v>
      </c>
      <c r="AK4102" t="s">
        <v>5220</v>
      </c>
      <c r="AL4102" t="s">
        <v>5220</v>
      </c>
      <c r="AM4102">
        <v>19</v>
      </c>
    </row>
    <row r="4103" spans="1:39" x14ac:dyDescent="0.3">
      <c r="A4103">
        <v>394026</v>
      </c>
      <c r="B4103" t="s">
        <v>16648</v>
      </c>
      <c r="C4103" t="s">
        <v>16649</v>
      </c>
      <c r="D4103" t="s">
        <v>662</v>
      </c>
      <c r="E4103" t="s">
        <v>3988</v>
      </c>
      <c r="F4103">
        <v>15779</v>
      </c>
      <c r="G4103" t="s">
        <v>4103</v>
      </c>
      <c r="H4103" t="s">
        <v>16650</v>
      </c>
      <c r="I4103" t="s">
        <v>5470</v>
      </c>
      <c r="J4103" t="s">
        <v>61</v>
      </c>
      <c r="K4103" t="s">
        <v>169</v>
      </c>
      <c r="N4103" t="s">
        <v>5220</v>
      </c>
      <c r="O4103">
        <v>19</v>
      </c>
      <c r="P4103" t="s">
        <v>5220</v>
      </c>
      <c r="Q4103" t="s">
        <v>5220</v>
      </c>
      <c r="R4103" t="s">
        <v>5220</v>
      </c>
      <c r="S4103" t="s">
        <v>5220</v>
      </c>
      <c r="T4103" t="s">
        <v>5220</v>
      </c>
      <c r="U4103">
        <v>19</v>
      </c>
      <c r="V4103" t="s">
        <v>5220</v>
      </c>
      <c r="W4103" t="s">
        <v>5220</v>
      </c>
      <c r="X4103" t="s">
        <v>5220</v>
      </c>
      <c r="Y4103" t="s">
        <v>5220</v>
      </c>
      <c r="Z4103" t="s">
        <v>5220</v>
      </c>
      <c r="AA4103">
        <v>19</v>
      </c>
      <c r="AB4103" t="s">
        <v>5220</v>
      </c>
      <c r="AC4103" t="s">
        <v>5220</v>
      </c>
      <c r="AD4103" t="s">
        <v>5220</v>
      </c>
      <c r="AE4103" t="s">
        <v>5220</v>
      </c>
      <c r="AF4103" t="s">
        <v>5220</v>
      </c>
      <c r="AG4103">
        <v>19</v>
      </c>
      <c r="AH4103" t="s">
        <v>5220</v>
      </c>
      <c r="AI4103" t="s">
        <v>5220</v>
      </c>
      <c r="AJ4103">
        <v>19</v>
      </c>
      <c r="AK4103" t="s">
        <v>5220</v>
      </c>
      <c r="AL4103" t="s">
        <v>5220</v>
      </c>
      <c r="AM4103">
        <v>19</v>
      </c>
    </row>
    <row r="4104" spans="1:39" x14ac:dyDescent="0.3">
      <c r="A4104">
        <v>394027</v>
      </c>
      <c r="B4104" t="s">
        <v>16651</v>
      </c>
      <c r="C4104" t="s">
        <v>16652</v>
      </c>
      <c r="D4104" t="s">
        <v>2801</v>
      </c>
      <c r="E4104" t="s">
        <v>3988</v>
      </c>
      <c r="F4104">
        <v>19128</v>
      </c>
      <c r="G4104" t="s">
        <v>2801</v>
      </c>
      <c r="H4104" t="s">
        <v>16653</v>
      </c>
      <c r="I4104" t="s">
        <v>5470</v>
      </c>
      <c r="J4104" t="s">
        <v>32</v>
      </c>
      <c r="K4104" t="s">
        <v>169</v>
      </c>
      <c r="N4104" t="s">
        <v>5220</v>
      </c>
      <c r="O4104">
        <v>19</v>
      </c>
      <c r="P4104" t="s">
        <v>5220</v>
      </c>
      <c r="Q4104" t="s">
        <v>5220</v>
      </c>
      <c r="R4104" t="s">
        <v>5220</v>
      </c>
      <c r="S4104" t="s">
        <v>5220</v>
      </c>
      <c r="T4104" t="s">
        <v>5220</v>
      </c>
      <c r="U4104">
        <v>19</v>
      </c>
      <c r="V4104" t="s">
        <v>5220</v>
      </c>
      <c r="W4104" t="s">
        <v>5220</v>
      </c>
      <c r="X4104" t="s">
        <v>5220</v>
      </c>
      <c r="Y4104" t="s">
        <v>5220</v>
      </c>
      <c r="Z4104" t="s">
        <v>5220</v>
      </c>
      <c r="AA4104">
        <v>19</v>
      </c>
      <c r="AB4104" t="s">
        <v>5220</v>
      </c>
      <c r="AC4104" t="s">
        <v>5220</v>
      </c>
      <c r="AD4104" t="s">
        <v>5220</v>
      </c>
      <c r="AE4104" t="s">
        <v>5220</v>
      </c>
      <c r="AF4104" t="s">
        <v>5220</v>
      </c>
      <c r="AG4104">
        <v>19</v>
      </c>
      <c r="AH4104" t="s">
        <v>5220</v>
      </c>
      <c r="AI4104" t="s">
        <v>5220</v>
      </c>
      <c r="AJ4104">
        <v>19</v>
      </c>
      <c r="AK4104" t="s">
        <v>5220</v>
      </c>
      <c r="AL4104" t="s">
        <v>5220</v>
      </c>
      <c r="AM4104">
        <v>19</v>
      </c>
    </row>
    <row r="4105" spans="1:39" x14ac:dyDescent="0.3">
      <c r="A4105">
        <v>394033</v>
      </c>
      <c r="B4105" t="s">
        <v>16654</v>
      </c>
      <c r="C4105" t="s">
        <v>16655</v>
      </c>
      <c r="D4105" t="s">
        <v>4081</v>
      </c>
      <c r="E4105" t="s">
        <v>3988</v>
      </c>
      <c r="F4105">
        <v>19403</v>
      </c>
      <c r="G4105" t="s">
        <v>55</v>
      </c>
      <c r="H4105" t="s">
        <v>16656</v>
      </c>
      <c r="I4105" t="s">
        <v>5470</v>
      </c>
      <c r="J4105" t="s">
        <v>36</v>
      </c>
      <c r="K4105" t="s">
        <v>169</v>
      </c>
      <c r="N4105" t="s">
        <v>5220</v>
      </c>
      <c r="O4105">
        <v>19</v>
      </c>
      <c r="P4105" t="s">
        <v>5220</v>
      </c>
      <c r="Q4105" t="s">
        <v>5220</v>
      </c>
      <c r="R4105" t="s">
        <v>5220</v>
      </c>
      <c r="S4105" t="s">
        <v>5220</v>
      </c>
      <c r="T4105" t="s">
        <v>5220</v>
      </c>
      <c r="U4105">
        <v>19</v>
      </c>
      <c r="V4105" t="s">
        <v>5220</v>
      </c>
      <c r="W4105" t="s">
        <v>5220</v>
      </c>
      <c r="X4105" t="s">
        <v>5220</v>
      </c>
      <c r="Y4105" t="s">
        <v>5220</v>
      </c>
      <c r="Z4105" t="s">
        <v>5220</v>
      </c>
      <c r="AA4105">
        <v>19</v>
      </c>
      <c r="AB4105" t="s">
        <v>5220</v>
      </c>
      <c r="AC4105" t="s">
        <v>5220</v>
      </c>
      <c r="AD4105" t="s">
        <v>5220</v>
      </c>
      <c r="AE4105" t="s">
        <v>5220</v>
      </c>
      <c r="AF4105" t="s">
        <v>5220</v>
      </c>
      <c r="AG4105">
        <v>19</v>
      </c>
      <c r="AH4105" t="s">
        <v>5220</v>
      </c>
      <c r="AI4105" t="s">
        <v>5220</v>
      </c>
      <c r="AJ4105">
        <v>19</v>
      </c>
      <c r="AK4105" t="s">
        <v>5220</v>
      </c>
      <c r="AL4105" t="s">
        <v>5220</v>
      </c>
      <c r="AM4105">
        <v>19</v>
      </c>
    </row>
    <row r="4106" spans="1:39" x14ac:dyDescent="0.3">
      <c r="A4106">
        <v>394034</v>
      </c>
      <c r="B4106" t="s">
        <v>16657</v>
      </c>
      <c r="C4106" t="s">
        <v>16658</v>
      </c>
      <c r="D4106" t="s">
        <v>16659</v>
      </c>
      <c r="E4106" t="s">
        <v>3988</v>
      </c>
      <c r="F4106">
        <v>19002</v>
      </c>
      <c r="G4106" t="s">
        <v>55</v>
      </c>
      <c r="H4106" t="s">
        <v>16660</v>
      </c>
      <c r="I4106" t="s">
        <v>5470</v>
      </c>
      <c r="J4106" t="s">
        <v>32</v>
      </c>
      <c r="K4106" t="s">
        <v>25</v>
      </c>
      <c r="N4106" t="s">
        <v>5220</v>
      </c>
      <c r="O4106">
        <v>19</v>
      </c>
      <c r="P4106" t="s">
        <v>5220</v>
      </c>
      <c r="Q4106" t="s">
        <v>5220</v>
      </c>
      <c r="R4106" t="s">
        <v>5220</v>
      </c>
      <c r="S4106" t="s">
        <v>5220</v>
      </c>
      <c r="T4106" t="s">
        <v>5220</v>
      </c>
      <c r="U4106">
        <v>19</v>
      </c>
      <c r="V4106" t="s">
        <v>5220</v>
      </c>
      <c r="W4106" t="s">
        <v>5220</v>
      </c>
      <c r="X4106" t="s">
        <v>5220</v>
      </c>
      <c r="Y4106" t="s">
        <v>5220</v>
      </c>
      <c r="Z4106" t="s">
        <v>5220</v>
      </c>
      <c r="AA4106">
        <v>19</v>
      </c>
      <c r="AB4106" t="s">
        <v>5220</v>
      </c>
      <c r="AC4106" t="s">
        <v>5220</v>
      </c>
      <c r="AD4106" t="s">
        <v>5220</v>
      </c>
      <c r="AE4106" t="s">
        <v>5220</v>
      </c>
      <c r="AF4106" t="s">
        <v>5220</v>
      </c>
      <c r="AG4106">
        <v>19</v>
      </c>
      <c r="AH4106" t="s">
        <v>5220</v>
      </c>
      <c r="AI4106" t="s">
        <v>5220</v>
      </c>
      <c r="AJ4106">
        <v>19</v>
      </c>
      <c r="AK4106" t="s">
        <v>5220</v>
      </c>
      <c r="AL4106" t="s">
        <v>5220</v>
      </c>
      <c r="AM4106">
        <v>19</v>
      </c>
    </row>
    <row r="4107" spans="1:39" x14ac:dyDescent="0.3">
      <c r="A4107">
        <v>394038</v>
      </c>
      <c r="B4107" t="s">
        <v>16661</v>
      </c>
      <c r="C4107" t="s">
        <v>16662</v>
      </c>
      <c r="D4107" t="s">
        <v>4137</v>
      </c>
      <c r="E4107" t="s">
        <v>3988</v>
      </c>
      <c r="F4107">
        <v>18901</v>
      </c>
      <c r="G4107" t="s">
        <v>4015</v>
      </c>
      <c r="H4107" t="s">
        <v>16663</v>
      </c>
      <c r="I4107" t="s">
        <v>5470</v>
      </c>
      <c r="J4107" t="s">
        <v>36</v>
      </c>
      <c r="K4107" t="s">
        <v>169</v>
      </c>
      <c r="N4107" t="s">
        <v>5220</v>
      </c>
      <c r="O4107">
        <v>19</v>
      </c>
      <c r="P4107" t="s">
        <v>5220</v>
      </c>
      <c r="Q4107" t="s">
        <v>5220</v>
      </c>
      <c r="R4107" t="s">
        <v>5220</v>
      </c>
      <c r="S4107" t="s">
        <v>5220</v>
      </c>
      <c r="T4107" t="s">
        <v>5220</v>
      </c>
      <c r="U4107">
        <v>19</v>
      </c>
      <c r="V4107" t="s">
        <v>5220</v>
      </c>
      <c r="W4107" t="s">
        <v>5220</v>
      </c>
      <c r="X4107" t="s">
        <v>5220</v>
      </c>
      <c r="Y4107" t="s">
        <v>5220</v>
      </c>
      <c r="Z4107" t="s">
        <v>5220</v>
      </c>
      <c r="AA4107">
        <v>19</v>
      </c>
      <c r="AB4107" t="s">
        <v>5220</v>
      </c>
      <c r="AC4107" t="s">
        <v>5220</v>
      </c>
      <c r="AD4107" t="s">
        <v>5220</v>
      </c>
      <c r="AE4107" t="s">
        <v>5220</v>
      </c>
      <c r="AF4107" t="s">
        <v>5220</v>
      </c>
      <c r="AG4107">
        <v>19</v>
      </c>
      <c r="AH4107" t="s">
        <v>5220</v>
      </c>
      <c r="AI4107" t="s">
        <v>5220</v>
      </c>
      <c r="AJ4107">
        <v>19</v>
      </c>
      <c r="AK4107" t="s">
        <v>5220</v>
      </c>
      <c r="AL4107" t="s">
        <v>5220</v>
      </c>
      <c r="AM4107">
        <v>19</v>
      </c>
    </row>
    <row r="4108" spans="1:39" x14ac:dyDescent="0.3">
      <c r="A4108">
        <v>394040</v>
      </c>
      <c r="B4108" t="s">
        <v>16664</v>
      </c>
      <c r="C4108" t="s">
        <v>16665</v>
      </c>
      <c r="D4108" t="s">
        <v>16666</v>
      </c>
      <c r="E4108" t="s">
        <v>3988</v>
      </c>
      <c r="F4108">
        <v>16828</v>
      </c>
      <c r="G4108" t="s">
        <v>52</v>
      </c>
      <c r="H4108" t="s">
        <v>16667</v>
      </c>
      <c r="I4108" t="s">
        <v>5470</v>
      </c>
      <c r="J4108" t="s">
        <v>32</v>
      </c>
      <c r="K4108" t="s">
        <v>25</v>
      </c>
      <c r="N4108" t="s">
        <v>5220</v>
      </c>
      <c r="O4108">
        <v>19</v>
      </c>
      <c r="P4108" t="s">
        <v>5220</v>
      </c>
      <c r="Q4108" t="s">
        <v>5220</v>
      </c>
      <c r="R4108" t="s">
        <v>5220</v>
      </c>
      <c r="S4108" t="s">
        <v>5220</v>
      </c>
      <c r="T4108" t="s">
        <v>5220</v>
      </c>
      <c r="U4108">
        <v>19</v>
      </c>
      <c r="V4108" t="s">
        <v>5220</v>
      </c>
      <c r="W4108" t="s">
        <v>5220</v>
      </c>
      <c r="X4108" t="s">
        <v>5220</v>
      </c>
      <c r="Y4108" t="s">
        <v>5220</v>
      </c>
      <c r="Z4108" t="s">
        <v>5220</v>
      </c>
      <c r="AA4108">
        <v>19</v>
      </c>
      <c r="AB4108" t="s">
        <v>5220</v>
      </c>
      <c r="AC4108" t="s">
        <v>5220</v>
      </c>
      <c r="AD4108" t="s">
        <v>5220</v>
      </c>
      <c r="AE4108" t="s">
        <v>5220</v>
      </c>
      <c r="AF4108" t="s">
        <v>5220</v>
      </c>
      <c r="AG4108">
        <v>19</v>
      </c>
      <c r="AH4108" t="s">
        <v>5220</v>
      </c>
      <c r="AI4108" t="s">
        <v>5220</v>
      </c>
      <c r="AJ4108">
        <v>19</v>
      </c>
      <c r="AK4108" t="s">
        <v>5220</v>
      </c>
      <c r="AL4108" t="s">
        <v>5220</v>
      </c>
      <c r="AM4108">
        <v>19</v>
      </c>
    </row>
    <row r="4109" spans="1:39" x14ac:dyDescent="0.3">
      <c r="A4109">
        <v>394043</v>
      </c>
      <c r="B4109" t="s">
        <v>16668</v>
      </c>
      <c r="C4109" t="s">
        <v>16669</v>
      </c>
      <c r="D4109" t="s">
        <v>9704</v>
      </c>
      <c r="E4109" t="s">
        <v>3988</v>
      </c>
      <c r="F4109">
        <v>16214</v>
      </c>
      <c r="G4109" t="s">
        <v>9704</v>
      </c>
      <c r="H4109" t="s">
        <v>16670</v>
      </c>
      <c r="I4109" t="s">
        <v>5470</v>
      </c>
      <c r="J4109" t="s">
        <v>32</v>
      </c>
      <c r="K4109" t="s">
        <v>25</v>
      </c>
      <c r="N4109" t="s">
        <v>5220</v>
      </c>
      <c r="O4109">
        <v>19</v>
      </c>
      <c r="P4109" t="s">
        <v>5220</v>
      </c>
      <c r="Q4109" t="s">
        <v>5220</v>
      </c>
      <c r="R4109" t="s">
        <v>5220</v>
      </c>
      <c r="S4109" t="s">
        <v>5220</v>
      </c>
      <c r="T4109" t="s">
        <v>5220</v>
      </c>
      <c r="U4109">
        <v>19</v>
      </c>
      <c r="V4109" t="s">
        <v>5220</v>
      </c>
      <c r="W4109" t="s">
        <v>5220</v>
      </c>
      <c r="X4109" t="s">
        <v>5220</v>
      </c>
      <c r="Y4109" t="s">
        <v>5220</v>
      </c>
      <c r="Z4109" t="s">
        <v>5220</v>
      </c>
      <c r="AA4109">
        <v>19</v>
      </c>
      <c r="AB4109" t="s">
        <v>5220</v>
      </c>
      <c r="AC4109" t="s">
        <v>5220</v>
      </c>
      <c r="AD4109" t="s">
        <v>5220</v>
      </c>
      <c r="AE4109" t="s">
        <v>5220</v>
      </c>
      <c r="AF4109" t="s">
        <v>5220</v>
      </c>
      <c r="AG4109">
        <v>19</v>
      </c>
      <c r="AH4109" t="s">
        <v>5220</v>
      </c>
      <c r="AI4109" t="s">
        <v>5220</v>
      </c>
      <c r="AJ4109">
        <v>19</v>
      </c>
      <c r="AK4109" t="s">
        <v>5220</v>
      </c>
      <c r="AL4109" t="s">
        <v>5220</v>
      </c>
      <c r="AM4109">
        <v>19</v>
      </c>
    </row>
    <row r="4110" spans="1:39" x14ac:dyDescent="0.3">
      <c r="A4110">
        <v>394049</v>
      </c>
      <c r="B4110" t="s">
        <v>16671</v>
      </c>
      <c r="C4110" t="s">
        <v>16672</v>
      </c>
      <c r="D4110" t="s">
        <v>2426</v>
      </c>
      <c r="E4110" t="s">
        <v>3988</v>
      </c>
      <c r="F4110">
        <v>19034</v>
      </c>
      <c r="G4110" t="s">
        <v>55</v>
      </c>
      <c r="H4110" t="s">
        <v>16673</v>
      </c>
      <c r="I4110" t="s">
        <v>5470</v>
      </c>
      <c r="J4110" t="s">
        <v>36</v>
      </c>
      <c r="K4110" t="s">
        <v>169</v>
      </c>
      <c r="N4110" t="s">
        <v>5220</v>
      </c>
      <c r="O4110">
        <v>19</v>
      </c>
      <c r="P4110" t="s">
        <v>5220</v>
      </c>
      <c r="Q4110" t="s">
        <v>5220</v>
      </c>
      <c r="R4110" t="s">
        <v>5220</v>
      </c>
      <c r="S4110" t="s">
        <v>5220</v>
      </c>
      <c r="T4110" t="s">
        <v>5220</v>
      </c>
      <c r="U4110">
        <v>19</v>
      </c>
      <c r="V4110" t="s">
        <v>5220</v>
      </c>
      <c r="W4110" t="s">
        <v>5220</v>
      </c>
      <c r="X4110" t="s">
        <v>5220</v>
      </c>
      <c r="Y4110" t="s">
        <v>5220</v>
      </c>
      <c r="Z4110" t="s">
        <v>5220</v>
      </c>
      <c r="AA4110">
        <v>19</v>
      </c>
      <c r="AB4110" t="s">
        <v>5220</v>
      </c>
      <c r="AC4110" t="s">
        <v>5220</v>
      </c>
      <c r="AD4110" t="s">
        <v>5220</v>
      </c>
      <c r="AE4110" t="s">
        <v>5220</v>
      </c>
      <c r="AF4110" t="s">
        <v>5220</v>
      </c>
      <c r="AG4110">
        <v>19</v>
      </c>
      <c r="AH4110" t="s">
        <v>5220</v>
      </c>
      <c r="AI4110" t="s">
        <v>5220</v>
      </c>
      <c r="AJ4110">
        <v>19</v>
      </c>
      <c r="AK4110" t="s">
        <v>5220</v>
      </c>
      <c r="AL4110" t="s">
        <v>5220</v>
      </c>
      <c r="AM4110">
        <v>19</v>
      </c>
    </row>
    <row r="4111" spans="1:39" x14ac:dyDescent="0.3">
      <c r="A4111">
        <v>394050</v>
      </c>
      <c r="B4111" t="s">
        <v>16674</v>
      </c>
      <c r="C4111" t="s">
        <v>16675</v>
      </c>
      <c r="D4111" t="s">
        <v>16676</v>
      </c>
      <c r="E4111" t="s">
        <v>3988</v>
      </c>
      <c r="F4111">
        <v>17257</v>
      </c>
      <c r="G4111" t="s">
        <v>2228</v>
      </c>
      <c r="H4111" t="s">
        <v>16677</v>
      </c>
      <c r="I4111" t="s">
        <v>5470</v>
      </c>
      <c r="J4111" t="s">
        <v>32</v>
      </c>
      <c r="K4111" t="s">
        <v>169</v>
      </c>
      <c r="N4111" t="s">
        <v>5220</v>
      </c>
      <c r="O4111">
        <v>19</v>
      </c>
      <c r="P4111" t="s">
        <v>5220</v>
      </c>
      <c r="Q4111" t="s">
        <v>5220</v>
      </c>
      <c r="R4111" t="s">
        <v>5220</v>
      </c>
      <c r="S4111" t="s">
        <v>5220</v>
      </c>
      <c r="T4111" t="s">
        <v>5220</v>
      </c>
      <c r="U4111">
        <v>19</v>
      </c>
      <c r="V4111" t="s">
        <v>5220</v>
      </c>
      <c r="W4111" t="s">
        <v>5220</v>
      </c>
      <c r="X4111" t="s">
        <v>5220</v>
      </c>
      <c r="Y4111" t="s">
        <v>5220</v>
      </c>
      <c r="Z4111" t="s">
        <v>5220</v>
      </c>
      <c r="AA4111">
        <v>19</v>
      </c>
      <c r="AB4111" t="s">
        <v>5220</v>
      </c>
      <c r="AC4111" t="s">
        <v>5220</v>
      </c>
      <c r="AD4111" t="s">
        <v>5220</v>
      </c>
      <c r="AE4111" t="s">
        <v>5220</v>
      </c>
      <c r="AF4111" t="s">
        <v>5220</v>
      </c>
      <c r="AG4111">
        <v>19</v>
      </c>
      <c r="AH4111" t="s">
        <v>5220</v>
      </c>
      <c r="AI4111" t="s">
        <v>5220</v>
      </c>
      <c r="AJ4111">
        <v>19</v>
      </c>
      <c r="AK4111" t="s">
        <v>5220</v>
      </c>
      <c r="AL4111" t="s">
        <v>5220</v>
      </c>
      <c r="AM4111">
        <v>19</v>
      </c>
    </row>
    <row r="4112" spans="1:39" x14ac:dyDescent="0.3">
      <c r="A4112">
        <v>394051</v>
      </c>
      <c r="B4112" t="s">
        <v>16678</v>
      </c>
      <c r="C4112" t="s">
        <v>16679</v>
      </c>
      <c r="D4112" t="s">
        <v>1730</v>
      </c>
      <c r="E4112" t="s">
        <v>3988</v>
      </c>
      <c r="F4112">
        <v>17110</v>
      </c>
      <c r="G4112" t="s">
        <v>4047</v>
      </c>
      <c r="H4112" t="s">
        <v>16680</v>
      </c>
      <c r="I4112" t="s">
        <v>5470</v>
      </c>
      <c r="J4112" t="s">
        <v>32</v>
      </c>
      <c r="K4112" t="s">
        <v>25</v>
      </c>
      <c r="N4112" t="s">
        <v>5220</v>
      </c>
      <c r="O4112">
        <v>19</v>
      </c>
      <c r="P4112" t="s">
        <v>5220</v>
      </c>
      <c r="Q4112" t="s">
        <v>5220</v>
      </c>
      <c r="R4112" t="s">
        <v>5220</v>
      </c>
      <c r="S4112" t="s">
        <v>5220</v>
      </c>
      <c r="T4112" t="s">
        <v>5220</v>
      </c>
      <c r="U4112">
        <v>19</v>
      </c>
      <c r="V4112" t="s">
        <v>5220</v>
      </c>
      <c r="W4112" t="s">
        <v>5220</v>
      </c>
      <c r="X4112" t="s">
        <v>5220</v>
      </c>
      <c r="Y4112" t="s">
        <v>5220</v>
      </c>
      <c r="Z4112" t="s">
        <v>5220</v>
      </c>
      <c r="AA4112">
        <v>19</v>
      </c>
      <c r="AB4112" t="s">
        <v>5220</v>
      </c>
      <c r="AC4112" t="s">
        <v>5220</v>
      </c>
      <c r="AD4112" t="s">
        <v>5220</v>
      </c>
      <c r="AE4112" t="s">
        <v>5220</v>
      </c>
      <c r="AF4112" t="s">
        <v>5220</v>
      </c>
      <c r="AG4112">
        <v>19</v>
      </c>
      <c r="AH4112" t="s">
        <v>5220</v>
      </c>
      <c r="AI4112" t="s">
        <v>5220</v>
      </c>
      <c r="AJ4112">
        <v>19</v>
      </c>
      <c r="AK4112" t="s">
        <v>5220</v>
      </c>
      <c r="AL4112" t="s">
        <v>5220</v>
      </c>
      <c r="AM4112">
        <v>19</v>
      </c>
    </row>
    <row r="4113" spans="1:39" x14ac:dyDescent="0.3">
      <c r="A4113">
        <v>394052</v>
      </c>
      <c r="B4113" t="s">
        <v>16681</v>
      </c>
      <c r="C4113" t="s">
        <v>16682</v>
      </c>
      <c r="D4113" t="s">
        <v>4063</v>
      </c>
      <c r="E4113" t="s">
        <v>3988</v>
      </c>
      <c r="F4113">
        <v>19601</v>
      </c>
      <c r="G4113" t="s">
        <v>4025</v>
      </c>
      <c r="H4113" t="s">
        <v>16683</v>
      </c>
      <c r="I4113" t="s">
        <v>5470</v>
      </c>
      <c r="J4113" t="s">
        <v>32</v>
      </c>
      <c r="K4113" t="s">
        <v>169</v>
      </c>
      <c r="N4113" t="s">
        <v>5220</v>
      </c>
      <c r="O4113">
        <v>19</v>
      </c>
      <c r="P4113" t="s">
        <v>5220</v>
      </c>
      <c r="Q4113" t="s">
        <v>5220</v>
      </c>
      <c r="R4113" t="s">
        <v>5220</v>
      </c>
      <c r="S4113" t="s">
        <v>5220</v>
      </c>
      <c r="T4113" t="s">
        <v>5220</v>
      </c>
      <c r="U4113">
        <v>19</v>
      </c>
      <c r="V4113" t="s">
        <v>5220</v>
      </c>
      <c r="W4113" t="s">
        <v>5220</v>
      </c>
      <c r="X4113" t="s">
        <v>5220</v>
      </c>
      <c r="Y4113" t="s">
        <v>5220</v>
      </c>
      <c r="Z4113" t="s">
        <v>5220</v>
      </c>
      <c r="AA4113">
        <v>19</v>
      </c>
      <c r="AB4113" t="s">
        <v>5220</v>
      </c>
      <c r="AC4113" t="s">
        <v>5220</v>
      </c>
      <c r="AD4113" t="s">
        <v>5220</v>
      </c>
      <c r="AE4113" t="s">
        <v>5220</v>
      </c>
      <c r="AF4113" t="s">
        <v>5220</v>
      </c>
      <c r="AG4113">
        <v>19</v>
      </c>
      <c r="AH4113" t="s">
        <v>5220</v>
      </c>
      <c r="AI4113" t="s">
        <v>5220</v>
      </c>
      <c r="AJ4113">
        <v>19</v>
      </c>
      <c r="AK4113" t="s">
        <v>5220</v>
      </c>
      <c r="AL4113" t="s">
        <v>5220</v>
      </c>
      <c r="AM4113">
        <v>19</v>
      </c>
    </row>
    <row r="4114" spans="1:39" x14ac:dyDescent="0.3">
      <c r="A4114">
        <v>394053</v>
      </c>
      <c r="B4114" t="s">
        <v>16684</v>
      </c>
      <c r="C4114" t="s">
        <v>16685</v>
      </c>
      <c r="D4114" t="s">
        <v>2801</v>
      </c>
      <c r="E4114" t="s">
        <v>3988</v>
      </c>
      <c r="F4114">
        <v>19129</v>
      </c>
      <c r="G4114" t="s">
        <v>2801</v>
      </c>
      <c r="H4114" t="s">
        <v>16686</v>
      </c>
      <c r="I4114" t="s">
        <v>5470</v>
      </c>
      <c r="J4114" t="s">
        <v>32</v>
      </c>
      <c r="K4114" t="s">
        <v>169</v>
      </c>
      <c r="N4114" t="s">
        <v>5220</v>
      </c>
      <c r="O4114">
        <v>19</v>
      </c>
      <c r="P4114" t="s">
        <v>5220</v>
      </c>
      <c r="Q4114" t="s">
        <v>5220</v>
      </c>
      <c r="R4114" t="s">
        <v>5220</v>
      </c>
      <c r="S4114" t="s">
        <v>5220</v>
      </c>
      <c r="T4114" t="s">
        <v>5220</v>
      </c>
      <c r="U4114">
        <v>19</v>
      </c>
      <c r="V4114" t="s">
        <v>5220</v>
      </c>
      <c r="W4114" t="s">
        <v>5220</v>
      </c>
      <c r="X4114" t="s">
        <v>5220</v>
      </c>
      <c r="Y4114" t="s">
        <v>5220</v>
      </c>
      <c r="Z4114" t="s">
        <v>5220</v>
      </c>
      <c r="AA4114">
        <v>19</v>
      </c>
      <c r="AB4114" t="s">
        <v>5220</v>
      </c>
      <c r="AC4114" t="s">
        <v>5220</v>
      </c>
      <c r="AD4114" t="s">
        <v>5220</v>
      </c>
      <c r="AE4114" t="s">
        <v>5220</v>
      </c>
      <c r="AF4114" t="s">
        <v>5220</v>
      </c>
      <c r="AG4114">
        <v>19</v>
      </c>
      <c r="AH4114" t="s">
        <v>5220</v>
      </c>
      <c r="AI4114" t="s">
        <v>5220</v>
      </c>
      <c r="AJ4114">
        <v>19</v>
      </c>
      <c r="AK4114" t="s">
        <v>5220</v>
      </c>
      <c r="AL4114" t="s">
        <v>5220</v>
      </c>
      <c r="AM4114">
        <v>19</v>
      </c>
    </row>
    <row r="4115" spans="1:39" x14ac:dyDescent="0.3">
      <c r="A4115">
        <v>394054</v>
      </c>
      <c r="B4115" t="s">
        <v>16687</v>
      </c>
      <c r="C4115" t="s">
        <v>16688</v>
      </c>
      <c r="D4115" t="s">
        <v>4007</v>
      </c>
      <c r="E4115" t="s">
        <v>3988</v>
      </c>
      <c r="F4115">
        <v>15221</v>
      </c>
      <c r="G4115" t="s">
        <v>3992</v>
      </c>
      <c r="H4115" t="s">
        <v>16689</v>
      </c>
      <c r="I4115" t="s">
        <v>5470</v>
      </c>
      <c r="J4115" t="s">
        <v>32</v>
      </c>
      <c r="K4115" t="s">
        <v>169</v>
      </c>
      <c r="N4115" t="s">
        <v>5220</v>
      </c>
      <c r="O4115">
        <v>19</v>
      </c>
      <c r="P4115" t="s">
        <v>5220</v>
      </c>
      <c r="Q4115" t="s">
        <v>5220</v>
      </c>
      <c r="R4115" t="s">
        <v>5220</v>
      </c>
      <c r="S4115" t="s">
        <v>5220</v>
      </c>
      <c r="T4115" t="s">
        <v>5220</v>
      </c>
      <c r="U4115">
        <v>19</v>
      </c>
      <c r="V4115" t="s">
        <v>5220</v>
      </c>
      <c r="W4115" t="s">
        <v>5220</v>
      </c>
      <c r="X4115" t="s">
        <v>5220</v>
      </c>
      <c r="Y4115" t="s">
        <v>5220</v>
      </c>
      <c r="Z4115" t="s">
        <v>5220</v>
      </c>
      <c r="AA4115">
        <v>19</v>
      </c>
      <c r="AB4115" t="s">
        <v>5220</v>
      </c>
      <c r="AC4115" t="s">
        <v>5220</v>
      </c>
      <c r="AD4115" t="s">
        <v>5220</v>
      </c>
      <c r="AE4115" t="s">
        <v>5220</v>
      </c>
      <c r="AF4115" t="s">
        <v>5220</v>
      </c>
      <c r="AG4115">
        <v>19</v>
      </c>
      <c r="AH4115" t="s">
        <v>5220</v>
      </c>
      <c r="AI4115" t="s">
        <v>5220</v>
      </c>
      <c r="AJ4115">
        <v>19</v>
      </c>
      <c r="AK4115" t="s">
        <v>5220</v>
      </c>
      <c r="AL4115" t="s">
        <v>5220</v>
      </c>
      <c r="AM4115">
        <v>19</v>
      </c>
    </row>
    <row r="4116" spans="1:39" x14ac:dyDescent="0.3">
      <c r="A4116">
        <v>394055</v>
      </c>
      <c r="B4116" t="s">
        <v>16690</v>
      </c>
      <c r="C4116" t="s">
        <v>16691</v>
      </c>
      <c r="D4116" t="s">
        <v>439</v>
      </c>
      <c r="E4116" t="s">
        <v>3988</v>
      </c>
      <c r="F4116">
        <v>17603</v>
      </c>
      <c r="G4116" t="s">
        <v>439</v>
      </c>
      <c r="H4116" t="s">
        <v>16692</v>
      </c>
      <c r="I4116" t="s">
        <v>5470</v>
      </c>
      <c r="J4116" t="s">
        <v>76</v>
      </c>
      <c r="K4116" t="s">
        <v>169</v>
      </c>
      <c r="N4116" t="s">
        <v>5220</v>
      </c>
      <c r="O4116">
        <v>19</v>
      </c>
      <c r="P4116" t="s">
        <v>5220</v>
      </c>
      <c r="Q4116" t="s">
        <v>5220</v>
      </c>
      <c r="R4116" t="s">
        <v>5220</v>
      </c>
      <c r="S4116" t="s">
        <v>5220</v>
      </c>
      <c r="T4116" t="s">
        <v>5220</v>
      </c>
      <c r="U4116">
        <v>19</v>
      </c>
      <c r="V4116" t="s">
        <v>5220</v>
      </c>
      <c r="W4116" t="s">
        <v>5220</v>
      </c>
      <c r="X4116" t="s">
        <v>5220</v>
      </c>
      <c r="Y4116" t="s">
        <v>5220</v>
      </c>
      <c r="Z4116" t="s">
        <v>5220</v>
      </c>
      <c r="AA4116">
        <v>19</v>
      </c>
      <c r="AB4116" t="s">
        <v>5220</v>
      </c>
      <c r="AC4116" t="s">
        <v>5220</v>
      </c>
      <c r="AD4116" t="s">
        <v>5220</v>
      </c>
      <c r="AE4116" t="s">
        <v>5220</v>
      </c>
      <c r="AF4116" t="s">
        <v>5220</v>
      </c>
      <c r="AG4116">
        <v>19</v>
      </c>
      <c r="AH4116" t="s">
        <v>5220</v>
      </c>
      <c r="AI4116" t="s">
        <v>5220</v>
      </c>
      <c r="AJ4116">
        <v>19</v>
      </c>
      <c r="AK4116" t="s">
        <v>5220</v>
      </c>
      <c r="AL4116" t="s">
        <v>5220</v>
      </c>
      <c r="AM4116">
        <v>19</v>
      </c>
    </row>
    <row r="4117" spans="1:39" x14ac:dyDescent="0.3">
      <c r="A4117">
        <v>394056</v>
      </c>
      <c r="B4117" t="s">
        <v>16693</v>
      </c>
      <c r="C4117" t="s">
        <v>16694</v>
      </c>
      <c r="D4117" t="s">
        <v>4063</v>
      </c>
      <c r="E4117" t="s">
        <v>3988</v>
      </c>
      <c r="F4117">
        <v>19605</v>
      </c>
      <c r="G4117" t="s">
        <v>4025</v>
      </c>
      <c r="H4117" t="s">
        <v>16695</v>
      </c>
      <c r="I4117" t="s">
        <v>5470</v>
      </c>
      <c r="J4117" t="s">
        <v>32</v>
      </c>
      <c r="K4117" t="s">
        <v>169</v>
      </c>
      <c r="N4117" t="s">
        <v>5220</v>
      </c>
      <c r="O4117">
        <v>19</v>
      </c>
      <c r="P4117" t="s">
        <v>5220</v>
      </c>
      <c r="Q4117" t="s">
        <v>5220</v>
      </c>
      <c r="R4117" t="s">
        <v>5220</v>
      </c>
      <c r="S4117" t="s">
        <v>5220</v>
      </c>
      <c r="T4117" t="s">
        <v>5220</v>
      </c>
      <c r="U4117">
        <v>19</v>
      </c>
      <c r="V4117" t="s">
        <v>5220</v>
      </c>
      <c r="W4117" t="s">
        <v>5220</v>
      </c>
      <c r="X4117" t="s">
        <v>5220</v>
      </c>
      <c r="Y4117" t="s">
        <v>5220</v>
      </c>
      <c r="Z4117" t="s">
        <v>5220</v>
      </c>
      <c r="AA4117">
        <v>19</v>
      </c>
      <c r="AB4117" t="s">
        <v>5220</v>
      </c>
      <c r="AC4117" t="s">
        <v>5220</v>
      </c>
      <c r="AD4117" t="s">
        <v>5220</v>
      </c>
      <c r="AE4117" t="s">
        <v>5220</v>
      </c>
      <c r="AF4117" t="s">
        <v>5220</v>
      </c>
      <c r="AG4117">
        <v>19</v>
      </c>
      <c r="AH4117" t="s">
        <v>5220</v>
      </c>
      <c r="AI4117" t="s">
        <v>5220</v>
      </c>
      <c r="AJ4117">
        <v>19</v>
      </c>
      <c r="AK4117" t="s">
        <v>5220</v>
      </c>
      <c r="AL4117" t="s">
        <v>5220</v>
      </c>
      <c r="AM4117">
        <v>19</v>
      </c>
    </row>
    <row r="4118" spans="1:39" x14ac:dyDescent="0.3">
      <c r="A4118">
        <v>394057</v>
      </c>
      <c r="B4118" t="s">
        <v>16696</v>
      </c>
      <c r="C4118" t="s">
        <v>16697</v>
      </c>
      <c r="D4118" t="s">
        <v>2801</v>
      </c>
      <c r="E4118" t="s">
        <v>3988</v>
      </c>
      <c r="F4118">
        <v>19145</v>
      </c>
      <c r="G4118" t="s">
        <v>2801</v>
      </c>
      <c r="H4118" t="s">
        <v>16698</v>
      </c>
      <c r="I4118" t="s">
        <v>5470</v>
      </c>
      <c r="J4118" t="s">
        <v>76</v>
      </c>
      <c r="K4118" t="s">
        <v>169</v>
      </c>
      <c r="N4118" t="s">
        <v>5220</v>
      </c>
      <c r="O4118">
        <v>19</v>
      </c>
      <c r="P4118" t="s">
        <v>5220</v>
      </c>
      <c r="Q4118" t="s">
        <v>5220</v>
      </c>
      <c r="R4118" t="s">
        <v>5220</v>
      </c>
      <c r="S4118" t="s">
        <v>5220</v>
      </c>
      <c r="T4118" t="s">
        <v>5220</v>
      </c>
      <c r="U4118">
        <v>19</v>
      </c>
      <c r="V4118" t="s">
        <v>5220</v>
      </c>
      <c r="W4118" t="s">
        <v>5220</v>
      </c>
      <c r="X4118" t="s">
        <v>5220</v>
      </c>
      <c r="Y4118" t="s">
        <v>5220</v>
      </c>
      <c r="Z4118" t="s">
        <v>5220</v>
      </c>
      <c r="AA4118">
        <v>19</v>
      </c>
      <c r="AB4118" t="s">
        <v>5220</v>
      </c>
      <c r="AC4118" t="s">
        <v>5220</v>
      </c>
      <c r="AD4118" t="s">
        <v>5220</v>
      </c>
      <c r="AE4118" t="s">
        <v>5220</v>
      </c>
      <c r="AF4118" t="s">
        <v>5220</v>
      </c>
      <c r="AG4118">
        <v>19</v>
      </c>
      <c r="AH4118" t="s">
        <v>5220</v>
      </c>
      <c r="AI4118" t="s">
        <v>5220</v>
      </c>
      <c r="AJ4118">
        <v>19</v>
      </c>
      <c r="AK4118" t="s">
        <v>5220</v>
      </c>
      <c r="AL4118" t="s">
        <v>5220</v>
      </c>
      <c r="AM4118">
        <v>19</v>
      </c>
    </row>
    <row r="4119" spans="1:39" x14ac:dyDescent="0.3">
      <c r="A4119">
        <v>394058</v>
      </c>
      <c r="B4119" t="s">
        <v>16699</v>
      </c>
      <c r="C4119" t="s">
        <v>16700</v>
      </c>
      <c r="D4119" t="s">
        <v>16701</v>
      </c>
      <c r="E4119" t="s">
        <v>3988</v>
      </c>
      <c r="F4119">
        <v>18603</v>
      </c>
      <c r="G4119" t="s">
        <v>339</v>
      </c>
      <c r="H4119" t="s">
        <v>16702</v>
      </c>
      <c r="I4119" t="s">
        <v>5470</v>
      </c>
      <c r="J4119" t="s">
        <v>32</v>
      </c>
      <c r="K4119" t="s">
        <v>169</v>
      </c>
      <c r="N4119" t="s">
        <v>5220</v>
      </c>
      <c r="O4119">
        <v>19</v>
      </c>
      <c r="P4119" t="s">
        <v>5220</v>
      </c>
      <c r="Q4119" t="s">
        <v>5220</v>
      </c>
      <c r="R4119" t="s">
        <v>5220</v>
      </c>
      <c r="S4119" t="s">
        <v>5220</v>
      </c>
      <c r="T4119" t="s">
        <v>5220</v>
      </c>
      <c r="U4119">
        <v>19</v>
      </c>
      <c r="V4119" t="s">
        <v>5220</v>
      </c>
      <c r="W4119" t="s">
        <v>5220</v>
      </c>
      <c r="X4119" t="s">
        <v>5220</v>
      </c>
      <c r="Y4119" t="s">
        <v>5220</v>
      </c>
      <c r="Z4119" t="s">
        <v>5220</v>
      </c>
      <c r="AA4119">
        <v>19</v>
      </c>
      <c r="AB4119" t="s">
        <v>5220</v>
      </c>
      <c r="AC4119" t="s">
        <v>5220</v>
      </c>
      <c r="AD4119" t="s">
        <v>5220</v>
      </c>
      <c r="AE4119" t="s">
        <v>5220</v>
      </c>
      <c r="AF4119" t="s">
        <v>5220</v>
      </c>
      <c r="AG4119">
        <v>19</v>
      </c>
      <c r="AH4119" t="s">
        <v>5220</v>
      </c>
      <c r="AI4119" t="s">
        <v>5220</v>
      </c>
      <c r="AJ4119">
        <v>19</v>
      </c>
      <c r="AK4119" t="s">
        <v>5220</v>
      </c>
      <c r="AL4119" t="s">
        <v>5220</v>
      </c>
      <c r="AM4119">
        <v>19</v>
      </c>
    </row>
    <row r="4120" spans="1:39" x14ac:dyDescent="0.3">
      <c r="A4120">
        <v>400001</v>
      </c>
      <c r="B4120" t="s">
        <v>16703</v>
      </c>
      <c r="C4120" t="s">
        <v>16704</v>
      </c>
      <c r="D4120" t="s">
        <v>3229</v>
      </c>
      <c r="E4120" t="s">
        <v>4183</v>
      </c>
      <c r="F4120">
        <v>907</v>
      </c>
      <c r="G4120" t="s">
        <v>3229</v>
      </c>
      <c r="H4120" t="s">
        <v>16705</v>
      </c>
      <c r="I4120" t="s">
        <v>23</v>
      </c>
      <c r="J4120" t="s">
        <v>36</v>
      </c>
      <c r="K4120" t="s">
        <v>25</v>
      </c>
      <c r="L4120" t="s">
        <v>5208</v>
      </c>
      <c r="N4120" t="s">
        <v>5220</v>
      </c>
      <c r="O4120">
        <v>16</v>
      </c>
      <c r="P4120">
        <v>7</v>
      </c>
      <c r="Q4120" t="s">
        <v>5220</v>
      </c>
      <c r="R4120" t="s">
        <v>5220</v>
      </c>
      <c r="S4120" t="s">
        <v>5220</v>
      </c>
      <c r="T4120" t="s">
        <v>5220</v>
      </c>
      <c r="U4120">
        <v>5</v>
      </c>
      <c r="V4120">
        <v>8</v>
      </c>
      <c r="W4120">
        <v>1</v>
      </c>
      <c r="X4120">
        <v>0</v>
      </c>
      <c r="Y4120">
        <v>1</v>
      </c>
      <c r="Z4120">
        <v>0</v>
      </c>
      <c r="AB4120">
        <v>11</v>
      </c>
      <c r="AC4120">
        <v>2</v>
      </c>
      <c r="AD4120">
        <v>0</v>
      </c>
      <c r="AE4120">
        <v>2</v>
      </c>
      <c r="AF4120">
        <v>0</v>
      </c>
      <c r="AH4120">
        <v>8</v>
      </c>
      <c r="AI4120" t="s">
        <v>5220</v>
      </c>
      <c r="AJ4120">
        <v>5</v>
      </c>
      <c r="AK4120">
        <v>12</v>
      </c>
      <c r="AL4120" t="s">
        <v>5220</v>
      </c>
      <c r="AM4120">
        <v>5</v>
      </c>
    </row>
    <row r="4121" spans="1:39" x14ac:dyDescent="0.3">
      <c r="A4121">
        <v>400003</v>
      </c>
      <c r="B4121" t="s">
        <v>16706</v>
      </c>
      <c r="C4121" t="s">
        <v>16707</v>
      </c>
      <c r="D4121" t="s">
        <v>4184</v>
      </c>
      <c r="E4121" t="s">
        <v>4183</v>
      </c>
      <c r="F4121">
        <v>717</v>
      </c>
      <c r="G4121" t="s">
        <v>4184</v>
      </c>
      <c r="H4121" t="s">
        <v>16708</v>
      </c>
      <c r="I4121" t="s">
        <v>23</v>
      </c>
      <c r="J4121" t="s">
        <v>32</v>
      </c>
      <c r="K4121" t="s">
        <v>25</v>
      </c>
      <c r="L4121" t="s">
        <v>5208</v>
      </c>
      <c r="N4121" t="s">
        <v>5220</v>
      </c>
      <c r="O4121">
        <v>16</v>
      </c>
      <c r="P4121">
        <v>7</v>
      </c>
      <c r="Q4121" t="s">
        <v>5220</v>
      </c>
      <c r="R4121" t="s">
        <v>5220</v>
      </c>
      <c r="S4121" t="s">
        <v>5220</v>
      </c>
      <c r="T4121" t="s">
        <v>5220</v>
      </c>
      <c r="U4121">
        <v>5</v>
      </c>
      <c r="V4121">
        <v>8</v>
      </c>
      <c r="W4121" t="s">
        <v>5220</v>
      </c>
      <c r="X4121" t="s">
        <v>5220</v>
      </c>
      <c r="Y4121" t="s">
        <v>5220</v>
      </c>
      <c r="Z4121" t="s">
        <v>5220</v>
      </c>
      <c r="AA4121">
        <v>5</v>
      </c>
      <c r="AB4121">
        <v>11</v>
      </c>
      <c r="AC4121">
        <v>1</v>
      </c>
      <c r="AD4121">
        <v>0</v>
      </c>
      <c r="AE4121">
        <v>1</v>
      </c>
      <c r="AF4121">
        <v>0</v>
      </c>
      <c r="AH4121">
        <v>8</v>
      </c>
      <c r="AI4121" t="s">
        <v>5220</v>
      </c>
      <c r="AJ4121">
        <v>5</v>
      </c>
      <c r="AK4121">
        <v>12</v>
      </c>
      <c r="AL4121" t="s">
        <v>5220</v>
      </c>
      <c r="AM4121">
        <v>5</v>
      </c>
    </row>
    <row r="4122" spans="1:39" x14ac:dyDescent="0.3">
      <c r="A4122">
        <v>400004</v>
      </c>
      <c r="B4122" t="s">
        <v>16709</v>
      </c>
      <c r="C4122" t="s">
        <v>16710</v>
      </c>
      <c r="D4122" t="s">
        <v>3229</v>
      </c>
      <c r="E4122" t="s">
        <v>4183</v>
      </c>
      <c r="F4122">
        <v>936</v>
      </c>
      <c r="G4122" t="s">
        <v>3229</v>
      </c>
      <c r="H4122" t="s">
        <v>16711</v>
      </c>
      <c r="I4122" t="s">
        <v>23</v>
      </c>
      <c r="J4122" t="s">
        <v>36</v>
      </c>
      <c r="K4122" t="s">
        <v>25</v>
      </c>
      <c r="N4122" t="s">
        <v>5220</v>
      </c>
      <c r="O4122">
        <v>16</v>
      </c>
      <c r="P4122">
        <v>7</v>
      </c>
      <c r="Q4122">
        <v>1</v>
      </c>
      <c r="R4122">
        <v>0</v>
      </c>
      <c r="S4122">
        <v>1</v>
      </c>
      <c r="T4122">
        <v>0</v>
      </c>
      <c r="V4122">
        <v>8</v>
      </c>
      <c r="W4122" t="s">
        <v>5220</v>
      </c>
      <c r="X4122" t="s">
        <v>5220</v>
      </c>
      <c r="Y4122" t="s">
        <v>5220</v>
      </c>
      <c r="Z4122" t="s">
        <v>5220</v>
      </c>
      <c r="AA4122">
        <v>5</v>
      </c>
      <c r="AB4122">
        <v>11</v>
      </c>
      <c r="AC4122">
        <v>2</v>
      </c>
      <c r="AD4122">
        <v>0</v>
      </c>
      <c r="AE4122">
        <v>1</v>
      </c>
      <c r="AF4122">
        <v>1</v>
      </c>
      <c r="AH4122">
        <v>8</v>
      </c>
      <c r="AI4122" t="s">
        <v>5220</v>
      </c>
      <c r="AJ4122">
        <v>5</v>
      </c>
      <c r="AK4122">
        <v>12</v>
      </c>
      <c r="AL4122" t="s">
        <v>5220</v>
      </c>
      <c r="AM4122">
        <v>5</v>
      </c>
    </row>
    <row r="4123" spans="1:39" x14ac:dyDescent="0.3">
      <c r="A4123">
        <v>400005</v>
      </c>
      <c r="B4123" t="s">
        <v>16712</v>
      </c>
      <c r="C4123" t="s">
        <v>16713</v>
      </c>
      <c r="D4123" t="s">
        <v>16714</v>
      </c>
      <c r="E4123" t="s">
        <v>4183</v>
      </c>
      <c r="F4123">
        <v>791</v>
      </c>
      <c r="G4123" t="s">
        <v>16714</v>
      </c>
      <c r="H4123" t="s">
        <v>16715</v>
      </c>
      <c r="I4123" t="s">
        <v>23</v>
      </c>
      <c r="J4123" t="s">
        <v>76</v>
      </c>
      <c r="K4123" t="s">
        <v>25</v>
      </c>
      <c r="N4123" t="s">
        <v>5220</v>
      </c>
      <c r="O4123">
        <v>16</v>
      </c>
      <c r="P4123">
        <v>7</v>
      </c>
      <c r="Q4123" t="s">
        <v>5220</v>
      </c>
      <c r="R4123" t="s">
        <v>5220</v>
      </c>
      <c r="S4123" t="s">
        <v>5220</v>
      </c>
      <c r="T4123" t="s">
        <v>5220</v>
      </c>
      <c r="U4123">
        <v>5</v>
      </c>
      <c r="V4123">
        <v>8</v>
      </c>
      <c r="W4123" t="s">
        <v>5220</v>
      </c>
      <c r="X4123" t="s">
        <v>5220</v>
      </c>
      <c r="Y4123" t="s">
        <v>5220</v>
      </c>
      <c r="Z4123" t="s">
        <v>5220</v>
      </c>
      <c r="AA4123">
        <v>5</v>
      </c>
      <c r="AB4123">
        <v>11</v>
      </c>
      <c r="AC4123">
        <v>1</v>
      </c>
      <c r="AD4123">
        <v>0</v>
      </c>
      <c r="AE4123">
        <v>1</v>
      </c>
      <c r="AF4123">
        <v>0</v>
      </c>
      <c r="AH4123">
        <v>8</v>
      </c>
      <c r="AI4123" t="s">
        <v>5220</v>
      </c>
      <c r="AJ4123">
        <v>5</v>
      </c>
      <c r="AK4123">
        <v>12</v>
      </c>
      <c r="AL4123">
        <v>1</v>
      </c>
    </row>
    <row r="4124" spans="1:39" x14ac:dyDescent="0.3">
      <c r="A4124">
        <v>400006</v>
      </c>
      <c r="B4124" t="s">
        <v>16716</v>
      </c>
      <c r="C4124" t="s">
        <v>16717</v>
      </c>
      <c r="D4124" t="s">
        <v>3229</v>
      </c>
      <c r="E4124" t="s">
        <v>4183</v>
      </c>
      <c r="F4124">
        <v>909</v>
      </c>
      <c r="G4124" t="s">
        <v>3229</v>
      </c>
      <c r="H4124" t="s">
        <v>16718</v>
      </c>
      <c r="I4124" t="s">
        <v>23</v>
      </c>
      <c r="J4124" t="s">
        <v>32</v>
      </c>
      <c r="K4124" t="s">
        <v>25</v>
      </c>
      <c r="N4124" t="s">
        <v>5220</v>
      </c>
      <c r="O4124">
        <v>16</v>
      </c>
      <c r="P4124">
        <v>7</v>
      </c>
      <c r="Q4124">
        <v>1</v>
      </c>
      <c r="R4124">
        <v>0</v>
      </c>
      <c r="S4124">
        <v>1</v>
      </c>
      <c r="T4124">
        <v>0</v>
      </c>
      <c r="V4124">
        <v>8</v>
      </c>
      <c r="W4124">
        <v>2</v>
      </c>
      <c r="X4124">
        <v>1</v>
      </c>
      <c r="Y4124">
        <v>1</v>
      </c>
      <c r="Z4124">
        <v>0</v>
      </c>
      <c r="AB4124">
        <v>11</v>
      </c>
      <c r="AC4124">
        <v>2</v>
      </c>
      <c r="AD4124">
        <v>0</v>
      </c>
      <c r="AE4124">
        <v>2</v>
      </c>
      <c r="AF4124">
        <v>0</v>
      </c>
      <c r="AH4124">
        <v>8</v>
      </c>
      <c r="AI4124">
        <v>8</v>
      </c>
      <c r="AK4124">
        <v>12</v>
      </c>
      <c r="AL4124">
        <v>2</v>
      </c>
    </row>
    <row r="4125" spans="1:39" x14ac:dyDescent="0.3">
      <c r="A4125">
        <v>400007</v>
      </c>
      <c r="B4125" t="s">
        <v>16719</v>
      </c>
      <c r="C4125" t="s">
        <v>16720</v>
      </c>
      <c r="D4125" t="s">
        <v>16714</v>
      </c>
      <c r="E4125" t="s">
        <v>4183</v>
      </c>
      <c r="F4125">
        <v>791</v>
      </c>
      <c r="G4125" t="s">
        <v>16714</v>
      </c>
      <c r="H4125" t="s">
        <v>16721</v>
      </c>
      <c r="I4125" t="s">
        <v>23</v>
      </c>
      <c r="J4125" t="s">
        <v>36</v>
      </c>
      <c r="K4125" t="s">
        <v>25</v>
      </c>
      <c r="N4125" t="s">
        <v>5220</v>
      </c>
      <c r="O4125">
        <v>16</v>
      </c>
      <c r="P4125">
        <v>7</v>
      </c>
      <c r="Q4125" t="s">
        <v>5220</v>
      </c>
      <c r="R4125" t="s">
        <v>5220</v>
      </c>
      <c r="S4125" t="s">
        <v>5220</v>
      </c>
      <c r="T4125" t="s">
        <v>5220</v>
      </c>
      <c r="U4125">
        <v>5</v>
      </c>
      <c r="V4125">
        <v>8</v>
      </c>
      <c r="W4125">
        <v>2</v>
      </c>
      <c r="X4125">
        <v>0</v>
      </c>
      <c r="Y4125">
        <v>1</v>
      </c>
      <c r="Z4125">
        <v>1</v>
      </c>
      <c r="AB4125">
        <v>11</v>
      </c>
      <c r="AC4125">
        <v>1</v>
      </c>
      <c r="AD4125">
        <v>0</v>
      </c>
      <c r="AE4125">
        <v>1</v>
      </c>
      <c r="AF4125">
        <v>0</v>
      </c>
      <c r="AH4125">
        <v>8</v>
      </c>
      <c r="AI4125" t="s">
        <v>5220</v>
      </c>
      <c r="AJ4125">
        <v>5</v>
      </c>
      <c r="AK4125">
        <v>12</v>
      </c>
      <c r="AL4125">
        <v>2</v>
      </c>
    </row>
    <row r="4126" spans="1:39" x14ac:dyDescent="0.3">
      <c r="A4126">
        <v>400010</v>
      </c>
      <c r="B4126" t="s">
        <v>16722</v>
      </c>
      <c r="C4126" t="s">
        <v>16723</v>
      </c>
      <c r="D4126" t="s">
        <v>16724</v>
      </c>
      <c r="E4126" t="s">
        <v>4183</v>
      </c>
      <c r="F4126">
        <v>631</v>
      </c>
      <c r="G4126" t="s">
        <v>16725</v>
      </c>
      <c r="H4126" t="s">
        <v>16726</v>
      </c>
      <c r="I4126" t="s">
        <v>23</v>
      </c>
      <c r="J4126" t="s">
        <v>36</v>
      </c>
      <c r="K4126" t="s">
        <v>25</v>
      </c>
      <c r="N4126" t="s">
        <v>5220</v>
      </c>
      <c r="O4126">
        <v>16</v>
      </c>
      <c r="P4126">
        <v>7</v>
      </c>
      <c r="Q4126" t="s">
        <v>5220</v>
      </c>
      <c r="R4126" t="s">
        <v>5220</v>
      </c>
      <c r="S4126" t="s">
        <v>5220</v>
      </c>
      <c r="T4126" t="s">
        <v>5220</v>
      </c>
      <c r="U4126">
        <v>5</v>
      </c>
      <c r="V4126">
        <v>8</v>
      </c>
      <c r="W4126" t="s">
        <v>5220</v>
      </c>
      <c r="X4126" t="s">
        <v>5220</v>
      </c>
      <c r="Y4126" t="s">
        <v>5220</v>
      </c>
      <c r="Z4126" t="s">
        <v>5220</v>
      </c>
      <c r="AA4126">
        <v>5</v>
      </c>
      <c r="AB4126">
        <v>11</v>
      </c>
      <c r="AC4126" t="s">
        <v>5220</v>
      </c>
      <c r="AD4126" t="s">
        <v>5220</v>
      </c>
      <c r="AE4126" t="s">
        <v>5220</v>
      </c>
      <c r="AF4126" t="s">
        <v>5220</v>
      </c>
      <c r="AG4126">
        <v>5</v>
      </c>
      <c r="AH4126">
        <v>8</v>
      </c>
      <c r="AI4126" t="s">
        <v>5220</v>
      </c>
      <c r="AJ4126">
        <v>5</v>
      </c>
      <c r="AK4126">
        <v>12</v>
      </c>
      <c r="AL4126" t="s">
        <v>5220</v>
      </c>
      <c r="AM4126">
        <v>5</v>
      </c>
    </row>
    <row r="4127" spans="1:39" x14ac:dyDescent="0.3">
      <c r="A4127">
        <v>400011</v>
      </c>
      <c r="B4127" t="s">
        <v>16727</v>
      </c>
      <c r="C4127" t="s">
        <v>16728</v>
      </c>
      <c r="D4127" t="s">
        <v>16714</v>
      </c>
      <c r="E4127" t="s">
        <v>4183</v>
      </c>
      <c r="F4127">
        <v>792</v>
      </c>
      <c r="G4127" t="s">
        <v>16714</v>
      </c>
      <c r="H4127" t="s">
        <v>16729</v>
      </c>
      <c r="I4127" t="s">
        <v>23</v>
      </c>
      <c r="J4127" t="s">
        <v>32</v>
      </c>
      <c r="K4127" t="s">
        <v>25</v>
      </c>
      <c r="L4127" t="s">
        <v>5208</v>
      </c>
      <c r="N4127" t="s">
        <v>5220</v>
      </c>
      <c r="O4127">
        <v>16</v>
      </c>
      <c r="P4127">
        <v>7</v>
      </c>
      <c r="Q4127" t="s">
        <v>5220</v>
      </c>
      <c r="R4127" t="s">
        <v>5220</v>
      </c>
      <c r="S4127" t="s">
        <v>5220</v>
      </c>
      <c r="T4127" t="s">
        <v>5220</v>
      </c>
      <c r="U4127">
        <v>5</v>
      </c>
      <c r="V4127">
        <v>8</v>
      </c>
      <c r="W4127" t="s">
        <v>5220</v>
      </c>
      <c r="X4127" t="s">
        <v>5220</v>
      </c>
      <c r="Y4127" t="s">
        <v>5220</v>
      </c>
      <c r="Z4127" t="s">
        <v>5220</v>
      </c>
      <c r="AA4127">
        <v>5</v>
      </c>
      <c r="AB4127">
        <v>11</v>
      </c>
      <c r="AC4127">
        <v>1</v>
      </c>
      <c r="AD4127">
        <v>0</v>
      </c>
      <c r="AE4127">
        <v>1</v>
      </c>
      <c r="AF4127">
        <v>0</v>
      </c>
      <c r="AH4127">
        <v>8</v>
      </c>
      <c r="AI4127" t="s">
        <v>5220</v>
      </c>
      <c r="AJ4127">
        <v>5</v>
      </c>
      <c r="AK4127">
        <v>12</v>
      </c>
      <c r="AL4127" t="s">
        <v>5220</v>
      </c>
      <c r="AM4127">
        <v>5</v>
      </c>
    </row>
    <row r="4128" spans="1:39" x14ac:dyDescent="0.3">
      <c r="A4128">
        <v>400012</v>
      </c>
      <c r="B4128" t="s">
        <v>16730</v>
      </c>
      <c r="C4128" t="s">
        <v>16731</v>
      </c>
      <c r="D4128" t="s">
        <v>3229</v>
      </c>
      <c r="E4128" t="s">
        <v>4183</v>
      </c>
      <c r="F4128">
        <v>935</v>
      </c>
      <c r="G4128" t="s">
        <v>3229</v>
      </c>
      <c r="H4128" t="s">
        <v>16732</v>
      </c>
      <c r="I4128" t="s">
        <v>23</v>
      </c>
      <c r="J4128" t="s">
        <v>36</v>
      </c>
      <c r="K4128" t="s">
        <v>169</v>
      </c>
      <c r="N4128" t="s">
        <v>5220</v>
      </c>
      <c r="O4128">
        <v>16</v>
      </c>
      <c r="P4128">
        <v>7</v>
      </c>
      <c r="Q4128" t="s">
        <v>5220</v>
      </c>
      <c r="R4128" t="s">
        <v>5220</v>
      </c>
      <c r="S4128" t="s">
        <v>5220</v>
      </c>
      <c r="T4128" t="s">
        <v>5220</v>
      </c>
      <c r="U4128">
        <v>5</v>
      </c>
      <c r="V4128">
        <v>8</v>
      </c>
      <c r="W4128" t="s">
        <v>5220</v>
      </c>
      <c r="X4128" t="s">
        <v>5220</v>
      </c>
      <c r="Y4128" t="s">
        <v>5220</v>
      </c>
      <c r="Z4128" t="s">
        <v>5220</v>
      </c>
      <c r="AA4128">
        <v>5</v>
      </c>
      <c r="AB4128">
        <v>11</v>
      </c>
      <c r="AC4128">
        <v>1</v>
      </c>
      <c r="AD4128">
        <v>0</v>
      </c>
      <c r="AE4128">
        <v>1</v>
      </c>
      <c r="AF4128">
        <v>0</v>
      </c>
      <c r="AH4128">
        <v>8</v>
      </c>
      <c r="AI4128" t="s">
        <v>5220</v>
      </c>
      <c r="AJ4128">
        <v>5</v>
      </c>
      <c r="AK4128">
        <v>12</v>
      </c>
      <c r="AL4128" t="s">
        <v>5220</v>
      </c>
      <c r="AM4128">
        <v>5</v>
      </c>
    </row>
    <row r="4129" spans="1:39" x14ac:dyDescent="0.3">
      <c r="A4129">
        <v>400013</v>
      </c>
      <c r="B4129" t="s">
        <v>16733</v>
      </c>
      <c r="C4129" t="s">
        <v>16734</v>
      </c>
      <c r="D4129" t="s">
        <v>16735</v>
      </c>
      <c r="E4129" t="s">
        <v>4183</v>
      </c>
      <c r="F4129">
        <v>737</v>
      </c>
      <c r="G4129" t="s">
        <v>16735</v>
      </c>
      <c r="H4129" t="s">
        <v>16736</v>
      </c>
      <c r="I4129" t="s">
        <v>23</v>
      </c>
      <c r="J4129" t="s">
        <v>36</v>
      </c>
      <c r="K4129" t="s">
        <v>25</v>
      </c>
      <c r="L4129" t="s">
        <v>5208</v>
      </c>
      <c r="N4129" t="s">
        <v>5220</v>
      </c>
      <c r="O4129">
        <v>16</v>
      </c>
      <c r="P4129">
        <v>7</v>
      </c>
      <c r="Q4129" t="s">
        <v>5220</v>
      </c>
      <c r="R4129" t="s">
        <v>5220</v>
      </c>
      <c r="S4129" t="s">
        <v>5220</v>
      </c>
      <c r="T4129" t="s">
        <v>5220</v>
      </c>
      <c r="U4129">
        <v>5</v>
      </c>
      <c r="V4129">
        <v>8</v>
      </c>
      <c r="W4129">
        <v>2</v>
      </c>
      <c r="X4129">
        <v>0</v>
      </c>
      <c r="Y4129">
        <v>2</v>
      </c>
      <c r="Z4129">
        <v>0</v>
      </c>
      <c r="AB4129">
        <v>11</v>
      </c>
      <c r="AC4129">
        <v>1</v>
      </c>
      <c r="AD4129">
        <v>0</v>
      </c>
      <c r="AE4129">
        <v>1</v>
      </c>
      <c r="AF4129">
        <v>0</v>
      </c>
      <c r="AH4129">
        <v>8</v>
      </c>
      <c r="AI4129" t="s">
        <v>5220</v>
      </c>
      <c r="AJ4129">
        <v>5</v>
      </c>
      <c r="AK4129">
        <v>12</v>
      </c>
      <c r="AL4129">
        <v>2</v>
      </c>
    </row>
    <row r="4130" spans="1:39" x14ac:dyDescent="0.3">
      <c r="A4130">
        <v>400014</v>
      </c>
      <c r="B4130" t="s">
        <v>16737</v>
      </c>
      <c r="C4130" t="s">
        <v>16738</v>
      </c>
      <c r="D4130" t="s">
        <v>16739</v>
      </c>
      <c r="E4130" t="s">
        <v>4183</v>
      </c>
      <c r="F4130">
        <v>681</v>
      </c>
      <c r="G4130" t="s">
        <v>16739</v>
      </c>
      <c r="H4130" t="s">
        <v>16740</v>
      </c>
      <c r="I4130" t="s">
        <v>23</v>
      </c>
      <c r="J4130" t="s">
        <v>116</v>
      </c>
      <c r="K4130" t="s">
        <v>25</v>
      </c>
      <c r="N4130" t="s">
        <v>5220</v>
      </c>
      <c r="O4130">
        <v>16</v>
      </c>
      <c r="P4130">
        <v>7</v>
      </c>
      <c r="Q4130" t="s">
        <v>5220</v>
      </c>
      <c r="R4130" t="s">
        <v>5220</v>
      </c>
      <c r="S4130" t="s">
        <v>5220</v>
      </c>
      <c r="T4130" t="s">
        <v>5220</v>
      </c>
      <c r="U4130">
        <v>5</v>
      </c>
      <c r="V4130">
        <v>8</v>
      </c>
      <c r="W4130">
        <v>3</v>
      </c>
      <c r="X4130">
        <v>1</v>
      </c>
      <c r="Y4130">
        <v>2</v>
      </c>
      <c r="Z4130">
        <v>0</v>
      </c>
      <c r="AB4130">
        <v>11</v>
      </c>
      <c r="AC4130">
        <v>2</v>
      </c>
      <c r="AD4130">
        <v>0</v>
      </c>
      <c r="AE4130">
        <v>2</v>
      </c>
      <c r="AF4130">
        <v>0</v>
      </c>
      <c r="AH4130">
        <v>8</v>
      </c>
      <c r="AI4130" t="s">
        <v>5220</v>
      </c>
      <c r="AJ4130">
        <v>5</v>
      </c>
      <c r="AK4130">
        <v>12</v>
      </c>
      <c r="AL4130">
        <v>4</v>
      </c>
    </row>
    <row r="4131" spans="1:39" x14ac:dyDescent="0.3">
      <c r="A4131">
        <v>400015</v>
      </c>
      <c r="B4131" t="s">
        <v>16741</v>
      </c>
      <c r="C4131" t="s">
        <v>16742</v>
      </c>
      <c r="D4131" t="s">
        <v>16743</v>
      </c>
      <c r="E4131" t="s">
        <v>4183</v>
      </c>
      <c r="F4131">
        <v>936</v>
      </c>
      <c r="G4131" t="s">
        <v>3229</v>
      </c>
      <c r="H4131" t="s">
        <v>16744</v>
      </c>
      <c r="I4131" t="s">
        <v>23</v>
      </c>
      <c r="J4131" t="s">
        <v>98</v>
      </c>
      <c r="K4131" t="s">
        <v>25</v>
      </c>
      <c r="N4131" t="s">
        <v>5220</v>
      </c>
      <c r="O4131">
        <v>16</v>
      </c>
      <c r="P4131">
        <v>7</v>
      </c>
      <c r="Q4131" t="s">
        <v>5220</v>
      </c>
      <c r="R4131" t="s">
        <v>5220</v>
      </c>
      <c r="S4131" t="s">
        <v>5220</v>
      </c>
      <c r="T4131" t="s">
        <v>5220</v>
      </c>
      <c r="U4131">
        <v>5</v>
      </c>
      <c r="V4131">
        <v>8</v>
      </c>
      <c r="W4131" t="s">
        <v>5220</v>
      </c>
      <c r="X4131" t="s">
        <v>5220</v>
      </c>
      <c r="Y4131" t="s">
        <v>5220</v>
      </c>
      <c r="Z4131" t="s">
        <v>5220</v>
      </c>
      <c r="AA4131">
        <v>5</v>
      </c>
      <c r="AB4131">
        <v>11</v>
      </c>
      <c r="AC4131">
        <v>1</v>
      </c>
      <c r="AD4131">
        <v>0</v>
      </c>
      <c r="AE4131">
        <v>1</v>
      </c>
      <c r="AF4131">
        <v>0</v>
      </c>
      <c r="AH4131">
        <v>8</v>
      </c>
      <c r="AI4131" t="s">
        <v>5220</v>
      </c>
      <c r="AJ4131">
        <v>5</v>
      </c>
      <c r="AK4131">
        <v>12</v>
      </c>
      <c r="AL4131" t="s">
        <v>5220</v>
      </c>
      <c r="AM4131">
        <v>5</v>
      </c>
    </row>
    <row r="4132" spans="1:39" x14ac:dyDescent="0.3">
      <c r="A4132">
        <v>400016</v>
      </c>
      <c r="B4132" t="s">
        <v>16745</v>
      </c>
      <c r="C4132" t="s">
        <v>16746</v>
      </c>
      <c r="D4132" t="s">
        <v>3229</v>
      </c>
      <c r="E4132" t="s">
        <v>4183</v>
      </c>
      <c r="F4132">
        <v>918</v>
      </c>
      <c r="G4132" t="s">
        <v>3229</v>
      </c>
      <c r="H4132" t="s">
        <v>16747</v>
      </c>
      <c r="I4132" t="s">
        <v>23</v>
      </c>
      <c r="J4132" t="s">
        <v>36</v>
      </c>
      <c r="K4132" t="s">
        <v>25</v>
      </c>
      <c r="N4132">
        <v>3</v>
      </c>
      <c r="O4132">
        <v>17</v>
      </c>
      <c r="P4132">
        <v>7</v>
      </c>
      <c r="Q4132">
        <v>5</v>
      </c>
      <c r="R4132">
        <v>0</v>
      </c>
      <c r="S4132">
        <v>5</v>
      </c>
      <c r="T4132">
        <v>0</v>
      </c>
      <c r="V4132">
        <v>8</v>
      </c>
      <c r="W4132">
        <v>5</v>
      </c>
      <c r="X4132">
        <v>2</v>
      </c>
      <c r="Y4132">
        <v>3</v>
      </c>
      <c r="Z4132">
        <v>0</v>
      </c>
      <c r="AB4132">
        <v>11</v>
      </c>
      <c r="AC4132">
        <v>6</v>
      </c>
      <c r="AD4132">
        <v>0</v>
      </c>
      <c r="AE4132">
        <v>5</v>
      </c>
      <c r="AF4132">
        <v>1</v>
      </c>
      <c r="AH4132">
        <v>8</v>
      </c>
      <c r="AI4132" t="s">
        <v>5220</v>
      </c>
      <c r="AJ4132">
        <v>5</v>
      </c>
      <c r="AK4132">
        <v>12</v>
      </c>
      <c r="AL4132">
        <v>2</v>
      </c>
    </row>
    <row r="4133" spans="1:39" x14ac:dyDescent="0.3">
      <c r="A4133">
        <v>400018</v>
      </c>
      <c r="B4133" t="s">
        <v>16748</v>
      </c>
      <c r="C4133" t="s">
        <v>16749</v>
      </c>
      <c r="D4133" t="s">
        <v>16750</v>
      </c>
      <c r="E4133" t="s">
        <v>4183</v>
      </c>
      <c r="F4133">
        <v>705</v>
      </c>
      <c r="G4133" t="s">
        <v>16750</v>
      </c>
      <c r="H4133" t="s">
        <v>16736</v>
      </c>
      <c r="I4133" t="s">
        <v>23</v>
      </c>
      <c r="J4133" t="s">
        <v>36</v>
      </c>
      <c r="K4133" t="s">
        <v>25</v>
      </c>
      <c r="L4133" t="s">
        <v>5208</v>
      </c>
      <c r="N4133" t="s">
        <v>5220</v>
      </c>
      <c r="O4133">
        <v>16</v>
      </c>
      <c r="P4133">
        <v>7</v>
      </c>
      <c r="Q4133" t="s">
        <v>5220</v>
      </c>
      <c r="R4133" t="s">
        <v>5220</v>
      </c>
      <c r="S4133" t="s">
        <v>5220</v>
      </c>
      <c r="T4133" t="s">
        <v>5220</v>
      </c>
      <c r="U4133">
        <v>5</v>
      </c>
      <c r="V4133">
        <v>8</v>
      </c>
      <c r="W4133" t="s">
        <v>5220</v>
      </c>
      <c r="X4133" t="s">
        <v>5220</v>
      </c>
      <c r="Y4133" t="s">
        <v>5220</v>
      </c>
      <c r="Z4133" t="s">
        <v>5220</v>
      </c>
      <c r="AA4133">
        <v>5</v>
      </c>
      <c r="AB4133">
        <v>11</v>
      </c>
      <c r="AC4133">
        <v>1</v>
      </c>
      <c r="AD4133">
        <v>0</v>
      </c>
      <c r="AE4133">
        <v>1</v>
      </c>
      <c r="AF4133">
        <v>0</v>
      </c>
      <c r="AH4133">
        <v>8</v>
      </c>
      <c r="AI4133" t="s">
        <v>5220</v>
      </c>
      <c r="AJ4133">
        <v>5</v>
      </c>
      <c r="AK4133">
        <v>12</v>
      </c>
      <c r="AL4133" t="s">
        <v>5220</v>
      </c>
      <c r="AM4133">
        <v>5</v>
      </c>
    </row>
    <row r="4134" spans="1:39" x14ac:dyDescent="0.3">
      <c r="A4134">
        <v>400019</v>
      </c>
      <c r="B4134" t="s">
        <v>16751</v>
      </c>
      <c r="C4134" t="s">
        <v>16752</v>
      </c>
      <c r="D4134" t="s">
        <v>3229</v>
      </c>
      <c r="E4134" t="s">
        <v>4183</v>
      </c>
      <c r="F4134">
        <v>910</v>
      </c>
      <c r="G4134" t="s">
        <v>3229</v>
      </c>
      <c r="H4134" t="s">
        <v>16753</v>
      </c>
      <c r="I4134" t="s">
        <v>23</v>
      </c>
      <c r="J4134" t="s">
        <v>36</v>
      </c>
      <c r="K4134" t="s">
        <v>25</v>
      </c>
      <c r="L4134" t="s">
        <v>5208</v>
      </c>
      <c r="N4134" t="s">
        <v>5220</v>
      </c>
      <c r="O4134">
        <v>16</v>
      </c>
      <c r="P4134">
        <v>7</v>
      </c>
      <c r="Q4134">
        <v>3</v>
      </c>
      <c r="R4134">
        <v>0</v>
      </c>
      <c r="S4134">
        <v>2</v>
      </c>
      <c r="T4134">
        <v>1</v>
      </c>
      <c r="V4134">
        <v>8</v>
      </c>
      <c r="W4134" t="s">
        <v>5220</v>
      </c>
      <c r="X4134" t="s">
        <v>5220</v>
      </c>
      <c r="Y4134" t="s">
        <v>5220</v>
      </c>
      <c r="Z4134" t="s">
        <v>5220</v>
      </c>
      <c r="AA4134">
        <v>5</v>
      </c>
      <c r="AB4134">
        <v>11</v>
      </c>
      <c r="AC4134">
        <v>2</v>
      </c>
      <c r="AD4134">
        <v>0</v>
      </c>
      <c r="AE4134">
        <v>2</v>
      </c>
      <c r="AF4134">
        <v>0</v>
      </c>
      <c r="AH4134">
        <v>8</v>
      </c>
      <c r="AI4134" t="s">
        <v>5220</v>
      </c>
      <c r="AJ4134">
        <v>5</v>
      </c>
      <c r="AK4134">
        <v>12</v>
      </c>
      <c r="AL4134">
        <v>2</v>
      </c>
    </row>
    <row r="4135" spans="1:39" x14ac:dyDescent="0.3">
      <c r="A4135">
        <v>400021</v>
      </c>
      <c r="B4135" t="s">
        <v>16754</v>
      </c>
      <c r="C4135" t="s">
        <v>16755</v>
      </c>
      <c r="D4135" t="s">
        <v>16756</v>
      </c>
      <c r="E4135" t="s">
        <v>4183</v>
      </c>
      <c r="F4135">
        <v>683</v>
      </c>
      <c r="G4135" t="s">
        <v>16756</v>
      </c>
      <c r="H4135" t="s">
        <v>16757</v>
      </c>
      <c r="I4135" t="s">
        <v>23</v>
      </c>
      <c r="J4135" t="s">
        <v>116</v>
      </c>
      <c r="K4135" t="s">
        <v>25</v>
      </c>
      <c r="L4135" t="s">
        <v>5208</v>
      </c>
      <c r="N4135">
        <v>2</v>
      </c>
      <c r="O4135">
        <v>17</v>
      </c>
      <c r="P4135">
        <v>7</v>
      </c>
      <c r="Q4135">
        <v>2</v>
      </c>
      <c r="R4135">
        <v>0</v>
      </c>
      <c r="S4135">
        <v>2</v>
      </c>
      <c r="T4135">
        <v>0</v>
      </c>
      <c r="V4135">
        <v>8</v>
      </c>
      <c r="W4135">
        <v>5</v>
      </c>
      <c r="X4135">
        <v>1</v>
      </c>
      <c r="Y4135">
        <v>4</v>
      </c>
      <c r="Z4135">
        <v>0</v>
      </c>
      <c r="AB4135">
        <v>11</v>
      </c>
      <c r="AC4135">
        <v>3</v>
      </c>
      <c r="AD4135">
        <v>0</v>
      </c>
      <c r="AE4135">
        <v>3</v>
      </c>
      <c r="AF4135">
        <v>0</v>
      </c>
      <c r="AH4135">
        <v>8</v>
      </c>
      <c r="AI4135" t="s">
        <v>5220</v>
      </c>
      <c r="AJ4135">
        <v>5</v>
      </c>
      <c r="AK4135">
        <v>12</v>
      </c>
      <c r="AL4135">
        <v>4</v>
      </c>
    </row>
    <row r="4136" spans="1:39" x14ac:dyDescent="0.3">
      <c r="A4136">
        <v>400022</v>
      </c>
      <c r="B4136" t="s">
        <v>4185</v>
      </c>
      <c r="C4136" t="s">
        <v>16758</v>
      </c>
      <c r="D4136" t="s">
        <v>4184</v>
      </c>
      <c r="E4136" t="s">
        <v>4183</v>
      </c>
      <c r="F4136">
        <v>717</v>
      </c>
      <c r="G4136" t="s">
        <v>4184</v>
      </c>
      <c r="H4136" t="s">
        <v>16759</v>
      </c>
      <c r="I4136" t="s">
        <v>23</v>
      </c>
      <c r="J4136" t="s">
        <v>36</v>
      </c>
      <c r="K4136" t="s">
        <v>25</v>
      </c>
      <c r="L4136" t="s">
        <v>5208</v>
      </c>
      <c r="N4136">
        <v>2</v>
      </c>
      <c r="P4136">
        <v>7</v>
      </c>
      <c r="Q4136" t="s">
        <v>5220</v>
      </c>
      <c r="R4136" t="s">
        <v>5220</v>
      </c>
      <c r="S4136" t="s">
        <v>5220</v>
      </c>
      <c r="T4136" t="s">
        <v>5220</v>
      </c>
      <c r="U4136">
        <v>5</v>
      </c>
      <c r="V4136">
        <v>8</v>
      </c>
      <c r="W4136">
        <v>4</v>
      </c>
      <c r="X4136">
        <v>1</v>
      </c>
      <c r="Y4136">
        <v>2</v>
      </c>
      <c r="Z4136">
        <v>1</v>
      </c>
      <c r="AB4136">
        <v>11</v>
      </c>
      <c r="AC4136">
        <v>2</v>
      </c>
      <c r="AD4136">
        <v>0</v>
      </c>
      <c r="AE4136">
        <v>2</v>
      </c>
      <c r="AF4136">
        <v>0</v>
      </c>
      <c r="AH4136">
        <v>8</v>
      </c>
      <c r="AI4136">
        <v>8</v>
      </c>
      <c r="AK4136">
        <v>12</v>
      </c>
      <c r="AL4136">
        <v>5</v>
      </c>
    </row>
    <row r="4137" spans="1:39" x14ac:dyDescent="0.3">
      <c r="A4137">
        <v>400032</v>
      </c>
      <c r="B4137" t="s">
        <v>16760</v>
      </c>
      <c r="C4137" t="s">
        <v>16761</v>
      </c>
      <c r="D4137" t="s">
        <v>4186</v>
      </c>
      <c r="E4137" t="s">
        <v>4183</v>
      </c>
      <c r="F4137">
        <v>960</v>
      </c>
      <c r="G4137" t="s">
        <v>4186</v>
      </c>
      <c r="H4137" t="s">
        <v>16762</v>
      </c>
      <c r="I4137" t="s">
        <v>23</v>
      </c>
      <c r="J4137" t="s">
        <v>32</v>
      </c>
      <c r="K4137" t="s">
        <v>25</v>
      </c>
      <c r="L4137" t="s">
        <v>5208</v>
      </c>
      <c r="N4137" t="s">
        <v>5220</v>
      </c>
      <c r="O4137">
        <v>16</v>
      </c>
      <c r="P4137">
        <v>7</v>
      </c>
      <c r="Q4137" t="s">
        <v>5220</v>
      </c>
      <c r="R4137" t="s">
        <v>5220</v>
      </c>
      <c r="S4137" t="s">
        <v>5220</v>
      </c>
      <c r="T4137" t="s">
        <v>5220</v>
      </c>
      <c r="U4137">
        <v>5</v>
      </c>
      <c r="V4137">
        <v>8</v>
      </c>
      <c r="W4137">
        <v>2</v>
      </c>
      <c r="X4137">
        <v>0</v>
      </c>
      <c r="Y4137">
        <v>0</v>
      </c>
      <c r="Z4137">
        <v>2</v>
      </c>
      <c r="AB4137">
        <v>11</v>
      </c>
      <c r="AC4137">
        <v>1</v>
      </c>
      <c r="AD4137">
        <v>0</v>
      </c>
      <c r="AE4137">
        <v>1</v>
      </c>
      <c r="AF4137">
        <v>0</v>
      </c>
      <c r="AH4137">
        <v>8</v>
      </c>
      <c r="AI4137">
        <v>8</v>
      </c>
      <c r="AK4137">
        <v>12</v>
      </c>
      <c r="AL4137">
        <v>2</v>
      </c>
    </row>
    <row r="4138" spans="1:39" x14ac:dyDescent="0.3">
      <c r="A4138" t="s">
        <v>4187</v>
      </c>
      <c r="B4138" t="s">
        <v>4188</v>
      </c>
      <c r="C4138" t="s">
        <v>16763</v>
      </c>
      <c r="D4138" t="s">
        <v>3229</v>
      </c>
      <c r="E4138" t="s">
        <v>4183</v>
      </c>
      <c r="F4138">
        <v>921</v>
      </c>
      <c r="G4138" t="s">
        <v>3229</v>
      </c>
      <c r="H4138" t="s">
        <v>16764</v>
      </c>
      <c r="I4138" t="s">
        <v>155</v>
      </c>
      <c r="J4138" t="s">
        <v>156</v>
      </c>
      <c r="K4138" t="s">
        <v>25</v>
      </c>
      <c r="N4138">
        <v>1</v>
      </c>
      <c r="P4138">
        <v>7</v>
      </c>
      <c r="Q4138">
        <v>5</v>
      </c>
      <c r="R4138">
        <v>1</v>
      </c>
      <c r="S4138">
        <v>4</v>
      </c>
      <c r="T4138">
        <v>0</v>
      </c>
      <c r="V4138">
        <v>8</v>
      </c>
      <c r="W4138">
        <v>4</v>
      </c>
      <c r="X4138">
        <v>2</v>
      </c>
      <c r="Y4138">
        <v>1</v>
      </c>
      <c r="Z4138">
        <v>1</v>
      </c>
      <c r="AB4138">
        <v>11</v>
      </c>
      <c r="AC4138">
        <v>6</v>
      </c>
      <c r="AD4138">
        <v>0</v>
      </c>
      <c r="AE4138">
        <v>1</v>
      </c>
      <c r="AF4138">
        <v>5</v>
      </c>
      <c r="AH4138">
        <v>8</v>
      </c>
      <c r="AI4138">
        <v>8</v>
      </c>
      <c r="AK4138">
        <v>12</v>
      </c>
      <c r="AL4138">
        <v>5</v>
      </c>
    </row>
    <row r="4139" spans="1:39" x14ac:dyDescent="0.3">
      <c r="A4139">
        <v>400044</v>
      </c>
      <c r="B4139" t="s">
        <v>16765</v>
      </c>
      <c r="C4139" t="s">
        <v>16766</v>
      </c>
      <c r="D4139" t="s">
        <v>4184</v>
      </c>
      <c r="E4139" t="s">
        <v>4183</v>
      </c>
      <c r="F4139">
        <v>716</v>
      </c>
      <c r="G4139" t="s">
        <v>4184</v>
      </c>
      <c r="H4139" t="s">
        <v>16767</v>
      </c>
      <c r="I4139" t="s">
        <v>23</v>
      </c>
      <c r="J4139" t="s">
        <v>36</v>
      </c>
      <c r="K4139" t="s">
        <v>25</v>
      </c>
      <c r="M4139" t="s">
        <v>5208</v>
      </c>
      <c r="N4139" t="s">
        <v>5220</v>
      </c>
      <c r="O4139">
        <v>16</v>
      </c>
      <c r="P4139">
        <v>7</v>
      </c>
      <c r="Q4139">
        <v>2</v>
      </c>
      <c r="R4139">
        <v>0</v>
      </c>
      <c r="S4139">
        <v>2</v>
      </c>
      <c r="T4139">
        <v>0</v>
      </c>
      <c r="V4139">
        <v>8</v>
      </c>
      <c r="W4139" t="s">
        <v>5220</v>
      </c>
      <c r="X4139" t="s">
        <v>5220</v>
      </c>
      <c r="Y4139" t="s">
        <v>5220</v>
      </c>
      <c r="Z4139" t="s">
        <v>5220</v>
      </c>
      <c r="AA4139">
        <v>5</v>
      </c>
      <c r="AB4139">
        <v>11</v>
      </c>
      <c r="AC4139">
        <v>2</v>
      </c>
      <c r="AD4139">
        <v>0</v>
      </c>
      <c r="AE4139">
        <v>2</v>
      </c>
      <c r="AF4139">
        <v>0</v>
      </c>
      <c r="AH4139">
        <v>8</v>
      </c>
      <c r="AI4139" t="s">
        <v>5220</v>
      </c>
      <c r="AJ4139">
        <v>5</v>
      </c>
      <c r="AK4139">
        <v>12</v>
      </c>
      <c r="AL4139">
        <v>2</v>
      </c>
    </row>
    <row r="4140" spans="1:39" x14ac:dyDescent="0.3">
      <c r="A4140">
        <v>400048</v>
      </c>
      <c r="B4140" t="s">
        <v>16768</v>
      </c>
      <c r="C4140" t="s">
        <v>16769</v>
      </c>
      <c r="D4140" t="s">
        <v>16770</v>
      </c>
      <c r="E4140" t="s">
        <v>4183</v>
      </c>
      <c r="F4140">
        <v>785</v>
      </c>
      <c r="G4140" t="s">
        <v>16771</v>
      </c>
      <c r="H4140" t="s">
        <v>16772</v>
      </c>
      <c r="I4140" t="s">
        <v>23</v>
      </c>
      <c r="J4140" t="s">
        <v>36</v>
      </c>
      <c r="K4140" t="s">
        <v>25</v>
      </c>
      <c r="L4140" t="s">
        <v>5208</v>
      </c>
      <c r="N4140" t="s">
        <v>5220</v>
      </c>
      <c r="O4140">
        <v>16</v>
      </c>
      <c r="P4140">
        <v>7</v>
      </c>
      <c r="Q4140" t="s">
        <v>5220</v>
      </c>
      <c r="R4140" t="s">
        <v>5220</v>
      </c>
      <c r="S4140" t="s">
        <v>5220</v>
      </c>
      <c r="T4140" t="s">
        <v>5220</v>
      </c>
      <c r="U4140">
        <v>5</v>
      </c>
      <c r="V4140">
        <v>8</v>
      </c>
      <c r="W4140" t="s">
        <v>5220</v>
      </c>
      <c r="X4140" t="s">
        <v>5220</v>
      </c>
      <c r="Y4140" t="s">
        <v>5220</v>
      </c>
      <c r="Z4140" t="s">
        <v>5220</v>
      </c>
      <c r="AA4140">
        <v>5</v>
      </c>
      <c r="AB4140">
        <v>11</v>
      </c>
      <c r="AC4140">
        <v>1</v>
      </c>
      <c r="AD4140">
        <v>0</v>
      </c>
      <c r="AE4140">
        <v>1</v>
      </c>
      <c r="AF4140">
        <v>0</v>
      </c>
      <c r="AH4140">
        <v>8</v>
      </c>
      <c r="AI4140" t="s">
        <v>5220</v>
      </c>
      <c r="AJ4140">
        <v>5</v>
      </c>
      <c r="AK4140">
        <v>12</v>
      </c>
      <c r="AL4140">
        <v>4</v>
      </c>
    </row>
    <row r="4141" spans="1:39" x14ac:dyDescent="0.3">
      <c r="A4141">
        <v>400061</v>
      </c>
      <c r="B4141" t="s">
        <v>16773</v>
      </c>
      <c r="C4141" t="s">
        <v>16774</v>
      </c>
      <c r="D4141" t="s">
        <v>16743</v>
      </c>
      <c r="E4141" t="s">
        <v>4183</v>
      </c>
      <c r="F4141">
        <v>927</v>
      </c>
      <c r="G4141" t="s">
        <v>3229</v>
      </c>
      <c r="H4141" t="s">
        <v>16775</v>
      </c>
      <c r="I4141" t="s">
        <v>23</v>
      </c>
      <c r="J4141" t="s">
        <v>61</v>
      </c>
      <c r="K4141" t="s">
        <v>25</v>
      </c>
      <c r="N4141" t="s">
        <v>5220</v>
      </c>
      <c r="O4141">
        <v>16</v>
      </c>
      <c r="P4141">
        <v>7</v>
      </c>
      <c r="Q4141" t="s">
        <v>5220</v>
      </c>
      <c r="R4141" t="s">
        <v>5220</v>
      </c>
      <c r="S4141" t="s">
        <v>5220</v>
      </c>
      <c r="T4141" t="s">
        <v>5220</v>
      </c>
      <c r="U4141">
        <v>5</v>
      </c>
      <c r="V4141">
        <v>8</v>
      </c>
      <c r="W4141">
        <v>1</v>
      </c>
      <c r="X4141">
        <v>0</v>
      </c>
      <c r="Y4141">
        <v>0</v>
      </c>
      <c r="Z4141">
        <v>1</v>
      </c>
      <c r="AB4141">
        <v>11</v>
      </c>
      <c r="AC4141">
        <v>1</v>
      </c>
      <c r="AD4141">
        <v>0</v>
      </c>
      <c r="AE4141">
        <v>1</v>
      </c>
      <c r="AF4141">
        <v>0</v>
      </c>
      <c r="AH4141">
        <v>8</v>
      </c>
      <c r="AI4141" t="s">
        <v>5220</v>
      </c>
      <c r="AJ4141">
        <v>5</v>
      </c>
      <c r="AK4141">
        <v>12</v>
      </c>
      <c r="AL4141">
        <v>1</v>
      </c>
    </row>
    <row r="4142" spans="1:39" x14ac:dyDescent="0.3">
      <c r="A4142">
        <v>400079</v>
      </c>
      <c r="B4142" t="s">
        <v>16776</v>
      </c>
      <c r="C4142" t="s">
        <v>16777</v>
      </c>
      <c r="D4142" t="s">
        <v>16778</v>
      </c>
      <c r="E4142" t="s">
        <v>4183</v>
      </c>
      <c r="F4142">
        <v>603</v>
      </c>
      <c r="G4142" t="s">
        <v>16778</v>
      </c>
      <c r="H4142" t="s">
        <v>16779</v>
      </c>
      <c r="I4142" t="s">
        <v>23</v>
      </c>
      <c r="J4142" t="s">
        <v>36</v>
      </c>
      <c r="K4142" t="s">
        <v>25</v>
      </c>
      <c r="N4142" t="s">
        <v>5220</v>
      </c>
      <c r="O4142">
        <v>16</v>
      </c>
      <c r="P4142">
        <v>7</v>
      </c>
      <c r="Q4142" t="s">
        <v>5220</v>
      </c>
      <c r="R4142" t="s">
        <v>5220</v>
      </c>
      <c r="S4142" t="s">
        <v>5220</v>
      </c>
      <c r="T4142" t="s">
        <v>5220</v>
      </c>
      <c r="U4142">
        <v>5</v>
      </c>
      <c r="V4142">
        <v>8</v>
      </c>
      <c r="W4142" t="s">
        <v>5220</v>
      </c>
      <c r="X4142" t="s">
        <v>5220</v>
      </c>
      <c r="Y4142" t="s">
        <v>5220</v>
      </c>
      <c r="Z4142" t="s">
        <v>5220</v>
      </c>
      <c r="AA4142">
        <v>5</v>
      </c>
      <c r="AB4142">
        <v>11</v>
      </c>
      <c r="AC4142">
        <v>1</v>
      </c>
      <c r="AD4142">
        <v>0</v>
      </c>
      <c r="AE4142">
        <v>1</v>
      </c>
      <c r="AF4142">
        <v>0</v>
      </c>
      <c r="AH4142">
        <v>8</v>
      </c>
      <c r="AI4142" t="s">
        <v>5220</v>
      </c>
      <c r="AJ4142">
        <v>5</v>
      </c>
      <c r="AK4142">
        <v>12</v>
      </c>
      <c r="AL4142" t="s">
        <v>5220</v>
      </c>
      <c r="AM4142">
        <v>5</v>
      </c>
    </row>
    <row r="4143" spans="1:39" x14ac:dyDescent="0.3">
      <c r="A4143">
        <v>400087</v>
      </c>
      <c r="B4143" t="s">
        <v>16780</v>
      </c>
      <c r="C4143" t="s">
        <v>16781</v>
      </c>
      <c r="D4143" t="s">
        <v>16782</v>
      </c>
      <c r="E4143" t="s">
        <v>4183</v>
      </c>
      <c r="F4143">
        <v>612</v>
      </c>
      <c r="G4143" t="s">
        <v>16782</v>
      </c>
      <c r="H4143" t="s">
        <v>16783</v>
      </c>
      <c r="I4143" t="s">
        <v>23</v>
      </c>
      <c r="J4143" t="s">
        <v>32</v>
      </c>
      <c r="K4143" t="s">
        <v>25</v>
      </c>
      <c r="L4143" t="s">
        <v>5208</v>
      </c>
      <c r="N4143" t="s">
        <v>5220</v>
      </c>
      <c r="O4143">
        <v>16</v>
      </c>
      <c r="P4143">
        <v>7</v>
      </c>
      <c r="Q4143" t="s">
        <v>5220</v>
      </c>
      <c r="R4143" t="s">
        <v>5220</v>
      </c>
      <c r="S4143" t="s">
        <v>5220</v>
      </c>
      <c r="T4143" t="s">
        <v>5220</v>
      </c>
      <c r="U4143">
        <v>5</v>
      </c>
      <c r="V4143">
        <v>8</v>
      </c>
      <c r="W4143" t="s">
        <v>5220</v>
      </c>
      <c r="X4143" t="s">
        <v>5220</v>
      </c>
      <c r="Y4143" t="s">
        <v>5220</v>
      </c>
      <c r="Z4143" t="s">
        <v>5220</v>
      </c>
      <c r="AA4143">
        <v>5</v>
      </c>
      <c r="AB4143">
        <v>11</v>
      </c>
      <c r="AC4143">
        <v>1</v>
      </c>
      <c r="AD4143">
        <v>0</v>
      </c>
      <c r="AE4143">
        <v>1</v>
      </c>
      <c r="AF4143">
        <v>0</v>
      </c>
      <c r="AH4143">
        <v>8</v>
      </c>
      <c r="AI4143" t="s">
        <v>5220</v>
      </c>
      <c r="AJ4143">
        <v>5</v>
      </c>
      <c r="AK4143">
        <v>12</v>
      </c>
      <c r="AL4143">
        <v>4</v>
      </c>
    </row>
    <row r="4144" spans="1:39" x14ac:dyDescent="0.3">
      <c r="A4144">
        <v>400098</v>
      </c>
      <c r="B4144" t="s">
        <v>16784</v>
      </c>
      <c r="C4144" t="s">
        <v>16785</v>
      </c>
      <c r="D4144" t="s">
        <v>3229</v>
      </c>
      <c r="E4144" t="s">
        <v>4183</v>
      </c>
      <c r="F4144">
        <v>923</v>
      </c>
      <c r="G4144" t="s">
        <v>3229</v>
      </c>
      <c r="H4144" t="s">
        <v>16786</v>
      </c>
      <c r="I4144" t="s">
        <v>23</v>
      </c>
      <c r="J4144" t="s">
        <v>32</v>
      </c>
      <c r="K4144" t="s">
        <v>169</v>
      </c>
      <c r="L4144" t="s">
        <v>5208</v>
      </c>
      <c r="N4144" t="s">
        <v>5220</v>
      </c>
      <c r="O4144">
        <v>16</v>
      </c>
      <c r="P4144">
        <v>7</v>
      </c>
      <c r="Q4144" t="s">
        <v>5220</v>
      </c>
      <c r="R4144" t="s">
        <v>5220</v>
      </c>
      <c r="S4144" t="s">
        <v>5220</v>
      </c>
      <c r="T4144" t="s">
        <v>5220</v>
      </c>
      <c r="U4144">
        <v>5</v>
      </c>
      <c r="V4144">
        <v>8</v>
      </c>
      <c r="W4144">
        <v>2</v>
      </c>
      <c r="X4144">
        <v>0</v>
      </c>
      <c r="Y4144">
        <v>2</v>
      </c>
      <c r="Z4144">
        <v>0</v>
      </c>
      <c r="AB4144">
        <v>11</v>
      </c>
      <c r="AC4144">
        <v>1</v>
      </c>
      <c r="AD4144">
        <v>0</v>
      </c>
      <c r="AE4144">
        <v>1</v>
      </c>
      <c r="AF4144">
        <v>0</v>
      </c>
      <c r="AH4144">
        <v>8</v>
      </c>
      <c r="AI4144" t="s">
        <v>5220</v>
      </c>
      <c r="AJ4144">
        <v>5</v>
      </c>
      <c r="AK4144">
        <v>12</v>
      </c>
      <c r="AL4144">
        <v>1</v>
      </c>
    </row>
    <row r="4145" spans="1:39" x14ac:dyDescent="0.3">
      <c r="A4145">
        <v>400102</v>
      </c>
      <c r="B4145" t="s">
        <v>16787</v>
      </c>
      <c r="C4145" t="s">
        <v>16788</v>
      </c>
      <c r="D4145" t="s">
        <v>4186</v>
      </c>
      <c r="E4145" t="s">
        <v>4183</v>
      </c>
      <c r="F4145">
        <v>960</v>
      </c>
      <c r="G4145" t="s">
        <v>4186</v>
      </c>
      <c r="H4145" t="s">
        <v>16789</v>
      </c>
      <c r="I4145" t="s">
        <v>23</v>
      </c>
      <c r="J4145" t="s">
        <v>32</v>
      </c>
      <c r="K4145" t="s">
        <v>25</v>
      </c>
      <c r="N4145" t="s">
        <v>5220</v>
      </c>
      <c r="O4145">
        <v>16</v>
      </c>
      <c r="P4145">
        <v>7</v>
      </c>
      <c r="Q4145" t="s">
        <v>5220</v>
      </c>
      <c r="R4145" t="s">
        <v>5220</v>
      </c>
      <c r="S4145" t="s">
        <v>5220</v>
      </c>
      <c r="T4145" t="s">
        <v>5220</v>
      </c>
      <c r="U4145">
        <v>5</v>
      </c>
      <c r="V4145">
        <v>8</v>
      </c>
      <c r="W4145" t="s">
        <v>5220</v>
      </c>
      <c r="X4145" t="s">
        <v>5220</v>
      </c>
      <c r="Y4145" t="s">
        <v>5220</v>
      </c>
      <c r="Z4145" t="s">
        <v>5220</v>
      </c>
      <c r="AA4145">
        <v>5</v>
      </c>
      <c r="AB4145">
        <v>11</v>
      </c>
      <c r="AC4145">
        <v>1</v>
      </c>
      <c r="AD4145">
        <v>0</v>
      </c>
      <c r="AE4145">
        <v>1</v>
      </c>
      <c r="AF4145">
        <v>0</v>
      </c>
      <c r="AH4145">
        <v>8</v>
      </c>
      <c r="AI4145">
        <v>8</v>
      </c>
      <c r="AK4145">
        <v>12</v>
      </c>
      <c r="AL4145">
        <v>1</v>
      </c>
    </row>
    <row r="4146" spans="1:39" x14ac:dyDescent="0.3">
      <c r="A4146">
        <v>400103</v>
      </c>
      <c r="B4146" t="s">
        <v>16790</v>
      </c>
      <c r="C4146" t="s">
        <v>16791</v>
      </c>
      <c r="D4146" t="s">
        <v>16739</v>
      </c>
      <c r="E4146" t="s">
        <v>4183</v>
      </c>
      <c r="F4146">
        <v>682</v>
      </c>
      <c r="G4146" t="s">
        <v>16739</v>
      </c>
      <c r="H4146" t="s">
        <v>16792</v>
      </c>
      <c r="I4146" t="s">
        <v>23</v>
      </c>
      <c r="J4146" t="s">
        <v>32</v>
      </c>
      <c r="K4146" t="s">
        <v>25</v>
      </c>
      <c r="L4146" t="s">
        <v>5208</v>
      </c>
      <c r="N4146" t="s">
        <v>5220</v>
      </c>
      <c r="O4146">
        <v>16</v>
      </c>
      <c r="P4146">
        <v>7</v>
      </c>
      <c r="Q4146">
        <v>1</v>
      </c>
      <c r="R4146">
        <v>0</v>
      </c>
      <c r="S4146">
        <v>1</v>
      </c>
      <c r="T4146">
        <v>0</v>
      </c>
      <c r="V4146">
        <v>8</v>
      </c>
      <c r="W4146" t="s">
        <v>5220</v>
      </c>
      <c r="X4146" t="s">
        <v>5220</v>
      </c>
      <c r="Y4146" t="s">
        <v>5220</v>
      </c>
      <c r="Z4146" t="s">
        <v>5220</v>
      </c>
      <c r="AA4146">
        <v>5</v>
      </c>
      <c r="AB4146">
        <v>11</v>
      </c>
      <c r="AC4146">
        <v>2</v>
      </c>
      <c r="AD4146">
        <v>0</v>
      </c>
      <c r="AE4146">
        <v>2</v>
      </c>
      <c r="AF4146">
        <v>0</v>
      </c>
      <c r="AH4146">
        <v>8</v>
      </c>
      <c r="AI4146">
        <v>8</v>
      </c>
      <c r="AK4146">
        <v>12</v>
      </c>
      <c r="AL4146">
        <v>4</v>
      </c>
    </row>
    <row r="4147" spans="1:39" x14ac:dyDescent="0.3">
      <c r="A4147">
        <v>400104</v>
      </c>
      <c r="B4147" t="s">
        <v>16793</v>
      </c>
      <c r="C4147" t="s">
        <v>16794</v>
      </c>
      <c r="D4147" t="s">
        <v>16795</v>
      </c>
      <c r="E4147" t="s">
        <v>4183</v>
      </c>
      <c r="F4147">
        <v>725</v>
      </c>
      <c r="G4147" t="s">
        <v>16795</v>
      </c>
      <c r="H4147" t="s">
        <v>16796</v>
      </c>
      <c r="I4147" t="s">
        <v>23</v>
      </c>
      <c r="J4147" t="s">
        <v>36</v>
      </c>
      <c r="K4147" t="s">
        <v>25</v>
      </c>
      <c r="L4147" t="s">
        <v>5208</v>
      </c>
      <c r="N4147" t="s">
        <v>5220</v>
      </c>
      <c r="O4147">
        <v>16</v>
      </c>
      <c r="P4147">
        <v>7</v>
      </c>
      <c r="Q4147" t="s">
        <v>5220</v>
      </c>
      <c r="R4147" t="s">
        <v>5220</v>
      </c>
      <c r="S4147" t="s">
        <v>5220</v>
      </c>
      <c r="T4147" t="s">
        <v>5220</v>
      </c>
      <c r="U4147">
        <v>5</v>
      </c>
      <c r="V4147">
        <v>8</v>
      </c>
      <c r="W4147">
        <v>1</v>
      </c>
      <c r="X4147">
        <v>0</v>
      </c>
      <c r="Y4147">
        <v>1</v>
      </c>
      <c r="Z4147">
        <v>0</v>
      </c>
      <c r="AB4147">
        <v>11</v>
      </c>
      <c r="AC4147">
        <v>2</v>
      </c>
      <c r="AD4147">
        <v>0</v>
      </c>
      <c r="AE4147">
        <v>2</v>
      </c>
      <c r="AF4147">
        <v>0</v>
      </c>
      <c r="AH4147">
        <v>8</v>
      </c>
      <c r="AI4147" t="s">
        <v>5220</v>
      </c>
      <c r="AJ4147">
        <v>5</v>
      </c>
      <c r="AK4147">
        <v>12</v>
      </c>
      <c r="AL4147">
        <v>2</v>
      </c>
    </row>
    <row r="4148" spans="1:39" x14ac:dyDescent="0.3">
      <c r="A4148">
        <v>400105</v>
      </c>
      <c r="B4148" t="s">
        <v>16797</v>
      </c>
      <c r="C4148" t="s">
        <v>16798</v>
      </c>
      <c r="D4148" t="s">
        <v>4186</v>
      </c>
      <c r="E4148" t="s">
        <v>4183</v>
      </c>
      <c r="F4148">
        <v>956</v>
      </c>
      <c r="G4148" t="s">
        <v>4186</v>
      </c>
      <c r="H4148" t="s">
        <v>16799</v>
      </c>
      <c r="I4148" t="s">
        <v>23</v>
      </c>
      <c r="J4148" t="s">
        <v>61</v>
      </c>
      <c r="K4148" t="s">
        <v>25</v>
      </c>
      <c r="N4148" t="s">
        <v>5220</v>
      </c>
      <c r="O4148">
        <v>16</v>
      </c>
      <c r="P4148">
        <v>7</v>
      </c>
      <c r="Q4148" t="s">
        <v>5220</v>
      </c>
      <c r="R4148" t="s">
        <v>5220</v>
      </c>
      <c r="S4148" t="s">
        <v>5220</v>
      </c>
      <c r="T4148" t="s">
        <v>5220</v>
      </c>
      <c r="U4148">
        <v>5</v>
      </c>
      <c r="V4148">
        <v>8</v>
      </c>
      <c r="W4148" t="s">
        <v>5220</v>
      </c>
      <c r="X4148" t="s">
        <v>5220</v>
      </c>
      <c r="Y4148" t="s">
        <v>5220</v>
      </c>
      <c r="Z4148" t="s">
        <v>5220</v>
      </c>
      <c r="AA4148">
        <v>5</v>
      </c>
      <c r="AB4148">
        <v>11</v>
      </c>
      <c r="AC4148">
        <v>1</v>
      </c>
      <c r="AD4148">
        <v>0</v>
      </c>
      <c r="AE4148">
        <v>1</v>
      </c>
      <c r="AF4148">
        <v>0</v>
      </c>
      <c r="AH4148">
        <v>8</v>
      </c>
      <c r="AI4148" t="s">
        <v>5220</v>
      </c>
      <c r="AJ4148">
        <v>5</v>
      </c>
      <c r="AK4148">
        <v>12</v>
      </c>
      <c r="AL4148" t="s">
        <v>5220</v>
      </c>
      <c r="AM4148">
        <v>5</v>
      </c>
    </row>
    <row r="4149" spans="1:39" x14ac:dyDescent="0.3">
      <c r="A4149">
        <v>400106</v>
      </c>
      <c r="B4149" t="s">
        <v>16800</v>
      </c>
      <c r="C4149" t="s">
        <v>16801</v>
      </c>
      <c r="D4149" t="s">
        <v>3229</v>
      </c>
      <c r="E4149" t="s">
        <v>4183</v>
      </c>
      <c r="F4149">
        <v>915</v>
      </c>
      <c r="G4149" t="s">
        <v>3229</v>
      </c>
      <c r="H4149" t="s">
        <v>16802</v>
      </c>
      <c r="I4149" t="s">
        <v>23</v>
      </c>
      <c r="J4149" t="s">
        <v>32</v>
      </c>
      <c r="K4149" t="s">
        <v>25</v>
      </c>
      <c r="L4149" t="s">
        <v>5208</v>
      </c>
      <c r="N4149" t="s">
        <v>5220</v>
      </c>
      <c r="O4149">
        <v>16</v>
      </c>
      <c r="P4149">
        <v>7</v>
      </c>
      <c r="Q4149" t="s">
        <v>5220</v>
      </c>
      <c r="R4149" t="s">
        <v>5220</v>
      </c>
      <c r="S4149" t="s">
        <v>5220</v>
      </c>
      <c r="T4149" t="s">
        <v>5220</v>
      </c>
      <c r="U4149">
        <v>5</v>
      </c>
      <c r="V4149">
        <v>8</v>
      </c>
      <c r="W4149" t="s">
        <v>5220</v>
      </c>
      <c r="X4149" t="s">
        <v>5220</v>
      </c>
      <c r="Y4149" t="s">
        <v>5220</v>
      </c>
      <c r="Z4149" t="s">
        <v>5220</v>
      </c>
      <c r="AA4149">
        <v>5</v>
      </c>
      <c r="AB4149">
        <v>11</v>
      </c>
      <c r="AC4149">
        <v>1</v>
      </c>
      <c r="AD4149">
        <v>0</v>
      </c>
      <c r="AE4149">
        <v>1</v>
      </c>
      <c r="AF4149">
        <v>0</v>
      </c>
      <c r="AH4149">
        <v>8</v>
      </c>
      <c r="AI4149" t="s">
        <v>5220</v>
      </c>
      <c r="AJ4149">
        <v>5</v>
      </c>
      <c r="AK4149">
        <v>12</v>
      </c>
      <c r="AL4149">
        <v>1</v>
      </c>
    </row>
    <row r="4150" spans="1:39" x14ac:dyDescent="0.3">
      <c r="A4150">
        <v>400109</v>
      </c>
      <c r="B4150" t="s">
        <v>4189</v>
      </c>
      <c r="C4150" t="s">
        <v>16803</v>
      </c>
      <c r="D4150" t="s">
        <v>4186</v>
      </c>
      <c r="E4150" t="s">
        <v>4183</v>
      </c>
      <c r="F4150">
        <v>961</v>
      </c>
      <c r="G4150" t="s">
        <v>4186</v>
      </c>
      <c r="H4150" t="s">
        <v>16804</v>
      </c>
      <c r="I4150" t="s">
        <v>23</v>
      </c>
      <c r="J4150" t="s">
        <v>32</v>
      </c>
      <c r="K4150" t="s">
        <v>25</v>
      </c>
      <c r="L4150" t="s">
        <v>5208</v>
      </c>
      <c r="N4150">
        <v>1</v>
      </c>
      <c r="O4150">
        <v>17</v>
      </c>
      <c r="P4150">
        <v>7</v>
      </c>
      <c r="Q4150">
        <v>4</v>
      </c>
      <c r="R4150">
        <v>0</v>
      </c>
      <c r="S4150">
        <v>4</v>
      </c>
      <c r="T4150">
        <v>0</v>
      </c>
      <c r="V4150">
        <v>8</v>
      </c>
      <c r="W4150">
        <v>1</v>
      </c>
      <c r="X4150">
        <v>0</v>
      </c>
      <c r="Y4150">
        <v>1</v>
      </c>
      <c r="Z4150">
        <v>0</v>
      </c>
      <c r="AB4150">
        <v>11</v>
      </c>
      <c r="AC4150">
        <v>4</v>
      </c>
      <c r="AD4150">
        <v>0</v>
      </c>
      <c r="AE4150">
        <v>2</v>
      </c>
      <c r="AF4150">
        <v>2</v>
      </c>
      <c r="AH4150">
        <v>8</v>
      </c>
      <c r="AI4150">
        <v>8</v>
      </c>
      <c r="AK4150">
        <v>12</v>
      </c>
      <c r="AL4150">
        <v>2</v>
      </c>
    </row>
    <row r="4151" spans="1:39" x14ac:dyDescent="0.3">
      <c r="A4151">
        <v>400110</v>
      </c>
      <c r="B4151" t="s">
        <v>16805</v>
      </c>
      <c r="C4151" t="s">
        <v>16806</v>
      </c>
      <c r="D4151" t="s">
        <v>16807</v>
      </c>
      <c r="E4151" t="s">
        <v>4183</v>
      </c>
      <c r="F4151">
        <v>698</v>
      </c>
      <c r="G4151" t="s">
        <v>16807</v>
      </c>
      <c r="H4151" t="s">
        <v>16808</v>
      </c>
      <c r="I4151" t="s">
        <v>23</v>
      </c>
      <c r="J4151" t="s">
        <v>32</v>
      </c>
      <c r="K4151" t="s">
        <v>25</v>
      </c>
      <c r="L4151" t="s">
        <v>5208</v>
      </c>
      <c r="N4151" t="s">
        <v>5220</v>
      </c>
      <c r="O4151">
        <v>16</v>
      </c>
      <c r="P4151">
        <v>7</v>
      </c>
      <c r="Q4151" t="s">
        <v>5220</v>
      </c>
      <c r="R4151" t="s">
        <v>5220</v>
      </c>
      <c r="S4151" t="s">
        <v>5220</v>
      </c>
      <c r="T4151" t="s">
        <v>5220</v>
      </c>
      <c r="U4151">
        <v>5</v>
      </c>
      <c r="V4151">
        <v>8</v>
      </c>
      <c r="W4151" t="s">
        <v>5220</v>
      </c>
      <c r="X4151" t="s">
        <v>5220</v>
      </c>
      <c r="Y4151" t="s">
        <v>5220</v>
      </c>
      <c r="Z4151" t="s">
        <v>5220</v>
      </c>
      <c r="AA4151">
        <v>5</v>
      </c>
      <c r="AB4151">
        <v>11</v>
      </c>
      <c r="AC4151">
        <v>1</v>
      </c>
      <c r="AD4151">
        <v>0</v>
      </c>
      <c r="AE4151">
        <v>1</v>
      </c>
      <c r="AF4151">
        <v>0</v>
      </c>
      <c r="AH4151">
        <v>8</v>
      </c>
      <c r="AI4151" t="s">
        <v>5220</v>
      </c>
      <c r="AJ4151">
        <v>5</v>
      </c>
      <c r="AK4151">
        <v>12</v>
      </c>
      <c r="AL4151">
        <v>2</v>
      </c>
    </row>
    <row r="4152" spans="1:39" x14ac:dyDescent="0.3">
      <c r="A4152">
        <v>400111</v>
      </c>
      <c r="B4152" t="s">
        <v>16809</v>
      </c>
      <c r="C4152" t="s">
        <v>16810</v>
      </c>
      <c r="D4152" t="s">
        <v>16811</v>
      </c>
      <c r="E4152" t="s">
        <v>4183</v>
      </c>
      <c r="F4152">
        <v>676</v>
      </c>
      <c r="G4152" t="s">
        <v>16811</v>
      </c>
      <c r="H4152" t="s">
        <v>16812</v>
      </c>
      <c r="I4152" t="s">
        <v>23</v>
      </c>
      <c r="J4152" t="s">
        <v>36</v>
      </c>
      <c r="K4152" t="s">
        <v>25</v>
      </c>
      <c r="N4152" t="s">
        <v>5220</v>
      </c>
      <c r="O4152">
        <v>16</v>
      </c>
      <c r="P4152">
        <v>7</v>
      </c>
      <c r="Q4152" t="s">
        <v>5220</v>
      </c>
      <c r="R4152" t="s">
        <v>5220</v>
      </c>
      <c r="S4152" t="s">
        <v>5220</v>
      </c>
      <c r="T4152" t="s">
        <v>5220</v>
      </c>
      <c r="U4152">
        <v>5</v>
      </c>
      <c r="V4152">
        <v>8</v>
      </c>
      <c r="W4152" t="s">
        <v>5220</v>
      </c>
      <c r="X4152" t="s">
        <v>5220</v>
      </c>
      <c r="Y4152" t="s">
        <v>5220</v>
      </c>
      <c r="Z4152" t="s">
        <v>5220</v>
      </c>
      <c r="AA4152">
        <v>5</v>
      </c>
      <c r="AB4152">
        <v>11</v>
      </c>
      <c r="AC4152">
        <v>1</v>
      </c>
      <c r="AD4152">
        <v>0</v>
      </c>
      <c r="AE4152">
        <v>1</v>
      </c>
      <c r="AF4152">
        <v>0</v>
      </c>
      <c r="AH4152">
        <v>8</v>
      </c>
      <c r="AI4152" t="s">
        <v>5220</v>
      </c>
      <c r="AJ4152">
        <v>5</v>
      </c>
      <c r="AK4152">
        <v>12</v>
      </c>
      <c r="AL4152" t="s">
        <v>5220</v>
      </c>
      <c r="AM4152">
        <v>5</v>
      </c>
    </row>
    <row r="4153" spans="1:39" x14ac:dyDescent="0.3">
      <c r="A4153">
        <v>400112</v>
      </c>
      <c r="B4153" t="s">
        <v>16813</v>
      </c>
      <c r="C4153" t="s">
        <v>16814</v>
      </c>
      <c r="D4153" t="s">
        <v>16815</v>
      </c>
      <c r="E4153" t="s">
        <v>4183</v>
      </c>
      <c r="F4153">
        <v>984</v>
      </c>
      <c r="G4153" t="s">
        <v>16815</v>
      </c>
      <c r="H4153" t="s">
        <v>16816</v>
      </c>
      <c r="I4153" t="s">
        <v>23</v>
      </c>
      <c r="J4153" t="s">
        <v>36</v>
      </c>
      <c r="K4153" t="s">
        <v>25</v>
      </c>
      <c r="N4153" t="s">
        <v>5220</v>
      </c>
      <c r="O4153">
        <v>16</v>
      </c>
      <c r="P4153">
        <v>7</v>
      </c>
      <c r="Q4153" t="s">
        <v>5220</v>
      </c>
      <c r="R4153" t="s">
        <v>5220</v>
      </c>
      <c r="S4153" t="s">
        <v>5220</v>
      </c>
      <c r="T4153" t="s">
        <v>5220</v>
      </c>
      <c r="U4153">
        <v>5</v>
      </c>
      <c r="V4153">
        <v>8</v>
      </c>
      <c r="W4153" t="s">
        <v>5220</v>
      </c>
      <c r="X4153" t="s">
        <v>5220</v>
      </c>
      <c r="Y4153" t="s">
        <v>5220</v>
      </c>
      <c r="Z4153" t="s">
        <v>5220</v>
      </c>
      <c r="AA4153">
        <v>5</v>
      </c>
      <c r="AB4153">
        <v>11</v>
      </c>
      <c r="AC4153">
        <v>1</v>
      </c>
      <c r="AD4153">
        <v>0</v>
      </c>
      <c r="AE4153">
        <v>1</v>
      </c>
      <c r="AF4153">
        <v>0</v>
      </c>
      <c r="AH4153">
        <v>8</v>
      </c>
      <c r="AI4153" t="s">
        <v>5220</v>
      </c>
      <c r="AJ4153">
        <v>5</v>
      </c>
      <c r="AK4153">
        <v>12</v>
      </c>
      <c r="AL4153">
        <v>2</v>
      </c>
    </row>
    <row r="4154" spans="1:39" x14ac:dyDescent="0.3">
      <c r="A4154">
        <v>400113</v>
      </c>
      <c r="B4154" t="s">
        <v>16817</v>
      </c>
      <c r="C4154" t="s">
        <v>16818</v>
      </c>
      <c r="D4154" t="s">
        <v>4184</v>
      </c>
      <c r="E4154" t="s">
        <v>4183</v>
      </c>
      <c r="F4154">
        <v>780</v>
      </c>
      <c r="G4154" t="s">
        <v>4184</v>
      </c>
      <c r="H4154" t="s">
        <v>16819</v>
      </c>
      <c r="I4154" t="s">
        <v>23</v>
      </c>
      <c r="J4154" t="s">
        <v>36</v>
      </c>
      <c r="K4154" t="s">
        <v>25</v>
      </c>
      <c r="L4154" t="s">
        <v>5208</v>
      </c>
      <c r="N4154" t="s">
        <v>5220</v>
      </c>
      <c r="O4154">
        <v>16</v>
      </c>
      <c r="P4154">
        <v>7</v>
      </c>
      <c r="Q4154" t="s">
        <v>5220</v>
      </c>
      <c r="R4154" t="s">
        <v>5220</v>
      </c>
      <c r="S4154" t="s">
        <v>5220</v>
      </c>
      <c r="T4154" t="s">
        <v>5220</v>
      </c>
      <c r="U4154">
        <v>5</v>
      </c>
      <c r="V4154">
        <v>8</v>
      </c>
      <c r="W4154" t="s">
        <v>5220</v>
      </c>
      <c r="X4154" t="s">
        <v>5220</v>
      </c>
      <c r="Y4154" t="s">
        <v>5220</v>
      </c>
      <c r="Z4154" t="s">
        <v>5220</v>
      </c>
      <c r="AA4154">
        <v>5</v>
      </c>
      <c r="AB4154">
        <v>11</v>
      </c>
      <c r="AC4154">
        <v>1</v>
      </c>
      <c r="AD4154">
        <v>0</v>
      </c>
      <c r="AE4154">
        <v>1</v>
      </c>
      <c r="AF4154">
        <v>0</v>
      </c>
      <c r="AH4154">
        <v>8</v>
      </c>
      <c r="AI4154" t="s">
        <v>5220</v>
      </c>
      <c r="AJ4154">
        <v>5</v>
      </c>
      <c r="AK4154">
        <v>12</v>
      </c>
      <c r="AL4154" t="s">
        <v>5220</v>
      </c>
      <c r="AM4154">
        <v>5</v>
      </c>
    </row>
    <row r="4155" spans="1:39" x14ac:dyDescent="0.3">
      <c r="A4155">
        <v>400114</v>
      </c>
      <c r="B4155" t="s">
        <v>4190</v>
      </c>
      <c r="C4155" t="s">
        <v>16820</v>
      </c>
      <c r="D4155" t="s">
        <v>4191</v>
      </c>
      <c r="E4155" t="s">
        <v>4183</v>
      </c>
      <c r="F4155">
        <v>674</v>
      </c>
      <c r="G4155" t="s">
        <v>4191</v>
      </c>
      <c r="H4155" t="s">
        <v>16821</v>
      </c>
      <c r="I4155" t="s">
        <v>23</v>
      </c>
      <c r="J4155" t="s">
        <v>36</v>
      </c>
      <c r="K4155" t="s">
        <v>25</v>
      </c>
      <c r="L4155" t="s">
        <v>5208</v>
      </c>
      <c r="M4155" t="s">
        <v>5208</v>
      </c>
      <c r="N4155">
        <v>2</v>
      </c>
      <c r="P4155">
        <v>7</v>
      </c>
      <c r="Q4155" t="s">
        <v>5220</v>
      </c>
      <c r="R4155" t="s">
        <v>5220</v>
      </c>
      <c r="S4155" t="s">
        <v>5220</v>
      </c>
      <c r="T4155" t="s">
        <v>5220</v>
      </c>
      <c r="U4155">
        <v>5</v>
      </c>
      <c r="V4155">
        <v>8</v>
      </c>
      <c r="W4155">
        <v>4</v>
      </c>
      <c r="X4155">
        <v>2</v>
      </c>
      <c r="Y4155">
        <v>2</v>
      </c>
      <c r="Z4155">
        <v>0</v>
      </c>
      <c r="AB4155">
        <v>11</v>
      </c>
      <c r="AC4155">
        <v>2</v>
      </c>
      <c r="AD4155">
        <v>0</v>
      </c>
      <c r="AE4155">
        <v>1</v>
      </c>
      <c r="AF4155">
        <v>1</v>
      </c>
      <c r="AH4155">
        <v>8</v>
      </c>
      <c r="AI4155">
        <v>8</v>
      </c>
      <c r="AK4155">
        <v>12</v>
      </c>
      <c r="AL4155">
        <v>8</v>
      </c>
    </row>
    <row r="4156" spans="1:39" x14ac:dyDescent="0.3">
      <c r="A4156">
        <v>400115</v>
      </c>
      <c r="B4156" t="s">
        <v>16822</v>
      </c>
      <c r="C4156" t="s">
        <v>16823</v>
      </c>
      <c r="D4156" t="s">
        <v>16824</v>
      </c>
      <c r="E4156" t="s">
        <v>4183</v>
      </c>
      <c r="F4156">
        <v>693</v>
      </c>
      <c r="G4156" t="s">
        <v>16824</v>
      </c>
      <c r="H4156" t="s">
        <v>16825</v>
      </c>
      <c r="I4156" t="s">
        <v>23</v>
      </c>
      <c r="J4156" t="s">
        <v>32</v>
      </c>
      <c r="K4156" t="s">
        <v>25</v>
      </c>
      <c r="L4156" t="s">
        <v>5208</v>
      </c>
      <c r="N4156" t="s">
        <v>5220</v>
      </c>
      <c r="O4156">
        <v>16</v>
      </c>
      <c r="P4156">
        <v>7</v>
      </c>
      <c r="Q4156" t="s">
        <v>5220</v>
      </c>
      <c r="R4156" t="s">
        <v>5220</v>
      </c>
      <c r="S4156" t="s">
        <v>5220</v>
      </c>
      <c r="T4156" t="s">
        <v>5220</v>
      </c>
      <c r="U4156">
        <v>5</v>
      </c>
      <c r="V4156">
        <v>8</v>
      </c>
      <c r="W4156">
        <v>2</v>
      </c>
      <c r="X4156">
        <v>0</v>
      </c>
      <c r="Y4156">
        <v>0</v>
      </c>
      <c r="Z4156">
        <v>2</v>
      </c>
      <c r="AB4156">
        <v>11</v>
      </c>
      <c r="AC4156">
        <v>1</v>
      </c>
      <c r="AD4156">
        <v>0</v>
      </c>
      <c r="AE4156">
        <v>1</v>
      </c>
      <c r="AF4156">
        <v>0</v>
      </c>
      <c r="AH4156">
        <v>8</v>
      </c>
      <c r="AI4156" t="s">
        <v>5220</v>
      </c>
      <c r="AJ4156">
        <v>5</v>
      </c>
      <c r="AK4156">
        <v>12</v>
      </c>
      <c r="AL4156">
        <v>1</v>
      </c>
    </row>
    <row r="4157" spans="1:39" x14ac:dyDescent="0.3">
      <c r="A4157">
        <v>400117</v>
      </c>
      <c r="B4157" t="s">
        <v>16826</v>
      </c>
      <c r="C4157" t="s">
        <v>16827</v>
      </c>
      <c r="D4157" t="s">
        <v>16782</v>
      </c>
      <c r="E4157" t="s">
        <v>4183</v>
      </c>
      <c r="F4157">
        <v>614</v>
      </c>
      <c r="G4157" t="s">
        <v>16782</v>
      </c>
      <c r="H4157" t="s">
        <v>16828</v>
      </c>
      <c r="I4157" t="s">
        <v>23</v>
      </c>
      <c r="J4157" t="s">
        <v>36</v>
      </c>
      <c r="K4157" t="s">
        <v>25</v>
      </c>
      <c r="L4157" t="s">
        <v>5208</v>
      </c>
      <c r="N4157" t="s">
        <v>5220</v>
      </c>
      <c r="O4157">
        <v>16</v>
      </c>
      <c r="P4157">
        <v>7</v>
      </c>
      <c r="Q4157" t="s">
        <v>5220</v>
      </c>
      <c r="R4157" t="s">
        <v>5220</v>
      </c>
      <c r="S4157" t="s">
        <v>5220</v>
      </c>
      <c r="T4157" t="s">
        <v>5220</v>
      </c>
      <c r="U4157">
        <v>5</v>
      </c>
      <c r="V4157">
        <v>8</v>
      </c>
      <c r="W4157" t="s">
        <v>5220</v>
      </c>
      <c r="X4157" t="s">
        <v>5220</v>
      </c>
      <c r="Y4157" t="s">
        <v>5220</v>
      </c>
      <c r="Z4157" t="s">
        <v>5220</v>
      </c>
      <c r="AA4157">
        <v>5</v>
      </c>
      <c r="AB4157">
        <v>11</v>
      </c>
      <c r="AC4157">
        <v>1</v>
      </c>
      <c r="AD4157">
        <v>0</v>
      </c>
      <c r="AE4157">
        <v>1</v>
      </c>
      <c r="AF4157">
        <v>0</v>
      </c>
      <c r="AH4157">
        <v>8</v>
      </c>
      <c r="AI4157" t="s">
        <v>5220</v>
      </c>
      <c r="AJ4157">
        <v>5</v>
      </c>
      <c r="AK4157">
        <v>12</v>
      </c>
      <c r="AL4157">
        <v>1</v>
      </c>
    </row>
    <row r="4158" spans="1:39" x14ac:dyDescent="0.3">
      <c r="A4158">
        <v>400118</v>
      </c>
      <c r="B4158" t="s">
        <v>4192</v>
      </c>
      <c r="C4158" t="s">
        <v>16829</v>
      </c>
      <c r="D4158" t="s">
        <v>4191</v>
      </c>
      <c r="E4158" t="s">
        <v>4183</v>
      </c>
      <c r="F4158">
        <v>674</v>
      </c>
      <c r="G4158" t="s">
        <v>4191</v>
      </c>
      <c r="H4158" t="s">
        <v>16830</v>
      </c>
      <c r="I4158" t="s">
        <v>23</v>
      </c>
      <c r="J4158" t="s">
        <v>32</v>
      </c>
      <c r="K4158" t="s">
        <v>25</v>
      </c>
      <c r="L4158" t="s">
        <v>5208</v>
      </c>
      <c r="M4158" t="s">
        <v>5208</v>
      </c>
      <c r="N4158">
        <v>2</v>
      </c>
      <c r="P4158">
        <v>7</v>
      </c>
      <c r="Q4158" t="s">
        <v>5220</v>
      </c>
      <c r="R4158" t="s">
        <v>5220</v>
      </c>
      <c r="S4158" t="s">
        <v>5220</v>
      </c>
      <c r="T4158" t="s">
        <v>5220</v>
      </c>
      <c r="U4158">
        <v>5</v>
      </c>
      <c r="V4158">
        <v>8</v>
      </c>
      <c r="W4158">
        <v>4</v>
      </c>
      <c r="X4158">
        <v>3</v>
      </c>
      <c r="Y4158">
        <v>1</v>
      </c>
      <c r="Z4158">
        <v>0</v>
      </c>
      <c r="AB4158">
        <v>11</v>
      </c>
      <c r="AC4158">
        <v>1</v>
      </c>
      <c r="AD4158">
        <v>0</v>
      </c>
      <c r="AE4158">
        <v>1</v>
      </c>
      <c r="AF4158">
        <v>0</v>
      </c>
      <c r="AH4158">
        <v>8</v>
      </c>
      <c r="AI4158">
        <v>8</v>
      </c>
      <c r="AK4158">
        <v>12</v>
      </c>
      <c r="AL4158">
        <v>5</v>
      </c>
    </row>
    <row r="4159" spans="1:39" x14ac:dyDescent="0.3">
      <c r="A4159">
        <v>400120</v>
      </c>
      <c r="B4159" t="s">
        <v>16831</v>
      </c>
      <c r="C4159" t="s">
        <v>16832</v>
      </c>
      <c r="D4159" t="s">
        <v>16795</v>
      </c>
      <c r="E4159" t="s">
        <v>4183</v>
      </c>
      <c r="F4159">
        <v>725</v>
      </c>
      <c r="G4159" t="s">
        <v>16795</v>
      </c>
      <c r="H4159" t="s">
        <v>16833</v>
      </c>
      <c r="I4159" t="s">
        <v>23</v>
      </c>
      <c r="J4159" t="s">
        <v>32</v>
      </c>
      <c r="K4159" t="s">
        <v>25</v>
      </c>
      <c r="M4159" t="s">
        <v>5208</v>
      </c>
      <c r="N4159" t="s">
        <v>5220</v>
      </c>
      <c r="O4159">
        <v>16</v>
      </c>
      <c r="P4159">
        <v>7</v>
      </c>
      <c r="Q4159">
        <v>2</v>
      </c>
      <c r="R4159">
        <v>0</v>
      </c>
      <c r="S4159">
        <v>2</v>
      </c>
      <c r="T4159">
        <v>0</v>
      </c>
      <c r="V4159">
        <v>8</v>
      </c>
      <c r="W4159">
        <v>2</v>
      </c>
      <c r="X4159">
        <v>0</v>
      </c>
      <c r="Y4159">
        <v>0</v>
      </c>
      <c r="Z4159">
        <v>2</v>
      </c>
      <c r="AB4159">
        <v>11</v>
      </c>
      <c r="AC4159">
        <v>1</v>
      </c>
      <c r="AD4159">
        <v>0</v>
      </c>
      <c r="AE4159">
        <v>0</v>
      </c>
      <c r="AF4159">
        <v>1</v>
      </c>
      <c r="AH4159">
        <v>8</v>
      </c>
      <c r="AI4159">
        <v>8</v>
      </c>
      <c r="AK4159">
        <v>12</v>
      </c>
      <c r="AL4159">
        <v>2</v>
      </c>
    </row>
    <row r="4160" spans="1:39" x14ac:dyDescent="0.3">
      <c r="A4160">
        <v>400122</v>
      </c>
      <c r="B4160" t="s">
        <v>16834</v>
      </c>
      <c r="C4160" t="s">
        <v>16835</v>
      </c>
      <c r="D4160" t="s">
        <v>16836</v>
      </c>
      <c r="E4160" t="s">
        <v>4183</v>
      </c>
      <c r="F4160">
        <v>969</v>
      </c>
      <c r="G4160" t="s">
        <v>16836</v>
      </c>
      <c r="H4160" t="s">
        <v>16837</v>
      </c>
      <c r="I4160" t="s">
        <v>23</v>
      </c>
      <c r="J4160" t="s">
        <v>32</v>
      </c>
      <c r="K4160" t="s">
        <v>25</v>
      </c>
      <c r="L4160" t="s">
        <v>5208</v>
      </c>
      <c r="N4160" t="s">
        <v>5220</v>
      </c>
      <c r="O4160">
        <v>19</v>
      </c>
      <c r="P4160" t="s">
        <v>5220</v>
      </c>
      <c r="Q4160" t="s">
        <v>5220</v>
      </c>
      <c r="R4160" t="s">
        <v>5220</v>
      </c>
      <c r="S4160" t="s">
        <v>5220</v>
      </c>
      <c r="T4160" t="s">
        <v>5220</v>
      </c>
      <c r="U4160">
        <v>19</v>
      </c>
      <c r="V4160" t="s">
        <v>5220</v>
      </c>
      <c r="W4160" t="s">
        <v>5220</v>
      </c>
      <c r="X4160" t="s">
        <v>5220</v>
      </c>
      <c r="Y4160" t="s">
        <v>5220</v>
      </c>
      <c r="Z4160" t="s">
        <v>5220</v>
      </c>
      <c r="AA4160">
        <v>19</v>
      </c>
      <c r="AB4160" t="s">
        <v>5220</v>
      </c>
      <c r="AC4160" t="s">
        <v>5220</v>
      </c>
      <c r="AD4160" t="s">
        <v>5220</v>
      </c>
      <c r="AE4160" t="s">
        <v>5220</v>
      </c>
      <c r="AF4160" t="s">
        <v>5220</v>
      </c>
      <c r="AG4160">
        <v>19</v>
      </c>
      <c r="AH4160" t="s">
        <v>5220</v>
      </c>
      <c r="AI4160" t="s">
        <v>5220</v>
      </c>
      <c r="AJ4160">
        <v>19</v>
      </c>
      <c r="AK4160" t="s">
        <v>5220</v>
      </c>
      <c r="AL4160" t="s">
        <v>5220</v>
      </c>
      <c r="AM4160">
        <v>19</v>
      </c>
    </row>
    <row r="4161" spans="1:39" x14ac:dyDescent="0.3">
      <c r="A4161">
        <v>400123</v>
      </c>
      <c r="B4161" t="s">
        <v>16838</v>
      </c>
      <c r="C4161" t="s">
        <v>16839</v>
      </c>
      <c r="D4161" t="s">
        <v>16739</v>
      </c>
      <c r="E4161" t="s">
        <v>4183</v>
      </c>
      <c r="F4161">
        <v>681</v>
      </c>
      <c r="G4161" t="s">
        <v>16739</v>
      </c>
      <c r="H4161" t="s">
        <v>16840</v>
      </c>
      <c r="I4161" t="s">
        <v>23</v>
      </c>
      <c r="J4161" t="s">
        <v>32</v>
      </c>
      <c r="K4161" t="s">
        <v>25</v>
      </c>
      <c r="L4161" t="s">
        <v>5208</v>
      </c>
      <c r="N4161" t="s">
        <v>5220</v>
      </c>
      <c r="O4161">
        <v>16</v>
      </c>
      <c r="P4161">
        <v>7</v>
      </c>
      <c r="Q4161" t="s">
        <v>5220</v>
      </c>
      <c r="R4161" t="s">
        <v>5220</v>
      </c>
      <c r="S4161" t="s">
        <v>5220</v>
      </c>
      <c r="T4161" t="s">
        <v>5220</v>
      </c>
      <c r="U4161">
        <v>5</v>
      </c>
      <c r="V4161">
        <v>8</v>
      </c>
      <c r="W4161" t="s">
        <v>5220</v>
      </c>
      <c r="X4161" t="s">
        <v>5220</v>
      </c>
      <c r="Y4161" t="s">
        <v>5220</v>
      </c>
      <c r="Z4161" t="s">
        <v>5220</v>
      </c>
      <c r="AA4161">
        <v>5</v>
      </c>
      <c r="AB4161">
        <v>11</v>
      </c>
      <c r="AC4161">
        <v>1</v>
      </c>
      <c r="AD4161">
        <v>0</v>
      </c>
      <c r="AE4161">
        <v>1</v>
      </c>
      <c r="AF4161">
        <v>0</v>
      </c>
      <c r="AH4161">
        <v>8</v>
      </c>
      <c r="AI4161" t="s">
        <v>5220</v>
      </c>
      <c r="AJ4161">
        <v>5</v>
      </c>
      <c r="AK4161">
        <v>12</v>
      </c>
      <c r="AL4161" t="s">
        <v>5220</v>
      </c>
      <c r="AM4161">
        <v>5</v>
      </c>
    </row>
    <row r="4162" spans="1:39" x14ac:dyDescent="0.3">
      <c r="A4162">
        <v>400124</v>
      </c>
      <c r="B4162" t="s">
        <v>16841</v>
      </c>
      <c r="C4162" t="s">
        <v>16842</v>
      </c>
      <c r="D4162" t="s">
        <v>16743</v>
      </c>
      <c r="E4162" t="s">
        <v>4183</v>
      </c>
      <c r="F4162">
        <v>936</v>
      </c>
      <c r="G4162" t="s">
        <v>3229</v>
      </c>
      <c r="H4162" t="s">
        <v>16843</v>
      </c>
      <c r="I4162" t="s">
        <v>23</v>
      </c>
      <c r="J4162" t="s">
        <v>61</v>
      </c>
      <c r="K4162" t="s">
        <v>25</v>
      </c>
      <c r="N4162" t="s">
        <v>5220</v>
      </c>
      <c r="O4162">
        <v>16</v>
      </c>
      <c r="P4162">
        <v>7</v>
      </c>
      <c r="Q4162">
        <v>2</v>
      </c>
      <c r="R4162">
        <v>0</v>
      </c>
      <c r="S4162">
        <v>2</v>
      </c>
      <c r="T4162">
        <v>0</v>
      </c>
      <c r="V4162">
        <v>8</v>
      </c>
      <c r="W4162" t="s">
        <v>5220</v>
      </c>
      <c r="X4162" t="s">
        <v>5220</v>
      </c>
      <c r="Y4162" t="s">
        <v>5220</v>
      </c>
      <c r="Z4162" t="s">
        <v>5220</v>
      </c>
      <c r="AA4162">
        <v>5</v>
      </c>
      <c r="AB4162">
        <v>11</v>
      </c>
      <c r="AC4162">
        <v>2</v>
      </c>
      <c r="AD4162">
        <v>0</v>
      </c>
      <c r="AE4162">
        <v>2</v>
      </c>
      <c r="AF4162">
        <v>0</v>
      </c>
      <c r="AH4162">
        <v>8</v>
      </c>
      <c r="AI4162" t="s">
        <v>5220</v>
      </c>
      <c r="AJ4162">
        <v>5</v>
      </c>
      <c r="AK4162">
        <v>12</v>
      </c>
      <c r="AL4162" t="s">
        <v>5220</v>
      </c>
      <c r="AM4162">
        <v>5</v>
      </c>
    </row>
    <row r="4163" spans="1:39" x14ac:dyDescent="0.3">
      <c r="A4163">
        <v>400126</v>
      </c>
      <c r="B4163" t="s">
        <v>16844</v>
      </c>
      <c r="C4163" t="s">
        <v>16845</v>
      </c>
      <c r="D4163" t="s">
        <v>16756</v>
      </c>
      <c r="E4163" t="s">
        <v>4183</v>
      </c>
      <c r="F4163">
        <v>683</v>
      </c>
      <c r="G4163" t="s">
        <v>16756</v>
      </c>
      <c r="H4163" t="s">
        <v>16846</v>
      </c>
      <c r="I4163" t="s">
        <v>23</v>
      </c>
      <c r="J4163" t="s">
        <v>32</v>
      </c>
      <c r="K4163" t="s">
        <v>25</v>
      </c>
      <c r="L4163" t="s">
        <v>5208</v>
      </c>
      <c r="N4163" t="s">
        <v>5220</v>
      </c>
      <c r="O4163">
        <v>16</v>
      </c>
      <c r="P4163">
        <v>7</v>
      </c>
      <c r="Q4163" t="s">
        <v>5220</v>
      </c>
      <c r="R4163" t="s">
        <v>5220</v>
      </c>
      <c r="S4163" t="s">
        <v>5220</v>
      </c>
      <c r="T4163" t="s">
        <v>5220</v>
      </c>
      <c r="U4163">
        <v>5</v>
      </c>
      <c r="V4163">
        <v>8</v>
      </c>
      <c r="W4163" t="s">
        <v>5220</v>
      </c>
      <c r="X4163" t="s">
        <v>5220</v>
      </c>
      <c r="Y4163" t="s">
        <v>5220</v>
      </c>
      <c r="Z4163" t="s">
        <v>5220</v>
      </c>
      <c r="AA4163">
        <v>5</v>
      </c>
      <c r="AB4163">
        <v>11</v>
      </c>
      <c r="AC4163">
        <v>1</v>
      </c>
      <c r="AD4163">
        <v>0</v>
      </c>
      <c r="AE4163">
        <v>1</v>
      </c>
      <c r="AF4163">
        <v>0</v>
      </c>
      <c r="AH4163">
        <v>8</v>
      </c>
      <c r="AI4163" t="s">
        <v>5220</v>
      </c>
      <c r="AJ4163">
        <v>5</v>
      </c>
      <c r="AK4163">
        <v>12</v>
      </c>
      <c r="AL4163" t="s">
        <v>5220</v>
      </c>
      <c r="AM4163">
        <v>5</v>
      </c>
    </row>
    <row r="4164" spans="1:39" x14ac:dyDescent="0.3">
      <c r="A4164">
        <v>400127</v>
      </c>
      <c r="B4164" t="s">
        <v>16847</v>
      </c>
      <c r="C4164" t="s">
        <v>16848</v>
      </c>
      <c r="D4164" t="s">
        <v>3229</v>
      </c>
      <c r="E4164" t="s">
        <v>4183</v>
      </c>
      <c r="F4164">
        <v>935</v>
      </c>
      <c r="G4164" t="s">
        <v>3229</v>
      </c>
      <c r="H4164" t="s">
        <v>16849</v>
      </c>
      <c r="I4164" t="s">
        <v>23</v>
      </c>
      <c r="J4164" t="s">
        <v>61</v>
      </c>
      <c r="K4164" t="s">
        <v>25</v>
      </c>
      <c r="N4164" t="s">
        <v>5220</v>
      </c>
      <c r="O4164">
        <v>16</v>
      </c>
      <c r="P4164">
        <v>7</v>
      </c>
      <c r="Q4164" t="s">
        <v>5220</v>
      </c>
      <c r="R4164" t="s">
        <v>5220</v>
      </c>
      <c r="S4164" t="s">
        <v>5220</v>
      </c>
      <c r="T4164" t="s">
        <v>5220</v>
      </c>
      <c r="U4164">
        <v>5</v>
      </c>
      <c r="V4164">
        <v>8</v>
      </c>
      <c r="W4164">
        <v>2</v>
      </c>
      <c r="X4164">
        <v>0</v>
      </c>
      <c r="Y4164">
        <v>1</v>
      </c>
      <c r="Z4164">
        <v>1</v>
      </c>
      <c r="AB4164">
        <v>11</v>
      </c>
      <c r="AC4164" t="s">
        <v>5220</v>
      </c>
      <c r="AD4164" t="s">
        <v>5220</v>
      </c>
      <c r="AE4164" t="s">
        <v>5220</v>
      </c>
      <c r="AF4164" t="s">
        <v>5220</v>
      </c>
      <c r="AG4164">
        <v>5</v>
      </c>
      <c r="AH4164">
        <v>8</v>
      </c>
      <c r="AI4164" t="s">
        <v>5220</v>
      </c>
      <c r="AJ4164">
        <v>5</v>
      </c>
      <c r="AK4164">
        <v>12</v>
      </c>
      <c r="AL4164">
        <v>2</v>
      </c>
    </row>
    <row r="4165" spans="1:39" x14ac:dyDescent="0.3">
      <c r="A4165">
        <v>400128</v>
      </c>
      <c r="B4165" t="s">
        <v>16850</v>
      </c>
      <c r="C4165" t="s">
        <v>16851</v>
      </c>
      <c r="D4165" t="s">
        <v>16852</v>
      </c>
      <c r="E4165" t="s">
        <v>4183</v>
      </c>
      <c r="F4165">
        <v>919</v>
      </c>
      <c r="G4165" t="s">
        <v>3229</v>
      </c>
      <c r="H4165" t="s">
        <v>16853</v>
      </c>
      <c r="I4165" t="s">
        <v>23</v>
      </c>
      <c r="J4165" t="s">
        <v>32</v>
      </c>
      <c r="K4165" t="s">
        <v>25</v>
      </c>
      <c r="N4165" t="s">
        <v>5220</v>
      </c>
      <c r="O4165">
        <v>16</v>
      </c>
      <c r="P4165">
        <v>7</v>
      </c>
      <c r="Q4165" t="s">
        <v>5220</v>
      </c>
      <c r="R4165" t="s">
        <v>5220</v>
      </c>
      <c r="S4165" t="s">
        <v>5220</v>
      </c>
      <c r="T4165" t="s">
        <v>5220</v>
      </c>
      <c r="U4165">
        <v>5</v>
      </c>
      <c r="V4165">
        <v>8</v>
      </c>
      <c r="W4165" t="s">
        <v>5220</v>
      </c>
      <c r="X4165" t="s">
        <v>5220</v>
      </c>
      <c r="Y4165" t="s">
        <v>5220</v>
      </c>
      <c r="Z4165" t="s">
        <v>5220</v>
      </c>
      <c r="AA4165">
        <v>5</v>
      </c>
      <c r="AB4165">
        <v>11</v>
      </c>
      <c r="AC4165">
        <v>1</v>
      </c>
      <c r="AD4165">
        <v>0</v>
      </c>
      <c r="AE4165">
        <v>1</v>
      </c>
      <c r="AF4165">
        <v>0</v>
      </c>
      <c r="AH4165">
        <v>8</v>
      </c>
      <c r="AI4165" t="s">
        <v>5220</v>
      </c>
      <c r="AJ4165">
        <v>5</v>
      </c>
      <c r="AK4165">
        <v>12</v>
      </c>
      <c r="AL4165">
        <v>1</v>
      </c>
    </row>
    <row r="4166" spans="1:39" x14ac:dyDescent="0.3">
      <c r="A4166">
        <v>400130</v>
      </c>
      <c r="B4166" t="s">
        <v>16854</v>
      </c>
      <c r="C4166" t="s">
        <v>16855</v>
      </c>
      <c r="D4166" t="s">
        <v>16856</v>
      </c>
      <c r="E4166" t="s">
        <v>4183</v>
      </c>
      <c r="F4166">
        <v>641</v>
      </c>
      <c r="G4166" t="s">
        <v>16857</v>
      </c>
      <c r="H4166" t="s">
        <v>16858</v>
      </c>
      <c r="I4166" t="s">
        <v>23</v>
      </c>
      <c r="J4166" t="s">
        <v>32</v>
      </c>
      <c r="K4166" t="s">
        <v>25</v>
      </c>
      <c r="N4166" t="s">
        <v>5220</v>
      </c>
      <c r="O4166">
        <v>16</v>
      </c>
      <c r="P4166">
        <v>7</v>
      </c>
      <c r="Q4166" t="s">
        <v>5220</v>
      </c>
      <c r="R4166" t="s">
        <v>5220</v>
      </c>
      <c r="S4166" t="s">
        <v>5220</v>
      </c>
      <c r="T4166" t="s">
        <v>5220</v>
      </c>
      <c r="U4166">
        <v>5</v>
      </c>
      <c r="V4166">
        <v>8</v>
      </c>
      <c r="W4166" t="s">
        <v>5220</v>
      </c>
      <c r="X4166" t="s">
        <v>5220</v>
      </c>
      <c r="Y4166" t="s">
        <v>5220</v>
      </c>
      <c r="Z4166" t="s">
        <v>5220</v>
      </c>
      <c r="AA4166">
        <v>5</v>
      </c>
      <c r="AB4166">
        <v>11</v>
      </c>
      <c r="AC4166" t="s">
        <v>5220</v>
      </c>
      <c r="AD4166" t="s">
        <v>5220</v>
      </c>
      <c r="AE4166" t="s">
        <v>5220</v>
      </c>
      <c r="AF4166" t="s">
        <v>5220</v>
      </c>
      <c r="AG4166">
        <v>5</v>
      </c>
      <c r="AH4166">
        <v>8</v>
      </c>
      <c r="AI4166" t="s">
        <v>5220</v>
      </c>
      <c r="AJ4166">
        <v>5</v>
      </c>
      <c r="AK4166">
        <v>12</v>
      </c>
      <c r="AL4166" t="s">
        <v>5220</v>
      </c>
      <c r="AM4166">
        <v>5</v>
      </c>
    </row>
    <row r="4167" spans="1:39" x14ac:dyDescent="0.3">
      <c r="A4167">
        <v>400131</v>
      </c>
      <c r="B4167" t="s">
        <v>16859</v>
      </c>
      <c r="C4167" t="s">
        <v>16860</v>
      </c>
      <c r="D4167" t="s">
        <v>16861</v>
      </c>
      <c r="E4167" t="s">
        <v>4183</v>
      </c>
      <c r="F4167">
        <v>738</v>
      </c>
      <c r="G4167" t="s">
        <v>16861</v>
      </c>
      <c r="H4167" t="s">
        <v>16862</v>
      </c>
      <c r="I4167" t="s">
        <v>23</v>
      </c>
      <c r="J4167" t="s">
        <v>32</v>
      </c>
      <c r="K4167" t="s">
        <v>25</v>
      </c>
      <c r="N4167" t="s">
        <v>5220</v>
      </c>
      <c r="O4167">
        <v>19</v>
      </c>
      <c r="P4167" t="s">
        <v>5220</v>
      </c>
      <c r="Q4167" t="s">
        <v>5220</v>
      </c>
      <c r="R4167" t="s">
        <v>5220</v>
      </c>
      <c r="S4167" t="s">
        <v>5220</v>
      </c>
      <c r="T4167" t="s">
        <v>5220</v>
      </c>
      <c r="U4167">
        <v>19</v>
      </c>
      <c r="V4167" t="s">
        <v>5220</v>
      </c>
      <c r="W4167" t="s">
        <v>5220</v>
      </c>
      <c r="X4167" t="s">
        <v>5220</v>
      </c>
      <c r="Y4167" t="s">
        <v>5220</v>
      </c>
      <c r="Z4167" t="s">
        <v>5220</v>
      </c>
      <c r="AA4167">
        <v>19</v>
      </c>
      <c r="AB4167" t="s">
        <v>5220</v>
      </c>
      <c r="AC4167" t="s">
        <v>5220</v>
      </c>
      <c r="AD4167" t="s">
        <v>5220</v>
      </c>
      <c r="AE4167" t="s">
        <v>5220</v>
      </c>
      <c r="AF4167" t="s">
        <v>5220</v>
      </c>
      <c r="AG4167">
        <v>19</v>
      </c>
      <c r="AH4167" t="s">
        <v>5220</v>
      </c>
      <c r="AI4167" t="s">
        <v>5220</v>
      </c>
      <c r="AJ4167">
        <v>19</v>
      </c>
      <c r="AK4167" t="s">
        <v>5220</v>
      </c>
      <c r="AL4167" t="s">
        <v>5220</v>
      </c>
      <c r="AM4167">
        <v>19</v>
      </c>
    </row>
    <row r="4168" spans="1:39" x14ac:dyDescent="0.3">
      <c r="A4168">
        <v>400132</v>
      </c>
      <c r="B4168" t="s">
        <v>16863</v>
      </c>
      <c r="C4168" t="s">
        <v>16864</v>
      </c>
      <c r="D4168" t="s">
        <v>16815</v>
      </c>
      <c r="E4168" t="s">
        <v>4183</v>
      </c>
      <c r="F4168">
        <v>979</v>
      </c>
      <c r="G4168" t="s">
        <v>3229</v>
      </c>
      <c r="H4168" t="s">
        <v>16865</v>
      </c>
      <c r="I4168" t="s">
        <v>23</v>
      </c>
      <c r="J4168" t="s">
        <v>32</v>
      </c>
      <c r="K4168" t="s">
        <v>25</v>
      </c>
      <c r="L4168" t="s">
        <v>5208</v>
      </c>
      <c r="N4168" t="s">
        <v>5220</v>
      </c>
      <c r="O4168">
        <v>16</v>
      </c>
      <c r="P4168">
        <v>7</v>
      </c>
      <c r="Q4168" t="s">
        <v>5220</v>
      </c>
      <c r="R4168" t="s">
        <v>5220</v>
      </c>
      <c r="S4168" t="s">
        <v>5220</v>
      </c>
      <c r="T4168" t="s">
        <v>5220</v>
      </c>
      <c r="U4168">
        <v>5</v>
      </c>
      <c r="V4168">
        <v>8</v>
      </c>
      <c r="W4168" t="s">
        <v>5220</v>
      </c>
      <c r="X4168" t="s">
        <v>5220</v>
      </c>
      <c r="Y4168" t="s">
        <v>5220</v>
      </c>
      <c r="Z4168" t="s">
        <v>5220</v>
      </c>
      <c r="AA4168">
        <v>5</v>
      </c>
      <c r="AB4168">
        <v>11</v>
      </c>
      <c r="AC4168">
        <v>1</v>
      </c>
      <c r="AD4168">
        <v>0</v>
      </c>
      <c r="AE4168">
        <v>1</v>
      </c>
      <c r="AF4168">
        <v>0</v>
      </c>
      <c r="AH4168">
        <v>8</v>
      </c>
      <c r="AI4168">
        <v>8</v>
      </c>
      <c r="AK4168">
        <v>12</v>
      </c>
      <c r="AL4168">
        <v>2</v>
      </c>
    </row>
    <row r="4169" spans="1:39" x14ac:dyDescent="0.3">
      <c r="A4169">
        <v>400134</v>
      </c>
      <c r="B4169" t="s">
        <v>16866</v>
      </c>
      <c r="C4169" t="s">
        <v>16867</v>
      </c>
      <c r="D4169" t="s">
        <v>3229</v>
      </c>
      <c r="E4169" t="s">
        <v>4183</v>
      </c>
      <c r="F4169">
        <v>912</v>
      </c>
      <c r="G4169" t="s">
        <v>3229</v>
      </c>
      <c r="H4169" t="s">
        <v>16868</v>
      </c>
      <c r="I4169" t="s">
        <v>23</v>
      </c>
      <c r="J4169" t="s">
        <v>32</v>
      </c>
      <c r="K4169" t="s">
        <v>25</v>
      </c>
      <c r="N4169" t="s">
        <v>5220</v>
      </c>
      <c r="O4169">
        <v>16</v>
      </c>
      <c r="P4169">
        <v>7</v>
      </c>
      <c r="Q4169" t="s">
        <v>5220</v>
      </c>
      <c r="R4169" t="s">
        <v>5220</v>
      </c>
      <c r="S4169" t="s">
        <v>5220</v>
      </c>
      <c r="T4169" t="s">
        <v>5220</v>
      </c>
      <c r="U4169">
        <v>5</v>
      </c>
      <c r="V4169">
        <v>8</v>
      </c>
      <c r="W4169" t="s">
        <v>5220</v>
      </c>
      <c r="X4169" t="s">
        <v>5220</v>
      </c>
      <c r="Y4169" t="s">
        <v>5220</v>
      </c>
      <c r="Z4169" t="s">
        <v>5220</v>
      </c>
      <c r="AA4169">
        <v>5</v>
      </c>
      <c r="AB4169">
        <v>11</v>
      </c>
      <c r="AC4169" t="s">
        <v>5220</v>
      </c>
      <c r="AD4169" t="s">
        <v>5220</v>
      </c>
      <c r="AE4169" t="s">
        <v>5220</v>
      </c>
      <c r="AF4169" t="s">
        <v>5220</v>
      </c>
      <c r="AG4169">
        <v>5</v>
      </c>
      <c r="AH4169">
        <v>8</v>
      </c>
      <c r="AI4169" t="s">
        <v>5220</v>
      </c>
      <c r="AJ4169">
        <v>5</v>
      </c>
      <c r="AK4169">
        <v>12</v>
      </c>
      <c r="AL4169" t="s">
        <v>5220</v>
      </c>
      <c r="AM4169">
        <v>5</v>
      </c>
    </row>
    <row r="4170" spans="1:39" x14ac:dyDescent="0.3">
      <c r="A4170">
        <v>400135</v>
      </c>
      <c r="B4170" t="s">
        <v>16869</v>
      </c>
      <c r="C4170" t="s">
        <v>16870</v>
      </c>
      <c r="D4170" t="s">
        <v>3229</v>
      </c>
      <c r="E4170" t="s">
        <v>4183</v>
      </c>
      <c r="F4170">
        <v>927</v>
      </c>
      <c r="G4170" t="s">
        <v>3229</v>
      </c>
      <c r="H4170" t="s">
        <v>16871</v>
      </c>
      <c r="I4170" t="s">
        <v>23</v>
      </c>
      <c r="J4170" t="s">
        <v>61</v>
      </c>
      <c r="K4170" t="s">
        <v>25</v>
      </c>
      <c r="N4170" t="s">
        <v>5220</v>
      </c>
      <c r="O4170">
        <v>16</v>
      </c>
      <c r="P4170">
        <v>7</v>
      </c>
      <c r="Q4170" t="s">
        <v>5220</v>
      </c>
      <c r="R4170" t="s">
        <v>5220</v>
      </c>
      <c r="S4170" t="s">
        <v>5220</v>
      </c>
      <c r="T4170" t="s">
        <v>5220</v>
      </c>
      <c r="U4170">
        <v>5</v>
      </c>
      <c r="V4170">
        <v>8</v>
      </c>
      <c r="W4170" t="s">
        <v>5220</v>
      </c>
      <c r="X4170" t="s">
        <v>5220</v>
      </c>
      <c r="Y4170" t="s">
        <v>5220</v>
      </c>
      <c r="Z4170" t="s">
        <v>5220</v>
      </c>
      <c r="AA4170">
        <v>5</v>
      </c>
      <c r="AB4170">
        <v>11</v>
      </c>
      <c r="AC4170" t="s">
        <v>5220</v>
      </c>
      <c r="AD4170" t="s">
        <v>5220</v>
      </c>
      <c r="AE4170" t="s">
        <v>5220</v>
      </c>
      <c r="AF4170" t="s">
        <v>5220</v>
      </c>
      <c r="AG4170">
        <v>5</v>
      </c>
      <c r="AH4170">
        <v>8</v>
      </c>
      <c r="AI4170" t="s">
        <v>5220</v>
      </c>
      <c r="AJ4170">
        <v>5</v>
      </c>
      <c r="AK4170">
        <v>12</v>
      </c>
      <c r="AL4170" t="s">
        <v>5220</v>
      </c>
      <c r="AM4170">
        <v>5</v>
      </c>
    </row>
    <row r="4171" spans="1:39" x14ac:dyDescent="0.3">
      <c r="A4171">
        <v>400136</v>
      </c>
      <c r="B4171" t="s">
        <v>16872</v>
      </c>
      <c r="C4171" t="s">
        <v>16873</v>
      </c>
      <c r="D4171" t="s">
        <v>16739</v>
      </c>
      <c r="E4171" t="s">
        <v>4183</v>
      </c>
      <c r="F4171">
        <v>680</v>
      </c>
      <c r="G4171" t="s">
        <v>16739</v>
      </c>
      <c r="H4171" t="s">
        <v>16874</v>
      </c>
      <c r="I4171" t="s">
        <v>23</v>
      </c>
      <c r="J4171" t="s">
        <v>32</v>
      </c>
      <c r="K4171" t="s">
        <v>25</v>
      </c>
      <c r="N4171" t="s">
        <v>5220</v>
      </c>
      <c r="O4171">
        <v>19</v>
      </c>
      <c r="P4171" t="s">
        <v>5220</v>
      </c>
      <c r="Q4171" t="s">
        <v>5220</v>
      </c>
      <c r="R4171" t="s">
        <v>5220</v>
      </c>
      <c r="S4171" t="s">
        <v>5220</v>
      </c>
      <c r="T4171" t="s">
        <v>5220</v>
      </c>
      <c r="U4171">
        <v>19</v>
      </c>
      <c r="V4171" t="s">
        <v>5220</v>
      </c>
      <c r="W4171" t="s">
        <v>5220</v>
      </c>
      <c r="X4171" t="s">
        <v>5220</v>
      </c>
      <c r="Y4171" t="s">
        <v>5220</v>
      </c>
      <c r="Z4171" t="s">
        <v>5220</v>
      </c>
      <c r="AA4171">
        <v>19</v>
      </c>
      <c r="AB4171" t="s">
        <v>5220</v>
      </c>
      <c r="AC4171" t="s">
        <v>5220</v>
      </c>
      <c r="AD4171" t="s">
        <v>5220</v>
      </c>
      <c r="AE4171" t="s">
        <v>5220</v>
      </c>
      <c r="AF4171" t="s">
        <v>5220</v>
      </c>
      <c r="AG4171">
        <v>19</v>
      </c>
      <c r="AH4171" t="s">
        <v>5220</v>
      </c>
      <c r="AI4171" t="s">
        <v>5220</v>
      </c>
      <c r="AJ4171">
        <v>19</v>
      </c>
      <c r="AK4171" t="s">
        <v>5220</v>
      </c>
      <c r="AL4171" t="s">
        <v>5220</v>
      </c>
      <c r="AM4171">
        <v>19</v>
      </c>
    </row>
    <row r="4172" spans="1:39" x14ac:dyDescent="0.3">
      <c r="A4172">
        <v>400137</v>
      </c>
      <c r="B4172" t="s">
        <v>16875</v>
      </c>
      <c r="C4172" t="s">
        <v>16876</v>
      </c>
      <c r="D4172" t="s">
        <v>16877</v>
      </c>
      <c r="E4172" t="s">
        <v>4183</v>
      </c>
      <c r="F4172">
        <v>646</v>
      </c>
      <c r="G4172" t="s">
        <v>16877</v>
      </c>
      <c r="H4172" t="s">
        <v>16878</v>
      </c>
      <c r="I4172" t="s">
        <v>23</v>
      </c>
      <c r="J4172" t="s">
        <v>32</v>
      </c>
      <c r="K4172" t="s">
        <v>25</v>
      </c>
      <c r="N4172" t="s">
        <v>5220</v>
      </c>
      <c r="O4172">
        <v>5</v>
      </c>
      <c r="P4172" t="s">
        <v>5220</v>
      </c>
      <c r="Q4172" t="s">
        <v>5220</v>
      </c>
      <c r="R4172" t="s">
        <v>5220</v>
      </c>
      <c r="S4172" t="s">
        <v>5220</v>
      </c>
      <c r="T4172" t="s">
        <v>5220</v>
      </c>
      <c r="U4172">
        <v>5</v>
      </c>
      <c r="V4172" t="s">
        <v>5220</v>
      </c>
      <c r="W4172" t="s">
        <v>5220</v>
      </c>
      <c r="X4172" t="s">
        <v>5220</v>
      </c>
      <c r="Y4172" t="s">
        <v>5220</v>
      </c>
      <c r="Z4172" t="s">
        <v>5220</v>
      </c>
      <c r="AA4172">
        <v>5</v>
      </c>
      <c r="AB4172" t="s">
        <v>5220</v>
      </c>
      <c r="AC4172" t="s">
        <v>5220</v>
      </c>
      <c r="AD4172" t="s">
        <v>5220</v>
      </c>
      <c r="AE4172" t="s">
        <v>5220</v>
      </c>
      <c r="AF4172" t="s">
        <v>5220</v>
      </c>
      <c r="AG4172">
        <v>5</v>
      </c>
      <c r="AH4172" t="s">
        <v>5220</v>
      </c>
      <c r="AI4172" t="s">
        <v>5220</v>
      </c>
      <c r="AJ4172">
        <v>5</v>
      </c>
      <c r="AK4172" t="s">
        <v>5220</v>
      </c>
      <c r="AL4172" t="s">
        <v>5220</v>
      </c>
      <c r="AM4172">
        <v>5</v>
      </c>
    </row>
    <row r="4173" spans="1:39" x14ac:dyDescent="0.3">
      <c r="A4173">
        <v>400138</v>
      </c>
      <c r="B4173" t="s">
        <v>16879</v>
      </c>
      <c r="C4173" t="s">
        <v>16880</v>
      </c>
      <c r="D4173" t="s">
        <v>4186</v>
      </c>
      <c r="E4173" t="s">
        <v>4183</v>
      </c>
      <c r="F4173">
        <v>959</v>
      </c>
      <c r="G4173" t="s">
        <v>4186</v>
      </c>
      <c r="H4173" t="s">
        <v>16881</v>
      </c>
      <c r="I4173" t="s">
        <v>23</v>
      </c>
      <c r="J4173" t="s">
        <v>32</v>
      </c>
      <c r="K4173" t="s">
        <v>25</v>
      </c>
      <c r="N4173" t="s">
        <v>5220</v>
      </c>
      <c r="O4173">
        <v>19</v>
      </c>
      <c r="P4173" t="s">
        <v>5220</v>
      </c>
      <c r="Q4173" t="s">
        <v>5220</v>
      </c>
      <c r="R4173" t="s">
        <v>5220</v>
      </c>
      <c r="S4173" t="s">
        <v>5220</v>
      </c>
      <c r="T4173" t="s">
        <v>5220</v>
      </c>
      <c r="U4173">
        <v>19</v>
      </c>
      <c r="V4173" t="s">
        <v>5220</v>
      </c>
      <c r="W4173" t="s">
        <v>5220</v>
      </c>
      <c r="X4173" t="s">
        <v>5220</v>
      </c>
      <c r="Y4173" t="s">
        <v>5220</v>
      </c>
      <c r="Z4173" t="s">
        <v>5220</v>
      </c>
      <c r="AA4173">
        <v>19</v>
      </c>
      <c r="AB4173" t="s">
        <v>5220</v>
      </c>
      <c r="AC4173" t="s">
        <v>5220</v>
      </c>
      <c r="AD4173" t="s">
        <v>5220</v>
      </c>
      <c r="AE4173" t="s">
        <v>5220</v>
      </c>
      <c r="AF4173" t="s">
        <v>5220</v>
      </c>
      <c r="AG4173">
        <v>19</v>
      </c>
      <c r="AH4173" t="s">
        <v>5220</v>
      </c>
      <c r="AI4173" t="s">
        <v>5220</v>
      </c>
      <c r="AJ4173">
        <v>19</v>
      </c>
      <c r="AK4173" t="s">
        <v>5220</v>
      </c>
      <c r="AL4173" t="s">
        <v>5220</v>
      </c>
      <c r="AM4173">
        <v>19</v>
      </c>
    </row>
    <row r="4174" spans="1:39" x14ac:dyDescent="0.3">
      <c r="A4174">
        <v>403301</v>
      </c>
      <c r="B4174" t="s">
        <v>16882</v>
      </c>
      <c r="C4174" t="s">
        <v>16883</v>
      </c>
      <c r="D4174" t="s">
        <v>3229</v>
      </c>
      <c r="E4174" t="s">
        <v>4183</v>
      </c>
      <c r="F4174">
        <v>935</v>
      </c>
      <c r="G4174" t="s">
        <v>3229</v>
      </c>
      <c r="H4174" t="s">
        <v>16884</v>
      </c>
      <c r="I4174" t="s">
        <v>5463</v>
      </c>
      <c r="J4174" t="s">
        <v>61</v>
      </c>
      <c r="K4174" t="s">
        <v>25</v>
      </c>
      <c r="N4174" t="s">
        <v>5220</v>
      </c>
      <c r="O4174">
        <v>19</v>
      </c>
      <c r="P4174" t="s">
        <v>5220</v>
      </c>
      <c r="Q4174" t="s">
        <v>5220</v>
      </c>
      <c r="R4174" t="s">
        <v>5220</v>
      </c>
      <c r="S4174" t="s">
        <v>5220</v>
      </c>
      <c r="T4174" t="s">
        <v>5220</v>
      </c>
      <c r="U4174">
        <v>19</v>
      </c>
      <c r="V4174" t="s">
        <v>5220</v>
      </c>
      <c r="W4174" t="s">
        <v>5220</v>
      </c>
      <c r="X4174" t="s">
        <v>5220</v>
      </c>
      <c r="Y4174" t="s">
        <v>5220</v>
      </c>
      <c r="Z4174" t="s">
        <v>5220</v>
      </c>
      <c r="AA4174">
        <v>19</v>
      </c>
      <c r="AB4174" t="s">
        <v>5220</v>
      </c>
      <c r="AC4174" t="s">
        <v>5220</v>
      </c>
      <c r="AD4174" t="s">
        <v>5220</v>
      </c>
      <c r="AE4174" t="s">
        <v>5220</v>
      </c>
      <c r="AF4174" t="s">
        <v>5220</v>
      </c>
      <c r="AG4174">
        <v>19</v>
      </c>
      <c r="AH4174" t="s">
        <v>5220</v>
      </c>
      <c r="AI4174" t="s">
        <v>5220</v>
      </c>
      <c r="AJ4174">
        <v>19</v>
      </c>
      <c r="AK4174" t="s">
        <v>5220</v>
      </c>
      <c r="AL4174" t="s">
        <v>5220</v>
      </c>
      <c r="AM4174">
        <v>19</v>
      </c>
    </row>
    <row r="4175" spans="1:39" x14ac:dyDescent="0.3">
      <c r="A4175">
        <v>404004</v>
      </c>
      <c r="B4175" t="s">
        <v>16885</v>
      </c>
      <c r="C4175" t="s">
        <v>16886</v>
      </c>
      <c r="D4175" t="s">
        <v>16887</v>
      </c>
      <c r="E4175" t="s">
        <v>4183</v>
      </c>
      <c r="F4175">
        <v>739</v>
      </c>
      <c r="G4175" t="s">
        <v>16887</v>
      </c>
      <c r="H4175" t="s">
        <v>16888</v>
      </c>
      <c r="I4175" t="s">
        <v>5470</v>
      </c>
      <c r="J4175" t="s">
        <v>32</v>
      </c>
      <c r="K4175" t="s">
        <v>169</v>
      </c>
      <c r="N4175" t="s">
        <v>5220</v>
      </c>
      <c r="O4175">
        <v>19</v>
      </c>
      <c r="P4175" t="s">
        <v>5220</v>
      </c>
      <c r="Q4175" t="s">
        <v>5220</v>
      </c>
      <c r="R4175" t="s">
        <v>5220</v>
      </c>
      <c r="S4175" t="s">
        <v>5220</v>
      </c>
      <c r="T4175" t="s">
        <v>5220</v>
      </c>
      <c r="U4175">
        <v>19</v>
      </c>
      <c r="V4175" t="s">
        <v>5220</v>
      </c>
      <c r="W4175" t="s">
        <v>5220</v>
      </c>
      <c r="X4175" t="s">
        <v>5220</v>
      </c>
      <c r="Y4175" t="s">
        <v>5220</v>
      </c>
      <c r="Z4175" t="s">
        <v>5220</v>
      </c>
      <c r="AA4175">
        <v>19</v>
      </c>
      <c r="AB4175" t="s">
        <v>5220</v>
      </c>
      <c r="AC4175" t="s">
        <v>5220</v>
      </c>
      <c r="AD4175" t="s">
        <v>5220</v>
      </c>
      <c r="AE4175" t="s">
        <v>5220</v>
      </c>
      <c r="AF4175" t="s">
        <v>5220</v>
      </c>
      <c r="AG4175">
        <v>19</v>
      </c>
      <c r="AH4175" t="s">
        <v>5220</v>
      </c>
      <c r="AI4175" t="s">
        <v>5220</v>
      </c>
      <c r="AJ4175">
        <v>19</v>
      </c>
      <c r="AK4175" t="s">
        <v>5220</v>
      </c>
      <c r="AL4175" t="s">
        <v>5220</v>
      </c>
      <c r="AM4175">
        <v>19</v>
      </c>
    </row>
    <row r="4176" spans="1:39" x14ac:dyDescent="0.3">
      <c r="A4176">
        <v>404005</v>
      </c>
      <c r="B4176" t="s">
        <v>16889</v>
      </c>
      <c r="C4176" t="s">
        <v>16890</v>
      </c>
      <c r="D4176" t="s">
        <v>16743</v>
      </c>
      <c r="E4176" t="s">
        <v>4183</v>
      </c>
      <c r="F4176">
        <v>928</v>
      </c>
      <c r="G4176" t="s">
        <v>3229</v>
      </c>
      <c r="H4176" t="s">
        <v>16891</v>
      </c>
      <c r="I4176" t="s">
        <v>5470</v>
      </c>
      <c r="J4176" t="s">
        <v>32</v>
      </c>
      <c r="K4176" t="s">
        <v>169</v>
      </c>
      <c r="N4176" t="s">
        <v>5220</v>
      </c>
      <c r="O4176">
        <v>19</v>
      </c>
      <c r="P4176" t="s">
        <v>5220</v>
      </c>
      <c r="Q4176" t="s">
        <v>5220</v>
      </c>
      <c r="R4176" t="s">
        <v>5220</v>
      </c>
      <c r="S4176" t="s">
        <v>5220</v>
      </c>
      <c r="T4176" t="s">
        <v>5220</v>
      </c>
      <c r="U4176">
        <v>19</v>
      </c>
      <c r="V4176" t="s">
        <v>5220</v>
      </c>
      <c r="W4176" t="s">
        <v>5220</v>
      </c>
      <c r="X4176" t="s">
        <v>5220</v>
      </c>
      <c r="Y4176" t="s">
        <v>5220</v>
      </c>
      <c r="Z4176" t="s">
        <v>5220</v>
      </c>
      <c r="AA4176">
        <v>19</v>
      </c>
      <c r="AB4176" t="s">
        <v>5220</v>
      </c>
      <c r="AC4176" t="s">
        <v>5220</v>
      </c>
      <c r="AD4176" t="s">
        <v>5220</v>
      </c>
      <c r="AE4176" t="s">
        <v>5220</v>
      </c>
      <c r="AF4176" t="s">
        <v>5220</v>
      </c>
      <c r="AG4176">
        <v>19</v>
      </c>
      <c r="AH4176" t="s">
        <v>5220</v>
      </c>
      <c r="AI4176" t="s">
        <v>5220</v>
      </c>
      <c r="AJ4176">
        <v>19</v>
      </c>
      <c r="AK4176" t="s">
        <v>5220</v>
      </c>
      <c r="AL4176" t="s">
        <v>5220</v>
      </c>
      <c r="AM4176">
        <v>19</v>
      </c>
    </row>
    <row r="4177" spans="1:39" x14ac:dyDescent="0.3">
      <c r="A4177">
        <v>404007</v>
      </c>
      <c r="B4177" t="s">
        <v>16892</v>
      </c>
      <c r="C4177" t="s">
        <v>16893</v>
      </c>
      <c r="D4177" t="s">
        <v>16894</v>
      </c>
      <c r="E4177" t="s">
        <v>4183</v>
      </c>
      <c r="F4177">
        <v>623</v>
      </c>
      <c r="G4177" t="s">
        <v>16894</v>
      </c>
      <c r="H4177" t="s">
        <v>16895</v>
      </c>
      <c r="I4177" t="s">
        <v>5470</v>
      </c>
      <c r="J4177" t="s">
        <v>32</v>
      </c>
      <c r="K4177" t="s">
        <v>169</v>
      </c>
      <c r="N4177" t="s">
        <v>5220</v>
      </c>
      <c r="O4177">
        <v>19</v>
      </c>
      <c r="P4177" t="s">
        <v>5220</v>
      </c>
      <c r="Q4177" t="s">
        <v>5220</v>
      </c>
      <c r="R4177" t="s">
        <v>5220</v>
      </c>
      <c r="S4177" t="s">
        <v>5220</v>
      </c>
      <c r="T4177" t="s">
        <v>5220</v>
      </c>
      <c r="U4177">
        <v>19</v>
      </c>
      <c r="V4177" t="s">
        <v>5220</v>
      </c>
      <c r="W4177" t="s">
        <v>5220</v>
      </c>
      <c r="X4177" t="s">
        <v>5220</v>
      </c>
      <c r="Y4177" t="s">
        <v>5220</v>
      </c>
      <c r="Z4177" t="s">
        <v>5220</v>
      </c>
      <c r="AA4177">
        <v>19</v>
      </c>
      <c r="AB4177" t="s">
        <v>5220</v>
      </c>
      <c r="AC4177" t="s">
        <v>5220</v>
      </c>
      <c r="AD4177" t="s">
        <v>5220</v>
      </c>
      <c r="AE4177" t="s">
        <v>5220</v>
      </c>
      <c r="AF4177" t="s">
        <v>5220</v>
      </c>
      <c r="AG4177">
        <v>19</v>
      </c>
      <c r="AH4177" t="s">
        <v>5220</v>
      </c>
      <c r="AI4177" t="s">
        <v>5220</v>
      </c>
      <c r="AJ4177">
        <v>19</v>
      </c>
      <c r="AK4177" t="s">
        <v>5220</v>
      </c>
      <c r="AL4177" t="s">
        <v>5220</v>
      </c>
      <c r="AM4177">
        <v>19</v>
      </c>
    </row>
    <row r="4178" spans="1:39" x14ac:dyDescent="0.3">
      <c r="A4178">
        <v>404009</v>
      </c>
      <c r="B4178" t="s">
        <v>16896</v>
      </c>
      <c r="C4178" t="s">
        <v>16897</v>
      </c>
      <c r="D4178" t="s">
        <v>16750</v>
      </c>
      <c r="E4178" t="s">
        <v>4183</v>
      </c>
      <c r="F4178">
        <v>705</v>
      </c>
      <c r="G4178" t="s">
        <v>16750</v>
      </c>
      <c r="H4178" t="s">
        <v>16898</v>
      </c>
      <c r="I4178" t="s">
        <v>5470</v>
      </c>
      <c r="J4178" t="s">
        <v>36</v>
      </c>
      <c r="K4178" t="s">
        <v>169</v>
      </c>
      <c r="N4178" t="s">
        <v>5220</v>
      </c>
      <c r="O4178">
        <v>19</v>
      </c>
      <c r="P4178" t="s">
        <v>5220</v>
      </c>
      <c r="Q4178" t="s">
        <v>5220</v>
      </c>
      <c r="R4178" t="s">
        <v>5220</v>
      </c>
      <c r="S4178" t="s">
        <v>5220</v>
      </c>
      <c r="T4178" t="s">
        <v>5220</v>
      </c>
      <c r="U4178">
        <v>19</v>
      </c>
      <c r="V4178" t="s">
        <v>5220</v>
      </c>
      <c r="W4178" t="s">
        <v>5220</v>
      </c>
      <c r="X4178" t="s">
        <v>5220</v>
      </c>
      <c r="Y4178" t="s">
        <v>5220</v>
      </c>
      <c r="Z4178" t="s">
        <v>5220</v>
      </c>
      <c r="AA4178">
        <v>19</v>
      </c>
      <c r="AB4178" t="s">
        <v>5220</v>
      </c>
      <c r="AC4178" t="s">
        <v>5220</v>
      </c>
      <c r="AD4178" t="s">
        <v>5220</v>
      </c>
      <c r="AE4178" t="s">
        <v>5220</v>
      </c>
      <c r="AF4178" t="s">
        <v>5220</v>
      </c>
      <c r="AG4178">
        <v>19</v>
      </c>
      <c r="AH4178" t="s">
        <v>5220</v>
      </c>
      <c r="AI4178" t="s">
        <v>5220</v>
      </c>
      <c r="AJ4178">
        <v>19</v>
      </c>
      <c r="AK4178" t="s">
        <v>5220</v>
      </c>
      <c r="AL4178" t="s">
        <v>5220</v>
      </c>
      <c r="AM4178">
        <v>19</v>
      </c>
    </row>
    <row r="4179" spans="1:39" x14ac:dyDescent="0.3">
      <c r="A4179">
        <v>410004</v>
      </c>
      <c r="B4179" t="s">
        <v>4193</v>
      </c>
      <c r="C4179" t="s">
        <v>16899</v>
      </c>
      <c r="D4179" t="s">
        <v>4194</v>
      </c>
      <c r="E4179" t="s">
        <v>4195</v>
      </c>
      <c r="F4179">
        <v>2908</v>
      </c>
      <c r="G4179" t="s">
        <v>4194</v>
      </c>
      <c r="H4179" t="s">
        <v>16900</v>
      </c>
      <c r="I4179" t="s">
        <v>23</v>
      </c>
      <c r="J4179" t="s">
        <v>32</v>
      </c>
      <c r="K4179" t="s">
        <v>25</v>
      </c>
      <c r="L4179" t="s">
        <v>5208</v>
      </c>
      <c r="N4179">
        <v>4</v>
      </c>
      <c r="P4179">
        <v>7</v>
      </c>
      <c r="Q4179">
        <v>3</v>
      </c>
      <c r="R4179">
        <v>0</v>
      </c>
      <c r="S4179">
        <v>3</v>
      </c>
      <c r="T4179">
        <v>0</v>
      </c>
      <c r="V4179">
        <v>8</v>
      </c>
      <c r="W4179">
        <v>6</v>
      </c>
      <c r="X4179">
        <v>0</v>
      </c>
      <c r="Y4179">
        <v>6</v>
      </c>
      <c r="Z4179">
        <v>0</v>
      </c>
      <c r="AB4179">
        <v>11</v>
      </c>
      <c r="AC4179">
        <v>8</v>
      </c>
      <c r="AD4179">
        <v>0</v>
      </c>
      <c r="AE4179">
        <v>8</v>
      </c>
      <c r="AF4179">
        <v>0</v>
      </c>
      <c r="AH4179">
        <v>8</v>
      </c>
      <c r="AI4179">
        <v>8</v>
      </c>
      <c r="AK4179">
        <v>12</v>
      </c>
      <c r="AL4179">
        <v>7</v>
      </c>
    </row>
    <row r="4180" spans="1:39" x14ac:dyDescent="0.3">
      <c r="A4180">
        <v>410005</v>
      </c>
      <c r="B4180" t="s">
        <v>4196</v>
      </c>
      <c r="C4180" t="s">
        <v>16901</v>
      </c>
      <c r="D4180" t="s">
        <v>4197</v>
      </c>
      <c r="E4180" t="s">
        <v>4195</v>
      </c>
      <c r="F4180">
        <v>2904</v>
      </c>
      <c r="G4180" t="s">
        <v>4194</v>
      </c>
      <c r="H4180" t="s">
        <v>16902</v>
      </c>
      <c r="I4180" t="s">
        <v>23</v>
      </c>
      <c r="J4180" t="s">
        <v>32</v>
      </c>
      <c r="K4180" t="s">
        <v>25</v>
      </c>
      <c r="L4180" t="s">
        <v>5208</v>
      </c>
      <c r="N4180">
        <v>3</v>
      </c>
      <c r="P4180">
        <v>7</v>
      </c>
      <c r="Q4180">
        <v>4</v>
      </c>
      <c r="R4180">
        <v>0</v>
      </c>
      <c r="S4180">
        <v>4</v>
      </c>
      <c r="T4180">
        <v>0</v>
      </c>
      <c r="V4180">
        <v>8</v>
      </c>
      <c r="W4180">
        <v>5</v>
      </c>
      <c r="X4180">
        <v>1</v>
      </c>
      <c r="Y4180">
        <v>4</v>
      </c>
      <c r="Z4180">
        <v>0</v>
      </c>
      <c r="AB4180">
        <v>11</v>
      </c>
      <c r="AC4180">
        <v>6</v>
      </c>
      <c r="AD4180">
        <v>0</v>
      </c>
      <c r="AE4180">
        <v>5</v>
      </c>
      <c r="AF4180">
        <v>1</v>
      </c>
      <c r="AH4180">
        <v>8</v>
      </c>
      <c r="AI4180">
        <v>8</v>
      </c>
      <c r="AK4180">
        <v>12</v>
      </c>
      <c r="AL4180">
        <v>7</v>
      </c>
    </row>
    <row r="4181" spans="1:39" x14ac:dyDescent="0.3">
      <c r="A4181">
        <v>410006</v>
      </c>
      <c r="B4181" t="s">
        <v>4198</v>
      </c>
      <c r="C4181" t="s">
        <v>16903</v>
      </c>
      <c r="D4181" t="s">
        <v>382</v>
      </c>
      <c r="E4181" t="s">
        <v>4195</v>
      </c>
      <c r="F4181">
        <v>2840</v>
      </c>
      <c r="G4181" t="s">
        <v>382</v>
      </c>
      <c r="H4181" t="s">
        <v>16904</v>
      </c>
      <c r="I4181" t="s">
        <v>23</v>
      </c>
      <c r="J4181" t="s">
        <v>36</v>
      </c>
      <c r="K4181" t="s">
        <v>25</v>
      </c>
      <c r="L4181" t="s">
        <v>5208</v>
      </c>
      <c r="M4181" t="s">
        <v>5208</v>
      </c>
      <c r="N4181">
        <v>4</v>
      </c>
      <c r="P4181">
        <v>7</v>
      </c>
      <c r="Q4181">
        <v>4</v>
      </c>
      <c r="R4181">
        <v>0</v>
      </c>
      <c r="S4181">
        <v>4</v>
      </c>
      <c r="T4181">
        <v>0</v>
      </c>
      <c r="V4181">
        <v>8</v>
      </c>
      <c r="W4181">
        <v>5</v>
      </c>
      <c r="X4181">
        <v>0</v>
      </c>
      <c r="Y4181">
        <v>5</v>
      </c>
      <c r="Z4181">
        <v>0</v>
      </c>
      <c r="AB4181">
        <v>11</v>
      </c>
      <c r="AC4181">
        <v>7</v>
      </c>
      <c r="AD4181">
        <v>0</v>
      </c>
      <c r="AE4181">
        <v>7</v>
      </c>
      <c r="AF4181">
        <v>0</v>
      </c>
      <c r="AH4181">
        <v>8</v>
      </c>
      <c r="AI4181">
        <v>8</v>
      </c>
      <c r="AK4181">
        <v>12</v>
      </c>
      <c r="AL4181">
        <v>9</v>
      </c>
    </row>
    <row r="4182" spans="1:39" x14ac:dyDescent="0.3">
      <c r="A4182">
        <v>410007</v>
      </c>
      <c r="B4182" t="s">
        <v>4199</v>
      </c>
      <c r="C4182" t="s">
        <v>16905</v>
      </c>
      <c r="D4182" t="s">
        <v>4194</v>
      </c>
      <c r="E4182" t="s">
        <v>4195</v>
      </c>
      <c r="F4182">
        <v>2903</v>
      </c>
      <c r="G4182" t="s">
        <v>4194</v>
      </c>
      <c r="H4182" t="s">
        <v>16906</v>
      </c>
      <c r="I4182" t="s">
        <v>23</v>
      </c>
      <c r="J4182" t="s">
        <v>188</v>
      </c>
      <c r="K4182" t="s">
        <v>25</v>
      </c>
      <c r="L4182" t="s">
        <v>5208</v>
      </c>
      <c r="N4182">
        <v>3</v>
      </c>
      <c r="P4182">
        <v>7</v>
      </c>
      <c r="Q4182">
        <v>7</v>
      </c>
      <c r="R4182">
        <v>0</v>
      </c>
      <c r="S4182">
        <v>7</v>
      </c>
      <c r="T4182">
        <v>0</v>
      </c>
      <c r="V4182">
        <v>8</v>
      </c>
      <c r="W4182">
        <v>7</v>
      </c>
      <c r="X4182">
        <v>2</v>
      </c>
      <c r="Y4182">
        <v>5</v>
      </c>
      <c r="Z4182">
        <v>0</v>
      </c>
      <c r="AB4182">
        <v>11</v>
      </c>
      <c r="AC4182">
        <v>11</v>
      </c>
      <c r="AD4182">
        <v>1</v>
      </c>
      <c r="AE4182">
        <v>8</v>
      </c>
      <c r="AF4182">
        <v>2</v>
      </c>
      <c r="AH4182">
        <v>8</v>
      </c>
      <c r="AI4182">
        <v>8</v>
      </c>
      <c r="AK4182">
        <v>12</v>
      </c>
      <c r="AL4182">
        <v>9</v>
      </c>
    </row>
    <row r="4183" spans="1:39" x14ac:dyDescent="0.3">
      <c r="A4183">
        <v>410008</v>
      </c>
      <c r="B4183" t="s">
        <v>4200</v>
      </c>
      <c r="C4183" t="s">
        <v>16907</v>
      </c>
      <c r="D4183" t="s">
        <v>4201</v>
      </c>
      <c r="E4183" t="s">
        <v>4195</v>
      </c>
      <c r="F4183">
        <v>2879</v>
      </c>
      <c r="G4183" t="s">
        <v>170</v>
      </c>
      <c r="H4183" t="s">
        <v>16908</v>
      </c>
      <c r="I4183" t="s">
        <v>23</v>
      </c>
      <c r="J4183" t="s">
        <v>36</v>
      </c>
      <c r="K4183" t="s">
        <v>25</v>
      </c>
      <c r="L4183" t="s">
        <v>5208</v>
      </c>
      <c r="M4183" t="s">
        <v>5208</v>
      </c>
      <c r="N4183">
        <v>5</v>
      </c>
      <c r="P4183">
        <v>7</v>
      </c>
      <c r="Q4183">
        <v>5</v>
      </c>
      <c r="R4183">
        <v>0</v>
      </c>
      <c r="S4183">
        <v>5</v>
      </c>
      <c r="T4183">
        <v>0</v>
      </c>
      <c r="V4183">
        <v>8</v>
      </c>
      <c r="W4183">
        <v>5</v>
      </c>
      <c r="X4183">
        <v>1</v>
      </c>
      <c r="Y4183">
        <v>4</v>
      </c>
      <c r="Z4183">
        <v>0</v>
      </c>
      <c r="AB4183">
        <v>11</v>
      </c>
      <c r="AC4183">
        <v>9</v>
      </c>
      <c r="AD4183">
        <v>0</v>
      </c>
      <c r="AE4183">
        <v>8</v>
      </c>
      <c r="AF4183">
        <v>1</v>
      </c>
      <c r="AH4183">
        <v>8</v>
      </c>
      <c r="AI4183">
        <v>8</v>
      </c>
      <c r="AK4183">
        <v>12</v>
      </c>
      <c r="AL4183">
        <v>10</v>
      </c>
    </row>
    <row r="4184" spans="1:39" x14ac:dyDescent="0.3">
      <c r="A4184">
        <v>410009</v>
      </c>
      <c r="B4184" t="s">
        <v>4202</v>
      </c>
      <c r="C4184" t="s">
        <v>16909</v>
      </c>
      <c r="D4184" t="s">
        <v>3402</v>
      </c>
      <c r="E4184" t="s">
        <v>4195</v>
      </c>
      <c r="F4184">
        <v>2886</v>
      </c>
      <c r="G4184" t="s">
        <v>1018</v>
      </c>
      <c r="H4184" t="s">
        <v>16910</v>
      </c>
      <c r="I4184" t="s">
        <v>23</v>
      </c>
      <c r="J4184" t="s">
        <v>32</v>
      </c>
      <c r="K4184" t="s">
        <v>25</v>
      </c>
      <c r="L4184" t="s">
        <v>5208</v>
      </c>
      <c r="M4184" t="s">
        <v>5208</v>
      </c>
      <c r="N4184">
        <v>3</v>
      </c>
      <c r="P4184">
        <v>7</v>
      </c>
      <c r="Q4184">
        <v>6</v>
      </c>
      <c r="R4184">
        <v>0</v>
      </c>
      <c r="S4184">
        <v>6</v>
      </c>
      <c r="T4184">
        <v>0</v>
      </c>
      <c r="V4184">
        <v>8</v>
      </c>
      <c r="W4184">
        <v>7</v>
      </c>
      <c r="X4184">
        <v>1</v>
      </c>
      <c r="Y4184">
        <v>6</v>
      </c>
      <c r="Z4184">
        <v>0</v>
      </c>
      <c r="AB4184">
        <v>11</v>
      </c>
      <c r="AC4184">
        <v>10</v>
      </c>
      <c r="AD4184">
        <v>0</v>
      </c>
      <c r="AE4184">
        <v>9</v>
      </c>
      <c r="AF4184">
        <v>1</v>
      </c>
      <c r="AH4184">
        <v>8</v>
      </c>
      <c r="AI4184">
        <v>8</v>
      </c>
      <c r="AK4184">
        <v>12</v>
      </c>
      <c r="AL4184">
        <v>9</v>
      </c>
    </row>
    <row r="4185" spans="1:39" x14ac:dyDescent="0.3">
      <c r="A4185">
        <v>410010</v>
      </c>
      <c r="B4185" t="s">
        <v>4203</v>
      </c>
      <c r="C4185" t="s">
        <v>16911</v>
      </c>
      <c r="D4185" t="s">
        <v>4194</v>
      </c>
      <c r="E4185" t="s">
        <v>4195</v>
      </c>
      <c r="F4185">
        <v>2905</v>
      </c>
      <c r="G4185" t="s">
        <v>4194</v>
      </c>
      <c r="H4185" t="s">
        <v>16912</v>
      </c>
      <c r="I4185" t="s">
        <v>23</v>
      </c>
      <c r="J4185" t="s">
        <v>36</v>
      </c>
      <c r="K4185" t="s">
        <v>25</v>
      </c>
      <c r="L4185" t="s">
        <v>5208</v>
      </c>
      <c r="M4185" t="s">
        <v>5208</v>
      </c>
      <c r="N4185">
        <v>3</v>
      </c>
      <c r="P4185">
        <v>7</v>
      </c>
      <c r="Q4185" t="s">
        <v>5220</v>
      </c>
      <c r="R4185" t="s">
        <v>5220</v>
      </c>
      <c r="S4185" t="s">
        <v>5220</v>
      </c>
      <c r="T4185" t="s">
        <v>5220</v>
      </c>
      <c r="U4185">
        <v>5</v>
      </c>
      <c r="V4185">
        <v>8</v>
      </c>
      <c r="W4185">
        <v>5</v>
      </c>
      <c r="X4185">
        <v>1</v>
      </c>
      <c r="Y4185">
        <v>4</v>
      </c>
      <c r="Z4185">
        <v>0</v>
      </c>
      <c r="AB4185">
        <v>11</v>
      </c>
      <c r="AC4185">
        <v>5</v>
      </c>
      <c r="AD4185">
        <v>0</v>
      </c>
      <c r="AE4185">
        <v>5</v>
      </c>
      <c r="AF4185">
        <v>0</v>
      </c>
      <c r="AH4185">
        <v>8</v>
      </c>
      <c r="AI4185">
        <v>8</v>
      </c>
      <c r="AK4185">
        <v>12</v>
      </c>
      <c r="AL4185">
        <v>8</v>
      </c>
    </row>
    <row r="4186" spans="1:39" x14ac:dyDescent="0.3">
      <c r="A4186">
        <v>410011</v>
      </c>
      <c r="B4186" t="s">
        <v>4204</v>
      </c>
      <c r="C4186" t="s">
        <v>16913</v>
      </c>
      <c r="D4186" t="s">
        <v>4205</v>
      </c>
      <c r="E4186" t="s">
        <v>4195</v>
      </c>
      <c r="F4186">
        <v>2895</v>
      </c>
      <c r="G4186" t="s">
        <v>4194</v>
      </c>
      <c r="H4186" t="s">
        <v>16914</v>
      </c>
      <c r="I4186" t="s">
        <v>23</v>
      </c>
      <c r="J4186" t="s">
        <v>36</v>
      </c>
      <c r="K4186" t="s">
        <v>25</v>
      </c>
      <c r="L4186" t="s">
        <v>5208</v>
      </c>
      <c r="M4186" t="s">
        <v>5208</v>
      </c>
      <c r="N4186">
        <v>3</v>
      </c>
      <c r="P4186">
        <v>7</v>
      </c>
      <c r="Q4186">
        <v>5</v>
      </c>
      <c r="R4186">
        <v>0</v>
      </c>
      <c r="S4186">
        <v>5</v>
      </c>
      <c r="T4186">
        <v>0</v>
      </c>
      <c r="V4186">
        <v>8</v>
      </c>
      <c r="W4186">
        <v>5</v>
      </c>
      <c r="X4186">
        <v>1</v>
      </c>
      <c r="Y4186">
        <v>4</v>
      </c>
      <c r="Z4186">
        <v>0</v>
      </c>
      <c r="AB4186">
        <v>11</v>
      </c>
      <c r="AC4186">
        <v>8</v>
      </c>
      <c r="AD4186">
        <v>0</v>
      </c>
      <c r="AE4186">
        <v>8</v>
      </c>
      <c r="AF4186">
        <v>0</v>
      </c>
      <c r="AH4186">
        <v>8</v>
      </c>
      <c r="AI4186">
        <v>8</v>
      </c>
      <c r="AK4186">
        <v>12</v>
      </c>
      <c r="AL4186">
        <v>8</v>
      </c>
    </row>
    <row r="4187" spans="1:39" x14ac:dyDescent="0.3">
      <c r="A4187">
        <v>410012</v>
      </c>
      <c r="B4187" t="s">
        <v>4206</v>
      </c>
      <c r="C4187" t="s">
        <v>16915</v>
      </c>
      <c r="D4187" t="s">
        <v>4194</v>
      </c>
      <c r="E4187" t="s">
        <v>4195</v>
      </c>
      <c r="F4187">
        <v>2906</v>
      </c>
      <c r="G4187" t="s">
        <v>4194</v>
      </c>
      <c r="H4187" t="s">
        <v>16916</v>
      </c>
      <c r="I4187" t="s">
        <v>23</v>
      </c>
      <c r="J4187" t="s">
        <v>36</v>
      </c>
      <c r="K4187" t="s">
        <v>25</v>
      </c>
      <c r="L4187" t="s">
        <v>5208</v>
      </c>
      <c r="N4187">
        <v>5</v>
      </c>
      <c r="P4187">
        <v>7</v>
      </c>
      <c r="Q4187">
        <v>6</v>
      </c>
      <c r="R4187">
        <v>0</v>
      </c>
      <c r="S4187">
        <v>6</v>
      </c>
      <c r="T4187">
        <v>0</v>
      </c>
      <c r="V4187">
        <v>8</v>
      </c>
      <c r="W4187">
        <v>7</v>
      </c>
      <c r="X4187">
        <v>1</v>
      </c>
      <c r="Y4187">
        <v>6</v>
      </c>
      <c r="Z4187">
        <v>0</v>
      </c>
      <c r="AB4187">
        <v>11</v>
      </c>
      <c r="AC4187">
        <v>10</v>
      </c>
      <c r="AD4187">
        <v>1</v>
      </c>
      <c r="AE4187">
        <v>8</v>
      </c>
      <c r="AF4187">
        <v>1</v>
      </c>
      <c r="AH4187">
        <v>8</v>
      </c>
      <c r="AI4187">
        <v>8</v>
      </c>
      <c r="AK4187">
        <v>12</v>
      </c>
      <c r="AL4187">
        <v>8</v>
      </c>
    </row>
    <row r="4188" spans="1:39" x14ac:dyDescent="0.3">
      <c r="A4188">
        <v>410013</v>
      </c>
      <c r="B4188" t="s">
        <v>4207</v>
      </c>
      <c r="C4188" t="s">
        <v>16917</v>
      </c>
      <c r="D4188" t="s">
        <v>4208</v>
      </c>
      <c r="E4188" t="s">
        <v>4195</v>
      </c>
      <c r="F4188">
        <v>2891</v>
      </c>
      <c r="G4188" t="s">
        <v>170</v>
      </c>
      <c r="H4188" t="s">
        <v>16918</v>
      </c>
      <c r="I4188" t="s">
        <v>23</v>
      </c>
      <c r="J4188" t="s">
        <v>36</v>
      </c>
      <c r="K4188" t="s">
        <v>25</v>
      </c>
      <c r="L4188" t="s">
        <v>5208</v>
      </c>
      <c r="N4188">
        <v>5</v>
      </c>
      <c r="P4188">
        <v>7</v>
      </c>
      <c r="Q4188">
        <v>4</v>
      </c>
      <c r="R4188">
        <v>0</v>
      </c>
      <c r="S4188">
        <v>4</v>
      </c>
      <c r="T4188">
        <v>0</v>
      </c>
      <c r="V4188">
        <v>8</v>
      </c>
      <c r="W4188">
        <v>5</v>
      </c>
      <c r="X4188">
        <v>0</v>
      </c>
      <c r="Y4188">
        <v>5</v>
      </c>
      <c r="Z4188">
        <v>0</v>
      </c>
      <c r="AB4188">
        <v>11</v>
      </c>
      <c r="AC4188">
        <v>8</v>
      </c>
      <c r="AD4188">
        <v>0</v>
      </c>
      <c r="AE4188">
        <v>8</v>
      </c>
      <c r="AF4188">
        <v>0</v>
      </c>
      <c r="AH4188">
        <v>8</v>
      </c>
      <c r="AI4188">
        <v>8</v>
      </c>
      <c r="AK4188">
        <v>12</v>
      </c>
      <c r="AL4188">
        <v>8</v>
      </c>
    </row>
    <row r="4189" spans="1:39" x14ac:dyDescent="0.3">
      <c r="A4189" t="s">
        <v>4209</v>
      </c>
      <c r="B4189" t="s">
        <v>4210</v>
      </c>
      <c r="C4189" t="s">
        <v>16919</v>
      </c>
      <c r="D4189" t="s">
        <v>4194</v>
      </c>
      <c r="E4189" t="s">
        <v>4195</v>
      </c>
      <c r="F4189">
        <v>2908</v>
      </c>
      <c r="G4189" t="s">
        <v>4194</v>
      </c>
      <c r="H4189" t="s">
        <v>16920</v>
      </c>
      <c r="I4189" t="s">
        <v>155</v>
      </c>
      <c r="J4189" t="s">
        <v>156</v>
      </c>
      <c r="K4189" t="s">
        <v>25</v>
      </c>
      <c r="N4189">
        <v>1</v>
      </c>
      <c r="P4189">
        <v>7</v>
      </c>
      <c r="Q4189">
        <v>4</v>
      </c>
      <c r="R4189">
        <v>0</v>
      </c>
      <c r="S4189">
        <v>4</v>
      </c>
      <c r="T4189">
        <v>0</v>
      </c>
      <c r="V4189">
        <v>8</v>
      </c>
      <c r="W4189">
        <v>3</v>
      </c>
      <c r="X4189">
        <v>0</v>
      </c>
      <c r="Y4189">
        <v>3</v>
      </c>
      <c r="Z4189">
        <v>0</v>
      </c>
      <c r="AB4189">
        <v>11</v>
      </c>
      <c r="AC4189">
        <v>5</v>
      </c>
      <c r="AD4189">
        <v>0</v>
      </c>
      <c r="AE4189">
        <v>3</v>
      </c>
      <c r="AF4189">
        <v>2</v>
      </c>
      <c r="AH4189">
        <v>8</v>
      </c>
      <c r="AI4189">
        <v>8</v>
      </c>
      <c r="AK4189">
        <v>12</v>
      </c>
      <c r="AL4189">
        <v>4</v>
      </c>
    </row>
    <row r="4190" spans="1:39" x14ac:dyDescent="0.3">
      <c r="A4190">
        <v>414000</v>
      </c>
      <c r="B4190" t="s">
        <v>16921</v>
      </c>
      <c r="C4190" t="s">
        <v>16922</v>
      </c>
      <c r="D4190" t="s">
        <v>4194</v>
      </c>
      <c r="E4190" t="s">
        <v>4195</v>
      </c>
      <c r="F4190">
        <v>2906</v>
      </c>
      <c r="G4190" t="s">
        <v>4194</v>
      </c>
      <c r="H4190" t="s">
        <v>16923</v>
      </c>
      <c r="I4190" t="s">
        <v>5470</v>
      </c>
      <c r="J4190" t="s">
        <v>36</v>
      </c>
      <c r="K4190" t="s">
        <v>169</v>
      </c>
      <c r="N4190" t="s">
        <v>5220</v>
      </c>
      <c r="O4190">
        <v>19</v>
      </c>
      <c r="P4190" t="s">
        <v>5220</v>
      </c>
      <c r="Q4190" t="s">
        <v>5220</v>
      </c>
      <c r="R4190" t="s">
        <v>5220</v>
      </c>
      <c r="S4190" t="s">
        <v>5220</v>
      </c>
      <c r="T4190" t="s">
        <v>5220</v>
      </c>
      <c r="U4190">
        <v>19</v>
      </c>
      <c r="V4190" t="s">
        <v>5220</v>
      </c>
      <c r="W4190" t="s">
        <v>5220</v>
      </c>
      <c r="X4190" t="s">
        <v>5220</v>
      </c>
      <c r="Y4190" t="s">
        <v>5220</v>
      </c>
      <c r="Z4190" t="s">
        <v>5220</v>
      </c>
      <c r="AA4190">
        <v>19</v>
      </c>
      <c r="AB4190" t="s">
        <v>5220</v>
      </c>
      <c r="AC4190" t="s">
        <v>5220</v>
      </c>
      <c r="AD4190" t="s">
        <v>5220</v>
      </c>
      <c r="AE4190" t="s">
        <v>5220</v>
      </c>
      <c r="AF4190" t="s">
        <v>5220</v>
      </c>
      <c r="AG4190">
        <v>19</v>
      </c>
      <c r="AH4190" t="s">
        <v>5220</v>
      </c>
      <c r="AI4190" t="s">
        <v>5220</v>
      </c>
      <c r="AJ4190">
        <v>19</v>
      </c>
      <c r="AK4190" t="s">
        <v>5220</v>
      </c>
      <c r="AL4190" t="s">
        <v>5220</v>
      </c>
      <c r="AM4190">
        <v>19</v>
      </c>
    </row>
    <row r="4191" spans="1:39" x14ac:dyDescent="0.3">
      <c r="A4191">
        <v>414003</v>
      </c>
      <c r="B4191" t="s">
        <v>16924</v>
      </c>
      <c r="C4191" t="s">
        <v>16925</v>
      </c>
      <c r="D4191" t="s">
        <v>16926</v>
      </c>
      <c r="E4191" t="s">
        <v>4195</v>
      </c>
      <c r="F4191">
        <v>2915</v>
      </c>
      <c r="G4191" t="s">
        <v>4194</v>
      </c>
      <c r="H4191" t="s">
        <v>16927</v>
      </c>
      <c r="I4191" t="s">
        <v>5470</v>
      </c>
      <c r="J4191" t="s">
        <v>36</v>
      </c>
      <c r="K4191" t="s">
        <v>25</v>
      </c>
      <c r="N4191" t="s">
        <v>5220</v>
      </c>
      <c r="O4191">
        <v>19</v>
      </c>
      <c r="P4191" t="s">
        <v>5220</v>
      </c>
      <c r="Q4191" t="s">
        <v>5220</v>
      </c>
      <c r="R4191" t="s">
        <v>5220</v>
      </c>
      <c r="S4191" t="s">
        <v>5220</v>
      </c>
      <c r="T4191" t="s">
        <v>5220</v>
      </c>
      <c r="U4191">
        <v>19</v>
      </c>
      <c r="V4191" t="s">
        <v>5220</v>
      </c>
      <c r="W4191" t="s">
        <v>5220</v>
      </c>
      <c r="X4191" t="s">
        <v>5220</v>
      </c>
      <c r="Y4191" t="s">
        <v>5220</v>
      </c>
      <c r="Z4191" t="s">
        <v>5220</v>
      </c>
      <c r="AA4191">
        <v>19</v>
      </c>
      <c r="AB4191" t="s">
        <v>5220</v>
      </c>
      <c r="AC4191" t="s">
        <v>5220</v>
      </c>
      <c r="AD4191" t="s">
        <v>5220</v>
      </c>
      <c r="AE4191" t="s">
        <v>5220</v>
      </c>
      <c r="AF4191" t="s">
        <v>5220</v>
      </c>
      <c r="AG4191">
        <v>19</v>
      </c>
      <c r="AH4191" t="s">
        <v>5220</v>
      </c>
      <c r="AI4191" t="s">
        <v>5220</v>
      </c>
      <c r="AJ4191">
        <v>19</v>
      </c>
      <c r="AK4191" t="s">
        <v>5220</v>
      </c>
      <c r="AL4191" t="s">
        <v>5220</v>
      </c>
      <c r="AM4191">
        <v>19</v>
      </c>
    </row>
    <row r="4192" spans="1:39" x14ac:dyDescent="0.3">
      <c r="A4192">
        <v>420002</v>
      </c>
      <c r="B4192" t="s">
        <v>4211</v>
      </c>
      <c r="C4192" t="s">
        <v>16928</v>
      </c>
      <c r="D4192" t="s">
        <v>4212</v>
      </c>
      <c r="E4192" t="s">
        <v>4213</v>
      </c>
      <c r="F4192">
        <v>29732</v>
      </c>
      <c r="G4192" t="s">
        <v>147</v>
      </c>
      <c r="H4192" t="s">
        <v>16929</v>
      </c>
      <c r="I4192" t="s">
        <v>23</v>
      </c>
      <c r="J4192" t="s">
        <v>32</v>
      </c>
      <c r="K4192" t="s">
        <v>25</v>
      </c>
      <c r="L4192" t="s">
        <v>5208</v>
      </c>
      <c r="M4192" t="s">
        <v>5208</v>
      </c>
      <c r="N4192">
        <v>2</v>
      </c>
      <c r="P4192">
        <v>7</v>
      </c>
      <c r="Q4192">
        <v>7</v>
      </c>
      <c r="R4192">
        <v>0</v>
      </c>
      <c r="S4192">
        <v>7</v>
      </c>
      <c r="T4192">
        <v>0</v>
      </c>
      <c r="V4192">
        <v>8</v>
      </c>
      <c r="W4192">
        <v>7</v>
      </c>
      <c r="X4192">
        <v>1</v>
      </c>
      <c r="Y4192">
        <v>6</v>
      </c>
      <c r="Z4192">
        <v>0</v>
      </c>
      <c r="AB4192">
        <v>11</v>
      </c>
      <c r="AC4192">
        <v>9</v>
      </c>
      <c r="AD4192">
        <v>1</v>
      </c>
      <c r="AE4192">
        <v>7</v>
      </c>
      <c r="AF4192">
        <v>1</v>
      </c>
      <c r="AH4192">
        <v>8</v>
      </c>
      <c r="AI4192">
        <v>8</v>
      </c>
      <c r="AK4192">
        <v>12</v>
      </c>
      <c r="AL4192">
        <v>10</v>
      </c>
    </row>
    <row r="4193" spans="1:38" x14ac:dyDescent="0.3">
      <c r="A4193">
        <v>420004</v>
      </c>
      <c r="B4193" t="s">
        <v>4214</v>
      </c>
      <c r="C4193" t="s">
        <v>16930</v>
      </c>
      <c r="D4193" t="s">
        <v>2844</v>
      </c>
      <c r="E4193" t="s">
        <v>4213</v>
      </c>
      <c r="F4193">
        <v>29425</v>
      </c>
      <c r="G4193" t="s">
        <v>2844</v>
      </c>
      <c r="H4193" t="s">
        <v>16931</v>
      </c>
      <c r="I4193" t="s">
        <v>23</v>
      </c>
      <c r="J4193" t="s">
        <v>24</v>
      </c>
      <c r="K4193" t="s">
        <v>25</v>
      </c>
      <c r="L4193" t="s">
        <v>5208</v>
      </c>
      <c r="M4193" t="s">
        <v>5208</v>
      </c>
      <c r="N4193">
        <v>2</v>
      </c>
      <c r="P4193">
        <v>7</v>
      </c>
      <c r="Q4193">
        <v>7</v>
      </c>
      <c r="R4193">
        <v>1</v>
      </c>
      <c r="S4193">
        <v>6</v>
      </c>
      <c r="T4193">
        <v>0</v>
      </c>
      <c r="V4193">
        <v>8</v>
      </c>
      <c r="W4193">
        <v>8</v>
      </c>
      <c r="X4193">
        <v>2</v>
      </c>
      <c r="Y4193">
        <v>6</v>
      </c>
      <c r="Z4193">
        <v>0</v>
      </c>
      <c r="AB4193">
        <v>11</v>
      </c>
      <c r="AC4193">
        <v>11</v>
      </c>
      <c r="AD4193">
        <v>1</v>
      </c>
      <c r="AE4193">
        <v>10</v>
      </c>
      <c r="AF4193">
        <v>0</v>
      </c>
      <c r="AH4193">
        <v>8</v>
      </c>
      <c r="AI4193">
        <v>8</v>
      </c>
      <c r="AK4193">
        <v>12</v>
      </c>
      <c r="AL4193">
        <v>10</v>
      </c>
    </row>
    <row r="4194" spans="1:38" x14ac:dyDescent="0.3">
      <c r="A4194">
        <v>420005</v>
      </c>
      <c r="B4194" t="s">
        <v>4215</v>
      </c>
      <c r="C4194" t="s">
        <v>16932</v>
      </c>
      <c r="D4194" t="s">
        <v>2989</v>
      </c>
      <c r="E4194" t="s">
        <v>4213</v>
      </c>
      <c r="F4194">
        <v>29536</v>
      </c>
      <c r="G4194" t="s">
        <v>2989</v>
      </c>
      <c r="H4194" t="s">
        <v>16933</v>
      </c>
      <c r="I4194" t="s">
        <v>23</v>
      </c>
      <c r="J4194" t="s">
        <v>36</v>
      </c>
      <c r="K4194" t="s">
        <v>25</v>
      </c>
      <c r="L4194" t="s">
        <v>5208</v>
      </c>
      <c r="M4194" t="s">
        <v>5208</v>
      </c>
      <c r="N4194">
        <v>3</v>
      </c>
      <c r="P4194">
        <v>7</v>
      </c>
      <c r="Q4194">
        <v>4</v>
      </c>
      <c r="R4194">
        <v>0</v>
      </c>
      <c r="S4194">
        <v>4</v>
      </c>
      <c r="T4194">
        <v>0</v>
      </c>
      <c r="V4194">
        <v>8</v>
      </c>
      <c r="W4194">
        <v>3</v>
      </c>
      <c r="X4194">
        <v>0</v>
      </c>
      <c r="Y4194">
        <v>3</v>
      </c>
      <c r="Z4194">
        <v>0</v>
      </c>
      <c r="AB4194">
        <v>11</v>
      </c>
      <c r="AC4194">
        <v>6</v>
      </c>
      <c r="AD4194">
        <v>0</v>
      </c>
      <c r="AE4194">
        <v>6</v>
      </c>
      <c r="AF4194">
        <v>0</v>
      </c>
      <c r="AH4194">
        <v>8</v>
      </c>
      <c r="AI4194">
        <v>8</v>
      </c>
      <c r="AK4194">
        <v>12</v>
      </c>
      <c r="AL4194">
        <v>10</v>
      </c>
    </row>
    <row r="4195" spans="1:38" x14ac:dyDescent="0.3">
      <c r="A4195">
        <v>420007</v>
      </c>
      <c r="B4195" t="s">
        <v>4216</v>
      </c>
      <c r="C4195" t="s">
        <v>16934</v>
      </c>
      <c r="D4195" t="s">
        <v>4217</v>
      </c>
      <c r="E4195" t="s">
        <v>4213</v>
      </c>
      <c r="F4195">
        <v>29303</v>
      </c>
      <c r="G4195" t="s">
        <v>4217</v>
      </c>
      <c r="H4195" t="s">
        <v>16935</v>
      </c>
      <c r="I4195" t="s">
        <v>23</v>
      </c>
      <c r="J4195" t="s">
        <v>24</v>
      </c>
      <c r="K4195" t="s">
        <v>25</v>
      </c>
      <c r="L4195" t="s">
        <v>5208</v>
      </c>
      <c r="M4195" t="s">
        <v>5208</v>
      </c>
      <c r="N4195">
        <v>2</v>
      </c>
      <c r="P4195">
        <v>7</v>
      </c>
      <c r="Q4195">
        <v>7</v>
      </c>
      <c r="R4195">
        <v>0</v>
      </c>
      <c r="S4195">
        <v>4</v>
      </c>
      <c r="T4195">
        <v>3</v>
      </c>
      <c r="V4195">
        <v>8</v>
      </c>
      <c r="W4195">
        <v>8</v>
      </c>
      <c r="X4195">
        <v>3</v>
      </c>
      <c r="Y4195">
        <v>5</v>
      </c>
      <c r="Z4195">
        <v>0</v>
      </c>
      <c r="AB4195">
        <v>11</v>
      </c>
      <c r="AC4195">
        <v>11</v>
      </c>
      <c r="AD4195">
        <v>0</v>
      </c>
      <c r="AE4195">
        <v>8</v>
      </c>
      <c r="AF4195">
        <v>3</v>
      </c>
      <c r="AH4195">
        <v>8</v>
      </c>
      <c r="AI4195">
        <v>8</v>
      </c>
      <c r="AK4195">
        <v>12</v>
      </c>
      <c r="AL4195">
        <v>11</v>
      </c>
    </row>
    <row r="4196" spans="1:38" x14ac:dyDescent="0.3">
      <c r="A4196">
        <v>420009</v>
      </c>
      <c r="B4196" t="s">
        <v>4218</v>
      </c>
      <c r="C4196" t="s">
        <v>16936</v>
      </c>
      <c r="D4196" t="s">
        <v>2091</v>
      </c>
      <c r="E4196" t="s">
        <v>4213</v>
      </c>
      <c r="F4196">
        <v>29672</v>
      </c>
      <c r="G4196" t="s">
        <v>4219</v>
      </c>
      <c r="H4196" t="s">
        <v>16937</v>
      </c>
      <c r="I4196" t="s">
        <v>23</v>
      </c>
      <c r="J4196" t="s">
        <v>36</v>
      </c>
      <c r="K4196" t="s">
        <v>25</v>
      </c>
      <c r="L4196" t="s">
        <v>5208</v>
      </c>
      <c r="M4196" t="s">
        <v>5208</v>
      </c>
      <c r="N4196">
        <v>3</v>
      </c>
      <c r="P4196">
        <v>7</v>
      </c>
      <c r="Q4196">
        <v>5</v>
      </c>
      <c r="R4196">
        <v>0</v>
      </c>
      <c r="S4196">
        <v>5</v>
      </c>
      <c r="T4196">
        <v>0</v>
      </c>
      <c r="V4196">
        <v>8</v>
      </c>
      <c r="W4196">
        <v>7</v>
      </c>
      <c r="X4196">
        <v>1</v>
      </c>
      <c r="Y4196">
        <v>6</v>
      </c>
      <c r="Z4196">
        <v>0</v>
      </c>
      <c r="AB4196">
        <v>11</v>
      </c>
      <c r="AC4196">
        <v>7</v>
      </c>
      <c r="AD4196">
        <v>0</v>
      </c>
      <c r="AE4196">
        <v>7</v>
      </c>
      <c r="AF4196">
        <v>0</v>
      </c>
      <c r="AH4196">
        <v>8</v>
      </c>
      <c r="AI4196">
        <v>8</v>
      </c>
      <c r="AK4196">
        <v>12</v>
      </c>
      <c r="AL4196">
        <v>11</v>
      </c>
    </row>
    <row r="4197" spans="1:38" x14ac:dyDescent="0.3">
      <c r="A4197">
        <v>420010</v>
      </c>
      <c r="B4197" t="s">
        <v>4220</v>
      </c>
      <c r="C4197" t="s">
        <v>16938</v>
      </c>
      <c r="D4197" t="s">
        <v>4221</v>
      </c>
      <c r="E4197" t="s">
        <v>4213</v>
      </c>
      <c r="F4197">
        <v>29550</v>
      </c>
      <c r="G4197" t="s">
        <v>4222</v>
      </c>
      <c r="H4197" t="s">
        <v>16939</v>
      </c>
      <c r="I4197" t="s">
        <v>23</v>
      </c>
      <c r="J4197" t="s">
        <v>32</v>
      </c>
      <c r="K4197" t="s">
        <v>25</v>
      </c>
      <c r="L4197" t="s">
        <v>5208</v>
      </c>
      <c r="M4197" t="s">
        <v>5208</v>
      </c>
      <c r="N4197">
        <v>3</v>
      </c>
      <c r="P4197">
        <v>7</v>
      </c>
      <c r="Q4197">
        <v>5</v>
      </c>
      <c r="R4197">
        <v>0</v>
      </c>
      <c r="S4197">
        <v>5</v>
      </c>
      <c r="T4197">
        <v>0</v>
      </c>
      <c r="V4197">
        <v>8</v>
      </c>
      <c r="W4197">
        <v>2</v>
      </c>
      <c r="X4197">
        <v>1</v>
      </c>
      <c r="Y4197">
        <v>1</v>
      </c>
      <c r="Z4197">
        <v>0</v>
      </c>
      <c r="AB4197">
        <v>11</v>
      </c>
      <c r="AC4197">
        <v>7</v>
      </c>
      <c r="AD4197">
        <v>0</v>
      </c>
      <c r="AE4197">
        <v>6</v>
      </c>
      <c r="AF4197">
        <v>1</v>
      </c>
      <c r="AH4197">
        <v>8</v>
      </c>
      <c r="AI4197">
        <v>8</v>
      </c>
      <c r="AK4197">
        <v>12</v>
      </c>
      <c r="AL4197">
        <v>11</v>
      </c>
    </row>
    <row r="4198" spans="1:38" x14ac:dyDescent="0.3">
      <c r="A4198">
        <v>420011</v>
      </c>
      <c r="B4198" t="s">
        <v>16940</v>
      </c>
      <c r="C4198" t="s">
        <v>16941</v>
      </c>
      <c r="D4198" t="s">
        <v>1494</v>
      </c>
      <c r="E4198" t="s">
        <v>4213</v>
      </c>
      <c r="F4198">
        <v>29671</v>
      </c>
      <c r="G4198" t="s">
        <v>1494</v>
      </c>
      <c r="H4198" t="s">
        <v>16942</v>
      </c>
      <c r="I4198" t="s">
        <v>23</v>
      </c>
      <c r="J4198" t="s">
        <v>36</v>
      </c>
      <c r="K4198" t="s">
        <v>25</v>
      </c>
      <c r="L4198" t="s">
        <v>5208</v>
      </c>
      <c r="N4198" t="s">
        <v>5220</v>
      </c>
      <c r="O4198">
        <v>16</v>
      </c>
      <c r="P4198">
        <v>7</v>
      </c>
      <c r="Q4198">
        <v>1</v>
      </c>
      <c r="R4198">
        <v>0</v>
      </c>
      <c r="S4198">
        <v>1</v>
      </c>
      <c r="T4198">
        <v>0</v>
      </c>
      <c r="V4198">
        <v>8</v>
      </c>
      <c r="W4198">
        <v>1</v>
      </c>
      <c r="X4198">
        <v>0</v>
      </c>
      <c r="Y4198">
        <v>1</v>
      </c>
      <c r="Z4198">
        <v>0</v>
      </c>
      <c r="AB4198">
        <v>11</v>
      </c>
      <c r="AC4198">
        <v>3</v>
      </c>
      <c r="AD4198">
        <v>1</v>
      </c>
      <c r="AE4198">
        <v>2</v>
      </c>
      <c r="AF4198">
        <v>0</v>
      </c>
      <c r="AH4198">
        <v>8</v>
      </c>
      <c r="AI4198" t="s">
        <v>5220</v>
      </c>
      <c r="AJ4198">
        <v>5</v>
      </c>
      <c r="AK4198">
        <v>12</v>
      </c>
      <c r="AL4198">
        <v>7</v>
      </c>
    </row>
    <row r="4199" spans="1:38" x14ac:dyDescent="0.3">
      <c r="A4199">
        <v>420015</v>
      </c>
      <c r="B4199" t="s">
        <v>4223</v>
      </c>
      <c r="C4199" t="s">
        <v>16943</v>
      </c>
      <c r="D4199" t="s">
        <v>4224</v>
      </c>
      <c r="E4199" t="s">
        <v>4213</v>
      </c>
      <c r="F4199">
        <v>29640</v>
      </c>
      <c r="G4199" t="s">
        <v>1494</v>
      </c>
      <c r="H4199" t="s">
        <v>16944</v>
      </c>
      <c r="I4199" t="s">
        <v>23</v>
      </c>
      <c r="J4199" t="s">
        <v>36</v>
      </c>
      <c r="K4199" t="s">
        <v>25</v>
      </c>
      <c r="L4199" t="s">
        <v>5208</v>
      </c>
      <c r="N4199">
        <v>3</v>
      </c>
      <c r="P4199">
        <v>7</v>
      </c>
      <c r="Q4199">
        <v>4</v>
      </c>
      <c r="R4199">
        <v>0</v>
      </c>
      <c r="S4199">
        <v>4</v>
      </c>
      <c r="T4199">
        <v>0</v>
      </c>
      <c r="V4199">
        <v>8</v>
      </c>
      <c r="W4199">
        <v>4</v>
      </c>
      <c r="X4199">
        <v>1</v>
      </c>
      <c r="Y4199">
        <v>3</v>
      </c>
      <c r="Z4199">
        <v>0</v>
      </c>
      <c r="AB4199">
        <v>11</v>
      </c>
      <c r="AC4199">
        <v>6</v>
      </c>
      <c r="AD4199">
        <v>0</v>
      </c>
      <c r="AE4199">
        <v>6</v>
      </c>
      <c r="AF4199">
        <v>0</v>
      </c>
      <c r="AH4199">
        <v>8</v>
      </c>
      <c r="AI4199">
        <v>8</v>
      </c>
      <c r="AK4199">
        <v>12</v>
      </c>
      <c r="AL4199">
        <v>8</v>
      </c>
    </row>
    <row r="4200" spans="1:38" x14ac:dyDescent="0.3">
      <c r="A4200">
        <v>420018</v>
      </c>
      <c r="B4200" t="s">
        <v>4225</v>
      </c>
      <c r="C4200" t="s">
        <v>16945</v>
      </c>
      <c r="D4200" t="s">
        <v>339</v>
      </c>
      <c r="E4200" t="s">
        <v>4213</v>
      </c>
      <c r="F4200">
        <v>29203</v>
      </c>
      <c r="G4200" t="s">
        <v>1686</v>
      </c>
      <c r="H4200" t="s">
        <v>16946</v>
      </c>
      <c r="I4200" t="s">
        <v>23</v>
      </c>
      <c r="J4200" t="s">
        <v>36</v>
      </c>
      <c r="K4200" t="s">
        <v>25</v>
      </c>
      <c r="L4200" t="s">
        <v>5208</v>
      </c>
      <c r="M4200" t="s">
        <v>5208</v>
      </c>
      <c r="N4200">
        <v>3</v>
      </c>
      <c r="P4200">
        <v>7</v>
      </c>
      <c r="Q4200">
        <v>7</v>
      </c>
      <c r="R4200">
        <v>0</v>
      </c>
      <c r="S4200">
        <v>7</v>
      </c>
      <c r="T4200">
        <v>0</v>
      </c>
      <c r="V4200">
        <v>8</v>
      </c>
      <c r="W4200">
        <v>8</v>
      </c>
      <c r="X4200">
        <v>2</v>
      </c>
      <c r="Y4200">
        <v>6</v>
      </c>
      <c r="Z4200">
        <v>0</v>
      </c>
      <c r="AB4200">
        <v>11</v>
      </c>
      <c r="AC4200">
        <v>9</v>
      </c>
      <c r="AD4200">
        <v>1</v>
      </c>
      <c r="AE4200">
        <v>6</v>
      </c>
      <c r="AF4200">
        <v>2</v>
      </c>
      <c r="AH4200">
        <v>8</v>
      </c>
      <c r="AI4200">
        <v>8</v>
      </c>
      <c r="AK4200">
        <v>12</v>
      </c>
      <c r="AL4200">
        <v>10</v>
      </c>
    </row>
    <row r="4201" spans="1:38" x14ac:dyDescent="0.3">
      <c r="A4201">
        <v>420019</v>
      </c>
      <c r="B4201" t="s">
        <v>16947</v>
      </c>
      <c r="C4201" t="s">
        <v>16948</v>
      </c>
      <c r="D4201" t="s">
        <v>849</v>
      </c>
      <c r="E4201" t="s">
        <v>4213</v>
      </c>
      <c r="F4201">
        <v>29706</v>
      </c>
      <c r="G4201" t="s">
        <v>849</v>
      </c>
      <c r="H4201" t="s">
        <v>16949</v>
      </c>
      <c r="I4201" t="s">
        <v>23</v>
      </c>
      <c r="J4201" t="s">
        <v>32</v>
      </c>
      <c r="K4201" t="s">
        <v>25</v>
      </c>
      <c r="L4201" t="s">
        <v>5208</v>
      </c>
      <c r="N4201" t="s">
        <v>5220</v>
      </c>
      <c r="O4201">
        <v>16</v>
      </c>
      <c r="P4201">
        <v>7</v>
      </c>
      <c r="Q4201">
        <v>1</v>
      </c>
      <c r="R4201">
        <v>0</v>
      </c>
      <c r="S4201">
        <v>1</v>
      </c>
      <c r="T4201">
        <v>0</v>
      </c>
      <c r="V4201">
        <v>8</v>
      </c>
      <c r="W4201">
        <v>1</v>
      </c>
      <c r="X4201">
        <v>0</v>
      </c>
      <c r="Y4201">
        <v>1</v>
      </c>
      <c r="Z4201">
        <v>0</v>
      </c>
      <c r="AB4201">
        <v>11</v>
      </c>
      <c r="AC4201">
        <v>4</v>
      </c>
      <c r="AD4201">
        <v>0</v>
      </c>
      <c r="AE4201">
        <v>4</v>
      </c>
      <c r="AF4201">
        <v>0</v>
      </c>
      <c r="AH4201">
        <v>8</v>
      </c>
      <c r="AI4201" t="s">
        <v>5220</v>
      </c>
      <c r="AJ4201">
        <v>5</v>
      </c>
      <c r="AK4201">
        <v>12</v>
      </c>
      <c r="AL4201">
        <v>7</v>
      </c>
    </row>
    <row r="4202" spans="1:38" x14ac:dyDescent="0.3">
      <c r="A4202">
        <v>420020</v>
      </c>
      <c r="B4202" t="s">
        <v>4226</v>
      </c>
      <c r="C4202" t="s">
        <v>16950</v>
      </c>
      <c r="D4202" t="s">
        <v>1028</v>
      </c>
      <c r="E4202" t="s">
        <v>4213</v>
      </c>
      <c r="F4202">
        <v>29440</v>
      </c>
      <c r="G4202" t="s">
        <v>1028</v>
      </c>
      <c r="H4202" t="s">
        <v>16951</v>
      </c>
      <c r="I4202" t="s">
        <v>23</v>
      </c>
      <c r="J4202" t="s">
        <v>36</v>
      </c>
      <c r="K4202" t="s">
        <v>25</v>
      </c>
      <c r="N4202">
        <v>2</v>
      </c>
      <c r="P4202">
        <v>7</v>
      </c>
      <c r="Q4202">
        <v>5</v>
      </c>
      <c r="R4202">
        <v>0</v>
      </c>
      <c r="S4202">
        <v>5</v>
      </c>
      <c r="T4202">
        <v>0</v>
      </c>
      <c r="V4202">
        <v>8</v>
      </c>
      <c r="W4202">
        <v>2</v>
      </c>
      <c r="X4202">
        <v>0</v>
      </c>
      <c r="Y4202">
        <v>2</v>
      </c>
      <c r="Z4202">
        <v>0</v>
      </c>
      <c r="AB4202">
        <v>11</v>
      </c>
      <c r="AC4202">
        <v>9</v>
      </c>
      <c r="AD4202">
        <v>0</v>
      </c>
      <c r="AE4202">
        <v>7</v>
      </c>
      <c r="AF4202">
        <v>2</v>
      </c>
      <c r="AH4202">
        <v>8</v>
      </c>
      <c r="AI4202">
        <v>8</v>
      </c>
      <c r="AK4202">
        <v>12</v>
      </c>
      <c r="AL4202">
        <v>9</v>
      </c>
    </row>
    <row r="4203" spans="1:38" x14ac:dyDescent="0.3">
      <c r="A4203">
        <v>420023</v>
      </c>
      <c r="B4203" t="s">
        <v>4227</v>
      </c>
      <c r="C4203" t="s">
        <v>16952</v>
      </c>
      <c r="D4203" t="s">
        <v>157</v>
      </c>
      <c r="E4203" t="s">
        <v>4213</v>
      </c>
      <c r="F4203">
        <v>29601</v>
      </c>
      <c r="G4203" t="s">
        <v>157</v>
      </c>
      <c r="H4203" t="s">
        <v>16953</v>
      </c>
      <c r="I4203" t="s">
        <v>23</v>
      </c>
      <c r="J4203" t="s">
        <v>36</v>
      </c>
      <c r="K4203" t="s">
        <v>25</v>
      </c>
      <c r="L4203" t="s">
        <v>5208</v>
      </c>
      <c r="M4203" t="s">
        <v>5208</v>
      </c>
      <c r="N4203">
        <v>3</v>
      </c>
      <c r="P4203">
        <v>7</v>
      </c>
      <c r="Q4203">
        <v>7</v>
      </c>
      <c r="R4203">
        <v>0</v>
      </c>
      <c r="S4203">
        <v>7</v>
      </c>
      <c r="T4203">
        <v>0</v>
      </c>
      <c r="V4203">
        <v>8</v>
      </c>
      <c r="W4203">
        <v>8</v>
      </c>
      <c r="X4203">
        <v>1</v>
      </c>
      <c r="Y4203">
        <v>7</v>
      </c>
      <c r="Z4203">
        <v>0</v>
      </c>
      <c r="AB4203">
        <v>11</v>
      </c>
      <c r="AC4203">
        <v>11</v>
      </c>
      <c r="AD4203">
        <v>1</v>
      </c>
      <c r="AE4203">
        <v>8</v>
      </c>
      <c r="AF4203">
        <v>2</v>
      </c>
      <c r="AH4203">
        <v>8</v>
      </c>
      <c r="AI4203">
        <v>8</v>
      </c>
      <c r="AK4203">
        <v>12</v>
      </c>
      <c r="AL4203">
        <v>11</v>
      </c>
    </row>
    <row r="4204" spans="1:38" x14ac:dyDescent="0.3">
      <c r="A4204">
        <v>420026</v>
      </c>
      <c r="B4204" t="s">
        <v>4228</v>
      </c>
      <c r="C4204" t="s">
        <v>16954</v>
      </c>
      <c r="D4204" t="s">
        <v>339</v>
      </c>
      <c r="E4204" t="s">
        <v>4213</v>
      </c>
      <c r="F4204">
        <v>29204</v>
      </c>
      <c r="G4204" t="s">
        <v>1686</v>
      </c>
      <c r="H4204" t="s">
        <v>16955</v>
      </c>
      <c r="I4204" t="s">
        <v>23</v>
      </c>
      <c r="J4204" t="s">
        <v>36</v>
      </c>
      <c r="K4204" t="s">
        <v>25</v>
      </c>
      <c r="L4204" t="s">
        <v>5208</v>
      </c>
      <c r="N4204">
        <v>4</v>
      </c>
      <c r="P4204">
        <v>7</v>
      </c>
      <c r="Q4204">
        <v>7</v>
      </c>
      <c r="R4204">
        <v>0</v>
      </c>
      <c r="S4204">
        <v>7</v>
      </c>
      <c r="T4204">
        <v>0</v>
      </c>
      <c r="V4204">
        <v>8</v>
      </c>
      <c r="W4204">
        <v>7</v>
      </c>
      <c r="X4204">
        <v>1</v>
      </c>
      <c r="Y4204">
        <v>6</v>
      </c>
      <c r="Z4204">
        <v>0</v>
      </c>
      <c r="AB4204">
        <v>11</v>
      </c>
      <c r="AC4204">
        <v>9</v>
      </c>
      <c r="AD4204">
        <v>1</v>
      </c>
      <c r="AE4204">
        <v>7</v>
      </c>
      <c r="AF4204">
        <v>1</v>
      </c>
      <c r="AH4204">
        <v>8</v>
      </c>
      <c r="AI4204">
        <v>8</v>
      </c>
      <c r="AK4204">
        <v>12</v>
      </c>
      <c r="AL4204">
        <v>8</v>
      </c>
    </row>
    <row r="4205" spans="1:38" x14ac:dyDescent="0.3">
      <c r="A4205">
        <v>420027</v>
      </c>
      <c r="B4205" t="s">
        <v>4229</v>
      </c>
      <c r="C4205" t="s">
        <v>16956</v>
      </c>
      <c r="D4205" t="s">
        <v>1874</v>
      </c>
      <c r="E4205" t="s">
        <v>4213</v>
      </c>
      <c r="F4205">
        <v>29621</v>
      </c>
      <c r="G4205" t="s">
        <v>1874</v>
      </c>
      <c r="H4205" t="s">
        <v>16957</v>
      </c>
      <c r="I4205" t="s">
        <v>23</v>
      </c>
      <c r="J4205" t="s">
        <v>36</v>
      </c>
      <c r="K4205" t="s">
        <v>25</v>
      </c>
      <c r="M4205" t="s">
        <v>5208</v>
      </c>
      <c r="N4205">
        <v>3</v>
      </c>
      <c r="P4205">
        <v>7</v>
      </c>
      <c r="Q4205">
        <v>7</v>
      </c>
      <c r="R4205">
        <v>0</v>
      </c>
      <c r="S4205">
        <v>7</v>
      </c>
      <c r="T4205">
        <v>0</v>
      </c>
      <c r="V4205">
        <v>8</v>
      </c>
      <c r="W4205">
        <v>8</v>
      </c>
      <c r="X4205">
        <v>2</v>
      </c>
      <c r="Y4205">
        <v>6</v>
      </c>
      <c r="Z4205">
        <v>0</v>
      </c>
      <c r="AB4205">
        <v>11</v>
      </c>
      <c r="AC4205">
        <v>11</v>
      </c>
      <c r="AD4205">
        <v>0</v>
      </c>
      <c r="AE4205">
        <v>10</v>
      </c>
      <c r="AF4205">
        <v>1</v>
      </c>
      <c r="AH4205">
        <v>8</v>
      </c>
      <c r="AI4205">
        <v>8</v>
      </c>
      <c r="AK4205">
        <v>12</v>
      </c>
      <c r="AL4205">
        <v>11</v>
      </c>
    </row>
    <row r="4206" spans="1:38" x14ac:dyDescent="0.3">
      <c r="A4206">
        <v>420030</v>
      </c>
      <c r="B4206" t="s">
        <v>4230</v>
      </c>
      <c r="C4206" t="s">
        <v>16958</v>
      </c>
      <c r="D4206" t="s">
        <v>4231</v>
      </c>
      <c r="E4206" t="s">
        <v>4213</v>
      </c>
      <c r="F4206">
        <v>29488</v>
      </c>
      <c r="G4206" t="s">
        <v>4232</v>
      </c>
      <c r="H4206" t="s">
        <v>16959</v>
      </c>
      <c r="I4206" t="s">
        <v>23</v>
      </c>
      <c r="J4206" t="s">
        <v>32</v>
      </c>
      <c r="K4206" t="s">
        <v>25</v>
      </c>
      <c r="L4206" t="s">
        <v>5208</v>
      </c>
      <c r="M4206" t="s">
        <v>5208</v>
      </c>
      <c r="N4206">
        <v>3</v>
      </c>
      <c r="P4206">
        <v>7</v>
      </c>
      <c r="Q4206">
        <v>4</v>
      </c>
      <c r="R4206">
        <v>0</v>
      </c>
      <c r="S4206">
        <v>4</v>
      </c>
      <c r="T4206">
        <v>0</v>
      </c>
      <c r="V4206">
        <v>8</v>
      </c>
      <c r="W4206">
        <v>3</v>
      </c>
      <c r="X4206">
        <v>0</v>
      </c>
      <c r="Y4206">
        <v>3</v>
      </c>
      <c r="Z4206">
        <v>0</v>
      </c>
      <c r="AB4206">
        <v>11</v>
      </c>
      <c r="AC4206">
        <v>6</v>
      </c>
      <c r="AD4206">
        <v>0</v>
      </c>
      <c r="AE4206">
        <v>5</v>
      </c>
      <c r="AF4206">
        <v>1</v>
      </c>
      <c r="AH4206">
        <v>8</v>
      </c>
      <c r="AI4206">
        <v>8</v>
      </c>
      <c r="AK4206">
        <v>12</v>
      </c>
      <c r="AL4206">
        <v>10</v>
      </c>
    </row>
    <row r="4207" spans="1:38" x14ac:dyDescent="0.3">
      <c r="A4207">
        <v>420033</v>
      </c>
      <c r="B4207" t="s">
        <v>4233</v>
      </c>
      <c r="C4207" t="s">
        <v>16960</v>
      </c>
      <c r="D4207" t="s">
        <v>4217</v>
      </c>
      <c r="E4207" t="s">
        <v>4213</v>
      </c>
      <c r="F4207">
        <v>29306</v>
      </c>
      <c r="G4207" t="s">
        <v>4217</v>
      </c>
      <c r="H4207" t="s">
        <v>16961</v>
      </c>
      <c r="I4207" t="s">
        <v>23</v>
      </c>
      <c r="J4207" t="s">
        <v>36</v>
      </c>
      <c r="K4207" t="s">
        <v>25</v>
      </c>
      <c r="L4207" t="s">
        <v>5208</v>
      </c>
      <c r="M4207" t="s">
        <v>5208</v>
      </c>
      <c r="N4207">
        <v>4</v>
      </c>
      <c r="P4207">
        <v>7</v>
      </c>
      <c r="Q4207">
        <v>4</v>
      </c>
      <c r="R4207">
        <v>0</v>
      </c>
      <c r="S4207">
        <v>4</v>
      </c>
      <c r="T4207">
        <v>0</v>
      </c>
      <c r="V4207">
        <v>8</v>
      </c>
      <c r="W4207">
        <v>4</v>
      </c>
      <c r="X4207">
        <v>1</v>
      </c>
      <c r="Y4207">
        <v>3</v>
      </c>
      <c r="Z4207">
        <v>0</v>
      </c>
      <c r="AB4207">
        <v>11</v>
      </c>
      <c r="AC4207">
        <v>6</v>
      </c>
      <c r="AD4207">
        <v>1</v>
      </c>
      <c r="AE4207">
        <v>5</v>
      </c>
      <c r="AF4207">
        <v>0</v>
      </c>
      <c r="AH4207">
        <v>8</v>
      </c>
      <c r="AI4207">
        <v>8</v>
      </c>
      <c r="AK4207">
        <v>12</v>
      </c>
      <c r="AL4207">
        <v>11</v>
      </c>
    </row>
    <row r="4208" spans="1:38" x14ac:dyDescent="0.3">
      <c r="A4208">
        <v>420036</v>
      </c>
      <c r="B4208" t="s">
        <v>4234</v>
      </c>
      <c r="C4208" t="s">
        <v>16962</v>
      </c>
      <c r="D4208" t="s">
        <v>439</v>
      </c>
      <c r="E4208" t="s">
        <v>4213</v>
      </c>
      <c r="F4208">
        <v>29720</v>
      </c>
      <c r="G4208" t="s">
        <v>439</v>
      </c>
      <c r="H4208" t="s">
        <v>16963</v>
      </c>
      <c r="I4208" t="s">
        <v>23</v>
      </c>
      <c r="J4208" t="s">
        <v>32</v>
      </c>
      <c r="K4208" t="s">
        <v>25</v>
      </c>
      <c r="L4208" t="s">
        <v>5208</v>
      </c>
      <c r="M4208" t="s">
        <v>5208</v>
      </c>
      <c r="N4208">
        <v>3</v>
      </c>
      <c r="P4208">
        <v>7</v>
      </c>
      <c r="Q4208">
        <v>5</v>
      </c>
      <c r="R4208">
        <v>0</v>
      </c>
      <c r="S4208">
        <v>5</v>
      </c>
      <c r="T4208">
        <v>0</v>
      </c>
      <c r="V4208">
        <v>8</v>
      </c>
      <c r="W4208">
        <v>6</v>
      </c>
      <c r="X4208">
        <v>1</v>
      </c>
      <c r="Y4208">
        <v>5</v>
      </c>
      <c r="Z4208">
        <v>0</v>
      </c>
      <c r="AB4208">
        <v>11</v>
      </c>
      <c r="AC4208">
        <v>6</v>
      </c>
      <c r="AD4208">
        <v>0</v>
      </c>
      <c r="AE4208">
        <v>6</v>
      </c>
      <c r="AF4208">
        <v>0</v>
      </c>
      <c r="AH4208">
        <v>8</v>
      </c>
      <c r="AI4208">
        <v>8</v>
      </c>
      <c r="AK4208">
        <v>12</v>
      </c>
      <c r="AL4208">
        <v>9</v>
      </c>
    </row>
    <row r="4209" spans="1:38" x14ac:dyDescent="0.3">
      <c r="A4209">
        <v>420037</v>
      </c>
      <c r="B4209" t="s">
        <v>4235</v>
      </c>
      <c r="C4209" t="s">
        <v>16964</v>
      </c>
      <c r="D4209" t="s">
        <v>4236</v>
      </c>
      <c r="E4209" t="s">
        <v>4213</v>
      </c>
      <c r="F4209">
        <v>29681</v>
      </c>
      <c r="G4209" t="s">
        <v>157</v>
      </c>
      <c r="H4209" t="s">
        <v>16965</v>
      </c>
      <c r="I4209" t="s">
        <v>23</v>
      </c>
      <c r="J4209" t="s">
        <v>36</v>
      </c>
      <c r="K4209" t="s">
        <v>25</v>
      </c>
      <c r="L4209" t="s">
        <v>5208</v>
      </c>
      <c r="N4209">
        <v>3</v>
      </c>
      <c r="P4209">
        <v>7</v>
      </c>
      <c r="Q4209">
        <v>3</v>
      </c>
      <c r="R4209">
        <v>0</v>
      </c>
      <c r="S4209">
        <v>3</v>
      </c>
      <c r="T4209">
        <v>0</v>
      </c>
      <c r="V4209">
        <v>8</v>
      </c>
      <c r="W4209">
        <v>3</v>
      </c>
      <c r="X4209">
        <v>0</v>
      </c>
      <c r="Y4209">
        <v>3</v>
      </c>
      <c r="Z4209">
        <v>0</v>
      </c>
      <c r="AB4209">
        <v>11</v>
      </c>
      <c r="AC4209">
        <v>6</v>
      </c>
      <c r="AD4209">
        <v>1</v>
      </c>
      <c r="AE4209">
        <v>4</v>
      </c>
      <c r="AF4209">
        <v>1</v>
      </c>
      <c r="AH4209">
        <v>8</v>
      </c>
      <c r="AI4209">
        <v>8</v>
      </c>
      <c r="AK4209">
        <v>12</v>
      </c>
      <c r="AL4209">
        <v>10</v>
      </c>
    </row>
    <row r="4210" spans="1:38" x14ac:dyDescent="0.3">
      <c r="A4210">
        <v>420038</v>
      </c>
      <c r="B4210" t="s">
        <v>4237</v>
      </c>
      <c r="C4210" t="s">
        <v>16966</v>
      </c>
      <c r="D4210" t="s">
        <v>374</v>
      </c>
      <c r="E4210" t="s">
        <v>4213</v>
      </c>
      <c r="F4210">
        <v>29325</v>
      </c>
      <c r="G4210" t="s">
        <v>1464</v>
      </c>
      <c r="H4210" t="s">
        <v>16967</v>
      </c>
      <c r="I4210" t="s">
        <v>23</v>
      </c>
      <c r="J4210" t="s">
        <v>36</v>
      </c>
      <c r="K4210" t="s">
        <v>25</v>
      </c>
      <c r="L4210" t="s">
        <v>5208</v>
      </c>
      <c r="M4210" t="s">
        <v>5208</v>
      </c>
      <c r="N4210">
        <v>3</v>
      </c>
      <c r="P4210">
        <v>7</v>
      </c>
      <c r="Q4210">
        <v>4</v>
      </c>
      <c r="R4210">
        <v>0</v>
      </c>
      <c r="S4210">
        <v>4</v>
      </c>
      <c r="T4210">
        <v>0</v>
      </c>
      <c r="V4210">
        <v>8</v>
      </c>
      <c r="W4210">
        <v>2</v>
      </c>
      <c r="X4210">
        <v>1</v>
      </c>
      <c r="Y4210">
        <v>1</v>
      </c>
      <c r="Z4210">
        <v>0</v>
      </c>
      <c r="AB4210">
        <v>11</v>
      </c>
      <c r="AC4210">
        <v>5</v>
      </c>
      <c r="AD4210">
        <v>0</v>
      </c>
      <c r="AE4210">
        <v>5</v>
      </c>
      <c r="AF4210">
        <v>0</v>
      </c>
      <c r="AH4210">
        <v>8</v>
      </c>
      <c r="AI4210">
        <v>8</v>
      </c>
      <c r="AK4210">
        <v>12</v>
      </c>
      <c r="AL4210">
        <v>8</v>
      </c>
    </row>
    <row r="4211" spans="1:38" x14ac:dyDescent="0.3">
      <c r="A4211">
        <v>420043</v>
      </c>
      <c r="B4211" t="s">
        <v>16968</v>
      </c>
      <c r="C4211" t="s">
        <v>16969</v>
      </c>
      <c r="D4211" t="s">
        <v>16970</v>
      </c>
      <c r="E4211" t="s">
        <v>4213</v>
      </c>
      <c r="F4211">
        <v>29340</v>
      </c>
      <c r="G4211" t="s">
        <v>53</v>
      </c>
      <c r="H4211" t="s">
        <v>16971</v>
      </c>
      <c r="I4211" t="s">
        <v>23</v>
      </c>
      <c r="J4211" t="s">
        <v>24</v>
      </c>
      <c r="K4211" t="s">
        <v>25</v>
      </c>
      <c r="L4211" t="s">
        <v>5208</v>
      </c>
      <c r="N4211">
        <v>2</v>
      </c>
      <c r="P4211">
        <v>7</v>
      </c>
      <c r="Q4211">
        <v>3</v>
      </c>
      <c r="R4211">
        <v>0</v>
      </c>
      <c r="S4211">
        <v>3</v>
      </c>
      <c r="T4211">
        <v>0</v>
      </c>
      <c r="V4211">
        <v>8</v>
      </c>
      <c r="W4211">
        <v>2</v>
      </c>
      <c r="X4211">
        <v>0</v>
      </c>
      <c r="Y4211">
        <v>2</v>
      </c>
      <c r="Z4211">
        <v>0</v>
      </c>
      <c r="AB4211">
        <v>11</v>
      </c>
      <c r="AC4211">
        <v>5</v>
      </c>
      <c r="AD4211">
        <v>0</v>
      </c>
      <c r="AE4211">
        <v>5</v>
      </c>
      <c r="AF4211">
        <v>0</v>
      </c>
      <c r="AH4211">
        <v>8</v>
      </c>
      <c r="AI4211" t="s">
        <v>5220</v>
      </c>
      <c r="AJ4211">
        <v>5</v>
      </c>
      <c r="AK4211">
        <v>12</v>
      </c>
      <c r="AL4211">
        <v>8</v>
      </c>
    </row>
    <row r="4212" spans="1:38" x14ac:dyDescent="0.3">
      <c r="A4212">
        <v>420048</v>
      </c>
      <c r="B4212" t="s">
        <v>4238</v>
      </c>
      <c r="C4212" t="s">
        <v>16972</v>
      </c>
      <c r="D4212" t="s">
        <v>126</v>
      </c>
      <c r="E4212" t="s">
        <v>4213</v>
      </c>
      <c r="F4212">
        <v>29020</v>
      </c>
      <c r="G4212" t="s">
        <v>4239</v>
      </c>
      <c r="H4212" t="s">
        <v>16973</v>
      </c>
      <c r="I4212" t="s">
        <v>23</v>
      </c>
      <c r="J4212" t="s">
        <v>32</v>
      </c>
      <c r="K4212" t="s">
        <v>25</v>
      </c>
      <c r="L4212" t="s">
        <v>5208</v>
      </c>
      <c r="M4212" t="s">
        <v>5208</v>
      </c>
      <c r="N4212">
        <v>3</v>
      </c>
      <c r="P4212">
        <v>7</v>
      </c>
      <c r="Q4212">
        <v>4</v>
      </c>
      <c r="R4212">
        <v>0</v>
      </c>
      <c r="S4212">
        <v>4</v>
      </c>
      <c r="T4212">
        <v>0</v>
      </c>
      <c r="V4212">
        <v>8</v>
      </c>
      <c r="W4212">
        <v>6</v>
      </c>
      <c r="X4212">
        <v>0</v>
      </c>
      <c r="Y4212">
        <v>6</v>
      </c>
      <c r="Z4212">
        <v>0</v>
      </c>
      <c r="AB4212">
        <v>11</v>
      </c>
      <c r="AC4212">
        <v>9</v>
      </c>
      <c r="AD4212">
        <v>1</v>
      </c>
      <c r="AE4212">
        <v>8</v>
      </c>
      <c r="AF4212">
        <v>0</v>
      </c>
      <c r="AH4212">
        <v>8</v>
      </c>
      <c r="AI4212">
        <v>8</v>
      </c>
      <c r="AK4212">
        <v>12</v>
      </c>
      <c r="AL4212">
        <v>9</v>
      </c>
    </row>
    <row r="4213" spans="1:38" x14ac:dyDescent="0.3">
      <c r="A4213">
        <v>420049</v>
      </c>
      <c r="B4213" t="s">
        <v>4240</v>
      </c>
      <c r="C4213" t="s">
        <v>16974</v>
      </c>
      <c r="D4213" t="s">
        <v>323</v>
      </c>
      <c r="E4213" t="s">
        <v>4213</v>
      </c>
      <c r="F4213">
        <v>29526</v>
      </c>
      <c r="G4213" t="s">
        <v>4241</v>
      </c>
      <c r="H4213" t="s">
        <v>16975</v>
      </c>
      <c r="I4213" t="s">
        <v>23</v>
      </c>
      <c r="J4213" t="s">
        <v>36</v>
      </c>
      <c r="K4213" t="s">
        <v>25</v>
      </c>
      <c r="L4213" t="s">
        <v>5208</v>
      </c>
      <c r="M4213" t="s">
        <v>5208</v>
      </c>
      <c r="N4213">
        <v>3</v>
      </c>
      <c r="P4213">
        <v>7</v>
      </c>
      <c r="Q4213">
        <v>6</v>
      </c>
      <c r="R4213">
        <v>0</v>
      </c>
      <c r="S4213">
        <v>6</v>
      </c>
      <c r="T4213">
        <v>0</v>
      </c>
      <c r="V4213">
        <v>8</v>
      </c>
      <c r="W4213">
        <v>8</v>
      </c>
      <c r="X4213">
        <v>2</v>
      </c>
      <c r="Y4213">
        <v>6</v>
      </c>
      <c r="Z4213">
        <v>0</v>
      </c>
      <c r="AB4213">
        <v>11</v>
      </c>
      <c r="AC4213">
        <v>10</v>
      </c>
      <c r="AD4213">
        <v>0</v>
      </c>
      <c r="AE4213">
        <v>9</v>
      </c>
      <c r="AF4213">
        <v>1</v>
      </c>
      <c r="AH4213">
        <v>8</v>
      </c>
      <c r="AI4213">
        <v>8</v>
      </c>
      <c r="AK4213">
        <v>12</v>
      </c>
      <c r="AL4213">
        <v>11</v>
      </c>
    </row>
    <row r="4214" spans="1:38" x14ac:dyDescent="0.3">
      <c r="A4214">
        <v>420051</v>
      </c>
      <c r="B4214" t="s">
        <v>4242</v>
      </c>
      <c r="C4214" t="s">
        <v>16976</v>
      </c>
      <c r="D4214" t="s">
        <v>30</v>
      </c>
      <c r="E4214" t="s">
        <v>4213</v>
      </c>
      <c r="F4214">
        <v>29506</v>
      </c>
      <c r="G4214" t="s">
        <v>30</v>
      </c>
      <c r="H4214" t="s">
        <v>16977</v>
      </c>
      <c r="I4214" t="s">
        <v>23</v>
      </c>
      <c r="J4214" t="s">
        <v>36</v>
      </c>
      <c r="K4214" t="s">
        <v>25</v>
      </c>
      <c r="L4214" t="s">
        <v>5208</v>
      </c>
      <c r="M4214" t="s">
        <v>5208</v>
      </c>
      <c r="N4214">
        <v>2</v>
      </c>
      <c r="P4214">
        <v>7</v>
      </c>
      <c r="Q4214">
        <v>7</v>
      </c>
      <c r="R4214">
        <v>0</v>
      </c>
      <c r="S4214">
        <v>6</v>
      </c>
      <c r="T4214">
        <v>1</v>
      </c>
      <c r="V4214">
        <v>8</v>
      </c>
      <c r="W4214">
        <v>7</v>
      </c>
      <c r="X4214">
        <v>2</v>
      </c>
      <c r="Y4214">
        <v>4</v>
      </c>
      <c r="Z4214">
        <v>1</v>
      </c>
      <c r="AB4214">
        <v>11</v>
      </c>
      <c r="AC4214">
        <v>11</v>
      </c>
      <c r="AD4214">
        <v>1</v>
      </c>
      <c r="AE4214">
        <v>8</v>
      </c>
      <c r="AF4214">
        <v>2</v>
      </c>
      <c r="AH4214">
        <v>8</v>
      </c>
      <c r="AI4214">
        <v>8</v>
      </c>
      <c r="AK4214">
        <v>12</v>
      </c>
      <c r="AL4214">
        <v>10</v>
      </c>
    </row>
    <row r="4215" spans="1:38" x14ac:dyDescent="0.3">
      <c r="A4215">
        <v>420053</v>
      </c>
      <c r="B4215" t="s">
        <v>4243</v>
      </c>
      <c r="C4215" t="s">
        <v>16978</v>
      </c>
      <c r="D4215" t="s">
        <v>2680</v>
      </c>
      <c r="E4215" t="s">
        <v>4213</v>
      </c>
      <c r="F4215">
        <v>29108</v>
      </c>
      <c r="G4215" t="s">
        <v>2680</v>
      </c>
      <c r="H4215" t="s">
        <v>16979</v>
      </c>
      <c r="I4215" t="s">
        <v>23</v>
      </c>
      <c r="J4215" t="s">
        <v>76</v>
      </c>
      <c r="K4215" t="s">
        <v>25</v>
      </c>
      <c r="M4215" t="s">
        <v>5208</v>
      </c>
      <c r="N4215">
        <v>4</v>
      </c>
      <c r="P4215">
        <v>7</v>
      </c>
      <c r="Q4215">
        <v>2</v>
      </c>
      <c r="R4215">
        <v>0</v>
      </c>
      <c r="S4215">
        <v>2</v>
      </c>
      <c r="T4215">
        <v>0</v>
      </c>
      <c r="V4215">
        <v>8</v>
      </c>
      <c r="W4215">
        <v>3</v>
      </c>
      <c r="X4215">
        <v>0</v>
      </c>
      <c r="Y4215">
        <v>3</v>
      </c>
      <c r="Z4215">
        <v>0</v>
      </c>
      <c r="AB4215">
        <v>11</v>
      </c>
      <c r="AC4215">
        <v>8</v>
      </c>
      <c r="AD4215">
        <v>0</v>
      </c>
      <c r="AE4215">
        <v>8</v>
      </c>
      <c r="AF4215">
        <v>0</v>
      </c>
      <c r="AH4215">
        <v>8</v>
      </c>
      <c r="AI4215">
        <v>8</v>
      </c>
      <c r="AK4215">
        <v>12</v>
      </c>
      <c r="AL4215">
        <v>9</v>
      </c>
    </row>
    <row r="4216" spans="1:38" x14ac:dyDescent="0.3">
      <c r="A4216">
        <v>420055</v>
      </c>
      <c r="B4216" t="s">
        <v>4244</v>
      </c>
      <c r="C4216" t="s">
        <v>16980</v>
      </c>
      <c r="D4216" t="s">
        <v>4245</v>
      </c>
      <c r="E4216" t="s">
        <v>4213</v>
      </c>
      <c r="F4216">
        <v>29574</v>
      </c>
      <c r="G4216" t="s">
        <v>73</v>
      </c>
      <c r="H4216" t="s">
        <v>16981</v>
      </c>
      <c r="I4216" t="s">
        <v>23</v>
      </c>
      <c r="J4216" t="s">
        <v>61</v>
      </c>
      <c r="K4216" t="s">
        <v>25</v>
      </c>
      <c r="L4216" t="s">
        <v>5208</v>
      </c>
      <c r="N4216">
        <v>2</v>
      </c>
      <c r="P4216">
        <v>7</v>
      </c>
      <c r="Q4216">
        <v>4</v>
      </c>
      <c r="R4216">
        <v>0</v>
      </c>
      <c r="S4216">
        <v>4</v>
      </c>
      <c r="T4216">
        <v>0</v>
      </c>
      <c r="V4216">
        <v>8</v>
      </c>
      <c r="W4216">
        <v>2</v>
      </c>
      <c r="X4216">
        <v>0</v>
      </c>
      <c r="Y4216">
        <v>2</v>
      </c>
      <c r="Z4216">
        <v>0</v>
      </c>
      <c r="AB4216">
        <v>11</v>
      </c>
      <c r="AC4216">
        <v>6</v>
      </c>
      <c r="AD4216">
        <v>0</v>
      </c>
      <c r="AE4216">
        <v>4</v>
      </c>
      <c r="AF4216">
        <v>2</v>
      </c>
      <c r="AH4216">
        <v>8</v>
      </c>
      <c r="AI4216">
        <v>8</v>
      </c>
      <c r="AK4216">
        <v>12</v>
      </c>
      <c r="AL4216">
        <v>9</v>
      </c>
    </row>
    <row r="4217" spans="1:38" x14ac:dyDescent="0.3">
      <c r="A4217">
        <v>420065</v>
      </c>
      <c r="B4217" t="s">
        <v>4246</v>
      </c>
      <c r="C4217" t="s">
        <v>16982</v>
      </c>
      <c r="D4217" t="s">
        <v>2844</v>
      </c>
      <c r="E4217" t="s">
        <v>4213</v>
      </c>
      <c r="F4217">
        <v>29414</v>
      </c>
      <c r="G4217" t="s">
        <v>2844</v>
      </c>
      <c r="H4217" t="s">
        <v>16983</v>
      </c>
      <c r="I4217" t="s">
        <v>23</v>
      </c>
      <c r="J4217" t="s">
        <v>36</v>
      </c>
      <c r="K4217" t="s">
        <v>25</v>
      </c>
      <c r="L4217" t="s">
        <v>5208</v>
      </c>
      <c r="M4217" t="s">
        <v>5208</v>
      </c>
      <c r="N4217">
        <v>5</v>
      </c>
      <c r="P4217">
        <v>7</v>
      </c>
      <c r="Q4217">
        <v>4</v>
      </c>
      <c r="R4217">
        <v>0</v>
      </c>
      <c r="S4217">
        <v>4</v>
      </c>
      <c r="T4217">
        <v>0</v>
      </c>
      <c r="V4217">
        <v>8</v>
      </c>
      <c r="W4217">
        <v>7</v>
      </c>
      <c r="X4217">
        <v>1</v>
      </c>
      <c r="Y4217">
        <v>6</v>
      </c>
      <c r="Z4217">
        <v>0</v>
      </c>
      <c r="AB4217">
        <v>11</v>
      </c>
      <c r="AC4217">
        <v>8</v>
      </c>
      <c r="AD4217">
        <v>1</v>
      </c>
      <c r="AE4217">
        <v>7</v>
      </c>
      <c r="AF4217">
        <v>0</v>
      </c>
      <c r="AH4217">
        <v>8</v>
      </c>
      <c r="AI4217">
        <v>8</v>
      </c>
      <c r="AK4217">
        <v>12</v>
      </c>
      <c r="AL4217">
        <v>10</v>
      </c>
    </row>
    <row r="4218" spans="1:38" x14ac:dyDescent="0.3">
      <c r="A4218">
        <v>420067</v>
      </c>
      <c r="B4218" t="s">
        <v>4247</v>
      </c>
      <c r="C4218" t="s">
        <v>16984</v>
      </c>
      <c r="D4218" t="s">
        <v>4248</v>
      </c>
      <c r="E4218" t="s">
        <v>4213</v>
      </c>
      <c r="F4218">
        <v>29902</v>
      </c>
      <c r="G4218" t="s">
        <v>4248</v>
      </c>
      <c r="H4218" t="s">
        <v>16985</v>
      </c>
      <c r="I4218" t="s">
        <v>23</v>
      </c>
      <c r="J4218" t="s">
        <v>98</v>
      </c>
      <c r="K4218" t="s">
        <v>25</v>
      </c>
      <c r="L4218" t="s">
        <v>5208</v>
      </c>
      <c r="M4218" t="s">
        <v>5208</v>
      </c>
      <c r="N4218">
        <v>4</v>
      </c>
      <c r="P4218">
        <v>7</v>
      </c>
      <c r="Q4218">
        <v>6</v>
      </c>
      <c r="R4218">
        <v>0</v>
      </c>
      <c r="S4218">
        <v>6</v>
      </c>
      <c r="T4218">
        <v>0</v>
      </c>
      <c r="V4218">
        <v>8</v>
      </c>
      <c r="W4218">
        <v>7</v>
      </c>
      <c r="X4218">
        <v>0</v>
      </c>
      <c r="Y4218">
        <v>7</v>
      </c>
      <c r="Z4218">
        <v>0</v>
      </c>
      <c r="AB4218">
        <v>11</v>
      </c>
      <c r="AC4218">
        <v>10</v>
      </c>
      <c r="AD4218">
        <v>0</v>
      </c>
      <c r="AE4218">
        <v>10</v>
      </c>
      <c r="AF4218">
        <v>0</v>
      </c>
      <c r="AH4218">
        <v>8</v>
      </c>
      <c r="AI4218">
        <v>8</v>
      </c>
      <c r="AK4218">
        <v>12</v>
      </c>
      <c r="AL4218">
        <v>11</v>
      </c>
    </row>
    <row r="4219" spans="1:38" x14ac:dyDescent="0.3">
      <c r="A4219">
        <v>420070</v>
      </c>
      <c r="B4219" t="s">
        <v>4249</v>
      </c>
      <c r="C4219" t="s">
        <v>16986</v>
      </c>
      <c r="D4219" t="s">
        <v>148</v>
      </c>
      <c r="E4219" t="s">
        <v>4213</v>
      </c>
      <c r="F4219">
        <v>29150</v>
      </c>
      <c r="G4219" t="s">
        <v>148</v>
      </c>
      <c r="H4219" t="s">
        <v>16946</v>
      </c>
      <c r="I4219" t="s">
        <v>23</v>
      </c>
      <c r="J4219" t="s">
        <v>36</v>
      </c>
      <c r="K4219" t="s">
        <v>25</v>
      </c>
      <c r="L4219" t="s">
        <v>5208</v>
      </c>
      <c r="M4219" t="s">
        <v>5208</v>
      </c>
      <c r="N4219">
        <v>2</v>
      </c>
      <c r="P4219">
        <v>7</v>
      </c>
      <c r="Q4219">
        <v>6</v>
      </c>
      <c r="R4219">
        <v>0</v>
      </c>
      <c r="S4219">
        <v>6</v>
      </c>
      <c r="T4219">
        <v>0</v>
      </c>
      <c r="V4219">
        <v>8</v>
      </c>
      <c r="W4219">
        <v>7</v>
      </c>
      <c r="X4219">
        <v>1</v>
      </c>
      <c r="Y4219">
        <v>6</v>
      </c>
      <c r="Z4219">
        <v>0</v>
      </c>
      <c r="AB4219">
        <v>11</v>
      </c>
      <c r="AC4219">
        <v>7</v>
      </c>
      <c r="AD4219">
        <v>0</v>
      </c>
      <c r="AE4219">
        <v>6</v>
      </c>
      <c r="AF4219">
        <v>1</v>
      </c>
      <c r="AH4219">
        <v>8</v>
      </c>
      <c r="AI4219">
        <v>8</v>
      </c>
      <c r="AK4219">
        <v>12</v>
      </c>
      <c r="AL4219">
        <v>12</v>
      </c>
    </row>
    <row r="4220" spans="1:38" x14ac:dyDescent="0.3">
      <c r="A4220">
        <v>420071</v>
      </c>
      <c r="B4220" t="s">
        <v>4250</v>
      </c>
      <c r="C4220" t="s">
        <v>16987</v>
      </c>
      <c r="D4220" t="s">
        <v>1937</v>
      </c>
      <c r="E4220" t="s">
        <v>4213</v>
      </c>
      <c r="F4220">
        <v>29646</v>
      </c>
      <c r="G4220" t="s">
        <v>1937</v>
      </c>
      <c r="H4220" t="s">
        <v>16988</v>
      </c>
      <c r="I4220" t="s">
        <v>23</v>
      </c>
      <c r="J4220" t="s">
        <v>36</v>
      </c>
      <c r="K4220" t="s">
        <v>25</v>
      </c>
      <c r="L4220" t="s">
        <v>5208</v>
      </c>
      <c r="M4220" t="s">
        <v>5208</v>
      </c>
      <c r="N4220">
        <v>2</v>
      </c>
      <c r="P4220">
        <v>7</v>
      </c>
      <c r="Q4220">
        <v>7</v>
      </c>
      <c r="R4220">
        <v>0</v>
      </c>
      <c r="S4220">
        <v>6</v>
      </c>
      <c r="T4220">
        <v>1</v>
      </c>
      <c r="V4220">
        <v>8</v>
      </c>
      <c r="W4220">
        <v>8</v>
      </c>
      <c r="X4220">
        <v>1</v>
      </c>
      <c r="Y4220">
        <v>7</v>
      </c>
      <c r="Z4220">
        <v>0</v>
      </c>
      <c r="AB4220">
        <v>11</v>
      </c>
      <c r="AC4220">
        <v>10</v>
      </c>
      <c r="AD4220">
        <v>0</v>
      </c>
      <c r="AE4220">
        <v>8</v>
      </c>
      <c r="AF4220">
        <v>2</v>
      </c>
      <c r="AH4220">
        <v>8</v>
      </c>
      <c r="AI4220">
        <v>8</v>
      </c>
      <c r="AK4220">
        <v>12</v>
      </c>
      <c r="AL4220">
        <v>10</v>
      </c>
    </row>
    <row r="4221" spans="1:38" x14ac:dyDescent="0.3">
      <c r="A4221">
        <v>420072</v>
      </c>
      <c r="B4221" t="s">
        <v>16989</v>
      </c>
      <c r="C4221" t="s">
        <v>16990</v>
      </c>
      <c r="D4221" t="s">
        <v>16991</v>
      </c>
      <c r="E4221" t="s">
        <v>4213</v>
      </c>
      <c r="F4221">
        <v>29944</v>
      </c>
      <c r="G4221" t="s">
        <v>1997</v>
      </c>
      <c r="H4221" t="s">
        <v>16992</v>
      </c>
      <c r="I4221" t="s">
        <v>23</v>
      </c>
      <c r="J4221" t="s">
        <v>36</v>
      </c>
      <c r="K4221" t="s">
        <v>25</v>
      </c>
      <c r="N4221" t="s">
        <v>5220</v>
      </c>
      <c r="O4221">
        <v>16</v>
      </c>
      <c r="P4221">
        <v>7</v>
      </c>
      <c r="Q4221">
        <v>2</v>
      </c>
      <c r="R4221">
        <v>0</v>
      </c>
      <c r="S4221">
        <v>2</v>
      </c>
      <c r="T4221">
        <v>0</v>
      </c>
      <c r="V4221">
        <v>8</v>
      </c>
      <c r="W4221">
        <v>1</v>
      </c>
      <c r="X4221">
        <v>0</v>
      </c>
      <c r="Y4221">
        <v>1</v>
      </c>
      <c r="Z4221">
        <v>0</v>
      </c>
      <c r="AB4221">
        <v>11</v>
      </c>
      <c r="AC4221">
        <v>4</v>
      </c>
      <c r="AD4221">
        <v>1</v>
      </c>
      <c r="AE4221">
        <v>3</v>
      </c>
      <c r="AF4221">
        <v>0</v>
      </c>
      <c r="AH4221">
        <v>8</v>
      </c>
      <c r="AI4221" t="s">
        <v>5220</v>
      </c>
      <c r="AJ4221">
        <v>5</v>
      </c>
      <c r="AK4221">
        <v>12</v>
      </c>
      <c r="AL4221">
        <v>9</v>
      </c>
    </row>
    <row r="4222" spans="1:38" x14ac:dyDescent="0.3">
      <c r="A4222">
        <v>420073</v>
      </c>
      <c r="B4222" t="s">
        <v>4251</v>
      </c>
      <c r="C4222" t="s">
        <v>16993</v>
      </c>
      <c r="D4222" t="s">
        <v>4252</v>
      </c>
      <c r="E4222" t="s">
        <v>4213</v>
      </c>
      <c r="F4222">
        <v>29169</v>
      </c>
      <c r="G4222" t="s">
        <v>2135</v>
      </c>
      <c r="H4222" t="s">
        <v>16994</v>
      </c>
      <c r="I4222" t="s">
        <v>23</v>
      </c>
      <c r="J4222" t="s">
        <v>24</v>
      </c>
      <c r="K4222" t="s">
        <v>25</v>
      </c>
      <c r="L4222" t="s">
        <v>5208</v>
      </c>
      <c r="M4222" t="s">
        <v>5208</v>
      </c>
      <c r="N4222">
        <v>3</v>
      </c>
      <c r="P4222">
        <v>7</v>
      </c>
      <c r="Q4222">
        <v>7</v>
      </c>
      <c r="R4222">
        <v>0</v>
      </c>
      <c r="S4222">
        <v>5</v>
      </c>
      <c r="T4222">
        <v>2</v>
      </c>
      <c r="V4222">
        <v>8</v>
      </c>
      <c r="W4222">
        <v>8</v>
      </c>
      <c r="X4222">
        <v>3</v>
      </c>
      <c r="Y4222">
        <v>4</v>
      </c>
      <c r="Z4222">
        <v>1</v>
      </c>
      <c r="AB4222">
        <v>11</v>
      </c>
      <c r="AC4222">
        <v>11</v>
      </c>
      <c r="AD4222">
        <v>1</v>
      </c>
      <c r="AE4222">
        <v>7</v>
      </c>
      <c r="AF4222">
        <v>3</v>
      </c>
      <c r="AH4222">
        <v>8</v>
      </c>
      <c r="AI4222">
        <v>8</v>
      </c>
      <c r="AK4222">
        <v>12</v>
      </c>
      <c r="AL4222">
        <v>10</v>
      </c>
    </row>
    <row r="4223" spans="1:38" x14ac:dyDescent="0.3">
      <c r="A4223">
        <v>420078</v>
      </c>
      <c r="B4223" t="s">
        <v>4253</v>
      </c>
      <c r="C4223" t="s">
        <v>16995</v>
      </c>
      <c r="D4223" t="s">
        <v>157</v>
      </c>
      <c r="E4223" t="s">
        <v>4213</v>
      </c>
      <c r="F4223">
        <v>29605</v>
      </c>
      <c r="G4223" t="s">
        <v>157</v>
      </c>
      <c r="H4223" t="s">
        <v>16996</v>
      </c>
      <c r="I4223" t="s">
        <v>23</v>
      </c>
      <c r="J4223" t="s">
        <v>36</v>
      </c>
      <c r="K4223" t="s">
        <v>169</v>
      </c>
      <c r="L4223" t="s">
        <v>5208</v>
      </c>
      <c r="M4223" t="s">
        <v>5208</v>
      </c>
      <c r="N4223">
        <v>3</v>
      </c>
      <c r="P4223">
        <v>7</v>
      </c>
      <c r="Q4223">
        <v>7</v>
      </c>
      <c r="R4223">
        <v>1</v>
      </c>
      <c r="S4223">
        <v>6</v>
      </c>
      <c r="T4223">
        <v>0</v>
      </c>
      <c r="V4223">
        <v>8</v>
      </c>
      <c r="W4223">
        <v>7</v>
      </c>
      <c r="X4223">
        <v>2</v>
      </c>
      <c r="Y4223">
        <v>5</v>
      </c>
      <c r="Z4223">
        <v>0</v>
      </c>
      <c r="AB4223">
        <v>11</v>
      </c>
      <c r="AC4223">
        <v>10</v>
      </c>
      <c r="AD4223">
        <v>0</v>
      </c>
      <c r="AE4223">
        <v>9</v>
      </c>
      <c r="AF4223">
        <v>1</v>
      </c>
      <c r="AH4223">
        <v>8</v>
      </c>
      <c r="AI4223">
        <v>8</v>
      </c>
      <c r="AK4223">
        <v>12</v>
      </c>
      <c r="AL4223">
        <v>10</v>
      </c>
    </row>
    <row r="4224" spans="1:38" x14ac:dyDescent="0.3">
      <c r="A4224">
        <v>420079</v>
      </c>
      <c r="B4224" t="s">
        <v>4254</v>
      </c>
      <c r="C4224" t="s">
        <v>16997</v>
      </c>
      <c r="D4224" t="s">
        <v>2844</v>
      </c>
      <c r="E4224" t="s">
        <v>4213</v>
      </c>
      <c r="F4224">
        <v>29406</v>
      </c>
      <c r="G4224" t="s">
        <v>2844</v>
      </c>
      <c r="H4224" t="s">
        <v>16998</v>
      </c>
      <c r="I4224" t="s">
        <v>23</v>
      </c>
      <c r="J4224" t="s">
        <v>32</v>
      </c>
      <c r="K4224" t="s">
        <v>25</v>
      </c>
      <c r="L4224" t="s">
        <v>5208</v>
      </c>
      <c r="M4224" t="s">
        <v>5208</v>
      </c>
      <c r="N4224">
        <v>3</v>
      </c>
      <c r="P4224">
        <v>7</v>
      </c>
      <c r="Q4224">
        <v>7</v>
      </c>
      <c r="R4224">
        <v>1</v>
      </c>
      <c r="S4224">
        <v>6</v>
      </c>
      <c r="T4224">
        <v>0</v>
      </c>
      <c r="V4224">
        <v>8</v>
      </c>
      <c r="W4224">
        <v>8</v>
      </c>
      <c r="X4224">
        <v>1</v>
      </c>
      <c r="Y4224">
        <v>6</v>
      </c>
      <c r="Z4224">
        <v>1</v>
      </c>
      <c r="AB4224">
        <v>11</v>
      </c>
      <c r="AC4224">
        <v>11</v>
      </c>
      <c r="AD4224">
        <v>0</v>
      </c>
      <c r="AE4224">
        <v>10</v>
      </c>
      <c r="AF4224">
        <v>1</v>
      </c>
      <c r="AH4224">
        <v>8</v>
      </c>
      <c r="AI4224">
        <v>8</v>
      </c>
      <c r="AK4224">
        <v>12</v>
      </c>
      <c r="AL4224">
        <v>11</v>
      </c>
    </row>
    <row r="4225" spans="1:39" x14ac:dyDescent="0.3">
      <c r="A4225">
        <v>420080</v>
      </c>
      <c r="B4225" t="s">
        <v>4255</v>
      </c>
      <c r="C4225" t="s">
        <v>16999</v>
      </c>
      <c r="D4225" t="s">
        <v>4256</v>
      </c>
      <c r="E4225" t="s">
        <v>4213</v>
      </c>
      <c r="F4225">
        <v>29925</v>
      </c>
      <c r="G4225" t="s">
        <v>4248</v>
      </c>
      <c r="H4225" t="s">
        <v>17000</v>
      </c>
      <c r="I4225" t="s">
        <v>23</v>
      </c>
      <c r="J4225" t="s">
        <v>76</v>
      </c>
      <c r="K4225" t="s">
        <v>25</v>
      </c>
      <c r="L4225" t="s">
        <v>5208</v>
      </c>
      <c r="M4225" t="s">
        <v>5208</v>
      </c>
      <c r="N4225">
        <v>4</v>
      </c>
      <c r="P4225">
        <v>7</v>
      </c>
      <c r="Q4225">
        <v>7</v>
      </c>
      <c r="R4225">
        <v>0</v>
      </c>
      <c r="S4225">
        <v>7</v>
      </c>
      <c r="T4225">
        <v>0</v>
      </c>
      <c r="V4225">
        <v>8</v>
      </c>
      <c r="W4225">
        <v>4</v>
      </c>
      <c r="X4225">
        <v>1</v>
      </c>
      <c r="Y4225">
        <v>3</v>
      </c>
      <c r="Z4225">
        <v>0</v>
      </c>
      <c r="AB4225">
        <v>11</v>
      </c>
      <c r="AC4225">
        <v>11</v>
      </c>
      <c r="AD4225">
        <v>0</v>
      </c>
      <c r="AE4225">
        <v>11</v>
      </c>
      <c r="AF4225">
        <v>0</v>
      </c>
      <c r="AH4225">
        <v>8</v>
      </c>
      <c r="AI4225">
        <v>8</v>
      </c>
      <c r="AK4225">
        <v>12</v>
      </c>
      <c r="AL4225">
        <v>11</v>
      </c>
    </row>
    <row r="4226" spans="1:39" x14ac:dyDescent="0.3">
      <c r="A4226">
        <v>420082</v>
      </c>
      <c r="B4226" t="s">
        <v>4257</v>
      </c>
      <c r="C4226" t="s">
        <v>17001</v>
      </c>
      <c r="D4226" t="s">
        <v>4258</v>
      </c>
      <c r="E4226" t="s">
        <v>4213</v>
      </c>
      <c r="F4226">
        <v>29801</v>
      </c>
      <c r="G4226" t="s">
        <v>4258</v>
      </c>
      <c r="H4226" t="s">
        <v>17002</v>
      </c>
      <c r="I4226" t="s">
        <v>23</v>
      </c>
      <c r="J4226" t="s">
        <v>32</v>
      </c>
      <c r="K4226" t="s">
        <v>25</v>
      </c>
      <c r="L4226" t="s">
        <v>5208</v>
      </c>
      <c r="M4226" t="s">
        <v>5208</v>
      </c>
      <c r="N4226">
        <v>2</v>
      </c>
      <c r="P4226">
        <v>7</v>
      </c>
      <c r="Q4226">
        <v>6</v>
      </c>
      <c r="R4226">
        <v>0</v>
      </c>
      <c r="S4226">
        <v>6</v>
      </c>
      <c r="T4226">
        <v>0</v>
      </c>
      <c r="V4226">
        <v>8</v>
      </c>
      <c r="W4226">
        <v>7</v>
      </c>
      <c r="X4226">
        <v>1</v>
      </c>
      <c r="Y4226">
        <v>6</v>
      </c>
      <c r="Z4226">
        <v>0</v>
      </c>
      <c r="AB4226">
        <v>11</v>
      </c>
      <c r="AC4226">
        <v>8</v>
      </c>
      <c r="AD4226">
        <v>1</v>
      </c>
      <c r="AE4226">
        <v>7</v>
      </c>
      <c r="AF4226">
        <v>0</v>
      </c>
      <c r="AH4226">
        <v>8</v>
      </c>
      <c r="AI4226">
        <v>8</v>
      </c>
      <c r="AK4226">
        <v>12</v>
      </c>
      <c r="AL4226">
        <v>11</v>
      </c>
    </row>
    <row r="4227" spans="1:39" x14ac:dyDescent="0.3">
      <c r="A4227">
        <v>420085</v>
      </c>
      <c r="B4227" t="s">
        <v>4259</v>
      </c>
      <c r="C4227" t="s">
        <v>17003</v>
      </c>
      <c r="D4227" t="s">
        <v>4260</v>
      </c>
      <c r="E4227" t="s">
        <v>4213</v>
      </c>
      <c r="F4227">
        <v>29572</v>
      </c>
      <c r="G4227" t="s">
        <v>4241</v>
      </c>
      <c r="H4227" t="s">
        <v>17004</v>
      </c>
      <c r="I4227" t="s">
        <v>23</v>
      </c>
      <c r="J4227" t="s">
        <v>32</v>
      </c>
      <c r="K4227" t="s">
        <v>25</v>
      </c>
      <c r="L4227" t="s">
        <v>5208</v>
      </c>
      <c r="M4227" t="s">
        <v>5208</v>
      </c>
      <c r="N4227">
        <v>3</v>
      </c>
      <c r="P4227">
        <v>7</v>
      </c>
      <c r="Q4227">
        <v>7</v>
      </c>
      <c r="R4227">
        <v>1</v>
      </c>
      <c r="S4227">
        <v>6</v>
      </c>
      <c r="T4227">
        <v>0</v>
      </c>
      <c r="V4227">
        <v>8</v>
      </c>
      <c r="W4227">
        <v>7</v>
      </c>
      <c r="X4227">
        <v>3</v>
      </c>
      <c r="Y4227">
        <v>4</v>
      </c>
      <c r="Z4227">
        <v>0</v>
      </c>
      <c r="AB4227">
        <v>11</v>
      </c>
      <c r="AC4227">
        <v>9</v>
      </c>
      <c r="AD4227">
        <v>0</v>
      </c>
      <c r="AE4227">
        <v>8</v>
      </c>
      <c r="AF4227">
        <v>1</v>
      </c>
      <c r="AH4227">
        <v>8</v>
      </c>
      <c r="AI4227">
        <v>8</v>
      </c>
      <c r="AK4227">
        <v>12</v>
      </c>
      <c r="AL4227">
        <v>10</v>
      </c>
    </row>
    <row r="4228" spans="1:39" x14ac:dyDescent="0.3">
      <c r="A4228">
        <v>420086</v>
      </c>
      <c r="B4228" t="s">
        <v>4261</v>
      </c>
      <c r="C4228" t="s">
        <v>17005</v>
      </c>
      <c r="D4228" t="s">
        <v>339</v>
      </c>
      <c r="E4228" t="s">
        <v>4213</v>
      </c>
      <c r="F4228">
        <v>29220</v>
      </c>
      <c r="G4228" t="s">
        <v>1686</v>
      </c>
      <c r="H4228" t="s">
        <v>17006</v>
      </c>
      <c r="I4228" t="s">
        <v>23</v>
      </c>
      <c r="J4228" t="s">
        <v>36</v>
      </c>
      <c r="K4228" t="s">
        <v>25</v>
      </c>
      <c r="L4228" t="s">
        <v>5208</v>
      </c>
      <c r="M4228" t="s">
        <v>5208</v>
      </c>
      <c r="N4228">
        <v>4</v>
      </c>
      <c r="P4228">
        <v>7</v>
      </c>
      <c r="Q4228">
        <v>5</v>
      </c>
      <c r="R4228">
        <v>0</v>
      </c>
      <c r="S4228">
        <v>4</v>
      </c>
      <c r="T4228">
        <v>1</v>
      </c>
      <c r="V4228">
        <v>8</v>
      </c>
      <c r="W4228">
        <v>8</v>
      </c>
      <c r="X4228">
        <v>2</v>
      </c>
      <c r="Y4228">
        <v>6</v>
      </c>
      <c r="Z4228">
        <v>0</v>
      </c>
      <c r="AB4228">
        <v>11</v>
      </c>
      <c r="AC4228">
        <v>7</v>
      </c>
      <c r="AD4228">
        <v>0</v>
      </c>
      <c r="AE4228">
        <v>6</v>
      </c>
      <c r="AF4228">
        <v>1</v>
      </c>
      <c r="AH4228">
        <v>8</v>
      </c>
      <c r="AI4228">
        <v>8</v>
      </c>
      <c r="AK4228">
        <v>12</v>
      </c>
      <c r="AL4228">
        <v>8</v>
      </c>
    </row>
    <row r="4229" spans="1:39" x14ac:dyDescent="0.3">
      <c r="A4229">
        <v>420087</v>
      </c>
      <c r="B4229" t="s">
        <v>4262</v>
      </c>
      <c r="C4229" t="s">
        <v>17007</v>
      </c>
      <c r="D4229" t="s">
        <v>2844</v>
      </c>
      <c r="E4229" t="s">
        <v>4213</v>
      </c>
      <c r="F4229">
        <v>29401</v>
      </c>
      <c r="G4229" t="s">
        <v>2844</v>
      </c>
      <c r="H4229" t="s">
        <v>17008</v>
      </c>
      <c r="I4229" t="s">
        <v>23</v>
      </c>
      <c r="J4229" t="s">
        <v>36</v>
      </c>
      <c r="K4229" t="s">
        <v>25</v>
      </c>
      <c r="L4229" t="s">
        <v>5208</v>
      </c>
      <c r="N4229">
        <v>4</v>
      </c>
      <c r="P4229">
        <v>7</v>
      </c>
      <c r="Q4229">
        <v>7</v>
      </c>
      <c r="R4229">
        <v>0</v>
      </c>
      <c r="S4229">
        <v>7</v>
      </c>
      <c r="T4229">
        <v>0</v>
      </c>
      <c r="V4229">
        <v>8</v>
      </c>
      <c r="W4229">
        <v>8</v>
      </c>
      <c r="X4229">
        <v>1</v>
      </c>
      <c r="Y4229">
        <v>7</v>
      </c>
      <c r="Z4229">
        <v>0</v>
      </c>
      <c r="AB4229">
        <v>11</v>
      </c>
      <c r="AC4229">
        <v>11</v>
      </c>
      <c r="AD4229">
        <v>1</v>
      </c>
      <c r="AE4229">
        <v>9</v>
      </c>
      <c r="AF4229">
        <v>1</v>
      </c>
      <c r="AH4229">
        <v>8</v>
      </c>
      <c r="AI4229">
        <v>8</v>
      </c>
      <c r="AK4229">
        <v>12</v>
      </c>
      <c r="AL4229">
        <v>9</v>
      </c>
    </row>
    <row r="4230" spans="1:39" x14ac:dyDescent="0.3">
      <c r="A4230">
        <v>420089</v>
      </c>
      <c r="B4230" t="s">
        <v>4263</v>
      </c>
      <c r="C4230" t="s">
        <v>17009</v>
      </c>
      <c r="D4230" t="s">
        <v>2009</v>
      </c>
      <c r="E4230" t="s">
        <v>4213</v>
      </c>
      <c r="F4230">
        <v>29464</v>
      </c>
      <c r="G4230" t="s">
        <v>2844</v>
      </c>
      <c r="H4230" t="s">
        <v>17010</v>
      </c>
      <c r="I4230" t="s">
        <v>23</v>
      </c>
      <c r="J4230" t="s">
        <v>32</v>
      </c>
      <c r="K4230" t="s">
        <v>25</v>
      </c>
      <c r="L4230" t="s">
        <v>5208</v>
      </c>
      <c r="M4230" t="s">
        <v>5208</v>
      </c>
      <c r="N4230">
        <v>5</v>
      </c>
      <c r="P4230">
        <v>7</v>
      </c>
      <c r="Q4230">
        <v>3</v>
      </c>
      <c r="R4230">
        <v>0</v>
      </c>
      <c r="S4230">
        <v>3</v>
      </c>
      <c r="T4230">
        <v>0</v>
      </c>
      <c r="V4230">
        <v>8</v>
      </c>
      <c r="W4230">
        <v>4</v>
      </c>
      <c r="X4230">
        <v>0</v>
      </c>
      <c r="Y4230">
        <v>4</v>
      </c>
      <c r="Z4230">
        <v>0</v>
      </c>
      <c r="AB4230">
        <v>11</v>
      </c>
      <c r="AC4230">
        <v>7</v>
      </c>
      <c r="AD4230">
        <v>0</v>
      </c>
      <c r="AE4230">
        <v>7</v>
      </c>
      <c r="AF4230">
        <v>0</v>
      </c>
      <c r="AH4230">
        <v>8</v>
      </c>
      <c r="AI4230">
        <v>8</v>
      </c>
      <c r="AK4230">
        <v>12</v>
      </c>
      <c r="AL4230">
        <v>8</v>
      </c>
    </row>
    <row r="4231" spans="1:39" x14ac:dyDescent="0.3">
      <c r="A4231">
        <v>420091</v>
      </c>
      <c r="B4231" t="s">
        <v>4264</v>
      </c>
      <c r="C4231" t="s">
        <v>17011</v>
      </c>
      <c r="D4231" t="s">
        <v>30</v>
      </c>
      <c r="E4231" t="s">
        <v>4213</v>
      </c>
      <c r="F4231">
        <v>29505</v>
      </c>
      <c r="G4231" t="s">
        <v>30</v>
      </c>
      <c r="H4231" t="s">
        <v>17012</v>
      </c>
      <c r="I4231" t="s">
        <v>23</v>
      </c>
      <c r="J4231" t="s">
        <v>61</v>
      </c>
      <c r="K4231" t="s">
        <v>25</v>
      </c>
      <c r="L4231" t="s">
        <v>5208</v>
      </c>
      <c r="M4231" t="s">
        <v>5208</v>
      </c>
      <c r="N4231">
        <v>3</v>
      </c>
      <c r="P4231">
        <v>7</v>
      </c>
      <c r="Q4231">
        <v>7</v>
      </c>
      <c r="R4231">
        <v>0</v>
      </c>
      <c r="S4231">
        <v>7</v>
      </c>
      <c r="T4231">
        <v>0</v>
      </c>
      <c r="V4231">
        <v>8</v>
      </c>
      <c r="W4231">
        <v>6</v>
      </c>
      <c r="X4231">
        <v>1</v>
      </c>
      <c r="Y4231">
        <v>5</v>
      </c>
      <c r="Z4231">
        <v>0</v>
      </c>
      <c r="AB4231">
        <v>11</v>
      </c>
      <c r="AC4231">
        <v>10</v>
      </c>
      <c r="AD4231">
        <v>0</v>
      </c>
      <c r="AE4231">
        <v>9</v>
      </c>
      <c r="AF4231">
        <v>1</v>
      </c>
      <c r="AH4231">
        <v>8</v>
      </c>
      <c r="AI4231">
        <v>8</v>
      </c>
      <c r="AK4231">
        <v>12</v>
      </c>
      <c r="AL4231">
        <v>9</v>
      </c>
    </row>
    <row r="4232" spans="1:39" x14ac:dyDescent="0.3">
      <c r="A4232">
        <v>420098</v>
      </c>
      <c r="B4232" t="s">
        <v>4265</v>
      </c>
      <c r="C4232" t="s">
        <v>17013</v>
      </c>
      <c r="D4232" t="s">
        <v>4266</v>
      </c>
      <c r="E4232" t="s">
        <v>4213</v>
      </c>
      <c r="F4232">
        <v>29576</v>
      </c>
      <c r="G4232" t="s">
        <v>4241</v>
      </c>
      <c r="H4232" t="s">
        <v>17014</v>
      </c>
      <c r="I4232" t="s">
        <v>23</v>
      </c>
      <c r="J4232" t="s">
        <v>36</v>
      </c>
      <c r="K4232" t="s">
        <v>25</v>
      </c>
      <c r="M4232" t="s">
        <v>5208</v>
      </c>
      <c r="N4232">
        <v>3</v>
      </c>
      <c r="P4232">
        <v>7</v>
      </c>
      <c r="Q4232">
        <v>6</v>
      </c>
      <c r="R4232">
        <v>0</v>
      </c>
      <c r="S4232">
        <v>6</v>
      </c>
      <c r="T4232">
        <v>0</v>
      </c>
      <c r="V4232">
        <v>8</v>
      </c>
      <c r="W4232">
        <v>7</v>
      </c>
      <c r="X4232">
        <v>1</v>
      </c>
      <c r="Y4232">
        <v>6</v>
      </c>
      <c r="Z4232">
        <v>0</v>
      </c>
      <c r="AB4232">
        <v>11</v>
      </c>
      <c r="AC4232">
        <v>9</v>
      </c>
      <c r="AD4232">
        <v>0</v>
      </c>
      <c r="AE4232">
        <v>8</v>
      </c>
      <c r="AF4232">
        <v>1</v>
      </c>
      <c r="AH4232">
        <v>8</v>
      </c>
      <c r="AI4232">
        <v>8</v>
      </c>
      <c r="AK4232">
        <v>12</v>
      </c>
      <c r="AL4232">
        <v>12</v>
      </c>
    </row>
    <row r="4233" spans="1:39" x14ac:dyDescent="0.3">
      <c r="A4233" t="s">
        <v>17015</v>
      </c>
      <c r="B4233" t="s">
        <v>17016</v>
      </c>
      <c r="C4233" t="s">
        <v>17017</v>
      </c>
      <c r="D4233" t="s">
        <v>17018</v>
      </c>
      <c r="E4233" t="s">
        <v>4213</v>
      </c>
      <c r="F4233">
        <v>29902</v>
      </c>
      <c r="G4233" t="s">
        <v>4248</v>
      </c>
      <c r="H4233" t="s">
        <v>17019</v>
      </c>
      <c r="I4233" t="s">
        <v>5518</v>
      </c>
      <c r="J4233" t="s">
        <v>5519</v>
      </c>
      <c r="K4233" t="s">
        <v>169</v>
      </c>
      <c r="N4233" t="s">
        <v>5220</v>
      </c>
      <c r="O4233">
        <v>22</v>
      </c>
      <c r="P4233" t="s">
        <v>5220</v>
      </c>
      <c r="Q4233" t="s">
        <v>5220</v>
      </c>
      <c r="R4233" t="s">
        <v>5220</v>
      </c>
      <c r="S4233" t="s">
        <v>5220</v>
      </c>
      <c r="T4233" t="s">
        <v>5220</v>
      </c>
      <c r="U4233">
        <v>22</v>
      </c>
      <c r="V4233" t="s">
        <v>5220</v>
      </c>
      <c r="W4233" t="s">
        <v>5220</v>
      </c>
      <c r="X4233" t="s">
        <v>5220</v>
      </c>
      <c r="Y4233" t="s">
        <v>5220</v>
      </c>
      <c r="Z4233" t="s">
        <v>5220</v>
      </c>
      <c r="AA4233">
        <v>22</v>
      </c>
      <c r="AB4233" t="s">
        <v>5220</v>
      </c>
      <c r="AC4233" t="s">
        <v>5220</v>
      </c>
      <c r="AD4233" t="s">
        <v>5220</v>
      </c>
      <c r="AE4233" t="s">
        <v>5220</v>
      </c>
      <c r="AF4233" t="s">
        <v>5220</v>
      </c>
      <c r="AG4233">
        <v>22</v>
      </c>
      <c r="AH4233" t="s">
        <v>5220</v>
      </c>
      <c r="AI4233" t="s">
        <v>5220</v>
      </c>
      <c r="AJ4233">
        <v>22</v>
      </c>
      <c r="AK4233" t="s">
        <v>5220</v>
      </c>
      <c r="AL4233" t="s">
        <v>5220</v>
      </c>
      <c r="AM4233">
        <v>22</v>
      </c>
    </row>
    <row r="4234" spans="1:39" x14ac:dyDescent="0.3">
      <c r="A4234">
        <v>420101</v>
      </c>
      <c r="B4234" t="s">
        <v>4267</v>
      </c>
      <c r="C4234" t="s">
        <v>8971</v>
      </c>
      <c r="D4234" t="s">
        <v>4268</v>
      </c>
      <c r="E4234" t="s">
        <v>4213</v>
      </c>
      <c r="F4234">
        <v>29927</v>
      </c>
      <c r="G4234" t="s">
        <v>113</v>
      </c>
      <c r="H4234" t="s">
        <v>17020</v>
      </c>
      <c r="I4234" t="s">
        <v>23</v>
      </c>
      <c r="J4234" t="s">
        <v>32</v>
      </c>
      <c r="K4234" t="s">
        <v>25</v>
      </c>
      <c r="L4234" t="s">
        <v>5208</v>
      </c>
      <c r="M4234" t="s">
        <v>5208</v>
      </c>
      <c r="N4234">
        <v>2</v>
      </c>
      <c r="P4234">
        <v>7</v>
      </c>
      <c r="Q4234">
        <v>4</v>
      </c>
      <c r="R4234">
        <v>0</v>
      </c>
      <c r="S4234">
        <v>4</v>
      </c>
      <c r="T4234">
        <v>0</v>
      </c>
      <c r="V4234">
        <v>8</v>
      </c>
      <c r="W4234">
        <v>2</v>
      </c>
      <c r="X4234">
        <v>0</v>
      </c>
      <c r="Y4234">
        <v>2</v>
      </c>
      <c r="Z4234">
        <v>0</v>
      </c>
      <c r="AB4234">
        <v>11</v>
      </c>
      <c r="AC4234">
        <v>8</v>
      </c>
      <c r="AD4234">
        <v>2</v>
      </c>
      <c r="AE4234">
        <v>6</v>
      </c>
      <c r="AF4234">
        <v>0</v>
      </c>
      <c r="AH4234">
        <v>8</v>
      </c>
      <c r="AI4234">
        <v>8</v>
      </c>
      <c r="AK4234">
        <v>12</v>
      </c>
      <c r="AL4234">
        <v>10</v>
      </c>
    </row>
    <row r="4235" spans="1:39" x14ac:dyDescent="0.3">
      <c r="A4235">
        <v>420102</v>
      </c>
      <c r="B4235" t="s">
        <v>4269</v>
      </c>
      <c r="C4235" t="s">
        <v>17021</v>
      </c>
      <c r="D4235" t="s">
        <v>157</v>
      </c>
      <c r="E4235" t="s">
        <v>4213</v>
      </c>
      <c r="F4235">
        <v>29615</v>
      </c>
      <c r="G4235" t="s">
        <v>157</v>
      </c>
      <c r="H4235" t="s">
        <v>17022</v>
      </c>
      <c r="I4235" t="s">
        <v>23</v>
      </c>
      <c r="J4235" t="s">
        <v>36</v>
      </c>
      <c r="K4235" t="s">
        <v>169</v>
      </c>
      <c r="L4235" t="s">
        <v>5208</v>
      </c>
      <c r="M4235" t="s">
        <v>5208</v>
      </c>
      <c r="N4235">
        <v>5</v>
      </c>
      <c r="P4235">
        <v>7</v>
      </c>
      <c r="Q4235" t="s">
        <v>5220</v>
      </c>
      <c r="R4235" t="s">
        <v>5220</v>
      </c>
      <c r="S4235" t="s">
        <v>5220</v>
      </c>
      <c r="T4235" t="s">
        <v>5220</v>
      </c>
      <c r="U4235">
        <v>5</v>
      </c>
      <c r="V4235">
        <v>8</v>
      </c>
      <c r="W4235">
        <v>3</v>
      </c>
      <c r="X4235">
        <v>0</v>
      </c>
      <c r="Y4235">
        <v>3</v>
      </c>
      <c r="Z4235">
        <v>0</v>
      </c>
      <c r="AB4235">
        <v>11</v>
      </c>
      <c r="AC4235">
        <v>4</v>
      </c>
      <c r="AD4235">
        <v>1</v>
      </c>
      <c r="AE4235">
        <v>3</v>
      </c>
      <c r="AF4235">
        <v>0</v>
      </c>
      <c r="AH4235">
        <v>8</v>
      </c>
      <c r="AI4235">
        <v>8</v>
      </c>
      <c r="AK4235">
        <v>12</v>
      </c>
      <c r="AL4235">
        <v>5</v>
      </c>
    </row>
    <row r="4236" spans="1:39" x14ac:dyDescent="0.3">
      <c r="A4236">
        <v>420103</v>
      </c>
      <c r="B4236" t="s">
        <v>4270</v>
      </c>
      <c r="C4236" t="s">
        <v>17023</v>
      </c>
      <c r="D4236" t="s">
        <v>3915</v>
      </c>
      <c r="E4236" t="s">
        <v>4213</v>
      </c>
      <c r="F4236">
        <v>29651</v>
      </c>
      <c r="G4236" t="s">
        <v>157</v>
      </c>
      <c r="H4236" t="s">
        <v>16935</v>
      </c>
      <c r="I4236" t="s">
        <v>23</v>
      </c>
      <c r="J4236" t="s">
        <v>24</v>
      </c>
      <c r="K4236" t="s">
        <v>25</v>
      </c>
      <c r="L4236" t="s">
        <v>5208</v>
      </c>
      <c r="N4236">
        <v>4</v>
      </c>
      <c r="P4236">
        <v>7</v>
      </c>
      <c r="Q4236">
        <v>4</v>
      </c>
      <c r="R4236">
        <v>0</v>
      </c>
      <c r="S4236">
        <v>4</v>
      </c>
      <c r="T4236">
        <v>0</v>
      </c>
      <c r="V4236">
        <v>8</v>
      </c>
      <c r="W4236">
        <v>5</v>
      </c>
      <c r="X4236">
        <v>0</v>
      </c>
      <c r="Y4236">
        <v>5</v>
      </c>
      <c r="Z4236">
        <v>0</v>
      </c>
      <c r="AB4236">
        <v>11</v>
      </c>
      <c r="AC4236">
        <v>6</v>
      </c>
      <c r="AD4236">
        <v>0</v>
      </c>
      <c r="AE4236">
        <v>6</v>
      </c>
      <c r="AF4236">
        <v>0</v>
      </c>
      <c r="AH4236">
        <v>8</v>
      </c>
      <c r="AI4236">
        <v>8</v>
      </c>
      <c r="AK4236">
        <v>12</v>
      </c>
      <c r="AL4236">
        <v>9</v>
      </c>
    </row>
    <row r="4237" spans="1:39" x14ac:dyDescent="0.3">
      <c r="A4237">
        <v>420104</v>
      </c>
      <c r="B4237" t="s">
        <v>4271</v>
      </c>
      <c r="C4237" t="s">
        <v>17024</v>
      </c>
      <c r="D4237" t="s">
        <v>2009</v>
      </c>
      <c r="E4237" t="s">
        <v>4213</v>
      </c>
      <c r="F4237">
        <v>29466</v>
      </c>
      <c r="G4237" t="s">
        <v>2844</v>
      </c>
      <c r="H4237" t="s">
        <v>17025</v>
      </c>
      <c r="I4237" t="s">
        <v>23</v>
      </c>
      <c r="J4237" t="s">
        <v>36</v>
      </c>
      <c r="K4237" t="s">
        <v>25</v>
      </c>
      <c r="L4237" t="s">
        <v>5208</v>
      </c>
      <c r="N4237">
        <v>5</v>
      </c>
      <c r="P4237">
        <v>7</v>
      </c>
      <c r="Q4237">
        <v>4</v>
      </c>
      <c r="R4237">
        <v>0</v>
      </c>
      <c r="S4237">
        <v>4</v>
      </c>
      <c r="T4237">
        <v>0</v>
      </c>
      <c r="V4237">
        <v>8</v>
      </c>
      <c r="W4237">
        <v>4</v>
      </c>
      <c r="X4237">
        <v>1</v>
      </c>
      <c r="Y4237">
        <v>3</v>
      </c>
      <c r="Z4237">
        <v>0</v>
      </c>
      <c r="AB4237">
        <v>11</v>
      </c>
      <c r="AC4237">
        <v>7</v>
      </c>
      <c r="AD4237">
        <v>0</v>
      </c>
      <c r="AE4237">
        <v>6</v>
      </c>
      <c r="AF4237">
        <v>1</v>
      </c>
      <c r="AH4237">
        <v>8</v>
      </c>
      <c r="AI4237">
        <v>8</v>
      </c>
      <c r="AK4237">
        <v>12</v>
      </c>
      <c r="AL4237">
        <v>9</v>
      </c>
    </row>
    <row r="4238" spans="1:39" x14ac:dyDescent="0.3">
      <c r="A4238">
        <v>420105</v>
      </c>
      <c r="B4238" t="s">
        <v>4272</v>
      </c>
      <c r="C4238" t="s">
        <v>17026</v>
      </c>
      <c r="D4238" t="s">
        <v>4273</v>
      </c>
      <c r="E4238" t="s">
        <v>4213</v>
      </c>
      <c r="F4238">
        <v>29569</v>
      </c>
      <c r="G4238" t="s">
        <v>4241</v>
      </c>
      <c r="H4238" t="s">
        <v>17027</v>
      </c>
      <c r="I4238" t="s">
        <v>23</v>
      </c>
      <c r="J4238" t="s">
        <v>36</v>
      </c>
      <c r="K4238" t="s">
        <v>169</v>
      </c>
      <c r="L4238" t="s">
        <v>5208</v>
      </c>
      <c r="N4238">
        <v>3</v>
      </c>
      <c r="P4238">
        <v>7</v>
      </c>
      <c r="Q4238">
        <v>6</v>
      </c>
      <c r="R4238">
        <v>0</v>
      </c>
      <c r="S4238">
        <v>6</v>
      </c>
      <c r="T4238">
        <v>0</v>
      </c>
      <c r="V4238">
        <v>8</v>
      </c>
      <c r="W4238">
        <v>7</v>
      </c>
      <c r="X4238">
        <v>1</v>
      </c>
      <c r="Y4238">
        <v>6</v>
      </c>
      <c r="Z4238">
        <v>0</v>
      </c>
      <c r="AB4238">
        <v>11</v>
      </c>
      <c r="AC4238">
        <v>7</v>
      </c>
      <c r="AD4238">
        <v>0</v>
      </c>
      <c r="AE4238">
        <v>7</v>
      </c>
      <c r="AF4238">
        <v>0</v>
      </c>
      <c r="AH4238">
        <v>8</v>
      </c>
      <c r="AI4238">
        <v>8</v>
      </c>
      <c r="AK4238">
        <v>12</v>
      </c>
      <c r="AL4238">
        <v>12</v>
      </c>
    </row>
    <row r="4239" spans="1:39" x14ac:dyDescent="0.3">
      <c r="A4239">
        <v>420106</v>
      </c>
      <c r="B4239" t="s">
        <v>4274</v>
      </c>
      <c r="C4239" t="s">
        <v>17028</v>
      </c>
      <c r="D4239" t="s">
        <v>339</v>
      </c>
      <c r="E4239" t="s">
        <v>4213</v>
      </c>
      <c r="F4239">
        <v>29212</v>
      </c>
      <c r="G4239" t="s">
        <v>2135</v>
      </c>
      <c r="H4239" t="s">
        <v>17029</v>
      </c>
      <c r="I4239" t="s">
        <v>23</v>
      </c>
      <c r="J4239" t="s">
        <v>36</v>
      </c>
      <c r="K4239" t="s">
        <v>25</v>
      </c>
      <c r="L4239" t="s">
        <v>5208</v>
      </c>
      <c r="M4239" t="s">
        <v>5208</v>
      </c>
      <c r="N4239">
        <v>5</v>
      </c>
      <c r="P4239">
        <v>7</v>
      </c>
      <c r="Q4239">
        <v>3</v>
      </c>
      <c r="R4239">
        <v>0</v>
      </c>
      <c r="S4239">
        <v>3</v>
      </c>
      <c r="T4239">
        <v>0</v>
      </c>
      <c r="V4239">
        <v>8</v>
      </c>
      <c r="W4239">
        <v>5</v>
      </c>
      <c r="X4239">
        <v>1</v>
      </c>
      <c r="Y4239">
        <v>4</v>
      </c>
      <c r="Z4239">
        <v>0</v>
      </c>
      <c r="AB4239">
        <v>11</v>
      </c>
      <c r="AC4239">
        <v>6</v>
      </c>
      <c r="AD4239">
        <v>1</v>
      </c>
      <c r="AE4239">
        <v>5</v>
      </c>
      <c r="AF4239">
        <v>0</v>
      </c>
      <c r="AH4239">
        <v>8</v>
      </c>
      <c r="AI4239">
        <v>8</v>
      </c>
      <c r="AK4239">
        <v>12</v>
      </c>
      <c r="AL4239">
        <v>10</v>
      </c>
    </row>
    <row r="4240" spans="1:39" x14ac:dyDescent="0.3">
      <c r="A4240">
        <v>420107</v>
      </c>
      <c r="B4240" t="s">
        <v>4275</v>
      </c>
      <c r="C4240" t="s">
        <v>17030</v>
      </c>
      <c r="D4240" t="s">
        <v>4276</v>
      </c>
      <c r="E4240" t="s">
        <v>4213</v>
      </c>
      <c r="F4240">
        <v>29520</v>
      </c>
      <c r="G4240" t="s">
        <v>2932</v>
      </c>
      <c r="H4240" t="s">
        <v>17031</v>
      </c>
      <c r="I4240" t="s">
        <v>23</v>
      </c>
      <c r="J4240" t="s">
        <v>36</v>
      </c>
      <c r="K4240" t="s">
        <v>25</v>
      </c>
      <c r="L4240" t="s">
        <v>5208</v>
      </c>
      <c r="N4240">
        <v>4</v>
      </c>
      <c r="P4240">
        <v>7</v>
      </c>
      <c r="Q4240">
        <v>3</v>
      </c>
      <c r="R4240">
        <v>0</v>
      </c>
      <c r="S4240">
        <v>3</v>
      </c>
      <c r="T4240">
        <v>0</v>
      </c>
      <c r="V4240">
        <v>8</v>
      </c>
      <c r="W4240">
        <v>3</v>
      </c>
      <c r="X4240">
        <v>0</v>
      </c>
      <c r="Y4240">
        <v>3</v>
      </c>
      <c r="Z4240">
        <v>0</v>
      </c>
      <c r="AB4240">
        <v>11</v>
      </c>
      <c r="AC4240">
        <v>6</v>
      </c>
      <c r="AD4240">
        <v>0</v>
      </c>
      <c r="AE4240">
        <v>5</v>
      </c>
      <c r="AF4240">
        <v>1</v>
      </c>
      <c r="AH4240">
        <v>8</v>
      </c>
      <c r="AI4240">
        <v>8</v>
      </c>
      <c r="AK4240">
        <v>12</v>
      </c>
      <c r="AL4240">
        <v>7</v>
      </c>
    </row>
    <row r="4241" spans="1:39" x14ac:dyDescent="0.3">
      <c r="A4241">
        <v>420108</v>
      </c>
      <c r="B4241" t="s">
        <v>17032</v>
      </c>
      <c r="C4241" t="s">
        <v>17033</v>
      </c>
      <c r="D4241" t="s">
        <v>350</v>
      </c>
      <c r="E4241" t="s">
        <v>4213</v>
      </c>
      <c r="F4241">
        <v>29379</v>
      </c>
      <c r="G4241" t="s">
        <v>350</v>
      </c>
      <c r="H4241" t="s">
        <v>17034</v>
      </c>
      <c r="I4241" t="s">
        <v>23</v>
      </c>
      <c r="J4241" t="s">
        <v>76</v>
      </c>
      <c r="K4241" t="s">
        <v>25</v>
      </c>
      <c r="L4241" t="s">
        <v>5208</v>
      </c>
      <c r="N4241" t="s">
        <v>5220</v>
      </c>
      <c r="O4241">
        <v>16</v>
      </c>
      <c r="P4241">
        <v>7</v>
      </c>
      <c r="Q4241">
        <v>1</v>
      </c>
      <c r="R4241">
        <v>0</v>
      </c>
      <c r="S4241">
        <v>1</v>
      </c>
      <c r="T4241">
        <v>0</v>
      </c>
      <c r="V4241">
        <v>8</v>
      </c>
      <c r="W4241" t="s">
        <v>5220</v>
      </c>
      <c r="X4241" t="s">
        <v>5220</v>
      </c>
      <c r="Y4241" t="s">
        <v>5220</v>
      </c>
      <c r="Z4241" t="s">
        <v>5220</v>
      </c>
      <c r="AA4241">
        <v>5</v>
      </c>
      <c r="AB4241">
        <v>11</v>
      </c>
      <c r="AC4241">
        <v>1</v>
      </c>
      <c r="AD4241">
        <v>0</v>
      </c>
      <c r="AE4241">
        <v>1</v>
      </c>
      <c r="AF4241">
        <v>0</v>
      </c>
      <c r="AH4241">
        <v>8</v>
      </c>
      <c r="AI4241" t="s">
        <v>5220</v>
      </c>
      <c r="AJ4241">
        <v>5</v>
      </c>
      <c r="AK4241">
        <v>12</v>
      </c>
      <c r="AL4241">
        <v>5</v>
      </c>
    </row>
    <row r="4242" spans="1:39" x14ac:dyDescent="0.3">
      <c r="A4242">
        <v>420109</v>
      </c>
      <c r="B4242" t="s">
        <v>4277</v>
      </c>
      <c r="C4242" t="s">
        <v>17035</v>
      </c>
      <c r="D4242" t="s">
        <v>2001</v>
      </c>
      <c r="E4242" t="s">
        <v>4213</v>
      </c>
      <c r="F4242">
        <v>29102</v>
      </c>
      <c r="G4242" t="s">
        <v>4278</v>
      </c>
      <c r="H4242" t="s">
        <v>17036</v>
      </c>
      <c r="I4242" t="s">
        <v>23</v>
      </c>
      <c r="J4242" t="s">
        <v>36</v>
      </c>
      <c r="K4242" t="s">
        <v>25</v>
      </c>
      <c r="L4242" t="s">
        <v>5208</v>
      </c>
      <c r="M4242" t="s">
        <v>5208</v>
      </c>
      <c r="N4242">
        <v>4</v>
      </c>
      <c r="P4242">
        <v>7</v>
      </c>
      <c r="Q4242">
        <v>4</v>
      </c>
      <c r="R4242">
        <v>0</v>
      </c>
      <c r="S4242">
        <v>4</v>
      </c>
      <c r="T4242">
        <v>0</v>
      </c>
      <c r="V4242">
        <v>8</v>
      </c>
      <c r="W4242">
        <v>2</v>
      </c>
      <c r="X4242">
        <v>0</v>
      </c>
      <c r="Y4242">
        <v>2</v>
      </c>
      <c r="Z4242">
        <v>0</v>
      </c>
      <c r="AB4242">
        <v>11</v>
      </c>
      <c r="AC4242">
        <v>6</v>
      </c>
      <c r="AD4242">
        <v>0</v>
      </c>
      <c r="AE4242">
        <v>6</v>
      </c>
      <c r="AF4242">
        <v>0</v>
      </c>
      <c r="AH4242">
        <v>8</v>
      </c>
      <c r="AI4242">
        <v>8</v>
      </c>
      <c r="AK4242">
        <v>12</v>
      </c>
      <c r="AL4242">
        <v>10</v>
      </c>
    </row>
    <row r="4243" spans="1:39" x14ac:dyDescent="0.3">
      <c r="A4243">
        <v>420110</v>
      </c>
      <c r="B4243" t="s">
        <v>4279</v>
      </c>
      <c r="C4243" t="s">
        <v>17037</v>
      </c>
      <c r="D4243" t="s">
        <v>4280</v>
      </c>
      <c r="E4243" t="s">
        <v>4213</v>
      </c>
      <c r="F4243">
        <v>29486</v>
      </c>
      <c r="G4243" t="s">
        <v>2438</v>
      </c>
      <c r="H4243" t="s">
        <v>17038</v>
      </c>
      <c r="I4243" t="s">
        <v>23</v>
      </c>
      <c r="J4243" t="s">
        <v>36</v>
      </c>
      <c r="K4243" t="s">
        <v>25</v>
      </c>
      <c r="L4243" t="s">
        <v>5208</v>
      </c>
      <c r="M4243" t="s">
        <v>5208</v>
      </c>
      <c r="N4243">
        <v>4</v>
      </c>
      <c r="P4243">
        <v>7</v>
      </c>
      <c r="Q4243">
        <v>4</v>
      </c>
      <c r="R4243">
        <v>0</v>
      </c>
      <c r="S4243">
        <v>4</v>
      </c>
      <c r="T4243">
        <v>0</v>
      </c>
      <c r="V4243">
        <v>8</v>
      </c>
      <c r="W4243">
        <v>2</v>
      </c>
      <c r="X4243">
        <v>0</v>
      </c>
      <c r="Y4243">
        <v>2</v>
      </c>
      <c r="Z4243">
        <v>0</v>
      </c>
      <c r="AB4243">
        <v>11</v>
      </c>
      <c r="AC4243">
        <v>6</v>
      </c>
      <c r="AD4243">
        <v>0</v>
      </c>
      <c r="AE4243">
        <v>6</v>
      </c>
      <c r="AF4243">
        <v>0</v>
      </c>
      <c r="AH4243">
        <v>8</v>
      </c>
      <c r="AI4243">
        <v>8</v>
      </c>
      <c r="AK4243">
        <v>12</v>
      </c>
      <c r="AL4243">
        <v>11</v>
      </c>
    </row>
    <row r="4244" spans="1:39" x14ac:dyDescent="0.3">
      <c r="A4244" t="s">
        <v>4281</v>
      </c>
      <c r="B4244" t="s">
        <v>4282</v>
      </c>
      <c r="C4244" t="s">
        <v>17039</v>
      </c>
      <c r="D4244" t="s">
        <v>339</v>
      </c>
      <c r="E4244" t="s">
        <v>4213</v>
      </c>
      <c r="F4244">
        <v>29209</v>
      </c>
      <c r="G4244" t="s">
        <v>1686</v>
      </c>
      <c r="H4244" t="s">
        <v>17040</v>
      </c>
      <c r="I4244" t="s">
        <v>155</v>
      </c>
      <c r="J4244" t="s">
        <v>156</v>
      </c>
      <c r="K4244" t="s">
        <v>25</v>
      </c>
      <c r="N4244">
        <v>4</v>
      </c>
      <c r="P4244">
        <v>7</v>
      </c>
      <c r="Q4244">
        <v>4</v>
      </c>
      <c r="R4244">
        <v>0</v>
      </c>
      <c r="S4244">
        <v>4</v>
      </c>
      <c r="T4244">
        <v>0</v>
      </c>
      <c r="V4244">
        <v>8</v>
      </c>
      <c r="W4244">
        <v>4</v>
      </c>
      <c r="X4244">
        <v>0</v>
      </c>
      <c r="Y4244">
        <v>4</v>
      </c>
      <c r="Z4244">
        <v>0</v>
      </c>
      <c r="AB4244">
        <v>11</v>
      </c>
      <c r="AC4244">
        <v>5</v>
      </c>
      <c r="AD4244">
        <v>0</v>
      </c>
      <c r="AE4244">
        <v>4</v>
      </c>
      <c r="AF4244">
        <v>1</v>
      </c>
      <c r="AH4244">
        <v>8</v>
      </c>
      <c r="AI4244">
        <v>8</v>
      </c>
      <c r="AK4244">
        <v>12</v>
      </c>
      <c r="AL4244">
        <v>5</v>
      </c>
    </row>
    <row r="4245" spans="1:39" x14ac:dyDescent="0.3">
      <c r="A4245" t="s">
        <v>4283</v>
      </c>
      <c r="B4245" t="s">
        <v>4284</v>
      </c>
      <c r="C4245" t="s">
        <v>17041</v>
      </c>
      <c r="D4245" t="s">
        <v>2844</v>
      </c>
      <c r="E4245" t="s">
        <v>4213</v>
      </c>
      <c r="F4245">
        <v>29401</v>
      </c>
      <c r="G4245" t="s">
        <v>2844</v>
      </c>
      <c r="H4245" t="s">
        <v>17042</v>
      </c>
      <c r="I4245" t="s">
        <v>155</v>
      </c>
      <c r="J4245" t="s">
        <v>156</v>
      </c>
      <c r="K4245" t="s">
        <v>25</v>
      </c>
      <c r="N4245">
        <v>4</v>
      </c>
      <c r="P4245">
        <v>7</v>
      </c>
      <c r="Q4245">
        <v>5</v>
      </c>
      <c r="R4245">
        <v>1</v>
      </c>
      <c r="S4245">
        <v>4</v>
      </c>
      <c r="T4245">
        <v>0</v>
      </c>
      <c r="V4245">
        <v>8</v>
      </c>
      <c r="W4245">
        <v>4</v>
      </c>
      <c r="X4245">
        <v>1</v>
      </c>
      <c r="Y4245">
        <v>3</v>
      </c>
      <c r="Z4245">
        <v>0</v>
      </c>
      <c r="AB4245">
        <v>11</v>
      </c>
      <c r="AC4245">
        <v>6</v>
      </c>
      <c r="AD4245">
        <v>0</v>
      </c>
      <c r="AE4245">
        <v>4</v>
      </c>
      <c r="AF4245">
        <v>2</v>
      </c>
      <c r="AH4245">
        <v>8</v>
      </c>
      <c r="AI4245">
        <v>8</v>
      </c>
      <c r="AK4245">
        <v>12</v>
      </c>
      <c r="AL4245">
        <v>6</v>
      </c>
    </row>
    <row r="4246" spans="1:39" x14ac:dyDescent="0.3">
      <c r="A4246">
        <v>421300</v>
      </c>
      <c r="B4246" t="s">
        <v>17043</v>
      </c>
      <c r="C4246" t="s">
        <v>17044</v>
      </c>
      <c r="D4246" t="s">
        <v>2950</v>
      </c>
      <c r="E4246" t="s">
        <v>4213</v>
      </c>
      <c r="F4246">
        <v>29827</v>
      </c>
      <c r="G4246" t="s">
        <v>17045</v>
      </c>
      <c r="H4246" t="s">
        <v>17046</v>
      </c>
      <c r="I4246" t="s">
        <v>171</v>
      </c>
      <c r="J4246" t="s">
        <v>98</v>
      </c>
      <c r="K4246" t="s">
        <v>25</v>
      </c>
      <c r="N4246" t="s">
        <v>5220</v>
      </c>
      <c r="O4246">
        <v>16</v>
      </c>
      <c r="P4246">
        <v>7</v>
      </c>
      <c r="Q4246" t="s">
        <v>5220</v>
      </c>
      <c r="R4246" t="s">
        <v>5220</v>
      </c>
      <c r="S4246" t="s">
        <v>5220</v>
      </c>
      <c r="T4246" t="s">
        <v>5220</v>
      </c>
      <c r="U4246">
        <v>5</v>
      </c>
      <c r="V4246">
        <v>8</v>
      </c>
      <c r="W4246" t="s">
        <v>5220</v>
      </c>
      <c r="X4246" t="s">
        <v>5220</v>
      </c>
      <c r="Y4246" t="s">
        <v>5220</v>
      </c>
      <c r="Z4246" t="s">
        <v>5220</v>
      </c>
      <c r="AA4246">
        <v>5</v>
      </c>
      <c r="AB4246">
        <v>11</v>
      </c>
      <c r="AC4246">
        <v>1</v>
      </c>
      <c r="AD4246">
        <v>0</v>
      </c>
      <c r="AE4246">
        <v>1</v>
      </c>
      <c r="AF4246">
        <v>0</v>
      </c>
      <c r="AH4246">
        <v>8</v>
      </c>
      <c r="AI4246" t="s">
        <v>5220</v>
      </c>
      <c r="AJ4246">
        <v>5</v>
      </c>
      <c r="AK4246">
        <v>12</v>
      </c>
      <c r="AL4246" t="s">
        <v>5220</v>
      </c>
      <c r="AM4246">
        <v>5</v>
      </c>
    </row>
    <row r="4247" spans="1:39" x14ac:dyDescent="0.3">
      <c r="A4247">
        <v>421301</v>
      </c>
      <c r="B4247" t="s">
        <v>17047</v>
      </c>
      <c r="C4247" t="s">
        <v>17048</v>
      </c>
      <c r="D4247" t="s">
        <v>2270</v>
      </c>
      <c r="E4247" t="s">
        <v>4213</v>
      </c>
      <c r="F4247">
        <v>29620</v>
      </c>
      <c r="G4247" t="s">
        <v>2270</v>
      </c>
      <c r="H4247" t="s">
        <v>17049</v>
      </c>
      <c r="I4247" t="s">
        <v>171</v>
      </c>
      <c r="J4247" t="s">
        <v>76</v>
      </c>
      <c r="K4247" t="s">
        <v>25</v>
      </c>
      <c r="L4247" t="s">
        <v>5208</v>
      </c>
      <c r="N4247" t="s">
        <v>5220</v>
      </c>
      <c r="O4247">
        <v>16</v>
      </c>
      <c r="P4247">
        <v>7</v>
      </c>
      <c r="Q4247">
        <v>1</v>
      </c>
      <c r="R4247">
        <v>0</v>
      </c>
      <c r="S4247">
        <v>1</v>
      </c>
      <c r="T4247">
        <v>0</v>
      </c>
      <c r="V4247">
        <v>8</v>
      </c>
      <c r="W4247">
        <v>1</v>
      </c>
      <c r="X4247">
        <v>0</v>
      </c>
      <c r="Y4247">
        <v>1</v>
      </c>
      <c r="Z4247">
        <v>0</v>
      </c>
      <c r="AB4247">
        <v>11</v>
      </c>
      <c r="AC4247">
        <v>3</v>
      </c>
      <c r="AD4247">
        <v>0</v>
      </c>
      <c r="AE4247">
        <v>3</v>
      </c>
      <c r="AF4247">
        <v>0</v>
      </c>
      <c r="AH4247">
        <v>8</v>
      </c>
      <c r="AI4247" t="s">
        <v>5220</v>
      </c>
      <c r="AJ4247">
        <v>5</v>
      </c>
      <c r="AK4247">
        <v>12</v>
      </c>
      <c r="AL4247">
        <v>7</v>
      </c>
    </row>
    <row r="4248" spans="1:39" x14ac:dyDescent="0.3">
      <c r="A4248">
        <v>421304</v>
      </c>
      <c r="B4248" t="s">
        <v>17050</v>
      </c>
      <c r="C4248" t="s">
        <v>17051</v>
      </c>
      <c r="D4248" t="s">
        <v>17052</v>
      </c>
      <c r="E4248" t="s">
        <v>4213</v>
      </c>
      <c r="F4248">
        <v>29824</v>
      </c>
      <c r="G4248" t="s">
        <v>17052</v>
      </c>
      <c r="H4248" t="s">
        <v>17053</v>
      </c>
      <c r="I4248" t="s">
        <v>171</v>
      </c>
      <c r="J4248" t="s">
        <v>98</v>
      </c>
      <c r="K4248" t="s">
        <v>25</v>
      </c>
      <c r="N4248" t="s">
        <v>5220</v>
      </c>
      <c r="O4248">
        <v>16</v>
      </c>
      <c r="P4248">
        <v>7</v>
      </c>
      <c r="Q4248" t="s">
        <v>5220</v>
      </c>
      <c r="R4248" t="s">
        <v>5220</v>
      </c>
      <c r="S4248" t="s">
        <v>5220</v>
      </c>
      <c r="T4248" t="s">
        <v>5220</v>
      </c>
      <c r="U4248">
        <v>5</v>
      </c>
      <c r="V4248">
        <v>8</v>
      </c>
      <c r="W4248" t="s">
        <v>5220</v>
      </c>
      <c r="X4248" t="s">
        <v>5220</v>
      </c>
      <c r="Y4248" t="s">
        <v>5220</v>
      </c>
      <c r="Z4248" t="s">
        <v>5220</v>
      </c>
      <c r="AA4248">
        <v>5</v>
      </c>
      <c r="AB4248">
        <v>11</v>
      </c>
      <c r="AC4248">
        <v>1</v>
      </c>
      <c r="AD4248">
        <v>0</v>
      </c>
      <c r="AE4248">
        <v>1</v>
      </c>
      <c r="AF4248">
        <v>0</v>
      </c>
      <c r="AH4248">
        <v>8</v>
      </c>
      <c r="AI4248" t="s">
        <v>5220</v>
      </c>
      <c r="AJ4248">
        <v>5</v>
      </c>
      <c r="AK4248">
        <v>12</v>
      </c>
      <c r="AL4248">
        <v>5</v>
      </c>
    </row>
    <row r="4249" spans="1:39" x14ac:dyDescent="0.3">
      <c r="A4249">
        <v>423300</v>
      </c>
      <c r="B4249" t="s">
        <v>13114</v>
      </c>
      <c r="C4249" t="s">
        <v>17054</v>
      </c>
      <c r="D4249" t="s">
        <v>157</v>
      </c>
      <c r="E4249" t="s">
        <v>4213</v>
      </c>
      <c r="F4249">
        <v>29605</v>
      </c>
      <c r="G4249" t="s">
        <v>157</v>
      </c>
      <c r="H4249" t="s">
        <v>17055</v>
      </c>
      <c r="I4249" t="s">
        <v>5463</v>
      </c>
      <c r="J4249" t="s">
        <v>36</v>
      </c>
      <c r="K4249" t="s">
        <v>169</v>
      </c>
      <c r="N4249" t="s">
        <v>5220</v>
      </c>
      <c r="O4249">
        <v>19</v>
      </c>
      <c r="P4249" t="s">
        <v>5220</v>
      </c>
      <c r="Q4249" t="s">
        <v>5220</v>
      </c>
      <c r="R4249" t="s">
        <v>5220</v>
      </c>
      <c r="S4249" t="s">
        <v>5220</v>
      </c>
      <c r="T4249" t="s">
        <v>5220</v>
      </c>
      <c r="U4249">
        <v>19</v>
      </c>
      <c r="V4249" t="s">
        <v>5220</v>
      </c>
      <c r="W4249" t="s">
        <v>5220</v>
      </c>
      <c r="X4249" t="s">
        <v>5220</v>
      </c>
      <c r="Y4249" t="s">
        <v>5220</v>
      </c>
      <c r="Z4249" t="s">
        <v>5220</v>
      </c>
      <c r="AA4249">
        <v>19</v>
      </c>
      <c r="AB4249" t="s">
        <v>5220</v>
      </c>
      <c r="AC4249" t="s">
        <v>5220</v>
      </c>
      <c r="AD4249" t="s">
        <v>5220</v>
      </c>
      <c r="AE4249" t="s">
        <v>5220</v>
      </c>
      <c r="AF4249" t="s">
        <v>5220</v>
      </c>
      <c r="AG4249">
        <v>19</v>
      </c>
      <c r="AH4249" t="s">
        <v>5220</v>
      </c>
      <c r="AI4249" t="s">
        <v>5220</v>
      </c>
      <c r="AJ4249">
        <v>19</v>
      </c>
      <c r="AK4249" t="s">
        <v>5220</v>
      </c>
      <c r="AL4249" t="s">
        <v>5220</v>
      </c>
      <c r="AM4249">
        <v>19</v>
      </c>
    </row>
    <row r="4250" spans="1:39" x14ac:dyDescent="0.3">
      <c r="A4250">
        <v>424002</v>
      </c>
      <c r="B4250" t="s">
        <v>17056</v>
      </c>
      <c r="C4250" t="s">
        <v>17057</v>
      </c>
      <c r="D4250" t="s">
        <v>323</v>
      </c>
      <c r="E4250" t="s">
        <v>4213</v>
      </c>
      <c r="F4250">
        <v>29526</v>
      </c>
      <c r="G4250" t="s">
        <v>4241</v>
      </c>
      <c r="H4250" t="s">
        <v>17058</v>
      </c>
      <c r="I4250" t="s">
        <v>5470</v>
      </c>
      <c r="J4250" t="s">
        <v>32</v>
      </c>
      <c r="K4250" t="s">
        <v>25</v>
      </c>
      <c r="N4250" t="s">
        <v>5220</v>
      </c>
      <c r="O4250">
        <v>19</v>
      </c>
      <c r="P4250" t="s">
        <v>5220</v>
      </c>
      <c r="Q4250" t="s">
        <v>5220</v>
      </c>
      <c r="R4250" t="s">
        <v>5220</v>
      </c>
      <c r="S4250" t="s">
        <v>5220</v>
      </c>
      <c r="T4250" t="s">
        <v>5220</v>
      </c>
      <c r="U4250">
        <v>19</v>
      </c>
      <c r="V4250" t="s">
        <v>5220</v>
      </c>
      <c r="W4250" t="s">
        <v>5220</v>
      </c>
      <c r="X4250" t="s">
        <v>5220</v>
      </c>
      <c r="Y4250" t="s">
        <v>5220</v>
      </c>
      <c r="Z4250" t="s">
        <v>5220</v>
      </c>
      <c r="AA4250">
        <v>19</v>
      </c>
      <c r="AB4250" t="s">
        <v>5220</v>
      </c>
      <c r="AC4250" t="s">
        <v>5220</v>
      </c>
      <c r="AD4250" t="s">
        <v>5220</v>
      </c>
      <c r="AE4250" t="s">
        <v>5220</v>
      </c>
      <c r="AF4250" t="s">
        <v>5220</v>
      </c>
      <c r="AG4250">
        <v>19</v>
      </c>
      <c r="AH4250" t="s">
        <v>5220</v>
      </c>
      <c r="AI4250" t="s">
        <v>5220</v>
      </c>
      <c r="AJ4250">
        <v>19</v>
      </c>
      <c r="AK4250" t="s">
        <v>5220</v>
      </c>
      <c r="AL4250" t="s">
        <v>5220</v>
      </c>
      <c r="AM4250">
        <v>19</v>
      </c>
    </row>
    <row r="4251" spans="1:39" x14ac:dyDescent="0.3">
      <c r="A4251">
        <v>424005</v>
      </c>
      <c r="B4251" t="s">
        <v>17059</v>
      </c>
      <c r="C4251" t="s">
        <v>17060</v>
      </c>
      <c r="D4251" t="s">
        <v>339</v>
      </c>
      <c r="E4251" t="s">
        <v>4213</v>
      </c>
      <c r="F4251">
        <v>29203</v>
      </c>
      <c r="G4251" t="s">
        <v>1686</v>
      </c>
      <c r="H4251" t="s">
        <v>17061</v>
      </c>
      <c r="I4251" t="s">
        <v>5470</v>
      </c>
      <c r="J4251" t="s">
        <v>61</v>
      </c>
      <c r="K4251" t="s">
        <v>169</v>
      </c>
      <c r="N4251" t="s">
        <v>5220</v>
      </c>
      <c r="O4251">
        <v>19</v>
      </c>
      <c r="P4251" t="s">
        <v>5220</v>
      </c>
      <c r="Q4251" t="s">
        <v>5220</v>
      </c>
      <c r="R4251" t="s">
        <v>5220</v>
      </c>
      <c r="S4251" t="s">
        <v>5220</v>
      </c>
      <c r="T4251" t="s">
        <v>5220</v>
      </c>
      <c r="U4251">
        <v>19</v>
      </c>
      <c r="V4251" t="s">
        <v>5220</v>
      </c>
      <c r="W4251" t="s">
        <v>5220</v>
      </c>
      <c r="X4251" t="s">
        <v>5220</v>
      </c>
      <c r="Y4251" t="s">
        <v>5220</v>
      </c>
      <c r="Z4251" t="s">
        <v>5220</v>
      </c>
      <c r="AA4251">
        <v>19</v>
      </c>
      <c r="AB4251" t="s">
        <v>5220</v>
      </c>
      <c r="AC4251" t="s">
        <v>5220</v>
      </c>
      <c r="AD4251" t="s">
        <v>5220</v>
      </c>
      <c r="AE4251" t="s">
        <v>5220</v>
      </c>
      <c r="AF4251" t="s">
        <v>5220</v>
      </c>
      <c r="AG4251">
        <v>19</v>
      </c>
      <c r="AH4251" t="s">
        <v>5220</v>
      </c>
      <c r="AI4251" t="s">
        <v>5220</v>
      </c>
      <c r="AJ4251">
        <v>19</v>
      </c>
      <c r="AK4251" t="s">
        <v>5220</v>
      </c>
      <c r="AL4251" t="s">
        <v>5220</v>
      </c>
      <c r="AM4251">
        <v>19</v>
      </c>
    </row>
    <row r="4252" spans="1:39" x14ac:dyDescent="0.3">
      <c r="A4252">
        <v>424006</v>
      </c>
      <c r="B4252" t="s">
        <v>17062</v>
      </c>
      <c r="C4252" t="s">
        <v>17063</v>
      </c>
      <c r="D4252" t="s">
        <v>2844</v>
      </c>
      <c r="E4252" t="s">
        <v>4213</v>
      </c>
      <c r="F4252">
        <v>29405</v>
      </c>
      <c r="G4252" t="s">
        <v>2844</v>
      </c>
      <c r="H4252" t="s">
        <v>17064</v>
      </c>
      <c r="I4252" t="s">
        <v>5470</v>
      </c>
      <c r="J4252" t="s">
        <v>32</v>
      </c>
      <c r="K4252" t="s">
        <v>169</v>
      </c>
      <c r="N4252" t="s">
        <v>5220</v>
      </c>
      <c r="O4252">
        <v>19</v>
      </c>
      <c r="P4252" t="s">
        <v>5220</v>
      </c>
      <c r="Q4252" t="s">
        <v>5220</v>
      </c>
      <c r="R4252" t="s">
        <v>5220</v>
      </c>
      <c r="S4252" t="s">
        <v>5220</v>
      </c>
      <c r="T4252" t="s">
        <v>5220</v>
      </c>
      <c r="U4252">
        <v>19</v>
      </c>
      <c r="V4252" t="s">
        <v>5220</v>
      </c>
      <c r="W4252" t="s">
        <v>5220</v>
      </c>
      <c r="X4252" t="s">
        <v>5220</v>
      </c>
      <c r="Y4252" t="s">
        <v>5220</v>
      </c>
      <c r="Z4252" t="s">
        <v>5220</v>
      </c>
      <c r="AA4252">
        <v>19</v>
      </c>
      <c r="AB4252" t="s">
        <v>5220</v>
      </c>
      <c r="AC4252" t="s">
        <v>5220</v>
      </c>
      <c r="AD4252" t="s">
        <v>5220</v>
      </c>
      <c r="AE4252" t="s">
        <v>5220</v>
      </c>
      <c r="AF4252" t="s">
        <v>5220</v>
      </c>
      <c r="AG4252">
        <v>19</v>
      </c>
      <c r="AH4252" t="s">
        <v>5220</v>
      </c>
      <c r="AI4252" t="s">
        <v>5220</v>
      </c>
      <c r="AJ4252">
        <v>19</v>
      </c>
      <c r="AK4252" t="s">
        <v>5220</v>
      </c>
      <c r="AL4252" t="s">
        <v>5220</v>
      </c>
      <c r="AM4252">
        <v>19</v>
      </c>
    </row>
    <row r="4253" spans="1:39" x14ac:dyDescent="0.3">
      <c r="A4253">
        <v>424007</v>
      </c>
      <c r="B4253" t="s">
        <v>17065</v>
      </c>
      <c r="C4253" t="s">
        <v>17066</v>
      </c>
      <c r="D4253" t="s">
        <v>17067</v>
      </c>
      <c r="E4253" t="s">
        <v>4213</v>
      </c>
      <c r="F4253">
        <v>29690</v>
      </c>
      <c r="G4253" t="s">
        <v>157</v>
      </c>
      <c r="H4253" t="s">
        <v>17068</v>
      </c>
      <c r="I4253" t="s">
        <v>5470</v>
      </c>
      <c r="J4253" t="s">
        <v>32</v>
      </c>
      <c r="K4253" t="s">
        <v>169</v>
      </c>
      <c r="N4253" t="s">
        <v>5220</v>
      </c>
      <c r="O4253">
        <v>19</v>
      </c>
      <c r="P4253" t="s">
        <v>5220</v>
      </c>
      <c r="Q4253" t="s">
        <v>5220</v>
      </c>
      <c r="R4253" t="s">
        <v>5220</v>
      </c>
      <c r="S4253" t="s">
        <v>5220</v>
      </c>
      <c r="T4253" t="s">
        <v>5220</v>
      </c>
      <c r="U4253">
        <v>19</v>
      </c>
      <c r="V4253" t="s">
        <v>5220</v>
      </c>
      <c r="W4253" t="s">
        <v>5220</v>
      </c>
      <c r="X4253" t="s">
        <v>5220</v>
      </c>
      <c r="Y4253" t="s">
        <v>5220</v>
      </c>
      <c r="Z4253" t="s">
        <v>5220</v>
      </c>
      <c r="AA4253">
        <v>19</v>
      </c>
      <c r="AB4253" t="s">
        <v>5220</v>
      </c>
      <c r="AC4253" t="s">
        <v>5220</v>
      </c>
      <c r="AD4253" t="s">
        <v>5220</v>
      </c>
      <c r="AE4253" t="s">
        <v>5220</v>
      </c>
      <c r="AF4253" t="s">
        <v>5220</v>
      </c>
      <c r="AG4253">
        <v>19</v>
      </c>
      <c r="AH4253" t="s">
        <v>5220</v>
      </c>
      <c r="AI4253" t="s">
        <v>5220</v>
      </c>
      <c r="AJ4253">
        <v>19</v>
      </c>
      <c r="AK4253" t="s">
        <v>5220</v>
      </c>
      <c r="AL4253" t="s">
        <v>5220</v>
      </c>
      <c r="AM4253">
        <v>19</v>
      </c>
    </row>
    <row r="4254" spans="1:39" x14ac:dyDescent="0.3">
      <c r="A4254">
        <v>424008</v>
      </c>
      <c r="B4254" t="s">
        <v>17069</v>
      </c>
      <c r="C4254" t="s">
        <v>17070</v>
      </c>
      <c r="D4254" t="s">
        <v>4252</v>
      </c>
      <c r="E4254" t="s">
        <v>4213</v>
      </c>
      <c r="F4254">
        <v>29169</v>
      </c>
      <c r="G4254" t="s">
        <v>2135</v>
      </c>
      <c r="H4254" t="s">
        <v>17071</v>
      </c>
      <c r="I4254" t="s">
        <v>5470</v>
      </c>
      <c r="J4254" t="s">
        <v>32</v>
      </c>
      <c r="K4254" t="s">
        <v>169</v>
      </c>
      <c r="N4254" t="s">
        <v>5220</v>
      </c>
      <c r="O4254">
        <v>19</v>
      </c>
      <c r="P4254" t="s">
        <v>5220</v>
      </c>
      <c r="Q4254" t="s">
        <v>5220</v>
      </c>
      <c r="R4254" t="s">
        <v>5220</v>
      </c>
      <c r="S4254" t="s">
        <v>5220</v>
      </c>
      <c r="T4254" t="s">
        <v>5220</v>
      </c>
      <c r="U4254">
        <v>19</v>
      </c>
      <c r="V4254" t="s">
        <v>5220</v>
      </c>
      <c r="W4254" t="s">
        <v>5220</v>
      </c>
      <c r="X4254" t="s">
        <v>5220</v>
      </c>
      <c r="Y4254" t="s">
        <v>5220</v>
      </c>
      <c r="Z4254" t="s">
        <v>5220</v>
      </c>
      <c r="AA4254">
        <v>19</v>
      </c>
      <c r="AB4254" t="s">
        <v>5220</v>
      </c>
      <c r="AC4254" t="s">
        <v>5220</v>
      </c>
      <c r="AD4254" t="s">
        <v>5220</v>
      </c>
      <c r="AE4254" t="s">
        <v>5220</v>
      </c>
      <c r="AF4254" t="s">
        <v>5220</v>
      </c>
      <c r="AG4254">
        <v>19</v>
      </c>
      <c r="AH4254" t="s">
        <v>5220</v>
      </c>
      <c r="AI4254" t="s">
        <v>5220</v>
      </c>
      <c r="AJ4254">
        <v>19</v>
      </c>
      <c r="AK4254" t="s">
        <v>5220</v>
      </c>
      <c r="AL4254" t="s">
        <v>5220</v>
      </c>
      <c r="AM4254">
        <v>19</v>
      </c>
    </row>
    <row r="4255" spans="1:39" x14ac:dyDescent="0.3">
      <c r="A4255">
        <v>424010</v>
      </c>
      <c r="B4255" t="s">
        <v>17072</v>
      </c>
      <c r="C4255" t="s">
        <v>17073</v>
      </c>
      <c r="D4255" t="s">
        <v>3915</v>
      </c>
      <c r="E4255" t="s">
        <v>4213</v>
      </c>
      <c r="F4255">
        <v>29650</v>
      </c>
      <c r="G4255" t="s">
        <v>157</v>
      </c>
      <c r="H4255" t="s">
        <v>17074</v>
      </c>
      <c r="I4255" t="s">
        <v>5470</v>
      </c>
      <c r="J4255" t="s">
        <v>32</v>
      </c>
      <c r="K4255" t="s">
        <v>169</v>
      </c>
      <c r="N4255" t="s">
        <v>5220</v>
      </c>
      <c r="O4255">
        <v>19</v>
      </c>
      <c r="P4255" t="s">
        <v>5220</v>
      </c>
      <c r="Q4255" t="s">
        <v>5220</v>
      </c>
      <c r="R4255" t="s">
        <v>5220</v>
      </c>
      <c r="S4255" t="s">
        <v>5220</v>
      </c>
      <c r="T4255" t="s">
        <v>5220</v>
      </c>
      <c r="U4255">
        <v>19</v>
      </c>
      <c r="V4255" t="s">
        <v>5220</v>
      </c>
      <c r="W4255" t="s">
        <v>5220</v>
      </c>
      <c r="X4255" t="s">
        <v>5220</v>
      </c>
      <c r="Y4255" t="s">
        <v>5220</v>
      </c>
      <c r="Z4255" t="s">
        <v>5220</v>
      </c>
      <c r="AA4255">
        <v>19</v>
      </c>
      <c r="AB4255" t="s">
        <v>5220</v>
      </c>
      <c r="AC4255" t="s">
        <v>5220</v>
      </c>
      <c r="AD4255" t="s">
        <v>5220</v>
      </c>
      <c r="AE4255" t="s">
        <v>5220</v>
      </c>
      <c r="AF4255" t="s">
        <v>5220</v>
      </c>
      <c r="AG4255">
        <v>19</v>
      </c>
      <c r="AH4255" t="s">
        <v>5220</v>
      </c>
      <c r="AI4255" t="s">
        <v>5220</v>
      </c>
      <c r="AJ4255">
        <v>19</v>
      </c>
      <c r="AK4255" t="s">
        <v>5220</v>
      </c>
      <c r="AL4255" t="s">
        <v>5220</v>
      </c>
      <c r="AM4255">
        <v>19</v>
      </c>
    </row>
    <row r="4256" spans="1:39" x14ac:dyDescent="0.3">
      <c r="A4256">
        <v>424011</v>
      </c>
      <c r="B4256" t="s">
        <v>17075</v>
      </c>
      <c r="C4256" t="s">
        <v>17076</v>
      </c>
      <c r="D4256" t="s">
        <v>1874</v>
      </c>
      <c r="E4256" t="s">
        <v>4213</v>
      </c>
      <c r="F4256">
        <v>29622</v>
      </c>
      <c r="G4256" t="s">
        <v>1874</v>
      </c>
      <c r="H4256" t="s">
        <v>17077</v>
      </c>
      <c r="I4256" t="s">
        <v>5470</v>
      </c>
      <c r="J4256" t="s">
        <v>61</v>
      </c>
      <c r="K4256" t="s">
        <v>169</v>
      </c>
      <c r="N4256" t="s">
        <v>5220</v>
      </c>
      <c r="O4256">
        <v>19</v>
      </c>
      <c r="P4256" t="s">
        <v>5220</v>
      </c>
      <c r="Q4256" t="s">
        <v>5220</v>
      </c>
      <c r="R4256" t="s">
        <v>5220</v>
      </c>
      <c r="S4256" t="s">
        <v>5220</v>
      </c>
      <c r="T4256" t="s">
        <v>5220</v>
      </c>
      <c r="U4256">
        <v>19</v>
      </c>
      <c r="V4256" t="s">
        <v>5220</v>
      </c>
      <c r="W4256" t="s">
        <v>5220</v>
      </c>
      <c r="X4256" t="s">
        <v>5220</v>
      </c>
      <c r="Y4256" t="s">
        <v>5220</v>
      </c>
      <c r="Z4256" t="s">
        <v>5220</v>
      </c>
      <c r="AA4256">
        <v>19</v>
      </c>
      <c r="AB4256" t="s">
        <v>5220</v>
      </c>
      <c r="AC4256" t="s">
        <v>5220</v>
      </c>
      <c r="AD4256" t="s">
        <v>5220</v>
      </c>
      <c r="AE4256" t="s">
        <v>5220</v>
      </c>
      <c r="AF4256" t="s">
        <v>5220</v>
      </c>
      <c r="AG4256">
        <v>19</v>
      </c>
      <c r="AH4256" t="s">
        <v>5220</v>
      </c>
      <c r="AI4256" t="s">
        <v>5220</v>
      </c>
      <c r="AJ4256">
        <v>19</v>
      </c>
      <c r="AK4256" t="s">
        <v>5220</v>
      </c>
      <c r="AL4256" t="s">
        <v>5220</v>
      </c>
      <c r="AM4256">
        <v>19</v>
      </c>
    </row>
    <row r="4257" spans="1:39" x14ac:dyDescent="0.3">
      <c r="A4257">
        <v>424014</v>
      </c>
      <c r="B4257" t="s">
        <v>17078</v>
      </c>
      <c r="C4257" t="s">
        <v>17079</v>
      </c>
      <c r="D4257" t="s">
        <v>439</v>
      </c>
      <c r="E4257" t="s">
        <v>4213</v>
      </c>
      <c r="F4257">
        <v>29720</v>
      </c>
      <c r="G4257" t="s">
        <v>439</v>
      </c>
      <c r="H4257" t="s">
        <v>17080</v>
      </c>
      <c r="I4257" t="s">
        <v>5470</v>
      </c>
      <c r="J4257" t="s">
        <v>32</v>
      </c>
      <c r="K4257" t="s">
        <v>25</v>
      </c>
      <c r="N4257" t="s">
        <v>5220</v>
      </c>
      <c r="O4257">
        <v>19</v>
      </c>
      <c r="P4257" t="s">
        <v>5220</v>
      </c>
      <c r="Q4257" t="s">
        <v>5220</v>
      </c>
      <c r="R4257" t="s">
        <v>5220</v>
      </c>
      <c r="S4257" t="s">
        <v>5220</v>
      </c>
      <c r="T4257" t="s">
        <v>5220</v>
      </c>
      <c r="U4257">
        <v>19</v>
      </c>
      <c r="V4257" t="s">
        <v>5220</v>
      </c>
      <c r="W4257" t="s">
        <v>5220</v>
      </c>
      <c r="X4257" t="s">
        <v>5220</v>
      </c>
      <c r="Y4257" t="s">
        <v>5220</v>
      </c>
      <c r="Z4257" t="s">
        <v>5220</v>
      </c>
      <c r="AA4257">
        <v>19</v>
      </c>
      <c r="AB4257" t="s">
        <v>5220</v>
      </c>
      <c r="AC4257" t="s">
        <v>5220</v>
      </c>
      <c r="AD4257" t="s">
        <v>5220</v>
      </c>
      <c r="AE4257" t="s">
        <v>5220</v>
      </c>
      <c r="AF4257" t="s">
        <v>5220</v>
      </c>
      <c r="AG4257">
        <v>19</v>
      </c>
      <c r="AH4257" t="s">
        <v>5220</v>
      </c>
      <c r="AI4257" t="s">
        <v>5220</v>
      </c>
      <c r="AJ4257">
        <v>19</v>
      </c>
      <c r="AK4257" t="s">
        <v>5220</v>
      </c>
      <c r="AL4257" t="s">
        <v>5220</v>
      </c>
      <c r="AM4257">
        <v>19</v>
      </c>
    </row>
    <row r="4258" spans="1:39" x14ac:dyDescent="0.3">
      <c r="A4258">
        <v>430005</v>
      </c>
      <c r="B4258" t="s">
        <v>4285</v>
      </c>
      <c r="C4258" t="s">
        <v>17081</v>
      </c>
      <c r="D4258" t="s">
        <v>3360</v>
      </c>
      <c r="E4258" t="s">
        <v>4286</v>
      </c>
      <c r="F4258">
        <v>57201</v>
      </c>
      <c r="G4258" t="s">
        <v>4287</v>
      </c>
      <c r="H4258" t="s">
        <v>17082</v>
      </c>
      <c r="I4258" t="s">
        <v>23</v>
      </c>
      <c r="J4258" t="s">
        <v>36</v>
      </c>
      <c r="K4258" t="s">
        <v>25</v>
      </c>
      <c r="L4258" t="s">
        <v>5208</v>
      </c>
      <c r="M4258" t="s">
        <v>5208</v>
      </c>
      <c r="N4258">
        <v>5</v>
      </c>
      <c r="P4258">
        <v>7</v>
      </c>
      <c r="Q4258">
        <v>4</v>
      </c>
      <c r="R4258">
        <v>0</v>
      </c>
      <c r="S4258">
        <v>4</v>
      </c>
      <c r="T4258">
        <v>0</v>
      </c>
      <c r="V4258">
        <v>8</v>
      </c>
      <c r="W4258">
        <v>4</v>
      </c>
      <c r="X4258">
        <v>0</v>
      </c>
      <c r="Y4258">
        <v>4</v>
      </c>
      <c r="Z4258">
        <v>0</v>
      </c>
      <c r="AB4258">
        <v>11</v>
      </c>
      <c r="AC4258">
        <v>9</v>
      </c>
      <c r="AD4258">
        <v>2</v>
      </c>
      <c r="AE4258">
        <v>7</v>
      </c>
      <c r="AF4258">
        <v>0</v>
      </c>
      <c r="AH4258">
        <v>8</v>
      </c>
      <c r="AI4258">
        <v>8</v>
      </c>
      <c r="AK4258">
        <v>12</v>
      </c>
      <c r="AL4258">
        <v>10</v>
      </c>
    </row>
    <row r="4259" spans="1:39" x14ac:dyDescent="0.3">
      <c r="A4259">
        <v>430008</v>
      </c>
      <c r="B4259" t="s">
        <v>4288</v>
      </c>
      <c r="C4259" t="s">
        <v>17083</v>
      </c>
      <c r="D4259" t="s">
        <v>4289</v>
      </c>
      <c r="E4259" t="s">
        <v>4286</v>
      </c>
      <c r="F4259">
        <v>57006</v>
      </c>
      <c r="G4259" t="s">
        <v>4289</v>
      </c>
      <c r="H4259" t="s">
        <v>17084</v>
      </c>
      <c r="I4259" t="s">
        <v>23</v>
      </c>
      <c r="J4259" t="s">
        <v>98</v>
      </c>
      <c r="K4259" t="s">
        <v>25</v>
      </c>
      <c r="L4259" t="s">
        <v>5208</v>
      </c>
      <c r="M4259" t="s">
        <v>5208</v>
      </c>
      <c r="N4259">
        <v>3</v>
      </c>
      <c r="P4259">
        <v>7</v>
      </c>
      <c r="Q4259">
        <v>2</v>
      </c>
      <c r="R4259">
        <v>0</v>
      </c>
      <c r="S4259">
        <v>2</v>
      </c>
      <c r="T4259">
        <v>0</v>
      </c>
      <c r="V4259">
        <v>8</v>
      </c>
      <c r="W4259">
        <v>3</v>
      </c>
      <c r="X4259">
        <v>0</v>
      </c>
      <c r="Y4259">
        <v>3</v>
      </c>
      <c r="Z4259">
        <v>0</v>
      </c>
      <c r="AB4259">
        <v>11</v>
      </c>
      <c r="AC4259">
        <v>8</v>
      </c>
      <c r="AD4259">
        <v>1</v>
      </c>
      <c r="AE4259">
        <v>7</v>
      </c>
      <c r="AF4259">
        <v>0</v>
      </c>
      <c r="AH4259">
        <v>8</v>
      </c>
      <c r="AI4259">
        <v>8</v>
      </c>
      <c r="AK4259">
        <v>12</v>
      </c>
      <c r="AL4259">
        <v>8</v>
      </c>
    </row>
    <row r="4260" spans="1:39" x14ac:dyDescent="0.3">
      <c r="A4260">
        <v>430012</v>
      </c>
      <c r="B4260" t="s">
        <v>4290</v>
      </c>
      <c r="C4260" t="s">
        <v>17085</v>
      </c>
      <c r="D4260" t="s">
        <v>4291</v>
      </c>
      <c r="E4260" t="s">
        <v>4286</v>
      </c>
      <c r="F4260">
        <v>57078</v>
      </c>
      <c r="G4260" t="s">
        <v>4291</v>
      </c>
      <c r="H4260" t="s">
        <v>17086</v>
      </c>
      <c r="I4260" t="s">
        <v>23</v>
      </c>
      <c r="J4260" t="s">
        <v>36</v>
      </c>
      <c r="K4260" t="s">
        <v>25</v>
      </c>
      <c r="L4260" t="s">
        <v>5208</v>
      </c>
      <c r="M4260" t="s">
        <v>5208</v>
      </c>
      <c r="N4260">
        <v>5</v>
      </c>
      <c r="P4260">
        <v>7</v>
      </c>
      <c r="Q4260">
        <v>3</v>
      </c>
      <c r="R4260">
        <v>0</v>
      </c>
      <c r="S4260">
        <v>3</v>
      </c>
      <c r="T4260">
        <v>0</v>
      </c>
      <c r="V4260">
        <v>8</v>
      </c>
      <c r="W4260">
        <v>4</v>
      </c>
      <c r="X4260">
        <v>0</v>
      </c>
      <c r="Y4260">
        <v>4</v>
      </c>
      <c r="Z4260">
        <v>0</v>
      </c>
      <c r="AB4260">
        <v>11</v>
      </c>
      <c r="AC4260">
        <v>6</v>
      </c>
      <c r="AD4260">
        <v>1</v>
      </c>
      <c r="AE4260">
        <v>5</v>
      </c>
      <c r="AF4260">
        <v>0</v>
      </c>
      <c r="AH4260">
        <v>8</v>
      </c>
      <c r="AI4260">
        <v>8</v>
      </c>
      <c r="AK4260">
        <v>12</v>
      </c>
      <c r="AL4260">
        <v>9</v>
      </c>
    </row>
    <row r="4261" spans="1:39" x14ac:dyDescent="0.3">
      <c r="A4261">
        <v>430014</v>
      </c>
      <c r="B4261" t="s">
        <v>4292</v>
      </c>
      <c r="C4261" t="s">
        <v>17087</v>
      </c>
      <c r="D4261" t="s">
        <v>2843</v>
      </c>
      <c r="E4261" t="s">
        <v>4286</v>
      </c>
      <c r="F4261">
        <v>57401</v>
      </c>
      <c r="G4261" t="s">
        <v>2101</v>
      </c>
      <c r="H4261" t="s">
        <v>17088</v>
      </c>
      <c r="I4261" t="s">
        <v>23</v>
      </c>
      <c r="J4261" t="s">
        <v>116</v>
      </c>
      <c r="K4261" t="s">
        <v>25</v>
      </c>
      <c r="L4261" t="s">
        <v>5208</v>
      </c>
      <c r="M4261" t="s">
        <v>5208</v>
      </c>
      <c r="N4261">
        <v>5</v>
      </c>
      <c r="P4261">
        <v>7</v>
      </c>
      <c r="Q4261">
        <v>6</v>
      </c>
      <c r="R4261">
        <v>0</v>
      </c>
      <c r="S4261">
        <v>6</v>
      </c>
      <c r="T4261">
        <v>0</v>
      </c>
      <c r="V4261">
        <v>8</v>
      </c>
      <c r="W4261">
        <v>6</v>
      </c>
      <c r="X4261">
        <v>0</v>
      </c>
      <c r="Y4261">
        <v>6</v>
      </c>
      <c r="Z4261">
        <v>0</v>
      </c>
      <c r="AB4261">
        <v>11</v>
      </c>
      <c r="AC4261">
        <v>9</v>
      </c>
      <c r="AD4261">
        <v>0</v>
      </c>
      <c r="AE4261">
        <v>9</v>
      </c>
      <c r="AF4261">
        <v>0</v>
      </c>
      <c r="AH4261">
        <v>8</v>
      </c>
      <c r="AI4261">
        <v>8</v>
      </c>
      <c r="AK4261">
        <v>12</v>
      </c>
      <c r="AL4261">
        <v>9</v>
      </c>
    </row>
    <row r="4262" spans="1:39" x14ac:dyDescent="0.3">
      <c r="A4262">
        <v>430015</v>
      </c>
      <c r="B4262" t="s">
        <v>4293</v>
      </c>
      <c r="C4262" t="s">
        <v>17089</v>
      </c>
      <c r="D4262" t="s">
        <v>4294</v>
      </c>
      <c r="E4262" t="s">
        <v>4286</v>
      </c>
      <c r="F4262">
        <v>57501</v>
      </c>
      <c r="G4262" t="s">
        <v>3912</v>
      </c>
      <c r="H4262" t="s">
        <v>17090</v>
      </c>
      <c r="I4262" t="s">
        <v>23</v>
      </c>
      <c r="J4262" t="s">
        <v>36</v>
      </c>
      <c r="K4262" t="s">
        <v>25</v>
      </c>
      <c r="L4262" t="s">
        <v>5208</v>
      </c>
      <c r="M4262" t="s">
        <v>5208</v>
      </c>
      <c r="N4262">
        <v>4</v>
      </c>
      <c r="P4262">
        <v>7</v>
      </c>
      <c r="Q4262">
        <v>3</v>
      </c>
      <c r="R4262">
        <v>0</v>
      </c>
      <c r="S4262">
        <v>3</v>
      </c>
      <c r="T4262">
        <v>0</v>
      </c>
      <c r="V4262">
        <v>8</v>
      </c>
      <c r="W4262">
        <v>3</v>
      </c>
      <c r="X4262">
        <v>0</v>
      </c>
      <c r="Y4262">
        <v>3</v>
      </c>
      <c r="Z4262">
        <v>0</v>
      </c>
      <c r="AB4262">
        <v>11</v>
      </c>
      <c r="AC4262">
        <v>8</v>
      </c>
      <c r="AD4262">
        <v>0</v>
      </c>
      <c r="AE4262">
        <v>8</v>
      </c>
      <c r="AF4262">
        <v>0</v>
      </c>
      <c r="AH4262">
        <v>8</v>
      </c>
      <c r="AI4262">
        <v>8</v>
      </c>
      <c r="AK4262">
        <v>12</v>
      </c>
      <c r="AL4262">
        <v>8</v>
      </c>
    </row>
    <row r="4263" spans="1:39" x14ac:dyDescent="0.3">
      <c r="A4263">
        <v>430016</v>
      </c>
      <c r="B4263" t="s">
        <v>4295</v>
      </c>
      <c r="C4263" t="s">
        <v>17091</v>
      </c>
      <c r="D4263" t="s">
        <v>4296</v>
      </c>
      <c r="E4263" t="s">
        <v>4286</v>
      </c>
      <c r="F4263">
        <v>57117</v>
      </c>
      <c r="G4263" t="s">
        <v>4297</v>
      </c>
      <c r="H4263" t="s">
        <v>17092</v>
      </c>
      <c r="I4263" t="s">
        <v>23</v>
      </c>
      <c r="J4263" t="s">
        <v>36</v>
      </c>
      <c r="K4263" t="s">
        <v>25</v>
      </c>
      <c r="L4263" t="s">
        <v>5208</v>
      </c>
      <c r="M4263" t="s">
        <v>5208</v>
      </c>
      <c r="N4263">
        <v>4</v>
      </c>
      <c r="P4263">
        <v>7</v>
      </c>
      <c r="Q4263">
        <v>6</v>
      </c>
      <c r="R4263">
        <v>0</v>
      </c>
      <c r="S4263">
        <v>6</v>
      </c>
      <c r="T4263">
        <v>0</v>
      </c>
      <c r="V4263">
        <v>8</v>
      </c>
      <c r="W4263">
        <v>8</v>
      </c>
      <c r="X4263">
        <v>1</v>
      </c>
      <c r="Y4263">
        <v>7</v>
      </c>
      <c r="Z4263">
        <v>0</v>
      </c>
      <c r="AB4263">
        <v>11</v>
      </c>
      <c r="AC4263">
        <v>9</v>
      </c>
      <c r="AD4263">
        <v>0</v>
      </c>
      <c r="AE4263">
        <v>9</v>
      </c>
      <c r="AF4263">
        <v>0</v>
      </c>
      <c r="AH4263">
        <v>8</v>
      </c>
      <c r="AI4263">
        <v>8</v>
      </c>
      <c r="AK4263">
        <v>12</v>
      </c>
      <c r="AL4263">
        <v>10</v>
      </c>
    </row>
    <row r="4264" spans="1:39" x14ac:dyDescent="0.3">
      <c r="A4264">
        <v>430027</v>
      </c>
      <c r="B4264" t="s">
        <v>4298</v>
      </c>
      <c r="C4264" t="s">
        <v>17093</v>
      </c>
      <c r="D4264" t="s">
        <v>4296</v>
      </c>
      <c r="E4264" t="s">
        <v>4286</v>
      </c>
      <c r="F4264">
        <v>57117</v>
      </c>
      <c r="G4264" t="s">
        <v>4297</v>
      </c>
      <c r="H4264" t="s">
        <v>17094</v>
      </c>
      <c r="I4264" t="s">
        <v>23</v>
      </c>
      <c r="J4264" t="s">
        <v>36</v>
      </c>
      <c r="K4264" t="s">
        <v>25</v>
      </c>
      <c r="L4264" t="s">
        <v>5208</v>
      </c>
      <c r="M4264" t="s">
        <v>5208</v>
      </c>
      <c r="N4264">
        <v>4</v>
      </c>
      <c r="P4264">
        <v>7</v>
      </c>
      <c r="Q4264">
        <v>7</v>
      </c>
      <c r="R4264">
        <v>0</v>
      </c>
      <c r="S4264">
        <v>7</v>
      </c>
      <c r="T4264">
        <v>0</v>
      </c>
      <c r="V4264">
        <v>8</v>
      </c>
      <c r="W4264">
        <v>8</v>
      </c>
      <c r="X4264">
        <v>2</v>
      </c>
      <c r="Y4264">
        <v>6</v>
      </c>
      <c r="Z4264">
        <v>0</v>
      </c>
      <c r="AB4264">
        <v>11</v>
      </c>
      <c r="AC4264">
        <v>11</v>
      </c>
      <c r="AD4264">
        <v>3</v>
      </c>
      <c r="AE4264">
        <v>8</v>
      </c>
      <c r="AF4264">
        <v>0</v>
      </c>
      <c r="AH4264">
        <v>8</v>
      </c>
      <c r="AI4264">
        <v>8</v>
      </c>
      <c r="AK4264">
        <v>12</v>
      </c>
      <c r="AL4264">
        <v>10</v>
      </c>
    </row>
    <row r="4265" spans="1:39" x14ac:dyDescent="0.3">
      <c r="A4265" t="s">
        <v>4299</v>
      </c>
      <c r="B4265" t="s">
        <v>4300</v>
      </c>
      <c r="C4265" t="s">
        <v>17095</v>
      </c>
      <c r="D4265" t="s">
        <v>4301</v>
      </c>
      <c r="E4265" t="s">
        <v>4286</v>
      </c>
      <c r="F4265">
        <v>57741</v>
      </c>
      <c r="G4265" t="s">
        <v>2093</v>
      </c>
      <c r="H4265" t="s">
        <v>17096</v>
      </c>
      <c r="I4265" t="s">
        <v>155</v>
      </c>
      <c r="J4265" t="s">
        <v>156</v>
      </c>
      <c r="K4265" t="s">
        <v>25</v>
      </c>
      <c r="N4265">
        <v>3</v>
      </c>
      <c r="P4265">
        <v>7</v>
      </c>
      <c r="Q4265">
        <v>3</v>
      </c>
      <c r="R4265">
        <v>0</v>
      </c>
      <c r="S4265">
        <v>3</v>
      </c>
      <c r="T4265">
        <v>0</v>
      </c>
      <c r="V4265">
        <v>8</v>
      </c>
      <c r="W4265">
        <v>1</v>
      </c>
      <c r="X4265">
        <v>0</v>
      </c>
      <c r="Y4265">
        <v>1</v>
      </c>
      <c r="Z4265">
        <v>0</v>
      </c>
      <c r="AB4265">
        <v>11</v>
      </c>
      <c r="AC4265">
        <v>4</v>
      </c>
      <c r="AD4265">
        <v>0</v>
      </c>
      <c r="AE4265">
        <v>3</v>
      </c>
      <c r="AF4265">
        <v>1</v>
      </c>
      <c r="AH4265">
        <v>8</v>
      </c>
      <c r="AI4265">
        <v>8</v>
      </c>
      <c r="AK4265">
        <v>12</v>
      </c>
      <c r="AL4265">
        <v>5</v>
      </c>
    </row>
    <row r="4266" spans="1:39" x14ac:dyDescent="0.3">
      <c r="A4266">
        <v>430048</v>
      </c>
      <c r="B4266" t="s">
        <v>4302</v>
      </c>
      <c r="C4266" t="s">
        <v>17097</v>
      </c>
      <c r="D4266" t="s">
        <v>4303</v>
      </c>
      <c r="E4266" t="s">
        <v>4286</v>
      </c>
      <c r="F4266">
        <v>57783</v>
      </c>
      <c r="G4266" t="s">
        <v>86</v>
      </c>
      <c r="H4266" t="s">
        <v>17098</v>
      </c>
      <c r="I4266" t="s">
        <v>23</v>
      </c>
      <c r="J4266" t="s">
        <v>36</v>
      </c>
      <c r="K4266" t="s">
        <v>25</v>
      </c>
      <c r="L4266" t="s">
        <v>5208</v>
      </c>
      <c r="N4266">
        <v>5</v>
      </c>
      <c r="P4266">
        <v>7</v>
      </c>
      <c r="Q4266">
        <v>2</v>
      </c>
      <c r="R4266">
        <v>0</v>
      </c>
      <c r="S4266">
        <v>2</v>
      </c>
      <c r="T4266">
        <v>0</v>
      </c>
      <c r="V4266">
        <v>8</v>
      </c>
      <c r="W4266">
        <v>3</v>
      </c>
      <c r="X4266">
        <v>0</v>
      </c>
      <c r="Y4266">
        <v>3</v>
      </c>
      <c r="Z4266">
        <v>0</v>
      </c>
      <c r="AB4266">
        <v>11</v>
      </c>
      <c r="AC4266">
        <v>6</v>
      </c>
      <c r="AD4266">
        <v>0</v>
      </c>
      <c r="AE4266">
        <v>6</v>
      </c>
      <c r="AF4266">
        <v>0</v>
      </c>
      <c r="AH4266">
        <v>8</v>
      </c>
      <c r="AI4266">
        <v>8</v>
      </c>
      <c r="AK4266">
        <v>12</v>
      </c>
      <c r="AL4266">
        <v>10</v>
      </c>
    </row>
    <row r="4267" spans="1:39" x14ac:dyDescent="0.3">
      <c r="A4267" t="s">
        <v>4304</v>
      </c>
      <c r="B4267" t="s">
        <v>4305</v>
      </c>
      <c r="C4267" t="s">
        <v>17099</v>
      </c>
      <c r="D4267" t="s">
        <v>4296</v>
      </c>
      <c r="E4267" t="s">
        <v>4286</v>
      </c>
      <c r="F4267">
        <v>57117</v>
      </c>
      <c r="G4267" t="s">
        <v>4297</v>
      </c>
      <c r="H4267" t="s">
        <v>17100</v>
      </c>
      <c r="I4267" t="s">
        <v>155</v>
      </c>
      <c r="J4267" t="s">
        <v>156</v>
      </c>
      <c r="K4267" t="s">
        <v>25</v>
      </c>
      <c r="N4267">
        <v>5</v>
      </c>
      <c r="P4267">
        <v>7</v>
      </c>
      <c r="Q4267">
        <v>3</v>
      </c>
      <c r="R4267">
        <v>0</v>
      </c>
      <c r="S4267">
        <v>3</v>
      </c>
      <c r="T4267">
        <v>0</v>
      </c>
      <c r="V4267">
        <v>8</v>
      </c>
      <c r="W4267">
        <v>3</v>
      </c>
      <c r="X4267">
        <v>0</v>
      </c>
      <c r="Y4267">
        <v>3</v>
      </c>
      <c r="Z4267">
        <v>0</v>
      </c>
      <c r="AB4267">
        <v>11</v>
      </c>
      <c r="AC4267">
        <v>5</v>
      </c>
      <c r="AD4267">
        <v>3</v>
      </c>
      <c r="AE4267">
        <v>2</v>
      </c>
      <c r="AF4267">
        <v>0</v>
      </c>
      <c r="AH4267">
        <v>8</v>
      </c>
      <c r="AI4267">
        <v>8</v>
      </c>
      <c r="AK4267">
        <v>12</v>
      </c>
      <c r="AL4267">
        <v>5</v>
      </c>
    </row>
    <row r="4268" spans="1:39" x14ac:dyDescent="0.3">
      <c r="A4268">
        <v>430077</v>
      </c>
      <c r="B4268" t="s">
        <v>4306</v>
      </c>
      <c r="C4268" t="s">
        <v>17101</v>
      </c>
      <c r="D4268" t="s">
        <v>4307</v>
      </c>
      <c r="E4268" t="s">
        <v>4286</v>
      </c>
      <c r="F4268">
        <v>57701</v>
      </c>
      <c r="G4268" t="s">
        <v>2780</v>
      </c>
      <c r="H4268" t="s">
        <v>17102</v>
      </c>
      <c r="I4268" t="s">
        <v>23</v>
      </c>
      <c r="J4268" t="s">
        <v>36</v>
      </c>
      <c r="K4268" t="s">
        <v>25</v>
      </c>
      <c r="L4268" t="s">
        <v>5208</v>
      </c>
      <c r="M4268" t="s">
        <v>5208</v>
      </c>
      <c r="N4268">
        <v>3</v>
      </c>
      <c r="P4268">
        <v>7</v>
      </c>
      <c r="Q4268">
        <v>7</v>
      </c>
      <c r="R4268">
        <v>0</v>
      </c>
      <c r="S4268">
        <v>7</v>
      </c>
      <c r="T4268">
        <v>0</v>
      </c>
      <c r="V4268">
        <v>8</v>
      </c>
      <c r="W4268">
        <v>7</v>
      </c>
      <c r="X4268">
        <v>2</v>
      </c>
      <c r="Y4268">
        <v>5</v>
      </c>
      <c r="Z4268">
        <v>0</v>
      </c>
      <c r="AB4268">
        <v>11</v>
      </c>
      <c r="AC4268">
        <v>11</v>
      </c>
      <c r="AD4268">
        <v>3</v>
      </c>
      <c r="AE4268">
        <v>8</v>
      </c>
      <c r="AF4268">
        <v>0</v>
      </c>
      <c r="AH4268">
        <v>8</v>
      </c>
      <c r="AI4268">
        <v>8</v>
      </c>
      <c r="AK4268">
        <v>12</v>
      </c>
      <c r="AL4268">
        <v>9</v>
      </c>
    </row>
    <row r="4269" spans="1:39" x14ac:dyDescent="0.3">
      <c r="A4269">
        <v>430084</v>
      </c>
      <c r="B4269" t="s">
        <v>17103</v>
      </c>
      <c r="C4269" t="s">
        <v>17104</v>
      </c>
      <c r="D4269" t="s">
        <v>13298</v>
      </c>
      <c r="E4269" t="s">
        <v>4286</v>
      </c>
      <c r="F4269">
        <v>57570</v>
      </c>
      <c r="G4269" t="s">
        <v>12277</v>
      </c>
      <c r="H4269" t="s">
        <v>17105</v>
      </c>
      <c r="I4269" t="s">
        <v>23</v>
      </c>
      <c r="J4269" t="s">
        <v>142</v>
      </c>
      <c r="K4269" t="s">
        <v>25</v>
      </c>
      <c r="L4269" t="s">
        <v>5208</v>
      </c>
      <c r="N4269" t="s">
        <v>5220</v>
      </c>
      <c r="O4269">
        <v>16</v>
      </c>
      <c r="P4269">
        <v>7</v>
      </c>
      <c r="Q4269" t="s">
        <v>5220</v>
      </c>
      <c r="R4269" t="s">
        <v>5220</v>
      </c>
      <c r="S4269" t="s">
        <v>5220</v>
      </c>
      <c r="T4269" t="s">
        <v>5220</v>
      </c>
      <c r="U4269">
        <v>5</v>
      </c>
      <c r="V4269">
        <v>8</v>
      </c>
      <c r="W4269" t="s">
        <v>5220</v>
      </c>
      <c r="X4269" t="s">
        <v>5220</v>
      </c>
      <c r="Y4269" t="s">
        <v>5220</v>
      </c>
      <c r="Z4269" t="s">
        <v>5220</v>
      </c>
      <c r="AA4269">
        <v>5</v>
      </c>
      <c r="AB4269">
        <v>11</v>
      </c>
      <c r="AC4269">
        <v>1</v>
      </c>
      <c r="AD4269">
        <v>0</v>
      </c>
      <c r="AE4269">
        <v>1</v>
      </c>
      <c r="AF4269">
        <v>0</v>
      </c>
      <c r="AH4269">
        <v>8</v>
      </c>
      <c r="AI4269" t="s">
        <v>5220</v>
      </c>
      <c r="AJ4269">
        <v>5</v>
      </c>
      <c r="AK4269">
        <v>12</v>
      </c>
      <c r="AL4269">
        <v>3</v>
      </c>
    </row>
    <row r="4270" spans="1:39" x14ac:dyDescent="0.3">
      <c r="A4270">
        <v>430089</v>
      </c>
      <c r="B4270" t="s">
        <v>17106</v>
      </c>
      <c r="C4270" t="s">
        <v>17107</v>
      </c>
      <c r="D4270" t="s">
        <v>17108</v>
      </c>
      <c r="E4270" t="s">
        <v>4286</v>
      </c>
      <c r="F4270">
        <v>57049</v>
      </c>
      <c r="G4270" t="s">
        <v>350</v>
      </c>
      <c r="H4270" t="s">
        <v>17109</v>
      </c>
      <c r="I4270" t="s">
        <v>23</v>
      </c>
      <c r="J4270" t="s">
        <v>32</v>
      </c>
      <c r="K4270" t="s">
        <v>169</v>
      </c>
      <c r="L4270" t="s">
        <v>5208</v>
      </c>
      <c r="N4270" t="s">
        <v>5220</v>
      </c>
      <c r="O4270">
        <v>16</v>
      </c>
      <c r="P4270">
        <v>7</v>
      </c>
      <c r="Q4270" t="s">
        <v>5220</v>
      </c>
      <c r="R4270" t="s">
        <v>5220</v>
      </c>
      <c r="S4270" t="s">
        <v>5220</v>
      </c>
      <c r="T4270" t="s">
        <v>5220</v>
      </c>
      <c r="U4270">
        <v>5</v>
      </c>
      <c r="V4270">
        <v>8</v>
      </c>
      <c r="W4270">
        <v>2</v>
      </c>
      <c r="X4270">
        <v>0</v>
      </c>
      <c r="Y4270">
        <v>2</v>
      </c>
      <c r="Z4270">
        <v>0</v>
      </c>
      <c r="AB4270">
        <v>11</v>
      </c>
      <c r="AC4270">
        <v>4</v>
      </c>
      <c r="AD4270">
        <v>1</v>
      </c>
      <c r="AE4270">
        <v>3</v>
      </c>
      <c r="AF4270">
        <v>0</v>
      </c>
      <c r="AH4270">
        <v>8</v>
      </c>
      <c r="AI4270">
        <v>8</v>
      </c>
      <c r="AK4270">
        <v>12</v>
      </c>
      <c r="AL4270">
        <v>3</v>
      </c>
    </row>
    <row r="4271" spans="1:39" x14ac:dyDescent="0.3">
      <c r="A4271">
        <v>430090</v>
      </c>
      <c r="B4271" t="s">
        <v>17110</v>
      </c>
      <c r="C4271" t="s">
        <v>17111</v>
      </c>
      <c r="D4271" t="s">
        <v>4296</v>
      </c>
      <c r="E4271" t="s">
        <v>4286</v>
      </c>
      <c r="F4271">
        <v>57105</v>
      </c>
      <c r="G4271" t="s">
        <v>4297</v>
      </c>
      <c r="H4271" t="s">
        <v>17112</v>
      </c>
      <c r="I4271" t="s">
        <v>23</v>
      </c>
      <c r="J4271" t="s">
        <v>32</v>
      </c>
      <c r="K4271" t="s">
        <v>169</v>
      </c>
      <c r="L4271" t="s">
        <v>5208</v>
      </c>
      <c r="N4271" t="s">
        <v>5220</v>
      </c>
      <c r="O4271">
        <v>16</v>
      </c>
      <c r="P4271">
        <v>7</v>
      </c>
      <c r="Q4271" t="s">
        <v>5220</v>
      </c>
      <c r="R4271" t="s">
        <v>5220</v>
      </c>
      <c r="S4271" t="s">
        <v>5220</v>
      </c>
      <c r="T4271" t="s">
        <v>5220</v>
      </c>
      <c r="U4271">
        <v>5</v>
      </c>
      <c r="V4271">
        <v>8</v>
      </c>
      <c r="W4271">
        <v>2</v>
      </c>
      <c r="X4271">
        <v>0</v>
      </c>
      <c r="Y4271">
        <v>2</v>
      </c>
      <c r="Z4271">
        <v>0</v>
      </c>
      <c r="AB4271">
        <v>11</v>
      </c>
      <c r="AC4271">
        <v>4</v>
      </c>
      <c r="AD4271">
        <v>1</v>
      </c>
      <c r="AE4271">
        <v>3</v>
      </c>
      <c r="AF4271">
        <v>0</v>
      </c>
      <c r="AH4271">
        <v>8</v>
      </c>
      <c r="AI4271">
        <v>8</v>
      </c>
      <c r="AK4271">
        <v>12</v>
      </c>
      <c r="AL4271">
        <v>4</v>
      </c>
    </row>
    <row r="4272" spans="1:39" x14ac:dyDescent="0.3">
      <c r="A4272">
        <v>430091</v>
      </c>
      <c r="B4272" t="s">
        <v>17113</v>
      </c>
      <c r="C4272" t="s">
        <v>17114</v>
      </c>
      <c r="D4272" t="s">
        <v>4307</v>
      </c>
      <c r="E4272" t="s">
        <v>4286</v>
      </c>
      <c r="F4272">
        <v>57703</v>
      </c>
      <c r="G4272" t="s">
        <v>2780</v>
      </c>
      <c r="H4272" t="s">
        <v>17115</v>
      </c>
      <c r="I4272" t="s">
        <v>23</v>
      </c>
      <c r="J4272" t="s">
        <v>32</v>
      </c>
      <c r="K4272" t="s">
        <v>169</v>
      </c>
      <c r="L4272" t="s">
        <v>5208</v>
      </c>
      <c r="N4272" t="s">
        <v>5220</v>
      </c>
      <c r="O4272">
        <v>16</v>
      </c>
      <c r="P4272">
        <v>7</v>
      </c>
      <c r="Q4272" t="s">
        <v>5220</v>
      </c>
      <c r="R4272" t="s">
        <v>5220</v>
      </c>
      <c r="S4272" t="s">
        <v>5220</v>
      </c>
      <c r="T4272" t="s">
        <v>5220</v>
      </c>
      <c r="U4272">
        <v>5</v>
      </c>
      <c r="V4272">
        <v>8</v>
      </c>
      <c r="W4272">
        <v>2</v>
      </c>
      <c r="X4272">
        <v>1</v>
      </c>
      <c r="Y4272">
        <v>1</v>
      </c>
      <c r="Z4272">
        <v>0</v>
      </c>
      <c r="AB4272">
        <v>11</v>
      </c>
      <c r="AC4272">
        <v>3</v>
      </c>
      <c r="AD4272">
        <v>0</v>
      </c>
      <c r="AE4272">
        <v>3</v>
      </c>
      <c r="AF4272">
        <v>0</v>
      </c>
      <c r="AH4272">
        <v>8</v>
      </c>
      <c r="AI4272">
        <v>8</v>
      </c>
      <c r="AK4272">
        <v>12</v>
      </c>
      <c r="AL4272">
        <v>3</v>
      </c>
    </row>
    <row r="4273" spans="1:38" x14ac:dyDescent="0.3">
      <c r="A4273">
        <v>430093</v>
      </c>
      <c r="B4273" t="s">
        <v>17116</v>
      </c>
      <c r="C4273" t="s">
        <v>17117</v>
      </c>
      <c r="D4273" t="s">
        <v>4307</v>
      </c>
      <c r="E4273" t="s">
        <v>4286</v>
      </c>
      <c r="F4273">
        <v>57701</v>
      </c>
      <c r="G4273" t="s">
        <v>2780</v>
      </c>
      <c r="H4273" t="s">
        <v>17118</v>
      </c>
      <c r="I4273" t="s">
        <v>23</v>
      </c>
      <c r="J4273" t="s">
        <v>32</v>
      </c>
      <c r="K4273" t="s">
        <v>169</v>
      </c>
      <c r="L4273" t="s">
        <v>5208</v>
      </c>
      <c r="N4273" t="s">
        <v>5220</v>
      </c>
      <c r="O4273">
        <v>16</v>
      </c>
      <c r="P4273">
        <v>7</v>
      </c>
      <c r="Q4273" t="s">
        <v>5220</v>
      </c>
      <c r="R4273" t="s">
        <v>5220</v>
      </c>
      <c r="S4273" t="s">
        <v>5220</v>
      </c>
      <c r="T4273" t="s">
        <v>5220</v>
      </c>
      <c r="U4273">
        <v>5</v>
      </c>
      <c r="V4273">
        <v>8</v>
      </c>
      <c r="W4273">
        <v>2</v>
      </c>
      <c r="X4273">
        <v>0</v>
      </c>
      <c r="Y4273">
        <v>2</v>
      </c>
      <c r="Z4273">
        <v>0</v>
      </c>
      <c r="AB4273">
        <v>11</v>
      </c>
      <c r="AC4273">
        <v>2</v>
      </c>
      <c r="AD4273">
        <v>0</v>
      </c>
      <c r="AE4273">
        <v>2</v>
      </c>
      <c r="AF4273">
        <v>0</v>
      </c>
      <c r="AH4273">
        <v>8</v>
      </c>
      <c r="AI4273" t="s">
        <v>5220</v>
      </c>
      <c r="AJ4273">
        <v>5</v>
      </c>
      <c r="AK4273">
        <v>12</v>
      </c>
      <c r="AL4273">
        <v>2</v>
      </c>
    </row>
    <row r="4274" spans="1:38" x14ac:dyDescent="0.3">
      <c r="A4274">
        <v>430095</v>
      </c>
      <c r="B4274" t="s">
        <v>4308</v>
      </c>
      <c r="C4274" t="s">
        <v>17119</v>
      </c>
      <c r="D4274" t="s">
        <v>4296</v>
      </c>
      <c r="E4274" t="s">
        <v>4286</v>
      </c>
      <c r="F4274">
        <v>57108</v>
      </c>
      <c r="G4274" t="s">
        <v>944</v>
      </c>
      <c r="H4274" t="s">
        <v>17120</v>
      </c>
      <c r="I4274" t="s">
        <v>23</v>
      </c>
      <c r="J4274" t="s">
        <v>32</v>
      </c>
      <c r="K4274" t="s">
        <v>25</v>
      </c>
      <c r="L4274" t="s">
        <v>5208</v>
      </c>
      <c r="N4274">
        <v>5</v>
      </c>
      <c r="P4274">
        <v>7</v>
      </c>
      <c r="Q4274">
        <v>4</v>
      </c>
      <c r="R4274">
        <v>0</v>
      </c>
      <c r="S4274">
        <v>4</v>
      </c>
      <c r="T4274">
        <v>0</v>
      </c>
      <c r="V4274">
        <v>8</v>
      </c>
      <c r="W4274">
        <v>2</v>
      </c>
      <c r="X4274">
        <v>0</v>
      </c>
      <c r="Y4274">
        <v>2</v>
      </c>
      <c r="Z4274">
        <v>0</v>
      </c>
      <c r="AB4274">
        <v>11</v>
      </c>
      <c r="AC4274">
        <v>5</v>
      </c>
      <c r="AD4274">
        <v>2</v>
      </c>
      <c r="AE4274">
        <v>3</v>
      </c>
      <c r="AF4274">
        <v>0</v>
      </c>
      <c r="AH4274">
        <v>8</v>
      </c>
      <c r="AI4274">
        <v>8</v>
      </c>
      <c r="AK4274">
        <v>12</v>
      </c>
      <c r="AL4274">
        <v>6</v>
      </c>
    </row>
    <row r="4275" spans="1:38" x14ac:dyDescent="0.3">
      <c r="A4275">
        <v>430097</v>
      </c>
      <c r="B4275" t="s">
        <v>4309</v>
      </c>
      <c r="C4275" t="s">
        <v>17121</v>
      </c>
      <c r="D4275" t="s">
        <v>2843</v>
      </c>
      <c r="E4275" t="s">
        <v>4286</v>
      </c>
      <c r="F4275">
        <v>57402</v>
      </c>
      <c r="G4275" t="s">
        <v>2101</v>
      </c>
      <c r="H4275" t="s">
        <v>17122</v>
      </c>
      <c r="I4275" t="s">
        <v>23</v>
      </c>
      <c r="J4275" t="s">
        <v>36</v>
      </c>
      <c r="K4275" t="s">
        <v>25</v>
      </c>
      <c r="L4275" t="s">
        <v>5208</v>
      </c>
      <c r="M4275" t="s">
        <v>5208</v>
      </c>
      <c r="N4275">
        <v>4</v>
      </c>
      <c r="P4275">
        <v>7</v>
      </c>
      <c r="Q4275">
        <v>3</v>
      </c>
      <c r="R4275">
        <v>0</v>
      </c>
      <c r="S4275">
        <v>3</v>
      </c>
      <c r="T4275">
        <v>0</v>
      </c>
      <c r="V4275">
        <v>8</v>
      </c>
      <c r="W4275">
        <v>2</v>
      </c>
      <c r="X4275">
        <v>0</v>
      </c>
      <c r="Y4275">
        <v>2</v>
      </c>
      <c r="Z4275">
        <v>0</v>
      </c>
      <c r="AB4275">
        <v>11</v>
      </c>
      <c r="AC4275">
        <v>8</v>
      </c>
      <c r="AD4275">
        <v>0</v>
      </c>
      <c r="AE4275">
        <v>8</v>
      </c>
      <c r="AF4275">
        <v>0</v>
      </c>
      <c r="AH4275">
        <v>8</v>
      </c>
      <c r="AI4275">
        <v>8</v>
      </c>
      <c r="AK4275">
        <v>12</v>
      </c>
      <c r="AL4275">
        <v>8</v>
      </c>
    </row>
    <row r="4276" spans="1:38" x14ac:dyDescent="0.3">
      <c r="A4276">
        <v>430098</v>
      </c>
      <c r="B4276" t="s">
        <v>17123</v>
      </c>
      <c r="C4276" t="s">
        <v>17124</v>
      </c>
      <c r="D4276" t="s">
        <v>17125</v>
      </c>
      <c r="E4276" t="s">
        <v>4286</v>
      </c>
      <c r="F4276">
        <v>57770</v>
      </c>
      <c r="G4276" t="s">
        <v>17126</v>
      </c>
      <c r="H4276" t="s">
        <v>17127</v>
      </c>
      <c r="I4276" t="s">
        <v>23</v>
      </c>
      <c r="J4276" t="s">
        <v>142</v>
      </c>
      <c r="K4276" t="s">
        <v>25</v>
      </c>
      <c r="M4276" t="s">
        <v>5208</v>
      </c>
      <c r="N4276" t="s">
        <v>5220</v>
      </c>
      <c r="O4276">
        <v>16</v>
      </c>
      <c r="P4276">
        <v>7</v>
      </c>
      <c r="Q4276" t="s">
        <v>5220</v>
      </c>
      <c r="R4276" t="s">
        <v>5220</v>
      </c>
      <c r="S4276" t="s">
        <v>5220</v>
      </c>
      <c r="T4276" t="s">
        <v>5220</v>
      </c>
      <c r="U4276">
        <v>5</v>
      </c>
      <c r="V4276">
        <v>8</v>
      </c>
      <c r="W4276" t="s">
        <v>5220</v>
      </c>
      <c r="X4276" t="s">
        <v>5220</v>
      </c>
      <c r="Y4276" t="s">
        <v>5220</v>
      </c>
      <c r="Z4276" t="s">
        <v>5220</v>
      </c>
      <c r="AA4276">
        <v>5</v>
      </c>
      <c r="AB4276">
        <v>11</v>
      </c>
      <c r="AC4276">
        <v>1</v>
      </c>
      <c r="AD4276">
        <v>0</v>
      </c>
      <c r="AE4276">
        <v>1</v>
      </c>
      <c r="AF4276">
        <v>0</v>
      </c>
      <c r="AH4276">
        <v>8</v>
      </c>
      <c r="AI4276" t="s">
        <v>5220</v>
      </c>
      <c r="AJ4276">
        <v>5</v>
      </c>
      <c r="AK4276">
        <v>12</v>
      </c>
      <c r="AL4276">
        <v>3</v>
      </c>
    </row>
    <row r="4277" spans="1:38" x14ac:dyDescent="0.3">
      <c r="A4277">
        <v>431300</v>
      </c>
      <c r="B4277" t="s">
        <v>17128</v>
      </c>
      <c r="C4277" t="s">
        <v>17129</v>
      </c>
      <c r="D4277" t="s">
        <v>68</v>
      </c>
      <c r="E4277" t="s">
        <v>4286</v>
      </c>
      <c r="F4277">
        <v>57042</v>
      </c>
      <c r="G4277" t="s">
        <v>845</v>
      </c>
      <c r="H4277" t="s">
        <v>17130</v>
      </c>
      <c r="I4277" t="s">
        <v>171</v>
      </c>
      <c r="J4277" t="s">
        <v>36</v>
      </c>
      <c r="K4277" t="s">
        <v>25</v>
      </c>
      <c r="L4277" t="s">
        <v>5208</v>
      </c>
      <c r="N4277" t="s">
        <v>5220</v>
      </c>
      <c r="O4277">
        <v>16</v>
      </c>
      <c r="P4277">
        <v>7</v>
      </c>
      <c r="Q4277">
        <v>1</v>
      </c>
      <c r="R4277">
        <v>0</v>
      </c>
      <c r="S4277">
        <v>1</v>
      </c>
      <c r="T4277">
        <v>0</v>
      </c>
      <c r="V4277">
        <v>8</v>
      </c>
      <c r="W4277" t="s">
        <v>5220</v>
      </c>
      <c r="X4277" t="s">
        <v>5220</v>
      </c>
      <c r="Y4277" t="s">
        <v>5220</v>
      </c>
      <c r="Z4277" t="s">
        <v>5220</v>
      </c>
      <c r="AA4277">
        <v>5</v>
      </c>
      <c r="AB4277">
        <v>11</v>
      </c>
      <c r="AC4277">
        <v>2</v>
      </c>
      <c r="AD4277">
        <v>0</v>
      </c>
      <c r="AE4277">
        <v>2</v>
      </c>
      <c r="AF4277">
        <v>0</v>
      </c>
      <c r="AH4277">
        <v>8</v>
      </c>
      <c r="AI4277">
        <v>8</v>
      </c>
      <c r="AK4277">
        <v>12</v>
      </c>
      <c r="AL4277">
        <v>5</v>
      </c>
    </row>
    <row r="4278" spans="1:38" x14ac:dyDescent="0.3">
      <c r="A4278">
        <v>431301</v>
      </c>
      <c r="B4278" t="s">
        <v>17131</v>
      </c>
      <c r="C4278" t="s">
        <v>17132</v>
      </c>
      <c r="D4278" t="s">
        <v>17133</v>
      </c>
      <c r="E4278" t="s">
        <v>4286</v>
      </c>
      <c r="F4278">
        <v>57438</v>
      </c>
      <c r="G4278" t="s">
        <v>17134</v>
      </c>
      <c r="H4278" t="s">
        <v>17135</v>
      </c>
      <c r="I4278" t="s">
        <v>171</v>
      </c>
      <c r="J4278" t="s">
        <v>36</v>
      </c>
      <c r="K4278" t="s">
        <v>25</v>
      </c>
      <c r="L4278" t="s">
        <v>5208</v>
      </c>
      <c r="N4278" t="s">
        <v>5220</v>
      </c>
      <c r="O4278">
        <v>16</v>
      </c>
      <c r="P4278">
        <v>7</v>
      </c>
      <c r="Q4278">
        <v>1</v>
      </c>
      <c r="R4278">
        <v>0</v>
      </c>
      <c r="S4278">
        <v>1</v>
      </c>
      <c r="T4278">
        <v>0</v>
      </c>
      <c r="V4278">
        <v>8</v>
      </c>
      <c r="W4278" t="s">
        <v>5220</v>
      </c>
      <c r="X4278" t="s">
        <v>5220</v>
      </c>
      <c r="Y4278" t="s">
        <v>5220</v>
      </c>
      <c r="Z4278" t="s">
        <v>5220</v>
      </c>
      <c r="AA4278">
        <v>5</v>
      </c>
      <c r="AB4278">
        <v>11</v>
      </c>
      <c r="AC4278">
        <v>2</v>
      </c>
      <c r="AD4278">
        <v>1</v>
      </c>
      <c r="AE4278">
        <v>1</v>
      </c>
      <c r="AF4278">
        <v>0</v>
      </c>
      <c r="AH4278">
        <v>8</v>
      </c>
      <c r="AI4278" t="s">
        <v>5220</v>
      </c>
      <c r="AJ4278">
        <v>5</v>
      </c>
      <c r="AK4278">
        <v>12</v>
      </c>
      <c r="AL4278">
        <v>2</v>
      </c>
    </row>
    <row r="4279" spans="1:38" x14ac:dyDescent="0.3">
      <c r="A4279">
        <v>431302</v>
      </c>
      <c r="B4279" t="s">
        <v>17136</v>
      </c>
      <c r="C4279" t="s">
        <v>17137</v>
      </c>
      <c r="D4279" t="s">
        <v>4044</v>
      </c>
      <c r="E4279" t="s">
        <v>4286</v>
      </c>
      <c r="F4279">
        <v>57442</v>
      </c>
      <c r="G4279" t="s">
        <v>4178</v>
      </c>
      <c r="H4279" t="s">
        <v>17138</v>
      </c>
      <c r="I4279" t="s">
        <v>171</v>
      </c>
      <c r="J4279" t="s">
        <v>36</v>
      </c>
      <c r="K4279" t="s">
        <v>25</v>
      </c>
      <c r="L4279" t="s">
        <v>5208</v>
      </c>
      <c r="N4279" t="s">
        <v>5220</v>
      </c>
      <c r="O4279">
        <v>16</v>
      </c>
      <c r="P4279">
        <v>7</v>
      </c>
      <c r="Q4279">
        <v>1</v>
      </c>
      <c r="R4279">
        <v>0</v>
      </c>
      <c r="S4279">
        <v>1</v>
      </c>
      <c r="T4279">
        <v>0</v>
      </c>
      <c r="V4279">
        <v>8</v>
      </c>
      <c r="W4279" t="s">
        <v>5220</v>
      </c>
      <c r="X4279" t="s">
        <v>5220</v>
      </c>
      <c r="Y4279" t="s">
        <v>5220</v>
      </c>
      <c r="Z4279" t="s">
        <v>5220</v>
      </c>
      <c r="AA4279">
        <v>5</v>
      </c>
      <c r="AB4279">
        <v>11</v>
      </c>
      <c r="AC4279">
        <v>2</v>
      </c>
      <c r="AD4279">
        <v>0</v>
      </c>
      <c r="AE4279">
        <v>2</v>
      </c>
      <c r="AF4279">
        <v>0</v>
      </c>
      <c r="AH4279">
        <v>8</v>
      </c>
      <c r="AI4279" t="s">
        <v>5220</v>
      </c>
      <c r="AJ4279">
        <v>5</v>
      </c>
      <c r="AK4279">
        <v>12</v>
      </c>
      <c r="AL4279">
        <v>4</v>
      </c>
    </row>
    <row r="4280" spans="1:38" x14ac:dyDescent="0.3">
      <c r="A4280">
        <v>431305</v>
      </c>
      <c r="B4280" t="s">
        <v>17139</v>
      </c>
      <c r="C4280" t="s">
        <v>17140</v>
      </c>
      <c r="D4280" t="s">
        <v>17141</v>
      </c>
      <c r="E4280" t="s">
        <v>4286</v>
      </c>
      <c r="F4280">
        <v>57313</v>
      </c>
      <c r="G4280" t="s">
        <v>928</v>
      </c>
      <c r="H4280" t="s">
        <v>17142</v>
      </c>
      <c r="I4280" t="s">
        <v>171</v>
      </c>
      <c r="J4280" t="s">
        <v>36</v>
      </c>
      <c r="K4280" t="s">
        <v>25</v>
      </c>
      <c r="L4280" t="s">
        <v>5208</v>
      </c>
      <c r="N4280" t="s">
        <v>5220</v>
      </c>
      <c r="O4280">
        <v>16</v>
      </c>
      <c r="P4280">
        <v>7</v>
      </c>
      <c r="Q4280" t="s">
        <v>5220</v>
      </c>
      <c r="R4280" t="s">
        <v>5220</v>
      </c>
      <c r="S4280" t="s">
        <v>5220</v>
      </c>
      <c r="T4280" t="s">
        <v>5220</v>
      </c>
      <c r="U4280">
        <v>5</v>
      </c>
      <c r="V4280">
        <v>8</v>
      </c>
      <c r="W4280" t="s">
        <v>5220</v>
      </c>
      <c r="X4280" t="s">
        <v>5220</v>
      </c>
      <c r="Y4280" t="s">
        <v>5220</v>
      </c>
      <c r="Z4280" t="s">
        <v>5220</v>
      </c>
      <c r="AA4280">
        <v>5</v>
      </c>
      <c r="AB4280">
        <v>11</v>
      </c>
      <c r="AC4280">
        <v>1</v>
      </c>
      <c r="AD4280">
        <v>0</v>
      </c>
      <c r="AE4280">
        <v>1</v>
      </c>
      <c r="AF4280">
        <v>0</v>
      </c>
      <c r="AH4280">
        <v>8</v>
      </c>
      <c r="AI4280" t="s">
        <v>5220</v>
      </c>
      <c r="AJ4280">
        <v>5</v>
      </c>
      <c r="AK4280">
        <v>12</v>
      </c>
      <c r="AL4280">
        <v>2</v>
      </c>
    </row>
    <row r="4281" spans="1:38" x14ac:dyDescent="0.3">
      <c r="A4281">
        <v>431306</v>
      </c>
      <c r="B4281" t="s">
        <v>17143</v>
      </c>
      <c r="C4281" t="s">
        <v>17144</v>
      </c>
      <c r="D4281" t="s">
        <v>2887</v>
      </c>
      <c r="E4281" t="s">
        <v>4286</v>
      </c>
      <c r="F4281">
        <v>57369</v>
      </c>
      <c r="G4281" t="s">
        <v>17145</v>
      </c>
      <c r="H4281" t="s">
        <v>17146</v>
      </c>
      <c r="I4281" t="s">
        <v>171</v>
      </c>
      <c r="J4281" t="s">
        <v>36</v>
      </c>
      <c r="K4281" t="s">
        <v>25</v>
      </c>
      <c r="L4281" t="s">
        <v>5208</v>
      </c>
      <c r="N4281" t="s">
        <v>5220</v>
      </c>
      <c r="O4281">
        <v>16</v>
      </c>
      <c r="P4281">
        <v>7</v>
      </c>
      <c r="Q4281">
        <v>1</v>
      </c>
      <c r="R4281">
        <v>0</v>
      </c>
      <c r="S4281">
        <v>1</v>
      </c>
      <c r="T4281">
        <v>0</v>
      </c>
      <c r="V4281">
        <v>8</v>
      </c>
      <c r="W4281" t="s">
        <v>5220</v>
      </c>
      <c r="X4281" t="s">
        <v>5220</v>
      </c>
      <c r="Y4281" t="s">
        <v>5220</v>
      </c>
      <c r="Z4281" t="s">
        <v>5220</v>
      </c>
      <c r="AA4281">
        <v>5</v>
      </c>
      <c r="AB4281">
        <v>11</v>
      </c>
      <c r="AC4281">
        <v>3</v>
      </c>
      <c r="AD4281">
        <v>0</v>
      </c>
      <c r="AE4281">
        <v>3</v>
      </c>
      <c r="AF4281">
        <v>0</v>
      </c>
      <c r="AH4281">
        <v>8</v>
      </c>
      <c r="AI4281" t="s">
        <v>5220</v>
      </c>
      <c r="AJ4281">
        <v>5</v>
      </c>
      <c r="AK4281">
        <v>12</v>
      </c>
      <c r="AL4281">
        <v>4</v>
      </c>
    </row>
    <row r="4282" spans="1:38" x14ac:dyDescent="0.3">
      <c r="A4282">
        <v>431307</v>
      </c>
      <c r="B4282" t="s">
        <v>17147</v>
      </c>
      <c r="C4282" t="s">
        <v>17148</v>
      </c>
      <c r="D4282" t="s">
        <v>17149</v>
      </c>
      <c r="E4282" t="s">
        <v>4286</v>
      </c>
      <c r="F4282">
        <v>57226</v>
      </c>
      <c r="G4282" t="s">
        <v>17150</v>
      </c>
      <c r="H4282" t="s">
        <v>17151</v>
      </c>
      <c r="I4282" t="s">
        <v>171</v>
      </c>
      <c r="J4282" t="s">
        <v>36</v>
      </c>
      <c r="K4282" t="s">
        <v>25</v>
      </c>
      <c r="L4282" t="s">
        <v>5208</v>
      </c>
      <c r="N4282" t="s">
        <v>5220</v>
      </c>
      <c r="O4282">
        <v>16</v>
      </c>
      <c r="P4282">
        <v>7</v>
      </c>
      <c r="Q4282" t="s">
        <v>5220</v>
      </c>
      <c r="R4282" t="s">
        <v>5220</v>
      </c>
      <c r="S4282" t="s">
        <v>5220</v>
      </c>
      <c r="T4282" t="s">
        <v>5220</v>
      </c>
      <c r="U4282">
        <v>5</v>
      </c>
      <c r="V4282">
        <v>8</v>
      </c>
      <c r="W4282" t="s">
        <v>5220</v>
      </c>
      <c r="X4282" t="s">
        <v>5220</v>
      </c>
      <c r="Y4282" t="s">
        <v>5220</v>
      </c>
      <c r="Z4282" t="s">
        <v>5220</v>
      </c>
      <c r="AA4282">
        <v>5</v>
      </c>
      <c r="AB4282">
        <v>11</v>
      </c>
      <c r="AC4282">
        <v>1</v>
      </c>
      <c r="AD4282">
        <v>0</v>
      </c>
      <c r="AE4282">
        <v>1</v>
      </c>
      <c r="AF4282">
        <v>0</v>
      </c>
      <c r="AH4282">
        <v>8</v>
      </c>
      <c r="AI4282" t="s">
        <v>5220</v>
      </c>
      <c r="AJ4282">
        <v>5</v>
      </c>
      <c r="AK4282">
        <v>12</v>
      </c>
      <c r="AL4282">
        <v>2</v>
      </c>
    </row>
    <row r="4283" spans="1:38" x14ac:dyDescent="0.3">
      <c r="A4283">
        <v>431308</v>
      </c>
      <c r="B4283" t="s">
        <v>17152</v>
      </c>
      <c r="C4283" t="s">
        <v>17153</v>
      </c>
      <c r="D4283" t="s">
        <v>389</v>
      </c>
      <c r="E4283" t="s">
        <v>4286</v>
      </c>
      <c r="F4283">
        <v>57437</v>
      </c>
      <c r="G4283" t="s">
        <v>17154</v>
      </c>
      <c r="H4283" t="s">
        <v>17155</v>
      </c>
      <c r="I4283" t="s">
        <v>171</v>
      </c>
      <c r="J4283" t="s">
        <v>36</v>
      </c>
      <c r="K4283" t="s">
        <v>25</v>
      </c>
      <c r="L4283" t="s">
        <v>5208</v>
      </c>
      <c r="N4283" t="s">
        <v>5220</v>
      </c>
      <c r="O4283">
        <v>16</v>
      </c>
      <c r="P4283">
        <v>7</v>
      </c>
      <c r="Q4283" t="s">
        <v>5220</v>
      </c>
      <c r="R4283" t="s">
        <v>5220</v>
      </c>
      <c r="S4283" t="s">
        <v>5220</v>
      </c>
      <c r="T4283" t="s">
        <v>5220</v>
      </c>
      <c r="U4283">
        <v>5</v>
      </c>
      <c r="V4283">
        <v>8</v>
      </c>
      <c r="W4283" t="s">
        <v>5220</v>
      </c>
      <c r="X4283" t="s">
        <v>5220</v>
      </c>
      <c r="Y4283" t="s">
        <v>5220</v>
      </c>
      <c r="Z4283" t="s">
        <v>5220</v>
      </c>
      <c r="AA4283">
        <v>5</v>
      </c>
      <c r="AB4283">
        <v>11</v>
      </c>
      <c r="AC4283">
        <v>1</v>
      </c>
      <c r="AD4283">
        <v>0</v>
      </c>
      <c r="AE4283">
        <v>1</v>
      </c>
      <c r="AF4283">
        <v>0</v>
      </c>
      <c r="AH4283">
        <v>8</v>
      </c>
      <c r="AI4283" t="s">
        <v>5220</v>
      </c>
      <c r="AJ4283">
        <v>5</v>
      </c>
      <c r="AK4283">
        <v>12</v>
      </c>
      <c r="AL4283">
        <v>3</v>
      </c>
    </row>
    <row r="4284" spans="1:38" x14ac:dyDescent="0.3">
      <c r="A4284">
        <v>431309</v>
      </c>
      <c r="B4284" t="s">
        <v>2778</v>
      </c>
      <c r="C4284" t="s">
        <v>17156</v>
      </c>
      <c r="D4284" t="s">
        <v>1454</v>
      </c>
      <c r="E4284" t="s">
        <v>4286</v>
      </c>
      <c r="F4284">
        <v>57523</v>
      </c>
      <c r="G4284" t="s">
        <v>17157</v>
      </c>
      <c r="H4284" t="s">
        <v>17158</v>
      </c>
      <c r="I4284" t="s">
        <v>171</v>
      </c>
      <c r="J4284" t="s">
        <v>36</v>
      </c>
      <c r="K4284" t="s">
        <v>25</v>
      </c>
      <c r="L4284" t="s">
        <v>5208</v>
      </c>
      <c r="N4284" t="s">
        <v>5220</v>
      </c>
      <c r="O4284">
        <v>16</v>
      </c>
      <c r="P4284">
        <v>7</v>
      </c>
      <c r="Q4284" t="s">
        <v>5220</v>
      </c>
      <c r="R4284" t="s">
        <v>5220</v>
      </c>
      <c r="S4284" t="s">
        <v>5220</v>
      </c>
      <c r="T4284" t="s">
        <v>5220</v>
      </c>
      <c r="U4284">
        <v>5</v>
      </c>
      <c r="V4284">
        <v>8</v>
      </c>
      <c r="W4284" t="s">
        <v>5220</v>
      </c>
      <c r="X4284" t="s">
        <v>5220</v>
      </c>
      <c r="Y4284" t="s">
        <v>5220</v>
      </c>
      <c r="Z4284" t="s">
        <v>5220</v>
      </c>
      <c r="AA4284">
        <v>5</v>
      </c>
      <c r="AB4284">
        <v>11</v>
      </c>
      <c r="AC4284">
        <v>1</v>
      </c>
      <c r="AD4284">
        <v>0</v>
      </c>
      <c r="AE4284">
        <v>1</v>
      </c>
      <c r="AF4284">
        <v>0</v>
      </c>
      <c r="AH4284">
        <v>8</v>
      </c>
      <c r="AI4284" t="s">
        <v>5220</v>
      </c>
      <c r="AJ4284">
        <v>5</v>
      </c>
      <c r="AK4284">
        <v>12</v>
      </c>
      <c r="AL4284">
        <v>2</v>
      </c>
    </row>
    <row r="4285" spans="1:38" x14ac:dyDescent="0.3">
      <c r="A4285">
        <v>431310</v>
      </c>
      <c r="B4285" t="s">
        <v>17159</v>
      </c>
      <c r="C4285" t="s">
        <v>17160</v>
      </c>
      <c r="D4285" t="s">
        <v>17161</v>
      </c>
      <c r="E4285" t="s">
        <v>4286</v>
      </c>
      <c r="F4285">
        <v>57028</v>
      </c>
      <c r="G4285" t="s">
        <v>17162</v>
      </c>
      <c r="H4285" t="s">
        <v>17163</v>
      </c>
      <c r="I4285" t="s">
        <v>171</v>
      </c>
      <c r="J4285" t="s">
        <v>36</v>
      </c>
      <c r="K4285" t="s">
        <v>25</v>
      </c>
      <c r="L4285" t="s">
        <v>5208</v>
      </c>
      <c r="N4285" t="s">
        <v>5220</v>
      </c>
      <c r="O4285">
        <v>16</v>
      </c>
      <c r="P4285">
        <v>7</v>
      </c>
      <c r="Q4285" t="s">
        <v>5220</v>
      </c>
      <c r="R4285" t="s">
        <v>5220</v>
      </c>
      <c r="S4285" t="s">
        <v>5220</v>
      </c>
      <c r="T4285" t="s">
        <v>5220</v>
      </c>
      <c r="U4285">
        <v>5</v>
      </c>
      <c r="V4285">
        <v>8</v>
      </c>
      <c r="W4285" t="s">
        <v>5220</v>
      </c>
      <c r="X4285" t="s">
        <v>5220</v>
      </c>
      <c r="Y4285" t="s">
        <v>5220</v>
      </c>
      <c r="Z4285" t="s">
        <v>5220</v>
      </c>
      <c r="AA4285">
        <v>5</v>
      </c>
      <c r="AB4285">
        <v>11</v>
      </c>
      <c r="AC4285">
        <v>2</v>
      </c>
      <c r="AD4285">
        <v>0</v>
      </c>
      <c r="AE4285">
        <v>2</v>
      </c>
      <c r="AF4285">
        <v>0</v>
      </c>
      <c r="AH4285">
        <v>8</v>
      </c>
      <c r="AI4285" t="s">
        <v>5220</v>
      </c>
      <c r="AJ4285">
        <v>5</v>
      </c>
      <c r="AK4285">
        <v>12</v>
      </c>
      <c r="AL4285">
        <v>3</v>
      </c>
    </row>
    <row r="4286" spans="1:38" x14ac:dyDescent="0.3">
      <c r="A4286">
        <v>431311</v>
      </c>
      <c r="B4286" t="s">
        <v>17164</v>
      </c>
      <c r="C4286" t="s">
        <v>17165</v>
      </c>
      <c r="D4286" t="s">
        <v>1941</v>
      </c>
      <c r="E4286" t="s">
        <v>4286</v>
      </c>
      <c r="F4286">
        <v>57274</v>
      </c>
      <c r="G4286" t="s">
        <v>17166</v>
      </c>
      <c r="H4286" t="s">
        <v>17167</v>
      </c>
      <c r="I4286" t="s">
        <v>171</v>
      </c>
      <c r="J4286" t="s">
        <v>36</v>
      </c>
      <c r="K4286" t="s">
        <v>25</v>
      </c>
      <c r="L4286" t="s">
        <v>5208</v>
      </c>
      <c r="N4286" t="s">
        <v>5220</v>
      </c>
      <c r="O4286">
        <v>16</v>
      </c>
      <c r="P4286">
        <v>7</v>
      </c>
      <c r="Q4286" t="s">
        <v>5220</v>
      </c>
      <c r="R4286" t="s">
        <v>5220</v>
      </c>
      <c r="S4286" t="s">
        <v>5220</v>
      </c>
      <c r="T4286" t="s">
        <v>5220</v>
      </c>
      <c r="U4286">
        <v>5</v>
      </c>
      <c r="V4286">
        <v>8</v>
      </c>
      <c r="W4286" t="s">
        <v>5220</v>
      </c>
      <c r="X4286" t="s">
        <v>5220</v>
      </c>
      <c r="Y4286" t="s">
        <v>5220</v>
      </c>
      <c r="Z4286" t="s">
        <v>5220</v>
      </c>
      <c r="AA4286">
        <v>5</v>
      </c>
      <c r="AB4286">
        <v>11</v>
      </c>
      <c r="AC4286">
        <v>2</v>
      </c>
      <c r="AD4286">
        <v>0</v>
      </c>
      <c r="AE4286">
        <v>2</v>
      </c>
      <c r="AF4286">
        <v>0</v>
      </c>
      <c r="AH4286">
        <v>8</v>
      </c>
      <c r="AI4286" t="s">
        <v>5220</v>
      </c>
      <c r="AJ4286">
        <v>5</v>
      </c>
      <c r="AK4286">
        <v>12</v>
      </c>
      <c r="AL4286">
        <v>2</v>
      </c>
    </row>
    <row r="4287" spans="1:38" x14ac:dyDescent="0.3">
      <c r="A4287">
        <v>431312</v>
      </c>
      <c r="B4287" t="s">
        <v>17168</v>
      </c>
      <c r="C4287" t="s">
        <v>17169</v>
      </c>
      <c r="D4287" t="s">
        <v>17170</v>
      </c>
      <c r="E4287" t="s">
        <v>4286</v>
      </c>
      <c r="F4287">
        <v>57430</v>
      </c>
      <c r="G4287" t="s">
        <v>28</v>
      </c>
      <c r="H4287" t="s">
        <v>17171</v>
      </c>
      <c r="I4287" t="s">
        <v>171</v>
      </c>
      <c r="J4287" t="s">
        <v>36</v>
      </c>
      <c r="K4287" t="s">
        <v>25</v>
      </c>
      <c r="L4287" t="s">
        <v>5208</v>
      </c>
      <c r="N4287" t="s">
        <v>5220</v>
      </c>
      <c r="O4287">
        <v>16</v>
      </c>
      <c r="P4287">
        <v>7</v>
      </c>
      <c r="Q4287" t="s">
        <v>5220</v>
      </c>
      <c r="R4287" t="s">
        <v>5220</v>
      </c>
      <c r="S4287" t="s">
        <v>5220</v>
      </c>
      <c r="T4287" t="s">
        <v>5220</v>
      </c>
      <c r="U4287">
        <v>5</v>
      </c>
      <c r="V4287">
        <v>8</v>
      </c>
      <c r="W4287" t="s">
        <v>5220</v>
      </c>
      <c r="X4287" t="s">
        <v>5220</v>
      </c>
      <c r="Y4287" t="s">
        <v>5220</v>
      </c>
      <c r="Z4287" t="s">
        <v>5220</v>
      </c>
      <c r="AA4287">
        <v>5</v>
      </c>
      <c r="AB4287">
        <v>11</v>
      </c>
      <c r="AC4287">
        <v>2</v>
      </c>
      <c r="AD4287">
        <v>0</v>
      </c>
      <c r="AE4287">
        <v>2</v>
      </c>
      <c r="AF4287">
        <v>0</v>
      </c>
      <c r="AH4287">
        <v>8</v>
      </c>
      <c r="AI4287" t="s">
        <v>5220</v>
      </c>
      <c r="AJ4287">
        <v>5</v>
      </c>
      <c r="AK4287">
        <v>12</v>
      </c>
      <c r="AL4287">
        <v>4</v>
      </c>
    </row>
    <row r="4288" spans="1:38" x14ac:dyDescent="0.3">
      <c r="A4288">
        <v>431313</v>
      </c>
      <c r="B4288" t="s">
        <v>17172</v>
      </c>
      <c r="C4288" t="s">
        <v>17173</v>
      </c>
      <c r="D4288" t="s">
        <v>17174</v>
      </c>
      <c r="E4288" t="s">
        <v>4286</v>
      </c>
      <c r="F4288">
        <v>57029</v>
      </c>
      <c r="G4288" t="s">
        <v>2041</v>
      </c>
      <c r="H4288" t="s">
        <v>17175</v>
      </c>
      <c r="I4288" t="s">
        <v>171</v>
      </c>
      <c r="J4288" t="s">
        <v>36</v>
      </c>
      <c r="K4288" t="s">
        <v>25</v>
      </c>
      <c r="L4288" t="s">
        <v>5208</v>
      </c>
      <c r="N4288" t="s">
        <v>5220</v>
      </c>
      <c r="O4288">
        <v>16</v>
      </c>
      <c r="P4288">
        <v>7</v>
      </c>
      <c r="Q4288" t="s">
        <v>5220</v>
      </c>
      <c r="R4288" t="s">
        <v>5220</v>
      </c>
      <c r="S4288" t="s">
        <v>5220</v>
      </c>
      <c r="T4288" t="s">
        <v>5220</v>
      </c>
      <c r="U4288">
        <v>5</v>
      </c>
      <c r="V4288">
        <v>8</v>
      </c>
      <c r="W4288" t="s">
        <v>5220</v>
      </c>
      <c r="X4288" t="s">
        <v>5220</v>
      </c>
      <c r="Y4288" t="s">
        <v>5220</v>
      </c>
      <c r="Z4288" t="s">
        <v>5220</v>
      </c>
      <c r="AA4288">
        <v>5</v>
      </c>
      <c r="AB4288">
        <v>11</v>
      </c>
      <c r="AC4288">
        <v>1</v>
      </c>
      <c r="AD4288">
        <v>0</v>
      </c>
      <c r="AE4288">
        <v>1</v>
      </c>
      <c r="AF4288">
        <v>0</v>
      </c>
      <c r="AH4288">
        <v>8</v>
      </c>
      <c r="AI4288" t="s">
        <v>5220</v>
      </c>
      <c r="AJ4288">
        <v>5</v>
      </c>
      <c r="AK4288">
        <v>12</v>
      </c>
      <c r="AL4288">
        <v>3</v>
      </c>
    </row>
    <row r="4289" spans="1:38" x14ac:dyDescent="0.3">
      <c r="A4289">
        <v>431314</v>
      </c>
      <c r="B4289" t="s">
        <v>17176</v>
      </c>
      <c r="C4289" t="s">
        <v>17177</v>
      </c>
      <c r="D4289" t="s">
        <v>1094</v>
      </c>
      <c r="E4289" t="s">
        <v>4286</v>
      </c>
      <c r="F4289">
        <v>57551</v>
      </c>
      <c r="G4289" t="s">
        <v>17178</v>
      </c>
      <c r="H4289" t="s">
        <v>17179</v>
      </c>
      <c r="I4289" t="s">
        <v>171</v>
      </c>
      <c r="J4289" t="s">
        <v>36</v>
      </c>
      <c r="K4289" t="s">
        <v>25</v>
      </c>
      <c r="L4289" t="s">
        <v>5208</v>
      </c>
      <c r="N4289" t="s">
        <v>5220</v>
      </c>
      <c r="O4289">
        <v>16</v>
      </c>
      <c r="P4289">
        <v>7</v>
      </c>
      <c r="Q4289" t="s">
        <v>5220</v>
      </c>
      <c r="R4289" t="s">
        <v>5220</v>
      </c>
      <c r="S4289" t="s">
        <v>5220</v>
      </c>
      <c r="T4289" t="s">
        <v>5220</v>
      </c>
      <c r="U4289">
        <v>5</v>
      </c>
      <c r="V4289">
        <v>8</v>
      </c>
      <c r="W4289" t="s">
        <v>5220</v>
      </c>
      <c r="X4289" t="s">
        <v>5220</v>
      </c>
      <c r="Y4289" t="s">
        <v>5220</v>
      </c>
      <c r="Z4289" t="s">
        <v>5220</v>
      </c>
      <c r="AA4289">
        <v>5</v>
      </c>
      <c r="AB4289">
        <v>11</v>
      </c>
      <c r="AC4289" t="s">
        <v>5220</v>
      </c>
      <c r="AD4289" t="s">
        <v>5220</v>
      </c>
      <c r="AE4289" t="s">
        <v>5220</v>
      </c>
      <c r="AF4289" t="s">
        <v>5220</v>
      </c>
      <c r="AG4289">
        <v>5</v>
      </c>
      <c r="AH4289">
        <v>8</v>
      </c>
      <c r="AI4289" t="s">
        <v>5220</v>
      </c>
      <c r="AJ4289">
        <v>5</v>
      </c>
      <c r="AK4289">
        <v>12</v>
      </c>
      <c r="AL4289">
        <v>2</v>
      </c>
    </row>
    <row r="4290" spans="1:38" x14ac:dyDescent="0.3">
      <c r="A4290">
        <v>431315</v>
      </c>
      <c r="B4290" t="s">
        <v>17180</v>
      </c>
      <c r="C4290" t="s">
        <v>17181</v>
      </c>
      <c r="D4290" t="s">
        <v>17182</v>
      </c>
      <c r="E4290" t="s">
        <v>4286</v>
      </c>
      <c r="F4290">
        <v>57380</v>
      </c>
      <c r="G4290" t="s">
        <v>17145</v>
      </c>
      <c r="H4290" t="s">
        <v>17183</v>
      </c>
      <c r="I4290" t="s">
        <v>171</v>
      </c>
      <c r="J4290" t="s">
        <v>36</v>
      </c>
      <c r="K4290" t="s">
        <v>25</v>
      </c>
      <c r="L4290" t="s">
        <v>5208</v>
      </c>
      <c r="N4290" t="s">
        <v>5220</v>
      </c>
      <c r="O4290">
        <v>16</v>
      </c>
      <c r="P4290">
        <v>7</v>
      </c>
      <c r="Q4290" t="s">
        <v>5220</v>
      </c>
      <c r="R4290" t="s">
        <v>5220</v>
      </c>
      <c r="S4290" t="s">
        <v>5220</v>
      </c>
      <c r="T4290" t="s">
        <v>5220</v>
      </c>
      <c r="U4290">
        <v>5</v>
      </c>
      <c r="V4290">
        <v>8</v>
      </c>
      <c r="W4290" t="s">
        <v>5220</v>
      </c>
      <c r="X4290" t="s">
        <v>5220</v>
      </c>
      <c r="Y4290" t="s">
        <v>5220</v>
      </c>
      <c r="Z4290" t="s">
        <v>5220</v>
      </c>
      <c r="AA4290">
        <v>5</v>
      </c>
      <c r="AB4290">
        <v>11</v>
      </c>
      <c r="AC4290">
        <v>1</v>
      </c>
      <c r="AD4290">
        <v>0</v>
      </c>
      <c r="AE4290">
        <v>1</v>
      </c>
      <c r="AF4290">
        <v>0</v>
      </c>
      <c r="AH4290">
        <v>8</v>
      </c>
      <c r="AI4290" t="s">
        <v>5220</v>
      </c>
      <c r="AJ4290">
        <v>5</v>
      </c>
      <c r="AK4290">
        <v>12</v>
      </c>
      <c r="AL4290">
        <v>3</v>
      </c>
    </row>
    <row r="4291" spans="1:38" x14ac:dyDescent="0.3">
      <c r="A4291">
        <v>431316</v>
      </c>
      <c r="B4291" t="s">
        <v>2778</v>
      </c>
      <c r="C4291" t="s">
        <v>17184</v>
      </c>
      <c r="D4291" t="s">
        <v>17185</v>
      </c>
      <c r="E4291" t="s">
        <v>4286</v>
      </c>
      <c r="F4291">
        <v>57469</v>
      </c>
      <c r="G4291" t="s">
        <v>17186</v>
      </c>
      <c r="H4291" t="s">
        <v>17187</v>
      </c>
      <c r="I4291" t="s">
        <v>171</v>
      </c>
      <c r="J4291" t="s">
        <v>98</v>
      </c>
      <c r="K4291" t="s">
        <v>169</v>
      </c>
      <c r="L4291" t="s">
        <v>5208</v>
      </c>
      <c r="N4291" t="s">
        <v>5220</v>
      </c>
      <c r="O4291">
        <v>16</v>
      </c>
      <c r="P4291">
        <v>7</v>
      </c>
      <c r="Q4291">
        <v>1</v>
      </c>
      <c r="R4291">
        <v>0</v>
      </c>
      <c r="S4291">
        <v>1</v>
      </c>
      <c r="T4291">
        <v>0</v>
      </c>
      <c r="V4291">
        <v>8</v>
      </c>
      <c r="W4291" t="s">
        <v>5220</v>
      </c>
      <c r="X4291" t="s">
        <v>5220</v>
      </c>
      <c r="Y4291" t="s">
        <v>5220</v>
      </c>
      <c r="Z4291" t="s">
        <v>5220</v>
      </c>
      <c r="AA4291">
        <v>5</v>
      </c>
      <c r="AB4291">
        <v>11</v>
      </c>
      <c r="AC4291">
        <v>2</v>
      </c>
      <c r="AD4291">
        <v>0</v>
      </c>
      <c r="AE4291">
        <v>2</v>
      </c>
      <c r="AF4291">
        <v>0</v>
      </c>
      <c r="AH4291">
        <v>8</v>
      </c>
      <c r="AI4291" t="s">
        <v>5220</v>
      </c>
      <c r="AJ4291">
        <v>5</v>
      </c>
      <c r="AK4291">
        <v>12</v>
      </c>
      <c r="AL4291">
        <v>4</v>
      </c>
    </row>
    <row r="4292" spans="1:38" x14ac:dyDescent="0.3">
      <c r="A4292">
        <v>431317</v>
      </c>
      <c r="B4292" t="s">
        <v>17188</v>
      </c>
      <c r="C4292" t="s">
        <v>17189</v>
      </c>
      <c r="D4292" t="s">
        <v>2952</v>
      </c>
      <c r="E4292" t="s">
        <v>4286</v>
      </c>
      <c r="F4292">
        <v>57059</v>
      </c>
      <c r="G4292" t="s">
        <v>17190</v>
      </c>
      <c r="H4292" t="s">
        <v>17191</v>
      </c>
      <c r="I4292" t="s">
        <v>171</v>
      </c>
      <c r="J4292" t="s">
        <v>36</v>
      </c>
      <c r="K4292" t="s">
        <v>25</v>
      </c>
      <c r="L4292" t="s">
        <v>5208</v>
      </c>
      <c r="N4292" t="s">
        <v>5220</v>
      </c>
      <c r="O4292">
        <v>16</v>
      </c>
      <c r="P4292">
        <v>7</v>
      </c>
      <c r="Q4292" t="s">
        <v>5220</v>
      </c>
      <c r="R4292" t="s">
        <v>5220</v>
      </c>
      <c r="S4292" t="s">
        <v>5220</v>
      </c>
      <c r="T4292" t="s">
        <v>5220</v>
      </c>
      <c r="U4292">
        <v>5</v>
      </c>
      <c r="V4292">
        <v>8</v>
      </c>
      <c r="W4292" t="s">
        <v>5220</v>
      </c>
      <c r="X4292" t="s">
        <v>5220</v>
      </c>
      <c r="Y4292" t="s">
        <v>5220</v>
      </c>
      <c r="Z4292" t="s">
        <v>5220</v>
      </c>
      <c r="AA4292">
        <v>5</v>
      </c>
      <c r="AB4292">
        <v>11</v>
      </c>
      <c r="AC4292" t="s">
        <v>5220</v>
      </c>
      <c r="AD4292" t="s">
        <v>5220</v>
      </c>
      <c r="AE4292" t="s">
        <v>5220</v>
      </c>
      <c r="AF4292" t="s">
        <v>5220</v>
      </c>
      <c r="AG4292">
        <v>5</v>
      </c>
      <c r="AH4292">
        <v>8</v>
      </c>
      <c r="AI4292" t="s">
        <v>5220</v>
      </c>
      <c r="AJ4292">
        <v>5</v>
      </c>
      <c r="AK4292">
        <v>12</v>
      </c>
      <c r="AL4292">
        <v>3</v>
      </c>
    </row>
    <row r="4293" spans="1:38" x14ac:dyDescent="0.3">
      <c r="A4293">
        <v>431318</v>
      </c>
      <c r="B4293" t="s">
        <v>17192</v>
      </c>
      <c r="C4293" t="s">
        <v>17193</v>
      </c>
      <c r="D4293" t="s">
        <v>17194</v>
      </c>
      <c r="E4293" t="s">
        <v>4286</v>
      </c>
      <c r="F4293">
        <v>57428</v>
      </c>
      <c r="G4293" t="s">
        <v>17195</v>
      </c>
      <c r="H4293" t="s">
        <v>17196</v>
      </c>
      <c r="I4293" t="s">
        <v>171</v>
      </c>
      <c r="J4293" t="s">
        <v>98</v>
      </c>
      <c r="K4293" t="s">
        <v>25</v>
      </c>
      <c r="L4293" t="s">
        <v>5208</v>
      </c>
      <c r="N4293" t="s">
        <v>5220</v>
      </c>
      <c r="O4293">
        <v>16</v>
      </c>
      <c r="P4293">
        <v>7</v>
      </c>
      <c r="Q4293" t="s">
        <v>5220</v>
      </c>
      <c r="R4293" t="s">
        <v>5220</v>
      </c>
      <c r="S4293" t="s">
        <v>5220</v>
      </c>
      <c r="T4293" t="s">
        <v>5220</v>
      </c>
      <c r="U4293">
        <v>5</v>
      </c>
      <c r="V4293">
        <v>8</v>
      </c>
      <c r="W4293" t="s">
        <v>5220</v>
      </c>
      <c r="X4293" t="s">
        <v>5220</v>
      </c>
      <c r="Y4293" t="s">
        <v>5220</v>
      </c>
      <c r="Z4293" t="s">
        <v>5220</v>
      </c>
      <c r="AA4293">
        <v>5</v>
      </c>
      <c r="AB4293">
        <v>11</v>
      </c>
      <c r="AC4293" t="s">
        <v>5220</v>
      </c>
      <c r="AD4293" t="s">
        <v>5220</v>
      </c>
      <c r="AE4293" t="s">
        <v>5220</v>
      </c>
      <c r="AF4293" t="s">
        <v>5220</v>
      </c>
      <c r="AG4293">
        <v>5</v>
      </c>
      <c r="AH4293">
        <v>8</v>
      </c>
      <c r="AI4293" t="s">
        <v>5220</v>
      </c>
      <c r="AJ4293">
        <v>5</v>
      </c>
      <c r="AK4293">
        <v>12</v>
      </c>
      <c r="AL4293">
        <v>2</v>
      </c>
    </row>
    <row r="4294" spans="1:38" x14ac:dyDescent="0.3">
      <c r="A4294">
        <v>431319</v>
      </c>
      <c r="B4294" t="s">
        <v>17197</v>
      </c>
      <c r="C4294" t="s">
        <v>17198</v>
      </c>
      <c r="D4294" t="s">
        <v>17199</v>
      </c>
      <c r="E4294" t="s">
        <v>4286</v>
      </c>
      <c r="F4294">
        <v>57567</v>
      </c>
      <c r="G4294" t="s">
        <v>17200</v>
      </c>
      <c r="H4294" t="s">
        <v>17201</v>
      </c>
      <c r="I4294" t="s">
        <v>171</v>
      </c>
      <c r="J4294" t="s">
        <v>36</v>
      </c>
      <c r="K4294" t="s">
        <v>25</v>
      </c>
      <c r="L4294" t="s">
        <v>5208</v>
      </c>
      <c r="N4294" t="s">
        <v>5220</v>
      </c>
      <c r="O4294">
        <v>16</v>
      </c>
      <c r="P4294">
        <v>7</v>
      </c>
      <c r="Q4294">
        <v>1</v>
      </c>
      <c r="R4294">
        <v>0</v>
      </c>
      <c r="S4294">
        <v>1</v>
      </c>
      <c r="T4294">
        <v>0</v>
      </c>
      <c r="V4294">
        <v>8</v>
      </c>
      <c r="W4294">
        <v>1</v>
      </c>
      <c r="X4294">
        <v>0</v>
      </c>
      <c r="Y4294">
        <v>1</v>
      </c>
      <c r="Z4294">
        <v>0</v>
      </c>
      <c r="AB4294">
        <v>11</v>
      </c>
      <c r="AC4294">
        <v>2</v>
      </c>
      <c r="AD4294">
        <v>0</v>
      </c>
      <c r="AE4294">
        <v>2</v>
      </c>
      <c r="AF4294">
        <v>0</v>
      </c>
      <c r="AH4294">
        <v>8</v>
      </c>
      <c r="AI4294" t="s">
        <v>5220</v>
      </c>
      <c r="AJ4294">
        <v>5</v>
      </c>
      <c r="AK4294">
        <v>12</v>
      </c>
      <c r="AL4294">
        <v>3</v>
      </c>
    </row>
    <row r="4295" spans="1:38" x14ac:dyDescent="0.3">
      <c r="A4295">
        <v>431320</v>
      </c>
      <c r="B4295" t="s">
        <v>17202</v>
      </c>
      <c r="C4295" t="s">
        <v>17203</v>
      </c>
      <c r="D4295" t="s">
        <v>17204</v>
      </c>
      <c r="E4295" t="s">
        <v>4286</v>
      </c>
      <c r="F4295">
        <v>57732</v>
      </c>
      <c r="G4295" t="s">
        <v>86</v>
      </c>
      <c r="H4295" t="s">
        <v>17205</v>
      </c>
      <c r="I4295" t="s">
        <v>171</v>
      </c>
      <c r="J4295" t="s">
        <v>36</v>
      </c>
      <c r="K4295" t="s">
        <v>25</v>
      </c>
      <c r="L4295" t="s">
        <v>5208</v>
      </c>
      <c r="N4295" t="s">
        <v>5220</v>
      </c>
      <c r="O4295">
        <v>16</v>
      </c>
      <c r="P4295">
        <v>7</v>
      </c>
      <c r="Q4295" t="s">
        <v>5220</v>
      </c>
      <c r="R4295" t="s">
        <v>5220</v>
      </c>
      <c r="S4295" t="s">
        <v>5220</v>
      </c>
      <c r="T4295" t="s">
        <v>5220</v>
      </c>
      <c r="U4295">
        <v>5</v>
      </c>
      <c r="V4295">
        <v>8</v>
      </c>
      <c r="W4295" t="s">
        <v>5220</v>
      </c>
      <c r="X4295" t="s">
        <v>5220</v>
      </c>
      <c r="Y4295" t="s">
        <v>5220</v>
      </c>
      <c r="Z4295" t="s">
        <v>5220</v>
      </c>
      <c r="AA4295">
        <v>5</v>
      </c>
      <c r="AB4295">
        <v>11</v>
      </c>
      <c r="AC4295">
        <v>1</v>
      </c>
      <c r="AD4295">
        <v>0</v>
      </c>
      <c r="AE4295">
        <v>1</v>
      </c>
      <c r="AF4295">
        <v>0</v>
      </c>
      <c r="AH4295">
        <v>8</v>
      </c>
      <c r="AI4295" t="s">
        <v>5220</v>
      </c>
      <c r="AJ4295">
        <v>5</v>
      </c>
      <c r="AK4295">
        <v>12</v>
      </c>
      <c r="AL4295">
        <v>3</v>
      </c>
    </row>
    <row r="4296" spans="1:38" x14ac:dyDescent="0.3">
      <c r="A4296">
        <v>431321</v>
      </c>
      <c r="B4296" t="s">
        <v>17206</v>
      </c>
      <c r="C4296" t="s">
        <v>17207</v>
      </c>
      <c r="D4296" t="s">
        <v>17208</v>
      </c>
      <c r="E4296" t="s">
        <v>4286</v>
      </c>
      <c r="F4296">
        <v>57785</v>
      </c>
      <c r="G4296" t="s">
        <v>2093</v>
      </c>
      <c r="H4296" t="s">
        <v>17209</v>
      </c>
      <c r="I4296" t="s">
        <v>171</v>
      </c>
      <c r="J4296" t="s">
        <v>76</v>
      </c>
      <c r="K4296" t="s">
        <v>25</v>
      </c>
      <c r="L4296" t="s">
        <v>5208</v>
      </c>
      <c r="N4296" t="s">
        <v>5220</v>
      </c>
      <c r="O4296">
        <v>16</v>
      </c>
      <c r="P4296">
        <v>7</v>
      </c>
      <c r="Q4296">
        <v>1</v>
      </c>
      <c r="R4296">
        <v>0</v>
      </c>
      <c r="S4296">
        <v>1</v>
      </c>
      <c r="T4296">
        <v>0</v>
      </c>
      <c r="V4296">
        <v>8</v>
      </c>
      <c r="W4296">
        <v>1</v>
      </c>
      <c r="X4296">
        <v>0</v>
      </c>
      <c r="Y4296">
        <v>1</v>
      </c>
      <c r="Z4296">
        <v>0</v>
      </c>
      <c r="AB4296">
        <v>11</v>
      </c>
      <c r="AC4296">
        <v>2</v>
      </c>
      <c r="AD4296">
        <v>1</v>
      </c>
      <c r="AE4296">
        <v>1</v>
      </c>
      <c r="AF4296">
        <v>0</v>
      </c>
      <c r="AH4296">
        <v>8</v>
      </c>
      <c r="AI4296" t="s">
        <v>5220</v>
      </c>
      <c r="AJ4296">
        <v>5</v>
      </c>
      <c r="AK4296">
        <v>12</v>
      </c>
      <c r="AL4296">
        <v>4</v>
      </c>
    </row>
    <row r="4297" spans="1:38" x14ac:dyDescent="0.3">
      <c r="A4297">
        <v>431322</v>
      </c>
      <c r="B4297" t="s">
        <v>17210</v>
      </c>
      <c r="C4297" t="s">
        <v>17211</v>
      </c>
      <c r="D4297" t="s">
        <v>317</v>
      </c>
      <c r="E4297" t="s">
        <v>4286</v>
      </c>
      <c r="F4297">
        <v>57747</v>
      </c>
      <c r="G4297" t="s">
        <v>2461</v>
      </c>
      <c r="H4297" t="s">
        <v>17212</v>
      </c>
      <c r="I4297" t="s">
        <v>171</v>
      </c>
      <c r="J4297" t="s">
        <v>98</v>
      </c>
      <c r="K4297" t="s">
        <v>25</v>
      </c>
      <c r="L4297" t="s">
        <v>5208</v>
      </c>
      <c r="N4297" t="s">
        <v>5220</v>
      </c>
      <c r="O4297">
        <v>16</v>
      </c>
      <c r="P4297">
        <v>7</v>
      </c>
      <c r="Q4297" t="s">
        <v>5220</v>
      </c>
      <c r="R4297" t="s">
        <v>5220</v>
      </c>
      <c r="S4297" t="s">
        <v>5220</v>
      </c>
      <c r="T4297" t="s">
        <v>5220</v>
      </c>
      <c r="U4297">
        <v>5</v>
      </c>
      <c r="V4297">
        <v>8</v>
      </c>
      <c r="W4297" t="s">
        <v>5220</v>
      </c>
      <c r="X4297" t="s">
        <v>5220</v>
      </c>
      <c r="Y4297" t="s">
        <v>5220</v>
      </c>
      <c r="Z4297" t="s">
        <v>5220</v>
      </c>
      <c r="AA4297">
        <v>5</v>
      </c>
      <c r="AB4297">
        <v>11</v>
      </c>
      <c r="AC4297">
        <v>1</v>
      </c>
      <c r="AD4297">
        <v>0</v>
      </c>
      <c r="AE4297">
        <v>1</v>
      </c>
      <c r="AF4297">
        <v>0</v>
      </c>
      <c r="AH4297">
        <v>8</v>
      </c>
      <c r="AI4297" t="s">
        <v>5220</v>
      </c>
      <c r="AJ4297">
        <v>5</v>
      </c>
      <c r="AK4297">
        <v>12</v>
      </c>
      <c r="AL4297">
        <v>5</v>
      </c>
    </row>
    <row r="4298" spans="1:38" x14ac:dyDescent="0.3">
      <c r="A4298">
        <v>431323</v>
      </c>
      <c r="B4298" t="s">
        <v>17213</v>
      </c>
      <c r="C4298" t="s">
        <v>17214</v>
      </c>
      <c r="D4298" t="s">
        <v>3001</v>
      </c>
      <c r="E4298" t="s">
        <v>4286</v>
      </c>
      <c r="F4298">
        <v>57730</v>
      </c>
      <c r="G4298" t="s">
        <v>3001</v>
      </c>
      <c r="H4298" t="s">
        <v>17215</v>
      </c>
      <c r="I4298" t="s">
        <v>171</v>
      </c>
      <c r="J4298" t="s">
        <v>36</v>
      </c>
      <c r="K4298" t="s">
        <v>25</v>
      </c>
      <c r="L4298" t="s">
        <v>5208</v>
      </c>
      <c r="N4298" t="s">
        <v>5220</v>
      </c>
      <c r="O4298">
        <v>16</v>
      </c>
      <c r="P4298">
        <v>7</v>
      </c>
      <c r="Q4298" t="s">
        <v>5220</v>
      </c>
      <c r="R4298" t="s">
        <v>5220</v>
      </c>
      <c r="S4298" t="s">
        <v>5220</v>
      </c>
      <c r="T4298" t="s">
        <v>5220</v>
      </c>
      <c r="U4298">
        <v>5</v>
      </c>
      <c r="V4298">
        <v>8</v>
      </c>
      <c r="W4298" t="s">
        <v>5220</v>
      </c>
      <c r="X4298" t="s">
        <v>5220</v>
      </c>
      <c r="Y4298" t="s">
        <v>5220</v>
      </c>
      <c r="Z4298" t="s">
        <v>5220</v>
      </c>
      <c r="AA4298">
        <v>5</v>
      </c>
      <c r="AB4298">
        <v>11</v>
      </c>
      <c r="AC4298">
        <v>1</v>
      </c>
      <c r="AD4298">
        <v>0</v>
      </c>
      <c r="AE4298">
        <v>1</v>
      </c>
      <c r="AF4298">
        <v>0</v>
      </c>
      <c r="AH4298">
        <v>8</v>
      </c>
      <c r="AI4298" t="s">
        <v>5220</v>
      </c>
      <c r="AJ4298">
        <v>5</v>
      </c>
      <c r="AK4298">
        <v>12</v>
      </c>
      <c r="AL4298">
        <v>4</v>
      </c>
    </row>
    <row r="4299" spans="1:38" x14ac:dyDescent="0.3">
      <c r="A4299">
        <v>431324</v>
      </c>
      <c r="B4299" t="s">
        <v>17216</v>
      </c>
      <c r="C4299" t="s">
        <v>17217</v>
      </c>
      <c r="D4299" t="s">
        <v>17218</v>
      </c>
      <c r="E4299" t="s">
        <v>4286</v>
      </c>
      <c r="F4299">
        <v>57382</v>
      </c>
      <c r="G4299" t="s">
        <v>17219</v>
      </c>
      <c r="H4299" t="s">
        <v>17220</v>
      </c>
      <c r="I4299" t="s">
        <v>171</v>
      </c>
      <c r="J4299" t="s">
        <v>36</v>
      </c>
      <c r="K4299" t="s">
        <v>25</v>
      </c>
      <c r="L4299" t="s">
        <v>5208</v>
      </c>
      <c r="N4299" t="s">
        <v>5220</v>
      </c>
      <c r="O4299">
        <v>16</v>
      </c>
      <c r="P4299">
        <v>7</v>
      </c>
      <c r="Q4299" t="s">
        <v>5220</v>
      </c>
      <c r="R4299" t="s">
        <v>5220</v>
      </c>
      <c r="S4299" t="s">
        <v>5220</v>
      </c>
      <c r="T4299" t="s">
        <v>5220</v>
      </c>
      <c r="U4299">
        <v>5</v>
      </c>
      <c r="V4299">
        <v>8</v>
      </c>
      <c r="W4299" t="s">
        <v>5220</v>
      </c>
      <c r="X4299" t="s">
        <v>5220</v>
      </c>
      <c r="Y4299" t="s">
        <v>5220</v>
      </c>
      <c r="Z4299" t="s">
        <v>5220</v>
      </c>
      <c r="AA4299">
        <v>5</v>
      </c>
      <c r="AB4299">
        <v>11</v>
      </c>
      <c r="AC4299">
        <v>1</v>
      </c>
      <c r="AD4299">
        <v>0</v>
      </c>
      <c r="AE4299">
        <v>1</v>
      </c>
      <c r="AF4299">
        <v>0</v>
      </c>
      <c r="AH4299">
        <v>8</v>
      </c>
      <c r="AI4299" t="s">
        <v>5220</v>
      </c>
      <c r="AJ4299">
        <v>5</v>
      </c>
      <c r="AK4299">
        <v>12</v>
      </c>
      <c r="AL4299">
        <v>3</v>
      </c>
    </row>
    <row r="4300" spans="1:38" x14ac:dyDescent="0.3">
      <c r="A4300">
        <v>431325</v>
      </c>
      <c r="B4300" t="s">
        <v>17221</v>
      </c>
      <c r="C4300" t="s">
        <v>17222</v>
      </c>
      <c r="D4300" t="s">
        <v>17223</v>
      </c>
      <c r="E4300" t="s">
        <v>4286</v>
      </c>
      <c r="F4300">
        <v>57601</v>
      </c>
      <c r="G4300" t="s">
        <v>4310</v>
      </c>
      <c r="H4300" t="s">
        <v>17224</v>
      </c>
      <c r="I4300" t="s">
        <v>171</v>
      </c>
      <c r="J4300" t="s">
        <v>36</v>
      </c>
      <c r="K4300" t="s">
        <v>25</v>
      </c>
      <c r="L4300" t="s">
        <v>5208</v>
      </c>
      <c r="N4300" t="s">
        <v>5220</v>
      </c>
      <c r="O4300">
        <v>16</v>
      </c>
      <c r="P4300">
        <v>7</v>
      </c>
      <c r="Q4300">
        <v>1</v>
      </c>
      <c r="R4300">
        <v>0</v>
      </c>
      <c r="S4300">
        <v>1</v>
      </c>
      <c r="T4300">
        <v>0</v>
      </c>
      <c r="V4300">
        <v>8</v>
      </c>
      <c r="W4300" t="s">
        <v>5220</v>
      </c>
      <c r="X4300" t="s">
        <v>5220</v>
      </c>
      <c r="Y4300" t="s">
        <v>5220</v>
      </c>
      <c r="Z4300" t="s">
        <v>5220</v>
      </c>
      <c r="AA4300">
        <v>5</v>
      </c>
      <c r="AB4300">
        <v>11</v>
      </c>
      <c r="AC4300">
        <v>1</v>
      </c>
      <c r="AD4300">
        <v>0</v>
      </c>
      <c r="AE4300">
        <v>1</v>
      </c>
      <c r="AF4300">
        <v>0</v>
      </c>
      <c r="AH4300">
        <v>8</v>
      </c>
      <c r="AI4300" t="s">
        <v>5220</v>
      </c>
      <c r="AJ4300">
        <v>5</v>
      </c>
      <c r="AK4300">
        <v>12</v>
      </c>
      <c r="AL4300">
        <v>4</v>
      </c>
    </row>
    <row r="4301" spans="1:38" x14ac:dyDescent="0.3">
      <c r="A4301">
        <v>431326</v>
      </c>
      <c r="B4301" t="s">
        <v>17225</v>
      </c>
      <c r="C4301" t="s">
        <v>17226</v>
      </c>
      <c r="D4301" t="s">
        <v>17227</v>
      </c>
      <c r="E4301" t="s">
        <v>4286</v>
      </c>
      <c r="F4301">
        <v>57252</v>
      </c>
      <c r="G4301" t="s">
        <v>1809</v>
      </c>
      <c r="H4301" t="s">
        <v>17228</v>
      </c>
      <c r="I4301" t="s">
        <v>171</v>
      </c>
      <c r="J4301" t="s">
        <v>36</v>
      </c>
      <c r="K4301" t="s">
        <v>25</v>
      </c>
      <c r="L4301" t="s">
        <v>5208</v>
      </c>
      <c r="N4301" t="s">
        <v>5220</v>
      </c>
      <c r="O4301">
        <v>16</v>
      </c>
      <c r="P4301">
        <v>7</v>
      </c>
      <c r="Q4301" t="s">
        <v>5220</v>
      </c>
      <c r="R4301" t="s">
        <v>5220</v>
      </c>
      <c r="S4301" t="s">
        <v>5220</v>
      </c>
      <c r="T4301" t="s">
        <v>5220</v>
      </c>
      <c r="U4301">
        <v>5</v>
      </c>
      <c r="V4301">
        <v>8</v>
      </c>
      <c r="W4301" t="s">
        <v>5220</v>
      </c>
      <c r="X4301" t="s">
        <v>5220</v>
      </c>
      <c r="Y4301" t="s">
        <v>5220</v>
      </c>
      <c r="Z4301" t="s">
        <v>5220</v>
      </c>
      <c r="AA4301">
        <v>5</v>
      </c>
      <c r="AB4301">
        <v>11</v>
      </c>
      <c r="AC4301">
        <v>2</v>
      </c>
      <c r="AD4301">
        <v>0</v>
      </c>
      <c r="AE4301">
        <v>2</v>
      </c>
      <c r="AF4301">
        <v>0</v>
      </c>
      <c r="AH4301">
        <v>8</v>
      </c>
      <c r="AI4301" t="s">
        <v>5220</v>
      </c>
      <c r="AJ4301">
        <v>5</v>
      </c>
      <c r="AK4301">
        <v>12</v>
      </c>
      <c r="AL4301">
        <v>2</v>
      </c>
    </row>
    <row r="4302" spans="1:38" x14ac:dyDescent="0.3">
      <c r="A4302">
        <v>431327</v>
      </c>
      <c r="B4302" t="s">
        <v>17229</v>
      </c>
      <c r="C4302" t="s">
        <v>17230</v>
      </c>
      <c r="D4302" t="s">
        <v>17231</v>
      </c>
      <c r="E4302" t="s">
        <v>4286</v>
      </c>
      <c r="F4302">
        <v>57066</v>
      </c>
      <c r="G4302" t="s">
        <v>17190</v>
      </c>
      <c r="H4302" t="s">
        <v>17232</v>
      </c>
      <c r="I4302" t="s">
        <v>171</v>
      </c>
      <c r="J4302" t="s">
        <v>98</v>
      </c>
      <c r="K4302" t="s">
        <v>25</v>
      </c>
      <c r="L4302" t="s">
        <v>5208</v>
      </c>
      <c r="N4302" t="s">
        <v>5220</v>
      </c>
      <c r="O4302">
        <v>16</v>
      </c>
      <c r="P4302">
        <v>7</v>
      </c>
      <c r="Q4302" t="s">
        <v>5220</v>
      </c>
      <c r="R4302" t="s">
        <v>5220</v>
      </c>
      <c r="S4302" t="s">
        <v>5220</v>
      </c>
      <c r="T4302" t="s">
        <v>5220</v>
      </c>
      <c r="U4302">
        <v>5</v>
      </c>
      <c r="V4302">
        <v>8</v>
      </c>
      <c r="W4302" t="s">
        <v>5220</v>
      </c>
      <c r="X4302" t="s">
        <v>5220</v>
      </c>
      <c r="Y4302" t="s">
        <v>5220</v>
      </c>
      <c r="Z4302" t="s">
        <v>5220</v>
      </c>
      <c r="AA4302">
        <v>5</v>
      </c>
      <c r="AB4302">
        <v>11</v>
      </c>
      <c r="AC4302">
        <v>2</v>
      </c>
      <c r="AD4302">
        <v>0</v>
      </c>
      <c r="AE4302">
        <v>2</v>
      </c>
      <c r="AF4302">
        <v>0</v>
      </c>
      <c r="AH4302">
        <v>8</v>
      </c>
      <c r="AI4302" t="s">
        <v>5220</v>
      </c>
      <c r="AJ4302">
        <v>5</v>
      </c>
      <c r="AK4302">
        <v>12</v>
      </c>
      <c r="AL4302">
        <v>3</v>
      </c>
    </row>
    <row r="4303" spans="1:38" x14ac:dyDescent="0.3">
      <c r="A4303">
        <v>431328</v>
      </c>
      <c r="B4303" t="s">
        <v>17233</v>
      </c>
      <c r="C4303" t="s">
        <v>17234</v>
      </c>
      <c r="D4303" t="s">
        <v>17235</v>
      </c>
      <c r="E4303" t="s">
        <v>4286</v>
      </c>
      <c r="F4303">
        <v>57070</v>
      </c>
      <c r="G4303" t="s">
        <v>17236</v>
      </c>
      <c r="H4303" t="s">
        <v>17237</v>
      </c>
      <c r="I4303" t="s">
        <v>171</v>
      </c>
      <c r="J4303" t="s">
        <v>36</v>
      </c>
      <c r="K4303" t="s">
        <v>25</v>
      </c>
      <c r="L4303" t="s">
        <v>5208</v>
      </c>
      <c r="N4303" t="s">
        <v>5220</v>
      </c>
      <c r="O4303">
        <v>16</v>
      </c>
      <c r="P4303">
        <v>7</v>
      </c>
      <c r="Q4303" t="s">
        <v>5220</v>
      </c>
      <c r="R4303" t="s">
        <v>5220</v>
      </c>
      <c r="S4303" t="s">
        <v>5220</v>
      </c>
      <c r="T4303" t="s">
        <v>5220</v>
      </c>
      <c r="U4303">
        <v>5</v>
      </c>
      <c r="V4303">
        <v>8</v>
      </c>
      <c r="W4303" t="s">
        <v>5220</v>
      </c>
      <c r="X4303" t="s">
        <v>5220</v>
      </c>
      <c r="Y4303" t="s">
        <v>5220</v>
      </c>
      <c r="Z4303" t="s">
        <v>5220</v>
      </c>
      <c r="AA4303">
        <v>5</v>
      </c>
      <c r="AB4303">
        <v>11</v>
      </c>
      <c r="AC4303" t="s">
        <v>5220</v>
      </c>
      <c r="AD4303" t="s">
        <v>5220</v>
      </c>
      <c r="AE4303" t="s">
        <v>5220</v>
      </c>
      <c r="AF4303" t="s">
        <v>5220</v>
      </c>
      <c r="AG4303">
        <v>5</v>
      </c>
      <c r="AH4303">
        <v>8</v>
      </c>
      <c r="AI4303" t="s">
        <v>5220</v>
      </c>
      <c r="AJ4303">
        <v>5</v>
      </c>
      <c r="AK4303">
        <v>12</v>
      </c>
      <c r="AL4303">
        <v>2</v>
      </c>
    </row>
    <row r="4304" spans="1:38" x14ac:dyDescent="0.3">
      <c r="A4304">
        <v>431329</v>
      </c>
      <c r="B4304" t="s">
        <v>17238</v>
      </c>
      <c r="C4304" t="s">
        <v>17239</v>
      </c>
      <c r="D4304" t="s">
        <v>17240</v>
      </c>
      <c r="E4304" t="s">
        <v>4286</v>
      </c>
      <c r="F4304">
        <v>57325</v>
      </c>
      <c r="G4304" t="s">
        <v>17241</v>
      </c>
      <c r="H4304" t="s">
        <v>17242</v>
      </c>
      <c r="I4304" t="s">
        <v>171</v>
      </c>
      <c r="J4304" t="s">
        <v>36</v>
      </c>
      <c r="K4304" t="s">
        <v>25</v>
      </c>
      <c r="L4304" t="s">
        <v>5208</v>
      </c>
      <c r="N4304" t="s">
        <v>5220</v>
      </c>
      <c r="O4304">
        <v>16</v>
      </c>
      <c r="P4304">
        <v>7</v>
      </c>
      <c r="Q4304">
        <v>1</v>
      </c>
      <c r="R4304">
        <v>0</v>
      </c>
      <c r="S4304">
        <v>1</v>
      </c>
      <c r="T4304">
        <v>0</v>
      </c>
      <c r="V4304">
        <v>8</v>
      </c>
      <c r="W4304" t="s">
        <v>5220</v>
      </c>
      <c r="X4304" t="s">
        <v>5220</v>
      </c>
      <c r="Y4304" t="s">
        <v>5220</v>
      </c>
      <c r="Z4304" t="s">
        <v>5220</v>
      </c>
      <c r="AA4304">
        <v>5</v>
      </c>
      <c r="AB4304">
        <v>11</v>
      </c>
      <c r="AC4304">
        <v>1</v>
      </c>
      <c r="AD4304">
        <v>0</v>
      </c>
      <c r="AE4304">
        <v>1</v>
      </c>
      <c r="AF4304">
        <v>0</v>
      </c>
      <c r="AH4304">
        <v>8</v>
      </c>
      <c r="AI4304" t="s">
        <v>5220</v>
      </c>
      <c r="AJ4304">
        <v>5</v>
      </c>
      <c r="AK4304">
        <v>12</v>
      </c>
      <c r="AL4304">
        <v>3</v>
      </c>
    </row>
    <row r="4305" spans="1:39" x14ac:dyDescent="0.3">
      <c r="A4305">
        <v>431330</v>
      </c>
      <c r="B4305" t="s">
        <v>17243</v>
      </c>
      <c r="C4305" t="s">
        <v>17244</v>
      </c>
      <c r="D4305" t="s">
        <v>17245</v>
      </c>
      <c r="E4305" t="s">
        <v>4286</v>
      </c>
      <c r="F4305">
        <v>57366</v>
      </c>
      <c r="G4305" t="s">
        <v>2041</v>
      </c>
      <c r="H4305" t="s">
        <v>17246</v>
      </c>
      <c r="I4305" t="s">
        <v>171</v>
      </c>
      <c r="J4305" t="s">
        <v>36</v>
      </c>
      <c r="K4305" t="s">
        <v>169</v>
      </c>
      <c r="L4305" t="s">
        <v>5208</v>
      </c>
      <c r="N4305" t="s">
        <v>5220</v>
      </c>
      <c r="O4305">
        <v>16</v>
      </c>
      <c r="P4305">
        <v>7</v>
      </c>
      <c r="Q4305" t="s">
        <v>5220</v>
      </c>
      <c r="R4305" t="s">
        <v>5220</v>
      </c>
      <c r="S4305" t="s">
        <v>5220</v>
      </c>
      <c r="T4305" t="s">
        <v>5220</v>
      </c>
      <c r="U4305">
        <v>5</v>
      </c>
      <c r="V4305">
        <v>8</v>
      </c>
      <c r="W4305">
        <v>1</v>
      </c>
      <c r="X4305">
        <v>0</v>
      </c>
      <c r="Y4305">
        <v>1</v>
      </c>
      <c r="Z4305">
        <v>0</v>
      </c>
      <c r="AB4305">
        <v>11</v>
      </c>
      <c r="AC4305">
        <v>1</v>
      </c>
      <c r="AD4305">
        <v>0</v>
      </c>
      <c r="AE4305">
        <v>1</v>
      </c>
      <c r="AF4305">
        <v>0</v>
      </c>
      <c r="AH4305">
        <v>8</v>
      </c>
      <c r="AI4305" t="s">
        <v>5220</v>
      </c>
      <c r="AJ4305">
        <v>5</v>
      </c>
      <c r="AK4305">
        <v>12</v>
      </c>
      <c r="AL4305">
        <v>5</v>
      </c>
    </row>
    <row r="4306" spans="1:39" x14ac:dyDescent="0.3">
      <c r="A4306">
        <v>431331</v>
      </c>
      <c r="B4306" t="s">
        <v>17247</v>
      </c>
      <c r="C4306" t="s">
        <v>17248</v>
      </c>
      <c r="D4306" t="s">
        <v>17249</v>
      </c>
      <c r="E4306" t="s">
        <v>4286</v>
      </c>
      <c r="F4306">
        <v>57022</v>
      </c>
      <c r="G4306" t="s">
        <v>4297</v>
      </c>
      <c r="H4306" t="s">
        <v>17250</v>
      </c>
      <c r="I4306" t="s">
        <v>171</v>
      </c>
      <c r="J4306" t="s">
        <v>36</v>
      </c>
      <c r="K4306" t="s">
        <v>25</v>
      </c>
      <c r="L4306" t="s">
        <v>5208</v>
      </c>
      <c r="N4306" t="s">
        <v>5220</v>
      </c>
      <c r="O4306">
        <v>16</v>
      </c>
      <c r="P4306">
        <v>7</v>
      </c>
      <c r="Q4306" t="s">
        <v>5220</v>
      </c>
      <c r="R4306" t="s">
        <v>5220</v>
      </c>
      <c r="S4306" t="s">
        <v>5220</v>
      </c>
      <c r="T4306" t="s">
        <v>5220</v>
      </c>
      <c r="U4306">
        <v>5</v>
      </c>
      <c r="V4306">
        <v>8</v>
      </c>
      <c r="W4306" t="s">
        <v>5220</v>
      </c>
      <c r="X4306" t="s">
        <v>5220</v>
      </c>
      <c r="Y4306" t="s">
        <v>5220</v>
      </c>
      <c r="Z4306" t="s">
        <v>5220</v>
      </c>
      <c r="AA4306">
        <v>5</v>
      </c>
      <c r="AB4306">
        <v>11</v>
      </c>
      <c r="AC4306">
        <v>2</v>
      </c>
      <c r="AD4306">
        <v>0</v>
      </c>
      <c r="AE4306">
        <v>2</v>
      </c>
      <c r="AF4306">
        <v>0</v>
      </c>
      <c r="AH4306">
        <v>8</v>
      </c>
      <c r="AI4306" t="s">
        <v>5220</v>
      </c>
      <c r="AJ4306">
        <v>5</v>
      </c>
      <c r="AK4306">
        <v>12</v>
      </c>
      <c r="AL4306">
        <v>3</v>
      </c>
    </row>
    <row r="4307" spans="1:39" x14ac:dyDescent="0.3">
      <c r="A4307">
        <v>431332</v>
      </c>
      <c r="B4307" t="s">
        <v>17251</v>
      </c>
      <c r="C4307" t="s">
        <v>17252</v>
      </c>
      <c r="D4307" t="s">
        <v>17253</v>
      </c>
      <c r="E4307" t="s">
        <v>4286</v>
      </c>
      <c r="F4307">
        <v>57231</v>
      </c>
      <c r="G4307" t="s">
        <v>17254</v>
      </c>
      <c r="H4307" t="s">
        <v>17255</v>
      </c>
      <c r="I4307" t="s">
        <v>171</v>
      </c>
      <c r="J4307" t="s">
        <v>36</v>
      </c>
      <c r="K4307" t="s">
        <v>25</v>
      </c>
      <c r="L4307" t="s">
        <v>5208</v>
      </c>
      <c r="N4307" t="s">
        <v>5220</v>
      </c>
      <c r="O4307">
        <v>16</v>
      </c>
      <c r="P4307">
        <v>7</v>
      </c>
      <c r="Q4307" t="s">
        <v>5220</v>
      </c>
      <c r="R4307" t="s">
        <v>5220</v>
      </c>
      <c r="S4307" t="s">
        <v>5220</v>
      </c>
      <c r="T4307" t="s">
        <v>5220</v>
      </c>
      <c r="U4307">
        <v>5</v>
      </c>
      <c r="V4307">
        <v>8</v>
      </c>
      <c r="W4307" t="s">
        <v>5220</v>
      </c>
      <c r="X4307" t="s">
        <v>5220</v>
      </c>
      <c r="Y4307" t="s">
        <v>5220</v>
      </c>
      <c r="Z4307" t="s">
        <v>5220</v>
      </c>
      <c r="AA4307">
        <v>5</v>
      </c>
      <c r="AB4307">
        <v>11</v>
      </c>
      <c r="AC4307" t="s">
        <v>5220</v>
      </c>
      <c r="AD4307" t="s">
        <v>5220</v>
      </c>
      <c r="AE4307" t="s">
        <v>5220</v>
      </c>
      <c r="AF4307" t="s">
        <v>5220</v>
      </c>
      <c r="AG4307">
        <v>5</v>
      </c>
      <c r="AH4307">
        <v>8</v>
      </c>
      <c r="AI4307" t="s">
        <v>5220</v>
      </c>
      <c r="AJ4307">
        <v>5</v>
      </c>
      <c r="AK4307">
        <v>12</v>
      </c>
      <c r="AL4307">
        <v>3</v>
      </c>
    </row>
    <row r="4308" spans="1:39" x14ac:dyDescent="0.3">
      <c r="A4308">
        <v>431333</v>
      </c>
      <c r="B4308" t="s">
        <v>17256</v>
      </c>
      <c r="C4308" t="s">
        <v>17257</v>
      </c>
      <c r="D4308" t="s">
        <v>1358</v>
      </c>
      <c r="E4308" t="s">
        <v>4286</v>
      </c>
      <c r="F4308">
        <v>57013</v>
      </c>
      <c r="G4308" t="s">
        <v>944</v>
      </c>
      <c r="H4308" t="s">
        <v>17258</v>
      </c>
      <c r="I4308" t="s">
        <v>171</v>
      </c>
      <c r="J4308" t="s">
        <v>36</v>
      </c>
      <c r="K4308" t="s">
        <v>25</v>
      </c>
      <c r="L4308" t="s">
        <v>5208</v>
      </c>
      <c r="N4308" t="s">
        <v>5220</v>
      </c>
      <c r="O4308">
        <v>16</v>
      </c>
      <c r="P4308">
        <v>7</v>
      </c>
      <c r="Q4308" t="s">
        <v>5220</v>
      </c>
      <c r="R4308" t="s">
        <v>5220</v>
      </c>
      <c r="S4308" t="s">
        <v>5220</v>
      </c>
      <c r="T4308" t="s">
        <v>5220</v>
      </c>
      <c r="U4308">
        <v>5</v>
      </c>
      <c r="V4308">
        <v>8</v>
      </c>
      <c r="W4308" t="s">
        <v>5220</v>
      </c>
      <c r="X4308" t="s">
        <v>5220</v>
      </c>
      <c r="Y4308" t="s">
        <v>5220</v>
      </c>
      <c r="Z4308" t="s">
        <v>5220</v>
      </c>
      <c r="AA4308">
        <v>5</v>
      </c>
      <c r="AB4308">
        <v>11</v>
      </c>
      <c r="AC4308" t="s">
        <v>5220</v>
      </c>
      <c r="AD4308" t="s">
        <v>5220</v>
      </c>
      <c r="AE4308" t="s">
        <v>5220</v>
      </c>
      <c r="AF4308" t="s">
        <v>5220</v>
      </c>
      <c r="AG4308">
        <v>5</v>
      </c>
      <c r="AH4308">
        <v>8</v>
      </c>
      <c r="AI4308" t="s">
        <v>5220</v>
      </c>
      <c r="AJ4308">
        <v>5</v>
      </c>
      <c r="AK4308">
        <v>12</v>
      </c>
      <c r="AL4308">
        <v>3</v>
      </c>
    </row>
    <row r="4309" spans="1:39" x14ac:dyDescent="0.3">
      <c r="A4309">
        <v>431334</v>
      </c>
      <c r="B4309" t="s">
        <v>17259</v>
      </c>
      <c r="C4309" t="s">
        <v>17260</v>
      </c>
      <c r="D4309" t="s">
        <v>17261</v>
      </c>
      <c r="E4309" t="s">
        <v>4286</v>
      </c>
      <c r="F4309">
        <v>57580</v>
      </c>
      <c r="G4309" t="s">
        <v>17262</v>
      </c>
      <c r="H4309" t="s">
        <v>17263</v>
      </c>
      <c r="I4309" t="s">
        <v>171</v>
      </c>
      <c r="J4309" t="s">
        <v>36</v>
      </c>
      <c r="K4309" t="s">
        <v>25</v>
      </c>
      <c r="N4309" t="s">
        <v>5220</v>
      </c>
      <c r="O4309">
        <v>16</v>
      </c>
      <c r="P4309">
        <v>7</v>
      </c>
      <c r="Q4309">
        <v>1</v>
      </c>
      <c r="R4309">
        <v>0</v>
      </c>
      <c r="S4309">
        <v>1</v>
      </c>
      <c r="T4309">
        <v>0</v>
      </c>
      <c r="V4309">
        <v>8</v>
      </c>
      <c r="W4309" t="s">
        <v>5220</v>
      </c>
      <c r="X4309" t="s">
        <v>5220</v>
      </c>
      <c r="Y4309" t="s">
        <v>5220</v>
      </c>
      <c r="Z4309" t="s">
        <v>5220</v>
      </c>
      <c r="AA4309">
        <v>5</v>
      </c>
      <c r="AB4309">
        <v>11</v>
      </c>
      <c r="AC4309">
        <v>3</v>
      </c>
      <c r="AD4309">
        <v>0</v>
      </c>
      <c r="AE4309">
        <v>3</v>
      </c>
      <c r="AF4309">
        <v>0</v>
      </c>
      <c r="AH4309">
        <v>8</v>
      </c>
      <c r="AI4309" t="s">
        <v>5220</v>
      </c>
      <c r="AJ4309">
        <v>5</v>
      </c>
      <c r="AK4309">
        <v>12</v>
      </c>
      <c r="AL4309">
        <v>3</v>
      </c>
    </row>
    <row r="4310" spans="1:39" x14ac:dyDescent="0.3">
      <c r="A4310">
        <v>431335</v>
      </c>
      <c r="B4310" t="s">
        <v>17264</v>
      </c>
      <c r="C4310" t="s">
        <v>17265</v>
      </c>
      <c r="D4310" t="s">
        <v>2681</v>
      </c>
      <c r="E4310" t="s">
        <v>4286</v>
      </c>
      <c r="F4310">
        <v>57350</v>
      </c>
      <c r="G4310" t="s">
        <v>17266</v>
      </c>
      <c r="H4310" t="s">
        <v>17267</v>
      </c>
      <c r="I4310" t="s">
        <v>171</v>
      </c>
      <c r="J4310" t="s">
        <v>36</v>
      </c>
      <c r="K4310" t="s">
        <v>25</v>
      </c>
      <c r="L4310" t="s">
        <v>5208</v>
      </c>
      <c r="N4310" t="s">
        <v>5220</v>
      </c>
      <c r="O4310">
        <v>16</v>
      </c>
      <c r="P4310">
        <v>7</v>
      </c>
      <c r="Q4310">
        <v>2</v>
      </c>
      <c r="R4310">
        <v>0</v>
      </c>
      <c r="S4310">
        <v>2</v>
      </c>
      <c r="T4310">
        <v>0</v>
      </c>
      <c r="V4310">
        <v>8</v>
      </c>
      <c r="W4310" t="s">
        <v>5220</v>
      </c>
      <c r="X4310" t="s">
        <v>5220</v>
      </c>
      <c r="Y4310" t="s">
        <v>5220</v>
      </c>
      <c r="Z4310" t="s">
        <v>5220</v>
      </c>
      <c r="AA4310">
        <v>5</v>
      </c>
      <c r="AB4310">
        <v>11</v>
      </c>
      <c r="AC4310">
        <v>4</v>
      </c>
      <c r="AD4310">
        <v>0</v>
      </c>
      <c r="AE4310">
        <v>3</v>
      </c>
      <c r="AF4310">
        <v>1</v>
      </c>
      <c r="AH4310">
        <v>8</v>
      </c>
      <c r="AI4310">
        <v>8</v>
      </c>
      <c r="AK4310">
        <v>12</v>
      </c>
      <c r="AL4310">
        <v>6</v>
      </c>
    </row>
    <row r="4311" spans="1:39" x14ac:dyDescent="0.3">
      <c r="A4311">
        <v>431336</v>
      </c>
      <c r="B4311" t="s">
        <v>17268</v>
      </c>
      <c r="C4311" t="s">
        <v>17269</v>
      </c>
      <c r="D4311" t="s">
        <v>9491</v>
      </c>
      <c r="E4311" t="s">
        <v>4286</v>
      </c>
      <c r="F4311">
        <v>57069</v>
      </c>
      <c r="G4311" t="s">
        <v>94</v>
      </c>
      <c r="H4311" t="s">
        <v>17270</v>
      </c>
      <c r="I4311" t="s">
        <v>171</v>
      </c>
      <c r="J4311" t="s">
        <v>36</v>
      </c>
      <c r="K4311" t="s">
        <v>25</v>
      </c>
      <c r="L4311" t="s">
        <v>5208</v>
      </c>
      <c r="N4311" t="s">
        <v>5220</v>
      </c>
      <c r="O4311">
        <v>16</v>
      </c>
      <c r="P4311">
        <v>7</v>
      </c>
      <c r="Q4311" t="s">
        <v>5220</v>
      </c>
      <c r="R4311" t="s">
        <v>5220</v>
      </c>
      <c r="S4311" t="s">
        <v>5220</v>
      </c>
      <c r="T4311" t="s">
        <v>5220</v>
      </c>
      <c r="U4311">
        <v>5</v>
      </c>
      <c r="V4311">
        <v>8</v>
      </c>
      <c r="W4311" t="s">
        <v>5220</v>
      </c>
      <c r="X4311" t="s">
        <v>5220</v>
      </c>
      <c r="Y4311" t="s">
        <v>5220</v>
      </c>
      <c r="Z4311" t="s">
        <v>5220</v>
      </c>
      <c r="AA4311">
        <v>5</v>
      </c>
      <c r="AB4311">
        <v>11</v>
      </c>
      <c r="AC4311">
        <v>2</v>
      </c>
      <c r="AD4311">
        <v>0</v>
      </c>
      <c r="AE4311">
        <v>2</v>
      </c>
      <c r="AF4311">
        <v>0</v>
      </c>
      <c r="AH4311">
        <v>8</v>
      </c>
      <c r="AI4311" t="s">
        <v>5220</v>
      </c>
      <c r="AJ4311">
        <v>5</v>
      </c>
      <c r="AK4311">
        <v>12</v>
      </c>
      <c r="AL4311">
        <v>4</v>
      </c>
    </row>
    <row r="4312" spans="1:39" x14ac:dyDescent="0.3">
      <c r="A4312">
        <v>431337</v>
      </c>
      <c r="B4312" t="s">
        <v>17271</v>
      </c>
      <c r="C4312" t="s">
        <v>17272</v>
      </c>
      <c r="D4312" t="s">
        <v>6140</v>
      </c>
      <c r="E4312" t="s">
        <v>4286</v>
      </c>
      <c r="F4312">
        <v>57362</v>
      </c>
      <c r="G4312" t="s">
        <v>17273</v>
      </c>
      <c r="H4312" t="s">
        <v>17274</v>
      </c>
      <c r="I4312" t="s">
        <v>171</v>
      </c>
      <c r="J4312" t="s">
        <v>36</v>
      </c>
      <c r="K4312" t="s">
        <v>25</v>
      </c>
      <c r="L4312" t="s">
        <v>5208</v>
      </c>
      <c r="N4312" t="s">
        <v>5220</v>
      </c>
      <c r="O4312">
        <v>16</v>
      </c>
      <c r="P4312">
        <v>7</v>
      </c>
      <c r="Q4312" t="s">
        <v>5220</v>
      </c>
      <c r="R4312" t="s">
        <v>5220</v>
      </c>
      <c r="S4312" t="s">
        <v>5220</v>
      </c>
      <c r="T4312" t="s">
        <v>5220</v>
      </c>
      <c r="U4312">
        <v>5</v>
      </c>
      <c r="V4312">
        <v>8</v>
      </c>
      <c r="W4312" t="s">
        <v>5220</v>
      </c>
      <c r="X4312" t="s">
        <v>5220</v>
      </c>
      <c r="Y4312" t="s">
        <v>5220</v>
      </c>
      <c r="Z4312" t="s">
        <v>5220</v>
      </c>
      <c r="AA4312">
        <v>5</v>
      </c>
      <c r="AB4312">
        <v>11</v>
      </c>
      <c r="AC4312">
        <v>3</v>
      </c>
      <c r="AD4312">
        <v>0</v>
      </c>
      <c r="AE4312">
        <v>3</v>
      </c>
      <c r="AF4312">
        <v>0</v>
      </c>
      <c r="AH4312">
        <v>8</v>
      </c>
      <c r="AI4312" t="s">
        <v>5220</v>
      </c>
      <c r="AJ4312">
        <v>5</v>
      </c>
      <c r="AK4312">
        <v>12</v>
      </c>
      <c r="AL4312">
        <v>3</v>
      </c>
    </row>
    <row r="4313" spans="1:39" x14ac:dyDescent="0.3">
      <c r="A4313">
        <v>431338</v>
      </c>
      <c r="B4313" t="s">
        <v>17275</v>
      </c>
      <c r="C4313" t="s">
        <v>17276</v>
      </c>
      <c r="D4313" t="s">
        <v>17157</v>
      </c>
      <c r="E4313" t="s">
        <v>4286</v>
      </c>
      <c r="F4313">
        <v>57533</v>
      </c>
      <c r="G4313" t="s">
        <v>17157</v>
      </c>
      <c r="H4313" t="s">
        <v>17277</v>
      </c>
      <c r="I4313" t="s">
        <v>171</v>
      </c>
      <c r="J4313" t="s">
        <v>36</v>
      </c>
      <c r="K4313" t="s">
        <v>25</v>
      </c>
      <c r="L4313" t="s">
        <v>5208</v>
      </c>
      <c r="N4313" t="s">
        <v>5220</v>
      </c>
      <c r="O4313">
        <v>16</v>
      </c>
      <c r="P4313">
        <v>7</v>
      </c>
      <c r="Q4313">
        <v>2</v>
      </c>
      <c r="R4313">
        <v>0</v>
      </c>
      <c r="S4313">
        <v>2</v>
      </c>
      <c r="T4313">
        <v>0</v>
      </c>
      <c r="V4313">
        <v>8</v>
      </c>
      <c r="W4313" t="s">
        <v>5220</v>
      </c>
      <c r="X4313" t="s">
        <v>5220</v>
      </c>
      <c r="Y4313" t="s">
        <v>5220</v>
      </c>
      <c r="Z4313" t="s">
        <v>5220</v>
      </c>
      <c r="AA4313">
        <v>5</v>
      </c>
      <c r="AB4313">
        <v>11</v>
      </c>
      <c r="AC4313">
        <v>4</v>
      </c>
      <c r="AD4313">
        <v>0</v>
      </c>
      <c r="AE4313">
        <v>4</v>
      </c>
      <c r="AF4313">
        <v>0</v>
      </c>
      <c r="AH4313">
        <v>8</v>
      </c>
      <c r="AI4313" t="s">
        <v>5220</v>
      </c>
      <c r="AJ4313">
        <v>5</v>
      </c>
      <c r="AK4313">
        <v>12</v>
      </c>
      <c r="AL4313">
        <v>4</v>
      </c>
    </row>
    <row r="4314" spans="1:39" x14ac:dyDescent="0.3">
      <c r="A4314">
        <v>431339</v>
      </c>
      <c r="B4314" t="s">
        <v>17278</v>
      </c>
      <c r="C4314" t="s">
        <v>17279</v>
      </c>
      <c r="D4314" t="s">
        <v>17280</v>
      </c>
      <c r="E4314" t="s">
        <v>4286</v>
      </c>
      <c r="F4314">
        <v>57262</v>
      </c>
      <c r="G4314" t="s">
        <v>17281</v>
      </c>
      <c r="H4314" t="s">
        <v>17282</v>
      </c>
      <c r="I4314" t="s">
        <v>171</v>
      </c>
      <c r="J4314" t="s">
        <v>36</v>
      </c>
      <c r="K4314" t="s">
        <v>25</v>
      </c>
      <c r="L4314" t="s">
        <v>5208</v>
      </c>
      <c r="N4314" t="s">
        <v>5220</v>
      </c>
      <c r="O4314">
        <v>16</v>
      </c>
      <c r="P4314">
        <v>7</v>
      </c>
      <c r="Q4314">
        <v>2</v>
      </c>
      <c r="R4314">
        <v>0</v>
      </c>
      <c r="S4314">
        <v>2</v>
      </c>
      <c r="T4314">
        <v>0</v>
      </c>
      <c r="V4314">
        <v>8</v>
      </c>
      <c r="W4314" t="s">
        <v>5220</v>
      </c>
      <c r="X4314" t="s">
        <v>5220</v>
      </c>
      <c r="Y4314" t="s">
        <v>5220</v>
      </c>
      <c r="Z4314" t="s">
        <v>5220</v>
      </c>
      <c r="AA4314">
        <v>5</v>
      </c>
      <c r="AB4314">
        <v>11</v>
      </c>
      <c r="AC4314">
        <v>3</v>
      </c>
      <c r="AD4314">
        <v>1</v>
      </c>
      <c r="AE4314">
        <v>2</v>
      </c>
      <c r="AF4314">
        <v>0</v>
      </c>
      <c r="AH4314">
        <v>8</v>
      </c>
      <c r="AI4314" t="s">
        <v>5220</v>
      </c>
      <c r="AJ4314">
        <v>5</v>
      </c>
      <c r="AK4314">
        <v>12</v>
      </c>
      <c r="AL4314">
        <v>5</v>
      </c>
    </row>
    <row r="4315" spans="1:39" x14ac:dyDescent="0.3">
      <c r="A4315">
        <v>431340</v>
      </c>
      <c r="B4315" t="s">
        <v>17283</v>
      </c>
      <c r="C4315" t="s">
        <v>17284</v>
      </c>
      <c r="D4315" t="s">
        <v>1515</v>
      </c>
      <c r="E4315" t="s">
        <v>4286</v>
      </c>
      <c r="F4315">
        <v>57301</v>
      </c>
      <c r="G4315" t="s">
        <v>17285</v>
      </c>
      <c r="H4315" t="s">
        <v>17286</v>
      </c>
      <c r="I4315" t="s">
        <v>171</v>
      </c>
      <c r="J4315" t="s">
        <v>36</v>
      </c>
      <c r="K4315" t="s">
        <v>25</v>
      </c>
      <c r="L4315" t="s">
        <v>5208</v>
      </c>
      <c r="M4315" t="s">
        <v>5208</v>
      </c>
      <c r="N4315" t="s">
        <v>5220</v>
      </c>
      <c r="O4315">
        <v>16</v>
      </c>
      <c r="P4315">
        <v>7</v>
      </c>
      <c r="Q4315" t="s">
        <v>5220</v>
      </c>
      <c r="R4315" t="s">
        <v>5220</v>
      </c>
      <c r="S4315" t="s">
        <v>5220</v>
      </c>
      <c r="T4315" t="s">
        <v>5220</v>
      </c>
      <c r="U4315">
        <v>5</v>
      </c>
      <c r="V4315">
        <v>8</v>
      </c>
      <c r="W4315" t="s">
        <v>5220</v>
      </c>
      <c r="X4315" t="s">
        <v>5220</v>
      </c>
      <c r="Y4315" t="s">
        <v>5220</v>
      </c>
      <c r="Z4315" t="s">
        <v>5220</v>
      </c>
      <c r="AA4315">
        <v>5</v>
      </c>
      <c r="AB4315">
        <v>11</v>
      </c>
      <c r="AC4315" t="s">
        <v>5220</v>
      </c>
      <c r="AD4315" t="s">
        <v>5220</v>
      </c>
      <c r="AE4315" t="s">
        <v>5220</v>
      </c>
      <c r="AF4315" t="s">
        <v>5220</v>
      </c>
      <c r="AG4315">
        <v>5</v>
      </c>
      <c r="AH4315">
        <v>8</v>
      </c>
      <c r="AI4315" t="s">
        <v>5220</v>
      </c>
      <c r="AJ4315">
        <v>5</v>
      </c>
      <c r="AK4315">
        <v>12</v>
      </c>
      <c r="AL4315">
        <v>3</v>
      </c>
    </row>
    <row r="4316" spans="1:39" x14ac:dyDescent="0.3">
      <c r="A4316">
        <v>431383</v>
      </c>
      <c r="B4316" t="s">
        <v>17287</v>
      </c>
      <c r="C4316" t="s">
        <v>17288</v>
      </c>
      <c r="D4316" t="s">
        <v>17289</v>
      </c>
      <c r="E4316" t="s">
        <v>4286</v>
      </c>
      <c r="F4316">
        <v>57625</v>
      </c>
      <c r="G4316" t="s">
        <v>15974</v>
      </c>
      <c r="H4316" t="s">
        <v>17290</v>
      </c>
      <c r="I4316" t="s">
        <v>171</v>
      </c>
      <c r="J4316" t="s">
        <v>142</v>
      </c>
      <c r="K4316" t="s">
        <v>25</v>
      </c>
      <c r="N4316" t="s">
        <v>5220</v>
      </c>
      <c r="O4316">
        <v>16</v>
      </c>
      <c r="P4316">
        <v>7</v>
      </c>
      <c r="Q4316" t="s">
        <v>5220</v>
      </c>
      <c r="R4316" t="s">
        <v>5220</v>
      </c>
      <c r="S4316" t="s">
        <v>5220</v>
      </c>
      <c r="T4316" t="s">
        <v>5220</v>
      </c>
      <c r="U4316">
        <v>5</v>
      </c>
      <c r="V4316">
        <v>8</v>
      </c>
      <c r="W4316" t="s">
        <v>5220</v>
      </c>
      <c r="X4316" t="s">
        <v>5220</v>
      </c>
      <c r="Y4316" t="s">
        <v>5220</v>
      </c>
      <c r="Z4316" t="s">
        <v>5220</v>
      </c>
      <c r="AA4316">
        <v>5</v>
      </c>
      <c r="AB4316">
        <v>11</v>
      </c>
      <c r="AC4316" t="s">
        <v>5220</v>
      </c>
      <c r="AD4316" t="s">
        <v>5220</v>
      </c>
      <c r="AE4316" t="s">
        <v>5220</v>
      </c>
      <c r="AF4316" t="s">
        <v>5220</v>
      </c>
      <c r="AG4316">
        <v>5</v>
      </c>
      <c r="AH4316">
        <v>8</v>
      </c>
      <c r="AI4316" t="s">
        <v>5220</v>
      </c>
      <c r="AJ4316">
        <v>5</v>
      </c>
      <c r="AK4316">
        <v>12</v>
      </c>
      <c r="AL4316">
        <v>2</v>
      </c>
    </row>
    <row r="4317" spans="1:39" x14ac:dyDescent="0.3">
      <c r="A4317">
        <v>433300</v>
      </c>
      <c r="B4317" t="s">
        <v>17291</v>
      </c>
      <c r="C4317" t="s">
        <v>17292</v>
      </c>
      <c r="D4317" t="s">
        <v>4296</v>
      </c>
      <c r="E4317" t="s">
        <v>4286</v>
      </c>
      <c r="F4317">
        <v>57105</v>
      </c>
      <c r="G4317" t="s">
        <v>4297</v>
      </c>
      <c r="H4317" t="s">
        <v>17293</v>
      </c>
      <c r="I4317" t="s">
        <v>5463</v>
      </c>
      <c r="J4317" t="s">
        <v>36</v>
      </c>
      <c r="K4317" t="s">
        <v>169</v>
      </c>
      <c r="N4317" t="s">
        <v>5220</v>
      </c>
      <c r="O4317">
        <v>19</v>
      </c>
      <c r="P4317" t="s">
        <v>5220</v>
      </c>
      <c r="Q4317" t="s">
        <v>5220</v>
      </c>
      <c r="R4317" t="s">
        <v>5220</v>
      </c>
      <c r="S4317" t="s">
        <v>5220</v>
      </c>
      <c r="T4317" t="s">
        <v>5220</v>
      </c>
      <c r="U4317">
        <v>19</v>
      </c>
      <c r="V4317" t="s">
        <v>5220</v>
      </c>
      <c r="W4317" t="s">
        <v>5220</v>
      </c>
      <c r="X4317" t="s">
        <v>5220</v>
      </c>
      <c r="Y4317" t="s">
        <v>5220</v>
      </c>
      <c r="Z4317" t="s">
        <v>5220</v>
      </c>
      <c r="AA4317">
        <v>19</v>
      </c>
      <c r="AB4317" t="s">
        <v>5220</v>
      </c>
      <c r="AC4317" t="s">
        <v>5220</v>
      </c>
      <c r="AD4317" t="s">
        <v>5220</v>
      </c>
      <c r="AE4317" t="s">
        <v>5220</v>
      </c>
      <c r="AF4317" t="s">
        <v>5220</v>
      </c>
      <c r="AG4317">
        <v>19</v>
      </c>
      <c r="AH4317" t="s">
        <v>5220</v>
      </c>
      <c r="AI4317" t="s">
        <v>5220</v>
      </c>
      <c r="AJ4317">
        <v>19</v>
      </c>
      <c r="AK4317" t="s">
        <v>5220</v>
      </c>
      <c r="AL4317" t="s">
        <v>5220</v>
      </c>
      <c r="AM4317">
        <v>19</v>
      </c>
    </row>
    <row r="4318" spans="1:39" x14ac:dyDescent="0.3">
      <c r="A4318">
        <v>434003</v>
      </c>
      <c r="B4318" t="s">
        <v>17294</v>
      </c>
      <c r="C4318" t="s">
        <v>17295</v>
      </c>
      <c r="D4318" t="s">
        <v>4291</v>
      </c>
      <c r="E4318" t="s">
        <v>4286</v>
      </c>
      <c r="F4318">
        <v>57078</v>
      </c>
      <c r="G4318" t="s">
        <v>4291</v>
      </c>
      <c r="H4318" t="s">
        <v>17296</v>
      </c>
      <c r="I4318" t="s">
        <v>5470</v>
      </c>
      <c r="J4318" t="s">
        <v>61</v>
      </c>
      <c r="K4318" t="s">
        <v>169</v>
      </c>
      <c r="N4318" t="s">
        <v>5220</v>
      </c>
      <c r="O4318">
        <v>19</v>
      </c>
      <c r="P4318" t="s">
        <v>5220</v>
      </c>
      <c r="Q4318" t="s">
        <v>5220</v>
      </c>
      <c r="R4318" t="s">
        <v>5220</v>
      </c>
      <c r="S4318" t="s">
        <v>5220</v>
      </c>
      <c r="T4318" t="s">
        <v>5220</v>
      </c>
      <c r="U4318">
        <v>19</v>
      </c>
      <c r="V4318" t="s">
        <v>5220</v>
      </c>
      <c r="W4318" t="s">
        <v>5220</v>
      </c>
      <c r="X4318" t="s">
        <v>5220</v>
      </c>
      <c r="Y4318" t="s">
        <v>5220</v>
      </c>
      <c r="Z4318" t="s">
        <v>5220</v>
      </c>
      <c r="AA4318">
        <v>19</v>
      </c>
      <c r="AB4318" t="s">
        <v>5220</v>
      </c>
      <c r="AC4318" t="s">
        <v>5220</v>
      </c>
      <c r="AD4318" t="s">
        <v>5220</v>
      </c>
      <c r="AE4318" t="s">
        <v>5220</v>
      </c>
      <c r="AF4318" t="s">
        <v>5220</v>
      </c>
      <c r="AG4318">
        <v>19</v>
      </c>
      <c r="AH4318" t="s">
        <v>5220</v>
      </c>
      <c r="AI4318" t="s">
        <v>5220</v>
      </c>
      <c r="AJ4318">
        <v>19</v>
      </c>
      <c r="AK4318" t="s">
        <v>5220</v>
      </c>
      <c r="AL4318" t="s">
        <v>5220</v>
      </c>
      <c r="AM4318">
        <v>19</v>
      </c>
    </row>
    <row r="4319" spans="1:39" x14ac:dyDescent="0.3">
      <c r="A4319">
        <v>440001</v>
      </c>
      <c r="B4319" t="s">
        <v>17297</v>
      </c>
      <c r="C4319" t="s">
        <v>17298</v>
      </c>
      <c r="D4319" t="s">
        <v>14963</v>
      </c>
      <c r="E4319" t="s">
        <v>4311</v>
      </c>
      <c r="F4319">
        <v>37650</v>
      </c>
      <c r="G4319" t="s">
        <v>17299</v>
      </c>
      <c r="H4319" t="s">
        <v>17300</v>
      </c>
      <c r="I4319" t="s">
        <v>23</v>
      </c>
      <c r="J4319" t="s">
        <v>36</v>
      </c>
      <c r="K4319" t="s">
        <v>25</v>
      </c>
      <c r="L4319" t="s">
        <v>5208</v>
      </c>
      <c r="N4319" t="s">
        <v>5220</v>
      </c>
      <c r="O4319">
        <v>16</v>
      </c>
      <c r="P4319">
        <v>7</v>
      </c>
      <c r="Q4319">
        <v>1</v>
      </c>
      <c r="R4319">
        <v>0</v>
      </c>
      <c r="S4319">
        <v>1</v>
      </c>
      <c r="T4319">
        <v>0</v>
      </c>
      <c r="V4319">
        <v>8</v>
      </c>
      <c r="W4319" t="s">
        <v>5220</v>
      </c>
      <c r="X4319" t="s">
        <v>5220</v>
      </c>
      <c r="Y4319" t="s">
        <v>5220</v>
      </c>
      <c r="Z4319" t="s">
        <v>5220</v>
      </c>
      <c r="AA4319">
        <v>5</v>
      </c>
      <c r="AB4319">
        <v>11</v>
      </c>
      <c r="AC4319">
        <v>2</v>
      </c>
      <c r="AD4319">
        <v>0</v>
      </c>
      <c r="AE4319">
        <v>1</v>
      </c>
      <c r="AF4319">
        <v>1</v>
      </c>
      <c r="AH4319">
        <v>8</v>
      </c>
      <c r="AI4319" t="s">
        <v>5220</v>
      </c>
      <c r="AJ4319">
        <v>5</v>
      </c>
      <c r="AK4319">
        <v>12</v>
      </c>
      <c r="AL4319">
        <v>6</v>
      </c>
    </row>
    <row r="4320" spans="1:39" x14ac:dyDescent="0.3">
      <c r="A4320">
        <v>440002</v>
      </c>
      <c r="B4320" t="s">
        <v>4312</v>
      </c>
      <c r="C4320" t="s">
        <v>17301</v>
      </c>
      <c r="D4320" t="s">
        <v>89</v>
      </c>
      <c r="E4320" t="s">
        <v>4311</v>
      </c>
      <c r="F4320">
        <v>38301</v>
      </c>
      <c r="G4320" t="s">
        <v>68</v>
      </c>
      <c r="H4320" t="s">
        <v>17302</v>
      </c>
      <c r="I4320" t="s">
        <v>23</v>
      </c>
      <c r="J4320" t="s">
        <v>24</v>
      </c>
      <c r="K4320" t="s">
        <v>25</v>
      </c>
      <c r="L4320" t="s">
        <v>5208</v>
      </c>
      <c r="M4320" t="s">
        <v>5208</v>
      </c>
      <c r="N4320">
        <v>3</v>
      </c>
      <c r="P4320">
        <v>7</v>
      </c>
      <c r="Q4320">
        <v>7</v>
      </c>
      <c r="R4320">
        <v>0</v>
      </c>
      <c r="S4320">
        <v>6</v>
      </c>
      <c r="T4320">
        <v>1</v>
      </c>
      <c r="V4320">
        <v>8</v>
      </c>
      <c r="W4320">
        <v>8</v>
      </c>
      <c r="X4320">
        <v>3</v>
      </c>
      <c r="Y4320">
        <v>5</v>
      </c>
      <c r="Z4320">
        <v>0</v>
      </c>
      <c r="AB4320">
        <v>11</v>
      </c>
      <c r="AC4320">
        <v>11</v>
      </c>
      <c r="AD4320">
        <v>1</v>
      </c>
      <c r="AE4320">
        <v>7</v>
      </c>
      <c r="AF4320">
        <v>3</v>
      </c>
      <c r="AH4320">
        <v>8</v>
      </c>
      <c r="AI4320">
        <v>8</v>
      </c>
      <c r="AK4320">
        <v>12</v>
      </c>
      <c r="AL4320">
        <v>11</v>
      </c>
    </row>
    <row r="4321" spans="1:38" x14ac:dyDescent="0.3">
      <c r="A4321">
        <v>440003</v>
      </c>
      <c r="B4321" t="s">
        <v>4313</v>
      </c>
      <c r="C4321" t="s">
        <v>17303</v>
      </c>
      <c r="D4321" t="s">
        <v>2982</v>
      </c>
      <c r="E4321" t="s">
        <v>4311</v>
      </c>
      <c r="F4321">
        <v>37066</v>
      </c>
      <c r="G4321" t="s">
        <v>1999</v>
      </c>
      <c r="H4321" t="s">
        <v>17304</v>
      </c>
      <c r="I4321" t="s">
        <v>23</v>
      </c>
      <c r="J4321" t="s">
        <v>32</v>
      </c>
      <c r="K4321" t="s">
        <v>25</v>
      </c>
      <c r="L4321" t="s">
        <v>5208</v>
      </c>
      <c r="M4321" t="s">
        <v>5208</v>
      </c>
      <c r="N4321">
        <v>1</v>
      </c>
      <c r="P4321">
        <v>7</v>
      </c>
      <c r="Q4321">
        <v>6</v>
      </c>
      <c r="R4321">
        <v>0</v>
      </c>
      <c r="S4321">
        <v>6</v>
      </c>
      <c r="T4321">
        <v>0</v>
      </c>
      <c r="V4321">
        <v>8</v>
      </c>
      <c r="W4321">
        <v>6</v>
      </c>
      <c r="X4321">
        <v>1</v>
      </c>
      <c r="Y4321">
        <v>5</v>
      </c>
      <c r="Z4321">
        <v>0</v>
      </c>
      <c r="AB4321">
        <v>11</v>
      </c>
      <c r="AC4321">
        <v>6</v>
      </c>
      <c r="AD4321">
        <v>0</v>
      </c>
      <c r="AE4321">
        <v>6</v>
      </c>
      <c r="AF4321">
        <v>0</v>
      </c>
      <c r="AH4321">
        <v>8</v>
      </c>
      <c r="AI4321">
        <v>8</v>
      </c>
      <c r="AK4321">
        <v>12</v>
      </c>
      <c r="AL4321">
        <v>10</v>
      </c>
    </row>
    <row r="4322" spans="1:38" x14ac:dyDescent="0.3">
      <c r="A4322">
        <v>440006</v>
      </c>
      <c r="B4322" t="s">
        <v>4314</v>
      </c>
      <c r="C4322" t="s">
        <v>17305</v>
      </c>
      <c r="D4322" t="s">
        <v>371</v>
      </c>
      <c r="E4322" t="s">
        <v>4311</v>
      </c>
      <c r="F4322">
        <v>37207</v>
      </c>
      <c r="G4322" t="s">
        <v>3556</v>
      </c>
      <c r="H4322" t="s">
        <v>17306</v>
      </c>
      <c r="I4322" t="s">
        <v>23</v>
      </c>
      <c r="J4322" t="s">
        <v>36</v>
      </c>
      <c r="K4322" t="s">
        <v>25</v>
      </c>
      <c r="L4322" t="s">
        <v>5208</v>
      </c>
      <c r="N4322">
        <v>1</v>
      </c>
      <c r="P4322">
        <v>7</v>
      </c>
      <c r="Q4322">
        <v>6</v>
      </c>
      <c r="R4322">
        <v>0</v>
      </c>
      <c r="S4322">
        <v>4</v>
      </c>
      <c r="T4322">
        <v>2</v>
      </c>
      <c r="V4322">
        <v>8</v>
      </c>
      <c r="W4322">
        <v>7</v>
      </c>
      <c r="X4322">
        <v>3</v>
      </c>
      <c r="Y4322">
        <v>4</v>
      </c>
      <c r="Z4322">
        <v>0</v>
      </c>
      <c r="AB4322">
        <v>11</v>
      </c>
      <c r="AC4322">
        <v>7</v>
      </c>
      <c r="AD4322">
        <v>0</v>
      </c>
      <c r="AE4322">
        <v>7</v>
      </c>
      <c r="AF4322">
        <v>0</v>
      </c>
      <c r="AH4322">
        <v>8</v>
      </c>
      <c r="AI4322">
        <v>8</v>
      </c>
      <c r="AK4322">
        <v>12</v>
      </c>
      <c r="AL4322">
        <v>8</v>
      </c>
    </row>
    <row r="4323" spans="1:38" x14ac:dyDescent="0.3">
      <c r="A4323">
        <v>440007</v>
      </c>
      <c r="B4323" t="s">
        <v>15077</v>
      </c>
      <c r="C4323" t="s">
        <v>17307</v>
      </c>
      <c r="D4323" t="s">
        <v>994</v>
      </c>
      <c r="E4323" t="s">
        <v>4311</v>
      </c>
      <c r="F4323">
        <v>37355</v>
      </c>
      <c r="G4323" t="s">
        <v>80</v>
      </c>
      <c r="H4323" t="s">
        <v>17308</v>
      </c>
      <c r="I4323" t="s">
        <v>23</v>
      </c>
      <c r="J4323" t="s">
        <v>36</v>
      </c>
      <c r="K4323" t="s">
        <v>25</v>
      </c>
      <c r="L4323" t="s">
        <v>5208</v>
      </c>
      <c r="N4323" t="s">
        <v>5220</v>
      </c>
      <c r="O4323">
        <v>16</v>
      </c>
      <c r="P4323">
        <v>7</v>
      </c>
      <c r="Q4323">
        <v>2</v>
      </c>
      <c r="R4323">
        <v>0</v>
      </c>
      <c r="S4323">
        <v>2</v>
      </c>
      <c r="T4323">
        <v>0</v>
      </c>
      <c r="V4323">
        <v>8</v>
      </c>
      <c r="W4323">
        <v>1</v>
      </c>
      <c r="X4323">
        <v>0</v>
      </c>
      <c r="Y4323">
        <v>1</v>
      </c>
      <c r="Z4323">
        <v>0</v>
      </c>
      <c r="AB4323">
        <v>11</v>
      </c>
      <c r="AC4323">
        <v>5</v>
      </c>
      <c r="AD4323">
        <v>0</v>
      </c>
      <c r="AE4323">
        <v>5</v>
      </c>
      <c r="AF4323">
        <v>0</v>
      </c>
      <c r="AH4323">
        <v>8</v>
      </c>
      <c r="AI4323">
        <v>8</v>
      </c>
      <c r="AK4323">
        <v>12</v>
      </c>
      <c r="AL4323">
        <v>7</v>
      </c>
    </row>
    <row r="4324" spans="1:38" x14ac:dyDescent="0.3">
      <c r="A4324">
        <v>440008</v>
      </c>
      <c r="B4324" t="s">
        <v>17309</v>
      </c>
      <c r="C4324" t="s">
        <v>17310</v>
      </c>
      <c r="D4324" t="s">
        <v>2135</v>
      </c>
      <c r="E4324" t="s">
        <v>4311</v>
      </c>
      <c r="F4324">
        <v>38351</v>
      </c>
      <c r="G4324" t="s">
        <v>2178</v>
      </c>
      <c r="H4324" t="s">
        <v>17311</v>
      </c>
      <c r="I4324" t="s">
        <v>23</v>
      </c>
      <c r="J4324" t="s">
        <v>32</v>
      </c>
      <c r="K4324" t="s">
        <v>25</v>
      </c>
      <c r="N4324" t="s">
        <v>5220</v>
      </c>
      <c r="O4324">
        <v>16</v>
      </c>
      <c r="P4324">
        <v>7</v>
      </c>
      <c r="Q4324">
        <v>1</v>
      </c>
      <c r="R4324">
        <v>0</v>
      </c>
      <c r="S4324">
        <v>1</v>
      </c>
      <c r="T4324">
        <v>0</v>
      </c>
      <c r="V4324">
        <v>8</v>
      </c>
      <c r="W4324">
        <v>1</v>
      </c>
      <c r="X4324">
        <v>0</v>
      </c>
      <c r="Y4324">
        <v>1</v>
      </c>
      <c r="Z4324">
        <v>0</v>
      </c>
      <c r="AB4324">
        <v>11</v>
      </c>
      <c r="AC4324">
        <v>2</v>
      </c>
      <c r="AD4324">
        <v>0</v>
      </c>
      <c r="AE4324">
        <v>2</v>
      </c>
      <c r="AF4324">
        <v>0</v>
      </c>
      <c r="AH4324">
        <v>8</v>
      </c>
      <c r="AI4324">
        <v>8</v>
      </c>
      <c r="AK4324">
        <v>12</v>
      </c>
      <c r="AL4324">
        <v>5</v>
      </c>
    </row>
    <row r="4325" spans="1:38" x14ac:dyDescent="0.3">
      <c r="A4325">
        <v>440009</v>
      </c>
      <c r="B4325" t="s">
        <v>4315</v>
      </c>
      <c r="C4325" t="s">
        <v>17312</v>
      </c>
      <c r="D4325" t="s">
        <v>4316</v>
      </c>
      <c r="E4325" t="s">
        <v>4311</v>
      </c>
      <c r="F4325">
        <v>38555</v>
      </c>
      <c r="G4325" t="s">
        <v>2228</v>
      </c>
      <c r="H4325" t="s">
        <v>17313</v>
      </c>
      <c r="I4325" t="s">
        <v>23</v>
      </c>
      <c r="J4325" t="s">
        <v>36</v>
      </c>
      <c r="K4325" t="s">
        <v>25</v>
      </c>
      <c r="L4325" t="s">
        <v>5208</v>
      </c>
      <c r="M4325" t="s">
        <v>5208</v>
      </c>
      <c r="N4325">
        <v>4</v>
      </c>
      <c r="P4325">
        <v>7</v>
      </c>
      <c r="Q4325">
        <v>4</v>
      </c>
      <c r="R4325">
        <v>0</v>
      </c>
      <c r="S4325">
        <v>4</v>
      </c>
      <c r="T4325">
        <v>0</v>
      </c>
      <c r="V4325">
        <v>8</v>
      </c>
      <c r="W4325">
        <v>6</v>
      </c>
      <c r="X4325">
        <v>1</v>
      </c>
      <c r="Y4325">
        <v>5</v>
      </c>
      <c r="Z4325">
        <v>0</v>
      </c>
      <c r="AB4325">
        <v>11</v>
      </c>
      <c r="AC4325">
        <v>7</v>
      </c>
      <c r="AD4325">
        <v>0</v>
      </c>
      <c r="AE4325">
        <v>7</v>
      </c>
      <c r="AF4325">
        <v>0</v>
      </c>
      <c r="AH4325">
        <v>8</v>
      </c>
      <c r="AI4325">
        <v>8</v>
      </c>
      <c r="AK4325">
        <v>12</v>
      </c>
      <c r="AL4325">
        <v>11</v>
      </c>
    </row>
    <row r="4326" spans="1:38" x14ac:dyDescent="0.3">
      <c r="A4326">
        <v>440010</v>
      </c>
      <c r="B4326" t="s">
        <v>17314</v>
      </c>
      <c r="C4326" t="s">
        <v>17315</v>
      </c>
      <c r="D4326" t="s">
        <v>1453</v>
      </c>
      <c r="E4326" t="s">
        <v>4311</v>
      </c>
      <c r="F4326">
        <v>38485</v>
      </c>
      <c r="G4326" t="s">
        <v>1461</v>
      </c>
      <c r="H4326" t="s">
        <v>17316</v>
      </c>
      <c r="I4326" t="s">
        <v>23</v>
      </c>
      <c r="J4326" t="s">
        <v>76</v>
      </c>
      <c r="K4326" t="s">
        <v>25</v>
      </c>
      <c r="L4326" t="s">
        <v>5208</v>
      </c>
      <c r="N4326" t="s">
        <v>5220</v>
      </c>
      <c r="O4326">
        <v>16</v>
      </c>
      <c r="P4326">
        <v>7</v>
      </c>
      <c r="Q4326">
        <v>1</v>
      </c>
      <c r="R4326">
        <v>0</v>
      </c>
      <c r="S4326">
        <v>1</v>
      </c>
      <c r="T4326">
        <v>0</v>
      </c>
      <c r="V4326">
        <v>8</v>
      </c>
      <c r="W4326" t="s">
        <v>5220</v>
      </c>
      <c r="X4326" t="s">
        <v>5220</v>
      </c>
      <c r="Y4326" t="s">
        <v>5220</v>
      </c>
      <c r="Z4326" t="s">
        <v>5220</v>
      </c>
      <c r="AA4326">
        <v>5</v>
      </c>
      <c r="AB4326">
        <v>11</v>
      </c>
      <c r="AC4326">
        <v>3</v>
      </c>
      <c r="AD4326">
        <v>0</v>
      </c>
      <c r="AE4326">
        <v>3</v>
      </c>
      <c r="AF4326">
        <v>0</v>
      </c>
      <c r="AH4326">
        <v>8</v>
      </c>
      <c r="AI4326" t="s">
        <v>5220</v>
      </c>
      <c r="AJ4326">
        <v>5</v>
      </c>
      <c r="AK4326">
        <v>12</v>
      </c>
      <c r="AL4326">
        <v>7</v>
      </c>
    </row>
    <row r="4327" spans="1:38" x14ac:dyDescent="0.3">
      <c r="A4327">
        <v>440011</v>
      </c>
      <c r="B4327" t="s">
        <v>4317</v>
      </c>
      <c r="C4327" t="s">
        <v>17317</v>
      </c>
      <c r="D4327" t="s">
        <v>1763</v>
      </c>
      <c r="E4327" t="s">
        <v>4311</v>
      </c>
      <c r="F4327">
        <v>37804</v>
      </c>
      <c r="G4327" t="s">
        <v>173</v>
      </c>
      <c r="H4327" t="s">
        <v>17318</v>
      </c>
      <c r="I4327" t="s">
        <v>23</v>
      </c>
      <c r="J4327" t="s">
        <v>98</v>
      </c>
      <c r="K4327" t="s">
        <v>25</v>
      </c>
      <c r="L4327" t="s">
        <v>5208</v>
      </c>
      <c r="M4327" t="s">
        <v>5208</v>
      </c>
      <c r="N4327">
        <v>4</v>
      </c>
      <c r="P4327">
        <v>7</v>
      </c>
      <c r="Q4327">
        <v>6</v>
      </c>
      <c r="R4327">
        <v>0</v>
      </c>
      <c r="S4327">
        <v>6</v>
      </c>
      <c r="T4327">
        <v>0</v>
      </c>
      <c r="V4327">
        <v>8</v>
      </c>
      <c r="W4327">
        <v>7</v>
      </c>
      <c r="X4327">
        <v>0</v>
      </c>
      <c r="Y4327">
        <v>7</v>
      </c>
      <c r="Z4327">
        <v>0</v>
      </c>
      <c r="AB4327">
        <v>11</v>
      </c>
      <c r="AC4327">
        <v>10</v>
      </c>
      <c r="AD4327">
        <v>0</v>
      </c>
      <c r="AE4327">
        <v>9</v>
      </c>
      <c r="AF4327">
        <v>1</v>
      </c>
      <c r="AH4327">
        <v>8</v>
      </c>
      <c r="AI4327">
        <v>8</v>
      </c>
      <c r="AK4327">
        <v>12</v>
      </c>
      <c r="AL4327">
        <v>11</v>
      </c>
    </row>
    <row r="4328" spans="1:38" x14ac:dyDescent="0.3">
      <c r="A4328">
        <v>440012</v>
      </c>
      <c r="B4328" t="s">
        <v>4318</v>
      </c>
      <c r="C4328" t="s">
        <v>17319</v>
      </c>
      <c r="D4328" t="s">
        <v>997</v>
      </c>
      <c r="E4328" t="s">
        <v>4311</v>
      </c>
      <c r="F4328">
        <v>37620</v>
      </c>
      <c r="G4328" t="s">
        <v>1932</v>
      </c>
      <c r="H4328" t="s">
        <v>17320</v>
      </c>
      <c r="I4328" t="s">
        <v>23</v>
      </c>
      <c r="J4328" t="s">
        <v>24</v>
      </c>
      <c r="K4328" t="s">
        <v>25</v>
      </c>
      <c r="L4328" t="s">
        <v>5208</v>
      </c>
      <c r="M4328" t="s">
        <v>5208</v>
      </c>
      <c r="N4328">
        <v>1</v>
      </c>
      <c r="P4328">
        <v>7</v>
      </c>
      <c r="Q4328">
        <v>7</v>
      </c>
      <c r="R4328">
        <v>0</v>
      </c>
      <c r="S4328">
        <v>5</v>
      </c>
      <c r="T4328">
        <v>2</v>
      </c>
      <c r="V4328">
        <v>8</v>
      </c>
      <c r="W4328">
        <v>7</v>
      </c>
      <c r="X4328">
        <v>2</v>
      </c>
      <c r="Y4328">
        <v>5</v>
      </c>
      <c r="Z4328">
        <v>0</v>
      </c>
      <c r="AB4328">
        <v>11</v>
      </c>
      <c r="AC4328">
        <v>9</v>
      </c>
      <c r="AD4328">
        <v>0</v>
      </c>
      <c r="AE4328">
        <v>7</v>
      </c>
      <c r="AF4328">
        <v>2</v>
      </c>
      <c r="AH4328">
        <v>8</v>
      </c>
      <c r="AI4328">
        <v>8</v>
      </c>
      <c r="AK4328">
        <v>12</v>
      </c>
      <c r="AL4328">
        <v>10</v>
      </c>
    </row>
    <row r="4329" spans="1:38" x14ac:dyDescent="0.3">
      <c r="A4329">
        <v>440015</v>
      </c>
      <c r="B4329" t="s">
        <v>4319</v>
      </c>
      <c r="C4329" t="s">
        <v>17321</v>
      </c>
      <c r="D4329" t="s">
        <v>2008</v>
      </c>
      <c r="E4329" t="s">
        <v>4311</v>
      </c>
      <c r="F4329">
        <v>37920</v>
      </c>
      <c r="G4329" t="s">
        <v>1631</v>
      </c>
      <c r="H4329" t="s">
        <v>17322</v>
      </c>
      <c r="I4329" t="s">
        <v>23</v>
      </c>
      <c r="J4329" t="s">
        <v>36</v>
      </c>
      <c r="K4329" t="s">
        <v>25</v>
      </c>
      <c r="L4329" t="s">
        <v>5208</v>
      </c>
      <c r="M4329" t="s">
        <v>5208</v>
      </c>
      <c r="N4329">
        <v>3</v>
      </c>
      <c r="P4329">
        <v>7</v>
      </c>
      <c r="Q4329">
        <v>7</v>
      </c>
      <c r="R4329">
        <v>0</v>
      </c>
      <c r="S4329">
        <v>7</v>
      </c>
      <c r="T4329">
        <v>0</v>
      </c>
      <c r="V4329">
        <v>8</v>
      </c>
      <c r="W4329">
        <v>8</v>
      </c>
      <c r="X4329">
        <v>2</v>
      </c>
      <c r="Y4329">
        <v>5</v>
      </c>
      <c r="Z4329">
        <v>1</v>
      </c>
      <c r="AB4329">
        <v>11</v>
      </c>
      <c r="AC4329">
        <v>11</v>
      </c>
      <c r="AD4329">
        <v>1</v>
      </c>
      <c r="AE4329">
        <v>10</v>
      </c>
      <c r="AF4329">
        <v>0</v>
      </c>
      <c r="AH4329">
        <v>8</v>
      </c>
      <c r="AI4329">
        <v>8</v>
      </c>
      <c r="AK4329">
        <v>12</v>
      </c>
      <c r="AL4329">
        <v>10</v>
      </c>
    </row>
    <row r="4330" spans="1:38" x14ac:dyDescent="0.3">
      <c r="A4330">
        <v>440016</v>
      </c>
      <c r="B4330" t="s">
        <v>4320</v>
      </c>
      <c r="C4330" t="s">
        <v>17323</v>
      </c>
      <c r="D4330" t="s">
        <v>4035</v>
      </c>
      <c r="E4330" t="s">
        <v>4311</v>
      </c>
      <c r="F4330">
        <v>38344</v>
      </c>
      <c r="G4330" t="s">
        <v>381</v>
      </c>
      <c r="H4330" t="s">
        <v>17324</v>
      </c>
      <c r="I4330" t="s">
        <v>23</v>
      </c>
      <c r="J4330" t="s">
        <v>36</v>
      </c>
      <c r="K4330" t="s">
        <v>25</v>
      </c>
      <c r="L4330" t="s">
        <v>5208</v>
      </c>
      <c r="N4330">
        <v>4</v>
      </c>
      <c r="P4330">
        <v>7</v>
      </c>
      <c r="Q4330">
        <v>3</v>
      </c>
      <c r="R4330">
        <v>0</v>
      </c>
      <c r="S4330">
        <v>3</v>
      </c>
      <c r="T4330">
        <v>0</v>
      </c>
      <c r="V4330">
        <v>8</v>
      </c>
      <c r="W4330">
        <v>2</v>
      </c>
      <c r="X4330">
        <v>0</v>
      </c>
      <c r="Y4330">
        <v>2</v>
      </c>
      <c r="Z4330">
        <v>0</v>
      </c>
      <c r="AB4330">
        <v>11</v>
      </c>
      <c r="AC4330">
        <v>6</v>
      </c>
      <c r="AD4330">
        <v>0</v>
      </c>
      <c r="AE4330">
        <v>6</v>
      </c>
      <c r="AF4330">
        <v>0</v>
      </c>
      <c r="AH4330">
        <v>8</v>
      </c>
      <c r="AI4330">
        <v>8</v>
      </c>
      <c r="AK4330">
        <v>12</v>
      </c>
      <c r="AL4330">
        <v>7</v>
      </c>
    </row>
    <row r="4331" spans="1:38" x14ac:dyDescent="0.3">
      <c r="A4331">
        <v>440017</v>
      </c>
      <c r="B4331" t="s">
        <v>4321</v>
      </c>
      <c r="C4331" t="s">
        <v>17325</v>
      </c>
      <c r="D4331" t="s">
        <v>4322</v>
      </c>
      <c r="E4331" t="s">
        <v>4311</v>
      </c>
      <c r="F4331">
        <v>37662</v>
      </c>
      <c r="G4331" t="s">
        <v>1932</v>
      </c>
      <c r="H4331" t="s">
        <v>17326</v>
      </c>
      <c r="I4331" t="s">
        <v>23</v>
      </c>
      <c r="J4331" t="s">
        <v>36</v>
      </c>
      <c r="K4331" t="s">
        <v>25</v>
      </c>
      <c r="L4331" t="s">
        <v>5208</v>
      </c>
      <c r="N4331">
        <v>3</v>
      </c>
      <c r="P4331">
        <v>7</v>
      </c>
      <c r="Q4331">
        <v>7</v>
      </c>
      <c r="R4331">
        <v>0</v>
      </c>
      <c r="S4331">
        <v>7</v>
      </c>
      <c r="T4331">
        <v>0</v>
      </c>
      <c r="V4331">
        <v>8</v>
      </c>
      <c r="W4331">
        <v>7</v>
      </c>
      <c r="X4331">
        <v>1</v>
      </c>
      <c r="Y4331">
        <v>6</v>
      </c>
      <c r="Z4331">
        <v>0</v>
      </c>
      <c r="AB4331">
        <v>11</v>
      </c>
      <c r="AC4331">
        <v>9</v>
      </c>
      <c r="AD4331">
        <v>0</v>
      </c>
      <c r="AE4331">
        <v>9</v>
      </c>
      <c r="AF4331">
        <v>0</v>
      </c>
      <c r="AH4331">
        <v>8</v>
      </c>
      <c r="AI4331">
        <v>8</v>
      </c>
      <c r="AK4331">
        <v>12</v>
      </c>
      <c r="AL4331">
        <v>10</v>
      </c>
    </row>
    <row r="4332" spans="1:38" x14ac:dyDescent="0.3">
      <c r="A4332">
        <v>440018</v>
      </c>
      <c r="B4332" t="s">
        <v>4323</v>
      </c>
      <c r="C4332" t="s">
        <v>17327</v>
      </c>
      <c r="D4332" t="s">
        <v>4324</v>
      </c>
      <c r="E4332" t="s">
        <v>4311</v>
      </c>
      <c r="F4332">
        <v>37643</v>
      </c>
      <c r="G4332" t="s">
        <v>2985</v>
      </c>
      <c r="H4332" t="s">
        <v>17328</v>
      </c>
      <c r="I4332" t="s">
        <v>23</v>
      </c>
      <c r="J4332" t="s">
        <v>36</v>
      </c>
      <c r="K4332" t="s">
        <v>25</v>
      </c>
      <c r="L4332" t="s">
        <v>5208</v>
      </c>
      <c r="N4332">
        <v>2</v>
      </c>
      <c r="P4332">
        <v>7</v>
      </c>
      <c r="Q4332">
        <v>3</v>
      </c>
      <c r="R4332">
        <v>0</v>
      </c>
      <c r="S4332">
        <v>3</v>
      </c>
      <c r="T4332">
        <v>0</v>
      </c>
      <c r="V4332">
        <v>8</v>
      </c>
      <c r="W4332">
        <v>4</v>
      </c>
      <c r="X4332">
        <v>0</v>
      </c>
      <c r="Y4332">
        <v>4</v>
      </c>
      <c r="Z4332">
        <v>0</v>
      </c>
      <c r="AB4332">
        <v>11</v>
      </c>
      <c r="AC4332">
        <v>7</v>
      </c>
      <c r="AD4332">
        <v>0</v>
      </c>
      <c r="AE4332">
        <v>7</v>
      </c>
      <c r="AF4332">
        <v>0</v>
      </c>
      <c r="AH4332">
        <v>8</v>
      </c>
      <c r="AI4332">
        <v>8</v>
      </c>
      <c r="AK4332">
        <v>12</v>
      </c>
      <c r="AL4332">
        <v>9</v>
      </c>
    </row>
    <row r="4333" spans="1:38" x14ac:dyDescent="0.3">
      <c r="A4333">
        <v>440020</v>
      </c>
      <c r="B4333" t="s">
        <v>4325</v>
      </c>
      <c r="C4333" t="s">
        <v>17329</v>
      </c>
      <c r="D4333" t="s">
        <v>298</v>
      </c>
      <c r="E4333" t="s">
        <v>4311</v>
      </c>
      <c r="F4333">
        <v>38478</v>
      </c>
      <c r="G4333" t="s">
        <v>4326</v>
      </c>
      <c r="H4333" t="s">
        <v>17330</v>
      </c>
      <c r="I4333" t="s">
        <v>23</v>
      </c>
      <c r="J4333" t="s">
        <v>32</v>
      </c>
      <c r="K4333" t="s">
        <v>25</v>
      </c>
      <c r="L4333" t="s">
        <v>5208</v>
      </c>
      <c r="M4333" t="s">
        <v>5208</v>
      </c>
      <c r="N4333">
        <v>2</v>
      </c>
      <c r="P4333">
        <v>7</v>
      </c>
      <c r="Q4333">
        <v>2</v>
      </c>
      <c r="R4333">
        <v>0</v>
      </c>
      <c r="S4333">
        <v>2</v>
      </c>
      <c r="T4333">
        <v>0</v>
      </c>
      <c r="V4333">
        <v>8</v>
      </c>
      <c r="W4333">
        <v>3</v>
      </c>
      <c r="X4333">
        <v>0</v>
      </c>
      <c r="Y4333">
        <v>3</v>
      </c>
      <c r="Z4333">
        <v>0</v>
      </c>
      <c r="AB4333">
        <v>11</v>
      </c>
      <c r="AC4333">
        <v>6</v>
      </c>
      <c r="AD4333">
        <v>1</v>
      </c>
      <c r="AE4333">
        <v>5</v>
      </c>
      <c r="AF4333">
        <v>0</v>
      </c>
      <c r="AH4333">
        <v>8</v>
      </c>
      <c r="AI4333">
        <v>8</v>
      </c>
      <c r="AK4333">
        <v>12</v>
      </c>
      <c r="AL4333">
        <v>8</v>
      </c>
    </row>
    <row r="4334" spans="1:38" x14ac:dyDescent="0.3">
      <c r="A4334">
        <v>440029</v>
      </c>
      <c r="B4334" t="s">
        <v>4327</v>
      </c>
      <c r="C4334" t="s">
        <v>17331</v>
      </c>
      <c r="D4334" t="s">
        <v>160</v>
      </c>
      <c r="E4334" t="s">
        <v>4311</v>
      </c>
      <c r="F4334">
        <v>37067</v>
      </c>
      <c r="G4334" t="s">
        <v>1594</v>
      </c>
      <c r="H4334" t="s">
        <v>17332</v>
      </c>
      <c r="I4334" t="s">
        <v>23</v>
      </c>
      <c r="J4334" t="s">
        <v>24</v>
      </c>
      <c r="K4334" t="s">
        <v>25</v>
      </c>
      <c r="L4334" t="s">
        <v>5208</v>
      </c>
      <c r="M4334" t="s">
        <v>5208</v>
      </c>
      <c r="N4334">
        <v>4</v>
      </c>
      <c r="P4334">
        <v>7</v>
      </c>
      <c r="Q4334">
        <v>6</v>
      </c>
      <c r="R4334">
        <v>0</v>
      </c>
      <c r="S4334">
        <v>6</v>
      </c>
      <c r="T4334">
        <v>0</v>
      </c>
      <c r="V4334">
        <v>8</v>
      </c>
      <c r="W4334">
        <v>8</v>
      </c>
      <c r="X4334">
        <v>1</v>
      </c>
      <c r="Y4334">
        <v>7</v>
      </c>
      <c r="Z4334">
        <v>0</v>
      </c>
      <c r="AB4334">
        <v>11</v>
      </c>
      <c r="AC4334">
        <v>8</v>
      </c>
      <c r="AD4334">
        <v>2</v>
      </c>
      <c r="AE4334">
        <v>6</v>
      </c>
      <c r="AF4334">
        <v>0</v>
      </c>
      <c r="AH4334">
        <v>8</v>
      </c>
      <c r="AI4334">
        <v>8</v>
      </c>
      <c r="AK4334">
        <v>12</v>
      </c>
      <c r="AL4334">
        <v>11</v>
      </c>
    </row>
    <row r="4335" spans="1:38" x14ac:dyDescent="0.3">
      <c r="A4335">
        <v>440030</v>
      </c>
      <c r="B4335" t="s">
        <v>4328</v>
      </c>
      <c r="C4335" t="s">
        <v>17333</v>
      </c>
      <c r="D4335" t="s">
        <v>3136</v>
      </c>
      <c r="E4335" t="s">
        <v>4311</v>
      </c>
      <c r="F4335">
        <v>37814</v>
      </c>
      <c r="G4335" t="s">
        <v>4329</v>
      </c>
      <c r="H4335" t="s">
        <v>17334</v>
      </c>
      <c r="I4335" t="s">
        <v>23</v>
      </c>
      <c r="J4335" t="s">
        <v>98</v>
      </c>
      <c r="K4335" t="s">
        <v>25</v>
      </c>
      <c r="L4335" t="s">
        <v>5208</v>
      </c>
      <c r="M4335" t="s">
        <v>5208</v>
      </c>
      <c r="N4335">
        <v>3</v>
      </c>
      <c r="P4335">
        <v>7</v>
      </c>
      <c r="Q4335">
        <v>6</v>
      </c>
      <c r="R4335">
        <v>0</v>
      </c>
      <c r="S4335">
        <v>6</v>
      </c>
      <c r="T4335">
        <v>0</v>
      </c>
      <c r="V4335">
        <v>8</v>
      </c>
      <c r="W4335">
        <v>7</v>
      </c>
      <c r="X4335">
        <v>1</v>
      </c>
      <c r="Y4335">
        <v>6</v>
      </c>
      <c r="Z4335">
        <v>0</v>
      </c>
      <c r="AB4335">
        <v>11</v>
      </c>
      <c r="AC4335">
        <v>8</v>
      </c>
      <c r="AD4335">
        <v>0</v>
      </c>
      <c r="AE4335">
        <v>8</v>
      </c>
      <c r="AF4335">
        <v>0</v>
      </c>
      <c r="AH4335">
        <v>8</v>
      </c>
      <c r="AI4335">
        <v>8</v>
      </c>
      <c r="AK4335">
        <v>12</v>
      </c>
      <c r="AL4335">
        <v>9</v>
      </c>
    </row>
    <row r="4336" spans="1:38" x14ac:dyDescent="0.3">
      <c r="A4336">
        <v>440031</v>
      </c>
      <c r="B4336" t="s">
        <v>4330</v>
      </c>
      <c r="C4336" t="s">
        <v>17335</v>
      </c>
      <c r="D4336" t="s">
        <v>4331</v>
      </c>
      <c r="E4336" t="s">
        <v>4311</v>
      </c>
      <c r="F4336">
        <v>37748</v>
      </c>
      <c r="G4336" t="s">
        <v>4332</v>
      </c>
      <c r="H4336" t="s">
        <v>17336</v>
      </c>
      <c r="I4336" t="s">
        <v>23</v>
      </c>
      <c r="J4336" t="s">
        <v>24</v>
      </c>
      <c r="K4336" t="s">
        <v>25</v>
      </c>
      <c r="L4336" t="s">
        <v>5208</v>
      </c>
      <c r="N4336">
        <v>5</v>
      </c>
      <c r="P4336">
        <v>7</v>
      </c>
      <c r="Q4336">
        <v>4</v>
      </c>
      <c r="R4336">
        <v>0</v>
      </c>
      <c r="S4336">
        <v>4</v>
      </c>
      <c r="T4336">
        <v>0</v>
      </c>
      <c r="V4336">
        <v>8</v>
      </c>
      <c r="W4336">
        <v>5</v>
      </c>
      <c r="X4336">
        <v>1</v>
      </c>
      <c r="Y4336">
        <v>4</v>
      </c>
      <c r="Z4336">
        <v>0</v>
      </c>
      <c r="AB4336">
        <v>11</v>
      </c>
      <c r="AC4336">
        <v>6</v>
      </c>
      <c r="AD4336">
        <v>0</v>
      </c>
      <c r="AE4336">
        <v>6</v>
      </c>
      <c r="AF4336">
        <v>0</v>
      </c>
      <c r="AH4336">
        <v>8</v>
      </c>
      <c r="AI4336">
        <v>8</v>
      </c>
      <c r="AK4336">
        <v>12</v>
      </c>
      <c r="AL4336">
        <v>9</v>
      </c>
    </row>
    <row r="4337" spans="1:38" x14ac:dyDescent="0.3">
      <c r="A4337">
        <v>440032</v>
      </c>
      <c r="B4337" t="s">
        <v>17337</v>
      </c>
      <c r="C4337" t="s">
        <v>17338</v>
      </c>
      <c r="D4337" t="s">
        <v>17339</v>
      </c>
      <c r="E4337" t="s">
        <v>4311</v>
      </c>
      <c r="F4337">
        <v>37857</v>
      </c>
      <c r="G4337" t="s">
        <v>17340</v>
      </c>
      <c r="H4337" t="s">
        <v>17341</v>
      </c>
      <c r="I4337" t="s">
        <v>23</v>
      </c>
      <c r="J4337" t="s">
        <v>36</v>
      </c>
      <c r="K4337" t="s">
        <v>25</v>
      </c>
      <c r="L4337" t="s">
        <v>5208</v>
      </c>
      <c r="N4337" t="s">
        <v>5220</v>
      </c>
      <c r="O4337">
        <v>16</v>
      </c>
      <c r="P4337">
        <v>7</v>
      </c>
      <c r="Q4337" t="s">
        <v>5220</v>
      </c>
      <c r="R4337" t="s">
        <v>5220</v>
      </c>
      <c r="S4337" t="s">
        <v>5220</v>
      </c>
      <c r="T4337" t="s">
        <v>5220</v>
      </c>
      <c r="U4337">
        <v>5</v>
      </c>
      <c r="V4337">
        <v>8</v>
      </c>
      <c r="W4337" t="s">
        <v>5220</v>
      </c>
      <c r="X4337" t="s">
        <v>5220</v>
      </c>
      <c r="Y4337" t="s">
        <v>5220</v>
      </c>
      <c r="Z4337" t="s">
        <v>5220</v>
      </c>
      <c r="AA4337">
        <v>5</v>
      </c>
      <c r="AB4337">
        <v>11</v>
      </c>
      <c r="AC4337">
        <v>2</v>
      </c>
      <c r="AD4337">
        <v>0</v>
      </c>
      <c r="AE4337">
        <v>2</v>
      </c>
      <c r="AF4337">
        <v>0</v>
      </c>
      <c r="AH4337">
        <v>8</v>
      </c>
      <c r="AI4337" t="s">
        <v>5220</v>
      </c>
      <c r="AJ4337">
        <v>5</v>
      </c>
      <c r="AK4337">
        <v>12</v>
      </c>
      <c r="AL4337">
        <v>7</v>
      </c>
    </row>
    <row r="4338" spans="1:38" x14ac:dyDescent="0.3">
      <c r="A4338">
        <v>440033</v>
      </c>
      <c r="B4338" t="s">
        <v>4333</v>
      </c>
      <c r="C4338" t="s">
        <v>17342</v>
      </c>
      <c r="D4338" t="s">
        <v>4334</v>
      </c>
      <c r="E4338" t="s">
        <v>4311</v>
      </c>
      <c r="F4338">
        <v>37766</v>
      </c>
      <c r="G4338" t="s">
        <v>2125</v>
      </c>
      <c r="H4338" t="s">
        <v>17343</v>
      </c>
      <c r="I4338" t="s">
        <v>23</v>
      </c>
      <c r="J4338" t="s">
        <v>116</v>
      </c>
      <c r="K4338" t="s">
        <v>25</v>
      </c>
      <c r="L4338" t="s">
        <v>5208</v>
      </c>
      <c r="N4338">
        <v>2</v>
      </c>
      <c r="P4338">
        <v>7</v>
      </c>
      <c r="Q4338">
        <v>3</v>
      </c>
      <c r="R4338">
        <v>0</v>
      </c>
      <c r="S4338">
        <v>3</v>
      </c>
      <c r="T4338">
        <v>0</v>
      </c>
      <c r="V4338">
        <v>8</v>
      </c>
      <c r="W4338">
        <v>3</v>
      </c>
      <c r="X4338">
        <v>0</v>
      </c>
      <c r="Y4338">
        <v>3</v>
      </c>
      <c r="Z4338">
        <v>0</v>
      </c>
      <c r="AB4338">
        <v>11</v>
      </c>
      <c r="AC4338">
        <v>5</v>
      </c>
      <c r="AD4338">
        <v>0</v>
      </c>
      <c r="AE4338">
        <v>5</v>
      </c>
      <c r="AF4338">
        <v>0</v>
      </c>
      <c r="AH4338">
        <v>8</v>
      </c>
      <c r="AI4338">
        <v>8</v>
      </c>
      <c r="AK4338">
        <v>12</v>
      </c>
      <c r="AL4338">
        <v>7</v>
      </c>
    </row>
    <row r="4339" spans="1:38" x14ac:dyDescent="0.3">
      <c r="A4339">
        <v>440034</v>
      </c>
      <c r="B4339" t="s">
        <v>4335</v>
      </c>
      <c r="C4339" t="s">
        <v>17344</v>
      </c>
      <c r="D4339" t="s">
        <v>4336</v>
      </c>
      <c r="E4339" t="s">
        <v>4311</v>
      </c>
      <c r="F4339">
        <v>37830</v>
      </c>
      <c r="G4339" t="s">
        <v>1874</v>
      </c>
      <c r="H4339" t="s">
        <v>17345</v>
      </c>
      <c r="I4339" t="s">
        <v>23</v>
      </c>
      <c r="J4339" t="s">
        <v>36</v>
      </c>
      <c r="K4339" t="s">
        <v>25</v>
      </c>
      <c r="L4339" t="s">
        <v>5208</v>
      </c>
      <c r="M4339" t="s">
        <v>5208</v>
      </c>
      <c r="N4339">
        <v>4</v>
      </c>
      <c r="P4339">
        <v>7</v>
      </c>
      <c r="Q4339">
        <v>7</v>
      </c>
      <c r="R4339">
        <v>0</v>
      </c>
      <c r="S4339">
        <v>7</v>
      </c>
      <c r="T4339">
        <v>0</v>
      </c>
      <c r="V4339">
        <v>8</v>
      </c>
      <c r="W4339">
        <v>7</v>
      </c>
      <c r="X4339">
        <v>3</v>
      </c>
      <c r="Y4339">
        <v>4</v>
      </c>
      <c r="Z4339">
        <v>0</v>
      </c>
      <c r="AB4339">
        <v>11</v>
      </c>
      <c r="AC4339">
        <v>9</v>
      </c>
      <c r="AD4339">
        <v>0</v>
      </c>
      <c r="AE4339">
        <v>9</v>
      </c>
      <c r="AF4339">
        <v>0</v>
      </c>
      <c r="AH4339">
        <v>8</v>
      </c>
      <c r="AI4339">
        <v>8</v>
      </c>
      <c r="AK4339">
        <v>12</v>
      </c>
      <c r="AL4339">
        <v>9</v>
      </c>
    </row>
    <row r="4340" spans="1:38" x14ac:dyDescent="0.3">
      <c r="A4340">
        <v>440035</v>
      </c>
      <c r="B4340" t="s">
        <v>4337</v>
      </c>
      <c r="C4340" t="s">
        <v>17346</v>
      </c>
      <c r="D4340" t="s">
        <v>292</v>
      </c>
      <c r="E4340" t="s">
        <v>4311</v>
      </c>
      <c r="F4340">
        <v>37040</v>
      </c>
      <c r="G4340" t="s">
        <v>55</v>
      </c>
      <c r="H4340" t="s">
        <v>17347</v>
      </c>
      <c r="I4340" t="s">
        <v>23</v>
      </c>
      <c r="J4340" t="s">
        <v>32</v>
      </c>
      <c r="K4340" t="s">
        <v>25</v>
      </c>
      <c r="L4340" t="s">
        <v>5208</v>
      </c>
      <c r="M4340" t="s">
        <v>5208</v>
      </c>
      <c r="N4340">
        <v>1</v>
      </c>
      <c r="P4340">
        <v>7</v>
      </c>
      <c r="Q4340">
        <v>6</v>
      </c>
      <c r="R4340">
        <v>0</v>
      </c>
      <c r="S4340">
        <v>6</v>
      </c>
      <c r="T4340">
        <v>0</v>
      </c>
      <c r="V4340">
        <v>8</v>
      </c>
      <c r="W4340">
        <v>7</v>
      </c>
      <c r="X4340">
        <v>0</v>
      </c>
      <c r="Y4340">
        <v>7</v>
      </c>
      <c r="Z4340">
        <v>0</v>
      </c>
      <c r="AB4340">
        <v>11</v>
      </c>
      <c r="AC4340">
        <v>8</v>
      </c>
      <c r="AD4340">
        <v>0</v>
      </c>
      <c r="AE4340">
        <v>7</v>
      </c>
      <c r="AF4340">
        <v>1</v>
      </c>
      <c r="AH4340">
        <v>8</v>
      </c>
      <c r="AI4340">
        <v>8</v>
      </c>
      <c r="AK4340">
        <v>12</v>
      </c>
      <c r="AL4340">
        <v>10</v>
      </c>
    </row>
    <row r="4341" spans="1:38" x14ac:dyDescent="0.3">
      <c r="A4341">
        <v>440039</v>
      </c>
      <c r="B4341" t="s">
        <v>4338</v>
      </c>
      <c r="C4341" t="s">
        <v>17348</v>
      </c>
      <c r="D4341" t="s">
        <v>371</v>
      </c>
      <c r="E4341" t="s">
        <v>4311</v>
      </c>
      <c r="F4341">
        <v>37232</v>
      </c>
      <c r="G4341" t="s">
        <v>3556</v>
      </c>
      <c r="H4341" t="s">
        <v>17349</v>
      </c>
      <c r="I4341" t="s">
        <v>23</v>
      </c>
      <c r="J4341" t="s">
        <v>36</v>
      </c>
      <c r="K4341" t="s">
        <v>25</v>
      </c>
      <c r="L4341" t="s">
        <v>5208</v>
      </c>
      <c r="M4341" t="s">
        <v>5208</v>
      </c>
      <c r="N4341">
        <v>4</v>
      </c>
      <c r="P4341">
        <v>7</v>
      </c>
      <c r="Q4341">
        <v>7</v>
      </c>
      <c r="R4341">
        <v>2</v>
      </c>
      <c r="S4341">
        <v>5</v>
      </c>
      <c r="T4341">
        <v>0</v>
      </c>
      <c r="V4341">
        <v>8</v>
      </c>
      <c r="W4341">
        <v>8</v>
      </c>
      <c r="X4341">
        <v>1</v>
      </c>
      <c r="Y4341">
        <v>6</v>
      </c>
      <c r="Z4341">
        <v>1</v>
      </c>
      <c r="AB4341">
        <v>11</v>
      </c>
      <c r="AC4341">
        <v>11</v>
      </c>
      <c r="AD4341">
        <v>2</v>
      </c>
      <c r="AE4341">
        <v>8</v>
      </c>
      <c r="AF4341">
        <v>1</v>
      </c>
      <c r="AH4341">
        <v>8</v>
      </c>
      <c r="AI4341">
        <v>8</v>
      </c>
      <c r="AK4341">
        <v>12</v>
      </c>
      <c r="AL4341">
        <v>9</v>
      </c>
    </row>
    <row r="4342" spans="1:38" x14ac:dyDescent="0.3">
      <c r="A4342">
        <v>440046</v>
      </c>
      <c r="B4342" t="s">
        <v>4339</v>
      </c>
      <c r="C4342" t="s">
        <v>17350</v>
      </c>
      <c r="D4342" t="s">
        <v>4340</v>
      </c>
      <c r="E4342" t="s">
        <v>4311</v>
      </c>
      <c r="F4342">
        <v>37055</v>
      </c>
      <c r="G4342" t="s">
        <v>4340</v>
      </c>
      <c r="H4342" t="s">
        <v>17351</v>
      </c>
      <c r="I4342" t="s">
        <v>23</v>
      </c>
      <c r="J4342" t="s">
        <v>32</v>
      </c>
      <c r="K4342" t="s">
        <v>25</v>
      </c>
      <c r="L4342" t="s">
        <v>5208</v>
      </c>
      <c r="M4342" t="s">
        <v>5208</v>
      </c>
      <c r="N4342">
        <v>4</v>
      </c>
      <c r="P4342">
        <v>7</v>
      </c>
      <c r="Q4342">
        <v>6</v>
      </c>
      <c r="R4342">
        <v>0</v>
      </c>
      <c r="S4342">
        <v>6</v>
      </c>
      <c r="T4342">
        <v>0</v>
      </c>
      <c r="V4342">
        <v>8</v>
      </c>
      <c r="W4342">
        <v>5</v>
      </c>
      <c r="X4342">
        <v>1</v>
      </c>
      <c r="Y4342">
        <v>4</v>
      </c>
      <c r="Z4342">
        <v>0</v>
      </c>
      <c r="AB4342">
        <v>11</v>
      </c>
      <c r="AC4342">
        <v>8</v>
      </c>
      <c r="AD4342">
        <v>0</v>
      </c>
      <c r="AE4342">
        <v>8</v>
      </c>
      <c r="AF4342">
        <v>0</v>
      </c>
      <c r="AH4342">
        <v>8</v>
      </c>
      <c r="AI4342">
        <v>8</v>
      </c>
      <c r="AK4342">
        <v>12</v>
      </c>
      <c r="AL4342">
        <v>9</v>
      </c>
    </row>
    <row r="4343" spans="1:38" x14ac:dyDescent="0.3">
      <c r="A4343">
        <v>440048</v>
      </c>
      <c r="B4343" t="s">
        <v>4341</v>
      </c>
      <c r="C4343" t="s">
        <v>17352</v>
      </c>
      <c r="D4343" t="s">
        <v>2951</v>
      </c>
      <c r="E4343" t="s">
        <v>4311</v>
      </c>
      <c r="F4343">
        <v>38120</v>
      </c>
      <c r="G4343" t="s">
        <v>45</v>
      </c>
      <c r="H4343" t="s">
        <v>17353</v>
      </c>
      <c r="I4343" t="s">
        <v>23</v>
      </c>
      <c r="J4343" t="s">
        <v>36</v>
      </c>
      <c r="K4343" t="s">
        <v>25</v>
      </c>
      <c r="L4343" t="s">
        <v>5208</v>
      </c>
      <c r="M4343" t="s">
        <v>5208</v>
      </c>
      <c r="N4343">
        <v>3</v>
      </c>
      <c r="P4343">
        <v>7</v>
      </c>
      <c r="Q4343">
        <v>7</v>
      </c>
      <c r="R4343">
        <v>0</v>
      </c>
      <c r="S4343">
        <v>7</v>
      </c>
      <c r="T4343">
        <v>0</v>
      </c>
      <c r="V4343">
        <v>8</v>
      </c>
      <c r="W4343">
        <v>8</v>
      </c>
      <c r="X4343">
        <v>2</v>
      </c>
      <c r="Y4343">
        <v>5</v>
      </c>
      <c r="Z4343">
        <v>1</v>
      </c>
      <c r="AB4343">
        <v>11</v>
      </c>
      <c r="AC4343">
        <v>11</v>
      </c>
      <c r="AD4343">
        <v>0</v>
      </c>
      <c r="AE4343">
        <v>9</v>
      </c>
      <c r="AF4343">
        <v>2</v>
      </c>
      <c r="AH4343">
        <v>8</v>
      </c>
      <c r="AI4343">
        <v>8</v>
      </c>
      <c r="AK4343">
        <v>12</v>
      </c>
      <c r="AL4343">
        <v>10</v>
      </c>
    </row>
    <row r="4344" spans="1:38" x14ac:dyDescent="0.3">
      <c r="A4344">
        <v>440049</v>
      </c>
      <c r="B4344" t="s">
        <v>4342</v>
      </c>
      <c r="C4344" t="s">
        <v>17354</v>
      </c>
      <c r="D4344" t="s">
        <v>2951</v>
      </c>
      <c r="E4344" t="s">
        <v>4311</v>
      </c>
      <c r="F4344">
        <v>38104</v>
      </c>
      <c r="G4344" t="s">
        <v>45</v>
      </c>
      <c r="H4344" t="s">
        <v>17355</v>
      </c>
      <c r="I4344" t="s">
        <v>23</v>
      </c>
      <c r="J4344" t="s">
        <v>116</v>
      </c>
      <c r="K4344" t="s">
        <v>25</v>
      </c>
      <c r="L4344" t="s">
        <v>5208</v>
      </c>
      <c r="M4344" t="s">
        <v>5208</v>
      </c>
      <c r="N4344">
        <v>4</v>
      </c>
      <c r="P4344">
        <v>7</v>
      </c>
      <c r="Q4344">
        <v>7</v>
      </c>
      <c r="R4344">
        <v>0</v>
      </c>
      <c r="S4344">
        <v>7</v>
      </c>
      <c r="T4344">
        <v>0</v>
      </c>
      <c r="V4344">
        <v>8</v>
      </c>
      <c r="W4344">
        <v>8</v>
      </c>
      <c r="X4344">
        <v>5</v>
      </c>
      <c r="Y4344">
        <v>3</v>
      </c>
      <c r="Z4344">
        <v>0</v>
      </c>
      <c r="AB4344">
        <v>11</v>
      </c>
      <c r="AC4344">
        <v>11</v>
      </c>
      <c r="AD4344">
        <v>1</v>
      </c>
      <c r="AE4344">
        <v>10</v>
      </c>
      <c r="AF4344">
        <v>0</v>
      </c>
      <c r="AH4344">
        <v>8</v>
      </c>
      <c r="AI4344">
        <v>8</v>
      </c>
      <c r="AK4344">
        <v>12</v>
      </c>
      <c r="AL4344">
        <v>11</v>
      </c>
    </row>
    <row r="4345" spans="1:38" x14ac:dyDescent="0.3">
      <c r="A4345">
        <v>440050</v>
      </c>
      <c r="B4345" t="s">
        <v>4343</v>
      </c>
      <c r="C4345" t="s">
        <v>17356</v>
      </c>
      <c r="D4345" t="s">
        <v>4344</v>
      </c>
      <c r="E4345" t="s">
        <v>4311</v>
      </c>
      <c r="F4345">
        <v>37745</v>
      </c>
      <c r="G4345" t="s">
        <v>81</v>
      </c>
      <c r="H4345" t="s">
        <v>17357</v>
      </c>
      <c r="I4345" t="s">
        <v>23</v>
      </c>
      <c r="J4345" t="s">
        <v>36</v>
      </c>
      <c r="K4345" t="s">
        <v>25</v>
      </c>
      <c r="L4345" t="s">
        <v>5208</v>
      </c>
      <c r="M4345" t="s">
        <v>5208</v>
      </c>
      <c r="N4345">
        <v>2</v>
      </c>
      <c r="P4345">
        <v>7</v>
      </c>
      <c r="Q4345">
        <v>4</v>
      </c>
      <c r="R4345">
        <v>0</v>
      </c>
      <c r="S4345">
        <v>4</v>
      </c>
      <c r="T4345">
        <v>0</v>
      </c>
      <c r="V4345">
        <v>8</v>
      </c>
      <c r="W4345">
        <v>6</v>
      </c>
      <c r="X4345">
        <v>0</v>
      </c>
      <c r="Y4345">
        <v>6</v>
      </c>
      <c r="Z4345">
        <v>0</v>
      </c>
      <c r="AB4345">
        <v>11</v>
      </c>
      <c r="AC4345">
        <v>6</v>
      </c>
      <c r="AD4345">
        <v>0</v>
      </c>
      <c r="AE4345">
        <v>6</v>
      </c>
      <c r="AF4345">
        <v>0</v>
      </c>
      <c r="AH4345">
        <v>8</v>
      </c>
      <c r="AI4345">
        <v>8</v>
      </c>
      <c r="AK4345">
        <v>12</v>
      </c>
      <c r="AL4345">
        <v>11</v>
      </c>
    </row>
    <row r="4346" spans="1:38" x14ac:dyDescent="0.3">
      <c r="A4346">
        <v>440053</v>
      </c>
      <c r="B4346" t="s">
        <v>4345</v>
      </c>
      <c r="C4346" t="s">
        <v>17358</v>
      </c>
      <c r="D4346" t="s">
        <v>4346</v>
      </c>
      <c r="E4346" t="s">
        <v>4311</v>
      </c>
      <c r="F4346">
        <v>37129</v>
      </c>
      <c r="G4346" t="s">
        <v>3498</v>
      </c>
      <c r="H4346" t="s">
        <v>17359</v>
      </c>
      <c r="I4346" t="s">
        <v>23</v>
      </c>
      <c r="J4346" t="s">
        <v>116</v>
      </c>
      <c r="K4346" t="s">
        <v>25</v>
      </c>
      <c r="L4346" t="s">
        <v>5208</v>
      </c>
      <c r="M4346" t="s">
        <v>5208</v>
      </c>
      <c r="N4346">
        <v>2</v>
      </c>
      <c r="P4346">
        <v>7</v>
      </c>
      <c r="Q4346">
        <v>6</v>
      </c>
      <c r="R4346">
        <v>0</v>
      </c>
      <c r="S4346">
        <v>6</v>
      </c>
      <c r="T4346">
        <v>0</v>
      </c>
      <c r="V4346">
        <v>8</v>
      </c>
      <c r="W4346">
        <v>7</v>
      </c>
      <c r="X4346">
        <v>2</v>
      </c>
      <c r="Y4346">
        <v>5</v>
      </c>
      <c r="Z4346">
        <v>0</v>
      </c>
      <c r="AB4346">
        <v>11</v>
      </c>
      <c r="AC4346">
        <v>8</v>
      </c>
      <c r="AD4346">
        <v>0</v>
      </c>
      <c r="AE4346">
        <v>6</v>
      </c>
      <c r="AF4346">
        <v>2</v>
      </c>
      <c r="AH4346">
        <v>8</v>
      </c>
      <c r="AI4346">
        <v>8</v>
      </c>
      <c r="AK4346">
        <v>12</v>
      </c>
      <c r="AL4346">
        <v>10</v>
      </c>
    </row>
    <row r="4347" spans="1:38" x14ac:dyDescent="0.3">
      <c r="A4347">
        <v>440056</v>
      </c>
      <c r="B4347" t="s">
        <v>4347</v>
      </c>
      <c r="C4347" t="s">
        <v>17360</v>
      </c>
      <c r="D4347" t="s">
        <v>2858</v>
      </c>
      <c r="E4347" t="s">
        <v>4311</v>
      </c>
      <c r="F4347">
        <v>37760</v>
      </c>
      <c r="G4347" t="s">
        <v>39</v>
      </c>
      <c r="H4347" t="s">
        <v>17361</v>
      </c>
      <c r="I4347" t="s">
        <v>23</v>
      </c>
      <c r="J4347" t="s">
        <v>32</v>
      </c>
      <c r="K4347" t="s">
        <v>25</v>
      </c>
      <c r="L4347" t="s">
        <v>5208</v>
      </c>
      <c r="N4347">
        <v>2</v>
      </c>
      <c r="P4347">
        <v>7</v>
      </c>
      <c r="Q4347">
        <v>3</v>
      </c>
      <c r="R4347">
        <v>0</v>
      </c>
      <c r="S4347">
        <v>3</v>
      </c>
      <c r="T4347">
        <v>0</v>
      </c>
      <c r="V4347">
        <v>8</v>
      </c>
      <c r="W4347">
        <v>4</v>
      </c>
      <c r="X4347">
        <v>1</v>
      </c>
      <c r="Y4347">
        <v>3</v>
      </c>
      <c r="Z4347">
        <v>0</v>
      </c>
      <c r="AB4347">
        <v>11</v>
      </c>
      <c r="AC4347">
        <v>5</v>
      </c>
      <c r="AD4347">
        <v>1</v>
      </c>
      <c r="AE4347">
        <v>4</v>
      </c>
      <c r="AF4347">
        <v>0</v>
      </c>
      <c r="AH4347">
        <v>8</v>
      </c>
      <c r="AI4347">
        <v>8</v>
      </c>
      <c r="AK4347">
        <v>12</v>
      </c>
      <c r="AL4347">
        <v>11</v>
      </c>
    </row>
    <row r="4348" spans="1:38" x14ac:dyDescent="0.3">
      <c r="A4348">
        <v>440057</v>
      </c>
      <c r="B4348" t="s">
        <v>17362</v>
      </c>
      <c r="C4348" t="s">
        <v>17363</v>
      </c>
      <c r="D4348" t="s">
        <v>1671</v>
      </c>
      <c r="E4348" t="s">
        <v>4311</v>
      </c>
      <c r="F4348">
        <v>37879</v>
      </c>
      <c r="G4348" t="s">
        <v>10821</v>
      </c>
      <c r="H4348" t="s">
        <v>17364</v>
      </c>
      <c r="I4348" t="s">
        <v>23</v>
      </c>
      <c r="J4348" t="s">
        <v>98</v>
      </c>
      <c r="K4348" t="s">
        <v>25</v>
      </c>
      <c r="L4348" t="s">
        <v>5208</v>
      </c>
      <c r="N4348" t="s">
        <v>5220</v>
      </c>
      <c r="O4348">
        <v>16</v>
      </c>
      <c r="P4348">
        <v>7</v>
      </c>
      <c r="Q4348">
        <v>1</v>
      </c>
      <c r="R4348">
        <v>0</v>
      </c>
      <c r="S4348">
        <v>1</v>
      </c>
      <c r="T4348">
        <v>0</v>
      </c>
      <c r="V4348">
        <v>8</v>
      </c>
      <c r="W4348">
        <v>2</v>
      </c>
      <c r="X4348">
        <v>0</v>
      </c>
      <c r="Y4348">
        <v>2</v>
      </c>
      <c r="Z4348">
        <v>0</v>
      </c>
      <c r="AB4348">
        <v>11</v>
      </c>
      <c r="AC4348">
        <v>4</v>
      </c>
      <c r="AD4348">
        <v>1</v>
      </c>
      <c r="AE4348">
        <v>3</v>
      </c>
      <c r="AF4348">
        <v>0</v>
      </c>
      <c r="AH4348">
        <v>8</v>
      </c>
      <c r="AI4348">
        <v>8</v>
      </c>
      <c r="AK4348">
        <v>12</v>
      </c>
      <c r="AL4348">
        <v>8</v>
      </c>
    </row>
    <row r="4349" spans="1:38" x14ac:dyDescent="0.3">
      <c r="A4349">
        <v>440058</v>
      </c>
      <c r="B4349" t="s">
        <v>4348</v>
      </c>
      <c r="C4349" t="s">
        <v>17365</v>
      </c>
      <c r="D4349" t="s">
        <v>1919</v>
      </c>
      <c r="E4349" t="s">
        <v>4311</v>
      </c>
      <c r="F4349">
        <v>37398</v>
      </c>
      <c r="G4349" t="s">
        <v>160</v>
      </c>
      <c r="H4349" t="s">
        <v>17366</v>
      </c>
      <c r="I4349" t="s">
        <v>23</v>
      </c>
      <c r="J4349" t="s">
        <v>32</v>
      </c>
      <c r="K4349" t="s">
        <v>25</v>
      </c>
      <c r="L4349" t="s">
        <v>5208</v>
      </c>
      <c r="M4349" t="s">
        <v>5208</v>
      </c>
      <c r="N4349">
        <v>2</v>
      </c>
      <c r="P4349">
        <v>7</v>
      </c>
      <c r="Q4349">
        <v>5</v>
      </c>
      <c r="R4349">
        <v>0</v>
      </c>
      <c r="S4349">
        <v>5</v>
      </c>
      <c r="T4349">
        <v>0</v>
      </c>
      <c r="V4349">
        <v>8</v>
      </c>
      <c r="W4349">
        <v>4</v>
      </c>
      <c r="X4349">
        <v>1</v>
      </c>
      <c r="Y4349">
        <v>3</v>
      </c>
      <c r="Z4349">
        <v>0</v>
      </c>
      <c r="AB4349">
        <v>11</v>
      </c>
      <c r="AC4349">
        <v>7</v>
      </c>
      <c r="AD4349">
        <v>0</v>
      </c>
      <c r="AE4349">
        <v>7</v>
      </c>
      <c r="AF4349">
        <v>0</v>
      </c>
      <c r="AH4349">
        <v>8</v>
      </c>
      <c r="AI4349">
        <v>8</v>
      </c>
      <c r="AK4349">
        <v>12</v>
      </c>
      <c r="AL4349">
        <v>10</v>
      </c>
    </row>
    <row r="4350" spans="1:38" x14ac:dyDescent="0.3">
      <c r="A4350">
        <v>440059</v>
      </c>
      <c r="B4350" t="s">
        <v>4349</v>
      </c>
      <c r="C4350" t="s">
        <v>17367</v>
      </c>
      <c r="D4350" t="s">
        <v>4350</v>
      </c>
      <c r="E4350" t="s">
        <v>4311</v>
      </c>
      <c r="F4350">
        <v>38501</v>
      </c>
      <c r="G4350" t="s">
        <v>959</v>
      </c>
      <c r="H4350" t="s">
        <v>17368</v>
      </c>
      <c r="I4350" t="s">
        <v>23</v>
      </c>
      <c r="J4350" t="s">
        <v>98</v>
      </c>
      <c r="K4350" t="s">
        <v>25</v>
      </c>
      <c r="L4350" t="s">
        <v>5208</v>
      </c>
      <c r="M4350" t="s">
        <v>5208</v>
      </c>
      <c r="N4350">
        <v>1</v>
      </c>
      <c r="P4350">
        <v>7</v>
      </c>
      <c r="Q4350">
        <v>7</v>
      </c>
      <c r="R4350">
        <v>0</v>
      </c>
      <c r="S4350">
        <v>7</v>
      </c>
      <c r="T4350">
        <v>0</v>
      </c>
      <c r="V4350">
        <v>8</v>
      </c>
      <c r="W4350">
        <v>7</v>
      </c>
      <c r="X4350">
        <v>1</v>
      </c>
      <c r="Y4350">
        <v>5</v>
      </c>
      <c r="Z4350">
        <v>1</v>
      </c>
      <c r="AB4350">
        <v>11</v>
      </c>
      <c r="AC4350">
        <v>11</v>
      </c>
      <c r="AD4350">
        <v>0</v>
      </c>
      <c r="AE4350">
        <v>9</v>
      </c>
      <c r="AF4350">
        <v>2</v>
      </c>
      <c r="AH4350">
        <v>8</v>
      </c>
      <c r="AI4350">
        <v>8</v>
      </c>
      <c r="AK4350">
        <v>12</v>
      </c>
      <c r="AL4350">
        <v>10</v>
      </c>
    </row>
    <row r="4351" spans="1:38" x14ac:dyDescent="0.3">
      <c r="A4351">
        <v>440060</v>
      </c>
      <c r="B4351" t="s">
        <v>17369</v>
      </c>
      <c r="C4351" t="s">
        <v>17370</v>
      </c>
      <c r="D4351" t="s">
        <v>13002</v>
      </c>
      <c r="E4351" t="s">
        <v>4311</v>
      </c>
      <c r="F4351">
        <v>38358</v>
      </c>
      <c r="G4351" t="s">
        <v>9470</v>
      </c>
      <c r="H4351" t="s">
        <v>17371</v>
      </c>
      <c r="I4351" t="s">
        <v>23</v>
      </c>
      <c r="J4351" t="s">
        <v>98</v>
      </c>
      <c r="K4351" t="s">
        <v>25</v>
      </c>
      <c r="L4351" t="s">
        <v>5208</v>
      </c>
      <c r="N4351" t="s">
        <v>5220</v>
      </c>
      <c r="O4351">
        <v>16</v>
      </c>
      <c r="P4351">
        <v>7</v>
      </c>
      <c r="Q4351">
        <v>1</v>
      </c>
      <c r="R4351">
        <v>0</v>
      </c>
      <c r="S4351">
        <v>1</v>
      </c>
      <c r="T4351">
        <v>0</v>
      </c>
      <c r="V4351">
        <v>8</v>
      </c>
      <c r="W4351">
        <v>1</v>
      </c>
      <c r="X4351">
        <v>0</v>
      </c>
      <c r="Y4351">
        <v>1</v>
      </c>
      <c r="Z4351">
        <v>0</v>
      </c>
      <c r="AB4351">
        <v>11</v>
      </c>
      <c r="AC4351">
        <v>4</v>
      </c>
      <c r="AD4351">
        <v>0</v>
      </c>
      <c r="AE4351">
        <v>4</v>
      </c>
      <c r="AF4351">
        <v>0</v>
      </c>
      <c r="AH4351">
        <v>8</v>
      </c>
      <c r="AI4351" t="s">
        <v>5220</v>
      </c>
      <c r="AJ4351">
        <v>5</v>
      </c>
      <c r="AK4351">
        <v>12</v>
      </c>
      <c r="AL4351">
        <v>7</v>
      </c>
    </row>
    <row r="4352" spans="1:38" x14ac:dyDescent="0.3">
      <c r="A4352">
        <v>440061</v>
      </c>
      <c r="B4352" t="s">
        <v>17372</v>
      </c>
      <c r="C4352" t="s">
        <v>17373</v>
      </c>
      <c r="D4352" t="s">
        <v>1094</v>
      </c>
      <c r="E4352" t="s">
        <v>4311</v>
      </c>
      <c r="F4352">
        <v>38237</v>
      </c>
      <c r="G4352" t="s">
        <v>17374</v>
      </c>
      <c r="H4352" t="s">
        <v>17375</v>
      </c>
      <c r="I4352" t="s">
        <v>23</v>
      </c>
      <c r="J4352" t="s">
        <v>32</v>
      </c>
      <c r="K4352" t="s">
        <v>25</v>
      </c>
      <c r="L4352" t="s">
        <v>5208</v>
      </c>
      <c r="M4352" t="s">
        <v>5208</v>
      </c>
      <c r="N4352">
        <v>4</v>
      </c>
      <c r="P4352">
        <v>7</v>
      </c>
      <c r="Q4352">
        <v>3</v>
      </c>
      <c r="R4352">
        <v>0</v>
      </c>
      <c r="S4352">
        <v>3</v>
      </c>
      <c r="T4352">
        <v>0</v>
      </c>
      <c r="V4352">
        <v>8</v>
      </c>
      <c r="W4352">
        <v>2</v>
      </c>
      <c r="X4352">
        <v>0</v>
      </c>
      <c r="Y4352">
        <v>2</v>
      </c>
      <c r="Z4352">
        <v>0</v>
      </c>
      <c r="AB4352">
        <v>11</v>
      </c>
      <c r="AC4352">
        <v>6</v>
      </c>
      <c r="AD4352">
        <v>0</v>
      </c>
      <c r="AE4352">
        <v>6</v>
      </c>
      <c r="AF4352">
        <v>0</v>
      </c>
      <c r="AH4352">
        <v>8</v>
      </c>
      <c r="AI4352" t="s">
        <v>5220</v>
      </c>
      <c r="AJ4352">
        <v>5</v>
      </c>
      <c r="AK4352">
        <v>12</v>
      </c>
      <c r="AL4352">
        <v>9</v>
      </c>
    </row>
    <row r="4353" spans="1:38" x14ac:dyDescent="0.3">
      <c r="A4353">
        <v>440063</v>
      </c>
      <c r="B4353" t="s">
        <v>4351</v>
      </c>
      <c r="C4353" t="s">
        <v>17376</v>
      </c>
      <c r="D4353" t="s">
        <v>4352</v>
      </c>
      <c r="E4353" t="s">
        <v>4311</v>
      </c>
      <c r="F4353">
        <v>37604</v>
      </c>
      <c r="G4353" t="s">
        <v>170</v>
      </c>
      <c r="H4353" t="s">
        <v>17377</v>
      </c>
      <c r="I4353" t="s">
        <v>23</v>
      </c>
      <c r="J4353" t="s">
        <v>36</v>
      </c>
      <c r="K4353" t="s">
        <v>25</v>
      </c>
      <c r="L4353" t="s">
        <v>5208</v>
      </c>
      <c r="M4353" t="s">
        <v>5208</v>
      </c>
      <c r="N4353">
        <v>1</v>
      </c>
      <c r="P4353">
        <v>7</v>
      </c>
      <c r="Q4353">
        <v>7</v>
      </c>
      <c r="R4353">
        <v>0</v>
      </c>
      <c r="S4353">
        <v>4</v>
      </c>
      <c r="T4353">
        <v>3</v>
      </c>
      <c r="V4353">
        <v>8</v>
      </c>
      <c r="W4353">
        <v>7</v>
      </c>
      <c r="X4353">
        <v>1</v>
      </c>
      <c r="Y4353">
        <v>6</v>
      </c>
      <c r="Z4353">
        <v>0</v>
      </c>
      <c r="AB4353">
        <v>11</v>
      </c>
      <c r="AC4353">
        <v>11</v>
      </c>
      <c r="AD4353">
        <v>0</v>
      </c>
      <c r="AE4353">
        <v>7</v>
      </c>
      <c r="AF4353">
        <v>4</v>
      </c>
      <c r="AH4353">
        <v>8</v>
      </c>
      <c r="AI4353">
        <v>8</v>
      </c>
      <c r="AK4353">
        <v>12</v>
      </c>
      <c r="AL4353">
        <v>9</v>
      </c>
    </row>
    <row r="4354" spans="1:38" x14ac:dyDescent="0.3">
      <c r="A4354">
        <v>440065</v>
      </c>
      <c r="B4354" t="s">
        <v>4353</v>
      </c>
      <c r="C4354" t="s">
        <v>17378</v>
      </c>
      <c r="D4354" t="s">
        <v>946</v>
      </c>
      <c r="E4354" t="s">
        <v>4311</v>
      </c>
      <c r="F4354">
        <v>37172</v>
      </c>
      <c r="G4354" t="s">
        <v>4354</v>
      </c>
      <c r="H4354" t="s">
        <v>17379</v>
      </c>
      <c r="I4354" t="s">
        <v>23</v>
      </c>
      <c r="J4354" t="s">
        <v>76</v>
      </c>
      <c r="K4354" t="s">
        <v>25</v>
      </c>
      <c r="L4354" t="s">
        <v>5208</v>
      </c>
      <c r="M4354" t="s">
        <v>5208</v>
      </c>
      <c r="N4354">
        <v>2</v>
      </c>
      <c r="P4354">
        <v>7</v>
      </c>
      <c r="Q4354">
        <v>4</v>
      </c>
      <c r="R4354">
        <v>0</v>
      </c>
      <c r="S4354">
        <v>4</v>
      </c>
      <c r="T4354">
        <v>0</v>
      </c>
      <c r="V4354">
        <v>8</v>
      </c>
      <c r="W4354">
        <v>3</v>
      </c>
      <c r="X4354">
        <v>1</v>
      </c>
      <c r="Y4354">
        <v>2</v>
      </c>
      <c r="Z4354">
        <v>0</v>
      </c>
      <c r="AB4354">
        <v>11</v>
      </c>
      <c r="AC4354">
        <v>7</v>
      </c>
      <c r="AD4354">
        <v>0</v>
      </c>
      <c r="AE4354">
        <v>7</v>
      </c>
      <c r="AF4354">
        <v>0</v>
      </c>
      <c r="AH4354">
        <v>8</v>
      </c>
      <c r="AI4354">
        <v>8</v>
      </c>
      <c r="AK4354">
        <v>12</v>
      </c>
      <c r="AL4354">
        <v>9</v>
      </c>
    </row>
    <row r="4355" spans="1:38" x14ac:dyDescent="0.3">
      <c r="A4355">
        <v>440068</v>
      </c>
      <c r="B4355" t="s">
        <v>4355</v>
      </c>
      <c r="C4355" t="s">
        <v>17380</v>
      </c>
      <c r="D4355" t="s">
        <v>100</v>
      </c>
      <c r="E4355" t="s">
        <v>4311</v>
      </c>
      <c r="F4355">
        <v>37371</v>
      </c>
      <c r="G4355" t="s">
        <v>4356</v>
      </c>
      <c r="H4355" t="s">
        <v>17381</v>
      </c>
      <c r="I4355" t="s">
        <v>23</v>
      </c>
      <c r="J4355" t="s">
        <v>32</v>
      </c>
      <c r="K4355" t="s">
        <v>25</v>
      </c>
      <c r="L4355" t="s">
        <v>5208</v>
      </c>
      <c r="M4355" t="s">
        <v>5208</v>
      </c>
      <c r="N4355">
        <v>4</v>
      </c>
      <c r="P4355">
        <v>7</v>
      </c>
      <c r="Q4355">
        <v>3</v>
      </c>
      <c r="R4355">
        <v>0</v>
      </c>
      <c r="S4355">
        <v>3</v>
      </c>
      <c r="T4355">
        <v>0</v>
      </c>
      <c r="V4355">
        <v>8</v>
      </c>
      <c r="W4355">
        <v>4</v>
      </c>
      <c r="X4355">
        <v>0</v>
      </c>
      <c r="Y4355">
        <v>4</v>
      </c>
      <c r="Z4355">
        <v>0</v>
      </c>
      <c r="AB4355">
        <v>11</v>
      </c>
      <c r="AC4355">
        <v>8</v>
      </c>
      <c r="AD4355">
        <v>1</v>
      </c>
      <c r="AE4355">
        <v>7</v>
      </c>
      <c r="AF4355">
        <v>0</v>
      </c>
      <c r="AH4355">
        <v>8</v>
      </c>
      <c r="AI4355">
        <v>8</v>
      </c>
      <c r="AK4355">
        <v>12</v>
      </c>
      <c r="AL4355">
        <v>10</v>
      </c>
    </row>
    <row r="4356" spans="1:38" x14ac:dyDescent="0.3">
      <c r="A4356">
        <v>440072</v>
      </c>
      <c r="B4356" t="s">
        <v>4357</v>
      </c>
      <c r="C4356" t="s">
        <v>17382</v>
      </c>
      <c r="D4356" t="s">
        <v>4358</v>
      </c>
      <c r="E4356" t="s">
        <v>4311</v>
      </c>
      <c r="F4356">
        <v>38024</v>
      </c>
      <c r="G4356" t="s">
        <v>1879</v>
      </c>
      <c r="H4356" t="s">
        <v>17383</v>
      </c>
      <c r="I4356" t="s">
        <v>23</v>
      </c>
      <c r="J4356" t="s">
        <v>32</v>
      </c>
      <c r="K4356" t="s">
        <v>25</v>
      </c>
      <c r="L4356" t="s">
        <v>5208</v>
      </c>
      <c r="M4356" t="s">
        <v>5208</v>
      </c>
      <c r="N4356">
        <v>3</v>
      </c>
      <c r="P4356">
        <v>7</v>
      </c>
      <c r="Q4356">
        <v>4</v>
      </c>
      <c r="R4356">
        <v>0</v>
      </c>
      <c r="S4356">
        <v>4</v>
      </c>
      <c r="T4356">
        <v>0</v>
      </c>
      <c r="V4356">
        <v>8</v>
      </c>
      <c r="W4356">
        <v>3</v>
      </c>
      <c r="X4356">
        <v>0</v>
      </c>
      <c r="Y4356">
        <v>3</v>
      </c>
      <c r="Z4356">
        <v>0</v>
      </c>
      <c r="AB4356">
        <v>11</v>
      </c>
      <c r="AC4356">
        <v>6</v>
      </c>
      <c r="AD4356">
        <v>0</v>
      </c>
      <c r="AE4356">
        <v>5</v>
      </c>
      <c r="AF4356">
        <v>1</v>
      </c>
      <c r="AH4356">
        <v>8</v>
      </c>
      <c r="AI4356">
        <v>8</v>
      </c>
      <c r="AK4356">
        <v>12</v>
      </c>
      <c r="AL4356">
        <v>10</v>
      </c>
    </row>
    <row r="4357" spans="1:38" x14ac:dyDescent="0.3">
      <c r="A4357">
        <v>440073</v>
      </c>
      <c r="B4357" t="s">
        <v>4359</v>
      </c>
      <c r="C4357" t="s">
        <v>17384</v>
      </c>
      <c r="D4357" t="s">
        <v>339</v>
      </c>
      <c r="E4357" t="s">
        <v>4311</v>
      </c>
      <c r="F4357">
        <v>38401</v>
      </c>
      <c r="G4357" t="s">
        <v>4360</v>
      </c>
      <c r="H4357" t="s">
        <v>17385</v>
      </c>
      <c r="I4357" t="s">
        <v>23</v>
      </c>
      <c r="J4357" t="s">
        <v>98</v>
      </c>
      <c r="K4357" t="s">
        <v>25</v>
      </c>
      <c r="L4357" t="s">
        <v>5208</v>
      </c>
      <c r="M4357" t="s">
        <v>5208</v>
      </c>
      <c r="N4357">
        <v>3</v>
      </c>
      <c r="P4357">
        <v>7</v>
      </c>
      <c r="Q4357">
        <v>6</v>
      </c>
      <c r="R4357">
        <v>0</v>
      </c>
      <c r="S4357">
        <v>4</v>
      </c>
      <c r="T4357">
        <v>2</v>
      </c>
      <c r="V4357">
        <v>8</v>
      </c>
      <c r="W4357">
        <v>7</v>
      </c>
      <c r="X4357">
        <v>2</v>
      </c>
      <c r="Y4357">
        <v>5</v>
      </c>
      <c r="Z4357">
        <v>0</v>
      </c>
      <c r="AB4357">
        <v>11</v>
      </c>
      <c r="AC4357">
        <v>10</v>
      </c>
      <c r="AD4357">
        <v>0</v>
      </c>
      <c r="AE4357">
        <v>10</v>
      </c>
      <c r="AF4357">
        <v>0</v>
      </c>
      <c r="AH4357">
        <v>8</v>
      </c>
      <c r="AI4357">
        <v>8</v>
      </c>
      <c r="AK4357">
        <v>12</v>
      </c>
      <c r="AL4357">
        <v>11</v>
      </c>
    </row>
    <row r="4358" spans="1:38" x14ac:dyDescent="0.3">
      <c r="A4358">
        <v>440081</v>
      </c>
      <c r="B4358" t="s">
        <v>4361</v>
      </c>
      <c r="C4358" t="s">
        <v>17386</v>
      </c>
      <c r="D4358" t="s">
        <v>4362</v>
      </c>
      <c r="E4358" t="s">
        <v>4311</v>
      </c>
      <c r="F4358">
        <v>37862</v>
      </c>
      <c r="G4358" t="s">
        <v>4363</v>
      </c>
      <c r="H4358" t="s">
        <v>17387</v>
      </c>
      <c r="I4358" t="s">
        <v>23</v>
      </c>
      <c r="J4358" t="s">
        <v>76</v>
      </c>
      <c r="K4358" t="s">
        <v>25</v>
      </c>
      <c r="L4358" t="s">
        <v>5208</v>
      </c>
      <c r="M4358" t="s">
        <v>5208</v>
      </c>
      <c r="N4358">
        <v>4</v>
      </c>
      <c r="P4358">
        <v>7</v>
      </c>
      <c r="Q4358">
        <v>4</v>
      </c>
      <c r="R4358">
        <v>0</v>
      </c>
      <c r="S4358">
        <v>4</v>
      </c>
      <c r="T4358">
        <v>0</v>
      </c>
      <c r="V4358">
        <v>8</v>
      </c>
      <c r="W4358">
        <v>4</v>
      </c>
      <c r="X4358">
        <v>1</v>
      </c>
      <c r="Y4358">
        <v>3</v>
      </c>
      <c r="Z4358">
        <v>0</v>
      </c>
      <c r="AB4358">
        <v>11</v>
      </c>
      <c r="AC4358">
        <v>8</v>
      </c>
      <c r="AD4358">
        <v>0</v>
      </c>
      <c r="AE4358">
        <v>8</v>
      </c>
      <c r="AF4358">
        <v>0</v>
      </c>
      <c r="AH4358">
        <v>8</v>
      </c>
      <c r="AI4358">
        <v>8</v>
      </c>
      <c r="AK4358">
        <v>12</v>
      </c>
      <c r="AL4358">
        <v>10</v>
      </c>
    </row>
    <row r="4359" spans="1:38" x14ac:dyDescent="0.3">
      <c r="A4359">
        <v>440082</v>
      </c>
      <c r="B4359" t="s">
        <v>4364</v>
      </c>
      <c r="C4359" t="s">
        <v>17388</v>
      </c>
      <c r="D4359" t="s">
        <v>371</v>
      </c>
      <c r="E4359" t="s">
        <v>4311</v>
      </c>
      <c r="F4359">
        <v>37205</v>
      </c>
      <c r="G4359" t="s">
        <v>3556</v>
      </c>
      <c r="H4359" t="s">
        <v>17389</v>
      </c>
      <c r="I4359" t="s">
        <v>23</v>
      </c>
      <c r="J4359" t="s">
        <v>36</v>
      </c>
      <c r="K4359" t="s">
        <v>25</v>
      </c>
      <c r="L4359" t="s">
        <v>5208</v>
      </c>
      <c r="M4359" t="s">
        <v>5208</v>
      </c>
      <c r="N4359">
        <v>3</v>
      </c>
      <c r="P4359">
        <v>7</v>
      </c>
      <c r="Q4359">
        <v>7</v>
      </c>
      <c r="R4359">
        <v>0</v>
      </c>
      <c r="S4359">
        <v>7</v>
      </c>
      <c r="T4359">
        <v>0</v>
      </c>
      <c r="V4359">
        <v>8</v>
      </c>
      <c r="W4359">
        <v>8</v>
      </c>
      <c r="X4359">
        <v>2</v>
      </c>
      <c r="Y4359">
        <v>6</v>
      </c>
      <c r="Z4359">
        <v>0</v>
      </c>
      <c r="AB4359">
        <v>11</v>
      </c>
      <c r="AC4359">
        <v>11</v>
      </c>
      <c r="AD4359">
        <v>1</v>
      </c>
      <c r="AE4359">
        <v>9</v>
      </c>
      <c r="AF4359">
        <v>1</v>
      </c>
      <c r="AH4359">
        <v>8</v>
      </c>
      <c r="AI4359">
        <v>8</v>
      </c>
      <c r="AK4359">
        <v>12</v>
      </c>
      <c r="AL4359">
        <v>10</v>
      </c>
    </row>
    <row r="4360" spans="1:38" x14ac:dyDescent="0.3">
      <c r="A4360">
        <v>440084</v>
      </c>
      <c r="B4360" t="s">
        <v>4365</v>
      </c>
      <c r="C4360" t="s">
        <v>17390</v>
      </c>
      <c r="D4360" t="s">
        <v>4366</v>
      </c>
      <c r="E4360" t="s">
        <v>4311</v>
      </c>
      <c r="F4360">
        <v>37874</v>
      </c>
      <c r="G4360" t="s">
        <v>139</v>
      </c>
      <c r="H4360" t="s">
        <v>17391</v>
      </c>
      <c r="I4360" t="s">
        <v>23</v>
      </c>
      <c r="J4360" t="s">
        <v>36</v>
      </c>
      <c r="K4360" t="s">
        <v>25</v>
      </c>
      <c r="M4360" t="s">
        <v>5208</v>
      </c>
      <c r="N4360">
        <v>1</v>
      </c>
      <c r="P4360">
        <v>7</v>
      </c>
      <c r="Q4360">
        <v>3</v>
      </c>
      <c r="R4360">
        <v>0</v>
      </c>
      <c r="S4360">
        <v>3</v>
      </c>
      <c r="T4360">
        <v>0</v>
      </c>
      <c r="V4360">
        <v>8</v>
      </c>
      <c r="W4360">
        <v>4</v>
      </c>
      <c r="X4360">
        <v>0</v>
      </c>
      <c r="Y4360">
        <v>3</v>
      </c>
      <c r="Z4360">
        <v>1</v>
      </c>
      <c r="AB4360">
        <v>11</v>
      </c>
      <c r="AC4360">
        <v>6</v>
      </c>
      <c r="AD4360">
        <v>0</v>
      </c>
      <c r="AE4360">
        <v>4</v>
      </c>
      <c r="AF4360">
        <v>2</v>
      </c>
      <c r="AH4360">
        <v>8</v>
      </c>
      <c r="AI4360">
        <v>8</v>
      </c>
      <c r="AK4360">
        <v>12</v>
      </c>
      <c r="AL4360">
        <v>10</v>
      </c>
    </row>
    <row r="4361" spans="1:38" x14ac:dyDescent="0.3">
      <c r="A4361">
        <v>440091</v>
      </c>
      <c r="B4361" t="s">
        <v>4367</v>
      </c>
      <c r="C4361" t="s">
        <v>17392</v>
      </c>
      <c r="D4361" t="s">
        <v>4368</v>
      </c>
      <c r="E4361" t="s">
        <v>4311</v>
      </c>
      <c r="F4361">
        <v>37404</v>
      </c>
      <c r="G4361" t="s">
        <v>72</v>
      </c>
      <c r="H4361" t="s">
        <v>17393</v>
      </c>
      <c r="I4361" t="s">
        <v>23</v>
      </c>
      <c r="J4361" t="s">
        <v>116</v>
      </c>
      <c r="K4361" t="s">
        <v>169</v>
      </c>
      <c r="L4361" t="s">
        <v>5208</v>
      </c>
      <c r="N4361">
        <v>5</v>
      </c>
      <c r="P4361">
        <v>7</v>
      </c>
      <c r="Q4361">
        <v>7</v>
      </c>
      <c r="R4361">
        <v>0</v>
      </c>
      <c r="S4361">
        <v>6</v>
      </c>
      <c r="T4361">
        <v>1</v>
      </c>
      <c r="V4361">
        <v>8</v>
      </c>
      <c r="W4361">
        <v>7</v>
      </c>
      <c r="X4361">
        <v>3</v>
      </c>
      <c r="Y4361">
        <v>4</v>
      </c>
      <c r="Z4361">
        <v>0</v>
      </c>
      <c r="AB4361">
        <v>11</v>
      </c>
      <c r="AC4361">
        <v>11</v>
      </c>
      <c r="AD4361">
        <v>2</v>
      </c>
      <c r="AE4361">
        <v>9</v>
      </c>
      <c r="AF4361">
        <v>0</v>
      </c>
      <c r="AH4361">
        <v>8</v>
      </c>
      <c r="AI4361">
        <v>8</v>
      </c>
      <c r="AK4361">
        <v>12</v>
      </c>
      <c r="AL4361">
        <v>10</v>
      </c>
    </row>
    <row r="4362" spans="1:38" x14ac:dyDescent="0.3">
      <c r="A4362">
        <v>440102</v>
      </c>
      <c r="B4362" t="s">
        <v>17394</v>
      </c>
      <c r="C4362" t="s">
        <v>17395</v>
      </c>
      <c r="D4362" t="s">
        <v>295</v>
      </c>
      <c r="E4362" t="s">
        <v>4311</v>
      </c>
      <c r="F4362">
        <v>37334</v>
      </c>
      <c r="G4362" t="s">
        <v>944</v>
      </c>
      <c r="H4362" t="s">
        <v>17396</v>
      </c>
      <c r="I4362" t="s">
        <v>23</v>
      </c>
      <c r="J4362" t="s">
        <v>98</v>
      </c>
      <c r="K4362" t="s">
        <v>25</v>
      </c>
      <c r="L4362" t="s">
        <v>5208</v>
      </c>
      <c r="M4362" t="s">
        <v>5208</v>
      </c>
      <c r="N4362">
        <v>3</v>
      </c>
      <c r="P4362">
        <v>7</v>
      </c>
      <c r="Q4362">
        <v>3</v>
      </c>
      <c r="R4362">
        <v>0</v>
      </c>
      <c r="S4362">
        <v>2</v>
      </c>
      <c r="T4362">
        <v>1</v>
      </c>
      <c r="V4362">
        <v>8</v>
      </c>
      <c r="W4362">
        <v>2</v>
      </c>
      <c r="X4362">
        <v>0</v>
      </c>
      <c r="Y4362">
        <v>2</v>
      </c>
      <c r="Z4362">
        <v>0</v>
      </c>
      <c r="AB4362">
        <v>11</v>
      </c>
      <c r="AC4362">
        <v>5</v>
      </c>
      <c r="AD4362">
        <v>0</v>
      </c>
      <c r="AE4362">
        <v>5</v>
      </c>
      <c r="AF4362">
        <v>0</v>
      </c>
      <c r="AH4362">
        <v>8</v>
      </c>
      <c r="AI4362" t="s">
        <v>5220</v>
      </c>
      <c r="AJ4362">
        <v>5</v>
      </c>
      <c r="AK4362">
        <v>12</v>
      </c>
      <c r="AL4362">
        <v>10</v>
      </c>
    </row>
    <row r="4363" spans="1:38" x14ac:dyDescent="0.3">
      <c r="A4363">
        <v>440104</v>
      </c>
      <c r="B4363" t="s">
        <v>4369</v>
      </c>
      <c r="C4363" t="s">
        <v>17397</v>
      </c>
      <c r="D4363" t="s">
        <v>4368</v>
      </c>
      <c r="E4363" t="s">
        <v>4311</v>
      </c>
      <c r="F4363">
        <v>37403</v>
      </c>
      <c r="G4363" t="s">
        <v>72</v>
      </c>
      <c r="H4363" t="s">
        <v>17398</v>
      </c>
      <c r="I4363" t="s">
        <v>23</v>
      </c>
      <c r="J4363" t="s">
        <v>24</v>
      </c>
      <c r="K4363" t="s">
        <v>25</v>
      </c>
      <c r="L4363" t="s">
        <v>5208</v>
      </c>
      <c r="M4363" t="s">
        <v>5208</v>
      </c>
      <c r="N4363">
        <v>2</v>
      </c>
      <c r="P4363">
        <v>7</v>
      </c>
      <c r="Q4363">
        <v>7</v>
      </c>
      <c r="R4363">
        <v>0</v>
      </c>
      <c r="S4363">
        <v>7</v>
      </c>
      <c r="T4363">
        <v>0</v>
      </c>
      <c r="V4363">
        <v>8</v>
      </c>
      <c r="W4363">
        <v>8</v>
      </c>
      <c r="X4363">
        <v>2</v>
      </c>
      <c r="Y4363">
        <v>5</v>
      </c>
      <c r="Z4363">
        <v>1</v>
      </c>
      <c r="AB4363">
        <v>11</v>
      </c>
      <c r="AC4363">
        <v>11</v>
      </c>
      <c r="AD4363">
        <v>0</v>
      </c>
      <c r="AE4363">
        <v>10</v>
      </c>
      <c r="AF4363">
        <v>1</v>
      </c>
      <c r="AH4363">
        <v>8</v>
      </c>
      <c r="AI4363">
        <v>8</v>
      </c>
      <c r="AK4363">
        <v>12</v>
      </c>
      <c r="AL4363">
        <v>11</v>
      </c>
    </row>
    <row r="4364" spans="1:38" x14ac:dyDescent="0.3">
      <c r="A4364">
        <v>440109</v>
      </c>
      <c r="B4364" t="s">
        <v>17399</v>
      </c>
      <c r="C4364" t="s">
        <v>17400</v>
      </c>
      <c r="D4364" t="s">
        <v>1373</v>
      </c>
      <c r="E4364" t="s">
        <v>4311</v>
      </c>
      <c r="F4364">
        <v>38372</v>
      </c>
      <c r="G4364" t="s">
        <v>1785</v>
      </c>
      <c r="H4364" t="s">
        <v>17401</v>
      </c>
      <c r="I4364" t="s">
        <v>23</v>
      </c>
      <c r="J4364" t="s">
        <v>98</v>
      </c>
      <c r="K4364" t="s">
        <v>25</v>
      </c>
      <c r="L4364" t="s">
        <v>5208</v>
      </c>
      <c r="M4364" t="s">
        <v>5208</v>
      </c>
      <c r="N4364" t="s">
        <v>5220</v>
      </c>
      <c r="O4364">
        <v>16</v>
      </c>
      <c r="P4364">
        <v>7</v>
      </c>
      <c r="Q4364">
        <v>1</v>
      </c>
      <c r="R4364">
        <v>0</v>
      </c>
      <c r="S4364">
        <v>0</v>
      </c>
      <c r="T4364">
        <v>1</v>
      </c>
      <c r="V4364">
        <v>8</v>
      </c>
      <c r="W4364">
        <v>1</v>
      </c>
      <c r="X4364">
        <v>0</v>
      </c>
      <c r="Y4364">
        <v>1</v>
      </c>
      <c r="Z4364">
        <v>0</v>
      </c>
      <c r="AB4364">
        <v>11</v>
      </c>
      <c r="AC4364">
        <v>5</v>
      </c>
      <c r="AD4364">
        <v>1</v>
      </c>
      <c r="AE4364">
        <v>4</v>
      </c>
      <c r="AF4364">
        <v>0</v>
      </c>
      <c r="AH4364">
        <v>8</v>
      </c>
      <c r="AI4364">
        <v>8</v>
      </c>
      <c r="AK4364">
        <v>12</v>
      </c>
      <c r="AL4364">
        <v>8</v>
      </c>
    </row>
    <row r="4365" spans="1:38" x14ac:dyDescent="0.3">
      <c r="A4365">
        <v>440110</v>
      </c>
      <c r="B4365" t="s">
        <v>4370</v>
      </c>
      <c r="C4365" t="s">
        <v>17402</v>
      </c>
      <c r="D4365" t="s">
        <v>4371</v>
      </c>
      <c r="E4365" t="s">
        <v>4311</v>
      </c>
      <c r="F4365">
        <v>37772</v>
      </c>
      <c r="G4365" t="s">
        <v>4372</v>
      </c>
      <c r="H4365" t="s">
        <v>17403</v>
      </c>
      <c r="I4365" t="s">
        <v>23</v>
      </c>
      <c r="J4365" t="s">
        <v>76</v>
      </c>
      <c r="K4365" t="s">
        <v>25</v>
      </c>
      <c r="L4365" t="s">
        <v>5208</v>
      </c>
      <c r="N4365">
        <v>5</v>
      </c>
      <c r="P4365">
        <v>7</v>
      </c>
      <c r="Q4365">
        <v>4</v>
      </c>
      <c r="R4365">
        <v>0</v>
      </c>
      <c r="S4365">
        <v>4</v>
      </c>
      <c r="T4365">
        <v>0</v>
      </c>
      <c r="V4365">
        <v>8</v>
      </c>
      <c r="W4365">
        <v>3</v>
      </c>
      <c r="X4365">
        <v>1</v>
      </c>
      <c r="Y4365">
        <v>2</v>
      </c>
      <c r="Z4365">
        <v>0</v>
      </c>
      <c r="AB4365">
        <v>11</v>
      </c>
      <c r="AC4365">
        <v>6</v>
      </c>
      <c r="AD4365">
        <v>0</v>
      </c>
      <c r="AE4365">
        <v>6</v>
      </c>
      <c r="AF4365">
        <v>0</v>
      </c>
      <c r="AH4365">
        <v>8</v>
      </c>
      <c r="AI4365">
        <v>8</v>
      </c>
      <c r="AK4365">
        <v>12</v>
      </c>
      <c r="AL4365">
        <v>8</v>
      </c>
    </row>
    <row r="4366" spans="1:38" x14ac:dyDescent="0.3">
      <c r="A4366">
        <v>440111</v>
      </c>
      <c r="B4366" t="s">
        <v>17404</v>
      </c>
      <c r="C4366" t="s">
        <v>17405</v>
      </c>
      <c r="D4366" t="s">
        <v>371</v>
      </c>
      <c r="E4366" t="s">
        <v>4311</v>
      </c>
      <c r="F4366">
        <v>37208</v>
      </c>
      <c r="G4366" t="s">
        <v>3556</v>
      </c>
      <c r="H4366" t="s">
        <v>17406</v>
      </c>
      <c r="I4366" t="s">
        <v>23</v>
      </c>
      <c r="J4366" t="s">
        <v>24</v>
      </c>
      <c r="K4366" t="s">
        <v>25</v>
      </c>
      <c r="M4366" t="s">
        <v>5208</v>
      </c>
      <c r="N4366" t="s">
        <v>5220</v>
      </c>
      <c r="O4366">
        <v>16</v>
      </c>
      <c r="P4366">
        <v>7</v>
      </c>
      <c r="Q4366" t="s">
        <v>5220</v>
      </c>
      <c r="R4366" t="s">
        <v>5220</v>
      </c>
      <c r="S4366" t="s">
        <v>5220</v>
      </c>
      <c r="T4366" t="s">
        <v>5220</v>
      </c>
      <c r="U4366">
        <v>5</v>
      </c>
      <c r="V4366">
        <v>8</v>
      </c>
      <c r="W4366">
        <v>4</v>
      </c>
      <c r="X4366">
        <v>0</v>
      </c>
      <c r="Y4366">
        <v>4</v>
      </c>
      <c r="Z4366">
        <v>0</v>
      </c>
      <c r="AB4366">
        <v>11</v>
      </c>
      <c r="AC4366">
        <v>1</v>
      </c>
      <c r="AD4366">
        <v>0</v>
      </c>
      <c r="AE4366">
        <v>1</v>
      </c>
      <c r="AF4366">
        <v>0</v>
      </c>
      <c r="AH4366">
        <v>8</v>
      </c>
      <c r="AI4366" t="s">
        <v>5220</v>
      </c>
      <c r="AJ4366">
        <v>5</v>
      </c>
      <c r="AK4366">
        <v>12</v>
      </c>
      <c r="AL4366">
        <v>8</v>
      </c>
    </row>
    <row r="4367" spans="1:38" x14ac:dyDescent="0.3">
      <c r="A4367">
        <v>440120</v>
      </c>
      <c r="B4367" t="s">
        <v>4373</v>
      </c>
      <c r="C4367" t="s">
        <v>17407</v>
      </c>
      <c r="D4367" t="s">
        <v>2986</v>
      </c>
      <c r="E4367" t="s">
        <v>4311</v>
      </c>
      <c r="F4367">
        <v>37849</v>
      </c>
      <c r="G4367" t="s">
        <v>1631</v>
      </c>
      <c r="H4367" t="s">
        <v>17408</v>
      </c>
      <c r="I4367" t="s">
        <v>23</v>
      </c>
      <c r="J4367" t="s">
        <v>32</v>
      </c>
      <c r="K4367" t="s">
        <v>25</v>
      </c>
      <c r="L4367" t="s">
        <v>5208</v>
      </c>
      <c r="M4367" t="s">
        <v>5208</v>
      </c>
      <c r="N4367">
        <v>2</v>
      </c>
      <c r="P4367">
        <v>7</v>
      </c>
      <c r="Q4367">
        <v>7</v>
      </c>
      <c r="R4367">
        <v>0</v>
      </c>
      <c r="S4367">
        <v>7</v>
      </c>
      <c r="T4367">
        <v>0</v>
      </c>
      <c r="V4367">
        <v>8</v>
      </c>
      <c r="W4367">
        <v>7</v>
      </c>
      <c r="X4367">
        <v>2</v>
      </c>
      <c r="Y4367">
        <v>5</v>
      </c>
      <c r="Z4367">
        <v>0</v>
      </c>
      <c r="AB4367">
        <v>11</v>
      </c>
      <c r="AC4367">
        <v>9</v>
      </c>
      <c r="AD4367">
        <v>0</v>
      </c>
      <c r="AE4367">
        <v>8</v>
      </c>
      <c r="AF4367">
        <v>1</v>
      </c>
      <c r="AH4367">
        <v>8</v>
      </c>
      <c r="AI4367">
        <v>8</v>
      </c>
      <c r="AK4367">
        <v>12</v>
      </c>
      <c r="AL4367">
        <v>10</v>
      </c>
    </row>
    <row r="4368" spans="1:38" x14ac:dyDescent="0.3">
      <c r="A4368">
        <v>440125</v>
      </c>
      <c r="B4368" t="s">
        <v>4374</v>
      </c>
      <c r="C4368" t="s">
        <v>17409</v>
      </c>
      <c r="D4368" t="s">
        <v>2008</v>
      </c>
      <c r="E4368" t="s">
        <v>4311</v>
      </c>
      <c r="F4368">
        <v>37916</v>
      </c>
      <c r="G4368" t="s">
        <v>1631</v>
      </c>
      <c r="H4368" t="s">
        <v>17410</v>
      </c>
      <c r="I4368" t="s">
        <v>23</v>
      </c>
      <c r="J4368" t="s">
        <v>36</v>
      </c>
      <c r="K4368" t="s">
        <v>25</v>
      </c>
      <c r="L4368" t="s">
        <v>5208</v>
      </c>
      <c r="M4368" t="s">
        <v>5208</v>
      </c>
      <c r="N4368">
        <v>3</v>
      </c>
      <c r="P4368">
        <v>7</v>
      </c>
      <c r="Q4368">
        <v>7</v>
      </c>
      <c r="R4368">
        <v>0</v>
      </c>
      <c r="S4368">
        <v>7</v>
      </c>
      <c r="T4368">
        <v>0</v>
      </c>
      <c r="V4368">
        <v>8</v>
      </c>
      <c r="W4368">
        <v>8</v>
      </c>
      <c r="X4368">
        <v>3</v>
      </c>
      <c r="Y4368">
        <v>5</v>
      </c>
      <c r="Z4368">
        <v>0</v>
      </c>
      <c r="AB4368">
        <v>11</v>
      </c>
      <c r="AC4368">
        <v>11</v>
      </c>
      <c r="AD4368">
        <v>1</v>
      </c>
      <c r="AE4368">
        <v>9</v>
      </c>
      <c r="AF4368">
        <v>1</v>
      </c>
      <c r="AH4368">
        <v>8</v>
      </c>
      <c r="AI4368">
        <v>8</v>
      </c>
      <c r="AK4368">
        <v>12</v>
      </c>
      <c r="AL4368">
        <v>9</v>
      </c>
    </row>
    <row r="4369" spans="1:38" x14ac:dyDescent="0.3">
      <c r="A4369">
        <v>440130</v>
      </c>
      <c r="B4369" t="s">
        <v>4375</v>
      </c>
      <c r="C4369" t="s">
        <v>17411</v>
      </c>
      <c r="D4369" t="s">
        <v>4376</v>
      </c>
      <c r="E4369" t="s">
        <v>4311</v>
      </c>
      <c r="F4369">
        <v>38261</v>
      </c>
      <c r="G4369" t="s">
        <v>4377</v>
      </c>
      <c r="H4369" t="s">
        <v>17412</v>
      </c>
      <c r="I4369" t="s">
        <v>23</v>
      </c>
      <c r="J4369" t="s">
        <v>36</v>
      </c>
      <c r="K4369" t="s">
        <v>25</v>
      </c>
      <c r="L4369" t="s">
        <v>5208</v>
      </c>
      <c r="M4369" t="s">
        <v>5208</v>
      </c>
      <c r="N4369">
        <v>4</v>
      </c>
      <c r="P4369">
        <v>7</v>
      </c>
      <c r="Q4369">
        <v>3</v>
      </c>
      <c r="R4369">
        <v>0</v>
      </c>
      <c r="S4369">
        <v>3</v>
      </c>
      <c r="T4369">
        <v>0</v>
      </c>
      <c r="V4369">
        <v>8</v>
      </c>
      <c r="W4369">
        <v>3</v>
      </c>
      <c r="X4369">
        <v>0</v>
      </c>
      <c r="Y4369">
        <v>3</v>
      </c>
      <c r="Z4369">
        <v>0</v>
      </c>
      <c r="AB4369">
        <v>11</v>
      </c>
      <c r="AC4369">
        <v>6</v>
      </c>
      <c r="AD4369">
        <v>0</v>
      </c>
      <c r="AE4369">
        <v>6</v>
      </c>
      <c r="AF4369">
        <v>0</v>
      </c>
      <c r="AH4369">
        <v>8</v>
      </c>
      <c r="AI4369">
        <v>8</v>
      </c>
      <c r="AK4369">
        <v>12</v>
      </c>
      <c r="AL4369">
        <v>9</v>
      </c>
    </row>
    <row r="4370" spans="1:38" x14ac:dyDescent="0.3">
      <c r="A4370">
        <v>440131</v>
      </c>
      <c r="B4370" t="s">
        <v>4378</v>
      </c>
      <c r="C4370" t="s">
        <v>17413</v>
      </c>
      <c r="D4370" t="s">
        <v>35</v>
      </c>
      <c r="E4370" t="s">
        <v>4311</v>
      </c>
      <c r="F4370">
        <v>38019</v>
      </c>
      <c r="G4370" t="s">
        <v>1924</v>
      </c>
      <c r="H4370" t="s">
        <v>17414</v>
      </c>
      <c r="I4370" t="s">
        <v>23</v>
      </c>
      <c r="J4370" t="s">
        <v>116</v>
      </c>
      <c r="K4370" t="s">
        <v>25</v>
      </c>
      <c r="L4370" t="s">
        <v>5208</v>
      </c>
      <c r="M4370" t="s">
        <v>5208</v>
      </c>
      <c r="N4370">
        <v>4</v>
      </c>
      <c r="P4370">
        <v>7</v>
      </c>
      <c r="Q4370">
        <v>3</v>
      </c>
      <c r="R4370">
        <v>0</v>
      </c>
      <c r="S4370">
        <v>3</v>
      </c>
      <c r="T4370">
        <v>0</v>
      </c>
      <c r="V4370">
        <v>8</v>
      </c>
      <c r="W4370">
        <v>1</v>
      </c>
      <c r="X4370">
        <v>0</v>
      </c>
      <c r="Y4370">
        <v>1</v>
      </c>
      <c r="Z4370">
        <v>0</v>
      </c>
      <c r="AB4370">
        <v>11</v>
      </c>
      <c r="AC4370">
        <v>7</v>
      </c>
      <c r="AD4370">
        <v>0</v>
      </c>
      <c r="AE4370">
        <v>6</v>
      </c>
      <c r="AF4370">
        <v>1</v>
      </c>
      <c r="AH4370">
        <v>8</v>
      </c>
      <c r="AI4370">
        <v>8</v>
      </c>
      <c r="AK4370">
        <v>12</v>
      </c>
      <c r="AL4370">
        <v>9</v>
      </c>
    </row>
    <row r="4371" spans="1:38" x14ac:dyDescent="0.3">
      <c r="A4371">
        <v>440132</v>
      </c>
      <c r="B4371" t="s">
        <v>4379</v>
      </c>
      <c r="C4371" t="s">
        <v>17415</v>
      </c>
      <c r="D4371" t="s">
        <v>367</v>
      </c>
      <c r="E4371" t="s">
        <v>4311</v>
      </c>
      <c r="F4371">
        <v>38242</v>
      </c>
      <c r="G4371" t="s">
        <v>1485</v>
      </c>
      <c r="H4371" t="s">
        <v>17416</v>
      </c>
      <c r="I4371" t="s">
        <v>23</v>
      </c>
      <c r="J4371" t="s">
        <v>24</v>
      </c>
      <c r="K4371" t="s">
        <v>25</v>
      </c>
      <c r="L4371" t="s">
        <v>5208</v>
      </c>
      <c r="N4371">
        <v>4</v>
      </c>
      <c r="P4371">
        <v>7</v>
      </c>
      <c r="Q4371">
        <v>4</v>
      </c>
      <c r="R4371">
        <v>0</v>
      </c>
      <c r="S4371">
        <v>4</v>
      </c>
      <c r="T4371">
        <v>0</v>
      </c>
      <c r="V4371">
        <v>8</v>
      </c>
      <c r="W4371">
        <v>3</v>
      </c>
      <c r="X4371">
        <v>0</v>
      </c>
      <c r="Y4371">
        <v>3</v>
      </c>
      <c r="Z4371">
        <v>0</v>
      </c>
      <c r="AB4371">
        <v>11</v>
      </c>
      <c r="AC4371">
        <v>7</v>
      </c>
      <c r="AD4371">
        <v>0</v>
      </c>
      <c r="AE4371">
        <v>7</v>
      </c>
      <c r="AF4371">
        <v>0</v>
      </c>
      <c r="AH4371">
        <v>8</v>
      </c>
      <c r="AI4371">
        <v>8</v>
      </c>
      <c r="AK4371">
        <v>12</v>
      </c>
      <c r="AL4371">
        <v>11</v>
      </c>
    </row>
    <row r="4372" spans="1:38" x14ac:dyDescent="0.3">
      <c r="A4372">
        <v>440137</v>
      </c>
      <c r="B4372" t="s">
        <v>4380</v>
      </c>
      <c r="C4372" t="s">
        <v>17417</v>
      </c>
      <c r="D4372" t="s">
        <v>1793</v>
      </c>
      <c r="E4372" t="s">
        <v>4311</v>
      </c>
      <c r="F4372">
        <v>37160</v>
      </c>
      <c r="G4372" t="s">
        <v>1933</v>
      </c>
      <c r="H4372" t="s">
        <v>17418</v>
      </c>
      <c r="I4372" t="s">
        <v>23</v>
      </c>
      <c r="J4372" t="s">
        <v>32</v>
      </c>
      <c r="K4372" t="s">
        <v>25</v>
      </c>
      <c r="L4372" t="s">
        <v>5208</v>
      </c>
      <c r="N4372">
        <v>4</v>
      </c>
      <c r="P4372">
        <v>7</v>
      </c>
      <c r="Q4372">
        <v>3</v>
      </c>
      <c r="R4372">
        <v>0</v>
      </c>
      <c r="S4372">
        <v>3</v>
      </c>
      <c r="T4372">
        <v>0</v>
      </c>
      <c r="V4372">
        <v>8</v>
      </c>
      <c r="W4372">
        <v>2</v>
      </c>
      <c r="X4372">
        <v>0</v>
      </c>
      <c r="Y4372">
        <v>2</v>
      </c>
      <c r="Z4372">
        <v>0</v>
      </c>
      <c r="AB4372">
        <v>11</v>
      </c>
      <c r="AC4372">
        <v>6</v>
      </c>
      <c r="AD4372">
        <v>1</v>
      </c>
      <c r="AE4372">
        <v>5</v>
      </c>
      <c r="AF4372">
        <v>0</v>
      </c>
      <c r="AH4372">
        <v>8</v>
      </c>
      <c r="AI4372">
        <v>8</v>
      </c>
      <c r="AK4372">
        <v>12</v>
      </c>
      <c r="AL4372">
        <v>7</v>
      </c>
    </row>
    <row r="4373" spans="1:38" x14ac:dyDescent="0.3">
      <c r="A4373" t="s">
        <v>4381</v>
      </c>
      <c r="B4373" t="s">
        <v>4382</v>
      </c>
      <c r="C4373" t="s">
        <v>17419</v>
      </c>
      <c r="D4373" t="s">
        <v>2951</v>
      </c>
      <c r="E4373" t="s">
        <v>4311</v>
      </c>
      <c r="F4373">
        <v>38104</v>
      </c>
      <c r="G4373" t="s">
        <v>45</v>
      </c>
      <c r="H4373" t="s">
        <v>17420</v>
      </c>
      <c r="I4373" t="s">
        <v>155</v>
      </c>
      <c r="J4373" t="s">
        <v>156</v>
      </c>
      <c r="K4373" t="s">
        <v>25</v>
      </c>
      <c r="N4373">
        <v>2</v>
      </c>
      <c r="P4373">
        <v>7</v>
      </c>
      <c r="Q4373">
        <v>5</v>
      </c>
      <c r="R4373">
        <v>3</v>
      </c>
      <c r="S4373">
        <v>2</v>
      </c>
      <c r="T4373">
        <v>0</v>
      </c>
      <c r="V4373">
        <v>8</v>
      </c>
      <c r="W4373">
        <v>3</v>
      </c>
      <c r="X4373">
        <v>0</v>
      </c>
      <c r="Y4373">
        <v>2</v>
      </c>
      <c r="Z4373">
        <v>1</v>
      </c>
      <c r="AB4373">
        <v>11</v>
      </c>
      <c r="AC4373">
        <v>5</v>
      </c>
      <c r="AD4373">
        <v>0</v>
      </c>
      <c r="AE4373">
        <v>2</v>
      </c>
      <c r="AF4373">
        <v>3</v>
      </c>
      <c r="AH4373">
        <v>8</v>
      </c>
      <c r="AI4373">
        <v>8</v>
      </c>
      <c r="AK4373">
        <v>12</v>
      </c>
      <c r="AL4373">
        <v>6</v>
      </c>
    </row>
    <row r="4374" spans="1:38" x14ac:dyDescent="0.3">
      <c r="A4374">
        <v>440144</v>
      </c>
      <c r="B4374" t="s">
        <v>4383</v>
      </c>
      <c r="C4374" t="s">
        <v>17421</v>
      </c>
      <c r="D4374" t="s">
        <v>4384</v>
      </c>
      <c r="E4374" t="s">
        <v>4311</v>
      </c>
      <c r="F4374">
        <v>37388</v>
      </c>
      <c r="G4374" t="s">
        <v>80</v>
      </c>
      <c r="H4374" t="s">
        <v>17422</v>
      </c>
      <c r="I4374" t="s">
        <v>23</v>
      </c>
      <c r="J4374" t="s">
        <v>76</v>
      </c>
      <c r="K4374" t="s">
        <v>25</v>
      </c>
      <c r="L4374" t="s">
        <v>5208</v>
      </c>
      <c r="M4374" t="s">
        <v>5208</v>
      </c>
      <c r="N4374">
        <v>3</v>
      </c>
      <c r="P4374">
        <v>7</v>
      </c>
      <c r="Q4374">
        <v>5</v>
      </c>
      <c r="R4374">
        <v>0</v>
      </c>
      <c r="S4374">
        <v>5</v>
      </c>
      <c r="T4374">
        <v>0</v>
      </c>
      <c r="V4374">
        <v>8</v>
      </c>
      <c r="W4374">
        <v>5</v>
      </c>
      <c r="X4374">
        <v>0</v>
      </c>
      <c r="Y4374">
        <v>5</v>
      </c>
      <c r="Z4374">
        <v>0</v>
      </c>
      <c r="AB4374">
        <v>11</v>
      </c>
      <c r="AC4374">
        <v>7</v>
      </c>
      <c r="AD4374">
        <v>0</v>
      </c>
      <c r="AE4374">
        <v>7</v>
      </c>
      <c r="AF4374">
        <v>0</v>
      </c>
      <c r="AH4374">
        <v>8</v>
      </c>
      <c r="AI4374">
        <v>8</v>
      </c>
      <c r="AK4374">
        <v>12</v>
      </c>
      <c r="AL4374">
        <v>9</v>
      </c>
    </row>
    <row r="4375" spans="1:38" x14ac:dyDescent="0.3">
      <c r="A4375">
        <v>440148</v>
      </c>
      <c r="B4375" t="s">
        <v>17423</v>
      </c>
      <c r="C4375" t="s">
        <v>17424</v>
      </c>
      <c r="D4375" t="s">
        <v>17425</v>
      </c>
      <c r="E4375" t="s">
        <v>4311</v>
      </c>
      <c r="F4375">
        <v>37166</v>
      </c>
      <c r="G4375" t="s">
        <v>42</v>
      </c>
      <c r="H4375" t="s">
        <v>17426</v>
      </c>
      <c r="I4375" t="s">
        <v>23</v>
      </c>
      <c r="J4375" t="s">
        <v>116</v>
      </c>
      <c r="K4375" t="s">
        <v>25</v>
      </c>
      <c r="L4375" t="s">
        <v>5208</v>
      </c>
      <c r="N4375" t="s">
        <v>5220</v>
      </c>
      <c r="O4375">
        <v>16</v>
      </c>
      <c r="P4375">
        <v>7</v>
      </c>
      <c r="Q4375">
        <v>1</v>
      </c>
      <c r="R4375">
        <v>0</v>
      </c>
      <c r="S4375">
        <v>1</v>
      </c>
      <c r="T4375">
        <v>0</v>
      </c>
      <c r="V4375">
        <v>8</v>
      </c>
      <c r="W4375">
        <v>1</v>
      </c>
      <c r="X4375">
        <v>0</v>
      </c>
      <c r="Y4375">
        <v>1</v>
      </c>
      <c r="Z4375">
        <v>0</v>
      </c>
      <c r="AB4375">
        <v>11</v>
      </c>
      <c r="AC4375">
        <v>3</v>
      </c>
      <c r="AD4375">
        <v>0</v>
      </c>
      <c r="AE4375">
        <v>3</v>
      </c>
      <c r="AF4375">
        <v>0</v>
      </c>
      <c r="AH4375">
        <v>8</v>
      </c>
      <c r="AI4375">
        <v>8</v>
      </c>
      <c r="AK4375">
        <v>12</v>
      </c>
      <c r="AL4375">
        <v>7</v>
      </c>
    </row>
    <row r="4376" spans="1:38" x14ac:dyDescent="0.3">
      <c r="A4376">
        <v>440150</v>
      </c>
      <c r="B4376" t="s">
        <v>4385</v>
      </c>
      <c r="C4376" t="s">
        <v>17427</v>
      </c>
      <c r="D4376" t="s">
        <v>4386</v>
      </c>
      <c r="E4376" t="s">
        <v>4311</v>
      </c>
      <c r="F4376">
        <v>37076</v>
      </c>
      <c r="G4376" t="s">
        <v>3556</v>
      </c>
      <c r="H4376" t="s">
        <v>17428</v>
      </c>
      <c r="I4376" t="s">
        <v>23</v>
      </c>
      <c r="J4376" t="s">
        <v>32</v>
      </c>
      <c r="K4376" t="s">
        <v>25</v>
      </c>
      <c r="L4376" t="s">
        <v>5208</v>
      </c>
      <c r="M4376" t="s">
        <v>5208</v>
      </c>
      <c r="N4376">
        <v>2</v>
      </c>
      <c r="P4376">
        <v>7</v>
      </c>
      <c r="Q4376">
        <v>6</v>
      </c>
      <c r="R4376">
        <v>0</v>
      </c>
      <c r="S4376">
        <v>6</v>
      </c>
      <c r="T4376">
        <v>0</v>
      </c>
      <c r="V4376">
        <v>8</v>
      </c>
      <c r="W4376">
        <v>7</v>
      </c>
      <c r="X4376">
        <v>2</v>
      </c>
      <c r="Y4376">
        <v>5</v>
      </c>
      <c r="Z4376">
        <v>0</v>
      </c>
      <c r="AB4376">
        <v>11</v>
      </c>
      <c r="AC4376">
        <v>8</v>
      </c>
      <c r="AD4376">
        <v>0</v>
      </c>
      <c r="AE4376">
        <v>7</v>
      </c>
      <c r="AF4376">
        <v>1</v>
      </c>
      <c r="AH4376">
        <v>8</v>
      </c>
      <c r="AI4376">
        <v>8</v>
      </c>
      <c r="AK4376">
        <v>12</v>
      </c>
      <c r="AL4376">
        <v>9</v>
      </c>
    </row>
    <row r="4377" spans="1:38" x14ac:dyDescent="0.3">
      <c r="A4377">
        <v>440151</v>
      </c>
      <c r="B4377" t="s">
        <v>4387</v>
      </c>
      <c r="C4377" t="s">
        <v>17429</v>
      </c>
      <c r="D4377" t="s">
        <v>3962</v>
      </c>
      <c r="E4377" t="s">
        <v>4311</v>
      </c>
      <c r="F4377">
        <v>37110</v>
      </c>
      <c r="G4377" t="s">
        <v>379</v>
      </c>
      <c r="H4377" t="s">
        <v>17430</v>
      </c>
      <c r="I4377" t="s">
        <v>23</v>
      </c>
      <c r="J4377" t="s">
        <v>36</v>
      </c>
      <c r="K4377" t="s">
        <v>25</v>
      </c>
      <c r="L4377" t="s">
        <v>5208</v>
      </c>
      <c r="M4377" t="s">
        <v>5208</v>
      </c>
      <c r="N4377">
        <v>5</v>
      </c>
      <c r="P4377">
        <v>7</v>
      </c>
      <c r="Q4377">
        <v>3</v>
      </c>
      <c r="R4377">
        <v>0</v>
      </c>
      <c r="S4377">
        <v>3</v>
      </c>
      <c r="T4377">
        <v>0</v>
      </c>
      <c r="V4377">
        <v>8</v>
      </c>
      <c r="W4377">
        <v>2</v>
      </c>
      <c r="X4377">
        <v>0</v>
      </c>
      <c r="Y4377">
        <v>2</v>
      </c>
      <c r="Z4377">
        <v>0</v>
      </c>
      <c r="AB4377">
        <v>11</v>
      </c>
      <c r="AC4377">
        <v>6</v>
      </c>
      <c r="AD4377">
        <v>1</v>
      </c>
      <c r="AE4377">
        <v>5</v>
      </c>
      <c r="AF4377">
        <v>0</v>
      </c>
      <c r="AH4377">
        <v>8</v>
      </c>
      <c r="AI4377">
        <v>8</v>
      </c>
      <c r="AK4377">
        <v>12</v>
      </c>
      <c r="AL4377">
        <v>10</v>
      </c>
    </row>
    <row r="4378" spans="1:38" x14ac:dyDescent="0.3">
      <c r="A4378">
        <v>440152</v>
      </c>
      <c r="B4378" t="s">
        <v>4388</v>
      </c>
      <c r="C4378" t="s">
        <v>17431</v>
      </c>
      <c r="D4378" t="s">
        <v>2951</v>
      </c>
      <c r="E4378" t="s">
        <v>4311</v>
      </c>
      <c r="F4378">
        <v>38103</v>
      </c>
      <c r="G4378" t="s">
        <v>45</v>
      </c>
      <c r="H4378" t="s">
        <v>17432</v>
      </c>
      <c r="I4378" t="s">
        <v>23</v>
      </c>
      <c r="J4378" t="s">
        <v>24</v>
      </c>
      <c r="K4378" t="s">
        <v>25</v>
      </c>
      <c r="L4378" t="s">
        <v>5208</v>
      </c>
      <c r="M4378" t="s">
        <v>5208</v>
      </c>
      <c r="N4378">
        <v>1</v>
      </c>
      <c r="P4378">
        <v>7</v>
      </c>
      <c r="Q4378">
        <v>1</v>
      </c>
      <c r="R4378">
        <v>0</v>
      </c>
      <c r="S4378">
        <v>1</v>
      </c>
      <c r="T4378">
        <v>0</v>
      </c>
      <c r="V4378">
        <v>8</v>
      </c>
      <c r="W4378">
        <v>7</v>
      </c>
      <c r="X4378">
        <v>4</v>
      </c>
      <c r="Y4378">
        <v>2</v>
      </c>
      <c r="Z4378">
        <v>1</v>
      </c>
      <c r="AB4378">
        <v>11</v>
      </c>
      <c r="AC4378">
        <v>5</v>
      </c>
      <c r="AD4378">
        <v>0</v>
      </c>
      <c r="AE4378">
        <v>5</v>
      </c>
      <c r="AF4378">
        <v>0</v>
      </c>
      <c r="AH4378">
        <v>8</v>
      </c>
      <c r="AI4378">
        <v>8</v>
      </c>
      <c r="AK4378">
        <v>12</v>
      </c>
      <c r="AL4378">
        <v>8</v>
      </c>
    </row>
    <row r="4379" spans="1:38" x14ac:dyDescent="0.3">
      <c r="A4379">
        <v>440153</v>
      </c>
      <c r="B4379" t="s">
        <v>4389</v>
      </c>
      <c r="C4379" t="s">
        <v>17433</v>
      </c>
      <c r="D4379" t="s">
        <v>382</v>
      </c>
      <c r="E4379" t="s">
        <v>4311</v>
      </c>
      <c r="F4379">
        <v>37821</v>
      </c>
      <c r="G4379" t="s">
        <v>4390</v>
      </c>
      <c r="H4379" t="s">
        <v>17434</v>
      </c>
      <c r="I4379" t="s">
        <v>23</v>
      </c>
      <c r="J4379" t="s">
        <v>32</v>
      </c>
      <c r="K4379" t="s">
        <v>25</v>
      </c>
      <c r="L4379" t="s">
        <v>5208</v>
      </c>
      <c r="M4379" t="s">
        <v>5208</v>
      </c>
      <c r="N4379">
        <v>3</v>
      </c>
      <c r="P4379">
        <v>7</v>
      </c>
      <c r="Q4379">
        <v>2</v>
      </c>
      <c r="R4379">
        <v>0</v>
      </c>
      <c r="S4379">
        <v>2</v>
      </c>
      <c r="T4379">
        <v>0</v>
      </c>
      <c r="V4379">
        <v>8</v>
      </c>
      <c r="W4379">
        <v>3</v>
      </c>
      <c r="X4379">
        <v>0</v>
      </c>
      <c r="Y4379">
        <v>3</v>
      </c>
      <c r="Z4379">
        <v>0</v>
      </c>
      <c r="AB4379">
        <v>11</v>
      </c>
      <c r="AC4379">
        <v>4</v>
      </c>
      <c r="AD4379">
        <v>0</v>
      </c>
      <c r="AE4379">
        <v>4</v>
      </c>
      <c r="AF4379">
        <v>0</v>
      </c>
      <c r="AH4379">
        <v>8</v>
      </c>
      <c r="AI4379">
        <v>8</v>
      </c>
      <c r="AK4379">
        <v>12</v>
      </c>
      <c r="AL4379">
        <v>10</v>
      </c>
    </row>
    <row r="4380" spans="1:38" x14ac:dyDescent="0.3">
      <c r="A4380">
        <v>440156</v>
      </c>
      <c r="B4380" t="s">
        <v>4391</v>
      </c>
      <c r="C4380" t="s">
        <v>17435</v>
      </c>
      <c r="D4380" t="s">
        <v>4368</v>
      </c>
      <c r="E4380" t="s">
        <v>4311</v>
      </c>
      <c r="F4380">
        <v>37404</v>
      </c>
      <c r="G4380" t="s">
        <v>72</v>
      </c>
      <c r="H4380" t="s">
        <v>17436</v>
      </c>
      <c r="I4380" t="s">
        <v>23</v>
      </c>
      <c r="J4380" t="s">
        <v>32</v>
      </c>
      <c r="K4380" t="s">
        <v>25</v>
      </c>
      <c r="L4380" t="s">
        <v>5208</v>
      </c>
      <c r="N4380">
        <v>4</v>
      </c>
      <c r="P4380">
        <v>7</v>
      </c>
      <c r="Q4380">
        <v>7</v>
      </c>
      <c r="R4380">
        <v>0</v>
      </c>
      <c r="S4380">
        <v>7</v>
      </c>
      <c r="T4380">
        <v>0</v>
      </c>
      <c r="V4380">
        <v>8</v>
      </c>
      <c r="W4380">
        <v>8</v>
      </c>
      <c r="X4380">
        <v>2</v>
      </c>
      <c r="Y4380">
        <v>6</v>
      </c>
      <c r="Z4380">
        <v>0</v>
      </c>
      <c r="AB4380">
        <v>11</v>
      </c>
      <c r="AC4380">
        <v>9</v>
      </c>
      <c r="AD4380">
        <v>0</v>
      </c>
      <c r="AE4380">
        <v>9</v>
      </c>
      <c r="AF4380">
        <v>0</v>
      </c>
      <c r="AH4380">
        <v>8</v>
      </c>
      <c r="AI4380">
        <v>8</v>
      </c>
      <c r="AK4380">
        <v>12</v>
      </c>
      <c r="AL4380">
        <v>10</v>
      </c>
    </row>
    <row r="4381" spans="1:38" x14ac:dyDescent="0.3">
      <c r="A4381">
        <v>440159</v>
      </c>
      <c r="B4381" t="s">
        <v>17437</v>
      </c>
      <c r="C4381" t="s">
        <v>17438</v>
      </c>
      <c r="D4381" t="s">
        <v>2951</v>
      </c>
      <c r="E4381" t="s">
        <v>4311</v>
      </c>
      <c r="F4381">
        <v>38118</v>
      </c>
      <c r="G4381" t="s">
        <v>45</v>
      </c>
      <c r="H4381" t="s">
        <v>17439</v>
      </c>
      <c r="I4381" t="s">
        <v>23</v>
      </c>
      <c r="J4381" t="s">
        <v>32</v>
      </c>
      <c r="K4381" t="s">
        <v>25</v>
      </c>
      <c r="N4381" t="s">
        <v>5220</v>
      </c>
      <c r="O4381">
        <v>16</v>
      </c>
      <c r="P4381">
        <v>7</v>
      </c>
      <c r="Q4381" t="s">
        <v>5220</v>
      </c>
      <c r="R4381" t="s">
        <v>5220</v>
      </c>
      <c r="S4381" t="s">
        <v>5220</v>
      </c>
      <c r="T4381" t="s">
        <v>5220</v>
      </c>
      <c r="U4381">
        <v>5</v>
      </c>
      <c r="V4381">
        <v>8</v>
      </c>
      <c r="W4381" t="s">
        <v>5220</v>
      </c>
      <c r="X4381" t="s">
        <v>5220</v>
      </c>
      <c r="Y4381" t="s">
        <v>5220</v>
      </c>
      <c r="Z4381" t="s">
        <v>5220</v>
      </c>
      <c r="AA4381">
        <v>5</v>
      </c>
      <c r="AB4381">
        <v>11</v>
      </c>
      <c r="AC4381" t="s">
        <v>5220</v>
      </c>
      <c r="AD4381" t="s">
        <v>5220</v>
      </c>
      <c r="AE4381" t="s">
        <v>5220</v>
      </c>
      <c r="AF4381" t="s">
        <v>5220</v>
      </c>
      <c r="AG4381">
        <v>5</v>
      </c>
      <c r="AH4381">
        <v>8</v>
      </c>
      <c r="AI4381" t="s">
        <v>5220</v>
      </c>
      <c r="AJ4381">
        <v>5</v>
      </c>
      <c r="AK4381">
        <v>12</v>
      </c>
      <c r="AL4381">
        <v>2</v>
      </c>
    </row>
    <row r="4382" spans="1:38" x14ac:dyDescent="0.3">
      <c r="A4382">
        <v>440161</v>
      </c>
      <c r="B4382" t="s">
        <v>4392</v>
      </c>
      <c r="C4382" t="s">
        <v>17440</v>
      </c>
      <c r="D4382" t="s">
        <v>371</v>
      </c>
      <c r="E4382" t="s">
        <v>4311</v>
      </c>
      <c r="F4382">
        <v>37203</v>
      </c>
      <c r="G4382" t="s">
        <v>3556</v>
      </c>
      <c r="H4382" t="s">
        <v>17441</v>
      </c>
      <c r="I4382" t="s">
        <v>23</v>
      </c>
      <c r="J4382" t="s">
        <v>32</v>
      </c>
      <c r="K4382" t="s">
        <v>25</v>
      </c>
      <c r="L4382" t="s">
        <v>5208</v>
      </c>
      <c r="M4382" t="s">
        <v>5208</v>
      </c>
      <c r="N4382">
        <v>4</v>
      </c>
      <c r="P4382">
        <v>7</v>
      </c>
      <c r="Q4382">
        <v>7</v>
      </c>
      <c r="R4382">
        <v>0</v>
      </c>
      <c r="S4382">
        <v>7</v>
      </c>
      <c r="T4382">
        <v>0</v>
      </c>
      <c r="V4382">
        <v>8</v>
      </c>
      <c r="W4382">
        <v>8</v>
      </c>
      <c r="X4382">
        <v>4</v>
      </c>
      <c r="Y4382">
        <v>4</v>
      </c>
      <c r="Z4382">
        <v>0</v>
      </c>
      <c r="AB4382">
        <v>11</v>
      </c>
      <c r="AC4382">
        <v>11</v>
      </c>
      <c r="AD4382">
        <v>0</v>
      </c>
      <c r="AE4382">
        <v>9</v>
      </c>
      <c r="AF4382">
        <v>2</v>
      </c>
      <c r="AH4382">
        <v>8</v>
      </c>
      <c r="AI4382">
        <v>8</v>
      </c>
      <c r="AK4382">
        <v>12</v>
      </c>
      <c r="AL4382">
        <v>9</v>
      </c>
    </row>
    <row r="4383" spans="1:38" x14ac:dyDescent="0.3">
      <c r="A4383" t="s">
        <v>4393</v>
      </c>
      <c r="B4383" t="s">
        <v>4394</v>
      </c>
      <c r="C4383" t="s">
        <v>17442</v>
      </c>
      <c r="D4383" t="s">
        <v>320</v>
      </c>
      <c r="E4383" t="s">
        <v>4311</v>
      </c>
      <c r="F4383">
        <v>37684</v>
      </c>
      <c r="G4383" t="s">
        <v>170</v>
      </c>
      <c r="H4383" t="s">
        <v>17443</v>
      </c>
      <c r="I4383" t="s">
        <v>155</v>
      </c>
      <c r="J4383" t="s">
        <v>156</v>
      </c>
      <c r="K4383" t="s">
        <v>25</v>
      </c>
      <c r="N4383">
        <v>4</v>
      </c>
      <c r="P4383">
        <v>7</v>
      </c>
      <c r="Q4383">
        <v>5</v>
      </c>
      <c r="R4383">
        <v>1</v>
      </c>
      <c r="S4383">
        <v>4</v>
      </c>
      <c r="T4383">
        <v>0</v>
      </c>
      <c r="V4383">
        <v>8</v>
      </c>
      <c r="W4383">
        <v>4</v>
      </c>
      <c r="X4383">
        <v>0</v>
      </c>
      <c r="Y4383">
        <v>4</v>
      </c>
      <c r="Z4383">
        <v>0</v>
      </c>
      <c r="AB4383">
        <v>11</v>
      </c>
      <c r="AC4383">
        <v>6</v>
      </c>
      <c r="AD4383">
        <v>1</v>
      </c>
      <c r="AE4383">
        <v>4</v>
      </c>
      <c r="AF4383">
        <v>1</v>
      </c>
      <c r="AH4383">
        <v>8</v>
      </c>
      <c r="AI4383">
        <v>8</v>
      </c>
      <c r="AK4383">
        <v>12</v>
      </c>
      <c r="AL4383">
        <v>5</v>
      </c>
    </row>
    <row r="4384" spans="1:38" x14ac:dyDescent="0.3">
      <c r="A4384">
        <v>440173</v>
      </c>
      <c r="B4384" t="s">
        <v>4395</v>
      </c>
      <c r="C4384" t="s">
        <v>17444</v>
      </c>
      <c r="D4384" t="s">
        <v>2008</v>
      </c>
      <c r="E4384" t="s">
        <v>4311</v>
      </c>
      <c r="F4384">
        <v>37923</v>
      </c>
      <c r="G4384" t="s">
        <v>1631</v>
      </c>
      <c r="H4384" t="s">
        <v>17445</v>
      </c>
      <c r="I4384" t="s">
        <v>23</v>
      </c>
      <c r="J4384" t="s">
        <v>36</v>
      </c>
      <c r="K4384" t="s">
        <v>25</v>
      </c>
      <c r="L4384" t="s">
        <v>5208</v>
      </c>
      <c r="M4384" t="s">
        <v>5208</v>
      </c>
      <c r="N4384">
        <v>3</v>
      </c>
      <c r="P4384">
        <v>7</v>
      </c>
      <c r="Q4384">
        <v>7</v>
      </c>
      <c r="R4384">
        <v>0</v>
      </c>
      <c r="S4384">
        <v>6</v>
      </c>
      <c r="T4384">
        <v>1</v>
      </c>
      <c r="V4384">
        <v>8</v>
      </c>
      <c r="W4384">
        <v>7</v>
      </c>
      <c r="X4384">
        <v>1</v>
      </c>
      <c r="Y4384">
        <v>6</v>
      </c>
      <c r="Z4384">
        <v>0</v>
      </c>
      <c r="AB4384">
        <v>11</v>
      </c>
      <c r="AC4384">
        <v>9</v>
      </c>
      <c r="AD4384">
        <v>1</v>
      </c>
      <c r="AE4384">
        <v>6</v>
      </c>
      <c r="AF4384">
        <v>2</v>
      </c>
      <c r="AH4384">
        <v>8</v>
      </c>
      <c r="AI4384">
        <v>8</v>
      </c>
      <c r="AK4384">
        <v>12</v>
      </c>
      <c r="AL4384">
        <v>10</v>
      </c>
    </row>
    <row r="4385" spans="1:39" x14ac:dyDescent="0.3">
      <c r="A4385">
        <v>440175</v>
      </c>
      <c r="B4385" t="s">
        <v>4396</v>
      </c>
      <c r="C4385" t="s">
        <v>17446</v>
      </c>
      <c r="D4385" t="s">
        <v>1871</v>
      </c>
      <c r="E4385" t="s">
        <v>4311</v>
      </c>
      <c r="F4385">
        <v>38464</v>
      </c>
      <c r="G4385" t="s">
        <v>86</v>
      </c>
      <c r="H4385" t="s">
        <v>17447</v>
      </c>
      <c r="I4385" t="s">
        <v>23</v>
      </c>
      <c r="J4385" t="s">
        <v>76</v>
      </c>
      <c r="K4385" t="s">
        <v>25</v>
      </c>
      <c r="L4385" t="s">
        <v>5208</v>
      </c>
      <c r="M4385" t="s">
        <v>5208</v>
      </c>
      <c r="N4385">
        <v>4</v>
      </c>
      <c r="P4385">
        <v>7</v>
      </c>
      <c r="Q4385">
        <v>4</v>
      </c>
      <c r="R4385">
        <v>0</v>
      </c>
      <c r="S4385">
        <v>4</v>
      </c>
      <c r="T4385">
        <v>0</v>
      </c>
      <c r="V4385">
        <v>8</v>
      </c>
      <c r="W4385">
        <v>2</v>
      </c>
      <c r="X4385">
        <v>0</v>
      </c>
      <c r="Y4385">
        <v>2</v>
      </c>
      <c r="Z4385">
        <v>0</v>
      </c>
      <c r="AB4385">
        <v>11</v>
      </c>
      <c r="AC4385">
        <v>6</v>
      </c>
      <c r="AD4385">
        <v>0</v>
      </c>
      <c r="AE4385">
        <v>6</v>
      </c>
      <c r="AF4385">
        <v>0</v>
      </c>
      <c r="AH4385">
        <v>8</v>
      </c>
      <c r="AI4385">
        <v>8</v>
      </c>
      <c r="AK4385">
        <v>12</v>
      </c>
      <c r="AL4385">
        <v>9</v>
      </c>
    </row>
    <row r="4386" spans="1:39" x14ac:dyDescent="0.3">
      <c r="A4386">
        <v>440176</v>
      </c>
      <c r="B4386" t="s">
        <v>4397</v>
      </c>
      <c r="C4386" t="s">
        <v>17448</v>
      </c>
      <c r="D4386" t="s">
        <v>4322</v>
      </c>
      <c r="E4386" t="s">
        <v>4311</v>
      </c>
      <c r="F4386">
        <v>37660</v>
      </c>
      <c r="G4386" t="s">
        <v>1932</v>
      </c>
      <c r="H4386" t="s">
        <v>17449</v>
      </c>
      <c r="I4386" t="s">
        <v>23</v>
      </c>
      <c r="J4386" t="s">
        <v>36</v>
      </c>
      <c r="K4386" t="s">
        <v>25</v>
      </c>
      <c r="L4386" t="s">
        <v>5208</v>
      </c>
      <c r="M4386" t="s">
        <v>5208</v>
      </c>
      <c r="N4386">
        <v>3</v>
      </c>
      <c r="P4386">
        <v>7</v>
      </c>
      <c r="Q4386">
        <v>1</v>
      </c>
      <c r="R4386">
        <v>0</v>
      </c>
      <c r="S4386">
        <v>1</v>
      </c>
      <c r="T4386">
        <v>0</v>
      </c>
      <c r="V4386">
        <v>8</v>
      </c>
      <c r="W4386">
        <v>3</v>
      </c>
      <c r="X4386">
        <v>0</v>
      </c>
      <c r="Y4386">
        <v>3</v>
      </c>
      <c r="Z4386">
        <v>0</v>
      </c>
      <c r="AB4386">
        <v>11</v>
      </c>
      <c r="AC4386">
        <v>6</v>
      </c>
      <c r="AD4386">
        <v>0</v>
      </c>
      <c r="AE4386">
        <v>6</v>
      </c>
      <c r="AF4386">
        <v>0</v>
      </c>
      <c r="AH4386">
        <v>8</v>
      </c>
      <c r="AI4386">
        <v>8</v>
      </c>
      <c r="AK4386">
        <v>12</v>
      </c>
      <c r="AL4386">
        <v>7</v>
      </c>
    </row>
    <row r="4387" spans="1:39" x14ac:dyDescent="0.3">
      <c r="A4387" t="s">
        <v>17450</v>
      </c>
      <c r="B4387" t="s">
        <v>17451</v>
      </c>
      <c r="C4387" t="s">
        <v>17452</v>
      </c>
      <c r="D4387" t="s">
        <v>4346</v>
      </c>
      <c r="E4387" t="s">
        <v>4311</v>
      </c>
      <c r="F4387">
        <v>37129</v>
      </c>
      <c r="G4387" t="s">
        <v>3498</v>
      </c>
      <c r="H4387" t="s">
        <v>17453</v>
      </c>
      <c r="I4387" t="s">
        <v>155</v>
      </c>
      <c r="J4387" t="s">
        <v>156</v>
      </c>
      <c r="K4387" t="s">
        <v>169</v>
      </c>
      <c r="N4387" t="s">
        <v>5220</v>
      </c>
      <c r="O4387">
        <v>16</v>
      </c>
      <c r="P4387">
        <v>7</v>
      </c>
      <c r="Q4387">
        <v>3</v>
      </c>
      <c r="R4387">
        <v>1</v>
      </c>
      <c r="S4387">
        <v>2</v>
      </c>
      <c r="T4387">
        <v>0</v>
      </c>
      <c r="V4387">
        <v>8</v>
      </c>
      <c r="W4387" t="s">
        <v>5220</v>
      </c>
      <c r="X4387" t="s">
        <v>5220</v>
      </c>
      <c r="Y4387" t="s">
        <v>5220</v>
      </c>
      <c r="Z4387" t="s">
        <v>5220</v>
      </c>
      <c r="AA4387">
        <v>5</v>
      </c>
      <c r="AB4387">
        <v>11</v>
      </c>
      <c r="AC4387">
        <v>4</v>
      </c>
      <c r="AD4387">
        <v>1</v>
      </c>
      <c r="AE4387">
        <v>3</v>
      </c>
      <c r="AF4387">
        <v>0</v>
      </c>
      <c r="AH4387">
        <v>8</v>
      </c>
      <c r="AI4387" t="s">
        <v>5220</v>
      </c>
      <c r="AJ4387">
        <v>5</v>
      </c>
      <c r="AK4387">
        <v>12</v>
      </c>
      <c r="AL4387" t="s">
        <v>5220</v>
      </c>
      <c r="AM4387">
        <v>5</v>
      </c>
    </row>
    <row r="4388" spans="1:39" x14ac:dyDescent="0.3">
      <c r="A4388">
        <v>440183</v>
      </c>
      <c r="B4388" t="s">
        <v>1014</v>
      </c>
      <c r="C4388" t="s">
        <v>17454</v>
      </c>
      <c r="D4388" t="s">
        <v>2951</v>
      </c>
      <c r="E4388" t="s">
        <v>4311</v>
      </c>
      <c r="F4388">
        <v>38119</v>
      </c>
      <c r="G4388" t="s">
        <v>45</v>
      </c>
      <c r="H4388" t="s">
        <v>17455</v>
      </c>
      <c r="I4388" t="s">
        <v>23</v>
      </c>
      <c r="J4388" t="s">
        <v>32</v>
      </c>
      <c r="K4388" t="s">
        <v>25</v>
      </c>
      <c r="L4388" t="s">
        <v>5208</v>
      </c>
      <c r="M4388" t="s">
        <v>5208</v>
      </c>
      <c r="N4388">
        <v>2</v>
      </c>
      <c r="P4388">
        <v>7</v>
      </c>
      <c r="Q4388">
        <v>7</v>
      </c>
      <c r="R4388">
        <v>0</v>
      </c>
      <c r="S4388">
        <v>7</v>
      </c>
      <c r="T4388">
        <v>0</v>
      </c>
      <c r="V4388">
        <v>8</v>
      </c>
      <c r="W4388">
        <v>8</v>
      </c>
      <c r="X4388">
        <v>2</v>
      </c>
      <c r="Y4388">
        <v>6</v>
      </c>
      <c r="Z4388">
        <v>0</v>
      </c>
      <c r="AB4388">
        <v>11</v>
      </c>
      <c r="AC4388">
        <v>10</v>
      </c>
      <c r="AD4388">
        <v>0</v>
      </c>
      <c r="AE4388">
        <v>9</v>
      </c>
      <c r="AF4388">
        <v>1</v>
      </c>
      <c r="AH4388">
        <v>8</v>
      </c>
      <c r="AI4388">
        <v>8</v>
      </c>
      <c r="AK4388">
        <v>12</v>
      </c>
      <c r="AL4388">
        <v>8</v>
      </c>
    </row>
    <row r="4389" spans="1:39" x14ac:dyDescent="0.3">
      <c r="A4389">
        <v>440184</v>
      </c>
      <c r="B4389" t="s">
        <v>4398</v>
      </c>
      <c r="C4389" t="s">
        <v>17456</v>
      </c>
      <c r="D4389" t="s">
        <v>4352</v>
      </c>
      <c r="E4389" t="s">
        <v>4311</v>
      </c>
      <c r="F4389">
        <v>37604</v>
      </c>
      <c r="G4389" t="s">
        <v>170</v>
      </c>
      <c r="H4389" t="s">
        <v>17457</v>
      </c>
      <c r="I4389" t="s">
        <v>23</v>
      </c>
      <c r="J4389" t="s">
        <v>36</v>
      </c>
      <c r="K4389" t="s">
        <v>25</v>
      </c>
      <c r="L4389" t="s">
        <v>5208</v>
      </c>
      <c r="M4389" t="s">
        <v>5208</v>
      </c>
      <c r="N4389">
        <v>4</v>
      </c>
      <c r="P4389">
        <v>7</v>
      </c>
      <c r="Q4389">
        <v>3</v>
      </c>
      <c r="R4389">
        <v>0</v>
      </c>
      <c r="S4389">
        <v>3</v>
      </c>
      <c r="T4389">
        <v>0</v>
      </c>
      <c r="V4389">
        <v>8</v>
      </c>
      <c r="W4389">
        <v>5</v>
      </c>
      <c r="X4389">
        <v>1</v>
      </c>
      <c r="Y4389">
        <v>4</v>
      </c>
      <c r="Z4389">
        <v>0</v>
      </c>
      <c r="AB4389">
        <v>11</v>
      </c>
      <c r="AC4389">
        <v>5</v>
      </c>
      <c r="AD4389">
        <v>0</v>
      </c>
      <c r="AE4389">
        <v>5</v>
      </c>
      <c r="AF4389">
        <v>0</v>
      </c>
      <c r="AH4389">
        <v>8</v>
      </c>
      <c r="AI4389">
        <v>8</v>
      </c>
      <c r="AK4389">
        <v>12</v>
      </c>
      <c r="AL4389">
        <v>9</v>
      </c>
    </row>
    <row r="4390" spans="1:39" x14ac:dyDescent="0.3">
      <c r="A4390">
        <v>440185</v>
      </c>
      <c r="B4390" t="s">
        <v>4399</v>
      </c>
      <c r="C4390" t="s">
        <v>17458</v>
      </c>
      <c r="D4390" t="s">
        <v>2818</v>
      </c>
      <c r="E4390" t="s">
        <v>4311</v>
      </c>
      <c r="F4390">
        <v>37311</v>
      </c>
      <c r="G4390" t="s">
        <v>380</v>
      </c>
      <c r="H4390" t="s">
        <v>17459</v>
      </c>
      <c r="I4390" t="s">
        <v>23</v>
      </c>
      <c r="J4390" t="s">
        <v>32</v>
      </c>
      <c r="K4390" t="s">
        <v>25</v>
      </c>
      <c r="L4390" t="s">
        <v>5208</v>
      </c>
      <c r="N4390">
        <v>2</v>
      </c>
      <c r="P4390">
        <v>7</v>
      </c>
      <c r="Q4390">
        <v>6</v>
      </c>
      <c r="R4390">
        <v>0</v>
      </c>
      <c r="S4390">
        <v>6</v>
      </c>
      <c r="T4390">
        <v>0</v>
      </c>
      <c r="V4390">
        <v>8</v>
      </c>
      <c r="W4390">
        <v>7</v>
      </c>
      <c r="X4390">
        <v>1</v>
      </c>
      <c r="Y4390">
        <v>6</v>
      </c>
      <c r="Z4390">
        <v>0</v>
      </c>
      <c r="AB4390">
        <v>11</v>
      </c>
      <c r="AC4390">
        <v>8</v>
      </c>
      <c r="AD4390">
        <v>1</v>
      </c>
      <c r="AE4390">
        <v>7</v>
      </c>
      <c r="AF4390">
        <v>0</v>
      </c>
      <c r="AH4390">
        <v>8</v>
      </c>
      <c r="AI4390">
        <v>8</v>
      </c>
      <c r="AK4390">
        <v>12</v>
      </c>
      <c r="AL4390">
        <v>10</v>
      </c>
    </row>
    <row r="4391" spans="1:39" x14ac:dyDescent="0.3">
      <c r="A4391">
        <v>440187</v>
      </c>
      <c r="B4391" t="s">
        <v>4400</v>
      </c>
      <c r="C4391" t="s">
        <v>17460</v>
      </c>
      <c r="D4391" t="s">
        <v>1696</v>
      </c>
      <c r="E4391" t="s">
        <v>4311</v>
      </c>
      <c r="F4391">
        <v>38570</v>
      </c>
      <c r="G4391" t="s">
        <v>4401</v>
      </c>
      <c r="H4391" t="s">
        <v>17461</v>
      </c>
      <c r="I4391" t="s">
        <v>23</v>
      </c>
      <c r="J4391" t="s">
        <v>32</v>
      </c>
      <c r="K4391" t="s">
        <v>25</v>
      </c>
      <c r="L4391" t="s">
        <v>5208</v>
      </c>
      <c r="M4391" t="s">
        <v>5208</v>
      </c>
      <c r="N4391">
        <v>2</v>
      </c>
      <c r="P4391">
        <v>7</v>
      </c>
      <c r="Q4391">
        <v>3</v>
      </c>
      <c r="R4391">
        <v>0</v>
      </c>
      <c r="S4391">
        <v>3</v>
      </c>
      <c r="T4391">
        <v>0</v>
      </c>
      <c r="V4391">
        <v>8</v>
      </c>
      <c r="W4391">
        <v>3</v>
      </c>
      <c r="X4391">
        <v>0</v>
      </c>
      <c r="Y4391">
        <v>3</v>
      </c>
      <c r="Z4391">
        <v>0</v>
      </c>
      <c r="AB4391">
        <v>11</v>
      </c>
      <c r="AC4391">
        <v>5</v>
      </c>
      <c r="AD4391">
        <v>0</v>
      </c>
      <c r="AE4391">
        <v>4</v>
      </c>
      <c r="AF4391">
        <v>1</v>
      </c>
      <c r="AH4391">
        <v>8</v>
      </c>
      <c r="AI4391">
        <v>8</v>
      </c>
      <c r="AK4391">
        <v>12</v>
      </c>
      <c r="AL4391">
        <v>8</v>
      </c>
    </row>
    <row r="4392" spans="1:39" x14ac:dyDescent="0.3">
      <c r="A4392" t="s">
        <v>4402</v>
      </c>
      <c r="B4392" t="s">
        <v>4403</v>
      </c>
      <c r="C4392" t="s">
        <v>17462</v>
      </c>
      <c r="D4392" t="s">
        <v>371</v>
      </c>
      <c r="E4392" t="s">
        <v>4311</v>
      </c>
      <c r="F4392">
        <v>37212</v>
      </c>
      <c r="G4392" t="s">
        <v>3556</v>
      </c>
      <c r="H4392" t="s">
        <v>17463</v>
      </c>
      <c r="I4392" t="s">
        <v>155</v>
      </c>
      <c r="J4392" t="s">
        <v>156</v>
      </c>
      <c r="K4392" t="s">
        <v>25</v>
      </c>
      <c r="N4392">
        <v>3</v>
      </c>
      <c r="P4392">
        <v>7</v>
      </c>
      <c r="Q4392">
        <v>5</v>
      </c>
      <c r="R4392">
        <v>1</v>
      </c>
      <c r="S4392">
        <v>4</v>
      </c>
      <c r="T4392">
        <v>0</v>
      </c>
      <c r="V4392">
        <v>8</v>
      </c>
      <c r="W4392">
        <v>4</v>
      </c>
      <c r="X4392">
        <v>0</v>
      </c>
      <c r="Y4392">
        <v>4</v>
      </c>
      <c r="Z4392">
        <v>0</v>
      </c>
      <c r="AB4392">
        <v>11</v>
      </c>
      <c r="AC4392">
        <v>6</v>
      </c>
      <c r="AD4392">
        <v>0</v>
      </c>
      <c r="AE4392">
        <v>3</v>
      </c>
      <c r="AF4392">
        <v>3</v>
      </c>
      <c r="AH4392">
        <v>8</v>
      </c>
      <c r="AI4392">
        <v>8</v>
      </c>
      <c r="AK4392">
        <v>12</v>
      </c>
      <c r="AL4392">
        <v>6</v>
      </c>
    </row>
    <row r="4393" spans="1:39" x14ac:dyDescent="0.3">
      <c r="A4393">
        <v>440192</v>
      </c>
      <c r="B4393" t="s">
        <v>17464</v>
      </c>
      <c r="C4393" t="s">
        <v>17465</v>
      </c>
      <c r="D4393" t="s">
        <v>9143</v>
      </c>
      <c r="E4393" t="s">
        <v>4311</v>
      </c>
      <c r="F4393">
        <v>38583</v>
      </c>
      <c r="G4393" t="s">
        <v>304</v>
      </c>
      <c r="H4393" t="s">
        <v>17466</v>
      </c>
      <c r="I4393" t="s">
        <v>23</v>
      </c>
      <c r="J4393" t="s">
        <v>32</v>
      </c>
      <c r="K4393" t="s">
        <v>25</v>
      </c>
      <c r="L4393" t="s">
        <v>5208</v>
      </c>
      <c r="N4393" t="s">
        <v>5220</v>
      </c>
      <c r="O4393">
        <v>16</v>
      </c>
      <c r="P4393">
        <v>7</v>
      </c>
      <c r="Q4393">
        <v>1</v>
      </c>
      <c r="R4393">
        <v>0</v>
      </c>
      <c r="S4393">
        <v>1</v>
      </c>
      <c r="T4393">
        <v>0</v>
      </c>
      <c r="V4393">
        <v>8</v>
      </c>
      <c r="W4393" t="s">
        <v>5220</v>
      </c>
      <c r="X4393" t="s">
        <v>5220</v>
      </c>
      <c r="Y4393" t="s">
        <v>5220</v>
      </c>
      <c r="Z4393" t="s">
        <v>5220</v>
      </c>
      <c r="AA4393">
        <v>5</v>
      </c>
      <c r="AB4393">
        <v>11</v>
      </c>
      <c r="AC4393">
        <v>4</v>
      </c>
      <c r="AD4393">
        <v>0</v>
      </c>
      <c r="AE4393">
        <v>4</v>
      </c>
      <c r="AF4393">
        <v>0</v>
      </c>
      <c r="AH4393">
        <v>8</v>
      </c>
      <c r="AI4393">
        <v>8</v>
      </c>
      <c r="AK4393">
        <v>12</v>
      </c>
      <c r="AL4393">
        <v>7</v>
      </c>
    </row>
    <row r="4394" spans="1:39" x14ac:dyDescent="0.3">
      <c r="A4394">
        <v>440193</v>
      </c>
      <c r="B4394" t="s">
        <v>4404</v>
      </c>
      <c r="C4394" t="s">
        <v>17467</v>
      </c>
      <c r="D4394" t="s">
        <v>1887</v>
      </c>
      <c r="E4394" t="s">
        <v>4311</v>
      </c>
      <c r="F4394">
        <v>37087</v>
      </c>
      <c r="G4394" t="s">
        <v>2104</v>
      </c>
      <c r="H4394" t="s">
        <v>17468</v>
      </c>
      <c r="I4394" t="s">
        <v>23</v>
      </c>
      <c r="J4394" t="s">
        <v>36</v>
      </c>
      <c r="K4394" t="s">
        <v>25</v>
      </c>
      <c r="L4394" t="s">
        <v>5208</v>
      </c>
      <c r="M4394" t="s">
        <v>5208</v>
      </c>
      <c r="N4394">
        <v>3</v>
      </c>
      <c r="P4394">
        <v>7</v>
      </c>
      <c r="Q4394">
        <v>5</v>
      </c>
      <c r="R4394">
        <v>0</v>
      </c>
      <c r="S4394">
        <v>5</v>
      </c>
      <c r="T4394">
        <v>0</v>
      </c>
      <c r="V4394">
        <v>8</v>
      </c>
      <c r="W4394">
        <v>6</v>
      </c>
      <c r="X4394">
        <v>1</v>
      </c>
      <c r="Y4394">
        <v>5</v>
      </c>
      <c r="Z4394">
        <v>0</v>
      </c>
      <c r="AB4394">
        <v>11</v>
      </c>
      <c r="AC4394">
        <v>9</v>
      </c>
      <c r="AD4394">
        <v>0</v>
      </c>
      <c r="AE4394">
        <v>9</v>
      </c>
      <c r="AF4394">
        <v>0</v>
      </c>
      <c r="AH4394">
        <v>8</v>
      </c>
      <c r="AI4394">
        <v>8</v>
      </c>
      <c r="AK4394">
        <v>12</v>
      </c>
      <c r="AL4394">
        <v>9</v>
      </c>
    </row>
    <row r="4395" spans="1:39" x14ac:dyDescent="0.3">
      <c r="A4395">
        <v>440194</v>
      </c>
      <c r="B4395" t="s">
        <v>4405</v>
      </c>
      <c r="C4395" t="s">
        <v>17469</v>
      </c>
      <c r="D4395" t="s">
        <v>3505</v>
      </c>
      <c r="E4395" t="s">
        <v>4311</v>
      </c>
      <c r="F4395">
        <v>37075</v>
      </c>
      <c r="G4395" t="s">
        <v>1999</v>
      </c>
      <c r="H4395" t="s">
        <v>17470</v>
      </c>
      <c r="I4395" t="s">
        <v>23</v>
      </c>
      <c r="J4395" t="s">
        <v>32</v>
      </c>
      <c r="K4395" t="s">
        <v>25</v>
      </c>
      <c r="L4395" t="s">
        <v>5208</v>
      </c>
      <c r="M4395" t="s">
        <v>5208</v>
      </c>
      <c r="N4395">
        <v>4</v>
      </c>
      <c r="P4395">
        <v>7</v>
      </c>
      <c r="Q4395">
        <v>6</v>
      </c>
      <c r="R4395">
        <v>0</v>
      </c>
      <c r="S4395">
        <v>6</v>
      </c>
      <c r="T4395">
        <v>0</v>
      </c>
      <c r="V4395">
        <v>8</v>
      </c>
      <c r="W4395">
        <v>7</v>
      </c>
      <c r="X4395">
        <v>1</v>
      </c>
      <c r="Y4395">
        <v>6</v>
      </c>
      <c r="Z4395">
        <v>0</v>
      </c>
      <c r="AB4395">
        <v>11</v>
      </c>
      <c r="AC4395">
        <v>8</v>
      </c>
      <c r="AD4395">
        <v>0</v>
      </c>
      <c r="AE4395">
        <v>8</v>
      </c>
      <c r="AF4395">
        <v>0</v>
      </c>
      <c r="AH4395">
        <v>8</v>
      </c>
      <c r="AI4395">
        <v>8</v>
      </c>
      <c r="AK4395">
        <v>12</v>
      </c>
      <c r="AL4395">
        <v>10</v>
      </c>
    </row>
    <row r="4396" spans="1:39" x14ac:dyDescent="0.3">
      <c r="A4396">
        <v>440197</v>
      </c>
      <c r="B4396" t="s">
        <v>4406</v>
      </c>
      <c r="C4396" t="s">
        <v>17471</v>
      </c>
      <c r="D4396" t="s">
        <v>371</v>
      </c>
      <c r="E4396" t="s">
        <v>4311</v>
      </c>
      <c r="F4396">
        <v>37211</v>
      </c>
      <c r="G4396" t="s">
        <v>3556</v>
      </c>
      <c r="H4396" t="s">
        <v>17472</v>
      </c>
      <c r="I4396" t="s">
        <v>23</v>
      </c>
      <c r="J4396" t="s">
        <v>32</v>
      </c>
      <c r="K4396" t="s">
        <v>25</v>
      </c>
      <c r="L4396" t="s">
        <v>5208</v>
      </c>
      <c r="N4396">
        <v>3</v>
      </c>
      <c r="P4396">
        <v>7</v>
      </c>
      <c r="Q4396">
        <v>4</v>
      </c>
      <c r="R4396">
        <v>0</v>
      </c>
      <c r="S4396">
        <v>4</v>
      </c>
      <c r="T4396">
        <v>0</v>
      </c>
      <c r="V4396">
        <v>8</v>
      </c>
      <c r="W4396">
        <v>7</v>
      </c>
      <c r="X4396">
        <v>1</v>
      </c>
      <c r="Y4396">
        <v>6</v>
      </c>
      <c r="Z4396">
        <v>0</v>
      </c>
      <c r="AB4396">
        <v>11</v>
      </c>
      <c r="AC4396">
        <v>5</v>
      </c>
      <c r="AD4396">
        <v>1</v>
      </c>
      <c r="AE4396">
        <v>4</v>
      </c>
      <c r="AF4396">
        <v>0</v>
      </c>
      <c r="AH4396">
        <v>8</v>
      </c>
      <c r="AI4396">
        <v>8</v>
      </c>
      <c r="AK4396">
        <v>12</v>
      </c>
      <c r="AL4396">
        <v>7</v>
      </c>
    </row>
    <row r="4397" spans="1:39" x14ac:dyDescent="0.3">
      <c r="A4397">
        <v>440200</v>
      </c>
      <c r="B4397" t="s">
        <v>17473</v>
      </c>
      <c r="C4397" t="s">
        <v>17474</v>
      </c>
      <c r="D4397" t="s">
        <v>1989</v>
      </c>
      <c r="E4397" t="s">
        <v>4311</v>
      </c>
      <c r="F4397">
        <v>37190</v>
      </c>
      <c r="G4397" t="s">
        <v>17475</v>
      </c>
      <c r="H4397" t="s">
        <v>17476</v>
      </c>
      <c r="I4397" t="s">
        <v>23</v>
      </c>
      <c r="J4397" t="s">
        <v>32</v>
      </c>
      <c r="K4397" t="s">
        <v>25</v>
      </c>
      <c r="L4397" t="s">
        <v>5208</v>
      </c>
      <c r="N4397" t="s">
        <v>5220</v>
      </c>
      <c r="O4397">
        <v>16</v>
      </c>
      <c r="P4397">
        <v>7</v>
      </c>
      <c r="Q4397" t="s">
        <v>5220</v>
      </c>
      <c r="R4397" t="s">
        <v>5220</v>
      </c>
      <c r="S4397" t="s">
        <v>5220</v>
      </c>
      <c r="T4397" t="s">
        <v>5220</v>
      </c>
      <c r="U4397">
        <v>5</v>
      </c>
      <c r="V4397">
        <v>8</v>
      </c>
      <c r="W4397" t="s">
        <v>5220</v>
      </c>
      <c r="X4397" t="s">
        <v>5220</v>
      </c>
      <c r="Y4397" t="s">
        <v>5220</v>
      </c>
      <c r="Z4397" t="s">
        <v>5220</v>
      </c>
      <c r="AA4397">
        <v>5</v>
      </c>
      <c r="AB4397">
        <v>11</v>
      </c>
      <c r="AC4397">
        <v>1</v>
      </c>
      <c r="AD4397">
        <v>0</v>
      </c>
      <c r="AE4397">
        <v>1</v>
      </c>
      <c r="AF4397">
        <v>0</v>
      </c>
      <c r="AH4397">
        <v>8</v>
      </c>
      <c r="AI4397" t="s">
        <v>5220</v>
      </c>
      <c r="AJ4397">
        <v>5</v>
      </c>
      <c r="AK4397">
        <v>12</v>
      </c>
      <c r="AL4397">
        <v>4</v>
      </c>
    </row>
    <row r="4398" spans="1:39" x14ac:dyDescent="0.3">
      <c r="A4398">
        <v>440218</v>
      </c>
      <c r="B4398" t="s">
        <v>17477</v>
      </c>
      <c r="C4398" t="s">
        <v>17478</v>
      </c>
      <c r="D4398" t="s">
        <v>371</v>
      </c>
      <c r="E4398" t="s">
        <v>4311</v>
      </c>
      <c r="F4398">
        <v>37203</v>
      </c>
      <c r="G4398" t="s">
        <v>3556</v>
      </c>
      <c r="H4398" t="s">
        <v>17479</v>
      </c>
      <c r="I4398" t="s">
        <v>23</v>
      </c>
      <c r="J4398" t="s">
        <v>76</v>
      </c>
      <c r="K4398" t="s">
        <v>169</v>
      </c>
      <c r="L4398" t="s">
        <v>5208</v>
      </c>
      <c r="N4398" t="s">
        <v>5220</v>
      </c>
      <c r="O4398">
        <v>16</v>
      </c>
      <c r="P4398">
        <v>7</v>
      </c>
      <c r="Q4398" t="s">
        <v>5220</v>
      </c>
      <c r="R4398" t="s">
        <v>5220</v>
      </c>
      <c r="S4398" t="s">
        <v>5220</v>
      </c>
      <c r="T4398" t="s">
        <v>5220</v>
      </c>
      <c r="U4398">
        <v>5</v>
      </c>
      <c r="V4398">
        <v>8</v>
      </c>
      <c r="W4398">
        <v>2</v>
      </c>
      <c r="X4398">
        <v>0</v>
      </c>
      <c r="Y4398">
        <v>2</v>
      </c>
      <c r="Z4398">
        <v>0</v>
      </c>
      <c r="AB4398">
        <v>11</v>
      </c>
      <c r="AC4398">
        <v>3</v>
      </c>
      <c r="AD4398">
        <v>1</v>
      </c>
      <c r="AE4398">
        <v>2</v>
      </c>
      <c r="AF4398">
        <v>0</v>
      </c>
      <c r="AH4398">
        <v>8</v>
      </c>
      <c r="AI4398">
        <v>8</v>
      </c>
      <c r="AK4398">
        <v>12</v>
      </c>
      <c r="AL4398">
        <v>2</v>
      </c>
    </row>
    <row r="4399" spans="1:39" x14ac:dyDescent="0.3">
      <c r="A4399">
        <v>440227</v>
      </c>
      <c r="B4399" t="s">
        <v>4407</v>
      </c>
      <c r="C4399" t="s">
        <v>17480</v>
      </c>
      <c r="D4399" t="s">
        <v>1517</v>
      </c>
      <c r="E4399" t="s">
        <v>4311</v>
      </c>
      <c r="F4399">
        <v>37167</v>
      </c>
      <c r="G4399" t="s">
        <v>3498</v>
      </c>
      <c r="H4399" t="s">
        <v>17481</v>
      </c>
      <c r="I4399" t="s">
        <v>23</v>
      </c>
      <c r="J4399" t="s">
        <v>32</v>
      </c>
      <c r="K4399" t="s">
        <v>25</v>
      </c>
      <c r="L4399" t="s">
        <v>5208</v>
      </c>
      <c r="M4399" t="s">
        <v>5208</v>
      </c>
      <c r="N4399">
        <v>3</v>
      </c>
      <c r="P4399">
        <v>7</v>
      </c>
      <c r="Q4399">
        <v>6</v>
      </c>
      <c r="R4399">
        <v>0</v>
      </c>
      <c r="S4399">
        <v>6</v>
      </c>
      <c r="T4399">
        <v>0</v>
      </c>
      <c r="V4399">
        <v>8</v>
      </c>
      <c r="W4399">
        <v>6</v>
      </c>
      <c r="X4399">
        <v>1</v>
      </c>
      <c r="Y4399">
        <v>5</v>
      </c>
      <c r="Z4399">
        <v>0</v>
      </c>
      <c r="AB4399">
        <v>11</v>
      </c>
      <c r="AC4399">
        <v>7</v>
      </c>
      <c r="AD4399">
        <v>0</v>
      </c>
      <c r="AE4399">
        <v>7</v>
      </c>
      <c r="AF4399">
        <v>0</v>
      </c>
      <c r="AH4399">
        <v>8</v>
      </c>
      <c r="AI4399">
        <v>8</v>
      </c>
      <c r="AK4399">
        <v>12</v>
      </c>
      <c r="AL4399">
        <v>10</v>
      </c>
    </row>
    <row r="4400" spans="1:39" x14ac:dyDescent="0.3">
      <c r="A4400">
        <v>440228</v>
      </c>
      <c r="B4400" t="s">
        <v>4408</v>
      </c>
      <c r="C4400" t="s">
        <v>17482</v>
      </c>
      <c r="D4400" t="s">
        <v>4409</v>
      </c>
      <c r="E4400" t="s">
        <v>4311</v>
      </c>
      <c r="F4400">
        <v>38133</v>
      </c>
      <c r="G4400" t="s">
        <v>45</v>
      </c>
      <c r="H4400" t="s">
        <v>17483</v>
      </c>
      <c r="I4400" t="s">
        <v>23</v>
      </c>
      <c r="J4400" t="s">
        <v>32</v>
      </c>
      <c r="K4400" t="s">
        <v>25</v>
      </c>
      <c r="L4400" t="s">
        <v>5208</v>
      </c>
      <c r="N4400">
        <v>2</v>
      </c>
      <c r="P4400">
        <v>7</v>
      </c>
      <c r="Q4400">
        <v>6</v>
      </c>
      <c r="R4400">
        <v>0</v>
      </c>
      <c r="S4400">
        <v>4</v>
      </c>
      <c r="T4400">
        <v>2</v>
      </c>
      <c r="V4400">
        <v>8</v>
      </c>
      <c r="W4400">
        <v>7</v>
      </c>
      <c r="X4400">
        <v>1</v>
      </c>
      <c r="Y4400">
        <v>6</v>
      </c>
      <c r="Z4400">
        <v>0</v>
      </c>
      <c r="AB4400">
        <v>11</v>
      </c>
      <c r="AC4400">
        <v>8</v>
      </c>
      <c r="AD4400">
        <v>2</v>
      </c>
      <c r="AE4400">
        <v>6</v>
      </c>
      <c r="AF4400">
        <v>0</v>
      </c>
      <c r="AH4400">
        <v>8</v>
      </c>
      <c r="AI4400">
        <v>8</v>
      </c>
      <c r="AK4400">
        <v>12</v>
      </c>
      <c r="AL4400">
        <v>7</v>
      </c>
    </row>
    <row r="4401" spans="1:39" x14ac:dyDescent="0.3">
      <c r="A4401">
        <v>440231</v>
      </c>
      <c r="B4401" t="s">
        <v>17484</v>
      </c>
      <c r="C4401" t="s">
        <v>17485</v>
      </c>
      <c r="D4401" t="s">
        <v>4346</v>
      </c>
      <c r="E4401" t="s">
        <v>4311</v>
      </c>
      <c r="F4401">
        <v>37129</v>
      </c>
      <c r="G4401" t="s">
        <v>3498</v>
      </c>
      <c r="H4401" t="s">
        <v>17486</v>
      </c>
      <c r="I4401" t="s">
        <v>23</v>
      </c>
      <c r="J4401" t="s">
        <v>32</v>
      </c>
      <c r="K4401" t="s">
        <v>169</v>
      </c>
      <c r="N4401" t="s">
        <v>5220</v>
      </c>
      <c r="O4401">
        <v>16</v>
      </c>
      <c r="P4401">
        <v>7</v>
      </c>
      <c r="Q4401" t="s">
        <v>5220</v>
      </c>
      <c r="R4401" t="s">
        <v>5220</v>
      </c>
      <c r="S4401" t="s">
        <v>5220</v>
      </c>
      <c r="T4401" t="s">
        <v>5220</v>
      </c>
      <c r="U4401">
        <v>5</v>
      </c>
      <c r="V4401">
        <v>8</v>
      </c>
      <c r="W4401" t="s">
        <v>5220</v>
      </c>
      <c r="X4401" t="s">
        <v>5220</v>
      </c>
      <c r="Y4401" t="s">
        <v>5220</v>
      </c>
      <c r="Z4401" t="s">
        <v>5220</v>
      </c>
      <c r="AA4401">
        <v>5</v>
      </c>
      <c r="AB4401">
        <v>11</v>
      </c>
      <c r="AC4401" t="s">
        <v>5220</v>
      </c>
      <c r="AD4401" t="s">
        <v>5220</v>
      </c>
      <c r="AE4401" t="s">
        <v>5220</v>
      </c>
      <c r="AF4401" t="s">
        <v>5220</v>
      </c>
      <c r="AG4401">
        <v>5</v>
      </c>
      <c r="AH4401">
        <v>8</v>
      </c>
      <c r="AI4401" t="s">
        <v>5220</v>
      </c>
      <c r="AJ4401">
        <v>5</v>
      </c>
      <c r="AK4401">
        <v>12</v>
      </c>
      <c r="AL4401">
        <v>2</v>
      </c>
    </row>
    <row r="4402" spans="1:39" x14ac:dyDescent="0.3">
      <c r="A4402">
        <v>440238</v>
      </c>
      <c r="B4402" t="s">
        <v>17487</v>
      </c>
      <c r="C4402" t="s">
        <v>17488</v>
      </c>
      <c r="D4402" t="s">
        <v>4410</v>
      </c>
      <c r="E4402" t="s">
        <v>4311</v>
      </c>
      <c r="F4402">
        <v>38012</v>
      </c>
      <c r="G4402" t="s">
        <v>3633</v>
      </c>
      <c r="H4402" t="s">
        <v>17489</v>
      </c>
      <c r="I4402" t="s">
        <v>23</v>
      </c>
      <c r="J4402" t="s">
        <v>32</v>
      </c>
      <c r="K4402" t="s">
        <v>25</v>
      </c>
      <c r="N4402" t="s">
        <v>5220</v>
      </c>
      <c r="O4402">
        <v>16</v>
      </c>
      <c r="P4402">
        <v>7</v>
      </c>
      <c r="Q4402" t="s">
        <v>5220</v>
      </c>
      <c r="R4402" t="s">
        <v>5220</v>
      </c>
      <c r="S4402" t="s">
        <v>5220</v>
      </c>
      <c r="T4402" t="s">
        <v>5220</v>
      </c>
      <c r="U4402">
        <v>5</v>
      </c>
      <c r="V4402">
        <v>8</v>
      </c>
      <c r="W4402" t="s">
        <v>5220</v>
      </c>
      <c r="X4402" t="s">
        <v>5220</v>
      </c>
      <c r="Y4402" t="s">
        <v>5220</v>
      </c>
      <c r="Z4402" t="s">
        <v>5220</v>
      </c>
      <c r="AA4402">
        <v>5</v>
      </c>
      <c r="AB4402">
        <v>11</v>
      </c>
      <c r="AC4402" t="s">
        <v>5220</v>
      </c>
      <c r="AD4402" t="s">
        <v>5220</v>
      </c>
      <c r="AE4402" t="s">
        <v>5220</v>
      </c>
      <c r="AF4402" t="s">
        <v>5220</v>
      </c>
      <c r="AG4402">
        <v>5</v>
      </c>
      <c r="AH4402">
        <v>8</v>
      </c>
      <c r="AI4402" t="s">
        <v>5220</v>
      </c>
      <c r="AJ4402">
        <v>5</v>
      </c>
      <c r="AK4402">
        <v>12</v>
      </c>
      <c r="AL4402" t="s">
        <v>5220</v>
      </c>
      <c r="AM4402">
        <v>5</v>
      </c>
    </row>
    <row r="4403" spans="1:39" x14ac:dyDescent="0.3">
      <c r="A4403">
        <v>440239</v>
      </c>
      <c r="B4403" t="s">
        <v>17490</v>
      </c>
      <c r="C4403" t="s">
        <v>17491</v>
      </c>
      <c r="D4403" t="s">
        <v>89</v>
      </c>
      <c r="E4403" t="s">
        <v>4311</v>
      </c>
      <c r="F4403">
        <v>38301</v>
      </c>
      <c r="G4403" t="s">
        <v>68</v>
      </c>
      <c r="H4403" t="s">
        <v>17492</v>
      </c>
      <c r="I4403" t="s">
        <v>23</v>
      </c>
      <c r="J4403" t="s">
        <v>32</v>
      </c>
      <c r="K4403" t="s">
        <v>25</v>
      </c>
      <c r="N4403" t="s">
        <v>5220</v>
      </c>
      <c r="O4403">
        <v>19</v>
      </c>
      <c r="P4403" t="s">
        <v>5220</v>
      </c>
      <c r="Q4403" t="s">
        <v>5220</v>
      </c>
      <c r="R4403" t="s">
        <v>5220</v>
      </c>
      <c r="S4403" t="s">
        <v>5220</v>
      </c>
      <c r="T4403" t="s">
        <v>5220</v>
      </c>
      <c r="U4403">
        <v>19</v>
      </c>
      <c r="V4403" t="s">
        <v>5220</v>
      </c>
      <c r="W4403" t="s">
        <v>5220</v>
      </c>
      <c r="X4403" t="s">
        <v>5220</v>
      </c>
      <c r="Y4403" t="s">
        <v>5220</v>
      </c>
      <c r="Z4403" t="s">
        <v>5220</v>
      </c>
      <c r="AA4403">
        <v>19</v>
      </c>
      <c r="AB4403" t="s">
        <v>5220</v>
      </c>
      <c r="AC4403" t="s">
        <v>5220</v>
      </c>
      <c r="AD4403" t="s">
        <v>5220</v>
      </c>
      <c r="AE4403" t="s">
        <v>5220</v>
      </c>
      <c r="AF4403" t="s">
        <v>5220</v>
      </c>
      <c r="AG4403">
        <v>19</v>
      </c>
      <c r="AH4403" t="s">
        <v>5220</v>
      </c>
      <c r="AI4403" t="s">
        <v>5220</v>
      </c>
      <c r="AJ4403">
        <v>19</v>
      </c>
      <c r="AK4403" t="s">
        <v>5220</v>
      </c>
      <c r="AL4403" t="s">
        <v>5220</v>
      </c>
      <c r="AM4403">
        <v>19</v>
      </c>
    </row>
    <row r="4404" spans="1:39" x14ac:dyDescent="0.3">
      <c r="A4404">
        <v>441300</v>
      </c>
      <c r="B4404" t="s">
        <v>17493</v>
      </c>
      <c r="C4404" t="s">
        <v>17494</v>
      </c>
      <c r="D4404" t="s">
        <v>9977</v>
      </c>
      <c r="E4404" t="s">
        <v>4311</v>
      </c>
      <c r="F4404">
        <v>37033</v>
      </c>
      <c r="G4404" t="s">
        <v>17495</v>
      </c>
      <c r="H4404" t="s">
        <v>17496</v>
      </c>
      <c r="I4404" t="s">
        <v>171</v>
      </c>
      <c r="J4404" t="s">
        <v>36</v>
      </c>
      <c r="K4404" t="s">
        <v>169</v>
      </c>
      <c r="L4404" t="s">
        <v>5208</v>
      </c>
      <c r="N4404" t="s">
        <v>5220</v>
      </c>
      <c r="O4404">
        <v>16</v>
      </c>
      <c r="P4404">
        <v>7</v>
      </c>
      <c r="Q4404" t="s">
        <v>5220</v>
      </c>
      <c r="R4404" t="s">
        <v>5220</v>
      </c>
      <c r="S4404" t="s">
        <v>5220</v>
      </c>
      <c r="T4404" t="s">
        <v>5220</v>
      </c>
      <c r="U4404">
        <v>5</v>
      </c>
      <c r="V4404">
        <v>8</v>
      </c>
      <c r="W4404" t="s">
        <v>5220</v>
      </c>
      <c r="X4404" t="s">
        <v>5220</v>
      </c>
      <c r="Y4404" t="s">
        <v>5220</v>
      </c>
      <c r="Z4404" t="s">
        <v>5220</v>
      </c>
      <c r="AA4404">
        <v>5</v>
      </c>
      <c r="AB4404">
        <v>11</v>
      </c>
      <c r="AC4404" t="s">
        <v>5220</v>
      </c>
      <c r="AD4404" t="s">
        <v>5220</v>
      </c>
      <c r="AE4404" t="s">
        <v>5220</v>
      </c>
      <c r="AF4404" t="s">
        <v>5220</v>
      </c>
      <c r="AG4404">
        <v>5</v>
      </c>
      <c r="AH4404">
        <v>8</v>
      </c>
      <c r="AI4404" t="s">
        <v>5220</v>
      </c>
      <c r="AJ4404">
        <v>5</v>
      </c>
      <c r="AK4404">
        <v>12</v>
      </c>
      <c r="AL4404">
        <v>5</v>
      </c>
    </row>
    <row r="4405" spans="1:39" x14ac:dyDescent="0.3">
      <c r="A4405">
        <v>441301</v>
      </c>
      <c r="B4405" t="s">
        <v>17497</v>
      </c>
      <c r="C4405" t="s">
        <v>17498</v>
      </c>
      <c r="D4405" t="s">
        <v>4221</v>
      </c>
      <c r="E4405" t="s">
        <v>4311</v>
      </c>
      <c r="F4405">
        <v>37074</v>
      </c>
      <c r="G4405" t="s">
        <v>17499</v>
      </c>
      <c r="H4405" t="s">
        <v>17500</v>
      </c>
      <c r="I4405" t="s">
        <v>171</v>
      </c>
      <c r="J4405" t="s">
        <v>76</v>
      </c>
      <c r="K4405" t="s">
        <v>25</v>
      </c>
      <c r="L4405" t="s">
        <v>5208</v>
      </c>
      <c r="N4405" t="s">
        <v>5220</v>
      </c>
      <c r="O4405">
        <v>16</v>
      </c>
      <c r="P4405">
        <v>7</v>
      </c>
      <c r="Q4405" t="s">
        <v>5220</v>
      </c>
      <c r="R4405" t="s">
        <v>5220</v>
      </c>
      <c r="S4405" t="s">
        <v>5220</v>
      </c>
      <c r="T4405" t="s">
        <v>5220</v>
      </c>
      <c r="U4405">
        <v>5</v>
      </c>
      <c r="V4405">
        <v>8</v>
      </c>
      <c r="W4405" t="s">
        <v>5220</v>
      </c>
      <c r="X4405" t="s">
        <v>5220</v>
      </c>
      <c r="Y4405" t="s">
        <v>5220</v>
      </c>
      <c r="Z4405" t="s">
        <v>5220</v>
      </c>
      <c r="AA4405">
        <v>5</v>
      </c>
      <c r="AB4405">
        <v>11</v>
      </c>
      <c r="AC4405">
        <v>1</v>
      </c>
      <c r="AD4405">
        <v>0</v>
      </c>
      <c r="AE4405">
        <v>1</v>
      </c>
      <c r="AF4405">
        <v>0</v>
      </c>
      <c r="AH4405">
        <v>8</v>
      </c>
      <c r="AI4405" t="s">
        <v>5220</v>
      </c>
      <c r="AJ4405">
        <v>5</v>
      </c>
      <c r="AK4405">
        <v>12</v>
      </c>
      <c r="AL4405">
        <v>5</v>
      </c>
    </row>
    <row r="4406" spans="1:39" x14ac:dyDescent="0.3">
      <c r="A4406">
        <v>441303</v>
      </c>
      <c r="B4406" t="s">
        <v>17501</v>
      </c>
      <c r="C4406" t="s">
        <v>17502</v>
      </c>
      <c r="D4406" t="s">
        <v>9848</v>
      </c>
      <c r="E4406" t="s">
        <v>4311</v>
      </c>
      <c r="F4406">
        <v>37185</v>
      </c>
      <c r="G4406" t="s">
        <v>17503</v>
      </c>
      <c r="H4406" t="s">
        <v>17504</v>
      </c>
      <c r="I4406" t="s">
        <v>171</v>
      </c>
      <c r="J4406" t="s">
        <v>36</v>
      </c>
      <c r="K4406" t="s">
        <v>25</v>
      </c>
      <c r="N4406" t="s">
        <v>5220</v>
      </c>
      <c r="O4406">
        <v>16</v>
      </c>
      <c r="P4406">
        <v>7</v>
      </c>
      <c r="Q4406">
        <v>1</v>
      </c>
      <c r="R4406">
        <v>0</v>
      </c>
      <c r="S4406">
        <v>1</v>
      </c>
      <c r="T4406">
        <v>0</v>
      </c>
      <c r="V4406">
        <v>8</v>
      </c>
      <c r="W4406" t="s">
        <v>5220</v>
      </c>
      <c r="X4406" t="s">
        <v>5220</v>
      </c>
      <c r="Y4406" t="s">
        <v>5220</v>
      </c>
      <c r="Z4406" t="s">
        <v>5220</v>
      </c>
      <c r="AA4406">
        <v>5</v>
      </c>
      <c r="AB4406">
        <v>11</v>
      </c>
      <c r="AC4406">
        <v>2</v>
      </c>
      <c r="AD4406">
        <v>0</v>
      </c>
      <c r="AE4406">
        <v>2</v>
      </c>
      <c r="AF4406">
        <v>0</v>
      </c>
      <c r="AH4406">
        <v>8</v>
      </c>
      <c r="AI4406" t="s">
        <v>5220</v>
      </c>
      <c r="AJ4406">
        <v>5</v>
      </c>
      <c r="AK4406">
        <v>12</v>
      </c>
      <c r="AL4406">
        <v>5</v>
      </c>
    </row>
    <row r="4407" spans="1:39" x14ac:dyDescent="0.3">
      <c r="A4407">
        <v>441304</v>
      </c>
      <c r="B4407" t="s">
        <v>17505</v>
      </c>
      <c r="C4407" t="s">
        <v>17506</v>
      </c>
      <c r="D4407" t="s">
        <v>17507</v>
      </c>
      <c r="E4407" t="s">
        <v>4311</v>
      </c>
      <c r="F4407">
        <v>37683</v>
      </c>
      <c r="G4407" t="s">
        <v>293</v>
      </c>
      <c r="H4407" t="s">
        <v>17508</v>
      </c>
      <c r="I4407" t="s">
        <v>171</v>
      </c>
      <c r="J4407" t="s">
        <v>36</v>
      </c>
      <c r="K4407" t="s">
        <v>25</v>
      </c>
      <c r="L4407" t="s">
        <v>5208</v>
      </c>
      <c r="N4407" t="s">
        <v>5220</v>
      </c>
      <c r="O4407">
        <v>16</v>
      </c>
      <c r="P4407">
        <v>7</v>
      </c>
      <c r="Q4407" t="s">
        <v>5220</v>
      </c>
      <c r="R4407" t="s">
        <v>5220</v>
      </c>
      <c r="S4407" t="s">
        <v>5220</v>
      </c>
      <c r="T4407" t="s">
        <v>5220</v>
      </c>
      <c r="U4407">
        <v>5</v>
      </c>
      <c r="V4407">
        <v>8</v>
      </c>
      <c r="W4407" t="s">
        <v>5220</v>
      </c>
      <c r="X4407" t="s">
        <v>5220</v>
      </c>
      <c r="Y4407" t="s">
        <v>5220</v>
      </c>
      <c r="Z4407" t="s">
        <v>5220</v>
      </c>
      <c r="AA4407">
        <v>5</v>
      </c>
      <c r="AB4407">
        <v>11</v>
      </c>
      <c r="AC4407" t="s">
        <v>5220</v>
      </c>
      <c r="AD4407" t="s">
        <v>5220</v>
      </c>
      <c r="AE4407" t="s">
        <v>5220</v>
      </c>
      <c r="AF4407" t="s">
        <v>5220</v>
      </c>
      <c r="AG4407">
        <v>5</v>
      </c>
      <c r="AH4407">
        <v>8</v>
      </c>
      <c r="AI4407" t="s">
        <v>5220</v>
      </c>
      <c r="AJ4407">
        <v>5</v>
      </c>
      <c r="AK4407">
        <v>12</v>
      </c>
      <c r="AL4407">
        <v>3</v>
      </c>
    </row>
    <row r="4408" spans="1:39" x14ac:dyDescent="0.3">
      <c r="A4408">
        <v>441305</v>
      </c>
      <c r="B4408" t="s">
        <v>17509</v>
      </c>
      <c r="C4408" t="s">
        <v>17510</v>
      </c>
      <c r="D4408" t="s">
        <v>933</v>
      </c>
      <c r="E4408" t="s">
        <v>4311</v>
      </c>
      <c r="F4408">
        <v>37083</v>
      </c>
      <c r="G4408" t="s">
        <v>1450</v>
      </c>
      <c r="H4408" t="s">
        <v>17511</v>
      </c>
      <c r="I4408" t="s">
        <v>171</v>
      </c>
      <c r="J4408" t="s">
        <v>36</v>
      </c>
      <c r="K4408" t="s">
        <v>25</v>
      </c>
      <c r="L4408" t="s">
        <v>5208</v>
      </c>
      <c r="N4408">
        <v>4</v>
      </c>
      <c r="P4408">
        <v>7</v>
      </c>
      <c r="Q4408">
        <v>3</v>
      </c>
      <c r="R4408">
        <v>0</v>
      </c>
      <c r="S4408">
        <v>3</v>
      </c>
      <c r="T4408">
        <v>0</v>
      </c>
      <c r="V4408">
        <v>8</v>
      </c>
      <c r="W4408" t="s">
        <v>5220</v>
      </c>
      <c r="X4408" t="s">
        <v>5220</v>
      </c>
      <c r="Y4408" t="s">
        <v>5220</v>
      </c>
      <c r="Z4408" t="s">
        <v>5220</v>
      </c>
      <c r="AA4408">
        <v>5</v>
      </c>
      <c r="AB4408">
        <v>11</v>
      </c>
      <c r="AC4408">
        <v>5</v>
      </c>
      <c r="AD4408">
        <v>1</v>
      </c>
      <c r="AE4408">
        <v>4</v>
      </c>
      <c r="AF4408">
        <v>0</v>
      </c>
      <c r="AH4408">
        <v>8</v>
      </c>
      <c r="AI4408">
        <v>8</v>
      </c>
      <c r="AK4408">
        <v>12</v>
      </c>
      <c r="AL4408">
        <v>5</v>
      </c>
    </row>
    <row r="4409" spans="1:39" x14ac:dyDescent="0.3">
      <c r="A4409">
        <v>441306</v>
      </c>
      <c r="B4409" t="s">
        <v>17512</v>
      </c>
      <c r="C4409" t="s">
        <v>17513</v>
      </c>
      <c r="D4409" t="s">
        <v>2169</v>
      </c>
      <c r="E4409" t="s">
        <v>4311</v>
      </c>
      <c r="F4409">
        <v>37367</v>
      </c>
      <c r="G4409" t="s">
        <v>17514</v>
      </c>
      <c r="H4409" t="s">
        <v>17515</v>
      </c>
      <c r="I4409" t="s">
        <v>171</v>
      </c>
      <c r="J4409" t="s">
        <v>24</v>
      </c>
      <c r="K4409" t="s">
        <v>25</v>
      </c>
      <c r="L4409" t="s">
        <v>5208</v>
      </c>
      <c r="N4409" t="s">
        <v>5220</v>
      </c>
      <c r="O4409">
        <v>16</v>
      </c>
      <c r="P4409">
        <v>7</v>
      </c>
      <c r="Q4409">
        <v>1</v>
      </c>
      <c r="R4409">
        <v>0</v>
      </c>
      <c r="S4409">
        <v>1</v>
      </c>
      <c r="T4409">
        <v>0</v>
      </c>
      <c r="V4409">
        <v>8</v>
      </c>
      <c r="W4409" t="s">
        <v>5220</v>
      </c>
      <c r="X4409" t="s">
        <v>5220</v>
      </c>
      <c r="Y4409" t="s">
        <v>5220</v>
      </c>
      <c r="Z4409" t="s">
        <v>5220</v>
      </c>
      <c r="AA4409">
        <v>5</v>
      </c>
      <c r="AB4409">
        <v>11</v>
      </c>
      <c r="AC4409">
        <v>2</v>
      </c>
      <c r="AD4409">
        <v>0</v>
      </c>
      <c r="AE4409">
        <v>1</v>
      </c>
      <c r="AF4409">
        <v>1</v>
      </c>
      <c r="AH4409">
        <v>8</v>
      </c>
      <c r="AI4409" t="s">
        <v>5220</v>
      </c>
      <c r="AJ4409">
        <v>5</v>
      </c>
      <c r="AK4409">
        <v>12</v>
      </c>
      <c r="AL4409">
        <v>5</v>
      </c>
    </row>
    <row r="4410" spans="1:39" x14ac:dyDescent="0.3">
      <c r="A4410">
        <v>441307</v>
      </c>
      <c r="B4410" t="s">
        <v>17516</v>
      </c>
      <c r="C4410" t="s">
        <v>17517</v>
      </c>
      <c r="D4410" t="s">
        <v>8987</v>
      </c>
      <c r="E4410" t="s">
        <v>4311</v>
      </c>
      <c r="F4410">
        <v>37030</v>
      </c>
      <c r="G4410" t="s">
        <v>2113</v>
      </c>
      <c r="H4410" t="s">
        <v>17518</v>
      </c>
      <c r="I4410" t="s">
        <v>171</v>
      </c>
      <c r="J4410" t="s">
        <v>32</v>
      </c>
      <c r="K4410" t="s">
        <v>25</v>
      </c>
      <c r="L4410" t="s">
        <v>5208</v>
      </c>
      <c r="M4410" t="s">
        <v>5208</v>
      </c>
      <c r="N4410">
        <v>5</v>
      </c>
      <c r="P4410">
        <v>7</v>
      </c>
      <c r="Q4410">
        <v>3</v>
      </c>
      <c r="R4410">
        <v>0</v>
      </c>
      <c r="S4410">
        <v>3</v>
      </c>
      <c r="T4410">
        <v>0</v>
      </c>
      <c r="V4410">
        <v>8</v>
      </c>
      <c r="W4410" t="s">
        <v>5220</v>
      </c>
      <c r="X4410" t="s">
        <v>5220</v>
      </c>
      <c r="Y4410" t="s">
        <v>5220</v>
      </c>
      <c r="Z4410" t="s">
        <v>5220</v>
      </c>
      <c r="AA4410">
        <v>5</v>
      </c>
      <c r="AB4410">
        <v>11</v>
      </c>
      <c r="AC4410">
        <v>5</v>
      </c>
      <c r="AD4410">
        <v>0</v>
      </c>
      <c r="AE4410">
        <v>5</v>
      </c>
      <c r="AF4410">
        <v>0</v>
      </c>
      <c r="AH4410">
        <v>8</v>
      </c>
      <c r="AI4410">
        <v>8</v>
      </c>
      <c r="AK4410">
        <v>12</v>
      </c>
      <c r="AL4410">
        <v>6</v>
      </c>
    </row>
    <row r="4411" spans="1:39" x14ac:dyDescent="0.3">
      <c r="A4411">
        <v>441309</v>
      </c>
      <c r="B4411" t="s">
        <v>592</v>
      </c>
      <c r="C4411" t="s">
        <v>17519</v>
      </c>
      <c r="D4411" t="s">
        <v>4001</v>
      </c>
      <c r="E4411" t="s">
        <v>4311</v>
      </c>
      <c r="F4411">
        <v>37091</v>
      </c>
      <c r="G4411" t="s">
        <v>28</v>
      </c>
      <c r="H4411" t="s">
        <v>17520</v>
      </c>
      <c r="I4411" t="s">
        <v>171</v>
      </c>
      <c r="J4411" t="s">
        <v>24</v>
      </c>
      <c r="K4411" t="s">
        <v>25</v>
      </c>
      <c r="L4411" t="s">
        <v>5208</v>
      </c>
      <c r="N4411" t="s">
        <v>5220</v>
      </c>
      <c r="O4411">
        <v>16</v>
      </c>
      <c r="P4411">
        <v>7</v>
      </c>
      <c r="Q4411">
        <v>1</v>
      </c>
      <c r="R4411">
        <v>0</v>
      </c>
      <c r="S4411">
        <v>1</v>
      </c>
      <c r="T4411">
        <v>0</v>
      </c>
      <c r="V4411">
        <v>8</v>
      </c>
      <c r="W4411" t="s">
        <v>5220</v>
      </c>
      <c r="X4411" t="s">
        <v>5220</v>
      </c>
      <c r="Y4411" t="s">
        <v>5220</v>
      </c>
      <c r="Z4411" t="s">
        <v>5220</v>
      </c>
      <c r="AA4411">
        <v>5</v>
      </c>
      <c r="AB4411">
        <v>11</v>
      </c>
      <c r="AC4411">
        <v>3</v>
      </c>
      <c r="AD4411">
        <v>0</v>
      </c>
      <c r="AE4411">
        <v>3</v>
      </c>
      <c r="AF4411">
        <v>0</v>
      </c>
      <c r="AH4411">
        <v>8</v>
      </c>
      <c r="AI4411" t="s">
        <v>5220</v>
      </c>
      <c r="AJ4411">
        <v>5</v>
      </c>
      <c r="AK4411">
        <v>12</v>
      </c>
      <c r="AL4411">
        <v>6</v>
      </c>
    </row>
    <row r="4412" spans="1:39" x14ac:dyDescent="0.3">
      <c r="A4412">
        <v>441310</v>
      </c>
      <c r="B4412" t="s">
        <v>17521</v>
      </c>
      <c r="C4412" t="s">
        <v>17522</v>
      </c>
      <c r="D4412" t="s">
        <v>3722</v>
      </c>
      <c r="E4412" t="s">
        <v>4311</v>
      </c>
      <c r="F4412">
        <v>37321</v>
      </c>
      <c r="G4412" t="s">
        <v>17523</v>
      </c>
      <c r="H4412" t="s">
        <v>17524</v>
      </c>
      <c r="I4412" t="s">
        <v>171</v>
      </c>
      <c r="J4412" t="s">
        <v>98</v>
      </c>
      <c r="K4412" t="s">
        <v>25</v>
      </c>
      <c r="N4412" t="s">
        <v>5220</v>
      </c>
      <c r="O4412">
        <v>16</v>
      </c>
      <c r="P4412">
        <v>7</v>
      </c>
      <c r="Q4412">
        <v>1</v>
      </c>
      <c r="R4412">
        <v>0</v>
      </c>
      <c r="S4412">
        <v>1</v>
      </c>
      <c r="T4412">
        <v>0</v>
      </c>
      <c r="V4412">
        <v>8</v>
      </c>
      <c r="W4412" t="s">
        <v>5220</v>
      </c>
      <c r="X4412" t="s">
        <v>5220</v>
      </c>
      <c r="Y4412" t="s">
        <v>5220</v>
      </c>
      <c r="Z4412" t="s">
        <v>5220</v>
      </c>
      <c r="AA4412">
        <v>5</v>
      </c>
      <c r="AB4412">
        <v>11</v>
      </c>
      <c r="AC4412">
        <v>3</v>
      </c>
      <c r="AD4412">
        <v>1</v>
      </c>
      <c r="AE4412">
        <v>2</v>
      </c>
      <c r="AF4412">
        <v>0</v>
      </c>
      <c r="AH4412">
        <v>8</v>
      </c>
      <c r="AI4412" t="s">
        <v>5220</v>
      </c>
      <c r="AJ4412">
        <v>5</v>
      </c>
      <c r="AK4412">
        <v>12</v>
      </c>
      <c r="AL4412">
        <v>4</v>
      </c>
    </row>
    <row r="4413" spans="1:39" x14ac:dyDescent="0.3">
      <c r="A4413">
        <v>441313</v>
      </c>
      <c r="B4413" t="s">
        <v>17525</v>
      </c>
      <c r="C4413" t="s">
        <v>17526</v>
      </c>
      <c r="D4413" t="s">
        <v>17527</v>
      </c>
      <c r="E4413" t="s">
        <v>4311</v>
      </c>
      <c r="F4413">
        <v>37869</v>
      </c>
      <c r="G4413" t="s">
        <v>1776</v>
      </c>
      <c r="H4413" t="s">
        <v>17528</v>
      </c>
      <c r="I4413" t="s">
        <v>171</v>
      </c>
      <c r="J4413" t="s">
        <v>76</v>
      </c>
      <c r="K4413" t="s">
        <v>25</v>
      </c>
      <c r="L4413" t="s">
        <v>5208</v>
      </c>
      <c r="N4413" t="s">
        <v>5220</v>
      </c>
      <c r="O4413">
        <v>16</v>
      </c>
      <c r="P4413">
        <v>7</v>
      </c>
      <c r="Q4413" t="s">
        <v>5220</v>
      </c>
      <c r="R4413" t="s">
        <v>5220</v>
      </c>
      <c r="S4413" t="s">
        <v>5220</v>
      </c>
      <c r="T4413" t="s">
        <v>5220</v>
      </c>
      <c r="U4413">
        <v>5</v>
      </c>
      <c r="V4413">
        <v>8</v>
      </c>
      <c r="W4413" t="s">
        <v>5220</v>
      </c>
      <c r="X4413" t="s">
        <v>5220</v>
      </c>
      <c r="Y4413" t="s">
        <v>5220</v>
      </c>
      <c r="Z4413" t="s">
        <v>5220</v>
      </c>
      <c r="AA4413">
        <v>5</v>
      </c>
      <c r="AB4413">
        <v>11</v>
      </c>
      <c r="AC4413" t="s">
        <v>5220</v>
      </c>
      <c r="AD4413" t="s">
        <v>5220</v>
      </c>
      <c r="AE4413" t="s">
        <v>5220</v>
      </c>
      <c r="AF4413" t="s">
        <v>5220</v>
      </c>
      <c r="AG4413">
        <v>5</v>
      </c>
      <c r="AH4413">
        <v>8</v>
      </c>
      <c r="AI4413" t="s">
        <v>5220</v>
      </c>
      <c r="AJ4413">
        <v>5</v>
      </c>
      <c r="AK4413">
        <v>12</v>
      </c>
      <c r="AL4413">
        <v>5</v>
      </c>
    </row>
    <row r="4414" spans="1:39" x14ac:dyDescent="0.3">
      <c r="A4414">
        <v>441314</v>
      </c>
      <c r="B4414" t="s">
        <v>17529</v>
      </c>
      <c r="C4414" t="s">
        <v>17530</v>
      </c>
      <c r="D4414" t="s">
        <v>12796</v>
      </c>
      <c r="E4414" t="s">
        <v>4311</v>
      </c>
      <c r="F4414">
        <v>38063</v>
      </c>
      <c r="G4414" t="s">
        <v>31</v>
      </c>
      <c r="H4414" t="s">
        <v>17531</v>
      </c>
      <c r="I4414" t="s">
        <v>171</v>
      </c>
      <c r="J4414" t="s">
        <v>32</v>
      </c>
      <c r="K4414" t="s">
        <v>25</v>
      </c>
      <c r="L4414" t="s">
        <v>5208</v>
      </c>
      <c r="N4414" t="s">
        <v>5220</v>
      </c>
      <c r="O4414">
        <v>16</v>
      </c>
      <c r="P4414">
        <v>7</v>
      </c>
      <c r="Q4414" t="s">
        <v>5220</v>
      </c>
      <c r="R4414" t="s">
        <v>5220</v>
      </c>
      <c r="S4414" t="s">
        <v>5220</v>
      </c>
      <c r="T4414" t="s">
        <v>5220</v>
      </c>
      <c r="U4414">
        <v>5</v>
      </c>
      <c r="V4414">
        <v>8</v>
      </c>
      <c r="W4414" t="s">
        <v>5220</v>
      </c>
      <c r="X4414" t="s">
        <v>5220</v>
      </c>
      <c r="Y4414" t="s">
        <v>5220</v>
      </c>
      <c r="Z4414" t="s">
        <v>5220</v>
      </c>
      <c r="AA4414">
        <v>5</v>
      </c>
      <c r="AB4414">
        <v>11</v>
      </c>
      <c r="AC4414">
        <v>1</v>
      </c>
      <c r="AD4414">
        <v>0</v>
      </c>
      <c r="AE4414">
        <v>1</v>
      </c>
      <c r="AF4414">
        <v>0</v>
      </c>
      <c r="AH4414">
        <v>8</v>
      </c>
      <c r="AI4414" t="s">
        <v>5220</v>
      </c>
      <c r="AJ4414">
        <v>5</v>
      </c>
      <c r="AK4414">
        <v>12</v>
      </c>
      <c r="AL4414">
        <v>4</v>
      </c>
    </row>
    <row r="4415" spans="1:39" x14ac:dyDescent="0.3">
      <c r="A4415">
        <v>441316</v>
      </c>
      <c r="B4415" t="s">
        <v>17532</v>
      </c>
      <c r="C4415" t="s">
        <v>10542</v>
      </c>
      <c r="D4415" t="s">
        <v>126</v>
      </c>
      <c r="E4415" t="s">
        <v>4311</v>
      </c>
      <c r="F4415">
        <v>38320</v>
      </c>
      <c r="G4415" t="s">
        <v>290</v>
      </c>
      <c r="H4415" t="s">
        <v>17533</v>
      </c>
      <c r="I4415" t="s">
        <v>171</v>
      </c>
      <c r="J4415" t="s">
        <v>24</v>
      </c>
      <c r="K4415" t="s">
        <v>25</v>
      </c>
      <c r="L4415" t="s">
        <v>5208</v>
      </c>
      <c r="N4415" t="s">
        <v>5220</v>
      </c>
      <c r="O4415">
        <v>16</v>
      </c>
      <c r="P4415">
        <v>7</v>
      </c>
      <c r="Q4415">
        <v>1</v>
      </c>
      <c r="R4415">
        <v>0</v>
      </c>
      <c r="S4415">
        <v>1</v>
      </c>
      <c r="T4415">
        <v>0</v>
      </c>
      <c r="V4415">
        <v>8</v>
      </c>
      <c r="W4415" t="s">
        <v>5220</v>
      </c>
      <c r="X4415" t="s">
        <v>5220</v>
      </c>
      <c r="Y4415" t="s">
        <v>5220</v>
      </c>
      <c r="Z4415" t="s">
        <v>5220</v>
      </c>
      <c r="AA4415">
        <v>5</v>
      </c>
      <c r="AB4415">
        <v>11</v>
      </c>
      <c r="AC4415">
        <v>2</v>
      </c>
      <c r="AD4415">
        <v>1</v>
      </c>
      <c r="AE4415">
        <v>1</v>
      </c>
      <c r="AF4415">
        <v>0</v>
      </c>
      <c r="AH4415">
        <v>8</v>
      </c>
      <c r="AI4415" t="s">
        <v>5220</v>
      </c>
      <c r="AJ4415">
        <v>5</v>
      </c>
      <c r="AK4415">
        <v>12</v>
      </c>
      <c r="AL4415">
        <v>5</v>
      </c>
    </row>
    <row r="4416" spans="1:39" x14ac:dyDescent="0.3">
      <c r="A4416">
        <v>441320</v>
      </c>
      <c r="B4416" t="s">
        <v>17534</v>
      </c>
      <c r="C4416" t="s">
        <v>17535</v>
      </c>
      <c r="D4416" t="s">
        <v>2819</v>
      </c>
      <c r="E4416" t="s">
        <v>4311</v>
      </c>
      <c r="F4416">
        <v>38008</v>
      </c>
      <c r="G4416" t="s">
        <v>17536</v>
      </c>
      <c r="H4416" t="s">
        <v>17537</v>
      </c>
      <c r="I4416" t="s">
        <v>171</v>
      </c>
      <c r="J4416" t="s">
        <v>24</v>
      </c>
      <c r="K4416" t="s">
        <v>25</v>
      </c>
      <c r="L4416" t="s">
        <v>5208</v>
      </c>
      <c r="N4416" t="s">
        <v>5220</v>
      </c>
      <c r="O4416">
        <v>16</v>
      </c>
      <c r="P4416">
        <v>7</v>
      </c>
      <c r="Q4416" t="s">
        <v>5220</v>
      </c>
      <c r="R4416" t="s">
        <v>5220</v>
      </c>
      <c r="S4416" t="s">
        <v>5220</v>
      </c>
      <c r="T4416" t="s">
        <v>5220</v>
      </c>
      <c r="U4416">
        <v>5</v>
      </c>
      <c r="V4416">
        <v>8</v>
      </c>
      <c r="W4416" t="s">
        <v>5220</v>
      </c>
      <c r="X4416" t="s">
        <v>5220</v>
      </c>
      <c r="Y4416" t="s">
        <v>5220</v>
      </c>
      <c r="Z4416" t="s">
        <v>5220</v>
      </c>
      <c r="AA4416">
        <v>5</v>
      </c>
      <c r="AB4416">
        <v>11</v>
      </c>
      <c r="AC4416">
        <v>1</v>
      </c>
      <c r="AD4416">
        <v>0</v>
      </c>
      <c r="AE4416">
        <v>1</v>
      </c>
      <c r="AF4416">
        <v>0</v>
      </c>
      <c r="AH4416">
        <v>8</v>
      </c>
      <c r="AI4416" t="s">
        <v>5220</v>
      </c>
      <c r="AJ4416">
        <v>5</v>
      </c>
      <c r="AK4416">
        <v>12</v>
      </c>
      <c r="AL4416">
        <v>4</v>
      </c>
    </row>
    <row r="4417" spans="1:39" x14ac:dyDescent="0.3">
      <c r="A4417">
        <v>441322</v>
      </c>
      <c r="B4417" t="s">
        <v>17538</v>
      </c>
      <c r="C4417" t="s">
        <v>17539</v>
      </c>
      <c r="D4417" t="s">
        <v>17540</v>
      </c>
      <c r="E4417" t="s">
        <v>4311</v>
      </c>
      <c r="F4417">
        <v>37061</v>
      </c>
      <c r="G4417" t="s">
        <v>22</v>
      </c>
      <c r="H4417" t="s">
        <v>17541</v>
      </c>
      <c r="I4417" t="s">
        <v>171</v>
      </c>
      <c r="J4417" t="s">
        <v>98</v>
      </c>
      <c r="K4417" t="s">
        <v>25</v>
      </c>
      <c r="N4417" t="s">
        <v>5220</v>
      </c>
      <c r="O4417">
        <v>16</v>
      </c>
      <c r="P4417">
        <v>7</v>
      </c>
      <c r="Q4417" t="s">
        <v>5220</v>
      </c>
      <c r="R4417" t="s">
        <v>5220</v>
      </c>
      <c r="S4417" t="s">
        <v>5220</v>
      </c>
      <c r="T4417" t="s">
        <v>5220</v>
      </c>
      <c r="U4417">
        <v>5</v>
      </c>
      <c r="V4417">
        <v>8</v>
      </c>
      <c r="W4417" t="s">
        <v>5220</v>
      </c>
      <c r="X4417" t="s">
        <v>5220</v>
      </c>
      <c r="Y4417" t="s">
        <v>5220</v>
      </c>
      <c r="Z4417" t="s">
        <v>5220</v>
      </c>
      <c r="AA4417">
        <v>5</v>
      </c>
      <c r="AB4417">
        <v>11</v>
      </c>
      <c r="AC4417">
        <v>1</v>
      </c>
      <c r="AD4417">
        <v>0</v>
      </c>
      <c r="AE4417">
        <v>1</v>
      </c>
      <c r="AF4417">
        <v>0</v>
      </c>
      <c r="AH4417">
        <v>8</v>
      </c>
      <c r="AI4417" t="s">
        <v>5220</v>
      </c>
      <c r="AJ4417">
        <v>5</v>
      </c>
      <c r="AK4417">
        <v>12</v>
      </c>
      <c r="AL4417">
        <v>4</v>
      </c>
    </row>
    <row r="4418" spans="1:39" x14ac:dyDescent="0.3">
      <c r="A4418">
        <v>441323</v>
      </c>
      <c r="B4418" t="s">
        <v>17542</v>
      </c>
      <c r="C4418" t="s">
        <v>17543</v>
      </c>
      <c r="D4418" t="s">
        <v>1570</v>
      </c>
      <c r="E4418" t="s">
        <v>4311</v>
      </c>
      <c r="F4418">
        <v>37841</v>
      </c>
      <c r="G4418" t="s">
        <v>369</v>
      </c>
      <c r="H4418" t="s">
        <v>17544</v>
      </c>
      <c r="I4418" t="s">
        <v>171</v>
      </c>
      <c r="J4418" t="s">
        <v>32</v>
      </c>
      <c r="K4418" t="s">
        <v>25</v>
      </c>
      <c r="N4418" t="s">
        <v>5220</v>
      </c>
      <c r="O4418">
        <v>16</v>
      </c>
      <c r="P4418">
        <v>7</v>
      </c>
      <c r="Q4418" t="s">
        <v>5220</v>
      </c>
      <c r="R4418" t="s">
        <v>5220</v>
      </c>
      <c r="S4418" t="s">
        <v>5220</v>
      </c>
      <c r="T4418" t="s">
        <v>5220</v>
      </c>
      <c r="U4418">
        <v>5</v>
      </c>
      <c r="V4418">
        <v>8</v>
      </c>
      <c r="W4418" t="s">
        <v>5220</v>
      </c>
      <c r="X4418" t="s">
        <v>5220</v>
      </c>
      <c r="Y4418" t="s">
        <v>5220</v>
      </c>
      <c r="Z4418" t="s">
        <v>5220</v>
      </c>
      <c r="AA4418">
        <v>5</v>
      </c>
      <c r="AB4418">
        <v>11</v>
      </c>
      <c r="AC4418" t="s">
        <v>5220</v>
      </c>
      <c r="AD4418" t="s">
        <v>5220</v>
      </c>
      <c r="AE4418" t="s">
        <v>5220</v>
      </c>
      <c r="AF4418" t="s">
        <v>5220</v>
      </c>
      <c r="AG4418">
        <v>5</v>
      </c>
      <c r="AH4418">
        <v>8</v>
      </c>
      <c r="AI4418" t="s">
        <v>5220</v>
      </c>
      <c r="AJ4418">
        <v>5</v>
      </c>
      <c r="AK4418">
        <v>12</v>
      </c>
      <c r="AL4418">
        <v>2</v>
      </c>
    </row>
    <row r="4419" spans="1:39" x14ac:dyDescent="0.3">
      <c r="A4419">
        <v>443302</v>
      </c>
      <c r="B4419" t="s">
        <v>17545</v>
      </c>
      <c r="C4419" t="s">
        <v>17546</v>
      </c>
      <c r="D4419" t="s">
        <v>2951</v>
      </c>
      <c r="E4419" t="s">
        <v>4311</v>
      </c>
      <c r="F4419">
        <v>38105</v>
      </c>
      <c r="G4419" t="s">
        <v>45</v>
      </c>
      <c r="H4419" t="s">
        <v>17547</v>
      </c>
      <c r="I4419" t="s">
        <v>5463</v>
      </c>
      <c r="J4419" t="s">
        <v>36</v>
      </c>
      <c r="K4419" t="s">
        <v>169</v>
      </c>
      <c r="N4419" t="s">
        <v>5220</v>
      </c>
      <c r="O4419">
        <v>19</v>
      </c>
      <c r="P4419" t="s">
        <v>5220</v>
      </c>
      <c r="Q4419" t="s">
        <v>5220</v>
      </c>
      <c r="R4419" t="s">
        <v>5220</v>
      </c>
      <c r="S4419" t="s">
        <v>5220</v>
      </c>
      <c r="T4419" t="s">
        <v>5220</v>
      </c>
      <c r="U4419">
        <v>19</v>
      </c>
      <c r="V4419" t="s">
        <v>5220</v>
      </c>
      <c r="W4419" t="s">
        <v>5220</v>
      </c>
      <c r="X4419" t="s">
        <v>5220</v>
      </c>
      <c r="Y4419" t="s">
        <v>5220</v>
      </c>
      <c r="Z4419" t="s">
        <v>5220</v>
      </c>
      <c r="AA4419">
        <v>19</v>
      </c>
      <c r="AB4419" t="s">
        <v>5220</v>
      </c>
      <c r="AC4419" t="s">
        <v>5220</v>
      </c>
      <c r="AD4419" t="s">
        <v>5220</v>
      </c>
      <c r="AE4419" t="s">
        <v>5220</v>
      </c>
      <c r="AF4419" t="s">
        <v>5220</v>
      </c>
      <c r="AG4419">
        <v>19</v>
      </c>
      <c r="AH4419" t="s">
        <v>5220</v>
      </c>
      <c r="AI4419" t="s">
        <v>5220</v>
      </c>
      <c r="AJ4419">
        <v>19</v>
      </c>
      <c r="AK4419" t="s">
        <v>5220</v>
      </c>
      <c r="AL4419" t="s">
        <v>5220</v>
      </c>
      <c r="AM4419">
        <v>19</v>
      </c>
    </row>
    <row r="4420" spans="1:39" x14ac:dyDescent="0.3">
      <c r="A4420">
        <v>443303</v>
      </c>
      <c r="B4420" t="s">
        <v>17548</v>
      </c>
      <c r="C4420" t="s">
        <v>17549</v>
      </c>
      <c r="D4420" t="s">
        <v>2008</v>
      </c>
      <c r="E4420" t="s">
        <v>4311</v>
      </c>
      <c r="F4420">
        <v>37916</v>
      </c>
      <c r="G4420" t="s">
        <v>1631</v>
      </c>
      <c r="H4420" t="s">
        <v>17550</v>
      </c>
      <c r="I4420" t="s">
        <v>5463</v>
      </c>
      <c r="J4420" t="s">
        <v>36</v>
      </c>
      <c r="K4420" t="s">
        <v>25</v>
      </c>
      <c r="N4420" t="s">
        <v>5220</v>
      </c>
      <c r="O4420">
        <v>19</v>
      </c>
      <c r="P4420" t="s">
        <v>5220</v>
      </c>
      <c r="Q4420" t="s">
        <v>5220</v>
      </c>
      <c r="R4420" t="s">
        <v>5220</v>
      </c>
      <c r="S4420" t="s">
        <v>5220</v>
      </c>
      <c r="T4420" t="s">
        <v>5220</v>
      </c>
      <c r="U4420">
        <v>19</v>
      </c>
      <c r="V4420" t="s">
        <v>5220</v>
      </c>
      <c r="W4420" t="s">
        <v>5220</v>
      </c>
      <c r="X4420" t="s">
        <v>5220</v>
      </c>
      <c r="Y4420" t="s">
        <v>5220</v>
      </c>
      <c r="Z4420" t="s">
        <v>5220</v>
      </c>
      <c r="AA4420">
        <v>19</v>
      </c>
      <c r="AB4420" t="s">
        <v>5220</v>
      </c>
      <c r="AC4420" t="s">
        <v>5220</v>
      </c>
      <c r="AD4420" t="s">
        <v>5220</v>
      </c>
      <c r="AE4420" t="s">
        <v>5220</v>
      </c>
      <c r="AF4420" t="s">
        <v>5220</v>
      </c>
      <c r="AG4420">
        <v>19</v>
      </c>
      <c r="AH4420" t="s">
        <v>5220</v>
      </c>
      <c r="AI4420" t="s">
        <v>5220</v>
      </c>
      <c r="AJ4420">
        <v>19</v>
      </c>
      <c r="AK4420" t="s">
        <v>5220</v>
      </c>
      <c r="AL4420" t="s">
        <v>5220</v>
      </c>
      <c r="AM4420">
        <v>19</v>
      </c>
    </row>
    <row r="4421" spans="1:39" x14ac:dyDescent="0.3">
      <c r="A4421">
        <v>444001</v>
      </c>
      <c r="B4421" t="s">
        <v>17551</v>
      </c>
      <c r="C4421" t="s">
        <v>17552</v>
      </c>
      <c r="D4421" t="s">
        <v>2951</v>
      </c>
      <c r="E4421" t="s">
        <v>4311</v>
      </c>
      <c r="F4421">
        <v>38103</v>
      </c>
      <c r="G4421" t="s">
        <v>45</v>
      </c>
      <c r="H4421" t="s">
        <v>17553</v>
      </c>
      <c r="I4421" t="s">
        <v>5470</v>
      </c>
      <c r="J4421" t="s">
        <v>98</v>
      </c>
      <c r="K4421" t="s">
        <v>25</v>
      </c>
      <c r="N4421" t="s">
        <v>5220</v>
      </c>
      <c r="O4421">
        <v>19</v>
      </c>
      <c r="P4421" t="s">
        <v>5220</v>
      </c>
      <c r="Q4421" t="s">
        <v>5220</v>
      </c>
      <c r="R4421" t="s">
        <v>5220</v>
      </c>
      <c r="S4421" t="s">
        <v>5220</v>
      </c>
      <c r="T4421" t="s">
        <v>5220</v>
      </c>
      <c r="U4421">
        <v>19</v>
      </c>
      <c r="V4421" t="s">
        <v>5220</v>
      </c>
      <c r="W4421" t="s">
        <v>5220</v>
      </c>
      <c r="X4421" t="s">
        <v>5220</v>
      </c>
      <c r="Y4421" t="s">
        <v>5220</v>
      </c>
      <c r="Z4421" t="s">
        <v>5220</v>
      </c>
      <c r="AA4421">
        <v>19</v>
      </c>
      <c r="AB4421" t="s">
        <v>5220</v>
      </c>
      <c r="AC4421" t="s">
        <v>5220</v>
      </c>
      <c r="AD4421" t="s">
        <v>5220</v>
      </c>
      <c r="AE4421" t="s">
        <v>5220</v>
      </c>
      <c r="AF4421" t="s">
        <v>5220</v>
      </c>
      <c r="AG4421">
        <v>19</v>
      </c>
      <c r="AH4421" t="s">
        <v>5220</v>
      </c>
      <c r="AI4421" t="s">
        <v>5220</v>
      </c>
      <c r="AJ4421">
        <v>19</v>
      </c>
      <c r="AK4421" t="s">
        <v>5220</v>
      </c>
      <c r="AL4421" t="s">
        <v>5220</v>
      </c>
      <c r="AM4421">
        <v>19</v>
      </c>
    </row>
    <row r="4422" spans="1:39" x14ac:dyDescent="0.3">
      <c r="A4422">
        <v>444002</v>
      </c>
      <c r="B4422" t="s">
        <v>17554</v>
      </c>
      <c r="C4422" t="s">
        <v>17555</v>
      </c>
      <c r="D4422" t="s">
        <v>4368</v>
      </c>
      <c r="E4422" t="s">
        <v>4311</v>
      </c>
      <c r="F4422">
        <v>37405</v>
      </c>
      <c r="G4422" t="s">
        <v>72</v>
      </c>
      <c r="H4422" t="s">
        <v>17556</v>
      </c>
      <c r="I4422" t="s">
        <v>5470</v>
      </c>
      <c r="J4422" t="s">
        <v>61</v>
      </c>
      <c r="K4422" t="s">
        <v>169</v>
      </c>
      <c r="N4422" t="s">
        <v>5220</v>
      </c>
      <c r="O4422">
        <v>19</v>
      </c>
      <c r="P4422" t="s">
        <v>5220</v>
      </c>
      <c r="Q4422" t="s">
        <v>5220</v>
      </c>
      <c r="R4422" t="s">
        <v>5220</v>
      </c>
      <c r="S4422" t="s">
        <v>5220</v>
      </c>
      <c r="T4422" t="s">
        <v>5220</v>
      </c>
      <c r="U4422">
        <v>19</v>
      </c>
      <c r="V4422" t="s">
        <v>5220</v>
      </c>
      <c r="W4422" t="s">
        <v>5220</v>
      </c>
      <c r="X4422" t="s">
        <v>5220</v>
      </c>
      <c r="Y4422" t="s">
        <v>5220</v>
      </c>
      <c r="Z4422" t="s">
        <v>5220</v>
      </c>
      <c r="AA4422">
        <v>19</v>
      </c>
      <c r="AB4422" t="s">
        <v>5220</v>
      </c>
      <c r="AC4422" t="s">
        <v>5220</v>
      </c>
      <c r="AD4422" t="s">
        <v>5220</v>
      </c>
      <c r="AE4422" t="s">
        <v>5220</v>
      </c>
      <c r="AF4422" t="s">
        <v>5220</v>
      </c>
      <c r="AG4422">
        <v>19</v>
      </c>
      <c r="AH4422" t="s">
        <v>5220</v>
      </c>
      <c r="AI4422" t="s">
        <v>5220</v>
      </c>
      <c r="AJ4422">
        <v>19</v>
      </c>
      <c r="AK4422" t="s">
        <v>5220</v>
      </c>
      <c r="AL4422" t="s">
        <v>5220</v>
      </c>
      <c r="AM4422">
        <v>19</v>
      </c>
    </row>
    <row r="4423" spans="1:39" x14ac:dyDescent="0.3">
      <c r="A4423">
        <v>444003</v>
      </c>
      <c r="B4423" t="s">
        <v>17557</v>
      </c>
      <c r="C4423" t="s">
        <v>17558</v>
      </c>
      <c r="D4423" t="s">
        <v>4336</v>
      </c>
      <c r="E4423" t="s">
        <v>4311</v>
      </c>
      <c r="F4423">
        <v>37830</v>
      </c>
      <c r="G4423" t="s">
        <v>1874</v>
      </c>
      <c r="H4423" t="s">
        <v>17559</v>
      </c>
      <c r="I4423" t="s">
        <v>5470</v>
      </c>
      <c r="J4423" t="s">
        <v>36</v>
      </c>
      <c r="K4423" t="s">
        <v>169</v>
      </c>
      <c r="N4423" t="s">
        <v>5220</v>
      </c>
      <c r="O4423">
        <v>19</v>
      </c>
      <c r="P4423" t="s">
        <v>5220</v>
      </c>
      <c r="Q4423" t="s">
        <v>5220</v>
      </c>
      <c r="R4423" t="s">
        <v>5220</v>
      </c>
      <c r="S4423" t="s">
        <v>5220</v>
      </c>
      <c r="T4423" t="s">
        <v>5220</v>
      </c>
      <c r="U4423">
        <v>19</v>
      </c>
      <c r="V4423" t="s">
        <v>5220</v>
      </c>
      <c r="W4423" t="s">
        <v>5220</v>
      </c>
      <c r="X4423" t="s">
        <v>5220</v>
      </c>
      <c r="Y4423" t="s">
        <v>5220</v>
      </c>
      <c r="Z4423" t="s">
        <v>5220</v>
      </c>
      <c r="AA4423">
        <v>19</v>
      </c>
      <c r="AB4423" t="s">
        <v>5220</v>
      </c>
      <c r="AC4423" t="s">
        <v>5220</v>
      </c>
      <c r="AD4423" t="s">
        <v>5220</v>
      </c>
      <c r="AE4423" t="s">
        <v>5220</v>
      </c>
      <c r="AF4423" t="s">
        <v>5220</v>
      </c>
      <c r="AG4423">
        <v>19</v>
      </c>
      <c r="AH4423" t="s">
        <v>5220</v>
      </c>
      <c r="AI4423" t="s">
        <v>5220</v>
      </c>
      <c r="AJ4423">
        <v>19</v>
      </c>
      <c r="AK4423" t="s">
        <v>5220</v>
      </c>
      <c r="AL4423" t="s">
        <v>5220</v>
      </c>
      <c r="AM4423">
        <v>19</v>
      </c>
    </row>
    <row r="4424" spans="1:39" x14ac:dyDescent="0.3">
      <c r="A4424">
        <v>444004</v>
      </c>
      <c r="B4424" t="s">
        <v>17560</v>
      </c>
      <c r="C4424" t="s">
        <v>17561</v>
      </c>
      <c r="D4424" t="s">
        <v>2951</v>
      </c>
      <c r="E4424" t="s">
        <v>4311</v>
      </c>
      <c r="F4424">
        <v>38133</v>
      </c>
      <c r="G4424" t="s">
        <v>45</v>
      </c>
      <c r="H4424" t="s">
        <v>17562</v>
      </c>
      <c r="I4424" t="s">
        <v>5470</v>
      </c>
      <c r="J4424" t="s">
        <v>116</v>
      </c>
      <c r="K4424" t="s">
        <v>169</v>
      </c>
      <c r="N4424" t="s">
        <v>5220</v>
      </c>
      <c r="O4424">
        <v>19</v>
      </c>
      <c r="P4424" t="s">
        <v>5220</v>
      </c>
      <c r="Q4424" t="s">
        <v>5220</v>
      </c>
      <c r="R4424" t="s">
        <v>5220</v>
      </c>
      <c r="S4424" t="s">
        <v>5220</v>
      </c>
      <c r="T4424" t="s">
        <v>5220</v>
      </c>
      <c r="U4424">
        <v>19</v>
      </c>
      <c r="V4424" t="s">
        <v>5220</v>
      </c>
      <c r="W4424" t="s">
        <v>5220</v>
      </c>
      <c r="X4424" t="s">
        <v>5220</v>
      </c>
      <c r="Y4424" t="s">
        <v>5220</v>
      </c>
      <c r="Z4424" t="s">
        <v>5220</v>
      </c>
      <c r="AA4424">
        <v>19</v>
      </c>
      <c r="AB4424" t="s">
        <v>5220</v>
      </c>
      <c r="AC4424" t="s">
        <v>5220</v>
      </c>
      <c r="AD4424" t="s">
        <v>5220</v>
      </c>
      <c r="AE4424" t="s">
        <v>5220</v>
      </c>
      <c r="AF4424" t="s">
        <v>5220</v>
      </c>
      <c r="AG4424">
        <v>19</v>
      </c>
      <c r="AH4424" t="s">
        <v>5220</v>
      </c>
      <c r="AI4424" t="s">
        <v>5220</v>
      </c>
      <c r="AJ4424">
        <v>19</v>
      </c>
      <c r="AK4424" t="s">
        <v>5220</v>
      </c>
      <c r="AL4424" t="s">
        <v>5220</v>
      </c>
      <c r="AM4424">
        <v>19</v>
      </c>
    </row>
    <row r="4425" spans="1:39" x14ac:dyDescent="0.3">
      <c r="A4425">
        <v>444005</v>
      </c>
      <c r="B4425" t="s">
        <v>17563</v>
      </c>
      <c r="C4425" t="s">
        <v>17564</v>
      </c>
      <c r="D4425" t="s">
        <v>1094</v>
      </c>
      <c r="E4425" t="s">
        <v>4311</v>
      </c>
      <c r="F4425">
        <v>38237</v>
      </c>
      <c r="G4425" t="s">
        <v>17374</v>
      </c>
      <c r="H4425" t="s">
        <v>17565</v>
      </c>
      <c r="I4425" t="s">
        <v>5470</v>
      </c>
      <c r="J4425" t="s">
        <v>36</v>
      </c>
      <c r="K4425" t="s">
        <v>25</v>
      </c>
      <c r="N4425" t="s">
        <v>5220</v>
      </c>
      <c r="O4425">
        <v>19</v>
      </c>
      <c r="P4425" t="s">
        <v>5220</v>
      </c>
      <c r="Q4425" t="s">
        <v>5220</v>
      </c>
      <c r="R4425" t="s">
        <v>5220</v>
      </c>
      <c r="S4425" t="s">
        <v>5220</v>
      </c>
      <c r="T4425" t="s">
        <v>5220</v>
      </c>
      <c r="U4425">
        <v>19</v>
      </c>
      <c r="V4425" t="s">
        <v>5220</v>
      </c>
      <c r="W4425" t="s">
        <v>5220</v>
      </c>
      <c r="X4425" t="s">
        <v>5220</v>
      </c>
      <c r="Y4425" t="s">
        <v>5220</v>
      </c>
      <c r="Z4425" t="s">
        <v>5220</v>
      </c>
      <c r="AA4425">
        <v>19</v>
      </c>
      <c r="AB4425" t="s">
        <v>5220</v>
      </c>
      <c r="AC4425" t="s">
        <v>5220</v>
      </c>
      <c r="AD4425" t="s">
        <v>5220</v>
      </c>
      <c r="AE4425" t="s">
        <v>5220</v>
      </c>
      <c r="AF4425" t="s">
        <v>5220</v>
      </c>
      <c r="AG4425">
        <v>19</v>
      </c>
      <c r="AH4425" t="s">
        <v>5220</v>
      </c>
      <c r="AI4425" t="s">
        <v>5220</v>
      </c>
      <c r="AJ4425">
        <v>19</v>
      </c>
      <c r="AK4425" t="s">
        <v>5220</v>
      </c>
      <c r="AL4425" t="s">
        <v>5220</v>
      </c>
      <c r="AM4425">
        <v>19</v>
      </c>
    </row>
    <row r="4426" spans="1:39" x14ac:dyDescent="0.3">
      <c r="A4426">
        <v>444007</v>
      </c>
      <c r="B4426" t="s">
        <v>17566</v>
      </c>
      <c r="C4426" t="s">
        <v>17567</v>
      </c>
      <c r="D4426" t="s">
        <v>160</v>
      </c>
      <c r="E4426" t="s">
        <v>4311</v>
      </c>
      <c r="F4426">
        <v>37067</v>
      </c>
      <c r="G4426" t="s">
        <v>1594</v>
      </c>
      <c r="H4426" t="s">
        <v>17568</v>
      </c>
      <c r="I4426" t="s">
        <v>5470</v>
      </c>
      <c r="J4426" t="s">
        <v>36</v>
      </c>
      <c r="K4426" t="s">
        <v>25</v>
      </c>
      <c r="N4426" t="s">
        <v>5220</v>
      </c>
      <c r="O4426">
        <v>19</v>
      </c>
      <c r="P4426" t="s">
        <v>5220</v>
      </c>
      <c r="Q4426" t="s">
        <v>5220</v>
      </c>
      <c r="R4426" t="s">
        <v>5220</v>
      </c>
      <c r="S4426" t="s">
        <v>5220</v>
      </c>
      <c r="T4426" t="s">
        <v>5220</v>
      </c>
      <c r="U4426">
        <v>19</v>
      </c>
      <c r="V4426" t="s">
        <v>5220</v>
      </c>
      <c r="W4426" t="s">
        <v>5220</v>
      </c>
      <c r="X4426" t="s">
        <v>5220</v>
      </c>
      <c r="Y4426" t="s">
        <v>5220</v>
      </c>
      <c r="Z4426" t="s">
        <v>5220</v>
      </c>
      <c r="AA4426">
        <v>19</v>
      </c>
      <c r="AB4426" t="s">
        <v>5220</v>
      </c>
      <c r="AC4426" t="s">
        <v>5220</v>
      </c>
      <c r="AD4426" t="s">
        <v>5220</v>
      </c>
      <c r="AE4426" t="s">
        <v>5220</v>
      </c>
      <c r="AF4426" t="s">
        <v>5220</v>
      </c>
      <c r="AG4426">
        <v>19</v>
      </c>
      <c r="AH4426" t="s">
        <v>5220</v>
      </c>
      <c r="AI4426" t="s">
        <v>5220</v>
      </c>
      <c r="AJ4426">
        <v>19</v>
      </c>
      <c r="AK4426" t="s">
        <v>5220</v>
      </c>
      <c r="AL4426" t="s">
        <v>5220</v>
      </c>
      <c r="AM4426">
        <v>19</v>
      </c>
    </row>
    <row r="4427" spans="1:39" x14ac:dyDescent="0.3">
      <c r="A4427">
        <v>444008</v>
      </c>
      <c r="B4427" t="s">
        <v>17569</v>
      </c>
      <c r="C4427" t="s">
        <v>17570</v>
      </c>
      <c r="D4427" t="s">
        <v>2819</v>
      </c>
      <c r="E4427" t="s">
        <v>4311</v>
      </c>
      <c r="F4427">
        <v>38008</v>
      </c>
      <c r="G4427" t="s">
        <v>17536</v>
      </c>
      <c r="H4427" t="s">
        <v>17571</v>
      </c>
      <c r="I4427" t="s">
        <v>5470</v>
      </c>
      <c r="J4427" t="s">
        <v>98</v>
      </c>
      <c r="K4427" t="s">
        <v>169</v>
      </c>
      <c r="N4427" t="s">
        <v>5220</v>
      </c>
      <c r="O4427">
        <v>19</v>
      </c>
      <c r="P4427" t="s">
        <v>5220</v>
      </c>
      <c r="Q4427" t="s">
        <v>5220</v>
      </c>
      <c r="R4427" t="s">
        <v>5220</v>
      </c>
      <c r="S4427" t="s">
        <v>5220</v>
      </c>
      <c r="T4427" t="s">
        <v>5220</v>
      </c>
      <c r="U4427">
        <v>19</v>
      </c>
      <c r="V4427" t="s">
        <v>5220</v>
      </c>
      <c r="W4427" t="s">
        <v>5220</v>
      </c>
      <c r="X4427" t="s">
        <v>5220</v>
      </c>
      <c r="Y4427" t="s">
        <v>5220</v>
      </c>
      <c r="Z4427" t="s">
        <v>5220</v>
      </c>
      <c r="AA4427">
        <v>19</v>
      </c>
      <c r="AB4427" t="s">
        <v>5220</v>
      </c>
      <c r="AC4427" t="s">
        <v>5220</v>
      </c>
      <c r="AD4427" t="s">
        <v>5220</v>
      </c>
      <c r="AE4427" t="s">
        <v>5220</v>
      </c>
      <c r="AF4427" t="s">
        <v>5220</v>
      </c>
      <c r="AG4427">
        <v>19</v>
      </c>
      <c r="AH4427" t="s">
        <v>5220</v>
      </c>
      <c r="AI4427" t="s">
        <v>5220</v>
      </c>
      <c r="AJ4427">
        <v>19</v>
      </c>
      <c r="AK4427" t="s">
        <v>5220</v>
      </c>
      <c r="AL4427" t="s">
        <v>5220</v>
      </c>
      <c r="AM4427">
        <v>19</v>
      </c>
    </row>
    <row r="4428" spans="1:39" x14ac:dyDescent="0.3">
      <c r="A4428">
        <v>444010</v>
      </c>
      <c r="B4428" t="s">
        <v>17572</v>
      </c>
      <c r="C4428" t="s">
        <v>17573</v>
      </c>
      <c r="D4428" t="s">
        <v>89</v>
      </c>
      <c r="E4428" t="s">
        <v>4311</v>
      </c>
      <c r="F4428">
        <v>38301</v>
      </c>
      <c r="G4428" t="s">
        <v>68</v>
      </c>
      <c r="H4428" t="s">
        <v>17574</v>
      </c>
      <c r="I4428" t="s">
        <v>5470</v>
      </c>
      <c r="J4428" t="s">
        <v>36</v>
      </c>
      <c r="K4428" t="s">
        <v>169</v>
      </c>
      <c r="N4428" t="s">
        <v>5220</v>
      </c>
      <c r="O4428">
        <v>19</v>
      </c>
      <c r="P4428" t="s">
        <v>5220</v>
      </c>
      <c r="Q4428" t="s">
        <v>5220</v>
      </c>
      <c r="R4428" t="s">
        <v>5220</v>
      </c>
      <c r="S4428" t="s">
        <v>5220</v>
      </c>
      <c r="T4428" t="s">
        <v>5220</v>
      </c>
      <c r="U4428">
        <v>19</v>
      </c>
      <c r="V4428" t="s">
        <v>5220</v>
      </c>
      <c r="W4428" t="s">
        <v>5220</v>
      </c>
      <c r="X4428" t="s">
        <v>5220</v>
      </c>
      <c r="Y4428" t="s">
        <v>5220</v>
      </c>
      <c r="Z4428" t="s">
        <v>5220</v>
      </c>
      <c r="AA4428">
        <v>19</v>
      </c>
      <c r="AB4428" t="s">
        <v>5220</v>
      </c>
      <c r="AC4428" t="s">
        <v>5220</v>
      </c>
      <c r="AD4428" t="s">
        <v>5220</v>
      </c>
      <c r="AE4428" t="s">
        <v>5220</v>
      </c>
      <c r="AF4428" t="s">
        <v>5220</v>
      </c>
      <c r="AG4428">
        <v>19</v>
      </c>
      <c r="AH4428" t="s">
        <v>5220</v>
      </c>
      <c r="AI4428" t="s">
        <v>5220</v>
      </c>
      <c r="AJ4428">
        <v>19</v>
      </c>
      <c r="AK4428" t="s">
        <v>5220</v>
      </c>
      <c r="AL4428" t="s">
        <v>5220</v>
      </c>
      <c r="AM4428">
        <v>19</v>
      </c>
    </row>
    <row r="4429" spans="1:39" x14ac:dyDescent="0.3">
      <c r="A4429">
        <v>444014</v>
      </c>
      <c r="B4429" t="s">
        <v>17575</v>
      </c>
      <c r="C4429" t="s">
        <v>17576</v>
      </c>
      <c r="D4429" t="s">
        <v>371</v>
      </c>
      <c r="E4429" t="s">
        <v>4311</v>
      </c>
      <c r="F4429">
        <v>37214</v>
      </c>
      <c r="G4429" t="s">
        <v>3556</v>
      </c>
      <c r="H4429" t="s">
        <v>17577</v>
      </c>
      <c r="I4429" t="s">
        <v>5470</v>
      </c>
      <c r="J4429" t="s">
        <v>61</v>
      </c>
      <c r="K4429" t="s">
        <v>169</v>
      </c>
      <c r="N4429" t="s">
        <v>5220</v>
      </c>
      <c r="O4429">
        <v>19</v>
      </c>
      <c r="P4429" t="s">
        <v>5220</v>
      </c>
      <c r="Q4429" t="s">
        <v>5220</v>
      </c>
      <c r="R4429" t="s">
        <v>5220</v>
      </c>
      <c r="S4429" t="s">
        <v>5220</v>
      </c>
      <c r="T4429" t="s">
        <v>5220</v>
      </c>
      <c r="U4429">
        <v>19</v>
      </c>
      <c r="V4429" t="s">
        <v>5220</v>
      </c>
      <c r="W4429" t="s">
        <v>5220</v>
      </c>
      <c r="X4429" t="s">
        <v>5220</v>
      </c>
      <c r="Y4429" t="s">
        <v>5220</v>
      </c>
      <c r="Z4429" t="s">
        <v>5220</v>
      </c>
      <c r="AA4429">
        <v>19</v>
      </c>
      <c r="AB4429" t="s">
        <v>5220</v>
      </c>
      <c r="AC4429" t="s">
        <v>5220</v>
      </c>
      <c r="AD4429" t="s">
        <v>5220</v>
      </c>
      <c r="AE4429" t="s">
        <v>5220</v>
      </c>
      <c r="AF4429" t="s">
        <v>5220</v>
      </c>
      <c r="AG4429">
        <v>19</v>
      </c>
      <c r="AH4429" t="s">
        <v>5220</v>
      </c>
      <c r="AI4429" t="s">
        <v>5220</v>
      </c>
      <c r="AJ4429">
        <v>19</v>
      </c>
      <c r="AK4429" t="s">
        <v>5220</v>
      </c>
      <c r="AL4429" t="s">
        <v>5220</v>
      </c>
      <c r="AM4429">
        <v>19</v>
      </c>
    </row>
    <row r="4430" spans="1:39" x14ac:dyDescent="0.3">
      <c r="A4430">
        <v>444019</v>
      </c>
      <c r="B4430" t="s">
        <v>17578</v>
      </c>
      <c r="C4430" t="s">
        <v>17579</v>
      </c>
      <c r="D4430" t="s">
        <v>292</v>
      </c>
      <c r="E4430" t="s">
        <v>4311</v>
      </c>
      <c r="F4430">
        <v>37040</v>
      </c>
      <c r="G4430" t="s">
        <v>55</v>
      </c>
      <c r="H4430" t="s">
        <v>17580</v>
      </c>
      <c r="I4430" t="s">
        <v>5470</v>
      </c>
      <c r="J4430" t="s">
        <v>32</v>
      </c>
      <c r="K4430" t="s">
        <v>169</v>
      </c>
      <c r="N4430" t="s">
        <v>5220</v>
      </c>
      <c r="O4430">
        <v>19</v>
      </c>
      <c r="P4430" t="s">
        <v>5220</v>
      </c>
      <c r="Q4430" t="s">
        <v>5220</v>
      </c>
      <c r="R4430" t="s">
        <v>5220</v>
      </c>
      <c r="S4430" t="s">
        <v>5220</v>
      </c>
      <c r="T4430" t="s">
        <v>5220</v>
      </c>
      <c r="U4430">
        <v>19</v>
      </c>
      <c r="V4430" t="s">
        <v>5220</v>
      </c>
      <c r="W4430" t="s">
        <v>5220</v>
      </c>
      <c r="X4430" t="s">
        <v>5220</v>
      </c>
      <c r="Y4430" t="s">
        <v>5220</v>
      </c>
      <c r="Z4430" t="s">
        <v>5220</v>
      </c>
      <c r="AA4430">
        <v>19</v>
      </c>
      <c r="AB4430" t="s">
        <v>5220</v>
      </c>
      <c r="AC4430" t="s">
        <v>5220</v>
      </c>
      <c r="AD4430" t="s">
        <v>5220</v>
      </c>
      <c r="AE4430" t="s">
        <v>5220</v>
      </c>
      <c r="AF4430" t="s">
        <v>5220</v>
      </c>
      <c r="AG4430">
        <v>19</v>
      </c>
      <c r="AH4430" t="s">
        <v>5220</v>
      </c>
      <c r="AI4430" t="s">
        <v>5220</v>
      </c>
      <c r="AJ4430">
        <v>19</v>
      </c>
      <c r="AK4430" t="s">
        <v>5220</v>
      </c>
      <c r="AL4430" t="s">
        <v>5220</v>
      </c>
      <c r="AM4430">
        <v>19</v>
      </c>
    </row>
    <row r="4431" spans="1:39" x14ac:dyDescent="0.3">
      <c r="A4431">
        <v>444021</v>
      </c>
      <c r="B4431" t="s">
        <v>17581</v>
      </c>
      <c r="C4431" t="s">
        <v>17582</v>
      </c>
      <c r="D4431" t="s">
        <v>339</v>
      </c>
      <c r="E4431" t="s">
        <v>4311</v>
      </c>
      <c r="F4431">
        <v>38401</v>
      </c>
      <c r="G4431" t="s">
        <v>4360</v>
      </c>
      <c r="H4431" t="s">
        <v>17583</v>
      </c>
      <c r="I4431" t="s">
        <v>5470</v>
      </c>
      <c r="J4431" t="s">
        <v>32</v>
      </c>
      <c r="K4431" t="s">
        <v>25</v>
      </c>
      <c r="N4431" t="s">
        <v>5220</v>
      </c>
      <c r="O4431">
        <v>19</v>
      </c>
      <c r="P4431" t="s">
        <v>5220</v>
      </c>
      <c r="Q4431" t="s">
        <v>5220</v>
      </c>
      <c r="R4431" t="s">
        <v>5220</v>
      </c>
      <c r="S4431" t="s">
        <v>5220</v>
      </c>
      <c r="T4431" t="s">
        <v>5220</v>
      </c>
      <c r="U4431">
        <v>19</v>
      </c>
      <c r="V4431" t="s">
        <v>5220</v>
      </c>
      <c r="W4431" t="s">
        <v>5220</v>
      </c>
      <c r="X4431" t="s">
        <v>5220</v>
      </c>
      <c r="Y4431" t="s">
        <v>5220</v>
      </c>
      <c r="Z4431" t="s">
        <v>5220</v>
      </c>
      <c r="AA4431">
        <v>19</v>
      </c>
      <c r="AB4431" t="s">
        <v>5220</v>
      </c>
      <c r="AC4431" t="s">
        <v>5220</v>
      </c>
      <c r="AD4431" t="s">
        <v>5220</v>
      </c>
      <c r="AE4431" t="s">
        <v>5220</v>
      </c>
      <c r="AF4431" t="s">
        <v>5220</v>
      </c>
      <c r="AG4431">
        <v>19</v>
      </c>
      <c r="AH4431" t="s">
        <v>5220</v>
      </c>
      <c r="AI4431" t="s">
        <v>5220</v>
      </c>
      <c r="AJ4431">
        <v>19</v>
      </c>
      <c r="AK4431" t="s">
        <v>5220</v>
      </c>
      <c r="AL4431" t="s">
        <v>5220</v>
      </c>
      <c r="AM4431">
        <v>19</v>
      </c>
    </row>
    <row r="4432" spans="1:39" x14ac:dyDescent="0.3">
      <c r="A4432">
        <v>444023</v>
      </c>
      <c r="B4432" t="s">
        <v>17584</v>
      </c>
      <c r="C4432" t="s">
        <v>17585</v>
      </c>
      <c r="D4432" t="s">
        <v>89</v>
      </c>
      <c r="E4432" t="s">
        <v>4311</v>
      </c>
      <c r="F4432">
        <v>38305</v>
      </c>
      <c r="G4432" t="s">
        <v>68</v>
      </c>
      <c r="H4432" t="s">
        <v>17586</v>
      </c>
      <c r="I4432" t="s">
        <v>5470</v>
      </c>
      <c r="J4432" t="s">
        <v>32</v>
      </c>
      <c r="K4432" t="s">
        <v>169</v>
      </c>
      <c r="N4432" t="s">
        <v>5220</v>
      </c>
      <c r="O4432">
        <v>19</v>
      </c>
      <c r="P4432" t="s">
        <v>5220</v>
      </c>
      <c r="Q4432" t="s">
        <v>5220</v>
      </c>
      <c r="R4432" t="s">
        <v>5220</v>
      </c>
      <c r="S4432" t="s">
        <v>5220</v>
      </c>
      <c r="T4432" t="s">
        <v>5220</v>
      </c>
      <c r="U4432">
        <v>19</v>
      </c>
      <c r="V4432" t="s">
        <v>5220</v>
      </c>
      <c r="W4432" t="s">
        <v>5220</v>
      </c>
      <c r="X4432" t="s">
        <v>5220</v>
      </c>
      <c r="Y4432" t="s">
        <v>5220</v>
      </c>
      <c r="Z4432" t="s">
        <v>5220</v>
      </c>
      <c r="AA4432">
        <v>19</v>
      </c>
      <c r="AB4432" t="s">
        <v>5220</v>
      </c>
      <c r="AC4432" t="s">
        <v>5220</v>
      </c>
      <c r="AD4432" t="s">
        <v>5220</v>
      </c>
      <c r="AE4432" t="s">
        <v>5220</v>
      </c>
      <c r="AF4432" t="s">
        <v>5220</v>
      </c>
      <c r="AG4432">
        <v>19</v>
      </c>
      <c r="AH4432" t="s">
        <v>5220</v>
      </c>
      <c r="AI4432" t="s">
        <v>5220</v>
      </c>
      <c r="AJ4432">
        <v>19</v>
      </c>
      <c r="AK4432" t="s">
        <v>5220</v>
      </c>
      <c r="AL4432" t="s">
        <v>5220</v>
      </c>
      <c r="AM4432">
        <v>19</v>
      </c>
    </row>
    <row r="4433" spans="1:39" x14ac:dyDescent="0.3">
      <c r="A4433">
        <v>444024</v>
      </c>
      <c r="B4433" t="s">
        <v>17587</v>
      </c>
      <c r="C4433" t="s">
        <v>17588</v>
      </c>
      <c r="D4433" t="s">
        <v>2951</v>
      </c>
      <c r="E4433" t="s">
        <v>4311</v>
      </c>
      <c r="F4433">
        <v>38107</v>
      </c>
      <c r="G4433" t="s">
        <v>45</v>
      </c>
      <c r="H4433" t="s">
        <v>17589</v>
      </c>
      <c r="I4433" t="s">
        <v>5470</v>
      </c>
      <c r="J4433" t="s">
        <v>32</v>
      </c>
      <c r="K4433" t="s">
        <v>169</v>
      </c>
      <c r="N4433" t="s">
        <v>5220</v>
      </c>
      <c r="O4433">
        <v>19</v>
      </c>
      <c r="P4433" t="s">
        <v>5220</v>
      </c>
      <c r="Q4433" t="s">
        <v>5220</v>
      </c>
      <c r="R4433" t="s">
        <v>5220</v>
      </c>
      <c r="S4433" t="s">
        <v>5220</v>
      </c>
      <c r="T4433" t="s">
        <v>5220</v>
      </c>
      <c r="U4433">
        <v>19</v>
      </c>
      <c r="V4433" t="s">
        <v>5220</v>
      </c>
      <c r="W4433" t="s">
        <v>5220</v>
      </c>
      <c r="X4433" t="s">
        <v>5220</v>
      </c>
      <c r="Y4433" t="s">
        <v>5220</v>
      </c>
      <c r="Z4433" t="s">
        <v>5220</v>
      </c>
      <c r="AA4433">
        <v>19</v>
      </c>
      <c r="AB4433" t="s">
        <v>5220</v>
      </c>
      <c r="AC4433" t="s">
        <v>5220</v>
      </c>
      <c r="AD4433" t="s">
        <v>5220</v>
      </c>
      <c r="AE4433" t="s">
        <v>5220</v>
      </c>
      <c r="AF4433" t="s">
        <v>5220</v>
      </c>
      <c r="AG4433">
        <v>19</v>
      </c>
      <c r="AH4433" t="s">
        <v>5220</v>
      </c>
      <c r="AI4433" t="s">
        <v>5220</v>
      </c>
      <c r="AJ4433">
        <v>19</v>
      </c>
      <c r="AK4433" t="s">
        <v>5220</v>
      </c>
      <c r="AL4433" t="s">
        <v>5220</v>
      </c>
      <c r="AM4433">
        <v>19</v>
      </c>
    </row>
    <row r="4434" spans="1:39" x14ac:dyDescent="0.3">
      <c r="A4434">
        <v>444025</v>
      </c>
      <c r="B4434" t="s">
        <v>17590</v>
      </c>
      <c r="C4434" t="s">
        <v>17591</v>
      </c>
      <c r="D4434" t="s">
        <v>2951</v>
      </c>
      <c r="E4434" t="s">
        <v>4311</v>
      </c>
      <c r="F4434">
        <v>38125</v>
      </c>
      <c r="G4434" t="s">
        <v>45</v>
      </c>
      <c r="H4434" t="s">
        <v>17592</v>
      </c>
      <c r="I4434" t="s">
        <v>5470</v>
      </c>
      <c r="J4434" t="s">
        <v>32</v>
      </c>
      <c r="K4434" t="s">
        <v>25</v>
      </c>
      <c r="N4434" t="s">
        <v>5220</v>
      </c>
      <c r="O4434">
        <v>19</v>
      </c>
      <c r="P4434" t="s">
        <v>5220</v>
      </c>
      <c r="Q4434" t="s">
        <v>5220</v>
      </c>
      <c r="R4434" t="s">
        <v>5220</v>
      </c>
      <c r="S4434" t="s">
        <v>5220</v>
      </c>
      <c r="T4434" t="s">
        <v>5220</v>
      </c>
      <c r="U4434">
        <v>19</v>
      </c>
      <c r="V4434" t="s">
        <v>5220</v>
      </c>
      <c r="W4434" t="s">
        <v>5220</v>
      </c>
      <c r="X4434" t="s">
        <v>5220</v>
      </c>
      <c r="Y4434" t="s">
        <v>5220</v>
      </c>
      <c r="Z4434" t="s">
        <v>5220</v>
      </c>
      <c r="AA4434">
        <v>19</v>
      </c>
      <c r="AB4434" t="s">
        <v>5220</v>
      </c>
      <c r="AC4434" t="s">
        <v>5220</v>
      </c>
      <c r="AD4434" t="s">
        <v>5220</v>
      </c>
      <c r="AE4434" t="s">
        <v>5220</v>
      </c>
      <c r="AF4434" t="s">
        <v>5220</v>
      </c>
      <c r="AG4434">
        <v>19</v>
      </c>
      <c r="AH4434" t="s">
        <v>5220</v>
      </c>
      <c r="AI4434" t="s">
        <v>5220</v>
      </c>
      <c r="AJ4434">
        <v>19</v>
      </c>
      <c r="AK4434" t="s">
        <v>5220</v>
      </c>
      <c r="AL4434" t="s">
        <v>5220</v>
      </c>
      <c r="AM4434">
        <v>19</v>
      </c>
    </row>
    <row r="4435" spans="1:39" x14ac:dyDescent="0.3">
      <c r="A4435">
        <v>444026</v>
      </c>
      <c r="B4435" t="s">
        <v>17593</v>
      </c>
      <c r="C4435" t="s">
        <v>17594</v>
      </c>
      <c r="D4435" t="s">
        <v>4368</v>
      </c>
      <c r="E4435" t="s">
        <v>4311</v>
      </c>
      <c r="F4435">
        <v>37404</v>
      </c>
      <c r="G4435" t="s">
        <v>72</v>
      </c>
      <c r="H4435" t="s">
        <v>17595</v>
      </c>
      <c r="I4435" t="s">
        <v>5470</v>
      </c>
      <c r="J4435" t="s">
        <v>32</v>
      </c>
      <c r="K4435" t="s">
        <v>169</v>
      </c>
      <c r="N4435" t="s">
        <v>5220</v>
      </c>
      <c r="O4435">
        <v>19</v>
      </c>
      <c r="P4435" t="s">
        <v>5220</v>
      </c>
      <c r="Q4435" t="s">
        <v>5220</v>
      </c>
      <c r="R4435" t="s">
        <v>5220</v>
      </c>
      <c r="S4435" t="s">
        <v>5220</v>
      </c>
      <c r="T4435" t="s">
        <v>5220</v>
      </c>
      <c r="U4435">
        <v>19</v>
      </c>
      <c r="V4435" t="s">
        <v>5220</v>
      </c>
      <c r="W4435" t="s">
        <v>5220</v>
      </c>
      <c r="X4435" t="s">
        <v>5220</v>
      </c>
      <c r="Y4435" t="s">
        <v>5220</v>
      </c>
      <c r="Z4435" t="s">
        <v>5220</v>
      </c>
      <c r="AA4435">
        <v>19</v>
      </c>
      <c r="AB4435" t="s">
        <v>5220</v>
      </c>
      <c r="AC4435" t="s">
        <v>5220</v>
      </c>
      <c r="AD4435" t="s">
        <v>5220</v>
      </c>
      <c r="AE4435" t="s">
        <v>5220</v>
      </c>
      <c r="AF4435" t="s">
        <v>5220</v>
      </c>
      <c r="AG4435">
        <v>19</v>
      </c>
      <c r="AH4435" t="s">
        <v>5220</v>
      </c>
      <c r="AI4435" t="s">
        <v>5220</v>
      </c>
      <c r="AJ4435">
        <v>19</v>
      </c>
      <c r="AK4435" t="s">
        <v>5220</v>
      </c>
      <c r="AL4435" t="s">
        <v>5220</v>
      </c>
      <c r="AM4435">
        <v>19</v>
      </c>
    </row>
    <row r="4436" spans="1:39" x14ac:dyDescent="0.3">
      <c r="A4436">
        <v>444027</v>
      </c>
      <c r="B4436" t="s">
        <v>17596</v>
      </c>
      <c r="C4436" t="s">
        <v>17597</v>
      </c>
      <c r="D4436" t="s">
        <v>4322</v>
      </c>
      <c r="E4436" t="s">
        <v>4311</v>
      </c>
      <c r="F4436">
        <v>37660</v>
      </c>
      <c r="G4436" t="s">
        <v>1932</v>
      </c>
      <c r="H4436" t="s">
        <v>17598</v>
      </c>
      <c r="I4436" t="s">
        <v>5470</v>
      </c>
      <c r="J4436" t="s">
        <v>32</v>
      </c>
      <c r="K4436" t="s">
        <v>169</v>
      </c>
      <c r="N4436" t="s">
        <v>5220</v>
      </c>
      <c r="O4436">
        <v>19</v>
      </c>
      <c r="P4436" t="s">
        <v>5220</v>
      </c>
      <c r="Q4436" t="s">
        <v>5220</v>
      </c>
      <c r="R4436" t="s">
        <v>5220</v>
      </c>
      <c r="S4436" t="s">
        <v>5220</v>
      </c>
      <c r="T4436" t="s">
        <v>5220</v>
      </c>
      <c r="U4436">
        <v>19</v>
      </c>
      <c r="V4436" t="s">
        <v>5220</v>
      </c>
      <c r="W4436" t="s">
        <v>5220</v>
      </c>
      <c r="X4436" t="s">
        <v>5220</v>
      </c>
      <c r="Y4436" t="s">
        <v>5220</v>
      </c>
      <c r="Z4436" t="s">
        <v>5220</v>
      </c>
      <c r="AA4436">
        <v>19</v>
      </c>
      <c r="AB4436" t="s">
        <v>5220</v>
      </c>
      <c r="AC4436" t="s">
        <v>5220</v>
      </c>
      <c r="AD4436" t="s">
        <v>5220</v>
      </c>
      <c r="AE4436" t="s">
        <v>5220</v>
      </c>
      <c r="AF4436" t="s">
        <v>5220</v>
      </c>
      <c r="AG4436">
        <v>19</v>
      </c>
      <c r="AH4436" t="s">
        <v>5220</v>
      </c>
      <c r="AI4436" t="s">
        <v>5220</v>
      </c>
      <c r="AJ4436">
        <v>19</v>
      </c>
      <c r="AK4436" t="s">
        <v>5220</v>
      </c>
      <c r="AL4436" t="s">
        <v>5220</v>
      </c>
      <c r="AM4436">
        <v>19</v>
      </c>
    </row>
    <row r="4437" spans="1:39" x14ac:dyDescent="0.3">
      <c r="A4437">
        <v>444029</v>
      </c>
      <c r="B4437" t="s">
        <v>17599</v>
      </c>
      <c r="C4437" t="s">
        <v>17600</v>
      </c>
      <c r="D4437" t="s">
        <v>339</v>
      </c>
      <c r="E4437" t="s">
        <v>4311</v>
      </c>
      <c r="F4437">
        <v>38401</v>
      </c>
      <c r="G4437" t="s">
        <v>4360</v>
      </c>
      <c r="H4437" t="s">
        <v>17601</v>
      </c>
      <c r="I4437" t="s">
        <v>5470</v>
      </c>
      <c r="J4437" t="s">
        <v>32</v>
      </c>
      <c r="K4437" t="s">
        <v>169</v>
      </c>
      <c r="N4437" t="s">
        <v>5220</v>
      </c>
      <c r="O4437">
        <v>19</v>
      </c>
      <c r="P4437" t="s">
        <v>5220</v>
      </c>
      <c r="Q4437" t="s">
        <v>5220</v>
      </c>
      <c r="R4437" t="s">
        <v>5220</v>
      </c>
      <c r="S4437" t="s">
        <v>5220</v>
      </c>
      <c r="T4437" t="s">
        <v>5220</v>
      </c>
      <c r="U4437">
        <v>19</v>
      </c>
      <c r="V4437" t="s">
        <v>5220</v>
      </c>
      <c r="W4437" t="s">
        <v>5220</v>
      </c>
      <c r="X4437" t="s">
        <v>5220</v>
      </c>
      <c r="Y4437" t="s">
        <v>5220</v>
      </c>
      <c r="Z4437" t="s">
        <v>5220</v>
      </c>
      <c r="AA4437">
        <v>19</v>
      </c>
      <c r="AB4437" t="s">
        <v>5220</v>
      </c>
      <c r="AC4437" t="s">
        <v>5220</v>
      </c>
      <c r="AD4437" t="s">
        <v>5220</v>
      </c>
      <c r="AE4437" t="s">
        <v>5220</v>
      </c>
      <c r="AF4437" t="s">
        <v>5220</v>
      </c>
      <c r="AG4437">
        <v>19</v>
      </c>
      <c r="AH4437" t="s">
        <v>5220</v>
      </c>
      <c r="AI4437" t="s">
        <v>5220</v>
      </c>
      <c r="AJ4437">
        <v>19</v>
      </c>
      <c r="AK4437" t="s">
        <v>5220</v>
      </c>
      <c r="AL4437" t="s">
        <v>5220</v>
      </c>
      <c r="AM4437">
        <v>19</v>
      </c>
    </row>
    <row r="4438" spans="1:39" x14ac:dyDescent="0.3">
      <c r="A4438">
        <v>444030</v>
      </c>
      <c r="B4438" t="s">
        <v>17602</v>
      </c>
      <c r="C4438" t="s">
        <v>17603</v>
      </c>
      <c r="D4438" t="s">
        <v>371</v>
      </c>
      <c r="E4438" t="s">
        <v>4311</v>
      </c>
      <c r="F4438">
        <v>37228</v>
      </c>
      <c r="G4438" t="s">
        <v>3556</v>
      </c>
      <c r="H4438" t="s">
        <v>17604</v>
      </c>
      <c r="I4438" t="s">
        <v>5470</v>
      </c>
      <c r="J4438" t="s">
        <v>32</v>
      </c>
      <c r="K4438" t="s">
        <v>169</v>
      </c>
      <c r="N4438" t="s">
        <v>5220</v>
      </c>
      <c r="O4438">
        <v>19</v>
      </c>
      <c r="P4438" t="s">
        <v>5220</v>
      </c>
      <c r="Q4438" t="s">
        <v>5220</v>
      </c>
      <c r="R4438" t="s">
        <v>5220</v>
      </c>
      <c r="S4438" t="s">
        <v>5220</v>
      </c>
      <c r="T4438" t="s">
        <v>5220</v>
      </c>
      <c r="U4438">
        <v>19</v>
      </c>
      <c r="V4438" t="s">
        <v>5220</v>
      </c>
      <c r="W4438" t="s">
        <v>5220</v>
      </c>
      <c r="X4438" t="s">
        <v>5220</v>
      </c>
      <c r="Y4438" t="s">
        <v>5220</v>
      </c>
      <c r="Z4438" t="s">
        <v>5220</v>
      </c>
      <c r="AA4438">
        <v>19</v>
      </c>
      <c r="AB4438" t="s">
        <v>5220</v>
      </c>
      <c r="AC4438" t="s">
        <v>5220</v>
      </c>
      <c r="AD4438" t="s">
        <v>5220</v>
      </c>
      <c r="AE4438" t="s">
        <v>5220</v>
      </c>
      <c r="AF4438" t="s">
        <v>5220</v>
      </c>
      <c r="AG4438">
        <v>19</v>
      </c>
      <c r="AH4438" t="s">
        <v>5220</v>
      </c>
      <c r="AI4438" t="s">
        <v>5220</v>
      </c>
      <c r="AJ4438">
        <v>19</v>
      </c>
      <c r="AK4438" t="s">
        <v>5220</v>
      </c>
      <c r="AL4438" t="s">
        <v>5220</v>
      </c>
      <c r="AM4438">
        <v>19</v>
      </c>
    </row>
    <row r="4439" spans="1:39" x14ac:dyDescent="0.3">
      <c r="A4439">
        <v>444031</v>
      </c>
      <c r="B4439" t="s">
        <v>17605</v>
      </c>
      <c r="C4439" t="s">
        <v>17606</v>
      </c>
      <c r="D4439" t="s">
        <v>2008</v>
      </c>
      <c r="E4439" t="s">
        <v>4311</v>
      </c>
      <c r="F4439">
        <v>37909</v>
      </c>
      <c r="G4439" t="s">
        <v>1631</v>
      </c>
      <c r="H4439" t="s">
        <v>17607</v>
      </c>
      <c r="I4439" t="s">
        <v>5470</v>
      </c>
      <c r="J4439" t="s">
        <v>76</v>
      </c>
      <c r="K4439" t="s">
        <v>169</v>
      </c>
      <c r="N4439" t="s">
        <v>5220</v>
      </c>
      <c r="O4439">
        <v>19</v>
      </c>
      <c r="P4439" t="s">
        <v>5220</v>
      </c>
      <c r="Q4439" t="s">
        <v>5220</v>
      </c>
      <c r="R4439" t="s">
        <v>5220</v>
      </c>
      <c r="S4439" t="s">
        <v>5220</v>
      </c>
      <c r="T4439" t="s">
        <v>5220</v>
      </c>
      <c r="U4439">
        <v>19</v>
      </c>
      <c r="V4439" t="s">
        <v>5220</v>
      </c>
      <c r="W4439" t="s">
        <v>5220</v>
      </c>
      <c r="X4439" t="s">
        <v>5220</v>
      </c>
      <c r="Y4439" t="s">
        <v>5220</v>
      </c>
      <c r="Z4439" t="s">
        <v>5220</v>
      </c>
      <c r="AA4439">
        <v>19</v>
      </c>
      <c r="AB4439" t="s">
        <v>5220</v>
      </c>
      <c r="AC4439" t="s">
        <v>5220</v>
      </c>
      <c r="AD4439" t="s">
        <v>5220</v>
      </c>
      <c r="AE4439" t="s">
        <v>5220</v>
      </c>
      <c r="AF4439" t="s">
        <v>5220</v>
      </c>
      <c r="AG4439">
        <v>19</v>
      </c>
      <c r="AH4439" t="s">
        <v>5220</v>
      </c>
      <c r="AI4439" t="s">
        <v>5220</v>
      </c>
      <c r="AJ4439">
        <v>19</v>
      </c>
      <c r="AK4439" t="s">
        <v>5220</v>
      </c>
      <c r="AL4439" t="s">
        <v>5220</v>
      </c>
      <c r="AM4439">
        <v>19</v>
      </c>
    </row>
    <row r="4440" spans="1:39" x14ac:dyDescent="0.3">
      <c r="A4440">
        <v>444032</v>
      </c>
      <c r="B4440" t="s">
        <v>17608</v>
      </c>
      <c r="C4440" t="s">
        <v>17609</v>
      </c>
      <c r="D4440" t="s">
        <v>2008</v>
      </c>
      <c r="E4440" t="s">
        <v>4311</v>
      </c>
      <c r="F4440">
        <v>37909</v>
      </c>
      <c r="G4440" t="s">
        <v>1631</v>
      </c>
      <c r="H4440" t="s">
        <v>17610</v>
      </c>
      <c r="I4440" t="s">
        <v>5470</v>
      </c>
      <c r="J4440" t="s">
        <v>32</v>
      </c>
      <c r="K4440" t="s">
        <v>169</v>
      </c>
      <c r="N4440" t="s">
        <v>5220</v>
      </c>
      <c r="O4440">
        <v>19</v>
      </c>
      <c r="P4440" t="s">
        <v>5220</v>
      </c>
      <c r="Q4440" t="s">
        <v>5220</v>
      </c>
      <c r="R4440" t="s">
        <v>5220</v>
      </c>
      <c r="S4440" t="s">
        <v>5220</v>
      </c>
      <c r="T4440" t="s">
        <v>5220</v>
      </c>
      <c r="U4440">
        <v>19</v>
      </c>
      <c r="V4440" t="s">
        <v>5220</v>
      </c>
      <c r="W4440" t="s">
        <v>5220</v>
      </c>
      <c r="X4440" t="s">
        <v>5220</v>
      </c>
      <c r="Y4440" t="s">
        <v>5220</v>
      </c>
      <c r="Z4440" t="s">
        <v>5220</v>
      </c>
      <c r="AA4440">
        <v>19</v>
      </c>
      <c r="AB4440" t="s">
        <v>5220</v>
      </c>
      <c r="AC4440" t="s">
        <v>5220</v>
      </c>
      <c r="AD4440" t="s">
        <v>5220</v>
      </c>
      <c r="AE4440" t="s">
        <v>5220</v>
      </c>
      <c r="AF4440" t="s">
        <v>5220</v>
      </c>
      <c r="AG4440">
        <v>19</v>
      </c>
      <c r="AH4440" t="s">
        <v>5220</v>
      </c>
      <c r="AI4440" t="s">
        <v>5220</v>
      </c>
      <c r="AJ4440">
        <v>19</v>
      </c>
      <c r="AK4440" t="s">
        <v>5220</v>
      </c>
      <c r="AL4440" t="s">
        <v>5220</v>
      </c>
      <c r="AM4440">
        <v>19</v>
      </c>
    </row>
    <row r="4441" spans="1:39" x14ac:dyDescent="0.3">
      <c r="A4441">
        <v>444033</v>
      </c>
      <c r="B4441" t="s">
        <v>17611</v>
      </c>
      <c r="C4441" t="s">
        <v>17612</v>
      </c>
      <c r="D4441" t="s">
        <v>2951</v>
      </c>
      <c r="E4441" t="s">
        <v>4311</v>
      </c>
      <c r="F4441">
        <v>38125</v>
      </c>
      <c r="G4441" t="s">
        <v>45</v>
      </c>
      <c r="H4441" t="s">
        <v>17613</v>
      </c>
      <c r="I4441" t="s">
        <v>5470</v>
      </c>
      <c r="J4441" t="s">
        <v>32</v>
      </c>
      <c r="K4441" t="s">
        <v>169</v>
      </c>
      <c r="N4441" t="s">
        <v>5220</v>
      </c>
      <c r="O4441">
        <v>19</v>
      </c>
      <c r="P4441" t="s">
        <v>5220</v>
      </c>
      <c r="Q4441" t="s">
        <v>5220</v>
      </c>
      <c r="R4441" t="s">
        <v>5220</v>
      </c>
      <c r="S4441" t="s">
        <v>5220</v>
      </c>
      <c r="T4441" t="s">
        <v>5220</v>
      </c>
      <c r="U4441">
        <v>19</v>
      </c>
      <c r="V4441" t="s">
        <v>5220</v>
      </c>
      <c r="W4441" t="s">
        <v>5220</v>
      </c>
      <c r="X4441" t="s">
        <v>5220</v>
      </c>
      <c r="Y4441" t="s">
        <v>5220</v>
      </c>
      <c r="Z4441" t="s">
        <v>5220</v>
      </c>
      <c r="AA4441">
        <v>19</v>
      </c>
      <c r="AB4441" t="s">
        <v>5220</v>
      </c>
      <c r="AC4441" t="s">
        <v>5220</v>
      </c>
      <c r="AD4441" t="s">
        <v>5220</v>
      </c>
      <c r="AE4441" t="s">
        <v>5220</v>
      </c>
      <c r="AF4441" t="s">
        <v>5220</v>
      </c>
      <c r="AG4441">
        <v>19</v>
      </c>
      <c r="AH4441" t="s">
        <v>5220</v>
      </c>
      <c r="AI4441" t="s">
        <v>5220</v>
      </c>
      <c r="AJ4441">
        <v>19</v>
      </c>
      <c r="AK4441" t="s">
        <v>5220</v>
      </c>
      <c r="AL4441" t="s">
        <v>5220</v>
      </c>
      <c r="AM4441">
        <v>19</v>
      </c>
    </row>
    <row r="4442" spans="1:39" x14ac:dyDescent="0.3">
      <c r="A4442">
        <v>450002</v>
      </c>
      <c r="B4442" t="s">
        <v>4411</v>
      </c>
      <c r="C4442" t="s">
        <v>17614</v>
      </c>
      <c r="D4442" t="s">
        <v>886</v>
      </c>
      <c r="E4442" t="s">
        <v>4412</v>
      </c>
      <c r="F4442">
        <v>79902</v>
      </c>
      <c r="G4442" t="s">
        <v>886</v>
      </c>
      <c r="H4442" t="s">
        <v>17615</v>
      </c>
      <c r="I4442" t="s">
        <v>23</v>
      </c>
      <c r="J4442" t="s">
        <v>32</v>
      </c>
      <c r="K4442" t="s">
        <v>25</v>
      </c>
      <c r="L4442" t="s">
        <v>5208</v>
      </c>
      <c r="M4442" t="s">
        <v>5208</v>
      </c>
      <c r="N4442">
        <v>2</v>
      </c>
      <c r="P4442">
        <v>7</v>
      </c>
      <c r="Q4442">
        <v>3</v>
      </c>
      <c r="R4442">
        <v>0</v>
      </c>
      <c r="S4442">
        <v>3</v>
      </c>
      <c r="T4442">
        <v>0</v>
      </c>
      <c r="V4442">
        <v>8</v>
      </c>
      <c r="W4442">
        <v>7</v>
      </c>
      <c r="X4442">
        <v>3</v>
      </c>
      <c r="Y4442">
        <v>4</v>
      </c>
      <c r="Z4442">
        <v>0</v>
      </c>
      <c r="AB4442">
        <v>11</v>
      </c>
      <c r="AC4442">
        <v>8</v>
      </c>
      <c r="AD4442">
        <v>0</v>
      </c>
      <c r="AE4442">
        <v>7</v>
      </c>
      <c r="AF4442">
        <v>1</v>
      </c>
      <c r="AH4442">
        <v>8</v>
      </c>
      <c r="AI4442">
        <v>8</v>
      </c>
      <c r="AK4442">
        <v>12</v>
      </c>
      <c r="AL4442">
        <v>8</v>
      </c>
    </row>
    <row r="4443" spans="1:39" x14ac:dyDescent="0.3">
      <c r="A4443">
        <v>450007</v>
      </c>
      <c r="B4443" t="s">
        <v>4413</v>
      </c>
      <c r="C4443" t="s">
        <v>17616</v>
      </c>
      <c r="D4443" t="s">
        <v>4414</v>
      </c>
      <c r="E4443" t="s">
        <v>4412</v>
      </c>
      <c r="F4443">
        <v>78028</v>
      </c>
      <c r="G4443" t="s">
        <v>4415</v>
      </c>
      <c r="H4443" t="s">
        <v>17617</v>
      </c>
      <c r="I4443" t="s">
        <v>23</v>
      </c>
      <c r="J4443" t="s">
        <v>36</v>
      </c>
      <c r="K4443" t="s">
        <v>25</v>
      </c>
      <c r="L4443" t="s">
        <v>5208</v>
      </c>
      <c r="M4443" t="s">
        <v>5208</v>
      </c>
      <c r="N4443">
        <v>4</v>
      </c>
      <c r="P4443">
        <v>7</v>
      </c>
      <c r="Q4443">
        <v>5</v>
      </c>
      <c r="R4443">
        <v>0</v>
      </c>
      <c r="S4443">
        <v>5</v>
      </c>
      <c r="T4443">
        <v>0</v>
      </c>
      <c r="V4443">
        <v>8</v>
      </c>
      <c r="W4443">
        <v>5</v>
      </c>
      <c r="X4443">
        <v>1</v>
      </c>
      <c r="Y4443">
        <v>3</v>
      </c>
      <c r="Z4443">
        <v>1</v>
      </c>
      <c r="AB4443">
        <v>11</v>
      </c>
      <c r="AC4443">
        <v>8</v>
      </c>
      <c r="AD4443">
        <v>1</v>
      </c>
      <c r="AE4443">
        <v>7</v>
      </c>
      <c r="AF4443">
        <v>0</v>
      </c>
      <c r="AH4443">
        <v>8</v>
      </c>
      <c r="AI4443">
        <v>8</v>
      </c>
      <c r="AK4443">
        <v>12</v>
      </c>
      <c r="AL4443">
        <v>11</v>
      </c>
    </row>
    <row r="4444" spans="1:39" x14ac:dyDescent="0.3">
      <c r="A4444">
        <v>450010</v>
      </c>
      <c r="B4444" t="s">
        <v>4416</v>
      </c>
      <c r="C4444" t="s">
        <v>17618</v>
      </c>
      <c r="D4444" t="s">
        <v>4417</v>
      </c>
      <c r="E4444" t="s">
        <v>4412</v>
      </c>
      <c r="F4444">
        <v>76301</v>
      </c>
      <c r="G4444" t="s">
        <v>2060</v>
      </c>
      <c r="H4444" t="s">
        <v>17619</v>
      </c>
      <c r="I4444" t="s">
        <v>23</v>
      </c>
      <c r="J4444" t="s">
        <v>36</v>
      </c>
      <c r="K4444" t="s">
        <v>25</v>
      </c>
      <c r="L4444" t="s">
        <v>5208</v>
      </c>
      <c r="M4444" t="s">
        <v>5208</v>
      </c>
      <c r="N4444">
        <v>3</v>
      </c>
      <c r="P4444">
        <v>7</v>
      </c>
      <c r="Q4444">
        <v>7</v>
      </c>
      <c r="R4444">
        <v>0</v>
      </c>
      <c r="S4444">
        <v>6</v>
      </c>
      <c r="T4444">
        <v>1</v>
      </c>
      <c r="V4444">
        <v>8</v>
      </c>
      <c r="W4444">
        <v>8</v>
      </c>
      <c r="X4444">
        <v>1</v>
      </c>
      <c r="Y4444">
        <v>7</v>
      </c>
      <c r="Z4444">
        <v>0</v>
      </c>
      <c r="AB4444">
        <v>11</v>
      </c>
      <c r="AC4444">
        <v>11</v>
      </c>
      <c r="AD4444">
        <v>1</v>
      </c>
      <c r="AE4444">
        <v>10</v>
      </c>
      <c r="AF4444">
        <v>0</v>
      </c>
      <c r="AH4444">
        <v>8</v>
      </c>
      <c r="AI4444">
        <v>8</v>
      </c>
      <c r="AK4444">
        <v>12</v>
      </c>
      <c r="AL4444">
        <v>10</v>
      </c>
    </row>
    <row r="4445" spans="1:39" x14ac:dyDescent="0.3">
      <c r="A4445">
        <v>450011</v>
      </c>
      <c r="B4445" t="s">
        <v>4418</v>
      </c>
      <c r="C4445" t="s">
        <v>17620</v>
      </c>
      <c r="D4445" t="s">
        <v>3771</v>
      </c>
      <c r="E4445" t="s">
        <v>4412</v>
      </c>
      <c r="F4445">
        <v>77802</v>
      </c>
      <c r="G4445" t="s">
        <v>4419</v>
      </c>
      <c r="H4445" t="s">
        <v>17621</v>
      </c>
      <c r="I4445" t="s">
        <v>23</v>
      </c>
      <c r="J4445" t="s">
        <v>36</v>
      </c>
      <c r="K4445" t="s">
        <v>25</v>
      </c>
      <c r="L4445" t="s">
        <v>5208</v>
      </c>
      <c r="M4445" t="s">
        <v>5208</v>
      </c>
      <c r="N4445">
        <v>4</v>
      </c>
      <c r="P4445">
        <v>7</v>
      </c>
      <c r="Q4445">
        <v>7</v>
      </c>
      <c r="R4445">
        <v>0</v>
      </c>
      <c r="S4445">
        <v>7</v>
      </c>
      <c r="T4445">
        <v>0</v>
      </c>
      <c r="V4445">
        <v>8</v>
      </c>
      <c r="W4445">
        <v>7</v>
      </c>
      <c r="X4445">
        <v>2</v>
      </c>
      <c r="Y4445">
        <v>5</v>
      </c>
      <c r="Z4445">
        <v>0</v>
      </c>
      <c r="AB4445">
        <v>11</v>
      </c>
      <c r="AC4445">
        <v>11</v>
      </c>
      <c r="AD4445">
        <v>1</v>
      </c>
      <c r="AE4445">
        <v>9</v>
      </c>
      <c r="AF4445">
        <v>1</v>
      </c>
      <c r="AH4445">
        <v>8</v>
      </c>
      <c r="AI4445">
        <v>8</v>
      </c>
      <c r="AK4445">
        <v>12</v>
      </c>
      <c r="AL4445">
        <v>10</v>
      </c>
    </row>
    <row r="4446" spans="1:39" x14ac:dyDescent="0.3">
      <c r="A4446">
        <v>450015</v>
      </c>
      <c r="B4446" t="s">
        <v>4420</v>
      </c>
      <c r="C4446" t="s">
        <v>17622</v>
      </c>
      <c r="D4446" t="s">
        <v>137</v>
      </c>
      <c r="E4446" t="s">
        <v>4412</v>
      </c>
      <c r="F4446">
        <v>75235</v>
      </c>
      <c r="G4446" t="s">
        <v>137</v>
      </c>
      <c r="H4446" t="s">
        <v>17623</v>
      </c>
      <c r="I4446" t="s">
        <v>23</v>
      </c>
      <c r="J4446" t="s">
        <v>24</v>
      </c>
      <c r="K4446" t="s">
        <v>25</v>
      </c>
      <c r="L4446" t="s">
        <v>5208</v>
      </c>
      <c r="M4446" t="s">
        <v>5208</v>
      </c>
      <c r="N4446">
        <v>2</v>
      </c>
      <c r="P4446">
        <v>7</v>
      </c>
      <c r="Q4446">
        <v>6</v>
      </c>
      <c r="R4446">
        <v>1</v>
      </c>
      <c r="S4446">
        <v>5</v>
      </c>
      <c r="T4446">
        <v>0</v>
      </c>
      <c r="V4446">
        <v>8</v>
      </c>
      <c r="W4446">
        <v>7</v>
      </c>
      <c r="X4446">
        <v>1</v>
      </c>
      <c r="Y4446">
        <v>4</v>
      </c>
      <c r="Z4446">
        <v>2</v>
      </c>
      <c r="AB4446">
        <v>11</v>
      </c>
      <c r="AC4446">
        <v>8</v>
      </c>
      <c r="AD4446">
        <v>0</v>
      </c>
      <c r="AE4446">
        <v>7</v>
      </c>
      <c r="AF4446">
        <v>1</v>
      </c>
      <c r="AH4446">
        <v>8</v>
      </c>
      <c r="AI4446">
        <v>8</v>
      </c>
      <c r="AK4446">
        <v>12</v>
      </c>
      <c r="AL4446">
        <v>11</v>
      </c>
    </row>
    <row r="4447" spans="1:39" x14ac:dyDescent="0.3">
      <c r="A4447">
        <v>450018</v>
      </c>
      <c r="B4447" t="s">
        <v>4421</v>
      </c>
      <c r="C4447" t="s">
        <v>17624</v>
      </c>
      <c r="D4447" t="s">
        <v>4422</v>
      </c>
      <c r="E4447" t="s">
        <v>4412</v>
      </c>
      <c r="F4447">
        <v>77555</v>
      </c>
      <c r="G4447" t="s">
        <v>4422</v>
      </c>
      <c r="H4447" t="s">
        <v>17625</v>
      </c>
      <c r="I4447" t="s">
        <v>23</v>
      </c>
      <c r="J4447" t="s">
        <v>61</v>
      </c>
      <c r="K4447" t="s">
        <v>25</v>
      </c>
      <c r="L4447" t="s">
        <v>5208</v>
      </c>
      <c r="M4447" t="s">
        <v>5208</v>
      </c>
      <c r="N4447">
        <v>3</v>
      </c>
      <c r="P4447">
        <v>7</v>
      </c>
      <c r="Q4447">
        <v>7</v>
      </c>
      <c r="R4447">
        <v>2</v>
      </c>
      <c r="S4447">
        <v>5</v>
      </c>
      <c r="T4447">
        <v>0</v>
      </c>
      <c r="V4447">
        <v>8</v>
      </c>
      <c r="W4447">
        <v>8</v>
      </c>
      <c r="X4447">
        <v>1</v>
      </c>
      <c r="Y4447">
        <v>7</v>
      </c>
      <c r="Z4447">
        <v>0</v>
      </c>
      <c r="AB4447">
        <v>11</v>
      </c>
      <c r="AC4447">
        <v>11</v>
      </c>
      <c r="AD4447">
        <v>0</v>
      </c>
      <c r="AE4447">
        <v>8</v>
      </c>
      <c r="AF4447">
        <v>3</v>
      </c>
      <c r="AH4447">
        <v>8</v>
      </c>
      <c r="AI4447">
        <v>8</v>
      </c>
      <c r="AK4447">
        <v>12</v>
      </c>
      <c r="AL4447">
        <v>11</v>
      </c>
    </row>
    <row r="4448" spans="1:39" x14ac:dyDescent="0.3">
      <c r="A4448">
        <v>450021</v>
      </c>
      <c r="B4448" t="s">
        <v>4423</v>
      </c>
      <c r="C4448" t="s">
        <v>17626</v>
      </c>
      <c r="D4448" t="s">
        <v>137</v>
      </c>
      <c r="E4448" t="s">
        <v>4412</v>
      </c>
      <c r="F4448">
        <v>75246</v>
      </c>
      <c r="G4448" t="s">
        <v>137</v>
      </c>
      <c r="H4448" t="s">
        <v>17627</v>
      </c>
      <c r="I4448" t="s">
        <v>23</v>
      </c>
      <c r="J4448" t="s">
        <v>116</v>
      </c>
      <c r="K4448" t="s">
        <v>25</v>
      </c>
      <c r="L4448" t="s">
        <v>5208</v>
      </c>
      <c r="M4448" t="s">
        <v>5208</v>
      </c>
      <c r="N4448">
        <v>4</v>
      </c>
      <c r="P4448">
        <v>7</v>
      </c>
      <c r="Q4448">
        <v>7</v>
      </c>
      <c r="R4448">
        <v>2</v>
      </c>
      <c r="S4448">
        <v>5</v>
      </c>
      <c r="T4448">
        <v>0</v>
      </c>
      <c r="V4448">
        <v>8</v>
      </c>
      <c r="W4448">
        <v>8</v>
      </c>
      <c r="X4448">
        <v>3</v>
      </c>
      <c r="Y4448">
        <v>3</v>
      </c>
      <c r="Z4448">
        <v>2</v>
      </c>
      <c r="AB4448">
        <v>11</v>
      </c>
      <c r="AC4448">
        <v>11</v>
      </c>
      <c r="AD4448">
        <v>1</v>
      </c>
      <c r="AE4448">
        <v>8</v>
      </c>
      <c r="AF4448">
        <v>2</v>
      </c>
      <c r="AH4448">
        <v>8</v>
      </c>
      <c r="AI4448">
        <v>8</v>
      </c>
      <c r="AK4448">
        <v>12</v>
      </c>
      <c r="AL4448">
        <v>9</v>
      </c>
    </row>
    <row r="4449" spans="1:38" x14ac:dyDescent="0.3">
      <c r="A4449">
        <v>450023</v>
      </c>
      <c r="B4449" t="s">
        <v>2107</v>
      </c>
      <c r="C4449" t="s">
        <v>17628</v>
      </c>
      <c r="D4449" t="s">
        <v>4424</v>
      </c>
      <c r="E4449" t="s">
        <v>4412</v>
      </c>
      <c r="F4449">
        <v>77901</v>
      </c>
      <c r="G4449" t="s">
        <v>4424</v>
      </c>
      <c r="H4449" t="s">
        <v>17629</v>
      </c>
      <c r="I4449" t="s">
        <v>23</v>
      </c>
      <c r="J4449" t="s">
        <v>76</v>
      </c>
      <c r="K4449" t="s">
        <v>25</v>
      </c>
      <c r="L4449" t="s">
        <v>5208</v>
      </c>
      <c r="M4449" t="s">
        <v>5208</v>
      </c>
      <c r="N4449">
        <v>4</v>
      </c>
      <c r="P4449">
        <v>7</v>
      </c>
      <c r="Q4449">
        <v>6</v>
      </c>
      <c r="R4449">
        <v>0</v>
      </c>
      <c r="S4449">
        <v>6</v>
      </c>
      <c r="T4449">
        <v>0</v>
      </c>
      <c r="V4449">
        <v>8</v>
      </c>
      <c r="W4449">
        <v>6</v>
      </c>
      <c r="X4449">
        <v>1</v>
      </c>
      <c r="Y4449">
        <v>5</v>
      </c>
      <c r="Z4449">
        <v>0</v>
      </c>
      <c r="AB4449">
        <v>11</v>
      </c>
      <c r="AC4449">
        <v>9</v>
      </c>
      <c r="AD4449">
        <v>0</v>
      </c>
      <c r="AE4449">
        <v>9</v>
      </c>
      <c r="AF4449">
        <v>0</v>
      </c>
      <c r="AH4449">
        <v>8</v>
      </c>
      <c r="AI4449">
        <v>8</v>
      </c>
      <c r="AK4449">
        <v>12</v>
      </c>
      <c r="AL4449">
        <v>11</v>
      </c>
    </row>
    <row r="4450" spans="1:38" x14ac:dyDescent="0.3">
      <c r="A4450">
        <v>450024</v>
      </c>
      <c r="B4450" t="s">
        <v>4425</v>
      </c>
      <c r="C4450" t="s">
        <v>17630</v>
      </c>
      <c r="D4450" t="s">
        <v>886</v>
      </c>
      <c r="E4450" t="s">
        <v>4412</v>
      </c>
      <c r="F4450">
        <v>79905</v>
      </c>
      <c r="G4450" t="s">
        <v>886</v>
      </c>
      <c r="H4450" t="s">
        <v>17631</v>
      </c>
      <c r="I4450" t="s">
        <v>23</v>
      </c>
      <c r="J4450" t="s">
        <v>24</v>
      </c>
      <c r="K4450" t="s">
        <v>25</v>
      </c>
      <c r="L4450" t="s">
        <v>5208</v>
      </c>
      <c r="M4450" t="s">
        <v>5208</v>
      </c>
      <c r="N4450">
        <v>2</v>
      </c>
      <c r="P4450">
        <v>7</v>
      </c>
      <c r="Q4450">
        <v>5</v>
      </c>
      <c r="R4450">
        <v>0</v>
      </c>
      <c r="S4450">
        <v>5</v>
      </c>
      <c r="T4450">
        <v>0</v>
      </c>
      <c r="V4450">
        <v>8</v>
      </c>
      <c r="W4450">
        <v>7</v>
      </c>
      <c r="X4450">
        <v>1</v>
      </c>
      <c r="Y4450">
        <v>6</v>
      </c>
      <c r="Z4450">
        <v>0</v>
      </c>
      <c r="AB4450">
        <v>11</v>
      </c>
      <c r="AC4450">
        <v>5</v>
      </c>
      <c r="AD4450">
        <v>0</v>
      </c>
      <c r="AE4450">
        <v>4</v>
      </c>
      <c r="AF4450">
        <v>1</v>
      </c>
      <c r="AH4450">
        <v>8</v>
      </c>
      <c r="AI4450">
        <v>8</v>
      </c>
      <c r="AK4450">
        <v>12</v>
      </c>
      <c r="AL4450">
        <v>8</v>
      </c>
    </row>
    <row r="4451" spans="1:38" x14ac:dyDescent="0.3">
      <c r="A4451">
        <v>450028</v>
      </c>
      <c r="B4451" t="s">
        <v>4426</v>
      </c>
      <c r="C4451" t="s">
        <v>17632</v>
      </c>
      <c r="D4451" t="s">
        <v>4410</v>
      </c>
      <c r="E4451" t="s">
        <v>4412</v>
      </c>
      <c r="F4451">
        <v>78520</v>
      </c>
      <c r="G4451" t="s">
        <v>2318</v>
      </c>
      <c r="H4451" t="s">
        <v>17633</v>
      </c>
      <c r="I4451" t="s">
        <v>23</v>
      </c>
      <c r="J4451" t="s">
        <v>32</v>
      </c>
      <c r="K4451" t="s">
        <v>25</v>
      </c>
      <c r="L4451" t="s">
        <v>5208</v>
      </c>
      <c r="M4451" t="s">
        <v>5208</v>
      </c>
      <c r="N4451">
        <v>3</v>
      </c>
      <c r="P4451">
        <v>7</v>
      </c>
      <c r="Q4451">
        <v>6</v>
      </c>
      <c r="R4451">
        <v>0</v>
      </c>
      <c r="S4451">
        <v>6</v>
      </c>
      <c r="T4451">
        <v>0</v>
      </c>
      <c r="V4451">
        <v>8</v>
      </c>
      <c r="W4451">
        <v>7</v>
      </c>
      <c r="X4451">
        <v>2</v>
      </c>
      <c r="Y4451">
        <v>5</v>
      </c>
      <c r="Z4451">
        <v>0</v>
      </c>
      <c r="AB4451">
        <v>11</v>
      </c>
      <c r="AC4451">
        <v>7</v>
      </c>
      <c r="AD4451">
        <v>0</v>
      </c>
      <c r="AE4451">
        <v>6</v>
      </c>
      <c r="AF4451">
        <v>1</v>
      </c>
      <c r="AH4451">
        <v>8</v>
      </c>
      <c r="AI4451">
        <v>8</v>
      </c>
      <c r="AK4451">
        <v>12</v>
      </c>
      <c r="AL4451">
        <v>9</v>
      </c>
    </row>
    <row r="4452" spans="1:38" x14ac:dyDescent="0.3">
      <c r="A4452">
        <v>450029</v>
      </c>
      <c r="B4452" t="s">
        <v>4427</v>
      </c>
      <c r="C4452" t="s">
        <v>17634</v>
      </c>
      <c r="D4452" t="s">
        <v>4428</v>
      </c>
      <c r="E4452" t="s">
        <v>4412</v>
      </c>
      <c r="F4452">
        <v>78044</v>
      </c>
      <c r="G4452" t="s">
        <v>4429</v>
      </c>
      <c r="H4452" t="s">
        <v>17635</v>
      </c>
      <c r="I4452" t="s">
        <v>23</v>
      </c>
      <c r="J4452" t="s">
        <v>32</v>
      </c>
      <c r="K4452" t="s">
        <v>25</v>
      </c>
      <c r="L4452" t="s">
        <v>5208</v>
      </c>
      <c r="M4452" t="s">
        <v>5208</v>
      </c>
      <c r="N4452">
        <v>2</v>
      </c>
      <c r="P4452">
        <v>7</v>
      </c>
      <c r="Q4452">
        <v>6</v>
      </c>
      <c r="R4452">
        <v>0</v>
      </c>
      <c r="S4452">
        <v>6</v>
      </c>
      <c r="T4452">
        <v>0</v>
      </c>
      <c r="V4452">
        <v>8</v>
      </c>
      <c r="W4452">
        <v>7</v>
      </c>
      <c r="X4452">
        <v>2</v>
      </c>
      <c r="Y4452">
        <v>4</v>
      </c>
      <c r="Z4452">
        <v>1</v>
      </c>
      <c r="AB4452">
        <v>11</v>
      </c>
      <c r="AC4452">
        <v>9</v>
      </c>
      <c r="AD4452">
        <v>1</v>
      </c>
      <c r="AE4452">
        <v>7</v>
      </c>
      <c r="AF4452">
        <v>1</v>
      </c>
      <c r="AH4452">
        <v>8</v>
      </c>
      <c r="AI4452">
        <v>8</v>
      </c>
      <c r="AK4452">
        <v>12</v>
      </c>
      <c r="AL4452">
        <v>8</v>
      </c>
    </row>
    <row r="4453" spans="1:38" x14ac:dyDescent="0.3">
      <c r="A4453">
        <v>450032</v>
      </c>
      <c r="B4453" t="s">
        <v>4430</v>
      </c>
      <c r="C4453" t="s">
        <v>17636</v>
      </c>
      <c r="D4453" t="s">
        <v>4431</v>
      </c>
      <c r="E4453" t="s">
        <v>4412</v>
      </c>
      <c r="F4453">
        <v>75601</v>
      </c>
      <c r="G4453" t="s">
        <v>4432</v>
      </c>
      <c r="H4453" t="s">
        <v>17637</v>
      </c>
      <c r="I4453" t="s">
        <v>23</v>
      </c>
      <c r="J4453" t="s">
        <v>36</v>
      </c>
      <c r="K4453" t="s">
        <v>25</v>
      </c>
      <c r="L4453" t="s">
        <v>5208</v>
      </c>
      <c r="M4453" t="s">
        <v>5208</v>
      </c>
      <c r="N4453">
        <v>3</v>
      </c>
      <c r="P4453">
        <v>7</v>
      </c>
      <c r="Q4453">
        <v>7</v>
      </c>
      <c r="R4453">
        <v>0</v>
      </c>
      <c r="S4453">
        <v>7</v>
      </c>
      <c r="T4453">
        <v>0</v>
      </c>
      <c r="V4453">
        <v>8</v>
      </c>
      <c r="W4453">
        <v>7</v>
      </c>
      <c r="X4453">
        <v>2</v>
      </c>
      <c r="Y4453">
        <v>5</v>
      </c>
      <c r="Z4453">
        <v>0</v>
      </c>
      <c r="AB4453">
        <v>11</v>
      </c>
      <c r="AC4453">
        <v>11</v>
      </c>
      <c r="AD4453">
        <v>0</v>
      </c>
      <c r="AE4453">
        <v>10</v>
      </c>
      <c r="AF4453">
        <v>1</v>
      </c>
      <c r="AH4453">
        <v>8</v>
      </c>
      <c r="AI4453">
        <v>8</v>
      </c>
      <c r="AK4453">
        <v>12</v>
      </c>
      <c r="AL4453">
        <v>10</v>
      </c>
    </row>
    <row r="4454" spans="1:38" x14ac:dyDescent="0.3">
      <c r="A4454">
        <v>450033</v>
      </c>
      <c r="B4454" t="s">
        <v>4433</v>
      </c>
      <c r="C4454" t="s">
        <v>17638</v>
      </c>
      <c r="D4454" t="s">
        <v>4434</v>
      </c>
      <c r="E4454" t="s">
        <v>4412</v>
      </c>
      <c r="F4454">
        <v>78550</v>
      </c>
      <c r="G4454" t="s">
        <v>2318</v>
      </c>
      <c r="H4454" t="s">
        <v>17639</v>
      </c>
      <c r="I4454" t="s">
        <v>23</v>
      </c>
      <c r="J4454" t="s">
        <v>32</v>
      </c>
      <c r="K4454" t="s">
        <v>25</v>
      </c>
      <c r="L4454" t="s">
        <v>5208</v>
      </c>
      <c r="M4454" t="s">
        <v>5208</v>
      </c>
      <c r="N4454">
        <v>2</v>
      </c>
      <c r="P4454">
        <v>7</v>
      </c>
      <c r="Q4454">
        <v>6</v>
      </c>
      <c r="R4454">
        <v>0</v>
      </c>
      <c r="S4454">
        <v>6</v>
      </c>
      <c r="T4454">
        <v>0</v>
      </c>
      <c r="V4454">
        <v>8</v>
      </c>
      <c r="W4454">
        <v>8</v>
      </c>
      <c r="X4454">
        <v>2</v>
      </c>
      <c r="Y4454">
        <v>6</v>
      </c>
      <c r="Z4454">
        <v>0</v>
      </c>
      <c r="AB4454">
        <v>11</v>
      </c>
      <c r="AC4454">
        <v>8</v>
      </c>
      <c r="AD4454">
        <v>0</v>
      </c>
      <c r="AE4454">
        <v>8</v>
      </c>
      <c r="AF4454">
        <v>0</v>
      </c>
      <c r="AH4454">
        <v>8</v>
      </c>
      <c r="AI4454">
        <v>8</v>
      </c>
      <c r="AK4454">
        <v>12</v>
      </c>
      <c r="AL4454">
        <v>8</v>
      </c>
    </row>
    <row r="4455" spans="1:38" x14ac:dyDescent="0.3">
      <c r="A4455">
        <v>450034</v>
      </c>
      <c r="B4455" t="s">
        <v>4435</v>
      </c>
      <c r="C4455" t="s">
        <v>17640</v>
      </c>
      <c r="D4455" t="s">
        <v>4436</v>
      </c>
      <c r="E4455" t="s">
        <v>4412</v>
      </c>
      <c r="F4455">
        <v>77702</v>
      </c>
      <c r="G4455" t="s">
        <v>39</v>
      </c>
      <c r="H4455" t="s">
        <v>17641</v>
      </c>
      <c r="I4455" t="s">
        <v>23</v>
      </c>
      <c r="J4455" t="s">
        <v>36</v>
      </c>
      <c r="K4455" t="s">
        <v>25</v>
      </c>
      <c r="L4455" t="s">
        <v>5208</v>
      </c>
      <c r="M4455" t="s">
        <v>5208</v>
      </c>
      <c r="N4455">
        <v>3</v>
      </c>
      <c r="P4455">
        <v>7</v>
      </c>
      <c r="Q4455">
        <v>7</v>
      </c>
      <c r="R4455">
        <v>0</v>
      </c>
      <c r="S4455">
        <v>7</v>
      </c>
      <c r="T4455">
        <v>0</v>
      </c>
      <c r="V4455">
        <v>8</v>
      </c>
      <c r="W4455">
        <v>8</v>
      </c>
      <c r="X4455">
        <v>1</v>
      </c>
      <c r="Y4455">
        <v>7</v>
      </c>
      <c r="Z4455">
        <v>0</v>
      </c>
      <c r="AB4455">
        <v>11</v>
      </c>
      <c r="AC4455">
        <v>9</v>
      </c>
      <c r="AD4455">
        <v>1</v>
      </c>
      <c r="AE4455">
        <v>7</v>
      </c>
      <c r="AF4455">
        <v>1</v>
      </c>
      <c r="AH4455">
        <v>8</v>
      </c>
      <c r="AI4455">
        <v>8</v>
      </c>
      <c r="AK4455">
        <v>12</v>
      </c>
      <c r="AL4455">
        <v>11</v>
      </c>
    </row>
    <row r="4456" spans="1:38" x14ac:dyDescent="0.3">
      <c r="A4456">
        <v>450035</v>
      </c>
      <c r="B4456" t="s">
        <v>1697</v>
      </c>
      <c r="C4456" t="s">
        <v>17642</v>
      </c>
      <c r="D4456" t="s">
        <v>22</v>
      </c>
      <c r="E4456" t="s">
        <v>4412</v>
      </c>
      <c r="F4456">
        <v>77002</v>
      </c>
      <c r="G4456" t="s">
        <v>3465</v>
      </c>
      <c r="H4456" t="s">
        <v>17643</v>
      </c>
      <c r="I4456" t="s">
        <v>23</v>
      </c>
      <c r="J4456" t="s">
        <v>221</v>
      </c>
      <c r="K4456" t="s">
        <v>25</v>
      </c>
      <c r="L4456" t="s">
        <v>5208</v>
      </c>
      <c r="M4456" t="s">
        <v>5208</v>
      </c>
      <c r="N4456">
        <v>2</v>
      </c>
      <c r="P4456">
        <v>7</v>
      </c>
      <c r="Q4456">
        <v>2</v>
      </c>
      <c r="R4456">
        <v>0</v>
      </c>
      <c r="S4456">
        <v>2</v>
      </c>
      <c r="T4456">
        <v>0</v>
      </c>
      <c r="V4456">
        <v>8</v>
      </c>
      <c r="W4456">
        <v>6</v>
      </c>
      <c r="X4456">
        <v>2</v>
      </c>
      <c r="Y4456">
        <v>4</v>
      </c>
      <c r="Z4456">
        <v>0</v>
      </c>
      <c r="AB4456">
        <v>11</v>
      </c>
      <c r="AC4456">
        <v>6</v>
      </c>
      <c r="AD4456">
        <v>1</v>
      </c>
      <c r="AE4456">
        <v>5</v>
      </c>
      <c r="AF4456">
        <v>0</v>
      </c>
      <c r="AH4456">
        <v>8</v>
      </c>
      <c r="AI4456">
        <v>8</v>
      </c>
      <c r="AK4456">
        <v>12</v>
      </c>
      <c r="AL4456">
        <v>8</v>
      </c>
    </row>
    <row r="4457" spans="1:38" x14ac:dyDescent="0.3">
      <c r="A4457">
        <v>450039</v>
      </c>
      <c r="B4457" t="s">
        <v>4437</v>
      </c>
      <c r="C4457" t="s">
        <v>17644</v>
      </c>
      <c r="D4457" t="s">
        <v>4438</v>
      </c>
      <c r="E4457" t="s">
        <v>4412</v>
      </c>
      <c r="F4457">
        <v>76104</v>
      </c>
      <c r="G4457" t="s">
        <v>4439</v>
      </c>
      <c r="H4457" t="s">
        <v>17645</v>
      </c>
      <c r="I4457" t="s">
        <v>23</v>
      </c>
      <c r="J4457" t="s">
        <v>24</v>
      </c>
      <c r="K4457" t="s">
        <v>25</v>
      </c>
      <c r="L4457" t="s">
        <v>5208</v>
      </c>
      <c r="M4457" t="s">
        <v>5208</v>
      </c>
      <c r="N4457">
        <v>3</v>
      </c>
      <c r="P4457">
        <v>7</v>
      </c>
      <c r="Q4457">
        <v>5</v>
      </c>
      <c r="R4457">
        <v>0</v>
      </c>
      <c r="S4457">
        <v>5</v>
      </c>
      <c r="T4457">
        <v>0</v>
      </c>
      <c r="V4457">
        <v>8</v>
      </c>
      <c r="W4457">
        <v>7</v>
      </c>
      <c r="X4457">
        <v>2</v>
      </c>
      <c r="Y4457">
        <v>4</v>
      </c>
      <c r="Z4457">
        <v>1</v>
      </c>
      <c r="AB4457">
        <v>11</v>
      </c>
      <c r="AC4457">
        <v>8</v>
      </c>
      <c r="AD4457">
        <v>0</v>
      </c>
      <c r="AE4457">
        <v>7</v>
      </c>
      <c r="AF4457">
        <v>1</v>
      </c>
      <c r="AH4457">
        <v>8</v>
      </c>
      <c r="AI4457">
        <v>8</v>
      </c>
      <c r="AK4457">
        <v>12</v>
      </c>
      <c r="AL4457">
        <v>9</v>
      </c>
    </row>
    <row r="4458" spans="1:38" x14ac:dyDescent="0.3">
      <c r="A4458">
        <v>450040</v>
      </c>
      <c r="B4458" t="s">
        <v>2579</v>
      </c>
      <c r="C4458" t="s">
        <v>17646</v>
      </c>
      <c r="D4458" t="s">
        <v>4440</v>
      </c>
      <c r="E4458" t="s">
        <v>4412</v>
      </c>
      <c r="F4458">
        <v>79410</v>
      </c>
      <c r="G4458" t="s">
        <v>4440</v>
      </c>
      <c r="H4458" t="s">
        <v>17647</v>
      </c>
      <c r="I4458" t="s">
        <v>23</v>
      </c>
      <c r="J4458" t="s">
        <v>36</v>
      </c>
      <c r="K4458" t="s">
        <v>25</v>
      </c>
      <c r="L4458" t="s">
        <v>5208</v>
      </c>
      <c r="N4458">
        <v>3</v>
      </c>
      <c r="P4458">
        <v>7</v>
      </c>
      <c r="Q4458">
        <v>7</v>
      </c>
      <c r="R4458">
        <v>0</v>
      </c>
      <c r="S4458">
        <v>5</v>
      </c>
      <c r="T4458">
        <v>2</v>
      </c>
      <c r="V4458">
        <v>8</v>
      </c>
      <c r="W4458">
        <v>7</v>
      </c>
      <c r="X4458">
        <v>2</v>
      </c>
      <c r="Y4458">
        <v>5</v>
      </c>
      <c r="Z4458">
        <v>0</v>
      </c>
      <c r="AB4458">
        <v>11</v>
      </c>
      <c r="AC4458">
        <v>9</v>
      </c>
      <c r="AD4458">
        <v>1</v>
      </c>
      <c r="AE4458">
        <v>8</v>
      </c>
      <c r="AF4458">
        <v>0</v>
      </c>
      <c r="AH4458">
        <v>8</v>
      </c>
      <c r="AI4458">
        <v>8</v>
      </c>
      <c r="AK4458">
        <v>12</v>
      </c>
      <c r="AL4458">
        <v>7</v>
      </c>
    </row>
    <row r="4459" spans="1:38" x14ac:dyDescent="0.3">
      <c r="A4459">
        <v>450042</v>
      </c>
      <c r="B4459" t="s">
        <v>4441</v>
      </c>
      <c r="C4459" t="s">
        <v>17648</v>
      </c>
      <c r="D4459" t="s">
        <v>4442</v>
      </c>
      <c r="E4459" t="s">
        <v>4412</v>
      </c>
      <c r="F4459">
        <v>76712</v>
      </c>
      <c r="G4459" t="s">
        <v>4443</v>
      </c>
      <c r="H4459" t="s">
        <v>17649</v>
      </c>
      <c r="I4459" t="s">
        <v>23</v>
      </c>
      <c r="J4459" t="s">
        <v>36</v>
      </c>
      <c r="K4459" t="s">
        <v>25</v>
      </c>
      <c r="L4459" t="s">
        <v>5208</v>
      </c>
      <c r="M4459" t="s">
        <v>5208</v>
      </c>
      <c r="N4459">
        <v>2</v>
      </c>
      <c r="P4459">
        <v>7</v>
      </c>
      <c r="Q4459">
        <v>7</v>
      </c>
      <c r="R4459">
        <v>0</v>
      </c>
      <c r="S4459">
        <v>6</v>
      </c>
      <c r="T4459">
        <v>1</v>
      </c>
      <c r="V4459">
        <v>8</v>
      </c>
      <c r="W4459">
        <v>7</v>
      </c>
      <c r="X4459">
        <v>2</v>
      </c>
      <c r="Y4459">
        <v>5</v>
      </c>
      <c r="Z4459">
        <v>0</v>
      </c>
      <c r="AB4459">
        <v>11</v>
      </c>
      <c r="AC4459">
        <v>9</v>
      </c>
      <c r="AD4459">
        <v>0</v>
      </c>
      <c r="AE4459">
        <v>8</v>
      </c>
      <c r="AF4459">
        <v>1</v>
      </c>
      <c r="AH4459">
        <v>8</v>
      </c>
      <c r="AI4459">
        <v>8</v>
      </c>
      <c r="AK4459">
        <v>12</v>
      </c>
      <c r="AL4459">
        <v>9</v>
      </c>
    </row>
    <row r="4460" spans="1:38" x14ac:dyDescent="0.3">
      <c r="A4460">
        <v>450044</v>
      </c>
      <c r="B4460" t="s">
        <v>4444</v>
      </c>
      <c r="C4460" t="s">
        <v>17650</v>
      </c>
      <c r="D4460" t="s">
        <v>137</v>
      </c>
      <c r="E4460" t="s">
        <v>4412</v>
      </c>
      <c r="F4460">
        <v>75390</v>
      </c>
      <c r="G4460" t="s">
        <v>137</v>
      </c>
      <c r="H4460" t="s">
        <v>17651</v>
      </c>
      <c r="I4460" t="s">
        <v>23</v>
      </c>
      <c r="J4460" t="s">
        <v>61</v>
      </c>
      <c r="K4460" t="s">
        <v>25</v>
      </c>
      <c r="L4460" t="s">
        <v>5208</v>
      </c>
      <c r="M4460" t="s">
        <v>5208</v>
      </c>
      <c r="N4460">
        <v>5</v>
      </c>
      <c r="P4460">
        <v>7</v>
      </c>
      <c r="Q4460">
        <v>7</v>
      </c>
      <c r="R4460">
        <v>2</v>
      </c>
      <c r="S4460">
        <v>5</v>
      </c>
      <c r="T4460">
        <v>0</v>
      </c>
      <c r="V4460">
        <v>8</v>
      </c>
      <c r="W4460">
        <v>8</v>
      </c>
      <c r="X4460">
        <v>2</v>
      </c>
      <c r="Y4460">
        <v>5</v>
      </c>
      <c r="Z4460">
        <v>1</v>
      </c>
      <c r="AB4460">
        <v>11</v>
      </c>
      <c r="AC4460">
        <v>11</v>
      </c>
      <c r="AD4460">
        <v>0</v>
      </c>
      <c r="AE4460">
        <v>7</v>
      </c>
      <c r="AF4460">
        <v>4</v>
      </c>
      <c r="AH4460">
        <v>8</v>
      </c>
      <c r="AI4460">
        <v>8</v>
      </c>
      <c r="AK4460">
        <v>12</v>
      </c>
      <c r="AL4460">
        <v>10</v>
      </c>
    </row>
    <row r="4461" spans="1:38" x14ac:dyDescent="0.3">
      <c r="A4461">
        <v>450046</v>
      </c>
      <c r="B4461" t="s">
        <v>4445</v>
      </c>
      <c r="C4461" t="s">
        <v>17652</v>
      </c>
      <c r="D4461" t="s">
        <v>4446</v>
      </c>
      <c r="E4461" t="s">
        <v>4412</v>
      </c>
      <c r="F4461">
        <v>78404</v>
      </c>
      <c r="G4461" t="s">
        <v>4447</v>
      </c>
      <c r="H4461" t="s">
        <v>17653</v>
      </c>
      <c r="I4461" t="s">
        <v>23</v>
      </c>
      <c r="J4461" t="s">
        <v>36</v>
      </c>
      <c r="K4461" t="s">
        <v>25</v>
      </c>
      <c r="L4461" t="s">
        <v>5208</v>
      </c>
      <c r="M4461" t="s">
        <v>5208</v>
      </c>
      <c r="N4461">
        <v>3</v>
      </c>
      <c r="P4461">
        <v>7</v>
      </c>
      <c r="Q4461">
        <v>7</v>
      </c>
      <c r="R4461">
        <v>0</v>
      </c>
      <c r="S4461">
        <v>7</v>
      </c>
      <c r="T4461">
        <v>0</v>
      </c>
      <c r="V4461">
        <v>8</v>
      </c>
      <c r="W4461">
        <v>6</v>
      </c>
      <c r="X4461">
        <v>2</v>
      </c>
      <c r="Y4461">
        <v>4</v>
      </c>
      <c r="Z4461">
        <v>0</v>
      </c>
      <c r="AB4461">
        <v>11</v>
      </c>
      <c r="AC4461">
        <v>10</v>
      </c>
      <c r="AD4461">
        <v>1</v>
      </c>
      <c r="AE4461">
        <v>9</v>
      </c>
      <c r="AF4461">
        <v>0</v>
      </c>
      <c r="AH4461">
        <v>8</v>
      </c>
      <c r="AI4461">
        <v>8</v>
      </c>
      <c r="AK4461">
        <v>12</v>
      </c>
      <c r="AL4461">
        <v>8</v>
      </c>
    </row>
    <row r="4462" spans="1:38" x14ac:dyDescent="0.3">
      <c r="A4462">
        <v>450051</v>
      </c>
      <c r="B4462" t="s">
        <v>4448</v>
      </c>
      <c r="C4462" t="s">
        <v>17654</v>
      </c>
      <c r="D4462" t="s">
        <v>137</v>
      </c>
      <c r="E4462" t="s">
        <v>4412</v>
      </c>
      <c r="F4462">
        <v>75203</v>
      </c>
      <c r="G4462" t="s">
        <v>137</v>
      </c>
      <c r="H4462" t="s">
        <v>17655</v>
      </c>
      <c r="I4462" t="s">
        <v>23</v>
      </c>
      <c r="J4462" t="s">
        <v>76</v>
      </c>
      <c r="K4462" t="s">
        <v>25</v>
      </c>
      <c r="L4462" t="s">
        <v>5208</v>
      </c>
      <c r="M4462" t="s">
        <v>5208</v>
      </c>
      <c r="N4462">
        <v>3</v>
      </c>
      <c r="P4462">
        <v>7</v>
      </c>
      <c r="Q4462">
        <v>7</v>
      </c>
      <c r="R4462">
        <v>0</v>
      </c>
      <c r="S4462">
        <v>7</v>
      </c>
      <c r="T4462">
        <v>0</v>
      </c>
      <c r="V4462">
        <v>8</v>
      </c>
      <c r="W4462">
        <v>7</v>
      </c>
      <c r="X4462">
        <v>1</v>
      </c>
      <c r="Y4462">
        <v>6</v>
      </c>
      <c r="Z4462">
        <v>0</v>
      </c>
      <c r="AB4462">
        <v>11</v>
      </c>
      <c r="AC4462">
        <v>7</v>
      </c>
      <c r="AD4462">
        <v>0</v>
      </c>
      <c r="AE4462">
        <v>7</v>
      </c>
      <c r="AF4462">
        <v>0</v>
      </c>
      <c r="AH4462">
        <v>8</v>
      </c>
      <c r="AI4462">
        <v>8</v>
      </c>
      <c r="AK4462">
        <v>12</v>
      </c>
      <c r="AL4462">
        <v>10</v>
      </c>
    </row>
    <row r="4463" spans="1:38" x14ac:dyDescent="0.3">
      <c r="A4463">
        <v>450054</v>
      </c>
      <c r="B4463" t="s">
        <v>4449</v>
      </c>
      <c r="C4463" t="s">
        <v>17656</v>
      </c>
      <c r="D4463" t="s">
        <v>4450</v>
      </c>
      <c r="E4463" t="s">
        <v>4412</v>
      </c>
      <c r="F4463">
        <v>76508</v>
      </c>
      <c r="G4463" t="s">
        <v>2153</v>
      </c>
      <c r="H4463" t="s">
        <v>17657</v>
      </c>
      <c r="I4463" t="s">
        <v>23</v>
      </c>
      <c r="J4463" t="s">
        <v>36</v>
      </c>
      <c r="K4463" t="s">
        <v>25</v>
      </c>
      <c r="L4463" t="s">
        <v>5208</v>
      </c>
      <c r="M4463" t="s">
        <v>5208</v>
      </c>
      <c r="N4463">
        <v>5</v>
      </c>
      <c r="P4463">
        <v>7</v>
      </c>
      <c r="Q4463">
        <v>7</v>
      </c>
      <c r="R4463">
        <v>1</v>
      </c>
      <c r="S4463">
        <v>6</v>
      </c>
      <c r="T4463">
        <v>0</v>
      </c>
      <c r="V4463">
        <v>8</v>
      </c>
      <c r="W4463">
        <v>8</v>
      </c>
      <c r="X4463">
        <v>4</v>
      </c>
      <c r="Y4463">
        <v>4</v>
      </c>
      <c r="Z4463">
        <v>0</v>
      </c>
      <c r="AB4463">
        <v>11</v>
      </c>
      <c r="AC4463">
        <v>11</v>
      </c>
      <c r="AD4463">
        <v>1</v>
      </c>
      <c r="AE4463">
        <v>9</v>
      </c>
      <c r="AF4463">
        <v>1</v>
      </c>
      <c r="AH4463">
        <v>8</v>
      </c>
      <c r="AI4463">
        <v>8</v>
      </c>
      <c r="AK4463">
        <v>12</v>
      </c>
      <c r="AL4463">
        <v>10</v>
      </c>
    </row>
    <row r="4464" spans="1:38" x14ac:dyDescent="0.3">
      <c r="A4464">
        <v>450055</v>
      </c>
      <c r="B4464" t="s">
        <v>17658</v>
      </c>
      <c r="C4464" t="s">
        <v>17659</v>
      </c>
      <c r="D4464" t="s">
        <v>4366</v>
      </c>
      <c r="E4464" t="s">
        <v>4412</v>
      </c>
      <c r="F4464">
        <v>79556</v>
      </c>
      <c r="G4464" t="s">
        <v>17660</v>
      </c>
      <c r="H4464" t="s">
        <v>17661</v>
      </c>
      <c r="I4464" t="s">
        <v>23</v>
      </c>
      <c r="J4464" t="s">
        <v>24</v>
      </c>
      <c r="K4464" t="s">
        <v>25</v>
      </c>
      <c r="L4464" t="s">
        <v>5208</v>
      </c>
      <c r="M4464" t="s">
        <v>5208</v>
      </c>
      <c r="N4464" t="s">
        <v>5220</v>
      </c>
      <c r="O4464">
        <v>16</v>
      </c>
      <c r="P4464">
        <v>7</v>
      </c>
      <c r="Q4464">
        <v>1</v>
      </c>
      <c r="R4464">
        <v>0</v>
      </c>
      <c r="S4464">
        <v>1</v>
      </c>
      <c r="T4464">
        <v>0</v>
      </c>
      <c r="V4464">
        <v>8</v>
      </c>
      <c r="W4464">
        <v>2</v>
      </c>
      <c r="X4464">
        <v>0</v>
      </c>
      <c r="Y4464">
        <v>2</v>
      </c>
      <c r="Z4464">
        <v>0</v>
      </c>
      <c r="AB4464">
        <v>11</v>
      </c>
      <c r="AC4464">
        <v>3</v>
      </c>
      <c r="AD4464">
        <v>0</v>
      </c>
      <c r="AE4464">
        <v>3</v>
      </c>
      <c r="AF4464">
        <v>0</v>
      </c>
      <c r="AH4464">
        <v>8</v>
      </c>
      <c r="AI4464">
        <v>8</v>
      </c>
      <c r="AK4464">
        <v>12</v>
      </c>
      <c r="AL4464">
        <v>8</v>
      </c>
    </row>
    <row r="4465" spans="1:38" x14ac:dyDescent="0.3">
      <c r="A4465">
        <v>450056</v>
      </c>
      <c r="B4465" t="s">
        <v>4451</v>
      </c>
      <c r="C4465" t="s">
        <v>17662</v>
      </c>
      <c r="D4465" t="s">
        <v>4452</v>
      </c>
      <c r="E4465" t="s">
        <v>4412</v>
      </c>
      <c r="F4465">
        <v>78705</v>
      </c>
      <c r="G4465" t="s">
        <v>4453</v>
      </c>
      <c r="H4465" t="s">
        <v>17663</v>
      </c>
      <c r="I4465" t="s">
        <v>23</v>
      </c>
      <c r="J4465" t="s">
        <v>36</v>
      </c>
      <c r="K4465" t="s">
        <v>25</v>
      </c>
      <c r="L4465" t="s">
        <v>5208</v>
      </c>
      <c r="M4465" t="s">
        <v>5208</v>
      </c>
      <c r="N4465">
        <v>4</v>
      </c>
      <c r="P4465">
        <v>7</v>
      </c>
      <c r="Q4465">
        <v>7</v>
      </c>
      <c r="R4465">
        <v>1</v>
      </c>
      <c r="S4465">
        <v>6</v>
      </c>
      <c r="T4465">
        <v>0</v>
      </c>
      <c r="V4465">
        <v>8</v>
      </c>
      <c r="W4465">
        <v>8</v>
      </c>
      <c r="X4465">
        <v>3</v>
      </c>
      <c r="Y4465">
        <v>5</v>
      </c>
      <c r="Z4465">
        <v>0</v>
      </c>
      <c r="AB4465">
        <v>11</v>
      </c>
      <c r="AC4465">
        <v>11</v>
      </c>
      <c r="AD4465">
        <v>0</v>
      </c>
      <c r="AE4465">
        <v>10</v>
      </c>
      <c r="AF4465">
        <v>1</v>
      </c>
      <c r="AH4465">
        <v>8</v>
      </c>
      <c r="AI4465">
        <v>8</v>
      </c>
      <c r="AK4465">
        <v>12</v>
      </c>
      <c r="AL4465">
        <v>9</v>
      </c>
    </row>
    <row r="4466" spans="1:38" x14ac:dyDescent="0.3">
      <c r="A4466">
        <v>450058</v>
      </c>
      <c r="B4466" t="s">
        <v>4454</v>
      </c>
      <c r="C4466" t="s">
        <v>17664</v>
      </c>
      <c r="D4466" t="s">
        <v>4455</v>
      </c>
      <c r="E4466" t="s">
        <v>4412</v>
      </c>
      <c r="F4466">
        <v>78205</v>
      </c>
      <c r="G4466" t="s">
        <v>4456</v>
      </c>
      <c r="H4466" t="s">
        <v>17665</v>
      </c>
      <c r="I4466" t="s">
        <v>23</v>
      </c>
      <c r="J4466" t="s">
        <v>32</v>
      </c>
      <c r="K4466" t="s">
        <v>25</v>
      </c>
      <c r="L4466" t="s">
        <v>5208</v>
      </c>
      <c r="M4466" t="s">
        <v>5208</v>
      </c>
      <c r="N4466">
        <v>4</v>
      </c>
      <c r="P4466">
        <v>7</v>
      </c>
      <c r="Q4466">
        <v>7</v>
      </c>
      <c r="R4466">
        <v>0</v>
      </c>
      <c r="S4466">
        <v>6</v>
      </c>
      <c r="T4466">
        <v>1</v>
      </c>
      <c r="V4466">
        <v>8</v>
      </c>
      <c r="W4466">
        <v>8</v>
      </c>
      <c r="X4466">
        <v>3</v>
      </c>
      <c r="Y4466">
        <v>5</v>
      </c>
      <c r="Z4466">
        <v>0</v>
      </c>
      <c r="AB4466">
        <v>11</v>
      </c>
      <c r="AC4466">
        <v>9</v>
      </c>
      <c r="AD4466">
        <v>1</v>
      </c>
      <c r="AE4466">
        <v>8</v>
      </c>
      <c r="AF4466">
        <v>0</v>
      </c>
      <c r="AH4466">
        <v>8</v>
      </c>
      <c r="AI4466">
        <v>8</v>
      </c>
      <c r="AK4466">
        <v>12</v>
      </c>
      <c r="AL4466">
        <v>9</v>
      </c>
    </row>
    <row r="4467" spans="1:38" x14ac:dyDescent="0.3">
      <c r="A4467">
        <v>450064</v>
      </c>
      <c r="B4467" t="s">
        <v>4457</v>
      </c>
      <c r="C4467" t="s">
        <v>17666</v>
      </c>
      <c r="D4467" t="s">
        <v>2772</v>
      </c>
      <c r="E4467" t="s">
        <v>4412</v>
      </c>
      <c r="F4467">
        <v>76012</v>
      </c>
      <c r="G4467" t="s">
        <v>4439</v>
      </c>
      <c r="H4467" t="s">
        <v>17667</v>
      </c>
      <c r="I4467" t="s">
        <v>23</v>
      </c>
      <c r="J4467" t="s">
        <v>36</v>
      </c>
      <c r="K4467" t="s">
        <v>25</v>
      </c>
      <c r="L4467" t="s">
        <v>5208</v>
      </c>
      <c r="M4467" t="s">
        <v>5208</v>
      </c>
      <c r="N4467">
        <v>2</v>
      </c>
      <c r="P4467">
        <v>7</v>
      </c>
      <c r="Q4467">
        <v>6</v>
      </c>
      <c r="R4467">
        <v>0</v>
      </c>
      <c r="S4467">
        <v>6</v>
      </c>
      <c r="T4467">
        <v>0</v>
      </c>
      <c r="V4467">
        <v>8</v>
      </c>
      <c r="W4467">
        <v>8</v>
      </c>
      <c r="X4467">
        <v>2</v>
      </c>
      <c r="Y4467">
        <v>6</v>
      </c>
      <c r="Z4467">
        <v>0</v>
      </c>
      <c r="AB4467">
        <v>11</v>
      </c>
      <c r="AC4467">
        <v>6</v>
      </c>
      <c r="AD4467">
        <v>0</v>
      </c>
      <c r="AE4467">
        <v>6</v>
      </c>
      <c r="AF4467">
        <v>0</v>
      </c>
      <c r="AH4467">
        <v>8</v>
      </c>
      <c r="AI4467">
        <v>8</v>
      </c>
      <c r="AK4467">
        <v>12</v>
      </c>
      <c r="AL4467">
        <v>11</v>
      </c>
    </row>
    <row r="4468" spans="1:38" x14ac:dyDescent="0.3">
      <c r="A4468">
        <v>450068</v>
      </c>
      <c r="B4468" t="s">
        <v>4458</v>
      </c>
      <c r="C4468" t="s">
        <v>17668</v>
      </c>
      <c r="D4468" t="s">
        <v>22</v>
      </c>
      <c r="E4468" t="s">
        <v>4412</v>
      </c>
      <c r="F4468">
        <v>77030</v>
      </c>
      <c r="G4468" t="s">
        <v>3465</v>
      </c>
      <c r="H4468" t="s">
        <v>17669</v>
      </c>
      <c r="I4468" t="s">
        <v>23</v>
      </c>
      <c r="J4468" t="s">
        <v>36</v>
      </c>
      <c r="K4468" t="s">
        <v>25</v>
      </c>
      <c r="L4468" t="s">
        <v>5208</v>
      </c>
      <c r="M4468" t="s">
        <v>5208</v>
      </c>
      <c r="N4468">
        <v>3</v>
      </c>
      <c r="P4468">
        <v>7</v>
      </c>
      <c r="Q4468">
        <v>7</v>
      </c>
      <c r="R4468">
        <v>0</v>
      </c>
      <c r="S4468">
        <v>7</v>
      </c>
      <c r="T4468">
        <v>0</v>
      </c>
      <c r="V4468">
        <v>8</v>
      </c>
      <c r="W4468">
        <v>8</v>
      </c>
      <c r="X4468">
        <v>2</v>
      </c>
      <c r="Y4468">
        <v>5</v>
      </c>
      <c r="Z4468">
        <v>1</v>
      </c>
      <c r="AB4468">
        <v>11</v>
      </c>
      <c r="AC4468">
        <v>11</v>
      </c>
      <c r="AD4468">
        <v>1</v>
      </c>
      <c r="AE4468">
        <v>9</v>
      </c>
      <c r="AF4468">
        <v>1</v>
      </c>
      <c r="AH4468">
        <v>8</v>
      </c>
      <c r="AI4468">
        <v>8</v>
      </c>
      <c r="AK4468">
        <v>12</v>
      </c>
      <c r="AL4468">
        <v>11</v>
      </c>
    </row>
    <row r="4469" spans="1:38" x14ac:dyDescent="0.3">
      <c r="A4469">
        <v>450072</v>
      </c>
      <c r="B4469" t="s">
        <v>4459</v>
      </c>
      <c r="C4469" t="s">
        <v>17670</v>
      </c>
      <c r="D4469" t="s">
        <v>4460</v>
      </c>
      <c r="E4469" t="s">
        <v>4412</v>
      </c>
      <c r="F4469">
        <v>77566</v>
      </c>
      <c r="G4469" t="s">
        <v>4461</v>
      </c>
      <c r="H4469" t="s">
        <v>17671</v>
      </c>
      <c r="I4469" t="s">
        <v>23</v>
      </c>
      <c r="J4469" t="s">
        <v>36</v>
      </c>
      <c r="K4469" t="s">
        <v>25</v>
      </c>
      <c r="L4469" t="s">
        <v>5208</v>
      </c>
      <c r="N4469">
        <v>4</v>
      </c>
      <c r="P4469">
        <v>7</v>
      </c>
      <c r="Q4469">
        <v>5</v>
      </c>
      <c r="R4469">
        <v>0</v>
      </c>
      <c r="S4469">
        <v>5</v>
      </c>
      <c r="T4469">
        <v>0</v>
      </c>
      <c r="V4469">
        <v>8</v>
      </c>
      <c r="W4469">
        <v>3</v>
      </c>
      <c r="X4469">
        <v>0</v>
      </c>
      <c r="Y4469">
        <v>3</v>
      </c>
      <c r="Z4469">
        <v>0</v>
      </c>
      <c r="AB4469">
        <v>11</v>
      </c>
      <c r="AC4469">
        <v>8</v>
      </c>
      <c r="AD4469">
        <v>0</v>
      </c>
      <c r="AE4469">
        <v>8</v>
      </c>
      <c r="AF4469">
        <v>0</v>
      </c>
      <c r="AH4469">
        <v>8</v>
      </c>
      <c r="AI4469">
        <v>8</v>
      </c>
      <c r="AK4469">
        <v>12</v>
      </c>
      <c r="AL4469">
        <v>9</v>
      </c>
    </row>
    <row r="4470" spans="1:38" x14ac:dyDescent="0.3">
      <c r="A4470">
        <v>450079</v>
      </c>
      <c r="B4470" t="s">
        <v>4462</v>
      </c>
      <c r="C4470" t="s">
        <v>17672</v>
      </c>
      <c r="D4470" t="s">
        <v>4463</v>
      </c>
      <c r="E4470" t="s">
        <v>4412</v>
      </c>
      <c r="F4470">
        <v>75061</v>
      </c>
      <c r="G4470" t="s">
        <v>137</v>
      </c>
      <c r="H4470" t="s">
        <v>17673</v>
      </c>
      <c r="I4470" t="s">
        <v>23</v>
      </c>
      <c r="J4470" t="s">
        <v>36</v>
      </c>
      <c r="K4470" t="s">
        <v>25</v>
      </c>
      <c r="L4470" t="s">
        <v>5208</v>
      </c>
      <c r="M4470" t="s">
        <v>5208</v>
      </c>
      <c r="N4470">
        <v>5</v>
      </c>
      <c r="P4470">
        <v>7</v>
      </c>
      <c r="Q4470">
        <v>6</v>
      </c>
      <c r="R4470">
        <v>0</v>
      </c>
      <c r="S4470">
        <v>6</v>
      </c>
      <c r="T4470">
        <v>0</v>
      </c>
      <c r="V4470">
        <v>8</v>
      </c>
      <c r="W4470">
        <v>6</v>
      </c>
      <c r="X4470">
        <v>1</v>
      </c>
      <c r="Y4470">
        <v>5</v>
      </c>
      <c r="Z4470">
        <v>0</v>
      </c>
      <c r="AB4470">
        <v>11</v>
      </c>
      <c r="AC4470">
        <v>7</v>
      </c>
      <c r="AD4470">
        <v>0</v>
      </c>
      <c r="AE4470">
        <v>6</v>
      </c>
      <c r="AF4470">
        <v>1</v>
      </c>
      <c r="AH4470">
        <v>8</v>
      </c>
      <c r="AI4470">
        <v>8</v>
      </c>
      <c r="AK4470">
        <v>12</v>
      </c>
      <c r="AL4470">
        <v>10</v>
      </c>
    </row>
    <row r="4471" spans="1:38" x14ac:dyDescent="0.3">
      <c r="A4471">
        <v>450080</v>
      </c>
      <c r="B4471" t="s">
        <v>4464</v>
      </c>
      <c r="C4471" t="s">
        <v>17674</v>
      </c>
      <c r="D4471" t="s">
        <v>2009</v>
      </c>
      <c r="E4471" t="s">
        <v>4412</v>
      </c>
      <c r="F4471">
        <v>75455</v>
      </c>
      <c r="G4471" t="s">
        <v>4465</v>
      </c>
      <c r="H4471" t="s">
        <v>17675</v>
      </c>
      <c r="I4471" t="s">
        <v>23</v>
      </c>
      <c r="J4471" t="s">
        <v>24</v>
      </c>
      <c r="K4471" t="s">
        <v>25</v>
      </c>
      <c r="M4471" t="s">
        <v>5208</v>
      </c>
      <c r="N4471">
        <v>2</v>
      </c>
      <c r="P4471">
        <v>7</v>
      </c>
      <c r="Q4471">
        <v>5</v>
      </c>
      <c r="R4471">
        <v>0</v>
      </c>
      <c r="S4471">
        <v>5</v>
      </c>
      <c r="T4471">
        <v>0</v>
      </c>
      <c r="V4471">
        <v>8</v>
      </c>
      <c r="W4471">
        <v>3</v>
      </c>
      <c r="X4471">
        <v>0</v>
      </c>
      <c r="Y4471">
        <v>3</v>
      </c>
      <c r="Z4471">
        <v>0</v>
      </c>
      <c r="AB4471">
        <v>11</v>
      </c>
      <c r="AC4471">
        <v>7</v>
      </c>
      <c r="AD4471">
        <v>0</v>
      </c>
      <c r="AE4471">
        <v>6</v>
      </c>
      <c r="AF4471">
        <v>1</v>
      </c>
      <c r="AH4471">
        <v>8</v>
      </c>
      <c r="AI4471">
        <v>8</v>
      </c>
      <c r="AK4471">
        <v>12</v>
      </c>
      <c r="AL4471">
        <v>10</v>
      </c>
    </row>
    <row r="4472" spans="1:38" x14ac:dyDescent="0.3">
      <c r="A4472">
        <v>450082</v>
      </c>
      <c r="B4472" t="s">
        <v>17676</v>
      </c>
      <c r="C4472" t="s">
        <v>17677</v>
      </c>
      <c r="D4472" t="s">
        <v>17678</v>
      </c>
      <c r="E4472" t="s">
        <v>4412</v>
      </c>
      <c r="F4472">
        <v>78102</v>
      </c>
      <c r="G4472" t="s">
        <v>17679</v>
      </c>
      <c r="H4472" t="s">
        <v>17680</v>
      </c>
      <c r="I4472" t="s">
        <v>23</v>
      </c>
      <c r="J4472" t="s">
        <v>116</v>
      </c>
      <c r="K4472" t="s">
        <v>25</v>
      </c>
      <c r="L4472" t="s">
        <v>5208</v>
      </c>
      <c r="M4472" t="s">
        <v>5208</v>
      </c>
      <c r="N4472" t="s">
        <v>5220</v>
      </c>
      <c r="O4472">
        <v>16</v>
      </c>
      <c r="P4472">
        <v>7</v>
      </c>
      <c r="Q4472">
        <v>2</v>
      </c>
      <c r="R4472">
        <v>0</v>
      </c>
      <c r="S4472">
        <v>2</v>
      </c>
      <c r="T4472">
        <v>0</v>
      </c>
      <c r="V4472">
        <v>8</v>
      </c>
      <c r="W4472">
        <v>2</v>
      </c>
      <c r="X4472">
        <v>0</v>
      </c>
      <c r="Y4472">
        <v>2</v>
      </c>
      <c r="Z4472">
        <v>0</v>
      </c>
      <c r="AB4472">
        <v>11</v>
      </c>
      <c r="AC4472">
        <v>4</v>
      </c>
      <c r="AD4472">
        <v>1</v>
      </c>
      <c r="AE4472">
        <v>3</v>
      </c>
      <c r="AF4472">
        <v>0</v>
      </c>
      <c r="AH4472">
        <v>8</v>
      </c>
      <c r="AI4472">
        <v>8</v>
      </c>
      <c r="AK4472">
        <v>12</v>
      </c>
      <c r="AL4472">
        <v>9</v>
      </c>
    </row>
    <row r="4473" spans="1:38" x14ac:dyDescent="0.3">
      <c r="A4473">
        <v>450083</v>
      </c>
      <c r="B4473" t="s">
        <v>4466</v>
      </c>
      <c r="C4473" t="s">
        <v>17681</v>
      </c>
      <c r="D4473" t="s">
        <v>2776</v>
      </c>
      <c r="E4473" t="s">
        <v>4412</v>
      </c>
      <c r="F4473">
        <v>75701</v>
      </c>
      <c r="G4473" t="s">
        <v>2113</v>
      </c>
      <c r="H4473" t="s">
        <v>17682</v>
      </c>
      <c r="I4473" t="s">
        <v>23</v>
      </c>
      <c r="J4473" t="s">
        <v>32</v>
      </c>
      <c r="K4473" t="s">
        <v>25</v>
      </c>
      <c r="L4473" t="s">
        <v>5208</v>
      </c>
      <c r="M4473" t="s">
        <v>5208</v>
      </c>
      <c r="N4473">
        <v>1</v>
      </c>
      <c r="P4473">
        <v>7</v>
      </c>
      <c r="Q4473">
        <v>7</v>
      </c>
      <c r="R4473">
        <v>0</v>
      </c>
      <c r="S4473">
        <v>6</v>
      </c>
      <c r="T4473">
        <v>1</v>
      </c>
      <c r="V4473">
        <v>8</v>
      </c>
      <c r="W4473">
        <v>7</v>
      </c>
      <c r="X4473">
        <v>1</v>
      </c>
      <c r="Y4473">
        <v>6</v>
      </c>
      <c r="Z4473">
        <v>0</v>
      </c>
      <c r="AB4473">
        <v>11</v>
      </c>
      <c r="AC4473">
        <v>11</v>
      </c>
      <c r="AD4473">
        <v>0</v>
      </c>
      <c r="AE4473">
        <v>6</v>
      </c>
      <c r="AF4473">
        <v>5</v>
      </c>
      <c r="AH4473">
        <v>8</v>
      </c>
      <c r="AI4473">
        <v>8</v>
      </c>
      <c r="AK4473">
        <v>12</v>
      </c>
      <c r="AL4473">
        <v>10</v>
      </c>
    </row>
    <row r="4474" spans="1:38" x14ac:dyDescent="0.3">
      <c r="A4474">
        <v>450087</v>
      </c>
      <c r="B4474" t="s">
        <v>4467</v>
      </c>
      <c r="C4474" t="s">
        <v>17683</v>
      </c>
      <c r="D4474" t="s">
        <v>4468</v>
      </c>
      <c r="E4474" t="s">
        <v>4412</v>
      </c>
      <c r="F4474">
        <v>76180</v>
      </c>
      <c r="G4474" t="s">
        <v>4439</v>
      </c>
      <c r="H4474" t="s">
        <v>17684</v>
      </c>
      <c r="I4474" t="s">
        <v>23</v>
      </c>
      <c r="J4474" t="s">
        <v>32</v>
      </c>
      <c r="K4474" t="s">
        <v>25</v>
      </c>
      <c r="L4474" t="s">
        <v>5208</v>
      </c>
      <c r="N4474">
        <v>2</v>
      </c>
      <c r="P4474">
        <v>7</v>
      </c>
      <c r="Q4474">
        <v>7</v>
      </c>
      <c r="R4474">
        <v>0</v>
      </c>
      <c r="S4474">
        <v>7</v>
      </c>
      <c r="T4474">
        <v>0</v>
      </c>
      <c r="V4474">
        <v>8</v>
      </c>
      <c r="W4474">
        <v>5</v>
      </c>
      <c r="X4474">
        <v>2</v>
      </c>
      <c r="Y4474">
        <v>3</v>
      </c>
      <c r="Z4474">
        <v>0</v>
      </c>
      <c r="AB4474">
        <v>11</v>
      </c>
      <c r="AC4474">
        <v>8</v>
      </c>
      <c r="AD4474">
        <v>0</v>
      </c>
      <c r="AE4474">
        <v>6</v>
      </c>
      <c r="AF4474">
        <v>2</v>
      </c>
      <c r="AH4474">
        <v>8</v>
      </c>
      <c r="AI4474">
        <v>8</v>
      </c>
      <c r="AK4474">
        <v>12</v>
      </c>
      <c r="AL4474">
        <v>7</v>
      </c>
    </row>
    <row r="4475" spans="1:38" x14ac:dyDescent="0.3">
      <c r="A4475">
        <v>450090</v>
      </c>
      <c r="B4475" t="s">
        <v>4469</v>
      </c>
      <c r="C4475" t="s">
        <v>17685</v>
      </c>
      <c r="D4475" t="s">
        <v>1166</v>
      </c>
      <c r="E4475" t="s">
        <v>4412</v>
      </c>
      <c r="F4475">
        <v>76240</v>
      </c>
      <c r="G4475" t="s">
        <v>4470</v>
      </c>
      <c r="H4475" t="s">
        <v>17686</v>
      </c>
      <c r="I4475" t="s">
        <v>23</v>
      </c>
      <c r="J4475" t="s">
        <v>24</v>
      </c>
      <c r="K4475" t="s">
        <v>25</v>
      </c>
      <c r="L4475" t="s">
        <v>5208</v>
      </c>
      <c r="M4475" t="s">
        <v>5208</v>
      </c>
      <c r="N4475">
        <v>5</v>
      </c>
      <c r="P4475">
        <v>7</v>
      </c>
      <c r="Q4475">
        <v>3</v>
      </c>
      <c r="R4475">
        <v>0</v>
      </c>
      <c r="S4475">
        <v>3</v>
      </c>
      <c r="T4475">
        <v>0</v>
      </c>
      <c r="V4475">
        <v>8</v>
      </c>
      <c r="W4475">
        <v>3</v>
      </c>
      <c r="X4475">
        <v>0</v>
      </c>
      <c r="Y4475">
        <v>3</v>
      </c>
      <c r="Z4475">
        <v>0</v>
      </c>
      <c r="AB4475">
        <v>11</v>
      </c>
      <c r="AC4475">
        <v>6</v>
      </c>
      <c r="AD4475">
        <v>1</v>
      </c>
      <c r="AE4475">
        <v>4</v>
      </c>
      <c r="AF4475">
        <v>1</v>
      </c>
      <c r="AH4475">
        <v>8</v>
      </c>
      <c r="AI4475">
        <v>8</v>
      </c>
      <c r="AK4475">
        <v>12</v>
      </c>
      <c r="AL4475">
        <v>9</v>
      </c>
    </row>
    <row r="4476" spans="1:38" x14ac:dyDescent="0.3">
      <c r="A4476">
        <v>450092</v>
      </c>
      <c r="B4476" t="s">
        <v>4471</v>
      </c>
      <c r="C4476" t="s">
        <v>17687</v>
      </c>
      <c r="D4476" t="s">
        <v>4472</v>
      </c>
      <c r="E4476" t="s">
        <v>4412</v>
      </c>
      <c r="F4476">
        <v>78852</v>
      </c>
      <c r="G4476" t="s">
        <v>4473</v>
      </c>
      <c r="H4476" t="s">
        <v>17688</v>
      </c>
      <c r="I4476" t="s">
        <v>23</v>
      </c>
      <c r="J4476" t="s">
        <v>32</v>
      </c>
      <c r="K4476" t="s">
        <v>25</v>
      </c>
      <c r="L4476" t="s">
        <v>5208</v>
      </c>
      <c r="M4476" t="s">
        <v>5208</v>
      </c>
      <c r="N4476">
        <v>3</v>
      </c>
      <c r="P4476">
        <v>7</v>
      </c>
      <c r="Q4476">
        <v>2</v>
      </c>
      <c r="R4476">
        <v>0</v>
      </c>
      <c r="S4476">
        <v>2</v>
      </c>
      <c r="T4476">
        <v>0</v>
      </c>
      <c r="V4476">
        <v>8</v>
      </c>
      <c r="W4476">
        <v>4</v>
      </c>
      <c r="X4476">
        <v>1</v>
      </c>
      <c r="Y4476">
        <v>3</v>
      </c>
      <c r="Z4476">
        <v>0</v>
      </c>
      <c r="AB4476">
        <v>11</v>
      </c>
      <c r="AC4476">
        <v>4</v>
      </c>
      <c r="AD4476">
        <v>0</v>
      </c>
      <c r="AE4476">
        <v>4</v>
      </c>
      <c r="AF4476">
        <v>0</v>
      </c>
      <c r="AH4476">
        <v>8</v>
      </c>
      <c r="AI4476">
        <v>8</v>
      </c>
      <c r="AK4476">
        <v>12</v>
      </c>
      <c r="AL4476">
        <v>9</v>
      </c>
    </row>
    <row r="4477" spans="1:38" x14ac:dyDescent="0.3">
      <c r="A4477">
        <v>450097</v>
      </c>
      <c r="B4477" t="s">
        <v>4474</v>
      </c>
      <c r="C4477" t="s">
        <v>17689</v>
      </c>
      <c r="D4477" t="s">
        <v>694</v>
      </c>
      <c r="E4477" t="s">
        <v>4412</v>
      </c>
      <c r="F4477">
        <v>77504</v>
      </c>
      <c r="G4477" t="s">
        <v>3465</v>
      </c>
      <c r="H4477" t="s">
        <v>17690</v>
      </c>
      <c r="I4477" t="s">
        <v>23</v>
      </c>
      <c r="J4477" t="s">
        <v>32</v>
      </c>
      <c r="K4477" t="s">
        <v>25</v>
      </c>
      <c r="L4477" t="s">
        <v>5208</v>
      </c>
      <c r="M4477" t="s">
        <v>5208</v>
      </c>
      <c r="N4477">
        <v>4</v>
      </c>
      <c r="P4477">
        <v>7</v>
      </c>
      <c r="Q4477">
        <v>6</v>
      </c>
      <c r="R4477">
        <v>0</v>
      </c>
      <c r="S4477">
        <v>6</v>
      </c>
      <c r="T4477">
        <v>0</v>
      </c>
      <c r="V4477">
        <v>8</v>
      </c>
      <c r="W4477">
        <v>7</v>
      </c>
      <c r="X4477">
        <v>1</v>
      </c>
      <c r="Y4477">
        <v>6</v>
      </c>
      <c r="Z4477">
        <v>0</v>
      </c>
      <c r="AB4477">
        <v>11</v>
      </c>
      <c r="AC4477">
        <v>6</v>
      </c>
      <c r="AD4477">
        <v>1</v>
      </c>
      <c r="AE4477">
        <v>5</v>
      </c>
      <c r="AF4477">
        <v>0</v>
      </c>
      <c r="AH4477">
        <v>8</v>
      </c>
      <c r="AI4477">
        <v>8</v>
      </c>
      <c r="AK4477">
        <v>12</v>
      </c>
      <c r="AL4477">
        <v>10</v>
      </c>
    </row>
    <row r="4478" spans="1:38" x14ac:dyDescent="0.3">
      <c r="A4478">
        <v>450101</v>
      </c>
      <c r="B4478" t="s">
        <v>4475</v>
      </c>
      <c r="C4478" t="s">
        <v>17691</v>
      </c>
      <c r="D4478" t="s">
        <v>4442</v>
      </c>
      <c r="E4478" t="s">
        <v>4412</v>
      </c>
      <c r="F4478">
        <v>76712</v>
      </c>
      <c r="G4478" t="s">
        <v>4443</v>
      </c>
      <c r="H4478" t="s">
        <v>17692</v>
      </c>
      <c r="I4478" t="s">
        <v>23</v>
      </c>
      <c r="J4478" t="s">
        <v>36</v>
      </c>
      <c r="K4478" t="s">
        <v>25</v>
      </c>
      <c r="L4478" t="s">
        <v>5208</v>
      </c>
      <c r="M4478" t="s">
        <v>5208</v>
      </c>
      <c r="N4478">
        <v>4</v>
      </c>
      <c r="P4478">
        <v>7</v>
      </c>
      <c r="Q4478">
        <v>6</v>
      </c>
      <c r="R4478">
        <v>0</v>
      </c>
      <c r="S4478">
        <v>6</v>
      </c>
      <c r="T4478">
        <v>0</v>
      </c>
      <c r="V4478">
        <v>8</v>
      </c>
      <c r="W4478">
        <v>8</v>
      </c>
      <c r="X4478">
        <v>2</v>
      </c>
      <c r="Y4478">
        <v>6</v>
      </c>
      <c r="Z4478">
        <v>0</v>
      </c>
      <c r="AB4478">
        <v>11</v>
      </c>
      <c r="AC4478">
        <v>10</v>
      </c>
      <c r="AD4478">
        <v>0</v>
      </c>
      <c r="AE4478">
        <v>10</v>
      </c>
      <c r="AF4478">
        <v>0</v>
      </c>
      <c r="AH4478">
        <v>8</v>
      </c>
      <c r="AI4478">
        <v>8</v>
      </c>
      <c r="AK4478">
        <v>12</v>
      </c>
      <c r="AL4478">
        <v>11</v>
      </c>
    </row>
    <row r="4479" spans="1:38" x14ac:dyDescent="0.3">
      <c r="A4479">
        <v>450102</v>
      </c>
      <c r="B4479" t="s">
        <v>4476</v>
      </c>
      <c r="C4479" t="s">
        <v>17693</v>
      </c>
      <c r="D4479" t="s">
        <v>2776</v>
      </c>
      <c r="E4479" t="s">
        <v>4412</v>
      </c>
      <c r="F4479">
        <v>75701</v>
      </c>
      <c r="G4479" t="s">
        <v>2113</v>
      </c>
      <c r="H4479" t="s">
        <v>17694</v>
      </c>
      <c r="I4479" t="s">
        <v>23</v>
      </c>
      <c r="J4479" t="s">
        <v>36</v>
      </c>
      <c r="K4479" t="s">
        <v>25</v>
      </c>
      <c r="L4479" t="s">
        <v>5208</v>
      </c>
      <c r="M4479" t="s">
        <v>5208</v>
      </c>
      <c r="N4479">
        <v>3</v>
      </c>
      <c r="P4479">
        <v>7</v>
      </c>
      <c r="Q4479">
        <v>7</v>
      </c>
      <c r="R4479">
        <v>0</v>
      </c>
      <c r="S4479">
        <v>6</v>
      </c>
      <c r="T4479">
        <v>1</v>
      </c>
      <c r="V4479">
        <v>8</v>
      </c>
      <c r="W4479">
        <v>8</v>
      </c>
      <c r="X4479">
        <v>1</v>
      </c>
      <c r="Y4479">
        <v>7</v>
      </c>
      <c r="Z4479">
        <v>0</v>
      </c>
      <c r="AB4479">
        <v>11</v>
      </c>
      <c r="AC4479">
        <v>11</v>
      </c>
      <c r="AD4479">
        <v>2</v>
      </c>
      <c r="AE4479">
        <v>9</v>
      </c>
      <c r="AF4479">
        <v>0</v>
      </c>
      <c r="AH4479">
        <v>8</v>
      </c>
      <c r="AI4479">
        <v>8</v>
      </c>
      <c r="AK4479">
        <v>12</v>
      </c>
      <c r="AL4479">
        <v>11</v>
      </c>
    </row>
    <row r="4480" spans="1:38" x14ac:dyDescent="0.3">
      <c r="A4480">
        <v>450104</v>
      </c>
      <c r="B4480" t="s">
        <v>4477</v>
      </c>
      <c r="C4480" t="s">
        <v>17695</v>
      </c>
      <c r="D4480" t="s">
        <v>4478</v>
      </c>
      <c r="E4480" t="s">
        <v>4412</v>
      </c>
      <c r="F4480">
        <v>78155</v>
      </c>
      <c r="G4480" t="s">
        <v>4479</v>
      </c>
      <c r="H4480" t="s">
        <v>17696</v>
      </c>
      <c r="I4480" t="s">
        <v>23</v>
      </c>
      <c r="J4480" t="s">
        <v>98</v>
      </c>
      <c r="K4480" t="s">
        <v>25</v>
      </c>
      <c r="L4480" t="s">
        <v>5208</v>
      </c>
      <c r="M4480" t="s">
        <v>5208</v>
      </c>
      <c r="N4480">
        <v>3</v>
      </c>
      <c r="P4480">
        <v>7</v>
      </c>
      <c r="Q4480">
        <v>5</v>
      </c>
      <c r="R4480">
        <v>0</v>
      </c>
      <c r="S4480">
        <v>5</v>
      </c>
      <c r="T4480">
        <v>0</v>
      </c>
      <c r="V4480">
        <v>8</v>
      </c>
      <c r="W4480">
        <v>6</v>
      </c>
      <c r="X4480">
        <v>0</v>
      </c>
      <c r="Y4480">
        <v>5</v>
      </c>
      <c r="Z4480">
        <v>1</v>
      </c>
      <c r="AB4480">
        <v>11</v>
      </c>
      <c r="AC4480">
        <v>7</v>
      </c>
      <c r="AD4480">
        <v>0</v>
      </c>
      <c r="AE4480">
        <v>7</v>
      </c>
      <c r="AF4480">
        <v>0</v>
      </c>
      <c r="AH4480">
        <v>8</v>
      </c>
      <c r="AI4480">
        <v>8</v>
      </c>
      <c r="AK4480">
        <v>12</v>
      </c>
      <c r="AL4480">
        <v>10</v>
      </c>
    </row>
    <row r="4481" spans="1:38" x14ac:dyDescent="0.3">
      <c r="A4481">
        <v>450107</v>
      </c>
      <c r="B4481" t="s">
        <v>4480</v>
      </c>
      <c r="C4481" t="s">
        <v>17697</v>
      </c>
      <c r="D4481" t="s">
        <v>886</v>
      </c>
      <c r="E4481" t="s">
        <v>4412</v>
      </c>
      <c r="F4481">
        <v>79902</v>
      </c>
      <c r="G4481" t="s">
        <v>886</v>
      </c>
      <c r="H4481" t="s">
        <v>17698</v>
      </c>
      <c r="I4481" t="s">
        <v>23</v>
      </c>
      <c r="J4481" t="s">
        <v>32</v>
      </c>
      <c r="K4481" t="s">
        <v>25</v>
      </c>
      <c r="L4481" t="s">
        <v>5208</v>
      </c>
      <c r="M4481" t="s">
        <v>5208</v>
      </c>
      <c r="N4481">
        <v>2</v>
      </c>
      <c r="P4481">
        <v>7</v>
      </c>
      <c r="Q4481">
        <v>7</v>
      </c>
      <c r="R4481">
        <v>0</v>
      </c>
      <c r="S4481">
        <v>7</v>
      </c>
      <c r="T4481">
        <v>0</v>
      </c>
      <c r="V4481">
        <v>8</v>
      </c>
      <c r="W4481">
        <v>8</v>
      </c>
      <c r="X4481">
        <v>3</v>
      </c>
      <c r="Y4481">
        <v>5</v>
      </c>
      <c r="Z4481">
        <v>0</v>
      </c>
      <c r="AB4481">
        <v>11</v>
      </c>
      <c r="AC4481">
        <v>9</v>
      </c>
      <c r="AD4481">
        <v>0</v>
      </c>
      <c r="AE4481">
        <v>6</v>
      </c>
      <c r="AF4481">
        <v>3</v>
      </c>
      <c r="AH4481">
        <v>8</v>
      </c>
      <c r="AI4481">
        <v>8</v>
      </c>
      <c r="AK4481">
        <v>12</v>
      </c>
      <c r="AL4481">
        <v>9</v>
      </c>
    </row>
    <row r="4482" spans="1:38" x14ac:dyDescent="0.3">
      <c r="A4482">
        <v>450108</v>
      </c>
      <c r="B4482" t="s">
        <v>17699</v>
      </c>
      <c r="C4482" t="s">
        <v>17700</v>
      </c>
      <c r="D4482" t="s">
        <v>17701</v>
      </c>
      <c r="E4482" t="s">
        <v>4412</v>
      </c>
      <c r="F4482">
        <v>78114</v>
      </c>
      <c r="G4482" t="s">
        <v>2104</v>
      </c>
      <c r="H4482" t="s">
        <v>17702</v>
      </c>
      <c r="I4482" t="s">
        <v>23</v>
      </c>
      <c r="J4482" t="s">
        <v>24</v>
      </c>
      <c r="K4482" t="s">
        <v>25</v>
      </c>
      <c r="L4482" t="s">
        <v>5208</v>
      </c>
      <c r="N4482" t="s">
        <v>5220</v>
      </c>
      <c r="O4482">
        <v>16</v>
      </c>
      <c r="P4482">
        <v>7</v>
      </c>
      <c r="Q4482">
        <v>2</v>
      </c>
      <c r="R4482">
        <v>0</v>
      </c>
      <c r="S4482">
        <v>2</v>
      </c>
      <c r="T4482">
        <v>0</v>
      </c>
      <c r="V4482">
        <v>8</v>
      </c>
      <c r="W4482">
        <v>1</v>
      </c>
      <c r="X4482">
        <v>0</v>
      </c>
      <c r="Y4482">
        <v>1</v>
      </c>
      <c r="Z4482">
        <v>0</v>
      </c>
      <c r="AB4482">
        <v>11</v>
      </c>
      <c r="AC4482">
        <v>5</v>
      </c>
      <c r="AD4482">
        <v>0</v>
      </c>
      <c r="AE4482">
        <v>5</v>
      </c>
      <c r="AF4482">
        <v>0</v>
      </c>
      <c r="AH4482">
        <v>8</v>
      </c>
      <c r="AI4482">
        <v>8</v>
      </c>
      <c r="AK4482">
        <v>12</v>
      </c>
      <c r="AL4482">
        <v>7</v>
      </c>
    </row>
    <row r="4483" spans="1:38" x14ac:dyDescent="0.3">
      <c r="A4483">
        <v>450119</v>
      </c>
      <c r="B4483" t="s">
        <v>4481</v>
      </c>
      <c r="C4483" t="s">
        <v>17703</v>
      </c>
      <c r="D4483" t="s">
        <v>4482</v>
      </c>
      <c r="E4483" t="s">
        <v>4412</v>
      </c>
      <c r="F4483">
        <v>78539</v>
      </c>
      <c r="G4483" t="s">
        <v>4483</v>
      </c>
      <c r="H4483" t="s">
        <v>17704</v>
      </c>
      <c r="I4483" t="s">
        <v>23</v>
      </c>
      <c r="J4483" t="s">
        <v>32</v>
      </c>
      <c r="K4483" t="s">
        <v>25</v>
      </c>
      <c r="L4483" t="s">
        <v>5208</v>
      </c>
      <c r="M4483" t="s">
        <v>5208</v>
      </c>
      <c r="N4483">
        <v>3</v>
      </c>
      <c r="P4483">
        <v>7</v>
      </c>
      <c r="Q4483">
        <v>7</v>
      </c>
      <c r="R4483">
        <v>0</v>
      </c>
      <c r="S4483">
        <v>7</v>
      </c>
      <c r="T4483">
        <v>0</v>
      </c>
      <c r="V4483">
        <v>8</v>
      </c>
      <c r="W4483">
        <v>6</v>
      </c>
      <c r="X4483">
        <v>2</v>
      </c>
      <c r="Y4483">
        <v>4</v>
      </c>
      <c r="Z4483">
        <v>0</v>
      </c>
      <c r="AB4483">
        <v>11</v>
      </c>
      <c r="AC4483">
        <v>8</v>
      </c>
      <c r="AD4483">
        <v>0</v>
      </c>
      <c r="AE4483">
        <v>8</v>
      </c>
      <c r="AF4483">
        <v>0</v>
      </c>
      <c r="AH4483">
        <v>8</v>
      </c>
      <c r="AI4483">
        <v>8</v>
      </c>
      <c r="AK4483">
        <v>12</v>
      </c>
      <c r="AL4483">
        <v>9</v>
      </c>
    </row>
    <row r="4484" spans="1:38" x14ac:dyDescent="0.3">
      <c r="A4484">
        <v>450124</v>
      </c>
      <c r="B4484" t="s">
        <v>4484</v>
      </c>
      <c r="C4484" t="s">
        <v>17705</v>
      </c>
      <c r="D4484" t="s">
        <v>4452</v>
      </c>
      <c r="E4484" t="s">
        <v>4412</v>
      </c>
      <c r="F4484">
        <v>78701</v>
      </c>
      <c r="G4484" t="s">
        <v>4453</v>
      </c>
      <c r="H4484" t="s">
        <v>17706</v>
      </c>
      <c r="I4484" t="s">
        <v>23</v>
      </c>
      <c r="J4484" t="s">
        <v>36</v>
      </c>
      <c r="K4484" t="s">
        <v>169</v>
      </c>
      <c r="L4484" t="s">
        <v>5208</v>
      </c>
      <c r="N4484">
        <v>3</v>
      </c>
      <c r="P4484">
        <v>7</v>
      </c>
      <c r="Q4484">
        <v>3</v>
      </c>
      <c r="R4484">
        <v>0</v>
      </c>
      <c r="S4484">
        <v>3</v>
      </c>
      <c r="T4484">
        <v>0</v>
      </c>
      <c r="V4484">
        <v>8</v>
      </c>
      <c r="W4484">
        <v>7</v>
      </c>
      <c r="X4484">
        <v>0</v>
      </c>
      <c r="Y4484">
        <v>7</v>
      </c>
      <c r="Z4484">
        <v>0</v>
      </c>
      <c r="AB4484">
        <v>11</v>
      </c>
      <c r="AC4484">
        <v>5</v>
      </c>
      <c r="AD4484">
        <v>0</v>
      </c>
      <c r="AE4484">
        <v>4</v>
      </c>
      <c r="AF4484">
        <v>1</v>
      </c>
      <c r="AH4484">
        <v>8</v>
      </c>
      <c r="AI4484">
        <v>8</v>
      </c>
      <c r="AK4484">
        <v>12</v>
      </c>
      <c r="AL4484">
        <v>7</v>
      </c>
    </row>
    <row r="4485" spans="1:38" x14ac:dyDescent="0.3">
      <c r="A4485">
        <v>450128</v>
      </c>
      <c r="B4485" t="s">
        <v>4485</v>
      </c>
      <c r="C4485" t="s">
        <v>17707</v>
      </c>
      <c r="D4485" t="s">
        <v>4486</v>
      </c>
      <c r="E4485" t="s">
        <v>4412</v>
      </c>
      <c r="F4485">
        <v>78596</v>
      </c>
      <c r="G4485" t="s">
        <v>4483</v>
      </c>
      <c r="H4485" t="s">
        <v>17708</v>
      </c>
      <c r="I4485" t="s">
        <v>23</v>
      </c>
      <c r="J4485" t="s">
        <v>36</v>
      </c>
      <c r="K4485" t="s">
        <v>25</v>
      </c>
      <c r="L4485" t="s">
        <v>5208</v>
      </c>
      <c r="M4485" t="s">
        <v>5208</v>
      </c>
      <c r="N4485">
        <v>4</v>
      </c>
      <c r="P4485">
        <v>7</v>
      </c>
      <c r="Q4485">
        <v>5</v>
      </c>
      <c r="R4485">
        <v>0</v>
      </c>
      <c r="S4485">
        <v>5</v>
      </c>
      <c r="T4485">
        <v>0</v>
      </c>
      <c r="V4485">
        <v>8</v>
      </c>
      <c r="W4485">
        <v>5</v>
      </c>
      <c r="X4485">
        <v>0</v>
      </c>
      <c r="Y4485">
        <v>5</v>
      </c>
      <c r="Z4485">
        <v>0</v>
      </c>
      <c r="AB4485">
        <v>11</v>
      </c>
      <c r="AC4485">
        <v>6</v>
      </c>
      <c r="AD4485">
        <v>0</v>
      </c>
      <c r="AE4485">
        <v>6</v>
      </c>
      <c r="AF4485">
        <v>0</v>
      </c>
      <c r="AH4485">
        <v>8</v>
      </c>
      <c r="AI4485">
        <v>8</v>
      </c>
      <c r="AK4485">
        <v>12</v>
      </c>
      <c r="AL4485">
        <v>8</v>
      </c>
    </row>
    <row r="4486" spans="1:38" x14ac:dyDescent="0.3">
      <c r="A4486">
        <v>450132</v>
      </c>
      <c r="B4486" t="s">
        <v>4487</v>
      </c>
      <c r="C4486" t="s">
        <v>17709</v>
      </c>
      <c r="D4486" t="s">
        <v>4488</v>
      </c>
      <c r="E4486" t="s">
        <v>4412</v>
      </c>
      <c r="F4486">
        <v>79761</v>
      </c>
      <c r="G4486" t="s">
        <v>4489</v>
      </c>
      <c r="H4486" t="s">
        <v>17710</v>
      </c>
      <c r="I4486" t="s">
        <v>23</v>
      </c>
      <c r="J4486" t="s">
        <v>24</v>
      </c>
      <c r="K4486" t="s">
        <v>25</v>
      </c>
      <c r="L4486" t="s">
        <v>5208</v>
      </c>
      <c r="M4486" t="s">
        <v>5208</v>
      </c>
      <c r="N4486">
        <v>3</v>
      </c>
      <c r="P4486">
        <v>7</v>
      </c>
      <c r="Q4486">
        <v>7</v>
      </c>
      <c r="R4486">
        <v>0</v>
      </c>
      <c r="S4486">
        <v>7</v>
      </c>
      <c r="T4486">
        <v>0</v>
      </c>
      <c r="V4486">
        <v>8</v>
      </c>
      <c r="W4486">
        <v>8</v>
      </c>
      <c r="X4486">
        <v>1</v>
      </c>
      <c r="Y4486">
        <v>6</v>
      </c>
      <c r="Z4486">
        <v>1</v>
      </c>
      <c r="AB4486">
        <v>11</v>
      </c>
      <c r="AC4486">
        <v>9</v>
      </c>
      <c r="AD4486">
        <v>1</v>
      </c>
      <c r="AE4486">
        <v>8</v>
      </c>
      <c r="AF4486">
        <v>0</v>
      </c>
      <c r="AH4486">
        <v>8</v>
      </c>
      <c r="AI4486">
        <v>8</v>
      </c>
      <c r="AK4486">
        <v>12</v>
      </c>
      <c r="AL4486">
        <v>10</v>
      </c>
    </row>
    <row r="4487" spans="1:38" x14ac:dyDescent="0.3">
      <c r="A4487">
        <v>450133</v>
      </c>
      <c r="B4487" t="s">
        <v>4490</v>
      </c>
      <c r="C4487" t="s">
        <v>17711</v>
      </c>
      <c r="D4487" t="s">
        <v>2653</v>
      </c>
      <c r="E4487" t="s">
        <v>4412</v>
      </c>
      <c r="F4487">
        <v>79701</v>
      </c>
      <c r="G4487" t="s">
        <v>2653</v>
      </c>
      <c r="H4487" t="s">
        <v>17712</v>
      </c>
      <c r="I4487" t="s">
        <v>23</v>
      </c>
      <c r="J4487" t="s">
        <v>24</v>
      </c>
      <c r="K4487" t="s">
        <v>25</v>
      </c>
      <c r="L4487" t="s">
        <v>5208</v>
      </c>
      <c r="M4487" t="s">
        <v>5208</v>
      </c>
      <c r="N4487">
        <v>2</v>
      </c>
      <c r="P4487">
        <v>7</v>
      </c>
      <c r="Q4487">
        <v>7</v>
      </c>
      <c r="R4487">
        <v>0</v>
      </c>
      <c r="S4487">
        <v>7</v>
      </c>
      <c r="T4487">
        <v>0</v>
      </c>
      <c r="V4487">
        <v>8</v>
      </c>
      <c r="W4487">
        <v>7</v>
      </c>
      <c r="X4487">
        <v>2</v>
      </c>
      <c r="Y4487">
        <v>5</v>
      </c>
      <c r="Z4487">
        <v>0</v>
      </c>
      <c r="AB4487">
        <v>11</v>
      </c>
      <c r="AC4487">
        <v>9</v>
      </c>
      <c r="AD4487">
        <v>1</v>
      </c>
      <c r="AE4487">
        <v>7</v>
      </c>
      <c r="AF4487">
        <v>1</v>
      </c>
      <c r="AH4487">
        <v>8</v>
      </c>
      <c r="AI4487">
        <v>8</v>
      </c>
      <c r="AK4487">
        <v>12</v>
      </c>
      <c r="AL4487">
        <v>11</v>
      </c>
    </row>
    <row r="4488" spans="1:38" x14ac:dyDescent="0.3">
      <c r="A4488">
        <v>450135</v>
      </c>
      <c r="B4488" t="s">
        <v>4491</v>
      </c>
      <c r="C4488" t="s">
        <v>17713</v>
      </c>
      <c r="D4488" t="s">
        <v>4438</v>
      </c>
      <c r="E4488" t="s">
        <v>4412</v>
      </c>
      <c r="F4488">
        <v>76104</v>
      </c>
      <c r="G4488" t="s">
        <v>4439</v>
      </c>
      <c r="H4488" t="s">
        <v>17714</v>
      </c>
      <c r="I4488" t="s">
        <v>23</v>
      </c>
      <c r="J4488" t="s">
        <v>116</v>
      </c>
      <c r="K4488" t="s">
        <v>25</v>
      </c>
      <c r="L4488" t="s">
        <v>5208</v>
      </c>
      <c r="M4488" t="s">
        <v>5208</v>
      </c>
      <c r="N4488">
        <v>3</v>
      </c>
      <c r="P4488">
        <v>7</v>
      </c>
      <c r="Q4488">
        <v>7</v>
      </c>
      <c r="R4488">
        <v>0</v>
      </c>
      <c r="S4488">
        <v>6</v>
      </c>
      <c r="T4488">
        <v>1</v>
      </c>
      <c r="V4488">
        <v>8</v>
      </c>
      <c r="W4488">
        <v>7</v>
      </c>
      <c r="X4488">
        <v>4</v>
      </c>
      <c r="Y4488">
        <v>3</v>
      </c>
      <c r="Z4488">
        <v>0</v>
      </c>
      <c r="AB4488">
        <v>11</v>
      </c>
      <c r="AC4488">
        <v>9</v>
      </c>
      <c r="AD4488">
        <v>0</v>
      </c>
      <c r="AE4488">
        <v>8</v>
      </c>
      <c r="AF4488">
        <v>1</v>
      </c>
      <c r="AH4488">
        <v>8</v>
      </c>
      <c r="AI4488">
        <v>8</v>
      </c>
      <c r="AK4488">
        <v>12</v>
      </c>
      <c r="AL4488">
        <v>8</v>
      </c>
    </row>
    <row r="4489" spans="1:38" x14ac:dyDescent="0.3">
      <c r="A4489">
        <v>450137</v>
      </c>
      <c r="B4489" t="s">
        <v>4492</v>
      </c>
      <c r="C4489" t="s">
        <v>17715</v>
      </c>
      <c r="D4489" t="s">
        <v>4438</v>
      </c>
      <c r="E4489" t="s">
        <v>4412</v>
      </c>
      <c r="F4489">
        <v>76104</v>
      </c>
      <c r="G4489" t="s">
        <v>4439</v>
      </c>
      <c r="H4489" t="s">
        <v>17716</v>
      </c>
      <c r="I4489" t="s">
        <v>23</v>
      </c>
      <c r="J4489" t="s">
        <v>36</v>
      </c>
      <c r="K4489" t="s">
        <v>169</v>
      </c>
      <c r="L4489" t="s">
        <v>5208</v>
      </c>
      <c r="M4489" t="s">
        <v>5208</v>
      </c>
      <c r="N4489">
        <v>4</v>
      </c>
      <c r="P4489">
        <v>7</v>
      </c>
      <c r="Q4489">
        <v>7</v>
      </c>
      <c r="R4489">
        <v>0</v>
      </c>
      <c r="S4489">
        <v>7</v>
      </c>
      <c r="T4489">
        <v>0</v>
      </c>
      <c r="V4489">
        <v>8</v>
      </c>
      <c r="W4489">
        <v>7</v>
      </c>
      <c r="X4489">
        <v>3</v>
      </c>
      <c r="Y4489">
        <v>4</v>
      </c>
      <c r="Z4489">
        <v>0</v>
      </c>
      <c r="AB4489">
        <v>11</v>
      </c>
      <c r="AC4489">
        <v>10</v>
      </c>
      <c r="AD4489">
        <v>0</v>
      </c>
      <c r="AE4489">
        <v>9</v>
      </c>
      <c r="AF4489">
        <v>1</v>
      </c>
      <c r="AH4489">
        <v>8</v>
      </c>
      <c r="AI4489">
        <v>8</v>
      </c>
      <c r="AK4489">
        <v>12</v>
      </c>
      <c r="AL4489">
        <v>9</v>
      </c>
    </row>
    <row r="4490" spans="1:38" x14ac:dyDescent="0.3">
      <c r="A4490">
        <v>450143</v>
      </c>
      <c r="B4490" t="s">
        <v>17717</v>
      </c>
      <c r="C4490" t="s">
        <v>17718</v>
      </c>
      <c r="D4490" t="s">
        <v>17425</v>
      </c>
      <c r="E4490" t="s">
        <v>4412</v>
      </c>
      <c r="F4490">
        <v>78957</v>
      </c>
      <c r="G4490" t="s">
        <v>10825</v>
      </c>
      <c r="H4490" t="s">
        <v>17719</v>
      </c>
      <c r="I4490" t="s">
        <v>23</v>
      </c>
      <c r="J4490" t="s">
        <v>36</v>
      </c>
      <c r="K4490" t="s">
        <v>25</v>
      </c>
      <c r="L4490" t="s">
        <v>5208</v>
      </c>
      <c r="N4490" t="s">
        <v>5220</v>
      </c>
      <c r="O4490">
        <v>16</v>
      </c>
      <c r="P4490">
        <v>7</v>
      </c>
      <c r="Q4490" t="s">
        <v>5220</v>
      </c>
      <c r="R4490" t="s">
        <v>5220</v>
      </c>
      <c r="S4490" t="s">
        <v>5220</v>
      </c>
      <c r="T4490" t="s">
        <v>5220</v>
      </c>
      <c r="U4490">
        <v>5</v>
      </c>
      <c r="V4490">
        <v>8</v>
      </c>
      <c r="W4490" t="s">
        <v>5220</v>
      </c>
      <c r="X4490" t="s">
        <v>5220</v>
      </c>
      <c r="Y4490" t="s">
        <v>5220</v>
      </c>
      <c r="Z4490" t="s">
        <v>5220</v>
      </c>
      <c r="AA4490">
        <v>5</v>
      </c>
      <c r="AB4490">
        <v>11</v>
      </c>
      <c r="AC4490">
        <v>2</v>
      </c>
      <c r="AD4490">
        <v>0</v>
      </c>
      <c r="AE4490">
        <v>2</v>
      </c>
      <c r="AF4490">
        <v>0</v>
      </c>
      <c r="AH4490">
        <v>8</v>
      </c>
      <c r="AI4490" t="s">
        <v>5220</v>
      </c>
      <c r="AJ4490">
        <v>5</v>
      </c>
      <c r="AK4490">
        <v>12</v>
      </c>
      <c r="AL4490">
        <v>6</v>
      </c>
    </row>
    <row r="4491" spans="1:38" x14ac:dyDescent="0.3">
      <c r="A4491">
        <v>450144</v>
      </c>
      <c r="B4491" t="s">
        <v>17720</v>
      </c>
      <c r="C4491" t="s">
        <v>17721</v>
      </c>
      <c r="D4491" t="s">
        <v>17722</v>
      </c>
      <c r="E4491" t="s">
        <v>4412</v>
      </c>
      <c r="F4491">
        <v>79714</v>
      </c>
      <c r="G4491" t="s">
        <v>17722</v>
      </c>
      <c r="H4491" t="s">
        <v>17723</v>
      </c>
      <c r="I4491" t="s">
        <v>23</v>
      </c>
      <c r="J4491" t="s">
        <v>24</v>
      </c>
      <c r="K4491" t="s">
        <v>25</v>
      </c>
      <c r="L4491" t="s">
        <v>5208</v>
      </c>
      <c r="M4491" t="s">
        <v>5208</v>
      </c>
      <c r="N4491" t="s">
        <v>5220</v>
      </c>
      <c r="O4491">
        <v>16</v>
      </c>
      <c r="P4491">
        <v>7</v>
      </c>
      <c r="Q4491">
        <v>1</v>
      </c>
      <c r="R4491">
        <v>0</v>
      </c>
      <c r="S4491">
        <v>1</v>
      </c>
      <c r="T4491">
        <v>0</v>
      </c>
      <c r="V4491">
        <v>8</v>
      </c>
      <c r="W4491">
        <v>1</v>
      </c>
      <c r="X4491">
        <v>0</v>
      </c>
      <c r="Y4491">
        <v>1</v>
      </c>
      <c r="Z4491">
        <v>0</v>
      </c>
      <c r="AB4491">
        <v>11</v>
      </c>
      <c r="AC4491">
        <v>3</v>
      </c>
      <c r="AD4491">
        <v>0</v>
      </c>
      <c r="AE4491">
        <v>2</v>
      </c>
      <c r="AF4491">
        <v>1</v>
      </c>
      <c r="AH4491">
        <v>8</v>
      </c>
      <c r="AI4491" t="s">
        <v>5220</v>
      </c>
      <c r="AJ4491">
        <v>5</v>
      </c>
      <c r="AK4491">
        <v>12</v>
      </c>
      <c r="AL4491">
        <v>7</v>
      </c>
    </row>
    <row r="4492" spans="1:38" x14ac:dyDescent="0.3">
      <c r="A4492">
        <v>450147</v>
      </c>
      <c r="B4492" t="s">
        <v>4493</v>
      </c>
      <c r="C4492" t="s">
        <v>17724</v>
      </c>
      <c r="D4492" t="s">
        <v>4424</v>
      </c>
      <c r="E4492" t="s">
        <v>4412</v>
      </c>
      <c r="F4492">
        <v>77901</v>
      </c>
      <c r="G4492" t="s">
        <v>4424</v>
      </c>
      <c r="H4492" t="s">
        <v>17725</v>
      </c>
      <c r="I4492" t="s">
        <v>23</v>
      </c>
      <c r="J4492" t="s">
        <v>32</v>
      </c>
      <c r="K4492" t="s">
        <v>25</v>
      </c>
      <c r="L4492" t="s">
        <v>5208</v>
      </c>
      <c r="M4492" t="s">
        <v>5208</v>
      </c>
      <c r="N4492">
        <v>4</v>
      </c>
      <c r="P4492">
        <v>7</v>
      </c>
      <c r="Q4492">
        <v>6</v>
      </c>
      <c r="R4492">
        <v>0</v>
      </c>
      <c r="S4492">
        <v>6</v>
      </c>
      <c r="T4492">
        <v>0</v>
      </c>
      <c r="V4492">
        <v>8</v>
      </c>
      <c r="W4492">
        <v>6</v>
      </c>
      <c r="X4492">
        <v>1</v>
      </c>
      <c r="Y4492">
        <v>5</v>
      </c>
      <c r="Z4492">
        <v>0</v>
      </c>
      <c r="AB4492">
        <v>11</v>
      </c>
      <c r="AC4492">
        <v>9</v>
      </c>
      <c r="AD4492">
        <v>1</v>
      </c>
      <c r="AE4492">
        <v>8</v>
      </c>
      <c r="AF4492">
        <v>0</v>
      </c>
      <c r="AH4492">
        <v>8</v>
      </c>
      <c r="AI4492">
        <v>8</v>
      </c>
      <c r="AK4492">
        <v>12</v>
      </c>
      <c r="AL4492">
        <v>8</v>
      </c>
    </row>
    <row r="4493" spans="1:38" x14ac:dyDescent="0.3">
      <c r="A4493">
        <v>450148</v>
      </c>
      <c r="B4493" t="s">
        <v>4494</v>
      </c>
      <c r="C4493" t="s">
        <v>17726</v>
      </c>
      <c r="D4493" t="s">
        <v>373</v>
      </c>
      <c r="E4493" t="s">
        <v>4412</v>
      </c>
      <c r="F4493">
        <v>76033</v>
      </c>
      <c r="G4493" t="s">
        <v>293</v>
      </c>
      <c r="H4493" t="s">
        <v>17727</v>
      </c>
      <c r="I4493" t="s">
        <v>23</v>
      </c>
      <c r="J4493" t="s">
        <v>116</v>
      </c>
      <c r="K4493" t="s">
        <v>25</v>
      </c>
      <c r="L4493" t="s">
        <v>5208</v>
      </c>
      <c r="M4493" t="s">
        <v>5208</v>
      </c>
      <c r="N4493">
        <v>5</v>
      </c>
      <c r="P4493">
        <v>7</v>
      </c>
      <c r="Q4493">
        <v>3</v>
      </c>
      <c r="R4493">
        <v>0</v>
      </c>
      <c r="S4493">
        <v>3</v>
      </c>
      <c r="T4493">
        <v>0</v>
      </c>
      <c r="V4493">
        <v>8</v>
      </c>
      <c r="W4493">
        <v>3</v>
      </c>
      <c r="X4493">
        <v>0</v>
      </c>
      <c r="Y4493">
        <v>3</v>
      </c>
      <c r="Z4493">
        <v>0</v>
      </c>
      <c r="AB4493">
        <v>11</v>
      </c>
      <c r="AC4493">
        <v>6</v>
      </c>
      <c r="AD4493">
        <v>1</v>
      </c>
      <c r="AE4493">
        <v>5</v>
      </c>
      <c r="AF4493">
        <v>0</v>
      </c>
      <c r="AH4493">
        <v>8</v>
      </c>
      <c r="AI4493">
        <v>8</v>
      </c>
      <c r="AK4493">
        <v>12</v>
      </c>
      <c r="AL4493">
        <v>8</v>
      </c>
    </row>
    <row r="4494" spans="1:38" x14ac:dyDescent="0.3">
      <c r="A4494">
        <v>450152</v>
      </c>
      <c r="B4494" t="s">
        <v>4495</v>
      </c>
      <c r="C4494" t="s">
        <v>17728</v>
      </c>
      <c r="D4494" t="s">
        <v>4496</v>
      </c>
      <c r="E4494" t="s">
        <v>4412</v>
      </c>
      <c r="F4494">
        <v>76542</v>
      </c>
      <c r="G4494" t="s">
        <v>2153</v>
      </c>
      <c r="H4494" t="s">
        <v>17729</v>
      </c>
      <c r="I4494" t="s">
        <v>23</v>
      </c>
      <c r="J4494" t="s">
        <v>116</v>
      </c>
      <c r="K4494" t="s">
        <v>25</v>
      </c>
      <c r="L4494" t="s">
        <v>5208</v>
      </c>
      <c r="M4494" t="s">
        <v>5208</v>
      </c>
      <c r="N4494">
        <v>4</v>
      </c>
      <c r="P4494">
        <v>7</v>
      </c>
      <c r="Q4494">
        <v>6</v>
      </c>
      <c r="R4494">
        <v>0</v>
      </c>
      <c r="S4494">
        <v>5</v>
      </c>
      <c r="T4494">
        <v>1</v>
      </c>
      <c r="V4494">
        <v>8</v>
      </c>
      <c r="W4494">
        <v>7</v>
      </c>
      <c r="X4494">
        <v>1</v>
      </c>
      <c r="Y4494">
        <v>6</v>
      </c>
      <c r="Z4494">
        <v>0</v>
      </c>
      <c r="AB4494">
        <v>11</v>
      </c>
      <c r="AC4494">
        <v>7</v>
      </c>
      <c r="AD4494">
        <v>0</v>
      </c>
      <c r="AE4494">
        <v>6</v>
      </c>
      <c r="AF4494">
        <v>1</v>
      </c>
      <c r="AH4494">
        <v>8</v>
      </c>
      <c r="AI4494">
        <v>8</v>
      </c>
      <c r="AK4494">
        <v>12</v>
      </c>
      <c r="AL4494">
        <v>11</v>
      </c>
    </row>
    <row r="4495" spans="1:38" x14ac:dyDescent="0.3">
      <c r="A4495">
        <v>450154</v>
      </c>
      <c r="B4495" t="s">
        <v>17730</v>
      </c>
      <c r="C4495" t="s">
        <v>17731</v>
      </c>
      <c r="D4495" t="s">
        <v>17732</v>
      </c>
      <c r="E4495" t="s">
        <v>4412</v>
      </c>
      <c r="F4495">
        <v>78840</v>
      </c>
      <c r="G4495" t="s">
        <v>17733</v>
      </c>
      <c r="H4495" t="s">
        <v>17734</v>
      </c>
      <c r="I4495" t="s">
        <v>23</v>
      </c>
      <c r="J4495" t="s">
        <v>24</v>
      </c>
      <c r="K4495" t="s">
        <v>25</v>
      </c>
      <c r="L4495" t="s">
        <v>5208</v>
      </c>
      <c r="N4495" t="s">
        <v>5220</v>
      </c>
      <c r="O4495">
        <v>16</v>
      </c>
      <c r="P4495">
        <v>7</v>
      </c>
      <c r="Q4495">
        <v>2</v>
      </c>
      <c r="R4495">
        <v>0</v>
      </c>
      <c r="S4495">
        <v>2</v>
      </c>
      <c r="T4495">
        <v>0</v>
      </c>
      <c r="V4495">
        <v>8</v>
      </c>
      <c r="W4495">
        <v>2</v>
      </c>
      <c r="X4495">
        <v>0</v>
      </c>
      <c r="Y4495">
        <v>2</v>
      </c>
      <c r="Z4495">
        <v>0</v>
      </c>
      <c r="AB4495">
        <v>11</v>
      </c>
      <c r="AC4495">
        <v>5</v>
      </c>
      <c r="AD4495">
        <v>0</v>
      </c>
      <c r="AE4495">
        <v>4</v>
      </c>
      <c r="AF4495">
        <v>1</v>
      </c>
      <c r="AH4495">
        <v>8</v>
      </c>
      <c r="AI4495">
        <v>8</v>
      </c>
      <c r="AK4495">
        <v>12</v>
      </c>
      <c r="AL4495">
        <v>9</v>
      </c>
    </row>
    <row r="4496" spans="1:38" x14ac:dyDescent="0.3">
      <c r="A4496">
        <v>450155</v>
      </c>
      <c r="B4496" t="s">
        <v>17735</v>
      </c>
      <c r="C4496" t="s">
        <v>17736</v>
      </c>
      <c r="D4496" t="s">
        <v>17737</v>
      </c>
      <c r="E4496" t="s">
        <v>4412</v>
      </c>
      <c r="F4496">
        <v>79045</v>
      </c>
      <c r="G4496" t="s">
        <v>17738</v>
      </c>
      <c r="H4496" t="s">
        <v>17739</v>
      </c>
      <c r="I4496" t="s">
        <v>23</v>
      </c>
      <c r="J4496" t="s">
        <v>24</v>
      </c>
      <c r="K4496" t="s">
        <v>25</v>
      </c>
      <c r="L4496" t="s">
        <v>5208</v>
      </c>
      <c r="M4496" t="s">
        <v>5208</v>
      </c>
      <c r="N4496" t="s">
        <v>5220</v>
      </c>
      <c r="O4496">
        <v>16</v>
      </c>
      <c r="P4496">
        <v>7</v>
      </c>
      <c r="Q4496">
        <v>1</v>
      </c>
      <c r="R4496">
        <v>0</v>
      </c>
      <c r="S4496">
        <v>1</v>
      </c>
      <c r="T4496">
        <v>0</v>
      </c>
      <c r="V4496">
        <v>8</v>
      </c>
      <c r="W4496">
        <v>1</v>
      </c>
      <c r="X4496">
        <v>0</v>
      </c>
      <c r="Y4496">
        <v>1</v>
      </c>
      <c r="Z4496">
        <v>0</v>
      </c>
      <c r="AB4496">
        <v>11</v>
      </c>
      <c r="AC4496">
        <v>1</v>
      </c>
      <c r="AD4496">
        <v>0</v>
      </c>
      <c r="AE4496">
        <v>1</v>
      </c>
      <c r="AF4496">
        <v>0</v>
      </c>
      <c r="AH4496">
        <v>8</v>
      </c>
      <c r="AI4496" t="s">
        <v>5220</v>
      </c>
      <c r="AJ4496">
        <v>5</v>
      </c>
      <c r="AK4496">
        <v>12</v>
      </c>
      <c r="AL4496">
        <v>6</v>
      </c>
    </row>
    <row r="4497" spans="1:38" x14ac:dyDescent="0.3">
      <c r="A4497">
        <v>450162</v>
      </c>
      <c r="B4497" t="s">
        <v>17740</v>
      </c>
      <c r="C4497" t="s">
        <v>17741</v>
      </c>
      <c r="D4497" t="s">
        <v>4440</v>
      </c>
      <c r="E4497" t="s">
        <v>4412</v>
      </c>
      <c r="F4497">
        <v>79412</v>
      </c>
      <c r="G4497" t="s">
        <v>4440</v>
      </c>
      <c r="H4497" t="s">
        <v>17742</v>
      </c>
      <c r="I4497" t="s">
        <v>23</v>
      </c>
      <c r="J4497" t="s">
        <v>36</v>
      </c>
      <c r="K4497" t="s">
        <v>25</v>
      </c>
      <c r="L4497" t="s">
        <v>5208</v>
      </c>
      <c r="N4497">
        <v>3</v>
      </c>
      <c r="P4497">
        <v>7</v>
      </c>
      <c r="Q4497" t="s">
        <v>5220</v>
      </c>
      <c r="R4497" t="s">
        <v>5220</v>
      </c>
      <c r="S4497" t="s">
        <v>5220</v>
      </c>
      <c r="T4497" t="s">
        <v>5220</v>
      </c>
      <c r="U4497">
        <v>5</v>
      </c>
      <c r="V4497">
        <v>8</v>
      </c>
      <c r="W4497">
        <v>3</v>
      </c>
      <c r="X4497">
        <v>0</v>
      </c>
      <c r="Y4497">
        <v>3</v>
      </c>
      <c r="Z4497">
        <v>0</v>
      </c>
      <c r="AB4497">
        <v>11</v>
      </c>
      <c r="AC4497">
        <v>4</v>
      </c>
      <c r="AD4497">
        <v>0</v>
      </c>
      <c r="AE4497">
        <v>4</v>
      </c>
      <c r="AF4497">
        <v>0</v>
      </c>
      <c r="AH4497">
        <v>8</v>
      </c>
      <c r="AI4497" t="s">
        <v>5220</v>
      </c>
      <c r="AJ4497">
        <v>5</v>
      </c>
      <c r="AK4497">
        <v>12</v>
      </c>
      <c r="AL4497">
        <v>8</v>
      </c>
    </row>
    <row r="4498" spans="1:38" x14ac:dyDescent="0.3">
      <c r="A4498">
        <v>450163</v>
      </c>
      <c r="B4498" t="s">
        <v>4497</v>
      </c>
      <c r="C4498" t="s">
        <v>17743</v>
      </c>
      <c r="D4498" t="s">
        <v>4498</v>
      </c>
      <c r="E4498" t="s">
        <v>4412</v>
      </c>
      <c r="F4498">
        <v>78363</v>
      </c>
      <c r="G4498" t="s">
        <v>4499</v>
      </c>
      <c r="H4498" t="s">
        <v>17744</v>
      </c>
      <c r="I4498" t="s">
        <v>23</v>
      </c>
      <c r="J4498" t="s">
        <v>36</v>
      </c>
      <c r="K4498" t="s">
        <v>25</v>
      </c>
      <c r="L4498" t="s">
        <v>5208</v>
      </c>
      <c r="M4498" t="s">
        <v>5208</v>
      </c>
      <c r="N4498">
        <v>3</v>
      </c>
      <c r="P4498">
        <v>7</v>
      </c>
      <c r="Q4498">
        <v>3</v>
      </c>
      <c r="R4498">
        <v>0</v>
      </c>
      <c r="S4498">
        <v>3</v>
      </c>
      <c r="T4498">
        <v>0</v>
      </c>
      <c r="V4498">
        <v>8</v>
      </c>
      <c r="W4498">
        <v>2</v>
      </c>
      <c r="X4498">
        <v>1</v>
      </c>
      <c r="Y4498">
        <v>1</v>
      </c>
      <c r="Z4498">
        <v>0</v>
      </c>
      <c r="AB4498">
        <v>11</v>
      </c>
      <c r="AC4498">
        <v>4</v>
      </c>
      <c r="AD4498">
        <v>0</v>
      </c>
      <c r="AE4498">
        <v>4</v>
      </c>
      <c r="AF4498">
        <v>0</v>
      </c>
      <c r="AH4498">
        <v>8</v>
      </c>
      <c r="AI4498">
        <v>8</v>
      </c>
      <c r="AK4498">
        <v>12</v>
      </c>
      <c r="AL4498">
        <v>9</v>
      </c>
    </row>
    <row r="4499" spans="1:38" x14ac:dyDescent="0.3">
      <c r="A4499">
        <v>450165</v>
      </c>
      <c r="B4499" t="s">
        <v>17745</v>
      </c>
      <c r="C4499" t="s">
        <v>17746</v>
      </c>
      <c r="D4499" t="s">
        <v>17747</v>
      </c>
      <c r="E4499" t="s">
        <v>4412</v>
      </c>
      <c r="F4499">
        <v>78026</v>
      </c>
      <c r="G4499" t="s">
        <v>17748</v>
      </c>
      <c r="H4499" t="s">
        <v>17749</v>
      </c>
      <c r="I4499" t="s">
        <v>23</v>
      </c>
      <c r="J4499" t="s">
        <v>32</v>
      </c>
      <c r="K4499" t="s">
        <v>25</v>
      </c>
      <c r="L4499" t="s">
        <v>5208</v>
      </c>
      <c r="N4499" t="s">
        <v>5220</v>
      </c>
      <c r="O4499">
        <v>16</v>
      </c>
      <c r="P4499">
        <v>7</v>
      </c>
      <c r="Q4499">
        <v>2</v>
      </c>
      <c r="R4499">
        <v>0</v>
      </c>
      <c r="S4499">
        <v>2</v>
      </c>
      <c r="T4499">
        <v>0</v>
      </c>
      <c r="V4499">
        <v>8</v>
      </c>
      <c r="W4499">
        <v>2</v>
      </c>
      <c r="X4499">
        <v>0</v>
      </c>
      <c r="Y4499">
        <v>2</v>
      </c>
      <c r="Z4499">
        <v>0</v>
      </c>
      <c r="AB4499">
        <v>11</v>
      </c>
      <c r="AC4499">
        <v>4</v>
      </c>
      <c r="AD4499">
        <v>2</v>
      </c>
      <c r="AE4499">
        <v>2</v>
      </c>
      <c r="AF4499">
        <v>0</v>
      </c>
      <c r="AH4499">
        <v>8</v>
      </c>
      <c r="AI4499">
        <v>8</v>
      </c>
      <c r="AK4499">
        <v>12</v>
      </c>
      <c r="AL4499">
        <v>7</v>
      </c>
    </row>
    <row r="4500" spans="1:38" x14ac:dyDescent="0.3">
      <c r="A4500">
        <v>450176</v>
      </c>
      <c r="B4500" t="s">
        <v>4500</v>
      </c>
      <c r="C4500" t="s">
        <v>17750</v>
      </c>
      <c r="D4500" t="s">
        <v>4501</v>
      </c>
      <c r="E4500" t="s">
        <v>4412</v>
      </c>
      <c r="F4500">
        <v>78572</v>
      </c>
      <c r="G4500" t="s">
        <v>4483</v>
      </c>
      <c r="H4500" t="s">
        <v>17751</v>
      </c>
      <c r="I4500" t="s">
        <v>23</v>
      </c>
      <c r="J4500" t="s">
        <v>36</v>
      </c>
      <c r="K4500" t="s">
        <v>169</v>
      </c>
      <c r="L4500" t="s">
        <v>5208</v>
      </c>
      <c r="M4500" t="s">
        <v>5208</v>
      </c>
      <c r="N4500">
        <v>4</v>
      </c>
      <c r="P4500">
        <v>7</v>
      </c>
      <c r="Q4500">
        <v>5</v>
      </c>
      <c r="R4500">
        <v>0</v>
      </c>
      <c r="S4500">
        <v>5</v>
      </c>
      <c r="T4500">
        <v>0</v>
      </c>
      <c r="V4500">
        <v>8</v>
      </c>
      <c r="W4500">
        <v>5</v>
      </c>
      <c r="X4500">
        <v>1</v>
      </c>
      <c r="Y4500">
        <v>4</v>
      </c>
      <c r="Z4500">
        <v>0</v>
      </c>
      <c r="AB4500">
        <v>11</v>
      </c>
      <c r="AC4500">
        <v>7</v>
      </c>
      <c r="AD4500">
        <v>0</v>
      </c>
      <c r="AE4500">
        <v>7</v>
      </c>
      <c r="AF4500">
        <v>0</v>
      </c>
      <c r="AH4500">
        <v>8</v>
      </c>
      <c r="AI4500">
        <v>8</v>
      </c>
      <c r="AK4500">
        <v>12</v>
      </c>
      <c r="AL4500">
        <v>9</v>
      </c>
    </row>
    <row r="4501" spans="1:38" x14ac:dyDescent="0.3">
      <c r="A4501">
        <v>450184</v>
      </c>
      <c r="B4501" t="s">
        <v>4502</v>
      </c>
      <c r="C4501" t="s">
        <v>17752</v>
      </c>
      <c r="D4501" t="s">
        <v>22</v>
      </c>
      <c r="E4501" t="s">
        <v>4412</v>
      </c>
      <c r="F4501">
        <v>77008</v>
      </c>
      <c r="G4501" t="s">
        <v>3465</v>
      </c>
      <c r="H4501" t="s">
        <v>17753</v>
      </c>
      <c r="I4501" t="s">
        <v>23</v>
      </c>
      <c r="J4501" t="s">
        <v>36</v>
      </c>
      <c r="K4501" t="s">
        <v>25</v>
      </c>
      <c r="L4501" t="s">
        <v>5208</v>
      </c>
      <c r="M4501" t="s">
        <v>5208</v>
      </c>
      <c r="N4501">
        <v>3</v>
      </c>
      <c r="P4501">
        <v>7</v>
      </c>
      <c r="Q4501">
        <v>7</v>
      </c>
      <c r="R4501">
        <v>2</v>
      </c>
      <c r="S4501">
        <v>5</v>
      </c>
      <c r="T4501">
        <v>0</v>
      </c>
      <c r="V4501">
        <v>8</v>
      </c>
      <c r="W4501">
        <v>8</v>
      </c>
      <c r="X4501">
        <v>2</v>
      </c>
      <c r="Y4501">
        <v>5</v>
      </c>
      <c r="Z4501">
        <v>1</v>
      </c>
      <c r="AB4501">
        <v>11</v>
      </c>
      <c r="AC4501">
        <v>9</v>
      </c>
      <c r="AD4501">
        <v>1</v>
      </c>
      <c r="AE4501">
        <v>5</v>
      </c>
      <c r="AF4501">
        <v>3</v>
      </c>
      <c r="AH4501">
        <v>8</v>
      </c>
      <c r="AI4501">
        <v>8</v>
      </c>
      <c r="AK4501">
        <v>12</v>
      </c>
      <c r="AL4501">
        <v>11</v>
      </c>
    </row>
    <row r="4502" spans="1:38" x14ac:dyDescent="0.3">
      <c r="A4502">
        <v>450193</v>
      </c>
      <c r="B4502" t="s">
        <v>4503</v>
      </c>
      <c r="C4502" t="s">
        <v>17754</v>
      </c>
      <c r="D4502" t="s">
        <v>22</v>
      </c>
      <c r="E4502" t="s">
        <v>4412</v>
      </c>
      <c r="F4502">
        <v>77030</v>
      </c>
      <c r="G4502" t="s">
        <v>3465</v>
      </c>
      <c r="H4502" t="s">
        <v>17755</v>
      </c>
      <c r="I4502" t="s">
        <v>23</v>
      </c>
      <c r="J4502" t="s">
        <v>116</v>
      </c>
      <c r="K4502" t="s">
        <v>25</v>
      </c>
      <c r="L4502" t="s">
        <v>5208</v>
      </c>
      <c r="N4502">
        <v>4</v>
      </c>
      <c r="P4502">
        <v>7</v>
      </c>
      <c r="Q4502">
        <v>7</v>
      </c>
      <c r="R4502">
        <v>2</v>
      </c>
      <c r="S4502">
        <v>5</v>
      </c>
      <c r="T4502">
        <v>0</v>
      </c>
      <c r="V4502">
        <v>8</v>
      </c>
      <c r="W4502">
        <v>7</v>
      </c>
      <c r="X4502">
        <v>2</v>
      </c>
      <c r="Y4502">
        <v>5</v>
      </c>
      <c r="Z4502">
        <v>0</v>
      </c>
      <c r="AB4502">
        <v>11</v>
      </c>
      <c r="AC4502">
        <v>10</v>
      </c>
      <c r="AD4502">
        <v>0</v>
      </c>
      <c r="AE4502">
        <v>8</v>
      </c>
      <c r="AF4502">
        <v>2</v>
      </c>
      <c r="AH4502">
        <v>8</v>
      </c>
      <c r="AI4502">
        <v>8</v>
      </c>
      <c r="AK4502">
        <v>12</v>
      </c>
      <c r="AL4502">
        <v>8</v>
      </c>
    </row>
    <row r="4503" spans="1:38" x14ac:dyDescent="0.3">
      <c r="A4503">
        <v>450194</v>
      </c>
      <c r="B4503" t="s">
        <v>17756</v>
      </c>
      <c r="C4503" t="s">
        <v>17757</v>
      </c>
      <c r="D4503" t="s">
        <v>366</v>
      </c>
      <c r="E4503" t="s">
        <v>4412</v>
      </c>
      <c r="F4503">
        <v>75766</v>
      </c>
      <c r="G4503" t="s">
        <v>53</v>
      </c>
      <c r="H4503" t="s">
        <v>17758</v>
      </c>
      <c r="I4503" t="s">
        <v>23</v>
      </c>
      <c r="J4503" t="s">
        <v>32</v>
      </c>
      <c r="K4503" t="s">
        <v>25</v>
      </c>
      <c r="L4503" t="s">
        <v>5208</v>
      </c>
      <c r="M4503" t="s">
        <v>5208</v>
      </c>
      <c r="N4503" t="s">
        <v>5220</v>
      </c>
      <c r="O4503">
        <v>16</v>
      </c>
      <c r="P4503">
        <v>7</v>
      </c>
      <c r="Q4503">
        <v>1</v>
      </c>
      <c r="R4503">
        <v>0</v>
      </c>
      <c r="S4503">
        <v>1</v>
      </c>
      <c r="T4503">
        <v>0</v>
      </c>
      <c r="V4503">
        <v>8</v>
      </c>
      <c r="W4503">
        <v>2</v>
      </c>
      <c r="X4503">
        <v>0</v>
      </c>
      <c r="Y4503">
        <v>2</v>
      </c>
      <c r="Z4503">
        <v>0</v>
      </c>
      <c r="AB4503">
        <v>11</v>
      </c>
      <c r="AC4503">
        <v>4</v>
      </c>
      <c r="AD4503">
        <v>0</v>
      </c>
      <c r="AE4503">
        <v>4</v>
      </c>
      <c r="AF4503">
        <v>0</v>
      </c>
      <c r="AH4503">
        <v>8</v>
      </c>
      <c r="AI4503">
        <v>8</v>
      </c>
      <c r="AK4503">
        <v>12</v>
      </c>
      <c r="AL4503">
        <v>9</v>
      </c>
    </row>
    <row r="4504" spans="1:38" x14ac:dyDescent="0.3">
      <c r="A4504">
        <v>450196</v>
      </c>
      <c r="B4504" t="s">
        <v>4504</v>
      </c>
      <c r="C4504" t="s">
        <v>17759</v>
      </c>
      <c r="D4504" t="s">
        <v>367</v>
      </c>
      <c r="E4504" t="s">
        <v>4412</v>
      </c>
      <c r="F4504">
        <v>75460</v>
      </c>
      <c r="G4504" t="s">
        <v>949</v>
      </c>
      <c r="H4504" t="s">
        <v>17760</v>
      </c>
      <c r="I4504" t="s">
        <v>23</v>
      </c>
      <c r="J4504" t="s">
        <v>32</v>
      </c>
      <c r="K4504" t="s">
        <v>25</v>
      </c>
      <c r="L4504" t="s">
        <v>5208</v>
      </c>
      <c r="M4504" t="s">
        <v>5208</v>
      </c>
      <c r="N4504">
        <v>2</v>
      </c>
      <c r="P4504">
        <v>7</v>
      </c>
      <c r="Q4504">
        <v>6</v>
      </c>
      <c r="R4504">
        <v>0</v>
      </c>
      <c r="S4504">
        <v>5</v>
      </c>
      <c r="T4504">
        <v>1</v>
      </c>
      <c r="V4504">
        <v>8</v>
      </c>
      <c r="W4504">
        <v>7</v>
      </c>
      <c r="X4504">
        <v>2</v>
      </c>
      <c r="Y4504">
        <v>5</v>
      </c>
      <c r="Z4504">
        <v>0</v>
      </c>
      <c r="AB4504">
        <v>11</v>
      </c>
      <c r="AC4504">
        <v>8</v>
      </c>
      <c r="AD4504">
        <v>0</v>
      </c>
      <c r="AE4504">
        <v>8</v>
      </c>
      <c r="AF4504">
        <v>0</v>
      </c>
      <c r="AH4504">
        <v>8</v>
      </c>
      <c r="AI4504">
        <v>8</v>
      </c>
      <c r="AK4504">
        <v>12</v>
      </c>
      <c r="AL4504">
        <v>9</v>
      </c>
    </row>
    <row r="4505" spans="1:38" x14ac:dyDescent="0.3">
      <c r="A4505">
        <v>450200</v>
      </c>
      <c r="B4505" t="s">
        <v>4505</v>
      </c>
      <c r="C4505" t="s">
        <v>17761</v>
      </c>
      <c r="D4505" t="s">
        <v>383</v>
      </c>
      <c r="E4505" t="s">
        <v>4412</v>
      </c>
      <c r="F4505">
        <v>75501</v>
      </c>
      <c r="G4505" t="s">
        <v>4506</v>
      </c>
      <c r="H4505" t="s">
        <v>17762</v>
      </c>
      <c r="I4505" t="s">
        <v>23</v>
      </c>
      <c r="J4505" t="s">
        <v>221</v>
      </c>
      <c r="K4505" t="s">
        <v>25</v>
      </c>
      <c r="L4505" t="s">
        <v>5208</v>
      </c>
      <c r="M4505" t="s">
        <v>5208</v>
      </c>
      <c r="N4505">
        <v>3</v>
      </c>
      <c r="P4505">
        <v>7</v>
      </c>
      <c r="Q4505">
        <v>6</v>
      </c>
      <c r="R4505">
        <v>0</v>
      </c>
      <c r="S4505">
        <v>6</v>
      </c>
      <c r="T4505">
        <v>0</v>
      </c>
      <c r="V4505">
        <v>8</v>
      </c>
      <c r="W4505">
        <v>6</v>
      </c>
      <c r="X4505">
        <v>1</v>
      </c>
      <c r="Y4505">
        <v>5</v>
      </c>
      <c r="Z4505">
        <v>0</v>
      </c>
      <c r="AB4505">
        <v>11</v>
      </c>
      <c r="AC4505">
        <v>7</v>
      </c>
      <c r="AD4505">
        <v>1</v>
      </c>
      <c r="AE4505">
        <v>6</v>
      </c>
      <c r="AF4505">
        <v>0</v>
      </c>
      <c r="AH4505">
        <v>8</v>
      </c>
      <c r="AI4505">
        <v>8</v>
      </c>
      <c r="AK4505">
        <v>12</v>
      </c>
      <c r="AL4505">
        <v>11</v>
      </c>
    </row>
    <row r="4506" spans="1:38" x14ac:dyDescent="0.3">
      <c r="A4506">
        <v>450203</v>
      </c>
      <c r="B4506" t="s">
        <v>4507</v>
      </c>
      <c r="C4506" t="s">
        <v>17763</v>
      </c>
      <c r="D4506" t="s">
        <v>3914</v>
      </c>
      <c r="E4506" t="s">
        <v>4412</v>
      </c>
      <c r="F4506">
        <v>76086</v>
      </c>
      <c r="G4506" t="s">
        <v>278</v>
      </c>
      <c r="H4506" t="s">
        <v>17764</v>
      </c>
      <c r="I4506" t="s">
        <v>23</v>
      </c>
      <c r="J4506" t="s">
        <v>32</v>
      </c>
      <c r="K4506" t="s">
        <v>25</v>
      </c>
      <c r="L4506" t="s">
        <v>5208</v>
      </c>
      <c r="M4506" t="s">
        <v>5208</v>
      </c>
      <c r="N4506">
        <v>3</v>
      </c>
      <c r="P4506">
        <v>7</v>
      </c>
      <c r="Q4506">
        <v>6</v>
      </c>
      <c r="R4506">
        <v>0</v>
      </c>
      <c r="S4506">
        <v>6</v>
      </c>
      <c r="T4506">
        <v>0</v>
      </c>
      <c r="V4506">
        <v>8</v>
      </c>
      <c r="W4506">
        <v>5</v>
      </c>
      <c r="X4506">
        <v>1</v>
      </c>
      <c r="Y4506">
        <v>4</v>
      </c>
      <c r="Z4506">
        <v>0</v>
      </c>
      <c r="AB4506">
        <v>11</v>
      </c>
      <c r="AC4506">
        <v>8</v>
      </c>
      <c r="AD4506">
        <v>0</v>
      </c>
      <c r="AE4506">
        <v>7</v>
      </c>
      <c r="AF4506">
        <v>1</v>
      </c>
      <c r="AH4506">
        <v>8</v>
      </c>
      <c r="AI4506">
        <v>8</v>
      </c>
      <c r="AK4506">
        <v>12</v>
      </c>
      <c r="AL4506">
        <v>9</v>
      </c>
    </row>
    <row r="4507" spans="1:38" x14ac:dyDescent="0.3">
      <c r="A4507">
        <v>450209</v>
      </c>
      <c r="B4507" t="s">
        <v>4508</v>
      </c>
      <c r="C4507" t="s">
        <v>17765</v>
      </c>
      <c r="D4507" t="s">
        <v>4509</v>
      </c>
      <c r="E4507" t="s">
        <v>4412</v>
      </c>
      <c r="F4507">
        <v>79106</v>
      </c>
      <c r="G4507" t="s">
        <v>4178</v>
      </c>
      <c r="H4507" t="s">
        <v>17766</v>
      </c>
      <c r="I4507" t="s">
        <v>23</v>
      </c>
      <c r="J4507" t="s">
        <v>36</v>
      </c>
      <c r="K4507" t="s">
        <v>25</v>
      </c>
      <c r="L4507" t="s">
        <v>5208</v>
      </c>
      <c r="M4507" t="s">
        <v>5208</v>
      </c>
      <c r="N4507">
        <v>3</v>
      </c>
      <c r="P4507">
        <v>7</v>
      </c>
      <c r="Q4507">
        <v>7</v>
      </c>
      <c r="R4507">
        <v>0</v>
      </c>
      <c r="S4507">
        <v>7</v>
      </c>
      <c r="T4507">
        <v>0</v>
      </c>
      <c r="V4507">
        <v>8</v>
      </c>
      <c r="W4507">
        <v>7</v>
      </c>
      <c r="X4507">
        <v>2</v>
      </c>
      <c r="Y4507">
        <v>5</v>
      </c>
      <c r="Z4507">
        <v>0</v>
      </c>
      <c r="AB4507">
        <v>11</v>
      </c>
      <c r="AC4507">
        <v>8</v>
      </c>
      <c r="AD4507">
        <v>2</v>
      </c>
      <c r="AE4507">
        <v>6</v>
      </c>
      <c r="AF4507">
        <v>0</v>
      </c>
      <c r="AH4507">
        <v>8</v>
      </c>
      <c r="AI4507">
        <v>8</v>
      </c>
      <c r="AK4507">
        <v>12</v>
      </c>
      <c r="AL4507">
        <v>8</v>
      </c>
    </row>
    <row r="4508" spans="1:38" x14ac:dyDescent="0.3">
      <c r="A4508">
        <v>450210</v>
      </c>
      <c r="B4508" t="s">
        <v>17767</v>
      </c>
      <c r="C4508" t="s">
        <v>17768</v>
      </c>
      <c r="D4508" t="s">
        <v>8987</v>
      </c>
      <c r="E4508" t="s">
        <v>4412</v>
      </c>
      <c r="F4508">
        <v>75633</v>
      </c>
      <c r="G4508" t="s">
        <v>17769</v>
      </c>
      <c r="H4508" t="s">
        <v>17770</v>
      </c>
      <c r="I4508" t="s">
        <v>23</v>
      </c>
      <c r="J4508" t="s">
        <v>32</v>
      </c>
      <c r="K4508" t="s">
        <v>25</v>
      </c>
      <c r="L4508" t="s">
        <v>5208</v>
      </c>
      <c r="N4508" t="s">
        <v>5220</v>
      </c>
      <c r="O4508">
        <v>16</v>
      </c>
      <c r="P4508">
        <v>7</v>
      </c>
      <c r="Q4508">
        <v>2</v>
      </c>
      <c r="R4508">
        <v>0</v>
      </c>
      <c r="S4508">
        <v>2</v>
      </c>
      <c r="T4508">
        <v>0</v>
      </c>
      <c r="V4508">
        <v>8</v>
      </c>
      <c r="W4508" t="s">
        <v>5220</v>
      </c>
      <c r="X4508" t="s">
        <v>5220</v>
      </c>
      <c r="Y4508" t="s">
        <v>5220</v>
      </c>
      <c r="Z4508" t="s">
        <v>5220</v>
      </c>
      <c r="AA4508">
        <v>5</v>
      </c>
      <c r="AB4508">
        <v>11</v>
      </c>
      <c r="AC4508">
        <v>4</v>
      </c>
      <c r="AD4508">
        <v>0</v>
      </c>
      <c r="AE4508">
        <v>4</v>
      </c>
      <c r="AF4508">
        <v>0</v>
      </c>
      <c r="AH4508">
        <v>8</v>
      </c>
      <c r="AI4508" t="s">
        <v>5220</v>
      </c>
      <c r="AJ4508">
        <v>5</v>
      </c>
      <c r="AK4508">
        <v>12</v>
      </c>
      <c r="AL4508">
        <v>6</v>
      </c>
    </row>
    <row r="4509" spans="1:38" x14ac:dyDescent="0.3">
      <c r="A4509">
        <v>450211</v>
      </c>
      <c r="B4509" t="s">
        <v>4510</v>
      </c>
      <c r="C4509" t="s">
        <v>17771</v>
      </c>
      <c r="D4509" t="s">
        <v>4511</v>
      </c>
      <c r="E4509" t="s">
        <v>4412</v>
      </c>
      <c r="F4509">
        <v>75901</v>
      </c>
      <c r="G4509" t="s">
        <v>4512</v>
      </c>
      <c r="H4509" t="s">
        <v>17772</v>
      </c>
      <c r="I4509" t="s">
        <v>23</v>
      </c>
      <c r="J4509" t="s">
        <v>36</v>
      </c>
      <c r="K4509" t="s">
        <v>25</v>
      </c>
      <c r="M4509" t="s">
        <v>5208</v>
      </c>
      <c r="N4509">
        <v>3</v>
      </c>
      <c r="P4509">
        <v>7</v>
      </c>
      <c r="Q4509">
        <v>7</v>
      </c>
      <c r="R4509">
        <v>0</v>
      </c>
      <c r="S4509">
        <v>7</v>
      </c>
      <c r="T4509">
        <v>0</v>
      </c>
      <c r="V4509">
        <v>8</v>
      </c>
      <c r="W4509">
        <v>7</v>
      </c>
      <c r="X4509">
        <v>2</v>
      </c>
      <c r="Y4509">
        <v>5</v>
      </c>
      <c r="Z4509">
        <v>0</v>
      </c>
      <c r="AB4509">
        <v>11</v>
      </c>
      <c r="AC4509">
        <v>9</v>
      </c>
      <c r="AD4509">
        <v>0</v>
      </c>
      <c r="AE4509">
        <v>8</v>
      </c>
      <c r="AF4509">
        <v>1</v>
      </c>
      <c r="AH4509">
        <v>8</v>
      </c>
      <c r="AI4509">
        <v>8</v>
      </c>
      <c r="AK4509">
        <v>12</v>
      </c>
      <c r="AL4509">
        <v>11</v>
      </c>
    </row>
    <row r="4510" spans="1:38" x14ac:dyDescent="0.3">
      <c r="A4510">
        <v>450213</v>
      </c>
      <c r="B4510" t="s">
        <v>4513</v>
      </c>
      <c r="C4510" t="s">
        <v>17773</v>
      </c>
      <c r="D4510" t="s">
        <v>4455</v>
      </c>
      <c r="E4510" t="s">
        <v>4412</v>
      </c>
      <c r="F4510">
        <v>78229</v>
      </c>
      <c r="G4510" t="s">
        <v>4456</v>
      </c>
      <c r="H4510" t="s">
        <v>17774</v>
      </c>
      <c r="I4510" t="s">
        <v>23</v>
      </c>
      <c r="J4510" t="s">
        <v>24</v>
      </c>
      <c r="K4510" t="s">
        <v>25</v>
      </c>
      <c r="L4510" t="s">
        <v>5208</v>
      </c>
      <c r="M4510" t="s">
        <v>5208</v>
      </c>
      <c r="N4510">
        <v>3</v>
      </c>
      <c r="P4510">
        <v>7</v>
      </c>
      <c r="Q4510">
        <v>7</v>
      </c>
      <c r="R4510">
        <v>0</v>
      </c>
      <c r="S4510">
        <v>7</v>
      </c>
      <c r="T4510">
        <v>0</v>
      </c>
      <c r="V4510">
        <v>8</v>
      </c>
      <c r="W4510">
        <v>7</v>
      </c>
      <c r="X4510">
        <v>1</v>
      </c>
      <c r="Y4510">
        <v>6</v>
      </c>
      <c r="Z4510">
        <v>0</v>
      </c>
      <c r="AB4510">
        <v>11</v>
      </c>
      <c r="AC4510">
        <v>10</v>
      </c>
      <c r="AD4510">
        <v>0</v>
      </c>
      <c r="AE4510">
        <v>10</v>
      </c>
      <c r="AF4510">
        <v>0</v>
      </c>
      <c r="AH4510">
        <v>8</v>
      </c>
      <c r="AI4510">
        <v>8</v>
      </c>
      <c r="AK4510">
        <v>12</v>
      </c>
      <c r="AL4510">
        <v>9</v>
      </c>
    </row>
    <row r="4511" spans="1:38" x14ac:dyDescent="0.3">
      <c r="A4511">
        <v>450222</v>
      </c>
      <c r="B4511" t="s">
        <v>4514</v>
      </c>
      <c r="C4511" t="s">
        <v>17775</v>
      </c>
      <c r="D4511" t="s">
        <v>4515</v>
      </c>
      <c r="E4511" t="s">
        <v>4412</v>
      </c>
      <c r="F4511">
        <v>77304</v>
      </c>
      <c r="G4511" t="s">
        <v>55</v>
      </c>
      <c r="H4511" t="s">
        <v>17776</v>
      </c>
      <c r="I4511" t="s">
        <v>23</v>
      </c>
      <c r="J4511" t="s">
        <v>32</v>
      </c>
      <c r="K4511" t="s">
        <v>25</v>
      </c>
      <c r="L4511" t="s">
        <v>5208</v>
      </c>
      <c r="M4511" t="s">
        <v>5208</v>
      </c>
      <c r="N4511">
        <v>2</v>
      </c>
      <c r="P4511">
        <v>7</v>
      </c>
      <c r="Q4511">
        <v>7</v>
      </c>
      <c r="R4511">
        <v>0</v>
      </c>
      <c r="S4511">
        <v>7</v>
      </c>
      <c r="T4511">
        <v>0</v>
      </c>
      <c r="V4511">
        <v>8</v>
      </c>
      <c r="W4511">
        <v>7</v>
      </c>
      <c r="X4511">
        <v>2</v>
      </c>
      <c r="Y4511">
        <v>5</v>
      </c>
      <c r="Z4511">
        <v>0</v>
      </c>
      <c r="AB4511">
        <v>11</v>
      </c>
      <c r="AC4511">
        <v>9</v>
      </c>
      <c r="AD4511">
        <v>0</v>
      </c>
      <c r="AE4511">
        <v>8</v>
      </c>
      <c r="AF4511">
        <v>1</v>
      </c>
      <c r="AH4511">
        <v>8</v>
      </c>
      <c r="AI4511">
        <v>8</v>
      </c>
      <c r="AK4511">
        <v>12</v>
      </c>
      <c r="AL4511">
        <v>9</v>
      </c>
    </row>
    <row r="4512" spans="1:38" x14ac:dyDescent="0.3">
      <c r="A4512">
        <v>450229</v>
      </c>
      <c r="B4512" t="s">
        <v>4516</v>
      </c>
      <c r="C4512" t="s">
        <v>17777</v>
      </c>
      <c r="D4512" t="s">
        <v>2117</v>
      </c>
      <c r="E4512" t="s">
        <v>4412</v>
      </c>
      <c r="F4512">
        <v>79601</v>
      </c>
      <c r="G4512" t="s">
        <v>1339</v>
      </c>
      <c r="H4512" t="s">
        <v>17778</v>
      </c>
      <c r="I4512" t="s">
        <v>23</v>
      </c>
      <c r="J4512" t="s">
        <v>36</v>
      </c>
      <c r="K4512" t="s">
        <v>25</v>
      </c>
      <c r="L4512" t="s">
        <v>5208</v>
      </c>
      <c r="M4512" t="s">
        <v>5208</v>
      </c>
      <c r="N4512">
        <v>3</v>
      </c>
      <c r="P4512">
        <v>7</v>
      </c>
      <c r="Q4512">
        <v>7</v>
      </c>
      <c r="R4512">
        <v>0</v>
      </c>
      <c r="S4512">
        <v>7</v>
      </c>
      <c r="T4512">
        <v>0</v>
      </c>
      <c r="V4512">
        <v>8</v>
      </c>
      <c r="W4512">
        <v>8</v>
      </c>
      <c r="X4512">
        <v>1</v>
      </c>
      <c r="Y4512">
        <v>7</v>
      </c>
      <c r="Z4512">
        <v>0</v>
      </c>
      <c r="AB4512">
        <v>11</v>
      </c>
      <c r="AC4512">
        <v>11</v>
      </c>
      <c r="AD4512">
        <v>1</v>
      </c>
      <c r="AE4512">
        <v>10</v>
      </c>
      <c r="AF4512">
        <v>0</v>
      </c>
      <c r="AH4512">
        <v>8</v>
      </c>
      <c r="AI4512">
        <v>8</v>
      </c>
      <c r="AK4512">
        <v>12</v>
      </c>
      <c r="AL4512">
        <v>11</v>
      </c>
    </row>
    <row r="4513" spans="1:39" x14ac:dyDescent="0.3">
      <c r="A4513">
        <v>450231</v>
      </c>
      <c r="B4513" t="s">
        <v>4517</v>
      </c>
      <c r="C4513" t="s">
        <v>17779</v>
      </c>
      <c r="D4513" t="s">
        <v>4509</v>
      </c>
      <c r="E4513" t="s">
        <v>4412</v>
      </c>
      <c r="F4513">
        <v>79106</v>
      </c>
      <c r="G4513" t="s">
        <v>4178</v>
      </c>
      <c r="H4513" t="s">
        <v>17780</v>
      </c>
      <c r="I4513" t="s">
        <v>23</v>
      </c>
      <c r="J4513" t="s">
        <v>32</v>
      </c>
      <c r="K4513" t="s">
        <v>25</v>
      </c>
      <c r="L4513" t="s">
        <v>5208</v>
      </c>
      <c r="M4513" t="s">
        <v>5208</v>
      </c>
      <c r="N4513">
        <v>2</v>
      </c>
      <c r="P4513">
        <v>7</v>
      </c>
      <c r="Q4513">
        <v>7</v>
      </c>
      <c r="R4513">
        <v>0</v>
      </c>
      <c r="S4513">
        <v>5</v>
      </c>
      <c r="T4513">
        <v>2</v>
      </c>
      <c r="V4513">
        <v>8</v>
      </c>
      <c r="W4513">
        <v>8</v>
      </c>
      <c r="X4513">
        <v>5</v>
      </c>
      <c r="Y4513">
        <v>2</v>
      </c>
      <c r="Z4513">
        <v>1</v>
      </c>
      <c r="AB4513">
        <v>11</v>
      </c>
      <c r="AC4513">
        <v>11</v>
      </c>
      <c r="AD4513">
        <v>0</v>
      </c>
      <c r="AE4513">
        <v>11</v>
      </c>
      <c r="AF4513">
        <v>0</v>
      </c>
      <c r="AH4513">
        <v>8</v>
      </c>
      <c r="AI4513">
        <v>8</v>
      </c>
      <c r="AK4513">
        <v>12</v>
      </c>
      <c r="AL4513">
        <v>10</v>
      </c>
    </row>
    <row r="4514" spans="1:39" x14ac:dyDescent="0.3">
      <c r="A4514">
        <v>450235</v>
      </c>
      <c r="B4514" t="s">
        <v>1711</v>
      </c>
      <c r="C4514" t="s">
        <v>17781</v>
      </c>
      <c r="D4514" t="s">
        <v>11147</v>
      </c>
      <c r="E4514" t="s">
        <v>4412</v>
      </c>
      <c r="F4514">
        <v>78629</v>
      </c>
      <c r="G4514" t="s">
        <v>11147</v>
      </c>
      <c r="H4514" t="s">
        <v>17782</v>
      </c>
      <c r="I4514" t="s">
        <v>23</v>
      </c>
      <c r="J4514" t="s">
        <v>24</v>
      </c>
      <c r="K4514" t="s">
        <v>169</v>
      </c>
      <c r="L4514" t="s">
        <v>5208</v>
      </c>
      <c r="M4514" t="s">
        <v>5208</v>
      </c>
      <c r="N4514" t="s">
        <v>5220</v>
      </c>
      <c r="O4514">
        <v>16</v>
      </c>
      <c r="P4514">
        <v>7</v>
      </c>
      <c r="Q4514">
        <v>1</v>
      </c>
      <c r="R4514">
        <v>0</v>
      </c>
      <c r="S4514">
        <v>1</v>
      </c>
      <c r="T4514">
        <v>0</v>
      </c>
      <c r="V4514">
        <v>8</v>
      </c>
      <c r="W4514">
        <v>1</v>
      </c>
      <c r="X4514">
        <v>0</v>
      </c>
      <c r="Y4514">
        <v>1</v>
      </c>
      <c r="Z4514">
        <v>0</v>
      </c>
      <c r="AB4514">
        <v>11</v>
      </c>
      <c r="AC4514">
        <v>4</v>
      </c>
      <c r="AD4514">
        <v>0</v>
      </c>
      <c r="AE4514">
        <v>4</v>
      </c>
      <c r="AF4514">
        <v>0</v>
      </c>
      <c r="AH4514">
        <v>8</v>
      </c>
      <c r="AI4514" t="s">
        <v>5220</v>
      </c>
      <c r="AJ4514">
        <v>5</v>
      </c>
      <c r="AK4514">
        <v>12</v>
      </c>
      <c r="AL4514">
        <v>6</v>
      </c>
    </row>
    <row r="4515" spans="1:39" x14ac:dyDescent="0.3">
      <c r="A4515">
        <v>450236</v>
      </c>
      <c r="B4515" t="s">
        <v>4518</v>
      </c>
      <c r="C4515" t="s">
        <v>17783</v>
      </c>
      <c r="D4515" t="s">
        <v>4519</v>
      </c>
      <c r="E4515" t="s">
        <v>4412</v>
      </c>
      <c r="F4515">
        <v>75482</v>
      </c>
      <c r="G4515" t="s">
        <v>2200</v>
      </c>
      <c r="H4515" t="s">
        <v>17784</v>
      </c>
      <c r="I4515" t="s">
        <v>23</v>
      </c>
      <c r="J4515" t="s">
        <v>36</v>
      </c>
      <c r="K4515" t="s">
        <v>25</v>
      </c>
      <c r="L4515" t="s">
        <v>5208</v>
      </c>
      <c r="M4515" t="s">
        <v>5208</v>
      </c>
      <c r="N4515">
        <v>4</v>
      </c>
      <c r="P4515">
        <v>7</v>
      </c>
      <c r="Q4515">
        <v>5</v>
      </c>
      <c r="R4515">
        <v>0</v>
      </c>
      <c r="S4515">
        <v>5</v>
      </c>
      <c r="T4515">
        <v>0</v>
      </c>
      <c r="V4515">
        <v>8</v>
      </c>
      <c r="W4515">
        <v>4</v>
      </c>
      <c r="X4515">
        <v>1</v>
      </c>
      <c r="Y4515">
        <v>3</v>
      </c>
      <c r="Z4515">
        <v>0</v>
      </c>
      <c r="AB4515">
        <v>11</v>
      </c>
      <c r="AC4515">
        <v>9</v>
      </c>
      <c r="AD4515">
        <v>1</v>
      </c>
      <c r="AE4515">
        <v>8</v>
      </c>
      <c r="AF4515">
        <v>0</v>
      </c>
      <c r="AH4515">
        <v>8</v>
      </c>
      <c r="AI4515">
        <v>8</v>
      </c>
      <c r="AK4515">
        <v>12</v>
      </c>
      <c r="AL4515">
        <v>10</v>
      </c>
    </row>
    <row r="4516" spans="1:39" x14ac:dyDescent="0.3">
      <c r="A4516">
        <v>450237</v>
      </c>
      <c r="B4516" t="s">
        <v>4520</v>
      </c>
      <c r="C4516" t="s">
        <v>17785</v>
      </c>
      <c r="D4516" t="s">
        <v>4455</v>
      </c>
      <c r="E4516" t="s">
        <v>4412</v>
      </c>
      <c r="F4516">
        <v>78229</v>
      </c>
      <c r="G4516" t="s">
        <v>4456</v>
      </c>
      <c r="H4516" t="s">
        <v>17786</v>
      </c>
      <c r="I4516" t="s">
        <v>23</v>
      </c>
      <c r="J4516" t="s">
        <v>116</v>
      </c>
      <c r="K4516" t="s">
        <v>25</v>
      </c>
      <c r="L4516" t="s">
        <v>5208</v>
      </c>
      <c r="M4516" t="s">
        <v>5208</v>
      </c>
      <c r="N4516">
        <v>4</v>
      </c>
      <c r="P4516">
        <v>7</v>
      </c>
      <c r="Q4516">
        <v>7</v>
      </c>
      <c r="R4516">
        <v>0</v>
      </c>
      <c r="S4516">
        <v>7</v>
      </c>
      <c r="T4516">
        <v>0</v>
      </c>
      <c r="V4516">
        <v>8</v>
      </c>
      <c r="W4516">
        <v>8</v>
      </c>
      <c r="X4516">
        <v>2</v>
      </c>
      <c r="Y4516">
        <v>5</v>
      </c>
      <c r="Z4516">
        <v>1</v>
      </c>
      <c r="AB4516">
        <v>11</v>
      </c>
      <c r="AC4516">
        <v>11</v>
      </c>
      <c r="AD4516">
        <v>0</v>
      </c>
      <c r="AE4516">
        <v>11</v>
      </c>
      <c r="AF4516">
        <v>0</v>
      </c>
      <c r="AH4516">
        <v>8</v>
      </c>
      <c r="AI4516">
        <v>8</v>
      </c>
      <c r="AK4516">
        <v>12</v>
      </c>
      <c r="AL4516">
        <v>10</v>
      </c>
    </row>
    <row r="4517" spans="1:39" x14ac:dyDescent="0.3">
      <c r="A4517">
        <v>450241</v>
      </c>
      <c r="B4517" t="s">
        <v>17787</v>
      </c>
      <c r="C4517" t="s">
        <v>17788</v>
      </c>
      <c r="D4517" t="s">
        <v>17789</v>
      </c>
      <c r="E4517" t="s">
        <v>4412</v>
      </c>
      <c r="F4517">
        <v>76458</v>
      </c>
      <c r="G4517" t="s">
        <v>17790</v>
      </c>
      <c r="H4517" t="s">
        <v>17791</v>
      </c>
      <c r="I4517" t="s">
        <v>23</v>
      </c>
      <c r="J4517" t="s">
        <v>24</v>
      </c>
      <c r="K4517" t="s">
        <v>25</v>
      </c>
      <c r="L4517" t="s">
        <v>5208</v>
      </c>
      <c r="N4517" t="s">
        <v>5220</v>
      </c>
      <c r="O4517">
        <v>16</v>
      </c>
      <c r="P4517">
        <v>7</v>
      </c>
      <c r="Q4517">
        <v>1</v>
      </c>
      <c r="R4517">
        <v>0</v>
      </c>
      <c r="S4517">
        <v>1</v>
      </c>
      <c r="T4517">
        <v>0</v>
      </c>
      <c r="V4517">
        <v>8</v>
      </c>
      <c r="W4517">
        <v>1</v>
      </c>
      <c r="X4517">
        <v>0</v>
      </c>
      <c r="Y4517">
        <v>1</v>
      </c>
      <c r="Z4517">
        <v>0</v>
      </c>
      <c r="AB4517">
        <v>11</v>
      </c>
      <c r="AC4517">
        <v>2</v>
      </c>
      <c r="AD4517">
        <v>0</v>
      </c>
      <c r="AE4517">
        <v>2</v>
      </c>
      <c r="AF4517">
        <v>0</v>
      </c>
      <c r="AH4517">
        <v>8</v>
      </c>
      <c r="AI4517" t="s">
        <v>5220</v>
      </c>
      <c r="AJ4517">
        <v>5</v>
      </c>
      <c r="AK4517">
        <v>12</v>
      </c>
      <c r="AL4517">
        <v>6</v>
      </c>
    </row>
    <row r="4518" spans="1:39" x14ac:dyDescent="0.3">
      <c r="A4518">
        <v>450253</v>
      </c>
      <c r="B4518" t="s">
        <v>17792</v>
      </c>
      <c r="C4518" t="s">
        <v>17793</v>
      </c>
      <c r="D4518" t="s">
        <v>17794</v>
      </c>
      <c r="E4518" t="s">
        <v>4412</v>
      </c>
      <c r="F4518">
        <v>77418</v>
      </c>
      <c r="G4518" t="s">
        <v>4452</v>
      </c>
      <c r="H4518" t="s">
        <v>17795</v>
      </c>
      <c r="I4518" t="s">
        <v>23</v>
      </c>
      <c r="J4518" t="s">
        <v>24</v>
      </c>
      <c r="K4518" t="s">
        <v>25</v>
      </c>
      <c r="N4518" t="s">
        <v>5220</v>
      </c>
      <c r="O4518">
        <v>16</v>
      </c>
      <c r="P4518">
        <v>7</v>
      </c>
      <c r="Q4518" t="s">
        <v>5220</v>
      </c>
      <c r="R4518" t="s">
        <v>5220</v>
      </c>
      <c r="S4518" t="s">
        <v>5220</v>
      </c>
      <c r="T4518" t="s">
        <v>5220</v>
      </c>
      <c r="U4518">
        <v>5</v>
      </c>
      <c r="V4518">
        <v>8</v>
      </c>
      <c r="W4518">
        <v>1</v>
      </c>
      <c r="X4518">
        <v>0</v>
      </c>
      <c r="Y4518">
        <v>1</v>
      </c>
      <c r="Z4518">
        <v>0</v>
      </c>
      <c r="AB4518">
        <v>11</v>
      </c>
      <c r="AC4518">
        <v>3</v>
      </c>
      <c r="AD4518">
        <v>0</v>
      </c>
      <c r="AE4518">
        <v>3</v>
      </c>
      <c r="AF4518">
        <v>0</v>
      </c>
      <c r="AH4518">
        <v>8</v>
      </c>
      <c r="AI4518" t="s">
        <v>5220</v>
      </c>
      <c r="AJ4518">
        <v>5</v>
      </c>
      <c r="AK4518">
        <v>12</v>
      </c>
      <c r="AL4518">
        <v>4</v>
      </c>
    </row>
    <row r="4519" spans="1:39" x14ac:dyDescent="0.3">
      <c r="A4519">
        <v>450271</v>
      </c>
      <c r="B4519" t="s">
        <v>17796</v>
      </c>
      <c r="C4519" t="s">
        <v>17797</v>
      </c>
      <c r="D4519" t="s">
        <v>106</v>
      </c>
      <c r="E4519" t="s">
        <v>4412</v>
      </c>
      <c r="F4519">
        <v>76234</v>
      </c>
      <c r="G4519" t="s">
        <v>17798</v>
      </c>
      <c r="H4519" t="s">
        <v>17799</v>
      </c>
      <c r="I4519" t="s">
        <v>23</v>
      </c>
      <c r="J4519" t="s">
        <v>24</v>
      </c>
      <c r="K4519" t="s">
        <v>25</v>
      </c>
      <c r="L4519" t="s">
        <v>5208</v>
      </c>
      <c r="N4519" t="s">
        <v>5220</v>
      </c>
      <c r="O4519">
        <v>19</v>
      </c>
      <c r="P4519" t="s">
        <v>5220</v>
      </c>
      <c r="Q4519" t="s">
        <v>5220</v>
      </c>
      <c r="R4519" t="s">
        <v>5220</v>
      </c>
      <c r="S4519" t="s">
        <v>5220</v>
      </c>
      <c r="T4519" t="s">
        <v>5220</v>
      </c>
      <c r="U4519">
        <v>19</v>
      </c>
      <c r="V4519" t="s">
        <v>5220</v>
      </c>
      <c r="W4519" t="s">
        <v>5220</v>
      </c>
      <c r="X4519" t="s">
        <v>5220</v>
      </c>
      <c r="Y4519" t="s">
        <v>5220</v>
      </c>
      <c r="Z4519" t="s">
        <v>5220</v>
      </c>
      <c r="AA4519">
        <v>19</v>
      </c>
      <c r="AB4519" t="s">
        <v>5220</v>
      </c>
      <c r="AC4519" t="s">
        <v>5220</v>
      </c>
      <c r="AD4519" t="s">
        <v>5220</v>
      </c>
      <c r="AE4519" t="s">
        <v>5220</v>
      </c>
      <c r="AF4519" t="s">
        <v>5220</v>
      </c>
      <c r="AG4519">
        <v>19</v>
      </c>
      <c r="AH4519" t="s">
        <v>5220</v>
      </c>
      <c r="AI4519" t="s">
        <v>5220</v>
      </c>
      <c r="AJ4519">
        <v>19</v>
      </c>
      <c r="AK4519" t="s">
        <v>5220</v>
      </c>
      <c r="AL4519" t="s">
        <v>5220</v>
      </c>
      <c r="AM4519">
        <v>19</v>
      </c>
    </row>
    <row r="4520" spans="1:39" x14ac:dyDescent="0.3">
      <c r="A4520">
        <v>450272</v>
      </c>
      <c r="B4520" t="s">
        <v>4521</v>
      </c>
      <c r="C4520" t="s">
        <v>17800</v>
      </c>
      <c r="D4520" t="s">
        <v>828</v>
      </c>
      <c r="E4520" t="s">
        <v>4412</v>
      </c>
      <c r="F4520">
        <v>78666</v>
      </c>
      <c r="G4520" t="s">
        <v>2033</v>
      </c>
      <c r="H4520" t="s">
        <v>17801</v>
      </c>
      <c r="I4520" t="s">
        <v>23</v>
      </c>
      <c r="J4520" t="s">
        <v>116</v>
      </c>
      <c r="K4520" t="s">
        <v>25</v>
      </c>
      <c r="L4520" t="s">
        <v>5208</v>
      </c>
      <c r="M4520" t="s">
        <v>5208</v>
      </c>
      <c r="N4520">
        <v>2</v>
      </c>
      <c r="P4520">
        <v>7</v>
      </c>
      <c r="Q4520">
        <v>5</v>
      </c>
      <c r="R4520">
        <v>0</v>
      </c>
      <c r="S4520">
        <v>5</v>
      </c>
      <c r="T4520">
        <v>0</v>
      </c>
      <c r="V4520">
        <v>8</v>
      </c>
      <c r="W4520">
        <v>2</v>
      </c>
      <c r="X4520">
        <v>0</v>
      </c>
      <c r="Y4520">
        <v>2</v>
      </c>
      <c r="Z4520">
        <v>0</v>
      </c>
      <c r="AB4520">
        <v>11</v>
      </c>
      <c r="AC4520">
        <v>5</v>
      </c>
      <c r="AD4520">
        <v>0</v>
      </c>
      <c r="AE4520">
        <v>5</v>
      </c>
      <c r="AF4520">
        <v>0</v>
      </c>
      <c r="AH4520">
        <v>8</v>
      </c>
      <c r="AI4520">
        <v>8</v>
      </c>
      <c r="AK4520">
        <v>12</v>
      </c>
      <c r="AL4520">
        <v>8</v>
      </c>
    </row>
    <row r="4521" spans="1:39" x14ac:dyDescent="0.3">
      <c r="A4521">
        <v>450289</v>
      </c>
      <c r="B4521" t="s">
        <v>4522</v>
      </c>
      <c r="C4521" t="s">
        <v>17802</v>
      </c>
      <c r="D4521" t="s">
        <v>22</v>
      </c>
      <c r="E4521" t="s">
        <v>4412</v>
      </c>
      <c r="F4521">
        <v>77054</v>
      </c>
      <c r="G4521" t="s">
        <v>3465</v>
      </c>
      <c r="H4521" t="s">
        <v>17803</v>
      </c>
      <c r="I4521" t="s">
        <v>23</v>
      </c>
      <c r="J4521" t="s">
        <v>24</v>
      </c>
      <c r="K4521" t="s">
        <v>25</v>
      </c>
      <c r="L4521" t="s">
        <v>5208</v>
      </c>
      <c r="M4521" t="s">
        <v>5208</v>
      </c>
      <c r="N4521">
        <v>3</v>
      </c>
      <c r="P4521">
        <v>7</v>
      </c>
      <c r="Q4521">
        <v>2</v>
      </c>
      <c r="R4521">
        <v>0</v>
      </c>
      <c r="S4521">
        <v>2</v>
      </c>
      <c r="T4521">
        <v>0</v>
      </c>
      <c r="V4521">
        <v>8</v>
      </c>
      <c r="W4521">
        <v>7</v>
      </c>
      <c r="X4521">
        <v>2</v>
      </c>
      <c r="Y4521">
        <v>5</v>
      </c>
      <c r="Z4521">
        <v>0</v>
      </c>
      <c r="AB4521">
        <v>11</v>
      </c>
      <c r="AC4521">
        <v>5</v>
      </c>
      <c r="AD4521">
        <v>0</v>
      </c>
      <c r="AE4521">
        <v>5</v>
      </c>
      <c r="AF4521">
        <v>0</v>
      </c>
      <c r="AH4521">
        <v>8</v>
      </c>
      <c r="AI4521">
        <v>8</v>
      </c>
      <c r="AK4521">
        <v>12</v>
      </c>
      <c r="AL4521">
        <v>9</v>
      </c>
    </row>
    <row r="4522" spans="1:39" x14ac:dyDescent="0.3">
      <c r="A4522">
        <v>450292</v>
      </c>
      <c r="B4522" t="s">
        <v>17804</v>
      </c>
      <c r="C4522" t="s">
        <v>17805</v>
      </c>
      <c r="D4522" t="s">
        <v>17806</v>
      </c>
      <c r="E4522" t="s">
        <v>4412</v>
      </c>
      <c r="F4522">
        <v>75142</v>
      </c>
      <c r="G4522" t="s">
        <v>17806</v>
      </c>
      <c r="H4522" t="s">
        <v>17807</v>
      </c>
      <c r="I4522" t="s">
        <v>23</v>
      </c>
      <c r="J4522" t="s">
        <v>36</v>
      </c>
      <c r="K4522" t="s">
        <v>25</v>
      </c>
      <c r="L4522" t="s">
        <v>5208</v>
      </c>
      <c r="N4522" t="s">
        <v>5220</v>
      </c>
      <c r="O4522">
        <v>16</v>
      </c>
      <c r="P4522">
        <v>7</v>
      </c>
      <c r="Q4522">
        <v>2</v>
      </c>
      <c r="R4522">
        <v>0</v>
      </c>
      <c r="S4522">
        <v>2</v>
      </c>
      <c r="T4522">
        <v>0</v>
      </c>
      <c r="V4522">
        <v>8</v>
      </c>
      <c r="W4522">
        <v>2</v>
      </c>
      <c r="X4522">
        <v>0</v>
      </c>
      <c r="Y4522">
        <v>2</v>
      </c>
      <c r="Z4522">
        <v>0</v>
      </c>
      <c r="AB4522">
        <v>11</v>
      </c>
      <c r="AC4522">
        <v>5</v>
      </c>
      <c r="AD4522">
        <v>1</v>
      </c>
      <c r="AE4522">
        <v>4</v>
      </c>
      <c r="AF4522">
        <v>0</v>
      </c>
      <c r="AH4522">
        <v>8</v>
      </c>
      <c r="AI4522">
        <v>8</v>
      </c>
      <c r="AK4522">
        <v>12</v>
      </c>
      <c r="AL4522">
        <v>8</v>
      </c>
    </row>
    <row r="4523" spans="1:39" x14ac:dyDescent="0.3">
      <c r="A4523">
        <v>450324</v>
      </c>
      <c r="B4523" t="s">
        <v>4523</v>
      </c>
      <c r="C4523" t="s">
        <v>17808</v>
      </c>
      <c r="D4523" t="s">
        <v>2017</v>
      </c>
      <c r="E4523" t="s">
        <v>4412</v>
      </c>
      <c r="F4523">
        <v>75020</v>
      </c>
      <c r="G4523" t="s">
        <v>2186</v>
      </c>
      <c r="H4523" t="s">
        <v>17809</v>
      </c>
      <c r="I4523" t="s">
        <v>23</v>
      </c>
      <c r="J4523" t="s">
        <v>32</v>
      </c>
      <c r="K4523" t="s">
        <v>25</v>
      </c>
      <c r="L4523" t="s">
        <v>5208</v>
      </c>
      <c r="M4523" t="s">
        <v>5208</v>
      </c>
      <c r="N4523">
        <v>3</v>
      </c>
      <c r="P4523">
        <v>7</v>
      </c>
      <c r="Q4523">
        <v>7</v>
      </c>
      <c r="R4523">
        <v>2</v>
      </c>
      <c r="S4523">
        <v>5</v>
      </c>
      <c r="T4523">
        <v>0</v>
      </c>
      <c r="V4523">
        <v>8</v>
      </c>
      <c r="W4523">
        <v>7</v>
      </c>
      <c r="X4523">
        <v>3</v>
      </c>
      <c r="Y4523">
        <v>4</v>
      </c>
      <c r="Z4523">
        <v>0</v>
      </c>
      <c r="AB4523">
        <v>11</v>
      </c>
      <c r="AC4523">
        <v>9</v>
      </c>
      <c r="AD4523">
        <v>0</v>
      </c>
      <c r="AE4523">
        <v>7</v>
      </c>
      <c r="AF4523">
        <v>2</v>
      </c>
      <c r="AH4523">
        <v>8</v>
      </c>
      <c r="AI4523">
        <v>8</v>
      </c>
      <c r="AK4523">
        <v>12</v>
      </c>
      <c r="AL4523">
        <v>10</v>
      </c>
    </row>
    <row r="4524" spans="1:39" x14ac:dyDescent="0.3">
      <c r="A4524">
        <v>450330</v>
      </c>
      <c r="B4524" t="s">
        <v>4524</v>
      </c>
      <c r="C4524" t="s">
        <v>17810</v>
      </c>
      <c r="D4524" t="s">
        <v>1382</v>
      </c>
      <c r="E4524" t="s">
        <v>4412</v>
      </c>
      <c r="F4524">
        <v>77469</v>
      </c>
      <c r="G4524" t="s">
        <v>4525</v>
      </c>
      <c r="H4524" t="s">
        <v>17811</v>
      </c>
      <c r="I4524" t="s">
        <v>23</v>
      </c>
      <c r="J4524" t="s">
        <v>24</v>
      </c>
      <c r="K4524" t="s">
        <v>25</v>
      </c>
      <c r="M4524" t="s">
        <v>5208</v>
      </c>
      <c r="N4524">
        <v>2</v>
      </c>
      <c r="P4524">
        <v>7</v>
      </c>
      <c r="Q4524">
        <v>3</v>
      </c>
      <c r="R4524">
        <v>0</v>
      </c>
      <c r="S4524">
        <v>3</v>
      </c>
      <c r="T4524">
        <v>0</v>
      </c>
      <c r="V4524">
        <v>8</v>
      </c>
      <c r="W4524">
        <v>4</v>
      </c>
      <c r="X4524">
        <v>0</v>
      </c>
      <c r="Y4524">
        <v>4</v>
      </c>
      <c r="Z4524">
        <v>0</v>
      </c>
      <c r="AB4524">
        <v>11</v>
      </c>
      <c r="AC4524">
        <v>6</v>
      </c>
      <c r="AD4524">
        <v>0</v>
      </c>
      <c r="AE4524">
        <v>6</v>
      </c>
      <c r="AF4524">
        <v>0</v>
      </c>
      <c r="AH4524">
        <v>8</v>
      </c>
      <c r="AI4524">
        <v>8</v>
      </c>
      <c r="AK4524">
        <v>12</v>
      </c>
      <c r="AL4524">
        <v>8</v>
      </c>
    </row>
    <row r="4525" spans="1:39" x14ac:dyDescent="0.3">
      <c r="A4525">
        <v>450346</v>
      </c>
      <c r="B4525" t="s">
        <v>4526</v>
      </c>
      <c r="C4525" t="s">
        <v>17812</v>
      </c>
      <c r="D4525" t="s">
        <v>4436</v>
      </c>
      <c r="E4525" t="s">
        <v>4412</v>
      </c>
      <c r="F4525">
        <v>77701</v>
      </c>
      <c r="G4525" t="s">
        <v>39</v>
      </c>
      <c r="H4525" t="s">
        <v>17813</v>
      </c>
      <c r="I4525" t="s">
        <v>23</v>
      </c>
      <c r="J4525" t="s">
        <v>36</v>
      </c>
      <c r="K4525" t="s">
        <v>25</v>
      </c>
      <c r="L4525" t="s">
        <v>5208</v>
      </c>
      <c r="M4525" t="s">
        <v>5208</v>
      </c>
      <c r="N4525">
        <v>2</v>
      </c>
      <c r="P4525">
        <v>7</v>
      </c>
      <c r="Q4525">
        <v>7</v>
      </c>
      <c r="R4525">
        <v>0</v>
      </c>
      <c r="S4525">
        <v>7</v>
      </c>
      <c r="T4525">
        <v>0</v>
      </c>
      <c r="V4525">
        <v>8</v>
      </c>
      <c r="W4525">
        <v>7</v>
      </c>
      <c r="X4525">
        <v>1</v>
      </c>
      <c r="Y4525">
        <v>6</v>
      </c>
      <c r="Z4525">
        <v>0</v>
      </c>
      <c r="AB4525">
        <v>11</v>
      </c>
      <c r="AC4525">
        <v>11</v>
      </c>
      <c r="AD4525">
        <v>0</v>
      </c>
      <c r="AE4525">
        <v>9</v>
      </c>
      <c r="AF4525">
        <v>2</v>
      </c>
      <c r="AH4525">
        <v>8</v>
      </c>
      <c r="AI4525">
        <v>8</v>
      </c>
      <c r="AK4525">
        <v>12</v>
      </c>
      <c r="AL4525">
        <v>10</v>
      </c>
    </row>
    <row r="4526" spans="1:39" x14ac:dyDescent="0.3">
      <c r="A4526">
        <v>450347</v>
      </c>
      <c r="B4526" t="s">
        <v>4527</v>
      </c>
      <c r="C4526" t="s">
        <v>17814</v>
      </c>
      <c r="D4526" t="s">
        <v>67</v>
      </c>
      <c r="E4526" t="s">
        <v>4412</v>
      </c>
      <c r="F4526">
        <v>77340</v>
      </c>
      <c r="G4526" t="s">
        <v>114</v>
      </c>
      <c r="H4526" t="s">
        <v>17815</v>
      </c>
      <c r="I4526" t="s">
        <v>23</v>
      </c>
      <c r="J4526" t="s">
        <v>36</v>
      </c>
      <c r="K4526" t="s">
        <v>25</v>
      </c>
      <c r="L4526" t="s">
        <v>5208</v>
      </c>
      <c r="M4526" t="s">
        <v>5208</v>
      </c>
      <c r="N4526">
        <v>3</v>
      </c>
      <c r="P4526">
        <v>7</v>
      </c>
      <c r="Q4526">
        <v>5</v>
      </c>
      <c r="R4526">
        <v>0</v>
      </c>
      <c r="S4526">
        <v>5</v>
      </c>
      <c r="T4526">
        <v>0</v>
      </c>
      <c r="V4526">
        <v>8</v>
      </c>
      <c r="W4526">
        <v>7</v>
      </c>
      <c r="X4526">
        <v>0</v>
      </c>
      <c r="Y4526">
        <v>7</v>
      </c>
      <c r="Z4526">
        <v>0</v>
      </c>
      <c r="AB4526">
        <v>11</v>
      </c>
      <c r="AC4526">
        <v>6</v>
      </c>
      <c r="AD4526">
        <v>0</v>
      </c>
      <c r="AE4526">
        <v>6</v>
      </c>
      <c r="AF4526">
        <v>0</v>
      </c>
      <c r="AH4526">
        <v>8</v>
      </c>
      <c r="AI4526">
        <v>8</v>
      </c>
      <c r="AK4526">
        <v>12</v>
      </c>
      <c r="AL4526">
        <v>9</v>
      </c>
    </row>
    <row r="4527" spans="1:39" x14ac:dyDescent="0.3">
      <c r="A4527">
        <v>450351</v>
      </c>
      <c r="B4527" t="s">
        <v>4528</v>
      </c>
      <c r="C4527" t="s">
        <v>17816</v>
      </c>
      <c r="D4527" t="s">
        <v>4529</v>
      </c>
      <c r="E4527" t="s">
        <v>4412</v>
      </c>
      <c r="F4527">
        <v>76401</v>
      </c>
      <c r="G4527" t="s">
        <v>4530</v>
      </c>
      <c r="H4527" t="s">
        <v>17817</v>
      </c>
      <c r="I4527" t="s">
        <v>23</v>
      </c>
      <c r="J4527" t="s">
        <v>76</v>
      </c>
      <c r="K4527" t="s">
        <v>25</v>
      </c>
      <c r="L4527" t="s">
        <v>5208</v>
      </c>
      <c r="M4527" t="s">
        <v>5208</v>
      </c>
      <c r="N4527">
        <v>4</v>
      </c>
      <c r="P4527">
        <v>7</v>
      </c>
      <c r="Q4527">
        <v>2</v>
      </c>
      <c r="R4527">
        <v>0</v>
      </c>
      <c r="S4527">
        <v>2</v>
      </c>
      <c r="T4527">
        <v>0</v>
      </c>
      <c r="V4527">
        <v>8</v>
      </c>
      <c r="W4527">
        <v>3</v>
      </c>
      <c r="X4527">
        <v>0</v>
      </c>
      <c r="Y4527">
        <v>3</v>
      </c>
      <c r="Z4527">
        <v>0</v>
      </c>
      <c r="AB4527">
        <v>11</v>
      </c>
      <c r="AC4527">
        <v>5</v>
      </c>
      <c r="AD4527">
        <v>0</v>
      </c>
      <c r="AE4527">
        <v>5</v>
      </c>
      <c r="AF4527">
        <v>0</v>
      </c>
      <c r="AH4527">
        <v>8</v>
      </c>
      <c r="AI4527">
        <v>8</v>
      </c>
      <c r="AK4527">
        <v>12</v>
      </c>
      <c r="AL4527">
        <v>9</v>
      </c>
    </row>
    <row r="4528" spans="1:39" x14ac:dyDescent="0.3">
      <c r="A4528">
        <v>450352</v>
      </c>
      <c r="B4528" t="s">
        <v>4531</v>
      </c>
      <c r="C4528" t="s">
        <v>17818</v>
      </c>
      <c r="D4528" t="s">
        <v>157</v>
      </c>
      <c r="E4528" t="s">
        <v>4412</v>
      </c>
      <c r="F4528">
        <v>75401</v>
      </c>
      <c r="G4528" t="s">
        <v>4532</v>
      </c>
      <c r="H4528" t="s">
        <v>17819</v>
      </c>
      <c r="I4528" t="s">
        <v>23</v>
      </c>
      <c r="J4528" t="s">
        <v>24</v>
      </c>
      <c r="K4528" t="s">
        <v>25</v>
      </c>
      <c r="L4528" t="s">
        <v>5208</v>
      </c>
      <c r="M4528" t="s">
        <v>5208</v>
      </c>
      <c r="N4528">
        <v>3</v>
      </c>
      <c r="P4528">
        <v>7</v>
      </c>
      <c r="Q4528">
        <v>6</v>
      </c>
      <c r="R4528">
        <v>0</v>
      </c>
      <c r="S4528">
        <v>6</v>
      </c>
      <c r="T4528">
        <v>0</v>
      </c>
      <c r="V4528">
        <v>8</v>
      </c>
      <c r="W4528">
        <v>7</v>
      </c>
      <c r="X4528">
        <v>0</v>
      </c>
      <c r="Y4528">
        <v>7</v>
      </c>
      <c r="Z4528">
        <v>0</v>
      </c>
      <c r="AB4528">
        <v>11</v>
      </c>
      <c r="AC4528">
        <v>8</v>
      </c>
      <c r="AD4528">
        <v>0</v>
      </c>
      <c r="AE4528">
        <v>6</v>
      </c>
      <c r="AF4528">
        <v>2</v>
      </c>
      <c r="AH4528">
        <v>8</v>
      </c>
      <c r="AI4528">
        <v>8</v>
      </c>
      <c r="AK4528">
        <v>12</v>
      </c>
      <c r="AL4528">
        <v>10</v>
      </c>
    </row>
    <row r="4529" spans="1:38" x14ac:dyDescent="0.3">
      <c r="A4529">
        <v>450358</v>
      </c>
      <c r="B4529" t="s">
        <v>4533</v>
      </c>
      <c r="C4529" t="s">
        <v>17820</v>
      </c>
      <c r="D4529" t="s">
        <v>22</v>
      </c>
      <c r="E4529" t="s">
        <v>4412</v>
      </c>
      <c r="F4529">
        <v>77030</v>
      </c>
      <c r="G4529" t="s">
        <v>3465</v>
      </c>
      <c r="H4529" t="s">
        <v>17821</v>
      </c>
      <c r="I4529" t="s">
        <v>23</v>
      </c>
      <c r="J4529" t="s">
        <v>36</v>
      </c>
      <c r="K4529" t="s">
        <v>25</v>
      </c>
      <c r="L4529" t="s">
        <v>5208</v>
      </c>
      <c r="M4529" t="s">
        <v>5208</v>
      </c>
      <c r="N4529">
        <v>5</v>
      </c>
      <c r="P4529">
        <v>7</v>
      </c>
      <c r="Q4529">
        <v>7</v>
      </c>
      <c r="R4529">
        <v>4</v>
      </c>
      <c r="S4529">
        <v>3</v>
      </c>
      <c r="T4529">
        <v>0</v>
      </c>
      <c r="V4529">
        <v>8</v>
      </c>
      <c r="W4529">
        <v>8</v>
      </c>
      <c r="X4529">
        <v>4</v>
      </c>
      <c r="Y4529">
        <v>4</v>
      </c>
      <c r="Z4529">
        <v>0</v>
      </c>
      <c r="AB4529">
        <v>11</v>
      </c>
      <c r="AC4529">
        <v>11</v>
      </c>
      <c r="AD4529">
        <v>1</v>
      </c>
      <c r="AE4529">
        <v>9</v>
      </c>
      <c r="AF4529">
        <v>1</v>
      </c>
      <c r="AH4529">
        <v>8</v>
      </c>
      <c r="AI4529">
        <v>8</v>
      </c>
      <c r="AK4529">
        <v>12</v>
      </c>
      <c r="AL4529">
        <v>11</v>
      </c>
    </row>
    <row r="4530" spans="1:38" x14ac:dyDescent="0.3">
      <c r="A4530">
        <v>450369</v>
      </c>
      <c r="B4530" t="s">
        <v>17822</v>
      </c>
      <c r="C4530" t="s">
        <v>17823</v>
      </c>
      <c r="D4530" t="s">
        <v>17824</v>
      </c>
      <c r="E4530" t="s">
        <v>4412</v>
      </c>
      <c r="F4530">
        <v>79201</v>
      </c>
      <c r="G4530" t="s">
        <v>17824</v>
      </c>
      <c r="H4530" t="s">
        <v>17825</v>
      </c>
      <c r="I4530" t="s">
        <v>23</v>
      </c>
      <c r="J4530" t="s">
        <v>24</v>
      </c>
      <c r="K4530" t="s">
        <v>25</v>
      </c>
      <c r="L4530" t="s">
        <v>5208</v>
      </c>
      <c r="M4530" t="s">
        <v>5208</v>
      </c>
      <c r="N4530" t="s">
        <v>5220</v>
      </c>
      <c r="O4530">
        <v>16</v>
      </c>
      <c r="P4530">
        <v>7</v>
      </c>
      <c r="Q4530">
        <v>1</v>
      </c>
      <c r="R4530">
        <v>0</v>
      </c>
      <c r="S4530">
        <v>1</v>
      </c>
      <c r="T4530">
        <v>0</v>
      </c>
      <c r="V4530">
        <v>8</v>
      </c>
      <c r="W4530">
        <v>2</v>
      </c>
      <c r="X4530">
        <v>0</v>
      </c>
      <c r="Y4530">
        <v>2</v>
      </c>
      <c r="Z4530">
        <v>0</v>
      </c>
      <c r="AB4530">
        <v>11</v>
      </c>
      <c r="AC4530">
        <v>5</v>
      </c>
      <c r="AD4530">
        <v>1</v>
      </c>
      <c r="AE4530">
        <v>4</v>
      </c>
      <c r="AF4530">
        <v>0</v>
      </c>
      <c r="AH4530">
        <v>8</v>
      </c>
      <c r="AI4530" t="s">
        <v>5220</v>
      </c>
      <c r="AJ4530">
        <v>5</v>
      </c>
      <c r="AK4530">
        <v>12</v>
      </c>
      <c r="AL4530">
        <v>8</v>
      </c>
    </row>
    <row r="4531" spans="1:38" x14ac:dyDescent="0.3">
      <c r="A4531">
        <v>450370</v>
      </c>
      <c r="B4531" t="s">
        <v>17826</v>
      </c>
      <c r="C4531" t="s">
        <v>17827</v>
      </c>
      <c r="D4531" t="s">
        <v>1417</v>
      </c>
      <c r="E4531" t="s">
        <v>4412</v>
      </c>
      <c r="F4531">
        <v>78934</v>
      </c>
      <c r="G4531" t="s">
        <v>17828</v>
      </c>
      <c r="H4531" t="s">
        <v>17829</v>
      </c>
      <c r="I4531" t="s">
        <v>23</v>
      </c>
      <c r="J4531" t="s">
        <v>36</v>
      </c>
      <c r="K4531" t="s">
        <v>25</v>
      </c>
      <c r="M4531" t="s">
        <v>5208</v>
      </c>
      <c r="N4531" t="s">
        <v>5220</v>
      </c>
      <c r="O4531">
        <v>16</v>
      </c>
      <c r="P4531">
        <v>7</v>
      </c>
      <c r="Q4531">
        <v>2</v>
      </c>
      <c r="R4531">
        <v>0</v>
      </c>
      <c r="S4531">
        <v>2</v>
      </c>
      <c r="T4531">
        <v>0</v>
      </c>
      <c r="V4531">
        <v>8</v>
      </c>
      <c r="W4531">
        <v>1</v>
      </c>
      <c r="X4531">
        <v>0</v>
      </c>
      <c r="Y4531">
        <v>1</v>
      </c>
      <c r="Z4531">
        <v>0</v>
      </c>
      <c r="AB4531">
        <v>11</v>
      </c>
      <c r="AC4531">
        <v>5</v>
      </c>
      <c r="AD4531">
        <v>1</v>
      </c>
      <c r="AE4531">
        <v>4</v>
      </c>
      <c r="AF4531">
        <v>0</v>
      </c>
      <c r="AH4531">
        <v>8</v>
      </c>
      <c r="AI4531">
        <v>8</v>
      </c>
      <c r="AK4531">
        <v>12</v>
      </c>
      <c r="AL4531">
        <v>8</v>
      </c>
    </row>
    <row r="4532" spans="1:38" x14ac:dyDescent="0.3">
      <c r="A4532">
        <v>450372</v>
      </c>
      <c r="B4532" t="s">
        <v>4534</v>
      </c>
      <c r="C4532" t="s">
        <v>17830</v>
      </c>
      <c r="D4532" t="s">
        <v>4535</v>
      </c>
      <c r="E4532" t="s">
        <v>4412</v>
      </c>
      <c r="F4532">
        <v>75165</v>
      </c>
      <c r="G4532" t="s">
        <v>2034</v>
      </c>
      <c r="H4532" t="s">
        <v>17831</v>
      </c>
      <c r="I4532" t="s">
        <v>23</v>
      </c>
      <c r="J4532" t="s">
        <v>36</v>
      </c>
      <c r="K4532" t="s">
        <v>25</v>
      </c>
      <c r="L4532" t="s">
        <v>5208</v>
      </c>
      <c r="M4532" t="s">
        <v>5208</v>
      </c>
      <c r="N4532">
        <v>5</v>
      </c>
      <c r="P4532">
        <v>7</v>
      </c>
      <c r="Q4532">
        <v>6</v>
      </c>
      <c r="R4532">
        <v>0</v>
      </c>
      <c r="S4532">
        <v>6</v>
      </c>
      <c r="T4532">
        <v>0</v>
      </c>
      <c r="V4532">
        <v>8</v>
      </c>
      <c r="W4532">
        <v>5</v>
      </c>
      <c r="X4532">
        <v>1</v>
      </c>
      <c r="Y4532">
        <v>4</v>
      </c>
      <c r="Z4532">
        <v>0</v>
      </c>
      <c r="AB4532">
        <v>11</v>
      </c>
      <c r="AC4532">
        <v>9</v>
      </c>
      <c r="AD4532">
        <v>0</v>
      </c>
      <c r="AE4532">
        <v>9</v>
      </c>
      <c r="AF4532">
        <v>0</v>
      </c>
      <c r="AH4532">
        <v>8</v>
      </c>
      <c r="AI4532">
        <v>8</v>
      </c>
      <c r="AK4532">
        <v>12</v>
      </c>
      <c r="AL4532">
        <v>10</v>
      </c>
    </row>
    <row r="4533" spans="1:38" x14ac:dyDescent="0.3">
      <c r="A4533">
        <v>450379</v>
      </c>
      <c r="B4533" t="s">
        <v>17832</v>
      </c>
      <c r="C4533" t="s">
        <v>17833</v>
      </c>
      <c r="D4533" t="s">
        <v>137</v>
      </c>
      <c r="E4533" t="s">
        <v>4412</v>
      </c>
      <c r="F4533">
        <v>75234</v>
      </c>
      <c r="G4533" t="s">
        <v>137</v>
      </c>
      <c r="H4533" t="s">
        <v>17834</v>
      </c>
      <c r="I4533" t="s">
        <v>23</v>
      </c>
      <c r="J4533" t="s">
        <v>32</v>
      </c>
      <c r="K4533" t="s">
        <v>25</v>
      </c>
      <c r="L4533" t="s">
        <v>5208</v>
      </c>
      <c r="N4533" t="s">
        <v>5220</v>
      </c>
      <c r="O4533">
        <v>16</v>
      </c>
      <c r="P4533">
        <v>7</v>
      </c>
      <c r="Q4533">
        <v>2</v>
      </c>
      <c r="R4533">
        <v>0</v>
      </c>
      <c r="S4533">
        <v>2</v>
      </c>
      <c r="T4533">
        <v>0</v>
      </c>
      <c r="V4533">
        <v>8</v>
      </c>
      <c r="W4533">
        <v>2</v>
      </c>
      <c r="X4533">
        <v>0</v>
      </c>
      <c r="Y4533">
        <v>2</v>
      </c>
      <c r="Z4533">
        <v>0</v>
      </c>
      <c r="AB4533">
        <v>11</v>
      </c>
      <c r="AC4533">
        <v>3</v>
      </c>
      <c r="AD4533">
        <v>0</v>
      </c>
      <c r="AE4533">
        <v>3</v>
      </c>
      <c r="AF4533">
        <v>0</v>
      </c>
      <c r="AH4533">
        <v>8</v>
      </c>
      <c r="AI4533">
        <v>8</v>
      </c>
      <c r="AK4533">
        <v>12</v>
      </c>
      <c r="AL4533">
        <v>5</v>
      </c>
    </row>
    <row r="4534" spans="1:38" x14ac:dyDescent="0.3">
      <c r="A4534">
        <v>450388</v>
      </c>
      <c r="B4534" t="s">
        <v>4536</v>
      </c>
      <c r="C4534" t="s">
        <v>17835</v>
      </c>
      <c r="D4534" t="s">
        <v>4455</v>
      </c>
      <c r="E4534" t="s">
        <v>4412</v>
      </c>
      <c r="F4534">
        <v>78229</v>
      </c>
      <c r="G4534" t="s">
        <v>4456</v>
      </c>
      <c r="H4534" t="s">
        <v>17836</v>
      </c>
      <c r="I4534" t="s">
        <v>23</v>
      </c>
      <c r="J4534" t="s">
        <v>32</v>
      </c>
      <c r="K4534" t="s">
        <v>25</v>
      </c>
      <c r="L4534" t="s">
        <v>5208</v>
      </c>
      <c r="M4534" t="s">
        <v>5208</v>
      </c>
      <c r="N4534">
        <v>4</v>
      </c>
      <c r="P4534">
        <v>7</v>
      </c>
      <c r="Q4534">
        <v>7</v>
      </c>
      <c r="R4534">
        <v>2</v>
      </c>
      <c r="S4534">
        <v>5</v>
      </c>
      <c r="T4534">
        <v>0</v>
      </c>
      <c r="V4534">
        <v>8</v>
      </c>
      <c r="W4534">
        <v>8</v>
      </c>
      <c r="X4534">
        <v>4</v>
      </c>
      <c r="Y4534">
        <v>4</v>
      </c>
      <c r="Z4534">
        <v>0</v>
      </c>
      <c r="AB4534">
        <v>11</v>
      </c>
      <c r="AC4534">
        <v>11</v>
      </c>
      <c r="AD4534">
        <v>0</v>
      </c>
      <c r="AE4534">
        <v>10</v>
      </c>
      <c r="AF4534">
        <v>1</v>
      </c>
      <c r="AH4534">
        <v>8</v>
      </c>
      <c r="AI4534">
        <v>8</v>
      </c>
      <c r="AK4534">
        <v>12</v>
      </c>
      <c r="AL4534">
        <v>10</v>
      </c>
    </row>
    <row r="4535" spans="1:38" x14ac:dyDescent="0.3">
      <c r="A4535">
        <v>450389</v>
      </c>
      <c r="B4535" t="s">
        <v>4537</v>
      </c>
      <c r="C4535" t="s">
        <v>17837</v>
      </c>
      <c r="D4535" t="s">
        <v>100</v>
      </c>
      <c r="E4535" t="s">
        <v>4412</v>
      </c>
      <c r="F4535">
        <v>75751</v>
      </c>
      <c r="G4535" t="s">
        <v>2178</v>
      </c>
      <c r="H4535" t="s">
        <v>17838</v>
      </c>
      <c r="I4535" t="s">
        <v>23</v>
      </c>
      <c r="J4535" t="s">
        <v>32</v>
      </c>
      <c r="K4535" t="s">
        <v>25</v>
      </c>
      <c r="L4535" t="s">
        <v>5208</v>
      </c>
      <c r="M4535" t="s">
        <v>5208</v>
      </c>
      <c r="N4535">
        <v>2</v>
      </c>
      <c r="P4535">
        <v>7</v>
      </c>
      <c r="Q4535">
        <v>5</v>
      </c>
      <c r="R4535">
        <v>0</v>
      </c>
      <c r="S4535">
        <v>5</v>
      </c>
      <c r="T4535">
        <v>0</v>
      </c>
      <c r="V4535">
        <v>8</v>
      </c>
      <c r="W4535">
        <v>6</v>
      </c>
      <c r="X4535">
        <v>1</v>
      </c>
      <c r="Y4535">
        <v>5</v>
      </c>
      <c r="Z4535">
        <v>0</v>
      </c>
      <c r="AB4535">
        <v>11</v>
      </c>
      <c r="AC4535">
        <v>7</v>
      </c>
      <c r="AD4535">
        <v>0</v>
      </c>
      <c r="AE4535">
        <v>7</v>
      </c>
      <c r="AF4535">
        <v>0</v>
      </c>
      <c r="AH4535">
        <v>8</v>
      </c>
      <c r="AI4535">
        <v>8</v>
      </c>
      <c r="AK4535">
        <v>12</v>
      </c>
      <c r="AL4535">
        <v>11</v>
      </c>
    </row>
    <row r="4536" spans="1:38" x14ac:dyDescent="0.3">
      <c r="A4536">
        <v>450395</v>
      </c>
      <c r="B4536" t="s">
        <v>4538</v>
      </c>
      <c r="C4536" t="s">
        <v>17839</v>
      </c>
      <c r="D4536" t="s">
        <v>1696</v>
      </c>
      <c r="E4536" t="s">
        <v>4412</v>
      </c>
      <c r="F4536">
        <v>77351</v>
      </c>
      <c r="G4536" t="s">
        <v>305</v>
      </c>
      <c r="H4536" t="s">
        <v>17840</v>
      </c>
      <c r="I4536" t="s">
        <v>23</v>
      </c>
      <c r="J4536" t="s">
        <v>36</v>
      </c>
      <c r="K4536" t="s">
        <v>25</v>
      </c>
      <c r="M4536" t="s">
        <v>5208</v>
      </c>
      <c r="N4536">
        <v>4</v>
      </c>
      <c r="P4536">
        <v>7</v>
      </c>
      <c r="Q4536">
        <v>3</v>
      </c>
      <c r="R4536">
        <v>0</v>
      </c>
      <c r="S4536">
        <v>3</v>
      </c>
      <c r="T4536">
        <v>0</v>
      </c>
      <c r="V4536">
        <v>8</v>
      </c>
      <c r="W4536">
        <v>2</v>
      </c>
      <c r="X4536">
        <v>0</v>
      </c>
      <c r="Y4536">
        <v>2</v>
      </c>
      <c r="Z4536">
        <v>0</v>
      </c>
      <c r="AB4536">
        <v>11</v>
      </c>
      <c r="AC4536">
        <v>6</v>
      </c>
      <c r="AD4536">
        <v>0</v>
      </c>
      <c r="AE4536">
        <v>6</v>
      </c>
      <c r="AF4536">
        <v>0</v>
      </c>
      <c r="AH4536">
        <v>8</v>
      </c>
      <c r="AI4536">
        <v>8</v>
      </c>
      <c r="AK4536">
        <v>12</v>
      </c>
      <c r="AL4536">
        <v>10</v>
      </c>
    </row>
    <row r="4537" spans="1:38" x14ac:dyDescent="0.3">
      <c r="A4537">
        <v>450399</v>
      </c>
      <c r="B4537" t="s">
        <v>17841</v>
      </c>
      <c r="C4537" t="s">
        <v>17842</v>
      </c>
      <c r="D4537" t="s">
        <v>17843</v>
      </c>
      <c r="E4537" t="s">
        <v>4412</v>
      </c>
      <c r="F4537">
        <v>79316</v>
      </c>
      <c r="G4537" t="s">
        <v>13225</v>
      </c>
      <c r="H4537" t="s">
        <v>17844</v>
      </c>
      <c r="I4537" t="s">
        <v>23</v>
      </c>
      <c r="J4537" t="s">
        <v>24</v>
      </c>
      <c r="K4537" t="s">
        <v>25</v>
      </c>
      <c r="M4537" t="s">
        <v>5208</v>
      </c>
      <c r="N4537" t="s">
        <v>5220</v>
      </c>
      <c r="O4537">
        <v>16</v>
      </c>
      <c r="P4537">
        <v>7</v>
      </c>
      <c r="Q4537">
        <v>1</v>
      </c>
      <c r="R4537">
        <v>0</v>
      </c>
      <c r="S4537">
        <v>1</v>
      </c>
      <c r="T4537">
        <v>0</v>
      </c>
      <c r="V4537">
        <v>8</v>
      </c>
      <c r="W4537" t="s">
        <v>5220</v>
      </c>
      <c r="X4537" t="s">
        <v>5220</v>
      </c>
      <c r="Y4537" t="s">
        <v>5220</v>
      </c>
      <c r="Z4537" t="s">
        <v>5220</v>
      </c>
      <c r="AA4537">
        <v>5</v>
      </c>
      <c r="AB4537">
        <v>11</v>
      </c>
      <c r="AC4537">
        <v>2</v>
      </c>
      <c r="AD4537">
        <v>0</v>
      </c>
      <c r="AE4537">
        <v>2</v>
      </c>
      <c r="AF4537">
        <v>0</v>
      </c>
      <c r="AH4537">
        <v>8</v>
      </c>
      <c r="AI4537" t="s">
        <v>5220</v>
      </c>
      <c r="AJ4537">
        <v>5</v>
      </c>
      <c r="AK4537">
        <v>12</v>
      </c>
      <c r="AL4537">
        <v>7</v>
      </c>
    </row>
    <row r="4538" spans="1:38" x14ac:dyDescent="0.3">
      <c r="A4538">
        <v>450400</v>
      </c>
      <c r="B4538" t="s">
        <v>17845</v>
      </c>
      <c r="C4538" t="s">
        <v>17846</v>
      </c>
      <c r="D4538" t="s">
        <v>17847</v>
      </c>
      <c r="E4538" t="s">
        <v>4412</v>
      </c>
      <c r="F4538">
        <v>76667</v>
      </c>
      <c r="G4538" t="s">
        <v>101</v>
      </c>
      <c r="H4538" t="s">
        <v>17848</v>
      </c>
      <c r="I4538" t="s">
        <v>23</v>
      </c>
      <c r="J4538" t="s">
        <v>32</v>
      </c>
      <c r="K4538" t="s">
        <v>25</v>
      </c>
      <c r="L4538" t="s">
        <v>5208</v>
      </c>
      <c r="N4538" t="s">
        <v>5220</v>
      </c>
      <c r="O4538">
        <v>16</v>
      </c>
      <c r="P4538">
        <v>7</v>
      </c>
      <c r="Q4538">
        <v>1</v>
      </c>
      <c r="R4538">
        <v>0</v>
      </c>
      <c r="S4538">
        <v>1</v>
      </c>
      <c r="T4538">
        <v>0</v>
      </c>
      <c r="V4538">
        <v>8</v>
      </c>
      <c r="W4538">
        <v>1</v>
      </c>
      <c r="X4538">
        <v>0</v>
      </c>
      <c r="Y4538">
        <v>1</v>
      </c>
      <c r="Z4538">
        <v>0</v>
      </c>
      <c r="AB4538">
        <v>11</v>
      </c>
      <c r="AC4538">
        <v>3</v>
      </c>
      <c r="AD4538">
        <v>0</v>
      </c>
      <c r="AE4538">
        <v>2</v>
      </c>
      <c r="AF4538">
        <v>1</v>
      </c>
      <c r="AH4538">
        <v>8</v>
      </c>
      <c r="AI4538" t="s">
        <v>5220</v>
      </c>
      <c r="AJ4538">
        <v>5</v>
      </c>
      <c r="AK4538">
        <v>12</v>
      </c>
      <c r="AL4538">
        <v>6</v>
      </c>
    </row>
    <row r="4539" spans="1:38" x14ac:dyDescent="0.3">
      <c r="A4539">
        <v>450403</v>
      </c>
      <c r="B4539" t="s">
        <v>4539</v>
      </c>
      <c r="C4539" t="s">
        <v>17849</v>
      </c>
      <c r="D4539" t="s">
        <v>4540</v>
      </c>
      <c r="E4539" t="s">
        <v>4412</v>
      </c>
      <c r="F4539">
        <v>75069</v>
      </c>
      <c r="G4539" t="s">
        <v>4541</v>
      </c>
      <c r="H4539" t="s">
        <v>17850</v>
      </c>
      <c r="I4539" t="s">
        <v>23</v>
      </c>
      <c r="J4539" t="s">
        <v>32</v>
      </c>
      <c r="K4539" t="s">
        <v>25</v>
      </c>
      <c r="L4539" t="s">
        <v>5208</v>
      </c>
      <c r="M4539" t="s">
        <v>5208</v>
      </c>
      <c r="N4539">
        <v>3</v>
      </c>
      <c r="P4539">
        <v>7</v>
      </c>
      <c r="Q4539">
        <v>6</v>
      </c>
      <c r="R4539">
        <v>0</v>
      </c>
      <c r="S4539">
        <v>6</v>
      </c>
      <c r="T4539">
        <v>0</v>
      </c>
      <c r="V4539">
        <v>8</v>
      </c>
      <c r="W4539">
        <v>7</v>
      </c>
      <c r="X4539">
        <v>2</v>
      </c>
      <c r="Y4539">
        <v>5</v>
      </c>
      <c r="Z4539">
        <v>0</v>
      </c>
      <c r="AB4539">
        <v>11</v>
      </c>
      <c r="AC4539">
        <v>8</v>
      </c>
      <c r="AD4539">
        <v>0</v>
      </c>
      <c r="AE4539">
        <v>6</v>
      </c>
      <c r="AF4539">
        <v>2</v>
      </c>
      <c r="AH4539">
        <v>8</v>
      </c>
      <c r="AI4539">
        <v>8</v>
      </c>
      <c r="AK4539">
        <v>12</v>
      </c>
      <c r="AL4539">
        <v>10</v>
      </c>
    </row>
    <row r="4540" spans="1:38" x14ac:dyDescent="0.3">
      <c r="A4540">
        <v>450411</v>
      </c>
      <c r="B4540" t="s">
        <v>17851</v>
      </c>
      <c r="C4540" t="s">
        <v>17852</v>
      </c>
      <c r="D4540" t="s">
        <v>17853</v>
      </c>
      <c r="E4540" t="s">
        <v>4412</v>
      </c>
      <c r="F4540">
        <v>76448</v>
      </c>
      <c r="G4540" t="s">
        <v>17853</v>
      </c>
      <c r="H4540" t="s">
        <v>17854</v>
      </c>
      <c r="I4540" t="s">
        <v>23</v>
      </c>
      <c r="J4540" t="s">
        <v>24</v>
      </c>
      <c r="K4540" t="s">
        <v>25</v>
      </c>
      <c r="L4540" t="s">
        <v>5208</v>
      </c>
      <c r="N4540">
        <v>3</v>
      </c>
      <c r="P4540">
        <v>7</v>
      </c>
      <c r="Q4540">
        <v>3</v>
      </c>
      <c r="R4540">
        <v>0</v>
      </c>
      <c r="S4540">
        <v>3</v>
      </c>
      <c r="T4540">
        <v>0</v>
      </c>
      <c r="V4540">
        <v>8</v>
      </c>
      <c r="W4540">
        <v>1</v>
      </c>
      <c r="X4540">
        <v>0</v>
      </c>
      <c r="Y4540">
        <v>1</v>
      </c>
      <c r="Z4540">
        <v>0</v>
      </c>
      <c r="AB4540">
        <v>11</v>
      </c>
      <c r="AC4540">
        <v>4</v>
      </c>
      <c r="AD4540">
        <v>0</v>
      </c>
      <c r="AE4540">
        <v>4</v>
      </c>
      <c r="AF4540">
        <v>0</v>
      </c>
      <c r="AH4540">
        <v>8</v>
      </c>
      <c r="AI4540" t="s">
        <v>5220</v>
      </c>
      <c r="AJ4540">
        <v>5</v>
      </c>
      <c r="AK4540">
        <v>12</v>
      </c>
      <c r="AL4540">
        <v>7</v>
      </c>
    </row>
    <row r="4541" spans="1:38" x14ac:dyDescent="0.3">
      <c r="A4541">
        <v>450419</v>
      </c>
      <c r="B4541" t="s">
        <v>17855</v>
      </c>
      <c r="C4541" t="s">
        <v>17856</v>
      </c>
      <c r="D4541" t="s">
        <v>17857</v>
      </c>
      <c r="E4541" t="s">
        <v>4412</v>
      </c>
      <c r="F4541">
        <v>76020</v>
      </c>
      <c r="G4541" t="s">
        <v>4439</v>
      </c>
      <c r="H4541" t="s">
        <v>17858</v>
      </c>
      <c r="I4541" t="s">
        <v>23</v>
      </c>
      <c r="J4541" t="s">
        <v>116</v>
      </c>
      <c r="K4541" t="s">
        <v>25</v>
      </c>
      <c r="L4541" t="s">
        <v>5208</v>
      </c>
      <c r="N4541" t="s">
        <v>5220</v>
      </c>
      <c r="O4541">
        <v>16</v>
      </c>
      <c r="P4541">
        <v>7</v>
      </c>
      <c r="Q4541">
        <v>2</v>
      </c>
      <c r="R4541">
        <v>0</v>
      </c>
      <c r="S4541">
        <v>2</v>
      </c>
      <c r="T4541">
        <v>0</v>
      </c>
      <c r="V4541">
        <v>8</v>
      </c>
      <c r="W4541">
        <v>2</v>
      </c>
      <c r="X4541">
        <v>0</v>
      </c>
      <c r="Y4541">
        <v>2</v>
      </c>
      <c r="Z4541">
        <v>0</v>
      </c>
      <c r="AB4541">
        <v>11</v>
      </c>
      <c r="AC4541">
        <v>4</v>
      </c>
      <c r="AD4541">
        <v>1</v>
      </c>
      <c r="AE4541">
        <v>3</v>
      </c>
      <c r="AF4541">
        <v>0</v>
      </c>
      <c r="AH4541">
        <v>8</v>
      </c>
      <c r="AI4541">
        <v>8</v>
      </c>
      <c r="AK4541">
        <v>12</v>
      </c>
      <c r="AL4541">
        <v>7</v>
      </c>
    </row>
    <row r="4542" spans="1:38" x14ac:dyDescent="0.3">
      <c r="A4542">
        <v>450422</v>
      </c>
      <c r="B4542" t="s">
        <v>17859</v>
      </c>
      <c r="C4542" t="s">
        <v>17860</v>
      </c>
      <c r="D4542" t="s">
        <v>137</v>
      </c>
      <c r="E4542" t="s">
        <v>4412</v>
      </c>
      <c r="F4542">
        <v>75204</v>
      </c>
      <c r="G4542" t="s">
        <v>137</v>
      </c>
      <c r="H4542" t="s">
        <v>17861</v>
      </c>
      <c r="I4542" t="s">
        <v>23</v>
      </c>
      <c r="J4542" t="s">
        <v>32</v>
      </c>
      <c r="K4542" t="s">
        <v>25</v>
      </c>
      <c r="L4542" t="s">
        <v>5208</v>
      </c>
      <c r="N4542" t="s">
        <v>5220</v>
      </c>
      <c r="O4542">
        <v>16</v>
      </c>
      <c r="P4542">
        <v>7</v>
      </c>
      <c r="Q4542" t="s">
        <v>5220</v>
      </c>
      <c r="R4542" t="s">
        <v>5220</v>
      </c>
      <c r="S4542" t="s">
        <v>5220</v>
      </c>
      <c r="T4542" t="s">
        <v>5220</v>
      </c>
      <c r="U4542">
        <v>5</v>
      </c>
      <c r="V4542">
        <v>8</v>
      </c>
      <c r="W4542">
        <v>2</v>
      </c>
      <c r="X4542">
        <v>0</v>
      </c>
      <c r="Y4542">
        <v>2</v>
      </c>
      <c r="Z4542">
        <v>0</v>
      </c>
      <c r="AB4542">
        <v>11</v>
      </c>
      <c r="AC4542">
        <v>3</v>
      </c>
      <c r="AD4542">
        <v>0</v>
      </c>
      <c r="AE4542">
        <v>3</v>
      </c>
      <c r="AF4542">
        <v>0</v>
      </c>
      <c r="AH4542">
        <v>8</v>
      </c>
      <c r="AI4542" t="s">
        <v>5220</v>
      </c>
      <c r="AJ4542">
        <v>5</v>
      </c>
      <c r="AK4542">
        <v>12</v>
      </c>
      <c r="AL4542">
        <v>4</v>
      </c>
    </row>
    <row r="4543" spans="1:38" x14ac:dyDescent="0.3">
      <c r="A4543">
        <v>450424</v>
      </c>
      <c r="B4543" t="s">
        <v>4542</v>
      </c>
      <c r="C4543" t="s">
        <v>17862</v>
      </c>
      <c r="D4543" t="s">
        <v>4543</v>
      </c>
      <c r="E4543" t="s">
        <v>4412</v>
      </c>
      <c r="F4543">
        <v>77521</v>
      </c>
      <c r="G4543" t="s">
        <v>3465</v>
      </c>
      <c r="H4543" t="s">
        <v>17863</v>
      </c>
      <c r="I4543" t="s">
        <v>23</v>
      </c>
      <c r="J4543" t="s">
        <v>36</v>
      </c>
      <c r="K4543" t="s">
        <v>25</v>
      </c>
      <c r="L4543" t="s">
        <v>5208</v>
      </c>
      <c r="M4543" t="s">
        <v>5208</v>
      </c>
      <c r="N4543">
        <v>5</v>
      </c>
      <c r="P4543">
        <v>7</v>
      </c>
      <c r="Q4543">
        <v>7</v>
      </c>
      <c r="R4543">
        <v>0</v>
      </c>
      <c r="S4543">
        <v>7</v>
      </c>
      <c r="T4543">
        <v>0</v>
      </c>
      <c r="V4543">
        <v>8</v>
      </c>
      <c r="W4543">
        <v>6</v>
      </c>
      <c r="X4543">
        <v>2</v>
      </c>
      <c r="Y4543">
        <v>4</v>
      </c>
      <c r="Z4543">
        <v>0</v>
      </c>
      <c r="AB4543">
        <v>11</v>
      </c>
      <c r="AC4543">
        <v>10</v>
      </c>
      <c r="AD4543">
        <v>1</v>
      </c>
      <c r="AE4543">
        <v>9</v>
      </c>
      <c r="AF4543">
        <v>0</v>
      </c>
      <c r="AH4543">
        <v>8</v>
      </c>
      <c r="AI4543">
        <v>8</v>
      </c>
      <c r="AK4543">
        <v>12</v>
      </c>
      <c r="AL4543">
        <v>11</v>
      </c>
    </row>
    <row r="4544" spans="1:38" x14ac:dyDescent="0.3">
      <c r="A4544">
        <v>450431</v>
      </c>
      <c r="B4544" t="s">
        <v>4544</v>
      </c>
      <c r="C4544" t="s">
        <v>17864</v>
      </c>
      <c r="D4544" t="s">
        <v>4452</v>
      </c>
      <c r="E4544" t="s">
        <v>4412</v>
      </c>
      <c r="F4544">
        <v>78705</v>
      </c>
      <c r="G4544" t="s">
        <v>4453</v>
      </c>
      <c r="H4544" t="s">
        <v>17865</v>
      </c>
      <c r="I4544" t="s">
        <v>23</v>
      </c>
      <c r="J4544" t="s">
        <v>36</v>
      </c>
      <c r="K4544" t="s">
        <v>25</v>
      </c>
      <c r="L4544" t="s">
        <v>5208</v>
      </c>
      <c r="M4544" t="s">
        <v>5208</v>
      </c>
      <c r="N4544">
        <v>5</v>
      </c>
      <c r="P4544">
        <v>7</v>
      </c>
      <c r="Q4544">
        <v>7</v>
      </c>
      <c r="R4544">
        <v>1</v>
      </c>
      <c r="S4544">
        <v>6</v>
      </c>
      <c r="T4544">
        <v>0</v>
      </c>
      <c r="V4544">
        <v>8</v>
      </c>
      <c r="W4544">
        <v>7</v>
      </c>
      <c r="X4544">
        <v>2</v>
      </c>
      <c r="Y4544">
        <v>5</v>
      </c>
      <c r="Z4544">
        <v>0</v>
      </c>
      <c r="AB4544">
        <v>11</v>
      </c>
      <c r="AC4544">
        <v>9</v>
      </c>
      <c r="AD4544">
        <v>1</v>
      </c>
      <c r="AE4544">
        <v>8</v>
      </c>
      <c r="AF4544">
        <v>0</v>
      </c>
      <c r="AH4544">
        <v>8</v>
      </c>
      <c r="AI4544">
        <v>8</v>
      </c>
      <c r="AK4544">
        <v>12</v>
      </c>
      <c r="AL4544">
        <v>10</v>
      </c>
    </row>
    <row r="4545" spans="1:38" x14ac:dyDescent="0.3">
      <c r="A4545">
        <v>450447</v>
      </c>
      <c r="B4545" t="s">
        <v>4545</v>
      </c>
      <c r="C4545" t="s">
        <v>17866</v>
      </c>
      <c r="D4545" t="s">
        <v>4546</v>
      </c>
      <c r="E4545" t="s">
        <v>4412</v>
      </c>
      <c r="F4545">
        <v>75110</v>
      </c>
      <c r="G4545" t="s">
        <v>4547</v>
      </c>
      <c r="H4545" t="s">
        <v>17867</v>
      </c>
      <c r="I4545" t="s">
        <v>23</v>
      </c>
      <c r="J4545" t="s">
        <v>24</v>
      </c>
      <c r="K4545" t="s">
        <v>25</v>
      </c>
      <c r="L4545" t="s">
        <v>5208</v>
      </c>
      <c r="M4545" t="s">
        <v>5208</v>
      </c>
      <c r="N4545">
        <v>4</v>
      </c>
      <c r="P4545">
        <v>7</v>
      </c>
      <c r="Q4545">
        <v>4</v>
      </c>
      <c r="R4545">
        <v>0</v>
      </c>
      <c r="S4545">
        <v>4</v>
      </c>
      <c r="T4545">
        <v>0</v>
      </c>
      <c r="V4545">
        <v>8</v>
      </c>
      <c r="W4545">
        <v>3</v>
      </c>
      <c r="X4545">
        <v>0</v>
      </c>
      <c r="Y4545">
        <v>3</v>
      </c>
      <c r="Z4545">
        <v>0</v>
      </c>
      <c r="AB4545">
        <v>11</v>
      </c>
      <c r="AC4545">
        <v>6</v>
      </c>
      <c r="AD4545">
        <v>0</v>
      </c>
      <c r="AE4545">
        <v>6</v>
      </c>
      <c r="AF4545">
        <v>0</v>
      </c>
      <c r="AH4545">
        <v>8</v>
      </c>
      <c r="AI4545">
        <v>8</v>
      </c>
      <c r="AK4545">
        <v>12</v>
      </c>
      <c r="AL4545">
        <v>9</v>
      </c>
    </row>
    <row r="4546" spans="1:38" x14ac:dyDescent="0.3">
      <c r="A4546">
        <v>450451</v>
      </c>
      <c r="B4546" t="s">
        <v>17868</v>
      </c>
      <c r="C4546" t="s">
        <v>17869</v>
      </c>
      <c r="D4546" t="s">
        <v>17870</v>
      </c>
      <c r="E4546" t="s">
        <v>4412</v>
      </c>
      <c r="F4546">
        <v>76043</v>
      </c>
      <c r="G4546" t="s">
        <v>17871</v>
      </c>
      <c r="H4546" t="s">
        <v>17872</v>
      </c>
      <c r="I4546" t="s">
        <v>23</v>
      </c>
      <c r="J4546" t="s">
        <v>24</v>
      </c>
      <c r="K4546" t="s">
        <v>25</v>
      </c>
      <c r="L4546" t="s">
        <v>5208</v>
      </c>
      <c r="N4546" t="s">
        <v>5220</v>
      </c>
      <c r="O4546">
        <v>16</v>
      </c>
      <c r="P4546">
        <v>7</v>
      </c>
      <c r="Q4546">
        <v>1</v>
      </c>
      <c r="R4546">
        <v>0</v>
      </c>
      <c r="S4546">
        <v>1</v>
      </c>
      <c r="T4546">
        <v>0</v>
      </c>
      <c r="V4546">
        <v>8</v>
      </c>
      <c r="W4546">
        <v>1</v>
      </c>
      <c r="X4546">
        <v>0</v>
      </c>
      <c r="Y4546">
        <v>1</v>
      </c>
      <c r="Z4546">
        <v>0</v>
      </c>
      <c r="AB4546">
        <v>11</v>
      </c>
      <c r="AC4546">
        <v>4</v>
      </c>
      <c r="AD4546">
        <v>0</v>
      </c>
      <c r="AE4546">
        <v>4</v>
      </c>
      <c r="AF4546">
        <v>0</v>
      </c>
      <c r="AH4546">
        <v>8</v>
      </c>
      <c r="AI4546" t="s">
        <v>5220</v>
      </c>
      <c r="AJ4546">
        <v>5</v>
      </c>
      <c r="AK4546">
        <v>12</v>
      </c>
      <c r="AL4546">
        <v>6</v>
      </c>
    </row>
    <row r="4547" spans="1:38" x14ac:dyDescent="0.3">
      <c r="A4547">
        <v>450460</v>
      </c>
      <c r="B4547" t="s">
        <v>17873</v>
      </c>
      <c r="C4547" t="s">
        <v>17874</v>
      </c>
      <c r="D4547" t="s">
        <v>17875</v>
      </c>
      <c r="E4547" t="s">
        <v>4412</v>
      </c>
      <c r="F4547">
        <v>75979</v>
      </c>
      <c r="G4547" t="s">
        <v>2776</v>
      </c>
      <c r="H4547" t="s">
        <v>17876</v>
      </c>
      <c r="I4547" t="s">
        <v>23</v>
      </c>
      <c r="J4547" t="s">
        <v>24</v>
      </c>
      <c r="K4547" t="s">
        <v>25</v>
      </c>
      <c r="N4547" t="s">
        <v>5220</v>
      </c>
      <c r="O4547">
        <v>16</v>
      </c>
      <c r="P4547">
        <v>7</v>
      </c>
      <c r="Q4547">
        <v>1</v>
      </c>
      <c r="R4547">
        <v>0</v>
      </c>
      <c r="S4547">
        <v>1</v>
      </c>
      <c r="T4547">
        <v>0</v>
      </c>
      <c r="V4547">
        <v>8</v>
      </c>
      <c r="W4547" t="s">
        <v>5220</v>
      </c>
      <c r="X4547" t="s">
        <v>5220</v>
      </c>
      <c r="Y4547" t="s">
        <v>5220</v>
      </c>
      <c r="Z4547" t="s">
        <v>5220</v>
      </c>
      <c r="AA4547">
        <v>5</v>
      </c>
      <c r="AB4547">
        <v>11</v>
      </c>
      <c r="AC4547">
        <v>2</v>
      </c>
      <c r="AD4547">
        <v>0</v>
      </c>
      <c r="AE4547">
        <v>2</v>
      </c>
      <c r="AF4547">
        <v>0</v>
      </c>
      <c r="AH4547">
        <v>8</v>
      </c>
      <c r="AI4547" t="s">
        <v>5220</v>
      </c>
      <c r="AJ4547">
        <v>5</v>
      </c>
      <c r="AK4547">
        <v>12</v>
      </c>
      <c r="AL4547">
        <v>5</v>
      </c>
    </row>
    <row r="4548" spans="1:38" x14ac:dyDescent="0.3">
      <c r="A4548">
        <v>450462</v>
      </c>
      <c r="B4548" t="s">
        <v>4548</v>
      </c>
      <c r="C4548" t="s">
        <v>17877</v>
      </c>
      <c r="D4548" t="s">
        <v>137</v>
      </c>
      <c r="E4548" t="s">
        <v>4412</v>
      </c>
      <c r="F4548">
        <v>75231</v>
      </c>
      <c r="G4548" t="s">
        <v>137</v>
      </c>
      <c r="H4548" t="s">
        <v>17878</v>
      </c>
      <c r="I4548" t="s">
        <v>23</v>
      </c>
      <c r="J4548" t="s">
        <v>36</v>
      </c>
      <c r="K4548" t="s">
        <v>25</v>
      </c>
      <c r="L4548" t="s">
        <v>5208</v>
      </c>
      <c r="M4548" t="s">
        <v>5208</v>
      </c>
      <c r="N4548">
        <v>4</v>
      </c>
      <c r="P4548">
        <v>7</v>
      </c>
      <c r="Q4548">
        <v>7</v>
      </c>
      <c r="R4548">
        <v>0</v>
      </c>
      <c r="S4548">
        <v>7</v>
      </c>
      <c r="T4548">
        <v>0</v>
      </c>
      <c r="V4548">
        <v>8</v>
      </c>
      <c r="W4548">
        <v>8</v>
      </c>
      <c r="X4548">
        <v>3</v>
      </c>
      <c r="Y4548">
        <v>5</v>
      </c>
      <c r="Z4548">
        <v>0</v>
      </c>
      <c r="AB4548">
        <v>11</v>
      </c>
      <c r="AC4548">
        <v>9</v>
      </c>
      <c r="AD4548">
        <v>1</v>
      </c>
      <c r="AE4548">
        <v>7</v>
      </c>
      <c r="AF4548">
        <v>1</v>
      </c>
      <c r="AH4548">
        <v>8</v>
      </c>
      <c r="AI4548">
        <v>8</v>
      </c>
      <c r="AK4548">
        <v>12</v>
      </c>
      <c r="AL4548">
        <v>9</v>
      </c>
    </row>
    <row r="4549" spans="1:38" x14ac:dyDescent="0.3">
      <c r="A4549">
        <v>450465</v>
      </c>
      <c r="B4549" t="s">
        <v>4549</v>
      </c>
      <c r="C4549" t="s">
        <v>17879</v>
      </c>
      <c r="D4549" t="s">
        <v>2561</v>
      </c>
      <c r="E4549" t="s">
        <v>4412</v>
      </c>
      <c r="F4549">
        <v>77414</v>
      </c>
      <c r="G4549" t="s">
        <v>4550</v>
      </c>
      <c r="H4549" t="s">
        <v>17880</v>
      </c>
      <c r="I4549" t="s">
        <v>23</v>
      </c>
      <c r="J4549" t="s">
        <v>24</v>
      </c>
      <c r="K4549" t="s">
        <v>25</v>
      </c>
      <c r="L4549" t="s">
        <v>5208</v>
      </c>
      <c r="M4549" t="s">
        <v>5208</v>
      </c>
      <c r="N4549">
        <v>2</v>
      </c>
      <c r="P4549">
        <v>7</v>
      </c>
      <c r="Q4549">
        <v>3</v>
      </c>
      <c r="R4549">
        <v>0</v>
      </c>
      <c r="S4549">
        <v>3</v>
      </c>
      <c r="T4549">
        <v>0</v>
      </c>
      <c r="V4549">
        <v>8</v>
      </c>
      <c r="W4549">
        <v>2</v>
      </c>
      <c r="X4549">
        <v>0</v>
      </c>
      <c r="Y4549">
        <v>2</v>
      </c>
      <c r="Z4549">
        <v>0</v>
      </c>
      <c r="AB4549">
        <v>11</v>
      </c>
      <c r="AC4549">
        <v>6</v>
      </c>
      <c r="AD4549">
        <v>0</v>
      </c>
      <c r="AE4549">
        <v>6</v>
      </c>
      <c r="AF4549">
        <v>0</v>
      </c>
      <c r="AH4549">
        <v>8</v>
      </c>
      <c r="AI4549">
        <v>8</v>
      </c>
      <c r="AK4549">
        <v>12</v>
      </c>
      <c r="AL4549">
        <v>8</v>
      </c>
    </row>
    <row r="4550" spans="1:38" x14ac:dyDescent="0.3">
      <c r="A4550">
        <v>450469</v>
      </c>
      <c r="B4550" t="s">
        <v>4551</v>
      </c>
      <c r="C4550" t="s">
        <v>17881</v>
      </c>
      <c r="D4550" t="s">
        <v>2111</v>
      </c>
      <c r="E4550" t="s">
        <v>4412</v>
      </c>
      <c r="F4550">
        <v>75091</v>
      </c>
      <c r="G4550" t="s">
        <v>2186</v>
      </c>
      <c r="H4550" t="s">
        <v>17882</v>
      </c>
      <c r="I4550" t="s">
        <v>23</v>
      </c>
      <c r="J4550" t="s">
        <v>32</v>
      </c>
      <c r="K4550" t="s">
        <v>25</v>
      </c>
      <c r="L4550" t="s">
        <v>5208</v>
      </c>
      <c r="M4550" t="s">
        <v>5208</v>
      </c>
      <c r="N4550">
        <v>3</v>
      </c>
      <c r="P4550">
        <v>7</v>
      </c>
      <c r="Q4550">
        <v>5</v>
      </c>
      <c r="R4550">
        <v>0</v>
      </c>
      <c r="S4550">
        <v>5</v>
      </c>
      <c r="T4550">
        <v>0</v>
      </c>
      <c r="V4550">
        <v>8</v>
      </c>
      <c r="W4550">
        <v>3</v>
      </c>
      <c r="X4550">
        <v>0</v>
      </c>
      <c r="Y4550">
        <v>3</v>
      </c>
      <c r="Z4550">
        <v>0</v>
      </c>
      <c r="AB4550">
        <v>11</v>
      </c>
      <c r="AC4550">
        <v>5</v>
      </c>
      <c r="AD4550">
        <v>0</v>
      </c>
      <c r="AE4550">
        <v>5</v>
      </c>
      <c r="AF4550">
        <v>0</v>
      </c>
      <c r="AH4550">
        <v>8</v>
      </c>
      <c r="AI4550">
        <v>8</v>
      </c>
      <c r="AK4550">
        <v>12</v>
      </c>
      <c r="AL4550">
        <v>8</v>
      </c>
    </row>
    <row r="4551" spans="1:38" x14ac:dyDescent="0.3">
      <c r="A4551">
        <v>450475</v>
      </c>
      <c r="B4551" t="s">
        <v>17883</v>
      </c>
      <c r="C4551" t="s">
        <v>14158</v>
      </c>
      <c r="D4551" t="s">
        <v>2178</v>
      </c>
      <c r="E4551" t="s">
        <v>4412</v>
      </c>
      <c r="F4551">
        <v>75652</v>
      </c>
      <c r="G4551" t="s">
        <v>17884</v>
      </c>
      <c r="H4551" t="s">
        <v>17885</v>
      </c>
      <c r="I4551" t="s">
        <v>23</v>
      </c>
      <c r="J4551" t="s">
        <v>32</v>
      </c>
      <c r="K4551" t="s">
        <v>25</v>
      </c>
      <c r="L4551" t="s">
        <v>5208</v>
      </c>
      <c r="M4551" t="s">
        <v>5208</v>
      </c>
      <c r="N4551" t="s">
        <v>5220</v>
      </c>
      <c r="O4551">
        <v>16</v>
      </c>
      <c r="P4551">
        <v>7</v>
      </c>
      <c r="Q4551">
        <v>2</v>
      </c>
      <c r="R4551">
        <v>0</v>
      </c>
      <c r="S4551">
        <v>2</v>
      </c>
      <c r="T4551">
        <v>0</v>
      </c>
      <c r="V4551">
        <v>8</v>
      </c>
      <c r="W4551">
        <v>2</v>
      </c>
      <c r="X4551">
        <v>0</v>
      </c>
      <c r="Y4551">
        <v>2</v>
      </c>
      <c r="Z4551">
        <v>0</v>
      </c>
      <c r="AB4551">
        <v>11</v>
      </c>
      <c r="AC4551">
        <v>4</v>
      </c>
      <c r="AD4551">
        <v>0</v>
      </c>
      <c r="AE4551">
        <v>4</v>
      </c>
      <c r="AF4551">
        <v>0</v>
      </c>
      <c r="AH4551">
        <v>8</v>
      </c>
      <c r="AI4551">
        <v>8</v>
      </c>
      <c r="AK4551">
        <v>12</v>
      </c>
      <c r="AL4551">
        <v>9</v>
      </c>
    </row>
    <row r="4552" spans="1:38" x14ac:dyDescent="0.3">
      <c r="A4552">
        <v>450484</v>
      </c>
      <c r="B4552" t="s">
        <v>4552</v>
      </c>
      <c r="C4552" t="s">
        <v>17886</v>
      </c>
      <c r="D4552" t="s">
        <v>4511</v>
      </c>
      <c r="E4552" t="s">
        <v>4412</v>
      </c>
      <c r="F4552">
        <v>75904</v>
      </c>
      <c r="G4552" t="s">
        <v>4512</v>
      </c>
      <c r="H4552" t="s">
        <v>17887</v>
      </c>
      <c r="I4552" t="s">
        <v>23</v>
      </c>
      <c r="J4552" t="s">
        <v>32</v>
      </c>
      <c r="K4552" t="s">
        <v>25</v>
      </c>
      <c r="L4552" t="s">
        <v>5208</v>
      </c>
      <c r="M4552" t="s">
        <v>5208</v>
      </c>
      <c r="N4552">
        <v>4</v>
      </c>
      <c r="P4552">
        <v>7</v>
      </c>
      <c r="Q4552">
        <v>7</v>
      </c>
      <c r="R4552">
        <v>0</v>
      </c>
      <c r="S4552">
        <v>7</v>
      </c>
      <c r="T4552">
        <v>0</v>
      </c>
      <c r="V4552">
        <v>8</v>
      </c>
      <c r="W4552">
        <v>6</v>
      </c>
      <c r="X4552">
        <v>2</v>
      </c>
      <c r="Y4552">
        <v>4</v>
      </c>
      <c r="Z4552">
        <v>0</v>
      </c>
      <c r="AB4552">
        <v>11</v>
      </c>
      <c r="AC4552">
        <v>9</v>
      </c>
      <c r="AD4552">
        <v>2</v>
      </c>
      <c r="AE4552">
        <v>7</v>
      </c>
      <c r="AF4552">
        <v>0</v>
      </c>
      <c r="AH4552">
        <v>8</v>
      </c>
      <c r="AI4552">
        <v>8</v>
      </c>
      <c r="AK4552">
        <v>12</v>
      </c>
      <c r="AL4552">
        <v>9</v>
      </c>
    </row>
    <row r="4553" spans="1:38" x14ac:dyDescent="0.3">
      <c r="A4553">
        <v>450489</v>
      </c>
      <c r="B4553" t="s">
        <v>17888</v>
      </c>
      <c r="C4553" t="s">
        <v>17889</v>
      </c>
      <c r="D4553" t="s">
        <v>17890</v>
      </c>
      <c r="E4553" t="s">
        <v>4412</v>
      </c>
      <c r="F4553">
        <v>79331</v>
      </c>
      <c r="G4553" t="s">
        <v>12229</v>
      </c>
      <c r="H4553" t="s">
        <v>17891</v>
      </c>
      <c r="I4553" t="s">
        <v>23</v>
      </c>
      <c r="J4553" t="s">
        <v>24</v>
      </c>
      <c r="K4553" t="s">
        <v>25</v>
      </c>
      <c r="L4553" t="s">
        <v>5208</v>
      </c>
      <c r="N4553" t="s">
        <v>5220</v>
      </c>
      <c r="O4553">
        <v>16</v>
      </c>
      <c r="P4553">
        <v>7</v>
      </c>
      <c r="Q4553">
        <v>1</v>
      </c>
      <c r="R4553">
        <v>0</v>
      </c>
      <c r="S4553">
        <v>1</v>
      </c>
      <c r="T4553">
        <v>0</v>
      </c>
      <c r="V4553">
        <v>8</v>
      </c>
      <c r="W4553" t="s">
        <v>5220</v>
      </c>
      <c r="X4553" t="s">
        <v>5220</v>
      </c>
      <c r="Y4553" t="s">
        <v>5220</v>
      </c>
      <c r="Z4553" t="s">
        <v>5220</v>
      </c>
      <c r="AA4553">
        <v>5</v>
      </c>
      <c r="AB4553">
        <v>11</v>
      </c>
      <c r="AC4553">
        <v>2</v>
      </c>
      <c r="AD4553">
        <v>0</v>
      </c>
      <c r="AE4553">
        <v>2</v>
      </c>
      <c r="AF4553">
        <v>0</v>
      </c>
      <c r="AH4553">
        <v>8</v>
      </c>
      <c r="AI4553" t="s">
        <v>5220</v>
      </c>
      <c r="AJ4553">
        <v>5</v>
      </c>
      <c r="AK4553">
        <v>12</v>
      </c>
      <c r="AL4553">
        <v>5</v>
      </c>
    </row>
    <row r="4554" spans="1:38" x14ac:dyDescent="0.3">
      <c r="A4554">
        <v>450498</v>
      </c>
      <c r="B4554" t="s">
        <v>11305</v>
      </c>
      <c r="C4554" t="s">
        <v>17892</v>
      </c>
      <c r="D4554" t="s">
        <v>12460</v>
      </c>
      <c r="E4554" t="s">
        <v>4412</v>
      </c>
      <c r="F4554">
        <v>76424</v>
      </c>
      <c r="G4554" t="s">
        <v>1392</v>
      </c>
      <c r="H4554" t="s">
        <v>17893</v>
      </c>
      <c r="I4554" t="s">
        <v>23</v>
      </c>
      <c r="J4554" t="s">
        <v>24</v>
      </c>
      <c r="K4554" t="s">
        <v>25</v>
      </c>
      <c r="L4554" t="s">
        <v>5208</v>
      </c>
      <c r="N4554" t="s">
        <v>5220</v>
      </c>
      <c r="O4554">
        <v>16</v>
      </c>
      <c r="P4554">
        <v>7</v>
      </c>
      <c r="Q4554">
        <v>1</v>
      </c>
      <c r="R4554">
        <v>0</v>
      </c>
      <c r="S4554">
        <v>1</v>
      </c>
      <c r="T4554">
        <v>0</v>
      </c>
      <c r="V4554">
        <v>8</v>
      </c>
      <c r="W4554" t="s">
        <v>5220</v>
      </c>
      <c r="X4554" t="s">
        <v>5220</v>
      </c>
      <c r="Y4554" t="s">
        <v>5220</v>
      </c>
      <c r="Z4554" t="s">
        <v>5220</v>
      </c>
      <c r="AA4554">
        <v>5</v>
      </c>
      <c r="AB4554">
        <v>11</v>
      </c>
      <c r="AC4554">
        <v>2</v>
      </c>
      <c r="AD4554">
        <v>0</v>
      </c>
      <c r="AE4554">
        <v>2</v>
      </c>
      <c r="AF4554">
        <v>0</v>
      </c>
      <c r="AH4554">
        <v>8</v>
      </c>
      <c r="AI4554" t="s">
        <v>5220</v>
      </c>
      <c r="AJ4554">
        <v>5</v>
      </c>
      <c r="AK4554">
        <v>12</v>
      </c>
      <c r="AL4554">
        <v>5</v>
      </c>
    </row>
    <row r="4555" spans="1:38" x14ac:dyDescent="0.3">
      <c r="A4555">
        <v>450508</v>
      </c>
      <c r="B4555" t="s">
        <v>4553</v>
      </c>
      <c r="C4555" t="s">
        <v>17894</v>
      </c>
      <c r="D4555" t="s">
        <v>4554</v>
      </c>
      <c r="E4555" t="s">
        <v>4412</v>
      </c>
      <c r="F4555">
        <v>75961</v>
      </c>
      <c r="G4555" t="s">
        <v>4554</v>
      </c>
      <c r="H4555" t="s">
        <v>17895</v>
      </c>
      <c r="I4555" t="s">
        <v>23</v>
      </c>
      <c r="J4555" t="s">
        <v>32</v>
      </c>
      <c r="K4555" t="s">
        <v>25</v>
      </c>
      <c r="M4555" t="s">
        <v>5208</v>
      </c>
      <c r="N4555">
        <v>1</v>
      </c>
      <c r="P4555">
        <v>7</v>
      </c>
      <c r="Q4555">
        <v>4</v>
      </c>
      <c r="R4555">
        <v>0</v>
      </c>
      <c r="S4555">
        <v>4</v>
      </c>
      <c r="T4555">
        <v>0</v>
      </c>
      <c r="V4555">
        <v>8</v>
      </c>
      <c r="W4555">
        <v>5</v>
      </c>
      <c r="X4555">
        <v>0</v>
      </c>
      <c r="Y4555">
        <v>5</v>
      </c>
      <c r="Z4555">
        <v>0</v>
      </c>
      <c r="AB4555">
        <v>11</v>
      </c>
      <c r="AC4555">
        <v>6</v>
      </c>
      <c r="AD4555">
        <v>0</v>
      </c>
      <c r="AE4555">
        <v>5</v>
      </c>
      <c r="AF4555">
        <v>1</v>
      </c>
      <c r="AH4555">
        <v>8</v>
      </c>
      <c r="AI4555">
        <v>8</v>
      </c>
      <c r="AK4555">
        <v>12</v>
      </c>
      <c r="AL4555">
        <v>8</v>
      </c>
    </row>
    <row r="4556" spans="1:38" x14ac:dyDescent="0.3">
      <c r="A4556">
        <v>450518</v>
      </c>
      <c r="B4556" t="s">
        <v>4555</v>
      </c>
      <c r="C4556" t="s">
        <v>17896</v>
      </c>
      <c r="D4556" t="s">
        <v>4556</v>
      </c>
      <c r="E4556" t="s">
        <v>4412</v>
      </c>
      <c r="F4556">
        <v>77640</v>
      </c>
      <c r="G4556" t="s">
        <v>39</v>
      </c>
      <c r="H4556" t="s">
        <v>17897</v>
      </c>
      <c r="I4556" t="s">
        <v>23</v>
      </c>
      <c r="J4556" t="s">
        <v>221</v>
      </c>
      <c r="K4556" t="s">
        <v>25</v>
      </c>
      <c r="L4556" t="s">
        <v>5208</v>
      </c>
      <c r="M4556" t="s">
        <v>5208</v>
      </c>
      <c r="N4556">
        <v>3</v>
      </c>
      <c r="P4556">
        <v>7</v>
      </c>
      <c r="Q4556">
        <v>6</v>
      </c>
      <c r="R4556">
        <v>0</v>
      </c>
      <c r="S4556">
        <v>6</v>
      </c>
      <c r="T4556">
        <v>0</v>
      </c>
      <c r="V4556">
        <v>8</v>
      </c>
      <c r="W4556">
        <v>5</v>
      </c>
      <c r="X4556">
        <v>1</v>
      </c>
      <c r="Y4556">
        <v>4</v>
      </c>
      <c r="Z4556">
        <v>0</v>
      </c>
      <c r="AB4556">
        <v>11</v>
      </c>
      <c r="AC4556">
        <v>8</v>
      </c>
      <c r="AD4556">
        <v>0</v>
      </c>
      <c r="AE4556">
        <v>7</v>
      </c>
      <c r="AF4556">
        <v>1</v>
      </c>
      <c r="AH4556">
        <v>8</v>
      </c>
      <c r="AI4556">
        <v>8</v>
      </c>
      <c r="AK4556">
        <v>12</v>
      </c>
      <c r="AL4556">
        <v>9</v>
      </c>
    </row>
    <row r="4557" spans="1:38" x14ac:dyDescent="0.3">
      <c r="A4557">
        <v>450537</v>
      </c>
      <c r="B4557" t="s">
        <v>4557</v>
      </c>
      <c r="C4557" t="s">
        <v>17898</v>
      </c>
      <c r="D4557" t="s">
        <v>3038</v>
      </c>
      <c r="E4557" t="s">
        <v>4412</v>
      </c>
      <c r="F4557">
        <v>75082</v>
      </c>
      <c r="G4557" t="s">
        <v>4541</v>
      </c>
      <c r="H4557" t="s">
        <v>17899</v>
      </c>
      <c r="I4557" t="s">
        <v>23</v>
      </c>
      <c r="J4557" t="s">
        <v>24</v>
      </c>
      <c r="K4557" t="s">
        <v>25</v>
      </c>
      <c r="L4557" t="s">
        <v>5208</v>
      </c>
      <c r="M4557" t="s">
        <v>5208</v>
      </c>
      <c r="N4557">
        <v>3</v>
      </c>
      <c r="P4557">
        <v>7</v>
      </c>
      <c r="Q4557">
        <v>7</v>
      </c>
      <c r="R4557">
        <v>0</v>
      </c>
      <c r="S4557">
        <v>6</v>
      </c>
      <c r="T4557">
        <v>1</v>
      </c>
      <c r="V4557">
        <v>8</v>
      </c>
      <c r="W4557">
        <v>7</v>
      </c>
      <c r="X4557">
        <v>2</v>
      </c>
      <c r="Y4557">
        <v>5</v>
      </c>
      <c r="Z4557">
        <v>0</v>
      </c>
      <c r="AB4557">
        <v>11</v>
      </c>
      <c r="AC4557">
        <v>11</v>
      </c>
      <c r="AD4557">
        <v>0</v>
      </c>
      <c r="AE4557">
        <v>10</v>
      </c>
      <c r="AF4557">
        <v>1</v>
      </c>
      <c r="AH4557">
        <v>8</v>
      </c>
      <c r="AI4557">
        <v>8</v>
      </c>
      <c r="AK4557">
        <v>12</v>
      </c>
      <c r="AL4557">
        <v>10</v>
      </c>
    </row>
    <row r="4558" spans="1:38" x14ac:dyDescent="0.3">
      <c r="A4558">
        <v>450539</v>
      </c>
      <c r="B4558" t="s">
        <v>4558</v>
      </c>
      <c r="C4558" t="s">
        <v>17900</v>
      </c>
      <c r="D4558" t="s">
        <v>3034</v>
      </c>
      <c r="E4558" t="s">
        <v>4412</v>
      </c>
      <c r="F4558">
        <v>79072</v>
      </c>
      <c r="G4558" t="s">
        <v>121</v>
      </c>
      <c r="H4558" t="s">
        <v>17901</v>
      </c>
      <c r="I4558" t="s">
        <v>23</v>
      </c>
      <c r="J4558" t="s">
        <v>36</v>
      </c>
      <c r="K4558" t="s">
        <v>25</v>
      </c>
      <c r="L4558" t="s">
        <v>5208</v>
      </c>
      <c r="M4558" t="s">
        <v>5208</v>
      </c>
      <c r="N4558">
        <v>3</v>
      </c>
      <c r="P4558">
        <v>7</v>
      </c>
      <c r="Q4558">
        <v>2</v>
      </c>
      <c r="R4558">
        <v>0</v>
      </c>
      <c r="S4558">
        <v>2</v>
      </c>
      <c r="T4558">
        <v>0</v>
      </c>
      <c r="V4558">
        <v>8</v>
      </c>
      <c r="W4558">
        <v>4</v>
      </c>
      <c r="X4558">
        <v>0</v>
      </c>
      <c r="Y4558">
        <v>4</v>
      </c>
      <c r="Z4558">
        <v>0</v>
      </c>
      <c r="AB4558">
        <v>11</v>
      </c>
      <c r="AC4558">
        <v>6</v>
      </c>
      <c r="AD4558">
        <v>0</v>
      </c>
      <c r="AE4558">
        <v>6</v>
      </c>
      <c r="AF4558">
        <v>0</v>
      </c>
      <c r="AH4558">
        <v>8</v>
      </c>
      <c r="AI4558">
        <v>8</v>
      </c>
      <c r="AK4558">
        <v>12</v>
      </c>
      <c r="AL4558">
        <v>10</v>
      </c>
    </row>
    <row r="4559" spans="1:38" x14ac:dyDescent="0.3">
      <c r="A4559">
        <v>450563</v>
      </c>
      <c r="B4559" t="s">
        <v>4559</v>
      </c>
      <c r="C4559" t="s">
        <v>17902</v>
      </c>
      <c r="D4559" t="s">
        <v>4560</v>
      </c>
      <c r="E4559" t="s">
        <v>4412</v>
      </c>
      <c r="F4559">
        <v>76051</v>
      </c>
      <c r="G4559" t="s">
        <v>4439</v>
      </c>
      <c r="H4559" t="s">
        <v>17903</v>
      </c>
      <c r="I4559" t="s">
        <v>23</v>
      </c>
      <c r="J4559" t="s">
        <v>36</v>
      </c>
      <c r="K4559" t="s">
        <v>25</v>
      </c>
      <c r="L4559" t="s">
        <v>5208</v>
      </c>
      <c r="M4559" t="s">
        <v>5208</v>
      </c>
      <c r="N4559">
        <v>4</v>
      </c>
      <c r="P4559">
        <v>7</v>
      </c>
      <c r="Q4559">
        <v>6</v>
      </c>
      <c r="R4559">
        <v>0</v>
      </c>
      <c r="S4559">
        <v>6</v>
      </c>
      <c r="T4559">
        <v>0</v>
      </c>
      <c r="V4559">
        <v>8</v>
      </c>
      <c r="W4559">
        <v>8</v>
      </c>
      <c r="X4559">
        <v>1</v>
      </c>
      <c r="Y4559">
        <v>7</v>
      </c>
      <c r="Z4559">
        <v>0</v>
      </c>
      <c r="AB4559">
        <v>11</v>
      </c>
      <c r="AC4559">
        <v>8</v>
      </c>
      <c r="AD4559">
        <v>1</v>
      </c>
      <c r="AE4559">
        <v>5</v>
      </c>
      <c r="AF4559">
        <v>2</v>
      </c>
      <c r="AH4559">
        <v>8</v>
      </c>
      <c r="AI4559">
        <v>8</v>
      </c>
      <c r="AK4559">
        <v>12</v>
      </c>
      <c r="AL4559">
        <v>8</v>
      </c>
    </row>
    <row r="4560" spans="1:38" x14ac:dyDescent="0.3">
      <c r="A4560">
        <v>450565</v>
      </c>
      <c r="B4560" t="s">
        <v>4561</v>
      </c>
      <c r="C4560" t="s">
        <v>17904</v>
      </c>
      <c r="D4560" t="s">
        <v>4562</v>
      </c>
      <c r="E4560" t="s">
        <v>4412</v>
      </c>
      <c r="F4560">
        <v>76067</v>
      </c>
      <c r="G4560" t="s">
        <v>4563</v>
      </c>
      <c r="H4560" t="s">
        <v>17905</v>
      </c>
      <c r="I4560" t="s">
        <v>23</v>
      </c>
      <c r="J4560" t="s">
        <v>24</v>
      </c>
      <c r="K4560" t="s">
        <v>25</v>
      </c>
      <c r="L4560" t="s">
        <v>5208</v>
      </c>
      <c r="M4560" t="s">
        <v>5208</v>
      </c>
      <c r="N4560">
        <v>2</v>
      </c>
      <c r="P4560">
        <v>7</v>
      </c>
      <c r="Q4560">
        <v>3</v>
      </c>
      <c r="R4560">
        <v>0</v>
      </c>
      <c r="S4560">
        <v>3</v>
      </c>
      <c r="T4560">
        <v>0</v>
      </c>
      <c r="V4560">
        <v>8</v>
      </c>
      <c r="W4560">
        <v>2</v>
      </c>
      <c r="X4560">
        <v>0</v>
      </c>
      <c r="Y4560">
        <v>2</v>
      </c>
      <c r="Z4560">
        <v>0</v>
      </c>
      <c r="AB4560">
        <v>11</v>
      </c>
      <c r="AC4560">
        <v>6</v>
      </c>
      <c r="AD4560">
        <v>0</v>
      </c>
      <c r="AE4560">
        <v>5</v>
      </c>
      <c r="AF4560">
        <v>1</v>
      </c>
      <c r="AH4560">
        <v>8</v>
      </c>
      <c r="AI4560">
        <v>8</v>
      </c>
      <c r="AK4560">
        <v>12</v>
      </c>
      <c r="AL4560">
        <v>10</v>
      </c>
    </row>
    <row r="4561" spans="1:38" x14ac:dyDescent="0.3">
      <c r="A4561">
        <v>450571</v>
      </c>
      <c r="B4561" t="s">
        <v>4564</v>
      </c>
      <c r="C4561" t="s">
        <v>17906</v>
      </c>
      <c r="D4561" t="s">
        <v>4565</v>
      </c>
      <c r="E4561" t="s">
        <v>4412</v>
      </c>
      <c r="F4561">
        <v>76903</v>
      </c>
      <c r="G4561" t="s">
        <v>4566</v>
      </c>
      <c r="H4561" t="s">
        <v>17907</v>
      </c>
      <c r="I4561" t="s">
        <v>23</v>
      </c>
      <c r="J4561" t="s">
        <v>36</v>
      </c>
      <c r="K4561" t="s">
        <v>25</v>
      </c>
      <c r="L4561" t="s">
        <v>5208</v>
      </c>
      <c r="M4561" t="s">
        <v>5208</v>
      </c>
      <c r="N4561">
        <v>2</v>
      </c>
      <c r="P4561">
        <v>7</v>
      </c>
      <c r="Q4561">
        <v>7</v>
      </c>
      <c r="R4561">
        <v>0</v>
      </c>
      <c r="S4561">
        <v>6</v>
      </c>
      <c r="T4561">
        <v>1</v>
      </c>
      <c r="V4561">
        <v>8</v>
      </c>
      <c r="W4561">
        <v>8</v>
      </c>
      <c r="X4561">
        <v>1</v>
      </c>
      <c r="Y4561">
        <v>7</v>
      </c>
      <c r="Z4561">
        <v>0</v>
      </c>
      <c r="AB4561">
        <v>11</v>
      </c>
      <c r="AC4561">
        <v>11</v>
      </c>
      <c r="AD4561">
        <v>0</v>
      </c>
      <c r="AE4561">
        <v>11</v>
      </c>
      <c r="AF4561">
        <v>0</v>
      </c>
      <c r="AH4561">
        <v>8</v>
      </c>
      <c r="AI4561">
        <v>8</v>
      </c>
      <c r="AK4561">
        <v>12</v>
      </c>
      <c r="AL4561">
        <v>11</v>
      </c>
    </row>
    <row r="4562" spans="1:38" x14ac:dyDescent="0.3">
      <c r="A4562">
        <v>450573</v>
      </c>
      <c r="B4562" t="s">
        <v>17908</v>
      </c>
      <c r="C4562" t="s">
        <v>17909</v>
      </c>
      <c r="D4562" t="s">
        <v>113</v>
      </c>
      <c r="E4562" t="s">
        <v>4412</v>
      </c>
      <c r="F4562">
        <v>75951</v>
      </c>
      <c r="G4562" t="s">
        <v>113</v>
      </c>
      <c r="H4562" t="s">
        <v>17910</v>
      </c>
      <c r="I4562" t="s">
        <v>23</v>
      </c>
      <c r="J4562" t="s">
        <v>36</v>
      </c>
      <c r="K4562" t="s">
        <v>25</v>
      </c>
      <c r="L4562" t="s">
        <v>5208</v>
      </c>
      <c r="N4562" t="s">
        <v>5220</v>
      </c>
      <c r="O4562">
        <v>16</v>
      </c>
      <c r="P4562">
        <v>7</v>
      </c>
      <c r="Q4562">
        <v>2</v>
      </c>
      <c r="R4562">
        <v>0</v>
      </c>
      <c r="S4562">
        <v>2</v>
      </c>
      <c r="T4562">
        <v>0</v>
      </c>
      <c r="V4562">
        <v>8</v>
      </c>
      <c r="W4562" t="s">
        <v>5220</v>
      </c>
      <c r="X4562" t="s">
        <v>5220</v>
      </c>
      <c r="Y4562" t="s">
        <v>5220</v>
      </c>
      <c r="Z4562" t="s">
        <v>5220</v>
      </c>
      <c r="AA4562">
        <v>5</v>
      </c>
      <c r="AB4562">
        <v>11</v>
      </c>
      <c r="AC4562">
        <v>4</v>
      </c>
      <c r="AD4562">
        <v>0</v>
      </c>
      <c r="AE4562">
        <v>4</v>
      </c>
      <c r="AF4562">
        <v>0</v>
      </c>
      <c r="AH4562">
        <v>8</v>
      </c>
      <c r="AI4562" t="s">
        <v>5220</v>
      </c>
      <c r="AJ4562">
        <v>5</v>
      </c>
      <c r="AK4562">
        <v>12</v>
      </c>
      <c r="AL4562">
        <v>7</v>
      </c>
    </row>
    <row r="4563" spans="1:38" x14ac:dyDescent="0.3">
      <c r="A4563">
        <v>450584</v>
      </c>
      <c r="B4563" t="s">
        <v>17911</v>
      </c>
      <c r="C4563" t="s">
        <v>17912</v>
      </c>
      <c r="D4563" t="s">
        <v>2312</v>
      </c>
      <c r="E4563" t="s">
        <v>4412</v>
      </c>
      <c r="F4563">
        <v>76384</v>
      </c>
      <c r="G4563" t="s">
        <v>17913</v>
      </c>
      <c r="H4563" t="s">
        <v>17914</v>
      </c>
      <c r="I4563" t="s">
        <v>23</v>
      </c>
      <c r="J4563" t="s">
        <v>24</v>
      </c>
      <c r="K4563" t="s">
        <v>25</v>
      </c>
      <c r="L4563" t="s">
        <v>5208</v>
      </c>
      <c r="N4563" t="s">
        <v>5220</v>
      </c>
      <c r="O4563">
        <v>16</v>
      </c>
      <c r="P4563">
        <v>7</v>
      </c>
      <c r="Q4563">
        <v>2</v>
      </c>
      <c r="R4563">
        <v>0</v>
      </c>
      <c r="S4563">
        <v>2</v>
      </c>
      <c r="T4563">
        <v>0</v>
      </c>
      <c r="V4563">
        <v>8</v>
      </c>
      <c r="W4563">
        <v>1</v>
      </c>
      <c r="X4563">
        <v>0</v>
      </c>
      <c r="Y4563">
        <v>1</v>
      </c>
      <c r="Z4563">
        <v>0</v>
      </c>
      <c r="AB4563">
        <v>11</v>
      </c>
      <c r="AC4563">
        <v>4</v>
      </c>
      <c r="AD4563">
        <v>1</v>
      </c>
      <c r="AE4563">
        <v>3</v>
      </c>
      <c r="AF4563">
        <v>0</v>
      </c>
      <c r="AH4563">
        <v>8</v>
      </c>
      <c r="AI4563">
        <v>8</v>
      </c>
      <c r="AK4563">
        <v>12</v>
      </c>
      <c r="AL4563">
        <v>7</v>
      </c>
    </row>
    <row r="4564" spans="1:38" x14ac:dyDescent="0.3">
      <c r="A4564">
        <v>450587</v>
      </c>
      <c r="B4564" t="s">
        <v>4567</v>
      </c>
      <c r="C4564" t="s">
        <v>17915</v>
      </c>
      <c r="D4564" t="s">
        <v>4568</v>
      </c>
      <c r="E4564" t="s">
        <v>4412</v>
      </c>
      <c r="F4564">
        <v>76801</v>
      </c>
      <c r="G4564" t="s">
        <v>2101</v>
      </c>
      <c r="H4564" t="s">
        <v>17916</v>
      </c>
      <c r="I4564" t="s">
        <v>23</v>
      </c>
      <c r="J4564" t="s">
        <v>32</v>
      </c>
      <c r="K4564" t="s">
        <v>25</v>
      </c>
      <c r="L4564" t="s">
        <v>5208</v>
      </c>
      <c r="M4564" t="s">
        <v>5208</v>
      </c>
      <c r="N4564">
        <v>1</v>
      </c>
      <c r="P4564">
        <v>7</v>
      </c>
      <c r="Q4564">
        <v>5</v>
      </c>
      <c r="R4564">
        <v>0</v>
      </c>
      <c r="S4564">
        <v>5</v>
      </c>
      <c r="T4564">
        <v>0</v>
      </c>
      <c r="V4564">
        <v>8</v>
      </c>
      <c r="W4564">
        <v>4</v>
      </c>
      <c r="X4564">
        <v>0</v>
      </c>
      <c r="Y4564">
        <v>4</v>
      </c>
      <c r="Z4564">
        <v>0</v>
      </c>
      <c r="AB4564">
        <v>11</v>
      </c>
      <c r="AC4564">
        <v>9</v>
      </c>
      <c r="AD4564">
        <v>0</v>
      </c>
      <c r="AE4564">
        <v>9</v>
      </c>
      <c r="AF4564">
        <v>0</v>
      </c>
      <c r="AH4564">
        <v>8</v>
      </c>
      <c r="AI4564">
        <v>8</v>
      </c>
      <c r="AK4564">
        <v>12</v>
      </c>
      <c r="AL4564">
        <v>10</v>
      </c>
    </row>
    <row r="4565" spans="1:38" x14ac:dyDescent="0.3">
      <c r="A4565">
        <v>450596</v>
      </c>
      <c r="B4565" t="s">
        <v>4569</v>
      </c>
      <c r="C4565" t="s">
        <v>17917</v>
      </c>
      <c r="D4565" t="s">
        <v>4570</v>
      </c>
      <c r="E4565" t="s">
        <v>4412</v>
      </c>
      <c r="F4565">
        <v>76048</v>
      </c>
      <c r="G4565" t="s">
        <v>4571</v>
      </c>
      <c r="H4565" t="s">
        <v>17918</v>
      </c>
      <c r="I4565" t="s">
        <v>23</v>
      </c>
      <c r="J4565" t="s">
        <v>32</v>
      </c>
      <c r="K4565" t="s">
        <v>25</v>
      </c>
      <c r="L4565" t="s">
        <v>5208</v>
      </c>
      <c r="M4565" t="s">
        <v>5208</v>
      </c>
      <c r="N4565">
        <v>4</v>
      </c>
      <c r="P4565">
        <v>7</v>
      </c>
      <c r="Q4565">
        <v>6</v>
      </c>
      <c r="R4565">
        <v>0</v>
      </c>
      <c r="S4565">
        <v>6</v>
      </c>
      <c r="T4565">
        <v>0</v>
      </c>
      <c r="V4565">
        <v>8</v>
      </c>
      <c r="W4565">
        <v>4</v>
      </c>
      <c r="X4565">
        <v>0</v>
      </c>
      <c r="Y4565">
        <v>4</v>
      </c>
      <c r="Z4565">
        <v>0</v>
      </c>
      <c r="AB4565">
        <v>11</v>
      </c>
      <c r="AC4565">
        <v>6</v>
      </c>
      <c r="AD4565">
        <v>0</v>
      </c>
      <c r="AE4565">
        <v>6</v>
      </c>
      <c r="AF4565">
        <v>0</v>
      </c>
      <c r="AH4565">
        <v>8</v>
      </c>
      <c r="AI4565">
        <v>8</v>
      </c>
      <c r="AK4565">
        <v>12</v>
      </c>
      <c r="AL4565">
        <v>11</v>
      </c>
    </row>
    <row r="4566" spans="1:38" x14ac:dyDescent="0.3">
      <c r="A4566">
        <v>450597</v>
      </c>
      <c r="B4566" t="s">
        <v>17919</v>
      </c>
      <c r="C4566" t="s">
        <v>17920</v>
      </c>
      <c r="D4566" t="s">
        <v>17921</v>
      </c>
      <c r="E4566" t="s">
        <v>4412</v>
      </c>
      <c r="F4566">
        <v>77954</v>
      </c>
      <c r="G4566" t="s">
        <v>6048</v>
      </c>
      <c r="H4566" t="s">
        <v>17922</v>
      </c>
      <c r="I4566" t="s">
        <v>23</v>
      </c>
      <c r="J4566" t="s">
        <v>24</v>
      </c>
      <c r="K4566" t="s">
        <v>25</v>
      </c>
      <c r="L4566" t="s">
        <v>5208</v>
      </c>
      <c r="M4566" t="s">
        <v>5208</v>
      </c>
      <c r="N4566" t="s">
        <v>5220</v>
      </c>
      <c r="O4566">
        <v>16</v>
      </c>
      <c r="P4566">
        <v>7</v>
      </c>
      <c r="Q4566">
        <v>2</v>
      </c>
      <c r="R4566">
        <v>0</v>
      </c>
      <c r="S4566">
        <v>2</v>
      </c>
      <c r="T4566">
        <v>0</v>
      </c>
      <c r="V4566">
        <v>8</v>
      </c>
      <c r="W4566">
        <v>1</v>
      </c>
      <c r="X4566">
        <v>0</v>
      </c>
      <c r="Y4566">
        <v>1</v>
      </c>
      <c r="Z4566">
        <v>0</v>
      </c>
      <c r="AB4566">
        <v>11</v>
      </c>
      <c r="AC4566">
        <v>5</v>
      </c>
      <c r="AD4566">
        <v>1</v>
      </c>
      <c r="AE4566">
        <v>4</v>
      </c>
      <c r="AF4566">
        <v>0</v>
      </c>
      <c r="AH4566">
        <v>8</v>
      </c>
      <c r="AI4566" t="s">
        <v>5220</v>
      </c>
      <c r="AJ4566">
        <v>5</v>
      </c>
      <c r="AK4566">
        <v>12</v>
      </c>
      <c r="AL4566">
        <v>9</v>
      </c>
    </row>
    <row r="4567" spans="1:38" x14ac:dyDescent="0.3">
      <c r="A4567">
        <v>450604</v>
      </c>
      <c r="B4567" t="s">
        <v>4572</v>
      </c>
      <c r="C4567" t="s">
        <v>17923</v>
      </c>
      <c r="D4567" t="s">
        <v>4573</v>
      </c>
      <c r="E4567" t="s">
        <v>4412</v>
      </c>
      <c r="F4567">
        <v>78624</v>
      </c>
      <c r="G4567" t="s">
        <v>4574</v>
      </c>
      <c r="H4567" t="s">
        <v>17924</v>
      </c>
      <c r="I4567" t="s">
        <v>23</v>
      </c>
      <c r="J4567" t="s">
        <v>32</v>
      </c>
      <c r="K4567" t="s">
        <v>25</v>
      </c>
      <c r="L4567" t="s">
        <v>5208</v>
      </c>
      <c r="M4567" t="s">
        <v>5208</v>
      </c>
      <c r="N4567">
        <v>5</v>
      </c>
      <c r="P4567">
        <v>7</v>
      </c>
      <c r="Q4567">
        <v>2</v>
      </c>
      <c r="R4567">
        <v>0</v>
      </c>
      <c r="S4567">
        <v>2</v>
      </c>
      <c r="T4567">
        <v>0</v>
      </c>
      <c r="V4567">
        <v>8</v>
      </c>
      <c r="W4567">
        <v>4</v>
      </c>
      <c r="X4567">
        <v>1</v>
      </c>
      <c r="Y4567">
        <v>3</v>
      </c>
      <c r="Z4567">
        <v>0</v>
      </c>
      <c r="AB4567">
        <v>11</v>
      </c>
      <c r="AC4567">
        <v>6</v>
      </c>
      <c r="AD4567">
        <v>1</v>
      </c>
      <c r="AE4567">
        <v>5</v>
      </c>
      <c r="AF4567">
        <v>0</v>
      </c>
      <c r="AH4567">
        <v>8</v>
      </c>
      <c r="AI4567">
        <v>8</v>
      </c>
      <c r="AK4567">
        <v>12</v>
      </c>
      <c r="AL4567">
        <v>10</v>
      </c>
    </row>
    <row r="4568" spans="1:38" x14ac:dyDescent="0.3">
      <c r="A4568" t="s">
        <v>4575</v>
      </c>
      <c r="B4568" t="s">
        <v>4576</v>
      </c>
      <c r="C4568" t="s">
        <v>17925</v>
      </c>
      <c r="D4568" t="s">
        <v>4509</v>
      </c>
      <c r="E4568" t="s">
        <v>4412</v>
      </c>
      <c r="F4568">
        <v>79106</v>
      </c>
      <c r="G4568" t="s">
        <v>4178</v>
      </c>
      <c r="H4568" t="s">
        <v>17926</v>
      </c>
      <c r="I4568" t="s">
        <v>155</v>
      </c>
      <c r="J4568" t="s">
        <v>156</v>
      </c>
      <c r="K4568" t="s">
        <v>25</v>
      </c>
      <c r="N4568">
        <v>4</v>
      </c>
      <c r="P4568">
        <v>7</v>
      </c>
      <c r="Q4568">
        <v>3</v>
      </c>
      <c r="R4568">
        <v>0</v>
      </c>
      <c r="S4568">
        <v>3</v>
      </c>
      <c r="T4568">
        <v>0</v>
      </c>
      <c r="V4568">
        <v>8</v>
      </c>
      <c r="W4568">
        <v>1</v>
      </c>
      <c r="X4568">
        <v>0</v>
      </c>
      <c r="Y4568">
        <v>1</v>
      </c>
      <c r="Z4568">
        <v>0</v>
      </c>
      <c r="AB4568">
        <v>11</v>
      </c>
      <c r="AC4568">
        <v>5</v>
      </c>
      <c r="AD4568">
        <v>1</v>
      </c>
      <c r="AE4568">
        <v>4</v>
      </c>
      <c r="AF4568">
        <v>0</v>
      </c>
      <c r="AH4568">
        <v>8</v>
      </c>
      <c r="AI4568">
        <v>8</v>
      </c>
      <c r="AK4568">
        <v>12</v>
      </c>
      <c r="AL4568">
        <v>5</v>
      </c>
    </row>
    <row r="4569" spans="1:38" x14ac:dyDescent="0.3">
      <c r="A4569">
        <v>450610</v>
      </c>
      <c r="B4569" t="s">
        <v>4577</v>
      </c>
      <c r="C4569" t="s">
        <v>17927</v>
      </c>
      <c r="D4569" t="s">
        <v>22</v>
      </c>
      <c r="E4569" t="s">
        <v>4412</v>
      </c>
      <c r="F4569">
        <v>77024</v>
      </c>
      <c r="G4569" t="s">
        <v>3465</v>
      </c>
      <c r="H4569" t="s">
        <v>17928</v>
      </c>
      <c r="I4569" t="s">
        <v>23</v>
      </c>
      <c r="J4569" t="s">
        <v>36</v>
      </c>
      <c r="K4569" t="s">
        <v>25</v>
      </c>
      <c r="L4569" t="s">
        <v>5208</v>
      </c>
      <c r="M4569" t="s">
        <v>5208</v>
      </c>
      <c r="N4569">
        <v>3</v>
      </c>
      <c r="P4569">
        <v>7</v>
      </c>
      <c r="Q4569">
        <v>7</v>
      </c>
      <c r="R4569">
        <v>0</v>
      </c>
      <c r="S4569">
        <v>7</v>
      </c>
      <c r="T4569">
        <v>0</v>
      </c>
      <c r="V4569">
        <v>8</v>
      </c>
      <c r="W4569">
        <v>8</v>
      </c>
      <c r="X4569">
        <v>2</v>
      </c>
      <c r="Y4569">
        <v>6</v>
      </c>
      <c r="Z4569">
        <v>0</v>
      </c>
      <c r="AB4569">
        <v>11</v>
      </c>
      <c r="AC4569">
        <v>9</v>
      </c>
      <c r="AD4569">
        <v>1</v>
      </c>
      <c r="AE4569">
        <v>7</v>
      </c>
      <c r="AF4569">
        <v>1</v>
      </c>
      <c r="AH4569">
        <v>8</v>
      </c>
      <c r="AI4569">
        <v>8</v>
      </c>
      <c r="AK4569">
        <v>12</v>
      </c>
      <c r="AL4569">
        <v>10</v>
      </c>
    </row>
    <row r="4570" spans="1:38" x14ac:dyDescent="0.3">
      <c r="A4570">
        <v>450617</v>
      </c>
      <c r="B4570" t="s">
        <v>4578</v>
      </c>
      <c r="C4570" t="s">
        <v>17929</v>
      </c>
      <c r="D4570" t="s">
        <v>1941</v>
      </c>
      <c r="E4570" t="s">
        <v>4412</v>
      </c>
      <c r="F4570">
        <v>77598</v>
      </c>
      <c r="G4570" t="s">
        <v>3465</v>
      </c>
      <c r="H4570" t="s">
        <v>17930</v>
      </c>
      <c r="I4570" t="s">
        <v>23</v>
      </c>
      <c r="J4570" t="s">
        <v>32</v>
      </c>
      <c r="K4570" t="s">
        <v>25</v>
      </c>
      <c r="L4570" t="s">
        <v>5208</v>
      </c>
      <c r="M4570" t="s">
        <v>5208</v>
      </c>
      <c r="N4570">
        <v>3</v>
      </c>
      <c r="P4570">
        <v>7</v>
      </c>
      <c r="Q4570">
        <v>7</v>
      </c>
      <c r="R4570">
        <v>1</v>
      </c>
      <c r="S4570">
        <v>6</v>
      </c>
      <c r="T4570">
        <v>0</v>
      </c>
      <c r="V4570">
        <v>8</v>
      </c>
      <c r="W4570">
        <v>8</v>
      </c>
      <c r="X4570">
        <v>3</v>
      </c>
      <c r="Y4570">
        <v>5</v>
      </c>
      <c r="Z4570">
        <v>0</v>
      </c>
      <c r="AB4570">
        <v>11</v>
      </c>
      <c r="AC4570">
        <v>9</v>
      </c>
      <c r="AD4570">
        <v>0</v>
      </c>
      <c r="AE4570">
        <v>7</v>
      </c>
      <c r="AF4570">
        <v>2</v>
      </c>
      <c r="AH4570">
        <v>8</v>
      </c>
      <c r="AI4570">
        <v>8</v>
      </c>
      <c r="AK4570">
        <v>12</v>
      </c>
      <c r="AL4570">
        <v>8</v>
      </c>
    </row>
    <row r="4571" spans="1:38" x14ac:dyDescent="0.3">
      <c r="A4571">
        <v>450634</v>
      </c>
      <c r="B4571" t="s">
        <v>4579</v>
      </c>
      <c r="C4571" t="s">
        <v>17931</v>
      </c>
      <c r="D4571" t="s">
        <v>4580</v>
      </c>
      <c r="E4571" t="s">
        <v>4412</v>
      </c>
      <c r="F4571">
        <v>76210</v>
      </c>
      <c r="G4571" t="s">
        <v>4580</v>
      </c>
      <c r="H4571" t="s">
        <v>17932</v>
      </c>
      <c r="I4571" t="s">
        <v>23</v>
      </c>
      <c r="J4571" t="s">
        <v>32</v>
      </c>
      <c r="K4571" t="s">
        <v>25</v>
      </c>
      <c r="L4571" t="s">
        <v>5208</v>
      </c>
      <c r="N4571">
        <v>4</v>
      </c>
      <c r="P4571">
        <v>7</v>
      </c>
      <c r="Q4571">
        <v>6</v>
      </c>
      <c r="R4571">
        <v>0</v>
      </c>
      <c r="S4571">
        <v>6</v>
      </c>
      <c r="T4571">
        <v>0</v>
      </c>
      <c r="V4571">
        <v>8</v>
      </c>
      <c r="W4571">
        <v>7</v>
      </c>
      <c r="X4571">
        <v>3</v>
      </c>
      <c r="Y4571">
        <v>4</v>
      </c>
      <c r="Z4571">
        <v>0</v>
      </c>
      <c r="AB4571">
        <v>11</v>
      </c>
      <c r="AC4571">
        <v>8</v>
      </c>
      <c r="AD4571">
        <v>0</v>
      </c>
      <c r="AE4571">
        <v>5</v>
      </c>
      <c r="AF4571">
        <v>3</v>
      </c>
      <c r="AH4571">
        <v>8</v>
      </c>
      <c r="AI4571">
        <v>8</v>
      </c>
      <c r="AK4571">
        <v>12</v>
      </c>
      <c r="AL4571">
        <v>8</v>
      </c>
    </row>
    <row r="4572" spans="1:38" x14ac:dyDescent="0.3">
      <c r="A4572">
        <v>450638</v>
      </c>
      <c r="B4572" t="s">
        <v>4581</v>
      </c>
      <c r="C4572" t="s">
        <v>17933</v>
      </c>
      <c r="D4572" t="s">
        <v>22</v>
      </c>
      <c r="E4572" t="s">
        <v>4412</v>
      </c>
      <c r="F4572">
        <v>77090</v>
      </c>
      <c r="G4572" t="s">
        <v>3465</v>
      </c>
      <c r="H4572" t="s">
        <v>17934</v>
      </c>
      <c r="I4572" t="s">
        <v>23</v>
      </c>
      <c r="J4572" t="s">
        <v>32</v>
      </c>
      <c r="K4572" t="s">
        <v>25</v>
      </c>
      <c r="L4572" t="s">
        <v>5208</v>
      </c>
      <c r="M4572" t="s">
        <v>5208</v>
      </c>
      <c r="N4572">
        <v>3</v>
      </c>
      <c r="P4572">
        <v>7</v>
      </c>
      <c r="Q4572">
        <v>6</v>
      </c>
      <c r="R4572">
        <v>0</v>
      </c>
      <c r="S4572">
        <v>6</v>
      </c>
      <c r="T4572">
        <v>0</v>
      </c>
      <c r="V4572">
        <v>8</v>
      </c>
      <c r="W4572">
        <v>6</v>
      </c>
      <c r="X4572">
        <v>2</v>
      </c>
      <c r="Y4572">
        <v>4</v>
      </c>
      <c r="Z4572">
        <v>0</v>
      </c>
      <c r="AB4572">
        <v>11</v>
      </c>
      <c r="AC4572">
        <v>6</v>
      </c>
      <c r="AD4572">
        <v>0</v>
      </c>
      <c r="AE4572">
        <v>6</v>
      </c>
      <c r="AF4572">
        <v>0</v>
      </c>
      <c r="AH4572">
        <v>8</v>
      </c>
      <c r="AI4572">
        <v>8</v>
      </c>
      <c r="AK4572">
        <v>12</v>
      </c>
      <c r="AL4572">
        <v>7</v>
      </c>
    </row>
    <row r="4573" spans="1:38" x14ac:dyDescent="0.3">
      <c r="A4573">
        <v>450639</v>
      </c>
      <c r="B4573" t="s">
        <v>4582</v>
      </c>
      <c r="C4573" t="s">
        <v>17935</v>
      </c>
      <c r="D4573" t="s">
        <v>1933</v>
      </c>
      <c r="E4573" t="s">
        <v>4412</v>
      </c>
      <c r="F4573">
        <v>76022</v>
      </c>
      <c r="G4573" t="s">
        <v>4439</v>
      </c>
      <c r="H4573" t="s">
        <v>17936</v>
      </c>
      <c r="I4573" t="s">
        <v>23</v>
      </c>
      <c r="J4573" t="s">
        <v>36</v>
      </c>
      <c r="K4573" t="s">
        <v>25</v>
      </c>
      <c r="L4573" t="s">
        <v>5208</v>
      </c>
      <c r="M4573" t="s">
        <v>5208</v>
      </c>
      <c r="N4573">
        <v>3</v>
      </c>
      <c r="P4573">
        <v>7</v>
      </c>
      <c r="Q4573">
        <v>7</v>
      </c>
      <c r="R4573">
        <v>0</v>
      </c>
      <c r="S4573">
        <v>7</v>
      </c>
      <c r="T4573">
        <v>0</v>
      </c>
      <c r="V4573">
        <v>8</v>
      </c>
      <c r="W4573">
        <v>7</v>
      </c>
      <c r="X4573">
        <v>1</v>
      </c>
      <c r="Y4573">
        <v>6</v>
      </c>
      <c r="Z4573">
        <v>0</v>
      </c>
      <c r="AB4573">
        <v>11</v>
      </c>
      <c r="AC4573">
        <v>8</v>
      </c>
      <c r="AD4573">
        <v>0</v>
      </c>
      <c r="AE4573">
        <v>7</v>
      </c>
      <c r="AF4573">
        <v>1</v>
      </c>
      <c r="AH4573">
        <v>8</v>
      </c>
      <c r="AI4573">
        <v>8</v>
      </c>
      <c r="AK4573">
        <v>12</v>
      </c>
      <c r="AL4573">
        <v>10</v>
      </c>
    </row>
    <row r="4574" spans="1:38" x14ac:dyDescent="0.3">
      <c r="A4574">
        <v>450641</v>
      </c>
      <c r="B4574" t="s">
        <v>17937</v>
      </c>
      <c r="C4574" t="s">
        <v>17938</v>
      </c>
      <c r="D4574" t="s">
        <v>17939</v>
      </c>
      <c r="E4574" t="s">
        <v>4412</v>
      </c>
      <c r="F4574">
        <v>76255</v>
      </c>
      <c r="G4574" t="s">
        <v>17940</v>
      </c>
      <c r="H4574" t="s">
        <v>17941</v>
      </c>
      <c r="I4574" t="s">
        <v>23</v>
      </c>
      <c r="J4574" t="s">
        <v>24</v>
      </c>
      <c r="K4574" t="s">
        <v>25</v>
      </c>
      <c r="N4574" t="s">
        <v>5220</v>
      </c>
      <c r="O4574">
        <v>16</v>
      </c>
      <c r="P4574">
        <v>7</v>
      </c>
      <c r="Q4574">
        <v>1</v>
      </c>
      <c r="R4574">
        <v>0</v>
      </c>
      <c r="S4574">
        <v>1</v>
      </c>
      <c r="T4574">
        <v>0</v>
      </c>
      <c r="V4574">
        <v>8</v>
      </c>
      <c r="W4574" t="s">
        <v>5220</v>
      </c>
      <c r="X4574" t="s">
        <v>5220</v>
      </c>
      <c r="Y4574" t="s">
        <v>5220</v>
      </c>
      <c r="Z4574" t="s">
        <v>5220</v>
      </c>
      <c r="AA4574">
        <v>5</v>
      </c>
      <c r="AB4574">
        <v>11</v>
      </c>
      <c r="AC4574">
        <v>3</v>
      </c>
      <c r="AD4574">
        <v>0</v>
      </c>
      <c r="AE4574">
        <v>3</v>
      </c>
      <c r="AF4574">
        <v>0</v>
      </c>
      <c r="AH4574">
        <v>8</v>
      </c>
      <c r="AI4574" t="s">
        <v>5220</v>
      </c>
      <c r="AJ4574">
        <v>5</v>
      </c>
      <c r="AK4574">
        <v>12</v>
      </c>
      <c r="AL4574">
        <v>7</v>
      </c>
    </row>
    <row r="4575" spans="1:38" x14ac:dyDescent="0.3">
      <c r="A4575">
        <v>450643</v>
      </c>
      <c r="B4575" t="s">
        <v>4583</v>
      </c>
      <c r="C4575" t="s">
        <v>17942</v>
      </c>
      <c r="D4575" t="s">
        <v>4428</v>
      </c>
      <c r="E4575" t="s">
        <v>4412</v>
      </c>
      <c r="F4575">
        <v>78041</v>
      </c>
      <c r="G4575" t="s">
        <v>4429</v>
      </c>
      <c r="H4575" t="s">
        <v>17943</v>
      </c>
      <c r="I4575" t="s">
        <v>23</v>
      </c>
      <c r="J4575" t="s">
        <v>32</v>
      </c>
      <c r="K4575" t="s">
        <v>25</v>
      </c>
      <c r="L4575" t="s">
        <v>5208</v>
      </c>
      <c r="M4575" t="s">
        <v>5208</v>
      </c>
      <c r="N4575">
        <v>4</v>
      </c>
      <c r="P4575">
        <v>7</v>
      </c>
      <c r="Q4575">
        <v>6</v>
      </c>
      <c r="R4575">
        <v>0</v>
      </c>
      <c r="S4575">
        <v>6</v>
      </c>
      <c r="T4575">
        <v>0</v>
      </c>
      <c r="V4575">
        <v>8</v>
      </c>
      <c r="W4575">
        <v>6</v>
      </c>
      <c r="X4575">
        <v>1</v>
      </c>
      <c r="Y4575">
        <v>5</v>
      </c>
      <c r="Z4575">
        <v>0</v>
      </c>
      <c r="AB4575">
        <v>11</v>
      </c>
      <c r="AC4575">
        <v>7</v>
      </c>
      <c r="AD4575">
        <v>1</v>
      </c>
      <c r="AE4575">
        <v>5</v>
      </c>
      <c r="AF4575">
        <v>1</v>
      </c>
      <c r="AH4575">
        <v>8</v>
      </c>
      <c r="AI4575">
        <v>8</v>
      </c>
      <c r="AK4575">
        <v>12</v>
      </c>
      <c r="AL4575">
        <v>9</v>
      </c>
    </row>
    <row r="4576" spans="1:38" x14ac:dyDescent="0.3">
      <c r="A4576">
        <v>450644</v>
      </c>
      <c r="B4576" t="s">
        <v>4584</v>
      </c>
      <c r="C4576" t="s">
        <v>17944</v>
      </c>
      <c r="D4576" t="s">
        <v>22</v>
      </c>
      <c r="E4576" t="s">
        <v>4412</v>
      </c>
      <c r="F4576">
        <v>77082</v>
      </c>
      <c r="G4576" t="s">
        <v>3465</v>
      </c>
      <c r="H4576" t="s">
        <v>17945</v>
      </c>
      <c r="I4576" t="s">
        <v>23</v>
      </c>
      <c r="J4576" t="s">
        <v>32</v>
      </c>
      <c r="K4576" t="s">
        <v>25</v>
      </c>
      <c r="L4576" t="s">
        <v>5208</v>
      </c>
      <c r="M4576" t="s">
        <v>5208</v>
      </c>
      <c r="N4576">
        <v>2</v>
      </c>
      <c r="P4576">
        <v>7</v>
      </c>
      <c r="Q4576">
        <v>7</v>
      </c>
      <c r="R4576">
        <v>0</v>
      </c>
      <c r="S4576">
        <v>7</v>
      </c>
      <c r="T4576">
        <v>0</v>
      </c>
      <c r="V4576">
        <v>8</v>
      </c>
      <c r="W4576">
        <v>6</v>
      </c>
      <c r="X4576">
        <v>1</v>
      </c>
      <c r="Y4576">
        <v>5</v>
      </c>
      <c r="Z4576">
        <v>0</v>
      </c>
      <c r="AB4576">
        <v>11</v>
      </c>
      <c r="AC4576">
        <v>7</v>
      </c>
      <c r="AD4576">
        <v>0</v>
      </c>
      <c r="AE4576">
        <v>5</v>
      </c>
      <c r="AF4576">
        <v>2</v>
      </c>
      <c r="AH4576">
        <v>8</v>
      </c>
      <c r="AI4576">
        <v>8</v>
      </c>
      <c r="AK4576">
        <v>12</v>
      </c>
      <c r="AL4576">
        <v>8</v>
      </c>
    </row>
    <row r="4577" spans="1:38" x14ac:dyDescent="0.3">
      <c r="A4577">
        <v>450647</v>
      </c>
      <c r="B4577" t="s">
        <v>4585</v>
      </c>
      <c r="C4577" t="s">
        <v>17946</v>
      </c>
      <c r="D4577" t="s">
        <v>137</v>
      </c>
      <c r="E4577" t="s">
        <v>4412</v>
      </c>
      <c r="F4577">
        <v>75230</v>
      </c>
      <c r="G4577" t="s">
        <v>137</v>
      </c>
      <c r="H4577" t="s">
        <v>17947</v>
      </c>
      <c r="I4577" t="s">
        <v>23</v>
      </c>
      <c r="J4577" t="s">
        <v>32</v>
      </c>
      <c r="K4577" t="s">
        <v>25</v>
      </c>
      <c r="L4577" t="s">
        <v>5208</v>
      </c>
      <c r="M4577" t="s">
        <v>5208</v>
      </c>
      <c r="N4577">
        <v>3</v>
      </c>
      <c r="P4577">
        <v>7</v>
      </c>
      <c r="Q4577">
        <v>7</v>
      </c>
      <c r="R4577">
        <v>0</v>
      </c>
      <c r="S4577">
        <v>7</v>
      </c>
      <c r="T4577">
        <v>0</v>
      </c>
      <c r="V4577">
        <v>8</v>
      </c>
      <c r="W4577">
        <v>8</v>
      </c>
      <c r="X4577">
        <v>1</v>
      </c>
      <c r="Y4577">
        <v>7</v>
      </c>
      <c r="Z4577">
        <v>0</v>
      </c>
      <c r="AB4577">
        <v>11</v>
      </c>
      <c r="AC4577">
        <v>11</v>
      </c>
      <c r="AD4577">
        <v>0</v>
      </c>
      <c r="AE4577">
        <v>9</v>
      </c>
      <c r="AF4577">
        <v>2</v>
      </c>
      <c r="AH4577">
        <v>8</v>
      </c>
      <c r="AI4577">
        <v>8</v>
      </c>
      <c r="AK4577">
        <v>12</v>
      </c>
      <c r="AL4577">
        <v>9</v>
      </c>
    </row>
    <row r="4578" spans="1:38" x14ac:dyDescent="0.3">
      <c r="A4578">
        <v>450651</v>
      </c>
      <c r="B4578" t="s">
        <v>4586</v>
      </c>
      <c r="C4578" t="s">
        <v>17948</v>
      </c>
      <c r="D4578" t="s">
        <v>4587</v>
      </c>
      <c r="E4578" t="s">
        <v>4412</v>
      </c>
      <c r="F4578">
        <v>75075</v>
      </c>
      <c r="G4578" t="s">
        <v>4541</v>
      </c>
      <c r="H4578" t="s">
        <v>17949</v>
      </c>
      <c r="I4578" t="s">
        <v>23</v>
      </c>
      <c r="J4578" t="s">
        <v>32</v>
      </c>
      <c r="K4578" t="s">
        <v>25</v>
      </c>
      <c r="L4578" t="s">
        <v>5208</v>
      </c>
      <c r="M4578" t="s">
        <v>5208</v>
      </c>
      <c r="N4578">
        <v>3</v>
      </c>
      <c r="P4578">
        <v>7</v>
      </c>
      <c r="Q4578">
        <v>7</v>
      </c>
      <c r="R4578">
        <v>2</v>
      </c>
      <c r="S4578">
        <v>5</v>
      </c>
      <c r="T4578">
        <v>0</v>
      </c>
      <c r="V4578">
        <v>8</v>
      </c>
      <c r="W4578">
        <v>8</v>
      </c>
      <c r="X4578">
        <v>2</v>
      </c>
      <c r="Y4578">
        <v>6</v>
      </c>
      <c r="Z4578">
        <v>0</v>
      </c>
      <c r="AB4578">
        <v>11</v>
      </c>
      <c r="AC4578">
        <v>9</v>
      </c>
      <c r="AD4578">
        <v>0</v>
      </c>
      <c r="AE4578">
        <v>8</v>
      </c>
      <c r="AF4578">
        <v>1</v>
      </c>
      <c r="AH4578">
        <v>8</v>
      </c>
      <c r="AI4578">
        <v>8</v>
      </c>
      <c r="AK4578">
        <v>12</v>
      </c>
      <c r="AL4578">
        <v>9</v>
      </c>
    </row>
    <row r="4579" spans="1:38" x14ac:dyDescent="0.3">
      <c r="A4579">
        <v>450653</v>
      </c>
      <c r="B4579" t="s">
        <v>17950</v>
      </c>
      <c r="C4579" t="s">
        <v>17951</v>
      </c>
      <c r="D4579" t="s">
        <v>17952</v>
      </c>
      <c r="E4579" t="s">
        <v>4412</v>
      </c>
      <c r="F4579">
        <v>79720</v>
      </c>
      <c r="G4579" t="s">
        <v>372</v>
      </c>
      <c r="H4579" t="s">
        <v>17953</v>
      </c>
      <c r="I4579" t="s">
        <v>23</v>
      </c>
      <c r="J4579" t="s">
        <v>32</v>
      </c>
      <c r="K4579" t="s">
        <v>25</v>
      </c>
      <c r="L4579" t="s">
        <v>5208</v>
      </c>
      <c r="M4579" t="s">
        <v>5208</v>
      </c>
      <c r="N4579" t="s">
        <v>5220</v>
      </c>
      <c r="O4579">
        <v>16</v>
      </c>
      <c r="P4579">
        <v>7</v>
      </c>
      <c r="Q4579">
        <v>2</v>
      </c>
      <c r="R4579">
        <v>0</v>
      </c>
      <c r="S4579">
        <v>2</v>
      </c>
      <c r="T4579">
        <v>0</v>
      </c>
      <c r="V4579">
        <v>8</v>
      </c>
      <c r="W4579">
        <v>2</v>
      </c>
      <c r="X4579">
        <v>0</v>
      </c>
      <c r="Y4579">
        <v>2</v>
      </c>
      <c r="Z4579">
        <v>0</v>
      </c>
      <c r="AB4579">
        <v>11</v>
      </c>
      <c r="AC4579">
        <v>4</v>
      </c>
      <c r="AD4579">
        <v>0</v>
      </c>
      <c r="AE4579">
        <v>3</v>
      </c>
      <c r="AF4579">
        <v>1</v>
      </c>
      <c r="AH4579">
        <v>8</v>
      </c>
      <c r="AI4579" t="s">
        <v>5220</v>
      </c>
      <c r="AJ4579">
        <v>5</v>
      </c>
      <c r="AK4579">
        <v>12</v>
      </c>
      <c r="AL4579">
        <v>8</v>
      </c>
    </row>
    <row r="4580" spans="1:38" x14ac:dyDescent="0.3">
      <c r="A4580">
        <v>450654</v>
      </c>
      <c r="B4580" t="s">
        <v>17954</v>
      </c>
      <c r="C4580" t="s">
        <v>17955</v>
      </c>
      <c r="D4580" t="s">
        <v>17956</v>
      </c>
      <c r="E4580" t="s">
        <v>4412</v>
      </c>
      <c r="F4580">
        <v>78582</v>
      </c>
      <c r="G4580" t="s">
        <v>17957</v>
      </c>
      <c r="H4580" t="s">
        <v>17958</v>
      </c>
      <c r="I4580" t="s">
        <v>23</v>
      </c>
      <c r="J4580" t="s">
        <v>24</v>
      </c>
      <c r="K4580" t="s">
        <v>25</v>
      </c>
      <c r="L4580" t="s">
        <v>5208</v>
      </c>
      <c r="M4580" t="s">
        <v>5208</v>
      </c>
      <c r="N4580" t="s">
        <v>5220</v>
      </c>
      <c r="O4580">
        <v>16</v>
      </c>
      <c r="P4580">
        <v>7</v>
      </c>
      <c r="Q4580">
        <v>1</v>
      </c>
      <c r="R4580">
        <v>0</v>
      </c>
      <c r="S4580">
        <v>1</v>
      </c>
      <c r="T4580">
        <v>0</v>
      </c>
      <c r="V4580">
        <v>8</v>
      </c>
      <c r="W4580" t="s">
        <v>5220</v>
      </c>
      <c r="X4580" t="s">
        <v>5220</v>
      </c>
      <c r="Y4580" t="s">
        <v>5220</v>
      </c>
      <c r="Z4580" t="s">
        <v>5220</v>
      </c>
      <c r="AA4580">
        <v>5</v>
      </c>
      <c r="AB4580">
        <v>11</v>
      </c>
      <c r="AC4580">
        <v>3</v>
      </c>
      <c r="AD4580">
        <v>0</v>
      </c>
      <c r="AE4580">
        <v>3</v>
      </c>
      <c r="AF4580">
        <v>0</v>
      </c>
      <c r="AH4580">
        <v>8</v>
      </c>
      <c r="AI4580" t="s">
        <v>5220</v>
      </c>
      <c r="AJ4580">
        <v>5</v>
      </c>
      <c r="AK4580">
        <v>12</v>
      </c>
      <c r="AL4580">
        <v>8</v>
      </c>
    </row>
    <row r="4581" spans="1:38" x14ac:dyDescent="0.3">
      <c r="A4581">
        <v>450656</v>
      </c>
      <c r="B4581" t="s">
        <v>4588</v>
      </c>
      <c r="C4581" t="s">
        <v>17959</v>
      </c>
      <c r="D4581" t="s">
        <v>4554</v>
      </c>
      <c r="E4581" t="s">
        <v>4412</v>
      </c>
      <c r="F4581">
        <v>75965</v>
      </c>
      <c r="G4581" t="s">
        <v>4554</v>
      </c>
      <c r="H4581" t="s">
        <v>17960</v>
      </c>
      <c r="I4581" t="s">
        <v>23</v>
      </c>
      <c r="J4581" t="s">
        <v>76</v>
      </c>
      <c r="K4581" t="s">
        <v>25</v>
      </c>
      <c r="L4581" t="s">
        <v>5208</v>
      </c>
      <c r="M4581" t="s">
        <v>5208</v>
      </c>
      <c r="N4581">
        <v>2</v>
      </c>
      <c r="P4581">
        <v>7</v>
      </c>
      <c r="Q4581">
        <v>6</v>
      </c>
      <c r="R4581">
        <v>0</v>
      </c>
      <c r="S4581">
        <v>6</v>
      </c>
      <c r="T4581">
        <v>0</v>
      </c>
      <c r="V4581">
        <v>8</v>
      </c>
      <c r="W4581">
        <v>6</v>
      </c>
      <c r="X4581">
        <v>0</v>
      </c>
      <c r="Y4581">
        <v>6</v>
      </c>
      <c r="Z4581">
        <v>0</v>
      </c>
      <c r="AB4581">
        <v>11</v>
      </c>
      <c r="AC4581">
        <v>9</v>
      </c>
      <c r="AD4581">
        <v>0</v>
      </c>
      <c r="AE4581">
        <v>8</v>
      </c>
      <c r="AF4581">
        <v>1</v>
      </c>
      <c r="AH4581">
        <v>8</v>
      </c>
      <c r="AI4581">
        <v>8</v>
      </c>
      <c r="AK4581">
        <v>12</v>
      </c>
      <c r="AL4581">
        <v>9</v>
      </c>
    </row>
    <row r="4582" spans="1:38" x14ac:dyDescent="0.3">
      <c r="A4582">
        <v>450658</v>
      </c>
      <c r="B4582" t="s">
        <v>17961</v>
      </c>
      <c r="C4582" t="s">
        <v>17962</v>
      </c>
      <c r="D4582" t="s">
        <v>670</v>
      </c>
      <c r="E4582" t="s">
        <v>4412</v>
      </c>
      <c r="F4582">
        <v>75840</v>
      </c>
      <c r="G4582" t="s">
        <v>17963</v>
      </c>
      <c r="H4582" t="s">
        <v>17964</v>
      </c>
      <c r="I4582" t="s">
        <v>23</v>
      </c>
      <c r="J4582" t="s">
        <v>24</v>
      </c>
      <c r="K4582" t="s">
        <v>25</v>
      </c>
      <c r="L4582" t="s">
        <v>5208</v>
      </c>
      <c r="N4582" t="s">
        <v>5220</v>
      </c>
      <c r="O4582">
        <v>16</v>
      </c>
      <c r="P4582">
        <v>7</v>
      </c>
      <c r="Q4582">
        <v>1</v>
      </c>
      <c r="R4582">
        <v>0</v>
      </c>
      <c r="S4582">
        <v>1</v>
      </c>
      <c r="T4582">
        <v>0</v>
      </c>
      <c r="V4582">
        <v>8</v>
      </c>
      <c r="W4582" t="s">
        <v>5220</v>
      </c>
      <c r="X4582" t="s">
        <v>5220</v>
      </c>
      <c r="Y4582" t="s">
        <v>5220</v>
      </c>
      <c r="Z4582" t="s">
        <v>5220</v>
      </c>
      <c r="AA4582">
        <v>5</v>
      </c>
      <c r="AB4582">
        <v>11</v>
      </c>
      <c r="AC4582">
        <v>3</v>
      </c>
      <c r="AD4582">
        <v>0</v>
      </c>
      <c r="AE4582">
        <v>3</v>
      </c>
      <c r="AF4582">
        <v>0</v>
      </c>
      <c r="AH4582">
        <v>8</v>
      </c>
      <c r="AI4582" t="s">
        <v>5220</v>
      </c>
      <c r="AJ4582">
        <v>5</v>
      </c>
      <c r="AK4582">
        <v>12</v>
      </c>
      <c r="AL4582">
        <v>6</v>
      </c>
    </row>
    <row r="4583" spans="1:38" x14ac:dyDescent="0.3">
      <c r="A4583">
        <v>450659</v>
      </c>
      <c r="B4583" t="s">
        <v>4589</v>
      </c>
      <c r="C4583" t="s">
        <v>17965</v>
      </c>
      <c r="D4583" t="s">
        <v>22</v>
      </c>
      <c r="E4583" t="s">
        <v>4412</v>
      </c>
      <c r="F4583">
        <v>77004</v>
      </c>
      <c r="G4583" t="s">
        <v>3465</v>
      </c>
      <c r="H4583" t="s">
        <v>17966</v>
      </c>
      <c r="I4583" t="s">
        <v>23</v>
      </c>
      <c r="J4583" t="s">
        <v>32</v>
      </c>
      <c r="K4583" t="s">
        <v>25</v>
      </c>
      <c r="L4583" t="s">
        <v>5208</v>
      </c>
      <c r="N4583">
        <v>4</v>
      </c>
      <c r="P4583">
        <v>7</v>
      </c>
      <c r="Q4583">
        <v>3</v>
      </c>
      <c r="R4583">
        <v>0</v>
      </c>
      <c r="S4583">
        <v>3</v>
      </c>
      <c r="T4583">
        <v>0</v>
      </c>
      <c r="V4583">
        <v>8</v>
      </c>
      <c r="W4583">
        <v>7</v>
      </c>
      <c r="X4583">
        <v>1</v>
      </c>
      <c r="Y4583">
        <v>6</v>
      </c>
      <c r="Z4583">
        <v>0</v>
      </c>
      <c r="AB4583">
        <v>11</v>
      </c>
      <c r="AC4583">
        <v>5</v>
      </c>
      <c r="AD4583">
        <v>0</v>
      </c>
      <c r="AE4583">
        <v>5</v>
      </c>
      <c r="AF4583">
        <v>0</v>
      </c>
      <c r="AH4583">
        <v>8</v>
      </c>
      <c r="AI4583">
        <v>8</v>
      </c>
      <c r="AK4583">
        <v>12</v>
      </c>
      <c r="AL4583">
        <v>6</v>
      </c>
    </row>
    <row r="4584" spans="1:38" x14ac:dyDescent="0.3">
      <c r="A4584">
        <v>450661</v>
      </c>
      <c r="B4584" t="s">
        <v>4590</v>
      </c>
      <c r="C4584" t="s">
        <v>17967</v>
      </c>
      <c r="D4584" t="s">
        <v>4488</v>
      </c>
      <c r="E4584" t="s">
        <v>4412</v>
      </c>
      <c r="F4584">
        <v>79761</v>
      </c>
      <c r="G4584" t="s">
        <v>4489</v>
      </c>
      <c r="H4584" t="s">
        <v>17968</v>
      </c>
      <c r="I4584" t="s">
        <v>23</v>
      </c>
      <c r="J4584" t="s">
        <v>32</v>
      </c>
      <c r="K4584" t="s">
        <v>25</v>
      </c>
      <c r="L4584" t="s">
        <v>5208</v>
      </c>
      <c r="M4584" t="s">
        <v>5208</v>
      </c>
      <c r="N4584">
        <v>2</v>
      </c>
      <c r="P4584">
        <v>7</v>
      </c>
      <c r="Q4584">
        <v>7</v>
      </c>
      <c r="R4584">
        <v>0</v>
      </c>
      <c r="S4584">
        <v>7</v>
      </c>
      <c r="T4584">
        <v>0</v>
      </c>
      <c r="V4584">
        <v>8</v>
      </c>
      <c r="W4584">
        <v>4</v>
      </c>
      <c r="X4584">
        <v>2</v>
      </c>
      <c r="Y4584">
        <v>2</v>
      </c>
      <c r="Z4584">
        <v>0</v>
      </c>
      <c r="AB4584">
        <v>11</v>
      </c>
      <c r="AC4584">
        <v>8</v>
      </c>
      <c r="AD4584">
        <v>0</v>
      </c>
      <c r="AE4584">
        <v>8</v>
      </c>
      <c r="AF4584">
        <v>0</v>
      </c>
      <c r="AH4584">
        <v>8</v>
      </c>
      <c r="AI4584">
        <v>8</v>
      </c>
      <c r="AK4584">
        <v>12</v>
      </c>
      <c r="AL4584">
        <v>8</v>
      </c>
    </row>
    <row r="4585" spans="1:38" x14ac:dyDescent="0.3">
      <c r="A4585">
        <v>450662</v>
      </c>
      <c r="B4585" t="s">
        <v>4591</v>
      </c>
      <c r="C4585" t="s">
        <v>17969</v>
      </c>
      <c r="D4585" t="s">
        <v>4410</v>
      </c>
      <c r="E4585" t="s">
        <v>4412</v>
      </c>
      <c r="F4585">
        <v>78526</v>
      </c>
      <c r="G4585" t="s">
        <v>2318</v>
      </c>
      <c r="H4585" t="s">
        <v>17970</v>
      </c>
      <c r="I4585" t="s">
        <v>23</v>
      </c>
      <c r="J4585" t="s">
        <v>32</v>
      </c>
      <c r="K4585" t="s">
        <v>25</v>
      </c>
      <c r="L4585" t="s">
        <v>5208</v>
      </c>
      <c r="M4585" t="s">
        <v>5208</v>
      </c>
      <c r="N4585">
        <v>2</v>
      </c>
      <c r="P4585">
        <v>7</v>
      </c>
      <c r="Q4585">
        <v>4</v>
      </c>
      <c r="R4585">
        <v>0</v>
      </c>
      <c r="S4585">
        <v>4</v>
      </c>
      <c r="T4585">
        <v>0</v>
      </c>
      <c r="V4585">
        <v>8</v>
      </c>
      <c r="W4585">
        <v>7</v>
      </c>
      <c r="X4585">
        <v>1</v>
      </c>
      <c r="Y4585">
        <v>6</v>
      </c>
      <c r="Z4585">
        <v>0</v>
      </c>
      <c r="AB4585">
        <v>11</v>
      </c>
      <c r="AC4585">
        <v>7</v>
      </c>
      <c r="AD4585">
        <v>0</v>
      </c>
      <c r="AE4585">
        <v>6</v>
      </c>
      <c r="AF4585">
        <v>1</v>
      </c>
      <c r="AH4585">
        <v>8</v>
      </c>
      <c r="AI4585">
        <v>8</v>
      </c>
      <c r="AK4585">
        <v>12</v>
      </c>
      <c r="AL4585">
        <v>9</v>
      </c>
    </row>
    <row r="4586" spans="1:38" x14ac:dyDescent="0.3">
      <c r="A4586">
        <v>450668</v>
      </c>
      <c r="B4586" t="s">
        <v>4592</v>
      </c>
      <c r="C4586" t="s">
        <v>17971</v>
      </c>
      <c r="D4586" t="s">
        <v>886</v>
      </c>
      <c r="E4586" t="s">
        <v>4412</v>
      </c>
      <c r="F4586">
        <v>79902</v>
      </c>
      <c r="G4586" t="s">
        <v>886</v>
      </c>
      <c r="H4586" t="s">
        <v>17972</v>
      </c>
      <c r="I4586" t="s">
        <v>23</v>
      </c>
      <c r="J4586" t="s">
        <v>32</v>
      </c>
      <c r="K4586" t="s">
        <v>25</v>
      </c>
      <c r="L4586" t="s">
        <v>5208</v>
      </c>
      <c r="N4586">
        <v>2</v>
      </c>
      <c r="P4586">
        <v>7</v>
      </c>
      <c r="Q4586">
        <v>6</v>
      </c>
      <c r="R4586">
        <v>0</v>
      </c>
      <c r="S4586">
        <v>6</v>
      </c>
      <c r="T4586">
        <v>0</v>
      </c>
      <c r="V4586">
        <v>8</v>
      </c>
      <c r="W4586">
        <v>7</v>
      </c>
      <c r="X4586">
        <v>1</v>
      </c>
      <c r="Y4586">
        <v>6</v>
      </c>
      <c r="Z4586">
        <v>0</v>
      </c>
      <c r="AB4586">
        <v>11</v>
      </c>
      <c r="AC4586">
        <v>8</v>
      </c>
      <c r="AD4586">
        <v>0</v>
      </c>
      <c r="AE4586">
        <v>8</v>
      </c>
      <c r="AF4586">
        <v>0</v>
      </c>
      <c r="AH4586">
        <v>8</v>
      </c>
      <c r="AI4586">
        <v>8</v>
      </c>
      <c r="AK4586">
        <v>12</v>
      </c>
      <c r="AL4586">
        <v>7</v>
      </c>
    </row>
    <row r="4587" spans="1:38" x14ac:dyDescent="0.3">
      <c r="A4587">
        <v>450669</v>
      </c>
      <c r="B4587" t="s">
        <v>4593</v>
      </c>
      <c r="C4587" t="s">
        <v>17973</v>
      </c>
      <c r="D4587" t="s">
        <v>4594</v>
      </c>
      <c r="E4587" t="s">
        <v>4412</v>
      </c>
      <c r="F4587">
        <v>75057</v>
      </c>
      <c r="G4587" t="s">
        <v>4580</v>
      </c>
      <c r="H4587" t="s">
        <v>17974</v>
      </c>
      <c r="I4587" t="s">
        <v>23</v>
      </c>
      <c r="J4587" t="s">
        <v>36</v>
      </c>
      <c r="K4587" t="s">
        <v>25</v>
      </c>
      <c r="L4587" t="s">
        <v>5208</v>
      </c>
      <c r="M4587" t="s">
        <v>5208</v>
      </c>
      <c r="N4587">
        <v>4</v>
      </c>
      <c r="P4587">
        <v>7</v>
      </c>
      <c r="Q4587">
        <v>5</v>
      </c>
      <c r="R4587">
        <v>0</v>
      </c>
      <c r="S4587">
        <v>5</v>
      </c>
      <c r="T4587">
        <v>0</v>
      </c>
      <c r="V4587">
        <v>8</v>
      </c>
      <c r="W4587">
        <v>5</v>
      </c>
      <c r="X4587">
        <v>0</v>
      </c>
      <c r="Y4587">
        <v>5</v>
      </c>
      <c r="Z4587">
        <v>0</v>
      </c>
      <c r="AB4587">
        <v>11</v>
      </c>
      <c r="AC4587">
        <v>7</v>
      </c>
      <c r="AD4587">
        <v>0</v>
      </c>
      <c r="AE4587">
        <v>7</v>
      </c>
      <c r="AF4587">
        <v>0</v>
      </c>
      <c r="AH4587">
        <v>8</v>
      </c>
      <c r="AI4587">
        <v>8</v>
      </c>
      <c r="AK4587">
        <v>12</v>
      </c>
      <c r="AL4587">
        <v>9</v>
      </c>
    </row>
    <row r="4588" spans="1:38" x14ac:dyDescent="0.3">
      <c r="A4588" t="s">
        <v>4595</v>
      </c>
      <c r="B4588" t="s">
        <v>4596</v>
      </c>
      <c r="C4588" t="s">
        <v>17975</v>
      </c>
      <c r="D4588" t="s">
        <v>137</v>
      </c>
      <c r="E4588" t="s">
        <v>4412</v>
      </c>
      <c r="F4588">
        <v>75216</v>
      </c>
      <c r="G4588" t="s">
        <v>137</v>
      </c>
      <c r="H4588" t="s">
        <v>17976</v>
      </c>
      <c r="I4588" t="s">
        <v>155</v>
      </c>
      <c r="J4588" t="s">
        <v>156</v>
      </c>
      <c r="K4588" t="s">
        <v>25</v>
      </c>
      <c r="N4588">
        <v>3</v>
      </c>
      <c r="P4588">
        <v>7</v>
      </c>
      <c r="Q4588">
        <v>5</v>
      </c>
      <c r="R4588">
        <v>3</v>
      </c>
      <c r="S4588">
        <v>2</v>
      </c>
      <c r="T4588">
        <v>0</v>
      </c>
      <c r="V4588">
        <v>8</v>
      </c>
      <c r="W4588">
        <v>3</v>
      </c>
      <c r="X4588">
        <v>1</v>
      </c>
      <c r="Y4588">
        <v>2</v>
      </c>
      <c r="Z4588">
        <v>0</v>
      </c>
      <c r="AB4588">
        <v>11</v>
      </c>
      <c r="AC4588">
        <v>5</v>
      </c>
      <c r="AD4588">
        <v>0</v>
      </c>
      <c r="AE4588">
        <v>0</v>
      </c>
      <c r="AF4588">
        <v>5</v>
      </c>
      <c r="AH4588">
        <v>8</v>
      </c>
      <c r="AI4588">
        <v>8</v>
      </c>
      <c r="AK4588">
        <v>12</v>
      </c>
      <c r="AL4588">
        <v>6</v>
      </c>
    </row>
    <row r="4589" spans="1:38" x14ac:dyDescent="0.3">
      <c r="A4589">
        <v>450670</v>
      </c>
      <c r="B4589" t="s">
        <v>4597</v>
      </c>
      <c r="C4589" t="s">
        <v>17977</v>
      </c>
      <c r="D4589" t="s">
        <v>4598</v>
      </c>
      <c r="E4589" t="s">
        <v>4412</v>
      </c>
      <c r="F4589">
        <v>77375</v>
      </c>
      <c r="G4589" t="s">
        <v>3465</v>
      </c>
      <c r="H4589" t="s">
        <v>17978</v>
      </c>
      <c r="I4589" t="s">
        <v>23</v>
      </c>
      <c r="J4589" t="s">
        <v>32</v>
      </c>
      <c r="K4589" t="s">
        <v>25</v>
      </c>
      <c r="L4589" t="s">
        <v>5208</v>
      </c>
      <c r="M4589" t="s">
        <v>5208</v>
      </c>
      <c r="N4589">
        <v>2</v>
      </c>
      <c r="P4589">
        <v>7</v>
      </c>
      <c r="Q4589">
        <v>6</v>
      </c>
      <c r="R4589">
        <v>0</v>
      </c>
      <c r="S4589">
        <v>6</v>
      </c>
      <c r="T4589">
        <v>0</v>
      </c>
      <c r="V4589">
        <v>8</v>
      </c>
      <c r="W4589">
        <v>7</v>
      </c>
      <c r="X4589">
        <v>2</v>
      </c>
      <c r="Y4589">
        <v>5</v>
      </c>
      <c r="Z4589">
        <v>0</v>
      </c>
      <c r="AB4589">
        <v>11</v>
      </c>
      <c r="AC4589">
        <v>8</v>
      </c>
      <c r="AD4589">
        <v>0</v>
      </c>
      <c r="AE4589">
        <v>6</v>
      </c>
      <c r="AF4589">
        <v>2</v>
      </c>
      <c r="AH4589">
        <v>8</v>
      </c>
      <c r="AI4589">
        <v>8</v>
      </c>
      <c r="AK4589">
        <v>12</v>
      </c>
      <c r="AL4589">
        <v>8</v>
      </c>
    </row>
    <row r="4590" spans="1:38" x14ac:dyDescent="0.3">
      <c r="A4590">
        <v>450672</v>
      </c>
      <c r="B4590" t="s">
        <v>4599</v>
      </c>
      <c r="C4590" t="s">
        <v>17979</v>
      </c>
      <c r="D4590" t="s">
        <v>4438</v>
      </c>
      <c r="E4590" t="s">
        <v>4412</v>
      </c>
      <c r="F4590">
        <v>76104</v>
      </c>
      <c r="G4590" t="s">
        <v>4439</v>
      </c>
      <c r="H4590" t="s">
        <v>17980</v>
      </c>
      <c r="I4590" t="s">
        <v>23</v>
      </c>
      <c r="J4590" t="s">
        <v>32</v>
      </c>
      <c r="K4590" t="s">
        <v>25</v>
      </c>
      <c r="L4590" t="s">
        <v>5208</v>
      </c>
      <c r="N4590">
        <v>2</v>
      </c>
      <c r="P4590">
        <v>7</v>
      </c>
      <c r="Q4590">
        <v>7</v>
      </c>
      <c r="R4590">
        <v>1</v>
      </c>
      <c r="S4590">
        <v>6</v>
      </c>
      <c r="T4590">
        <v>0</v>
      </c>
      <c r="V4590">
        <v>8</v>
      </c>
      <c r="W4590">
        <v>7</v>
      </c>
      <c r="X4590">
        <v>2</v>
      </c>
      <c r="Y4590">
        <v>5</v>
      </c>
      <c r="Z4590">
        <v>0</v>
      </c>
      <c r="AB4590">
        <v>11</v>
      </c>
      <c r="AC4590">
        <v>9</v>
      </c>
      <c r="AD4590">
        <v>0</v>
      </c>
      <c r="AE4590">
        <v>7</v>
      </c>
      <c r="AF4590">
        <v>2</v>
      </c>
      <c r="AH4590">
        <v>8</v>
      </c>
      <c r="AI4590">
        <v>8</v>
      </c>
      <c r="AK4590">
        <v>12</v>
      </c>
      <c r="AL4590">
        <v>7</v>
      </c>
    </row>
    <row r="4591" spans="1:38" x14ac:dyDescent="0.3">
      <c r="A4591">
        <v>450674</v>
      </c>
      <c r="B4591" t="s">
        <v>4600</v>
      </c>
      <c r="C4591" t="s">
        <v>17981</v>
      </c>
      <c r="D4591" t="s">
        <v>22</v>
      </c>
      <c r="E4591" t="s">
        <v>4412</v>
      </c>
      <c r="F4591">
        <v>77054</v>
      </c>
      <c r="G4591" t="s">
        <v>3465</v>
      </c>
      <c r="H4591" t="s">
        <v>17982</v>
      </c>
      <c r="I4591" t="s">
        <v>23</v>
      </c>
      <c r="J4591" t="s">
        <v>32</v>
      </c>
      <c r="K4591" t="s">
        <v>25</v>
      </c>
      <c r="L4591" t="s">
        <v>5208</v>
      </c>
      <c r="M4591" t="s">
        <v>5208</v>
      </c>
      <c r="N4591">
        <v>3</v>
      </c>
      <c r="P4591">
        <v>7</v>
      </c>
      <c r="Q4591" t="s">
        <v>5220</v>
      </c>
      <c r="R4591" t="s">
        <v>5220</v>
      </c>
      <c r="S4591" t="s">
        <v>5220</v>
      </c>
      <c r="T4591" t="s">
        <v>5220</v>
      </c>
      <c r="U4591">
        <v>5</v>
      </c>
      <c r="V4591">
        <v>8</v>
      </c>
      <c r="W4591">
        <v>6</v>
      </c>
      <c r="X4591">
        <v>1</v>
      </c>
      <c r="Y4591">
        <v>4</v>
      </c>
      <c r="Z4591">
        <v>1</v>
      </c>
      <c r="AB4591">
        <v>11</v>
      </c>
      <c r="AC4591">
        <v>2</v>
      </c>
      <c r="AD4591">
        <v>0</v>
      </c>
      <c r="AE4591">
        <v>2</v>
      </c>
      <c r="AF4591">
        <v>0</v>
      </c>
      <c r="AH4591">
        <v>8</v>
      </c>
      <c r="AI4591">
        <v>8</v>
      </c>
      <c r="AK4591">
        <v>12</v>
      </c>
      <c r="AL4591">
        <v>6</v>
      </c>
    </row>
    <row r="4592" spans="1:38" x14ac:dyDescent="0.3">
      <c r="A4592">
        <v>450675</v>
      </c>
      <c r="B4592" t="s">
        <v>4601</v>
      </c>
      <c r="C4592" t="s">
        <v>17983</v>
      </c>
      <c r="D4592" t="s">
        <v>2772</v>
      </c>
      <c r="E4592" t="s">
        <v>4412</v>
      </c>
      <c r="F4592">
        <v>76015</v>
      </c>
      <c r="G4592" t="s">
        <v>4439</v>
      </c>
      <c r="H4592" t="s">
        <v>17984</v>
      </c>
      <c r="I4592" t="s">
        <v>23</v>
      </c>
      <c r="J4592" t="s">
        <v>32</v>
      </c>
      <c r="K4592" t="s">
        <v>25</v>
      </c>
      <c r="L4592" t="s">
        <v>5208</v>
      </c>
      <c r="M4592" t="s">
        <v>5208</v>
      </c>
      <c r="N4592">
        <v>2</v>
      </c>
      <c r="P4592">
        <v>7</v>
      </c>
      <c r="Q4592">
        <v>7</v>
      </c>
      <c r="R4592">
        <v>0</v>
      </c>
      <c r="S4592">
        <v>7</v>
      </c>
      <c r="T4592">
        <v>0</v>
      </c>
      <c r="V4592">
        <v>8</v>
      </c>
      <c r="W4592">
        <v>8</v>
      </c>
      <c r="X4592">
        <v>2</v>
      </c>
      <c r="Y4592">
        <v>6</v>
      </c>
      <c r="Z4592">
        <v>0</v>
      </c>
      <c r="AB4592">
        <v>11</v>
      </c>
      <c r="AC4592">
        <v>8</v>
      </c>
      <c r="AD4592">
        <v>0</v>
      </c>
      <c r="AE4592">
        <v>5</v>
      </c>
      <c r="AF4592">
        <v>3</v>
      </c>
      <c r="AH4592">
        <v>8</v>
      </c>
      <c r="AI4592">
        <v>8</v>
      </c>
      <c r="AK4592">
        <v>12</v>
      </c>
      <c r="AL4592">
        <v>8</v>
      </c>
    </row>
    <row r="4593" spans="1:39" x14ac:dyDescent="0.3">
      <c r="A4593">
        <v>450677</v>
      </c>
      <c r="B4593" t="s">
        <v>4602</v>
      </c>
      <c r="C4593" t="s">
        <v>17985</v>
      </c>
      <c r="D4593" t="s">
        <v>4603</v>
      </c>
      <c r="E4593" t="s">
        <v>4412</v>
      </c>
      <c r="F4593">
        <v>76028</v>
      </c>
      <c r="G4593" t="s">
        <v>293</v>
      </c>
      <c r="H4593" t="s">
        <v>17986</v>
      </c>
      <c r="I4593" t="s">
        <v>23</v>
      </c>
      <c r="J4593" t="s">
        <v>116</v>
      </c>
      <c r="K4593" t="s">
        <v>25</v>
      </c>
      <c r="L4593" t="s">
        <v>5208</v>
      </c>
      <c r="M4593" t="s">
        <v>5208</v>
      </c>
      <c r="N4593">
        <v>3</v>
      </c>
      <c r="P4593">
        <v>7</v>
      </c>
      <c r="Q4593">
        <v>6</v>
      </c>
      <c r="R4593">
        <v>1</v>
      </c>
      <c r="S4593">
        <v>5</v>
      </c>
      <c r="T4593">
        <v>0</v>
      </c>
      <c r="V4593">
        <v>8</v>
      </c>
      <c r="W4593">
        <v>7</v>
      </c>
      <c r="X4593">
        <v>2</v>
      </c>
      <c r="Y4593">
        <v>5</v>
      </c>
      <c r="Z4593">
        <v>0</v>
      </c>
      <c r="AB4593">
        <v>11</v>
      </c>
      <c r="AC4593">
        <v>8</v>
      </c>
      <c r="AD4593">
        <v>0</v>
      </c>
      <c r="AE4593">
        <v>7</v>
      </c>
      <c r="AF4593">
        <v>1</v>
      </c>
      <c r="AH4593">
        <v>8</v>
      </c>
      <c r="AI4593">
        <v>8</v>
      </c>
      <c r="AK4593">
        <v>12</v>
      </c>
      <c r="AL4593">
        <v>9</v>
      </c>
    </row>
    <row r="4594" spans="1:39" x14ac:dyDescent="0.3">
      <c r="A4594">
        <v>450678</v>
      </c>
      <c r="B4594" t="s">
        <v>4604</v>
      </c>
      <c r="C4594" t="s">
        <v>17987</v>
      </c>
      <c r="D4594" t="s">
        <v>137</v>
      </c>
      <c r="E4594" t="s">
        <v>4412</v>
      </c>
      <c r="F4594">
        <v>75218</v>
      </c>
      <c r="G4594" t="s">
        <v>137</v>
      </c>
      <c r="H4594" t="s">
        <v>17988</v>
      </c>
      <c r="I4594" t="s">
        <v>23</v>
      </c>
      <c r="J4594" t="s">
        <v>32</v>
      </c>
      <c r="K4594" t="s">
        <v>25</v>
      </c>
      <c r="N4594">
        <v>1</v>
      </c>
      <c r="P4594">
        <v>7</v>
      </c>
      <c r="Q4594">
        <v>4</v>
      </c>
      <c r="R4594">
        <v>0</v>
      </c>
      <c r="S4594">
        <v>4</v>
      </c>
      <c r="T4594">
        <v>0</v>
      </c>
      <c r="V4594">
        <v>8</v>
      </c>
      <c r="W4594">
        <v>4</v>
      </c>
      <c r="X4594">
        <v>0</v>
      </c>
      <c r="Y4594">
        <v>4</v>
      </c>
      <c r="Z4594">
        <v>0</v>
      </c>
      <c r="AB4594">
        <v>11</v>
      </c>
      <c r="AC4594">
        <v>5</v>
      </c>
      <c r="AD4594">
        <v>0</v>
      </c>
      <c r="AE4594">
        <v>3</v>
      </c>
      <c r="AF4594">
        <v>2</v>
      </c>
      <c r="AH4594">
        <v>8</v>
      </c>
      <c r="AI4594">
        <v>8</v>
      </c>
      <c r="AK4594">
        <v>12</v>
      </c>
      <c r="AL4594">
        <v>7</v>
      </c>
    </row>
    <row r="4595" spans="1:39" x14ac:dyDescent="0.3">
      <c r="A4595">
        <v>450684</v>
      </c>
      <c r="B4595" t="s">
        <v>4605</v>
      </c>
      <c r="C4595" t="s">
        <v>17989</v>
      </c>
      <c r="D4595" t="s">
        <v>4606</v>
      </c>
      <c r="E4595" t="s">
        <v>4412</v>
      </c>
      <c r="F4595">
        <v>77338</v>
      </c>
      <c r="G4595" t="s">
        <v>3465</v>
      </c>
      <c r="H4595" t="s">
        <v>17990</v>
      </c>
      <c r="I4595" t="s">
        <v>23</v>
      </c>
      <c r="J4595" t="s">
        <v>36</v>
      </c>
      <c r="K4595" t="s">
        <v>25</v>
      </c>
      <c r="L4595" t="s">
        <v>5208</v>
      </c>
      <c r="M4595" t="s">
        <v>5208</v>
      </c>
      <c r="N4595">
        <v>2</v>
      </c>
      <c r="P4595">
        <v>7</v>
      </c>
      <c r="Q4595">
        <v>6</v>
      </c>
      <c r="R4595">
        <v>0</v>
      </c>
      <c r="S4595">
        <v>6</v>
      </c>
      <c r="T4595">
        <v>0</v>
      </c>
      <c r="V4595">
        <v>8</v>
      </c>
      <c r="W4595">
        <v>7</v>
      </c>
      <c r="X4595">
        <v>1</v>
      </c>
      <c r="Y4595">
        <v>6</v>
      </c>
      <c r="Z4595">
        <v>0</v>
      </c>
      <c r="AB4595">
        <v>11</v>
      </c>
      <c r="AC4595">
        <v>9</v>
      </c>
      <c r="AD4595">
        <v>0</v>
      </c>
      <c r="AE4595">
        <v>9</v>
      </c>
      <c r="AF4595">
        <v>0</v>
      </c>
      <c r="AH4595">
        <v>8</v>
      </c>
      <c r="AI4595">
        <v>8</v>
      </c>
      <c r="AK4595">
        <v>12</v>
      </c>
      <c r="AL4595">
        <v>10</v>
      </c>
    </row>
    <row r="4596" spans="1:39" x14ac:dyDescent="0.3">
      <c r="A4596">
        <v>450686</v>
      </c>
      <c r="B4596" t="s">
        <v>3051</v>
      </c>
      <c r="C4596" t="s">
        <v>17991</v>
      </c>
      <c r="D4596" t="s">
        <v>4440</v>
      </c>
      <c r="E4596" t="s">
        <v>4412</v>
      </c>
      <c r="F4596">
        <v>79415</v>
      </c>
      <c r="G4596" t="s">
        <v>4440</v>
      </c>
      <c r="H4596" t="s">
        <v>17992</v>
      </c>
      <c r="I4596" t="s">
        <v>23</v>
      </c>
      <c r="J4596" t="s">
        <v>24</v>
      </c>
      <c r="K4596" t="s">
        <v>25</v>
      </c>
      <c r="L4596" t="s">
        <v>5208</v>
      </c>
      <c r="M4596" t="s">
        <v>5208</v>
      </c>
      <c r="N4596">
        <v>2</v>
      </c>
      <c r="P4596">
        <v>7</v>
      </c>
      <c r="Q4596">
        <v>7</v>
      </c>
      <c r="R4596">
        <v>0</v>
      </c>
      <c r="S4596">
        <v>7</v>
      </c>
      <c r="T4596">
        <v>0</v>
      </c>
      <c r="V4596">
        <v>8</v>
      </c>
      <c r="W4596">
        <v>7</v>
      </c>
      <c r="X4596">
        <v>4</v>
      </c>
      <c r="Y4596">
        <v>3</v>
      </c>
      <c r="Z4596">
        <v>0</v>
      </c>
      <c r="AB4596">
        <v>11</v>
      </c>
      <c r="AC4596">
        <v>11</v>
      </c>
      <c r="AD4596">
        <v>0</v>
      </c>
      <c r="AE4596">
        <v>9</v>
      </c>
      <c r="AF4596">
        <v>2</v>
      </c>
      <c r="AH4596">
        <v>8</v>
      </c>
      <c r="AI4596">
        <v>8</v>
      </c>
      <c r="AK4596">
        <v>12</v>
      </c>
      <c r="AL4596">
        <v>9</v>
      </c>
    </row>
    <row r="4597" spans="1:39" x14ac:dyDescent="0.3">
      <c r="A4597">
        <v>450688</v>
      </c>
      <c r="B4597" t="s">
        <v>4607</v>
      </c>
      <c r="C4597" t="s">
        <v>17993</v>
      </c>
      <c r="D4597" t="s">
        <v>3073</v>
      </c>
      <c r="E4597" t="s">
        <v>4412</v>
      </c>
      <c r="F4597">
        <v>75149</v>
      </c>
      <c r="G4597" t="s">
        <v>137</v>
      </c>
      <c r="H4597" t="s">
        <v>17994</v>
      </c>
      <c r="I4597" t="s">
        <v>23</v>
      </c>
      <c r="J4597" t="s">
        <v>32</v>
      </c>
      <c r="K4597" t="s">
        <v>25</v>
      </c>
      <c r="L4597" t="s">
        <v>5208</v>
      </c>
      <c r="M4597" t="s">
        <v>5208</v>
      </c>
      <c r="N4597">
        <v>4</v>
      </c>
      <c r="P4597">
        <v>7</v>
      </c>
      <c r="Q4597">
        <v>5</v>
      </c>
      <c r="R4597">
        <v>0</v>
      </c>
      <c r="S4597">
        <v>5</v>
      </c>
      <c r="T4597">
        <v>0</v>
      </c>
      <c r="V4597">
        <v>8</v>
      </c>
      <c r="W4597">
        <v>5</v>
      </c>
      <c r="X4597">
        <v>2</v>
      </c>
      <c r="Y4597">
        <v>3</v>
      </c>
      <c r="Z4597">
        <v>0</v>
      </c>
      <c r="AB4597">
        <v>11</v>
      </c>
      <c r="AC4597">
        <v>5</v>
      </c>
      <c r="AD4597">
        <v>0</v>
      </c>
      <c r="AE4597">
        <v>4</v>
      </c>
      <c r="AF4597">
        <v>1</v>
      </c>
      <c r="AH4597">
        <v>8</v>
      </c>
      <c r="AI4597">
        <v>8</v>
      </c>
      <c r="AK4597">
        <v>12</v>
      </c>
      <c r="AL4597">
        <v>9</v>
      </c>
    </row>
    <row r="4598" spans="1:39" x14ac:dyDescent="0.3">
      <c r="A4598" t="s">
        <v>17995</v>
      </c>
      <c r="B4598" t="s">
        <v>17996</v>
      </c>
      <c r="C4598" t="s">
        <v>17997</v>
      </c>
      <c r="D4598" t="s">
        <v>17998</v>
      </c>
      <c r="E4598" t="s">
        <v>4412</v>
      </c>
      <c r="F4598">
        <v>79920</v>
      </c>
      <c r="G4598" t="s">
        <v>886</v>
      </c>
      <c r="H4598" t="s">
        <v>17999</v>
      </c>
      <c r="I4598" t="s">
        <v>5518</v>
      </c>
      <c r="J4598" t="s">
        <v>5519</v>
      </c>
      <c r="K4598" t="s">
        <v>25</v>
      </c>
      <c r="N4598" t="s">
        <v>5220</v>
      </c>
      <c r="O4598">
        <v>22</v>
      </c>
      <c r="P4598" t="s">
        <v>5220</v>
      </c>
      <c r="Q4598" t="s">
        <v>5220</v>
      </c>
      <c r="R4598" t="s">
        <v>5220</v>
      </c>
      <c r="S4598" t="s">
        <v>5220</v>
      </c>
      <c r="T4598" t="s">
        <v>5220</v>
      </c>
      <c r="U4598">
        <v>22</v>
      </c>
      <c r="V4598" t="s">
        <v>5220</v>
      </c>
      <c r="W4598" t="s">
        <v>5220</v>
      </c>
      <c r="X4598" t="s">
        <v>5220</v>
      </c>
      <c r="Y4598" t="s">
        <v>5220</v>
      </c>
      <c r="Z4598" t="s">
        <v>5220</v>
      </c>
      <c r="AA4598">
        <v>22</v>
      </c>
      <c r="AB4598" t="s">
        <v>5220</v>
      </c>
      <c r="AC4598" t="s">
        <v>5220</v>
      </c>
      <c r="AD4598" t="s">
        <v>5220</v>
      </c>
      <c r="AE4598" t="s">
        <v>5220</v>
      </c>
      <c r="AF4598" t="s">
        <v>5220</v>
      </c>
      <c r="AG4598">
        <v>22</v>
      </c>
      <c r="AH4598" t="s">
        <v>5220</v>
      </c>
      <c r="AI4598" t="s">
        <v>5220</v>
      </c>
      <c r="AJ4598">
        <v>22</v>
      </c>
      <c r="AK4598" t="s">
        <v>5220</v>
      </c>
      <c r="AL4598" t="s">
        <v>5220</v>
      </c>
      <c r="AM4598">
        <v>22</v>
      </c>
    </row>
    <row r="4599" spans="1:39" x14ac:dyDescent="0.3">
      <c r="A4599">
        <v>450690</v>
      </c>
      <c r="B4599" t="s">
        <v>4608</v>
      </c>
      <c r="C4599" t="s">
        <v>18000</v>
      </c>
      <c r="D4599" t="s">
        <v>2776</v>
      </c>
      <c r="E4599" t="s">
        <v>4412</v>
      </c>
      <c r="F4599">
        <v>75708</v>
      </c>
      <c r="G4599" t="s">
        <v>2113</v>
      </c>
      <c r="H4599" t="s">
        <v>18001</v>
      </c>
      <c r="I4599" t="s">
        <v>23</v>
      </c>
      <c r="J4599" t="s">
        <v>61</v>
      </c>
      <c r="K4599" t="s">
        <v>25</v>
      </c>
      <c r="L4599" t="s">
        <v>5208</v>
      </c>
      <c r="N4599">
        <v>4</v>
      </c>
      <c r="P4599">
        <v>7</v>
      </c>
      <c r="Q4599">
        <v>3</v>
      </c>
      <c r="R4599">
        <v>0</v>
      </c>
      <c r="S4599">
        <v>3</v>
      </c>
      <c r="T4599">
        <v>0</v>
      </c>
      <c r="V4599">
        <v>8</v>
      </c>
      <c r="W4599">
        <v>1</v>
      </c>
      <c r="X4599">
        <v>0</v>
      </c>
      <c r="Y4599">
        <v>1</v>
      </c>
      <c r="Z4599">
        <v>0</v>
      </c>
      <c r="AB4599">
        <v>11</v>
      </c>
      <c r="AC4599">
        <v>7</v>
      </c>
      <c r="AD4599">
        <v>0</v>
      </c>
      <c r="AE4599">
        <v>6</v>
      </c>
      <c r="AF4599">
        <v>1</v>
      </c>
      <c r="AH4599">
        <v>8</v>
      </c>
      <c r="AI4599">
        <v>8</v>
      </c>
      <c r="AK4599">
        <v>12</v>
      </c>
      <c r="AL4599">
        <v>8</v>
      </c>
    </row>
    <row r="4600" spans="1:39" x14ac:dyDescent="0.3">
      <c r="A4600">
        <v>450694</v>
      </c>
      <c r="B4600" t="s">
        <v>18002</v>
      </c>
      <c r="C4600" t="s">
        <v>18003</v>
      </c>
      <c r="D4600" t="s">
        <v>18004</v>
      </c>
      <c r="E4600" t="s">
        <v>4412</v>
      </c>
      <c r="F4600">
        <v>77437</v>
      </c>
      <c r="G4600" t="s">
        <v>18005</v>
      </c>
      <c r="H4600" t="s">
        <v>18006</v>
      </c>
      <c r="I4600" t="s">
        <v>23</v>
      </c>
      <c r="J4600" t="s">
        <v>76</v>
      </c>
      <c r="K4600" t="s">
        <v>25</v>
      </c>
      <c r="L4600" t="s">
        <v>5208</v>
      </c>
      <c r="N4600" t="s">
        <v>5220</v>
      </c>
      <c r="O4600">
        <v>16</v>
      </c>
      <c r="P4600">
        <v>7</v>
      </c>
      <c r="Q4600">
        <v>2</v>
      </c>
      <c r="R4600">
        <v>0</v>
      </c>
      <c r="S4600">
        <v>2</v>
      </c>
      <c r="T4600">
        <v>0</v>
      </c>
      <c r="V4600">
        <v>8</v>
      </c>
      <c r="W4600">
        <v>1</v>
      </c>
      <c r="X4600">
        <v>0</v>
      </c>
      <c r="Y4600">
        <v>1</v>
      </c>
      <c r="Z4600">
        <v>0</v>
      </c>
      <c r="AB4600">
        <v>11</v>
      </c>
      <c r="AC4600">
        <v>4</v>
      </c>
      <c r="AD4600">
        <v>0</v>
      </c>
      <c r="AE4600">
        <v>4</v>
      </c>
      <c r="AF4600">
        <v>0</v>
      </c>
      <c r="AH4600">
        <v>8</v>
      </c>
      <c r="AI4600">
        <v>8</v>
      </c>
      <c r="AK4600">
        <v>12</v>
      </c>
      <c r="AL4600">
        <v>7</v>
      </c>
    </row>
    <row r="4601" spans="1:39" x14ac:dyDescent="0.3">
      <c r="A4601">
        <v>450698</v>
      </c>
      <c r="B4601" t="s">
        <v>18007</v>
      </c>
      <c r="C4601" t="s">
        <v>18008</v>
      </c>
      <c r="D4601" t="s">
        <v>18009</v>
      </c>
      <c r="E4601" t="s">
        <v>4412</v>
      </c>
      <c r="F4601">
        <v>79339</v>
      </c>
      <c r="G4601" t="s">
        <v>18010</v>
      </c>
      <c r="H4601" t="s">
        <v>18011</v>
      </c>
      <c r="I4601" t="s">
        <v>23</v>
      </c>
      <c r="J4601" t="s">
        <v>98</v>
      </c>
      <c r="K4601" t="s">
        <v>25</v>
      </c>
      <c r="L4601" t="s">
        <v>5208</v>
      </c>
      <c r="M4601" t="s">
        <v>5208</v>
      </c>
      <c r="N4601" t="s">
        <v>5220</v>
      </c>
      <c r="O4601">
        <v>16</v>
      </c>
      <c r="P4601">
        <v>7</v>
      </c>
      <c r="Q4601" t="s">
        <v>5220</v>
      </c>
      <c r="R4601" t="s">
        <v>5220</v>
      </c>
      <c r="S4601" t="s">
        <v>5220</v>
      </c>
      <c r="T4601" t="s">
        <v>5220</v>
      </c>
      <c r="U4601">
        <v>5</v>
      </c>
      <c r="V4601">
        <v>8</v>
      </c>
      <c r="W4601" t="s">
        <v>5220</v>
      </c>
      <c r="X4601" t="s">
        <v>5220</v>
      </c>
      <c r="Y4601" t="s">
        <v>5220</v>
      </c>
      <c r="Z4601" t="s">
        <v>5220</v>
      </c>
      <c r="AA4601">
        <v>5</v>
      </c>
      <c r="AB4601">
        <v>11</v>
      </c>
      <c r="AC4601" t="s">
        <v>5220</v>
      </c>
      <c r="AD4601" t="s">
        <v>5220</v>
      </c>
      <c r="AE4601" t="s">
        <v>5220</v>
      </c>
      <c r="AF4601" t="s">
        <v>5220</v>
      </c>
      <c r="AG4601">
        <v>5</v>
      </c>
      <c r="AH4601">
        <v>8</v>
      </c>
      <c r="AI4601" t="s">
        <v>5220</v>
      </c>
      <c r="AJ4601">
        <v>5</v>
      </c>
      <c r="AK4601">
        <v>12</v>
      </c>
      <c r="AL4601">
        <v>6</v>
      </c>
    </row>
    <row r="4602" spans="1:39" x14ac:dyDescent="0.3">
      <c r="A4602" t="s">
        <v>18012</v>
      </c>
      <c r="B4602" t="s">
        <v>18013</v>
      </c>
      <c r="C4602" t="s">
        <v>18014</v>
      </c>
      <c r="D4602" t="s">
        <v>18015</v>
      </c>
      <c r="E4602" t="s">
        <v>4412</v>
      </c>
      <c r="F4602">
        <v>78234</v>
      </c>
      <c r="G4602" t="s">
        <v>4456</v>
      </c>
      <c r="H4602" t="s">
        <v>18016</v>
      </c>
      <c r="I4602" t="s">
        <v>5518</v>
      </c>
      <c r="J4602" t="s">
        <v>5519</v>
      </c>
      <c r="K4602" t="s">
        <v>25</v>
      </c>
      <c r="N4602" t="s">
        <v>5220</v>
      </c>
      <c r="O4602">
        <v>22</v>
      </c>
      <c r="P4602" t="s">
        <v>5220</v>
      </c>
      <c r="Q4602" t="s">
        <v>5220</v>
      </c>
      <c r="R4602" t="s">
        <v>5220</v>
      </c>
      <c r="S4602" t="s">
        <v>5220</v>
      </c>
      <c r="T4602" t="s">
        <v>5220</v>
      </c>
      <c r="U4602">
        <v>22</v>
      </c>
      <c r="V4602" t="s">
        <v>5220</v>
      </c>
      <c r="W4602" t="s">
        <v>5220</v>
      </c>
      <c r="X4602" t="s">
        <v>5220</v>
      </c>
      <c r="Y4602" t="s">
        <v>5220</v>
      </c>
      <c r="Z4602" t="s">
        <v>5220</v>
      </c>
      <c r="AA4602">
        <v>22</v>
      </c>
      <c r="AB4602" t="s">
        <v>5220</v>
      </c>
      <c r="AC4602" t="s">
        <v>5220</v>
      </c>
      <c r="AD4602" t="s">
        <v>5220</v>
      </c>
      <c r="AE4602" t="s">
        <v>5220</v>
      </c>
      <c r="AF4602" t="s">
        <v>5220</v>
      </c>
      <c r="AG4602">
        <v>22</v>
      </c>
      <c r="AH4602" t="s">
        <v>5220</v>
      </c>
      <c r="AI4602" t="s">
        <v>5220</v>
      </c>
      <c r="AJ4602">
        <v>22</v>
      </c>
      <c r="AK4602" t="s">
        <v>5220</v>
      </c>
      <c r="AL4602" t="s">
        <v>5220</v>
      </c>
      <c r="AM4602">
        <v>22</v>
      </c>
    </row>
    <row r="4603" spans="1:39" x14ac:dyDescent="0.3">
      <c r="A4603">
        <v>450702</v>
      </c>
      <c r="B4603" t="s">
        <v>4609</v>
      </c>
      <c r="C4603" t="s">
        <v>18017</v>
      </c>
      <c r="D4603" t="s">
        <v>4431</v>
      </c>
      <c r="E4603" t="s">
        <v>4412</v>
      </c>
      <c r="F4603">
        <v>75605</v>
      </c>
      <c r="G4603" t="s">
        <v>4432</v>
      </c>
      <c r="H4603" t="s">
        <v>18018</v>
      </c>
      <c r="I4603" t="s">
        <v>23</v>
      </c>
      <c r="J4603" t="s">
        <v>32</v>
      </c>
      <c r="K4603" t="s">
        <v>25</v>
      </c>
      <c r="L4603" t="s">
        <v>5208</v>
      </c>
      <c r="M4603" t="s">
        <v>5208</v>
      </c>
      <c r="N4603">
        <v>2</v>
      </c>
      <c r="P4603">
        <v>7</v>
      </c>
      <c r="Q4603">
        <v>7</v>
      </c>
      <c r="R4603">
        <v>0</v>
      </c>
      <c r="S4603">
        <v>7</v>
      </c>
      <c r="T4603">
        <v>0</v>
      </c>
      <c r="V4603">
        <v>8</v>
      </c>
      <c r="W4603">
        <v>8</v>
      </c>
      <c r="X4603">
        <v>1</v>
      </c>
      <c r="Y4603">
        <v>7</v>
      </c>
      <c r="Z4603">
        <v>0</v>
      </c>
      <c r="AB4603">
        <v>11</v>
      </c>
      <c r="AC4603">
        <v>9</v>
      </c>
      <c r="AD4603">
        <v>0</v>
      </c>
      <c r="AE4603">
        <v>7</v>
      </c>
      <c r="AF4603">
        <v>2</v>
      </c>
      <c r="AH4603">
        <v>8</v>
      </c>
      <c r="AI4603">
        <v>8</v>
      </c>
      <c r="AK4603">
        <v>12</v>
      </c>
      <c r="AL4603">
        <v>11</v>
      </c>
    </row>
    <row r="4604" spans="1:39" x14ac:dyDescent="0.3">
      <c r="A4604">
        <v>450709</v>
      </c>
      <c r="B4604" t="s">
        <v>4610</v>
      </c>
      <c r="C4604" t="s">
        <v>18019</v>
      </c>
      <c r="D4604" t="s">
        <v>4611</v>
      </c>
      <c r="E4604" t="s">
        <v>4412</v>
      </c>
      <c r="F4604">
        <v>77058</v>
      </c>
      <c r="G4604" t="s">
        <v>3465</v>
      </c>
      <c r="H4604" t="s">
        <v>18020</v>
      </c>
      <c r="I4604" t="s">
        <v>23</v>
      </c>
      <c r="J4604" t="s">
        <v>36</v>
      </c>
      <c r="K4604" t="s">
        <v>25</v>
      </c>
      <c r="L4604" t="s">
        <v>5208</v>
      </c>
      <c r="M4604" t="s">
        <v>5208</v>
      </c>
      <c r="N4604">
        <v>5</v>
      </c>
      <c r="P4604">
        <v>7</v>
      </c>
      <c r="Q4604">
        <v>5</v>
      </c>
      <c r="R4604">
        <v>1</v>
      </c>
      <c r="S4604">
        <v>4</v>
      </c>
      <c r="T4604">
        <v>0</v>
      </c>
      <c r="V4604">
        <v>8</v>
      </c>
      <c r="W4604">
        <v>7</v>
      </c>
      <c r="X4604">
        <v>1</v>
      </c>
      <c r="Y4604">
        <v>6</v>
      </c>
      <c r="Z4604">
        <v>0</v>
      </c>
      <c r="AB4604">
        <v>11</v>
      </c>
      <c r="AC4604">
        <v>10</v>
      </c>
      <c r="AD4604">
        <v>0</v>
      </c>
      <c r="AE4604">
        <v>8</v>
      </c>
      <c r="AF4604">
        <v>2</v>
      </c>
      <c r="AH4604">
        <v>8</v>
      </c>
      <c r="AI4604">
        <v>8</v>
      </c>
      <c r="AK4604">
        <v>12</v>
      </c>
      <c r="AL4604">
        <v>11</v>
      </c>
    </row>
    <row r="4605" spans="1:39" x14ac:dyDescent="0.3">
      <c r="A4605" t="s">
        <v>18021</v>
      </c>
      <c r="B4605" t="s">
        <v>18022</v>
      </c>
      <c r="C4605" t="s">
        <v>18023</v>
      </c>
      <c r="D4605" t="s">
        <v>18024</v>
      </c>
      <c r="E4605" t="s">
        <v>4412</v>
      </c>
      <c r="F4605">
        <v>76544</v>
      </c>
      <c r="G4605" t="s">
        <v>2153</v>
      </c>
      <c r="H4605" t="s">
        <v>18025</v>
      </c>
      <c r="I4605" t="s">
        <v>5518</v>
      </c>
      <c r="J4605" t="s">
        <v>5519</v>
      </c>
      <c r="K4605" t="s">
        <v>25</v>
      </c>
      <c r="N4605" t="s">
        <v>5220</v>
      </c>
      <c r="O4605">
        <v>22</v>
      </c>
      <c r="P4605" t="s">
        <v>5220</v>
      </c>
      <c r="Q4605" t="s">
        <v>5220</v>
      </c>
      <c r="R4605" t="s">
        <v>5220</v>
      </c>
      <c r="S4605" t="s">
        <v>5220</v>
      </c>
      <c r="T4605" t="s">
        <v>5220</v>
      </c>
      <c r="U4605">
        <v>22</v>
      </c>
      <c r="V4605" t="s">
        <v>5220</v>
      </c>
      <c r="W4605" t="s">
        <v>5220</v>
      </c>
      <c r="X4605" t="s">
        <v>5220</v>
      </c>
      <c r="Y4605" t="s">
        <v>5220</v>
      </c>
      <c r="Z4605" t="s">
        <v>5220</v>
      </c>
      <c r="AA4605">
        <v>22</v>
      </c>
      <c r="AB4605" t="s">
        <v>5220</v>
      </c>
      <c r="AC4605" t="s">
        <v>5220</v>
      </c>
      <c r="AD4605" t="s">
        <v>5220</v>
      </c>
      <c r="AE4605" t="s">
        <v>5220</v>
      </c>
      <c r="AF4605" t="s">
        <v>5220</v>
      </c>
      <c r="AG4605">
        <v>22</v>
      </c>
      <c r="AH4605" t="s">
        <v>5220</v>
      </c>
      <c r="AI4605" t="s">
        <v>5220</v>
      </c>
      <c r="AJ4605">
        <v>22</v>
      </c>
      <c r="AK4605" t="s">
        <v>5220</v>
      </c>
      <c r="AL4605" t="s">
        <v>5220</v>
      </c>
      <c r="AM4605">
        <v>22</v>
      </c>
    </row>
    <row r="4606" spans="1:39" x14ac:dyDescent="0.3">
      <c r="A4606">
        <v>450711</v>
      </c>
      <c r="B4606" t="s">
        <v>4612</v>
      </c>
      <c r="C4606" t="s">
        <v>18026</v>
      </c>
      <c r="D4606" t="s">
        <v>4613</v>
      </c>
      <c r="E4606" t="s">
        <v>4412</v>
      </c>
      <c r="F4606">
        <v>78503</v>
      </c>
      <c r="G4606" t="s">
        <v>4483</v>
      </c>
      <c r="H4606" t="s">
        <v>18027</v>
      </c>
      <c r="I4606" t="s">
        <v>23</v>
      </c>
      <c r="J4606" t="s">
        <v>32</v>
      </c>
      <c r="K4606" t="s">
        <v>25</v>
      </c>
      <c r="L4606" t="s">
        <v>5208</v>
      </c>
      <c r="M4606" t="s">
        <v>5208</v>
      </c>
      <c r="N4606">
        <v>3</v>
      </c>
      <c r="P4606">
        <v>7</v>
      </c>
      <c r="Q4606">
        <v>7</v>
      </c>
      <c r="R4606">
        <v>0</v>
      </c>
      <c r="S4606">
        <v>7</v>
      </c>
      <c r="T4606">
        <v>0</v>
      </c>
      <c r="V4606">
        <v>8</v>
      </c>
      <c r="W4606">
        <v>6</v>
      </c>
      <c r="X4606">
        <v>1</v>
      </c>
      <c r="Y4606">
        <v>5</v>
      </c>
      <c r="Z4606">
        <v>0</v>
      </c>
      <c r="AB4606">
        <v>11</v>
      </c>
      <c r="AC4606">
        <v>7</v>
      </c>
      <c r="AD4606">
        <v>0</v>
      </c>
      <c r="AE4606">
        <v>5</v>
      </c>
      <c r="AF4606">
        <v>2</v>
      </c>
      <c r="AH4606">
        <v>8</v>
      </c>
      <c r="AI4606">
        <v>8</v>
      </c>
      <c r="AK4606">
        <v>12</v>
      </c>
      <c r="AL4606">
        <v>9</v>
      </c>
    </row>
    <row r="4607" spans="1:39" x14ac:dyDescent="0.3">
      <c r="A4607">
        <v>450713</v>
      </c>
      <c r="B4607" t="s">
        <v>4614</v>
      </c>
      <c r="C4607" t="s">
        <v>18028</v>
      </c>
      <c r="D4607" t="s">
        <v>4452</v>
      </c>
      <c r="E4607" t="s">
        <v>4412</v>
      </c>
      <c r="F4607">
        <v>78704</v>
      </c>
      <c r="G4607" t="s">
        <v>4453</v>
      </c>
      <c r="H4607" t="s">
        <v>18029</v>
      </c>
      <c r="I4607" t="s">
        <v>23</v>
      </c>
      <c r="J4607" t="s">
        <v>32</v>
      </c>
      <c r="K4607" t="s">
        <v>25</v>
      </c>
      <c r="L4607" t="s">
        <v>5208</v>
      </c>
      <c r="M4607" t="s">
        <v>5208</v>
      </c>
      <c r="N4607">
        <v>5</v>
      </c>
      <c r="P4607">
        <v>7</v>
      </c>
      <c r="Q4607">
        <v>7</v>
      </c>
      <c r="R4607">
        <v>0</v>
      </c>
      <c r="S4607">
        <v>7</v>
      </c>
      <c r="T4607">
        <v>0</v>
      </c>
      <c r="V4607">
        <v>8</v>
      </c>
      <c r="W4607">
        <v>7</v>
      </c>
      <c r="X4607">
        <v>3</v>
      </c>
      <c r="Y4607">
        <v>4</v>
      </c>
      <c r="Z4607">
        <v>0</v>
      </c>
      <c r="AB4607">
        <v>11</v>
      </c>
      <c r="AC4607">
        <v>9</v>
      </c>
      <c r="AD4607">
        <v>0</v>
      </c>
      <c r="AE4607">
        <v>8</v>
      </c>
      <c r="AF4607">
        <v>1</v>
      </c>
      <c r="AH4607">
        <v>8</v>
      </c>
      <c r="AI4607">
        <v>8</v>
      </c>
      <c r="AK4607">
        <v>12</v>
      </c>
      <c r="AL4607">
        <v>9</v>
      </c>
    </row>
    <row r="4608" spans="1:39" x14ac:dyDescent="0.3">
      <c r="A4608">
        <v>450718</v>
      </c>
      <c r="B4608" t="s">
        <v>4615</v>
      </c>
      <c r="C4608" t="s">
        <v>18030</v>
      </c>
      <c r="D4608" t="s">
        <v>4616</v>
      </c>
      <c r="E4608" t="s">
        <v>4412</v>
      </c>
      <c r="F4608">
        <v>78681</v>
      </c>
      <c r="G4608" t="s">
        <v>1594</v>
      </c>
      <c r="H4608" t="s">
        <v>18031</v>
      </c>
      <c r="I4608" t="s">
        <v>23</v>
      </c>
      <c r="J4608" t="s">
        <v>32</v>
      </c>
      <c r="K4608" t="s">
        <v>25</v>
      </c>
      <c r="L4608" t="s">
        <v>5208</v>
      </c>
      <c r="M4608" t="s">
        <v>5208</v>
      </c>
      <c r="N4608">
        <v>4</v>
      </c>
      <c r="P4608">
        <v>7</v>
      </c>
      <c r="Q4608">
        <v>7</v>
      </c>
      <c r="R4608">
        <v>0</v>
      </c>
      <c r="S4608">
        <v>7</v>
      </c>
      <c r="T4608">
        <v>0</v>
      </c>
      <c r="V4608">
        <v>8</v>
      </c>
      <c r="W4608">
        <v>7</v>
      </c>
      <c r="X4608">
        <v>3</v>
      </c>
      <c r="Y4608">
        <v>4</v>
      </c>
      <c r="Z4608">
        <v>0</v>
      </c>
      <c r="AB4608">
        <v>11</v>
      </c>
      <c r="AC4608">
        <v>9</v>
      </c>
      <c r="AD4608">
        <v>1</v>
      </c>
      <c r="AE4608">
        <v>7</v>
      </c>
      <c r="AF4608">
        <v>1</v>
      </c>
      <c r="AH4608">
        <v>8</v>
      </c>
      <c r="AI4608">
        <v>8</v>
      </c>
      <c r="AK4608">
        <v>12</v>
      </c>
      <c r="AL4608">
        <v>9</v>
      </c>
    </row>
    <row r="4609" spans="1:38" x14ac:dyDescent="0.3">
      <c r="A4609">
        <v>450723</v>
      </c>
      <c r="B4609" t="s">
        <v>4617</v>
      </c>
      <c r="C4609" t="s">
        <v>18032</v>
      </c>
      <c r="D4609" t="s">
        <v>137</v>
      </c>
      <c r="E4609" t="s">
        <v>4412</v>
      </c>
      <c r="F4609">
        <v>75237</v>
      </c>
      <c r="G4609" t="s">
        <v>137</v>
      </c>
      <c r="H4609" t="s">
        <v>18033</v>
      </c>
      <c r="I4609" t="s">
        <v>23</v>
      </c>
      <c r="J4609" t="s">
        <v>36</v>
      </c>
      <c r="K4609" t="s">
        <v>25</v>
      </c>
      <c r="L4609" t="s">
        <v>5208</v>
      </c>
      <c r="M4609" t="s">
        <v>5208</v>
      </c>
      <c r="N4609">
        <v>3</v>
      </c>
      <c r="P4609">
        <v>7</v>
      </c>
      <c r="Q4609">
        <v>7</v>
      </c>
      <c r="R4609">
        <v>0</v>
      </c>
      <c r="S4609">
        <v>7</v>
      </c>
      <c r="T4609">
        <v>0</v>
      </c>
      <c r="V4609">
        <v>8</v>
      </c>
      <c r="W4609">
        <v>8</v>
      </c>
      <c r="X4609">
        <v>2</v>
      </c>
      <c r="Y4609">
        <v>6</v>
      </c>
      <c r="Z4609">
        <v>0</v>
      </c>
      <c r="AB4609">
        <v>11</v>
      </c>
      <c r="AC4609">
        <v>9</v>
      </c>
      <c r="AD4609">
        <v>0</v>
      </c>
      <c r="AE4609">
        <v>8</v>
      </c>
      <c r="AF4609">
        <v>1</v>
      </c>
      <c r="AH4609">
        <v>8</v>
      </c>
      <c r="AI4609">
        <v>8</v>
      </c>
      <c r="AK4609">
        <v>12</v>
      </c>
      <c r="AL4609">
        <v>9</v>
      </c>
    </row>
    <row r="4610" spans="1:38" x14ac:dyDescent="0.3">
      <c r="A4610">
        <v>450730</v>
      </c>
      <c r="B4610" t="s">
        <v>4618</v>
      </c>
      <c r="C4610" t="s">
        <v>18034</v>
      </c>
      <c r="D4610" t="s">
        <v>1362</v>
      </c>
      <c r="E4610" t="s">
        <v>4412</v>
      </c>
      <c r="F4610">
        <v>75010</v>
      </c>
      <c r="G4610" t="s">
        <v>4580</v>
      </c>
      <c r="H4610" t="s">
        <v>18035</v>
      </c>
      <c r="I4610" t="s">
        <v>23</v>
      </c>
      <c r="J4610" t="s">
        <v>32</v>
      </c>
      <c r="K4610" t="s">
        <v>169</v>
      </c>
      <c r="L4610" t="s">
        <v>5208</v>
      </c>
      <c r="N4610">
        <v>2</v>
      </c>
      <c r="P4610">
        <v>7</v>
      </c>
      <c r="Q4610">
        <v>5</v>
      </c>
      <c r="R4610">
        <v>0</v>
      </c>
      <c r="S4610">
        <v>5</v>
      </c>
      <c r="T4610">
        <v>0</v>
      </c>
      <c r="V4610">
        <v>8</v>
      </c>
      <c r="W4610">
        <v>3</v>
      </c>
      <c r="X4610">
        <v>0</v>
      </c>
      <c r="Y4610">
        <v>3</v>
      </c>
      <c r="Z4610">
        <v>0</v>
      </c>
      <c r="AB4610">
        <v>11</v>
      </c>
      <c r="AC4610">
        <v>6</v>
      </c>
      <c r="AD4610">
        <v>0</v>
      </c>
      <c r="AE4610">
        <v>4</v>
      </c>
      <c r="AF4610">
        <v>2</v>
      </c>
      <c r="AH4610">
        <v>8</v>
      </c>
      <c r="AI4610">
        <v>8</v>
      </c>
      <c r="AK4610">
        <v>12</v>
      </c>
      <c r="AL4610">
        <v>7</v>
      </c>
    </row>
    <row r="4611" spans="1:38" x14ac:dyDescent="0.3">
      <c r="A4611">
        <v>450742</v>
      </c>
      <c r="B4611" t="s">
        <v>4619</v>
      </c>
      <c r="C4611" t="s">
        <v>18036</v>
      </c>
      <c r="D4611" t="s">
        <v>4620</v>
      </c>
      <c r="E4611" t="s">
        <v>4412</v>
      </c>
      <c r="F4611">
        <v>75088</v>
      </c>
      <c r="G4611" t="s">
        <v>137</v>
      </c>
      <c r="H4611" t="s">
        <v>18037</v>
      </c>
      <c r="I4611" t="s">
        <v>23</v>
      </c>
      <c r="J4611" t="s">
        <v>36</v>
      </c>
      <c r="K4611" t="s">
        <v>25</v>
      </c>
      <c r="L4611" t="s">
        <v>5208</v>
      </c>
      <c r="M4611" t="s">
        <v>5208</v>
      </c>
      <c r="N4611">
        <v>3</v>
      </c>
      <c r="P4611">
        <v>7</v>
      </c>
      <c r="Q4611">
        <v>6</v>
      </c>
      <c r="R4611">
        <v>0</v>
      </c>
      <c r="S4611">
        <v>6</v>
      </c>
      <c r="T4611">
        <v>0</v>
      </c>
      <c r="V4611">
        <v>8</v>
      </c>
      <c r="W4611">
        <v>7</v>
      </c>
      <c r="X4611">
        <v>1</v>
      </c>
      <c r="Y4611">
        <v>6</v>
      </c>
      <c r="Z4611">
        <v>0</v>
      </c>
      <c r="AB4611">
        <v>11</v>
      </c>
      <c r="AC4611">
        <v>7</v>
      </c>
      <c r="AD4611">
        <v>0</v>
      </c>
      <c r="AE4611">
        <v>7</v>
      </c>
      <c r="AF4611">
        <v>0</v>
      </c>
      <c r="AH4611">
        <v>8</v>
      </c>
      <c r="AI4611">
        <v>8</v>
      </c>
      <c r="AK4611">
        <v>12</v>
      </c>
      <c r="AL4611">
        <v>9</v>
      </c>
    </row>
    <row r="4612" spans="1:38" x14ac:dyDescent="0.3">
      <c r="A4612">
        <v>450743</v>
      </c>
      <c r="B4612" t="s">
        <v>4621</v>
      </c>
      <c r="C4612" t="s">
        <v>18038</v>
      </c>
      <c r="D4612" t="s">
        <v>4580</v>
      </c>
      <c r="E4612" t="s">
        <v>4412</v>
      </c>
      <c r="F4612">
        <v>76201</v>
      </c>
      <c r="G4612" t="s">
        <v>4580</v>
      </c>
      <c r="H4612" t="s">
        <v>18039</v>
      </c>
      <c r="I4612" t="s">
        <v>23</v>
      </c>
      <c r="J4612" t="s">
        <v>36</v>
      </c>
      <c r="K4612" t="s">
        <v>25</v>
      </c>
      <c r="L4612" t="s">
        <v>5208</v>
      </c>
      <c r="M4612" t="s">
        <v>5208</v>
      </c>
      <c r="N4612">
        <v>4</v>
      </c>
      <c r="P4612">
        <v>7</v>
      </c>
      <c r="Q4612">
        <v>7</v>
      </c>
      <c r="R4612">
        <v>0</v>
      </c>
      <c r="S4612">
        <v>7</v>
      </c>
      <c r="T4612">
        <v>0</v>
      </c>
      <c r="V4612">
        <v>8</v>
      </c>
      <c r="W4612">
        <v>7</v>
      </c>
      <c r="X4612">
        <v>1</v>
      </c>
      <c r="Y4612">
        <v>6</v>
      </c>
      <c r="Z4612">
        <v>0</v>
      </c>
      <c r="AB4612">
        <v>11</v>
      </c>
      <c r="AC4612">
        <v>9</v>
      </c>
      <c r="AD4612">
        <v>0</v>
      </c>
      <c r="AE4612">
        <v>9</v>
      </c>
      <c r="AF4612">
        <v>0</v>
      </c>
      <c r="AH4612">
        <v>8</v>
      </c>
      <c r="AI4612">
        <v>8</v>
      </c>
      <c r="AK4612">
        <v>12</v>
      </c>
      <c r="AL4612">
        <v>10</v>
      </c>
    </row>
    <row r="4613" spans="1:38" x14ac:dyDescent="0.3">
      <c r="A4613">
        <v>450747</v>
      </c>
      <c r="B4613" t="s">
        <v>4622</v>
      </c>
      <c r="C4613" t="s">
        <v>18040</v>
      </c>
      <c r="D4613" t="s">
        <v>4623</v>
      </c>
      <c r="E4613" t="s">
        <v>4412</v>
      </c>
      <c r="F4613">
        <v>75801</v>
      </c>
      <c r="G4613" t="s">
        <v>1874</v>
      </c>
      <c r="H4613" t="s">
        <v>18041</v>
      </c>
      <c r="I4613" t="s">
        <v>23</v>
      </c>
      <c r="J4613" t="s">
        <v>36</v>
      </c>
      <c r="K4613" t="s">
        <v>25</v>
      </c>
      <c r="L4613" t="s">
        <v>5208</v>
      </c>
      <c r="M4613" t="s">
        <v>5208</v>
      </c>
      <c r="N4613">
        <v>2</v>
      </c>
      <c r="P4613">
        <v>7</v>
      </c>
      <c r="Q4613">
        <v>5</v>
      </c>
      <c r="R4613">
        <v>0</v>
      </c>
      <c r="S4613">
        <v>5</v>
      </c>
      <c r="T4613">
        <v>0</v>
      </c>
      <c r="V4613">
        <v>8</v>
      </c>
      <c r="W4613">
        <v>4</v>
      </c>
      <c r="X4613">
        <v>1</v>
      </c>
      <c r="Y4613">
        <v>3</v>
      </c>
      <c r="Z4613">
        <v>0</v>
      </c>
      <c r="AB4613">
        <v>11</v>
      </c>
      <c r="AC4613">
        <v>6</v>
      </c>
      <c r="AD4613">
        <v>1</v>
      </c>
      <c r="AE4613">
        <v>5</v>
      </c>
      <c r="AF4613">
        <v>0</v>
      </c>
      <c r="AH4613">
        <v>8</v>
      </c>
      <c r="AI4613">
        <v>8</v>
      </c>
      <c r="AK4613">
        <v>12</v>
      </c>
      <c r="AL4613">
        <v>10</v>
      </c>
    </row>
    <row r="4614" spans="1:38" x14ac:dyDescent="0.3">
      <c r="A4614" t="s">
        <v>4624</v>
      </c>
      <c r="B4614" t="s">
        <v>4625</v>
      </c>
      <c r="C4614" t="s">
        <v>18042</v>
      </c>
      <c r="D4614" t="s">
        <v>22</v>
      </c>
      <c r="E4614" t="s">
        <v>4412</v>
      </c>
      <c r="F4614">
        <v>77030</v>
      </c>
      <c r="G4614" t="s">
        <v>3465</v>
      </c>
      <c r="H4614" t="s">
        <v>18043</v>
      </c>
      <c r="I4614" t="s">
        <v>155</v>
      </c>
      <c r="J4614" t="s">
        <v>156</v>
      </c>
      <c r="K4614" t="s">
        <v>25</v>
      </c>
      <c r="N4614">
        <v>2</v>
      </c>
      <c r="P4614">
        <v>7</v>
      </c>
      <c r="Q4614">
        <v>5</v>
      </c>
      <c r="R4614">
        <v>3</v>
      </c>
      <c r="S4614">
        <v>2</v>
      </c>
      <c r="T4614">
        <v>0</v>
      </c>
      <c r="V4614">
        <v>8</v>
      </c>
      <c r="W4614">
        <v>4</v>
      </c>
      <c r="X4614">
        <v>0</v>
      </c>
      <c r="Y4614">
        <v>4</v>
      </c>
      <c r="Z4614">
        <v>0</v>
      </c>
      <c r="AB4614">
        <v>11</v>
      </c>
      <c r="AC4614">
        <v>6</v>
      </c>
      <c r="AD4614">
        <v>0</v>
      </c>
      <c r="AE4614">
        <v>4</v>
      </c>
      <c r="AF4614">
        <v>2</v>
      </c>
      <c r="AH4614">
        <v>8</v>
      </c>
      <c r="AI4614">
        <v>8</v>
      </c>
      <c r="AK4614">
        <v>12</v>
      </c>
      <c r="AL4614">
        <v>7</v>
      </c>
    </row>
    <row r="4615" spans="1:38" x14ac:dyDescent="0.3">
      <c r="A4615">
        <v>450755</v>
      </c>
      <c r="B4615" t="s">
        <v>18044</v>
      </c>
      <c r="C4615" t="s">
        <v>18045</v>
      </c>
      <c r="D4615" t="s">
        <v>18046</v>
      </c>
      <c r="E4615" t="s">
        <v>4412</v>
      </c>
      <c r="F4615">
        <v>79336</v>
      </c>
      <c r="G4615" t="s">
        <v>18047</v>
      </c>
      <c r="H4615" t="s">
        <v>18048</v>
      </c>
      <c r="I4615" t="s">
        <v>23</v>
      </c>
      <c r="J4615" t="s">
        <v>36</v>
      </c>
      <c r="K4615" t="s">
        <v>25</v>
      </c>
      <c r="L4615" t="s">
        <v>5208</v>
      </c>
      <c r="M4615" t="s">
        <v>5208</v>
      </c>
      <c r="N4615" t="s">
        <v>5220</v>
      </c>
      <c r="O4615">
        <v>16</v>
      </c>
      <c r="P4615">
        <v>7</v>
      </c>
      <c r="Q4615" t="s">
        <v>5220</v>
      </c>
      <c r="R4615" t="s">
        <v>5220</v>
      </c>
      <c r="S4615" t="s">
        <v>5220</v>
      </c>
      <c r="T4615" t="s">
        <v>5220</v>
      </c>
      <c r="U4615">
        <v>5</v>
      </c>
      <c r="V4615">
        <v>8</v>
      </c>
      <c r="W4615">
        <v>1</v>
      </c>
      <c r="X4615">
        <v>0</v>
      </c>
      <c r="Y4615">
        <v>1</v>
      </c>
      <c r="Z4615">
        <v>0</v>
      </c>
      <c r="AB4615">
        <v>11</v>
      </c>
      <c r="AC4615">
        <v>1</v>
      </c>
      <c r="AD4615">
        <v>0</v>
      </c>
      <c r="AE4615">
        <v>1</v>
      </c>
      <c r="AF4615">
        <v>0</v>
      </c>
      <c r="AH4615">
        <v>8</v>
      </c>
      <c r="AI4615" t="s">
        <v>5220</v>
      </c>
      <c r="AJ4615">
        <v>5</v>
      </c>
      <c r="AK4615">
        <v>12</v>
      </c>
      <c r="AL4615">
        <v>7</v>
      </c>
    </row>
    <row r="4616" spans="1:38" x14ac:dyDescent="0.3">
      <c r="A4616">
        <v>450771</v>
      </c>
      <c r="B4616" t="s">
        <v>4626</v>
      </c>
      <c r="C4616" t="s">
        <v>18049</v>
      </c>
      <c r="D4616" t="s">
        <v>4587</v>
      </c>
      <c r="E4616" t="s">
        <v>4412</v>
      </c>
      <c r="F4616">
        <v>75093</v>
      </c>
      <c r="G4616" t="s">
        <v>4541</v>
      </c>
      <c r="H4616" t="s">
        <v>18050</v>
      </c>
      <c r="I4616" t="s">
        <v>23</v>
      </c>
      <c r="J4616" t="s">
        <v>36</v>
      </c>
      <c r="K4616" t="s">
        <v>25</v>
      </c>
      <c r="L4616" t="s">
        <v>5208</v>
      </c>
      <c r="M4616" t="s">
        <v>5208</v>
      </c>
      <c r="N4616">
        <v>3</v>
      </c>
      <c r="P4616">
        <v>7</v>
      </c>
      <c r="Q4616">
        <v>7</v>
      </c>
      <c r="R4616">
        <v>0</v>
      </c>
      <c r="S4616">
        <v>7</v>
      </c>
      <c r="T4616">
        <v>0</v>
      </c>
      <c r="V4616">
        <v>8</v>
      </c>
      <c r="W4616">
        <v>8</v>
      </c>
      <c r="X4616">
        <v>0</v>
      </c>
      <c r="Y4616">
        <v>8</v>
      </c>
      <c r="Z4616">
        <v>0</v>
      </c>
      <c r="AB4616">
        <v>11</v>
      </c>
      <c r="AC4616">
        <v>9</v>
      </c>
      <c r="AD4616">
        <v>0</v>
      </c>
      <c r="AE4616">
        <v>8</v>
      </c>
      <c r="AF4616">
        <v>1</v>
      </c>
      <c r="AH4616">
        <v>8</v>
      </c>
      <c r="AI4616">
        <v>8</v>
      </c>
      <c r="AK4616">
        <v>12</v>
      </c>
      <c r="AL4616">
        <v>8</v>
      </c>
    </row>
    <row r="4617" spans="1:38" x14ac:dyDescent="0.3">
      <c r="A4617">
        <v>450774</v>
      </c>
      <c r="B4617" t="s">
        <v>18051</v>
      </c>
      <c r="C4617" t="s">
        <v>18052</v>
      </c>
      <c r="D4617" t="s">
        <v>22</v>
      </c>
      <c r="E4617" t="s">
        <v>4412</v>
      </c>
      <c r="F4617">
        <v>77090</v>
      </c>
      <c r="G4617" t="s">
        <v>3465</v>
      </c>
      <c r="H4617" t="s">
        <v>18053</v>
      </c>
      <c r="I4617" t="s">
        <v>23</v>
      </c>
      <c r="J4617" t="s">
        <v>221</v>
      </c>
      <c r="K4617" t="s">
        <v>169</v>
      </c>
      <c r="L4617" t="s">
        <v>5208</v>
      </c>
      <c r="N4617" t="s">
        <v>5220</v>
      </c>
      <c r="O4617">
        <v>16</v>
      </c>
      <c r="P4617">
        <v>7</v>
      </c>
      <c r="Q4617" t="s">
        <v>5220</v>
      </c>
      <c r="R4617" t="s">
        <v>5220</v>
      </c>
      <c r="S4617" t="s">
        <v>5220</v>
      </c>
      <c r="T4617" t="s">
        <v>5220</v>
      </c>
      <c r="U4617">
        <v>5</v>
      </c>
      <c r="V4617">
        <v>8</v>
      </c>
      <c r="W4617">
        <v>2</v>
      </c>
      <c r="X4617">
        <v>0</v>
      </c>
      <c r="Y4617">
        <v>2</v>
      </c>
      <c r="Z4617">
        <v>0</v>
      </c>
      <c r="AB4617">
        <v>11</v>
      </c>
      <c r="AC4617">
        <v>4</v>
      </c>
      <c r="AD4617">
        <v>0</v>
      </c>
      <c r="AE4617">
        <v>3</v>
      </c>
      <c r="AF4617">
        <v>1</v>
      </c>
      <c r="AH4617">
        <v>8</v>
      </c>
      <c r="AI4617">
        <v>8</v>
      </c>
      <c r="AK4617">
        <v>12</v>
      </c>
      <c r="AL4617">
        <v>3</v>
      </c>
    </row>
    <row r="4618" spans="1:38" x14ac:dyDescent="0.3">
      <c r="A4618">
        <v>450775</v>
      </c>
      <c r="B4618" t="s">
        <v>4627</v>
      </c>
      <c r="C4618" t="s">
        <v>18054</v>
      </c>
      <c r="D4618" t="s">
        <v>4628</v>
      </c>
      <c r="E4618" t="s">
        <v>4412</v>
      </c>
      <c r="F4618">
        <v>77325</v>
      </c>
      <c r="G4618" t="s">
        <v>3465</v>
      </c>
      <c r="H4618" t="s">
        <v>18055</v>
      </c>
      <c r="I4618" t="s">
        <v>23</v>
      </c>
      <c r="J4618" t="s">
        <v>32</v>
      </c>
      <c r="K4618" t="s">
        <v>25</v>
      </c>
      <c r="L4618" t="s">
        <v>5208</v>
      </c>
      <c r="M4618" t="s">
        <v>5208</v>
      </c>
      <c r="N4618">
        <v>3</v>
      </c>
      <c r="P4618">
        <v>7</v>
      </c>
      <c r="Q4618">
        <v>7</v>
      </c>
      <c r="R4618">
        <v>1</v>
      </c>
      <c r="S4618">
        <v>6</v>
      </c>
      <c r="T4618">
        <v>0</v>
      </c>
      <c r="V4618">
        <v>8</v>
      </c>
      <c r="W4618">
        <v>8</v>
      </c>
      <c r="X4618">
        <v>4</v>
      </c>
      <c r="Y4618">
        <v>4</v>
      </c>
      <c r="Z4618">
        <v>0</v>
      </c>
      <c r="AB4618">
        <v>11</v>
      </c>
      <c r="AC4618">
        <v>9</v>
      </c>
      <c r="AD4618">
        <v>0</v>
      </c>
      <c r="AE4618">
        <v>8</v>
      </c>
      <c r="AF4618">
        <v>1</v>
      </c>
      <c r="AH4618">
        <v>8</v>
      </c>
      <c r="AI4618">
        <v>8</v>
      </c>
      <c r="AK4618">
        <v>12</v>
      </c>
      <c r="AL4618">
        <v>9</v>
      </c>
    </row>
    <row r="4619" spans="1:38" x14ac:dyDescent="0.3">
      <c r="A4619">
        <v>450779</v>
      </c>
      <c r="B4619" t="s">
        <v>4629</v>
      </c>
      <c r="C4619" t="s">
        <v>18056</v>
      </c>
      <c r="D4619" t="s">
        <v>4438</v>
      </c>
      <c r="E4619" t="s">
        <v>4412</v>
      </c>
      <c r="F4619">
        <v>76132</v>
      </c>
      <c r="G4619" t="s">
        <v>4439</v>
      </c>
      <c r="H4619" t="s">
        <v>18057</v>
      </c>
      <c r="I4619" t="s">
        <v>23</v>
      </c>
      <c r="J4619" t="s">
        <v>36</v>
      </c>
      <c r="K4619" t="s">
        <v>25</v>
      </c>
      <c r="L4619" t="s">
        <v>5208</v>
      </c>
      <c r="M4619" t="s">
        <v>5208</v>
      </c>
      <c r="N4619">
        <v>5</v>
      </c>
      <c r="P4619">
        <v>7</v>
      </c>
      <c r="Q4619">
        <v>6</v>
      </c>
      <c r="R4619">
        <v>0</v>
      </c>
      <c r="S4619">
        <v>6</v>
      </c>
      <c r="T4619">
        <v>0</v>
      </c>
      <c r="V4619">
        <v>8</v>
      </c>
      <c r="W4619">
        <v>8</v>
      </c>
      <c r="X4619">
        <v>1</v>
      </c>
      <c r="Y4619">
        <v>7</v>
      </c>
      <c r="Z4619">
        <v>0</v>
      </c>
      <c r="AB4619">
        <v>11</v>
      </c>
      <c r="AC4619">
        <v>8</v>
      </c>
      <c r="AD4619">
        <v>2</v>
      </c>
      <c r="AE4619">
        <v>6</v>
      </c>
      <c r="AF4619">
        <v>0</v>
      </c>
      <c r="AH4619">
        <v>8</v>
      </c>
      <c r="AI4619">
        <v>8</v>
      </c>
      <c r="AK4619">
        <v>12</v>
      </c>
      <c r="AL4619">
        <v>9</v>
      </c>
    </row>
    <row r="4620" spans="1:38" x14ac:dyDescent="0.3">
      <c r="A4620">
        <v>450788</v>
      </c>
      <c r="B4620" t="s">
        <v>4630</v>
      </c>
      <c r="C4620" t="s">
        <v>18058</v>
      </c>
      <c r="D4620" t="s">
        <v>4446</v>
      </c>
      <c r="E4620" t="s">
        <v>4412</v>
      </c>
      <c r="F4620">
        <v>78414</v>
      </c>
      <c r="G4620" t="s">
        <v>4447</v>
      </c>
      <c r="H4620" t="s">
        <v>18059</v>
      </c>
      <c r="I4620" t="s">
        <v>23</v>
      </c>
      <c r="J4620" t="s">
        <v>76</v>
      </c>
      <c r="K4620" t="s">
        <v>25</v>
      </c>
      <c r="L4620" t="s">
        <v>5208</v>
      </c>
      <c r="M4620" t="s">
        <v>5208</v>
      </c>
      <c r="N4620">
        <v>3</v>
      </c>
      <c r="P4620">
        <v>7</v>
      </c>
      <c r="Q4620">
        <v>7</v>
      </c>
      <c r="R4620">
        <v>0</v>
      </c>
      <c r="S4620">
        <v>7</v>
      </c>
      <c r="T4620">
        <v>0</v>
      </c>
      <c r="V4620">
        <v>8</v>
      </c>
      <c r="W4620">
        <v>8</v>
      </c>
      <c r="X4620">
        <v>3</v>
      </c>
      <c r="Y4620">
        <v>4</v>
      </c>
      <c r="Z4620">
        <v>1</v>
      </c>
      <c r="AB4620">
        <v>11</v>
      </c>
      <c r="AC4620">
        <v>9</v>
      </c>
      <c r="AD4620">
        <v>2</v>
      </c>
      <c r="AE4620">
        <v>7</v>
      </c>
      <c r="AF4620">
        <v>0</v>
      </c>
      <c r="AH4620">
        <v>8</v>
      </c>
      <c r="AI4620">
        <v>8</v>
      </c>
      <c r="AK4620">
        <v>12</v>
      </c>
      <c r="AL4620">
        <v>9</v>
      </c>
    </row>
    <row r="4621" spans="1:38" x14ac:dyDescent="0.3">
      <c r="A4621">
        <v>450801</v>
      </c>
      <c r="B4621" t="s">
        <v>4631</v>
      </c>
      <c r="C4621" t="s">
        <v>18060</v>
      </c>
      <c r="D4621" t="s">
        <v>383</v>
      </c>
      <c r="E4621" t="s">
        <v>4412</v>
      </c>
      <c r="F4621">
        <v>75503</v>
      </c>
      <c r="G4621" t="s">
        <v>4506</v>
      </c>
      <c r="H4621" t="s">
        <v>18061</v>
      </c>
      <c r="I4621" t="s">
        <v>23</v>
      </c>
      <c r="J4621" t="s">
        <v>116</v>
      </c>
      <c r="K4621" t="s">
        <v>25</v>
      </c>
      <c r="L4621" t="s">
        <v>5208</v>
      </c>
      <c r="M4621" t="s">
        <v>5208</v>
      </c>
      <c r="N4621">
        <v>4</v>
      </c>
      <c r="P4621">
        <v>7</v>
      </c>
      <c r="Q4621">
        <v>7</v>
      </c>
      <c r="R4621">
        <v>0</v>
      </c>
      <c r="S4621">
        <v>7</v>
      </c>
      <c r="T4621">
        <v>0</v>
      </c>
      <c r="V4621">
        <v>8</v>
      </c>
      <c r="W4621">
        <v>8</v>
      </c>
      <c r="X4621">
        <v>1</v>
      </c>
      <c r="Y4621">
        <v>7</v>
      </c>
      <c r="Z4621">
        <v>0</v>
      </c>
      <c r="AB4621">
        <v>11</v>
      </c>
      <c r="AC4621">
        <v>11</v>
      </c>
      <c r="AD4621">
        <v>0</v>
      </c>
      <c r="AE4621">
        <v>11</v>
      </c>
      <c r="AF4621">
        <v>0</v>
      </c>
      <c r="AH4621">
        <v>8</v>
      </c>
      <c r="AI4621">
        <v>8</v>
      </c>
      <c r="AK4621">
        <v>12</v>
      </c>
      <c r="AL4621">
        <v>11</v>
      </c>
    </row>
    <row r="4622" spans="1:38" x14ac:dyDescent="0.3">
      <c r="A4622">
        <v>450804</v>
      </c>
      <c r="B4622" t="s">
        <v>18062</v>
      </c>
      <c r="C4622" t="s">
        <v>18063</v>
      </c>
      <c r="D4622" t="s">
        <v>22</v>
      </c>
      <c r="E4622" t="s">
        <v>4412</v>
      </c>
      <c r="F4622">
        <v>77030</v>
      </c>
      <c r="G4622" t="s">
        <v>3465</v>
      </c>
      <c r="H4622" t="s">
        <v>18064</v>
      </c>
      <c r="I4622" t="s">
        <v>23</v>
      </c>
      <c r="J4622" t="s">
        <v>76</v>
      </c>
      <c r="K4622" t="s">
        <v>25</v>
      </c>
      <c r="L4622" t="s">
        <v>5208</v>
      </c>
      <c r="N4622" t="s">
        <v>5220</v>
      </c>
      <c r="O4622">
        <v>16</v>
      </c>
      <c r="P4622">
        <v>7</v>
      </c>
      <c r="Q4622" t="s">
        <v>5220</v>
      </c>
      <c r="R4622" t="s">
        <v>5220</v>
      </c>
      <c r="S4622" t="s">
        <v>5220</v>
      </c>
      <c r="T4622" t="s">
        <v>5220</v>
      </c>
      <c r="U4622">
        <v>5</v>
      </c>
      <c r="V4622">
        <v>8</v>
      </c>
      <c r="W4622">
        <v>2</v>
      </c>
      <c r="X4622">
        <v>1</v>
      </c>
      <c r="Y4622">
        <v>1</v>
      </c>
      <c r="Z4622">
        <v>0</v>
      </c>
      <c r="AB4622">
        <v>11</v>
      </c>
      <c r="AC4622">
        <v>3</v>
      </c>
      <c r="AD4622">
        <v>2</v>
      </c>
      <c r="AE4622">
        <v>1</v>
      </c>
      <c r="AF4622">
        <v>0</v>
      </c>
      <c r="AH4622">
        <v>8</v>
      </c>
      <c r="AI4622">
        <v>8</v>
      </c>
      <c r="AK4622">
        <v>12</v>
      </c>
      <c r="AL4622">
        <v>5</v>
      </c>
    </row>
    <row r="4623" spans="1:38" x14ac:dyDescent="0.3">
      <c r="A4623">
        <v>450808</v>
      </c>
      <c r="B4623" t="s">
        <v>18065</v>
      </c>
      <c r="C4623" t="s">
        <v>18066</v>
      </c>
      <c r="D4623" t="s">
        <v>4452</v>
      </c>
      <c r="E4623" t="s">
        <v>4412</v>
      </c>
      <c r="F4623">
        <v>78731</v>
      </c>
      <c r="G4623" t="s">
        <v>4453</v>
      </c>
      <c r="H4623" t="s">
        <v>18067</v>
      </c>
      <c r="I4623" t="s">
        <v>23</v>
      </c>
      <c r="J4623" t="s">
        <v>36</v>
      </c>
      <c r="K4623" t="s">
        <v>25</v>
      </c>
      <c r="N4623" t="s">
        <v>5220</v>
      </c>
      <c r="O4623">
        <v>16</v>
      </c>
      <c r="P4623">
        <v>7</v>
      </c>
      <c r="Q4623" t="s">
        <v>5220</v>
      </c>
      <c r="R4623" t="s">
        <v>5220</v>
      </c>
      <c r="S4623" t="s">
        <v>5220</v>
      </c>
      <c r="T4623" t="s">
        <v>5220</v>
      </c>
      <c r="U4623">
        <v>5</v>
      </c>
      <c r="V4623">
        <v>8</v>
      </c>
      <c r="W4623">
        <v>1</v>
      </c>
      <c r="X4623">
        <v>0</v>
      </c>
      <c r="Y4623">
        <v>1</v>
      </c>
      <c r="Z4623">
        <v>0</v>
      </c>
      <c r="AB4623">
        <v>11</v>
      </c>
      <c r="AC4623">
        <v>3</v>
      </c>
      <c r="AD4623">
        <v>0</v>
      </c>
      <c r="AE4623">
        <v>3</v>
      </c>
      <c r="AF4623">
        <v>0</v>
      </c>
      <c r="AH4623">
        <v>8</v>
      </c>
      <c r="AI4623">
        <v>8</v>
      </c>
      <c r="AK4623">
        <v>12</v>
      </c>
      <c r="AL4623">
        <v>3</v>
      </c>
    </row>
    <row r="4624" spans="1:38" x14ac:dyDescent="0.3">
      <c r="A4624">
        <v>450809</v>
      </c>
      <c r="B4624" t="s">
        <v>4632</v>
      </c>
      <c r="C4624" t="s">
        <v>18068</v>
      </c>
      <c r="D4624" t="s">
        <v>4452</v>
      </c>
      <c r="E4624" t="s">
        <v>4412</v>
      </c>
      <c r="F4624">
        <v>78758</v>
      </c>
      <c r="G4624" t="s">
        <v>4453</v>
      </c>
      <c r="H4624" t="s">
        <v>18069</v>
      </c>
      <c r="I4624" t="s">
        <v>23</v>
      </c>
      <c r="J4624" t="s">
        <v>32</v>
      </c>
      <c r="K4624" t="s">
        <v>25</v>
      </c>
      <c r="L4624" t="s">
        <v>5208</v>
      </c>
      <c r="M4624" t="s">
        <v>5208</v>
      </c>
      <c r="N4624">
        <v>4</v>
      </c>
      <c r="P4624">
        <v>7</v>
      </c>
      <c r="Q4624">
        <v>6</v>
      </c>
      <c r="R4624">
        <v>1</v>
      </c>
      <c r="S4624">
        <v>5</v>
      </c>
      <c r="T4624">
        <v>0</v>
      </c>
      <c r="V4624">
        <v>8</v>
      </c>
      <c r="W4624">
        <v>8</v>
      </c>
      <c r="X4624">
        <v>3</v>
      </c>
      <c r="Y4624">
        <v>5</v>
      </c>
      <c r="Z4624">
        <v>0</v>
      </c>
      <c r="AB4624">
        <v>11</v>
      </c>
      <c r="AC4624">
        <v>8</v>
      </c>
      <c r="AD4624">
        <v>0</v>
      </c>
      <c r="AE4624">
        <v>7</v>
      </c>
      <c r="AF4624">
        <v>1</v>
      </c>
      <c r="AH4624">
        <v>8</v>
      </c>
      <c r="AI4624">
        <v>8</v>
      </c>
      <c r="AK4624">
        <v>12</v>
      </c>
      <c r="AL4624">
        <v>8</v>
      </c>
    </row>
    <row r="4625" spans="1:38" x14ac:dyDescent="0.3">
      <c r="A4625">
        <v>450820</v>
      </c>
      <c r="B4625" t="s">
        <v>4633</v>
      </c>
      <c r="C4625" t="s">
        <v>18070</v>
      </c>
      <c r="D4625" t="s">
        <v>4634</v>
      </c>
      <c r="E4625" t="s">
        <v>4412</v>
      </c>
      <c r="F4625">
        <v>77479</v>
      </c>
      <c r="G4625" t="s">
        <v>4525</v>
      </c>
      <c r="H4625" t="s">
        <v>18071</v>
      </c>
      <c r="I4625" t="s">
        <v>23</v>
      </c>
      <c r="J4625" t="s">
        <v>36</v>
      </c>
      <c r="K4625" t="s">
        <v>25</v>
      </c>
      <c r="L4625" t="s">
        <v>5208</v>
      </c>
      <c r="M4625" t="s">
        <v>5208</v>
      </c>
      <c r="N4625">
        <v>4</v>
      </c>
      <c r="P4625">
        <v>7</v>
      </c>
      <c r="Q4625">
        <v>7</v>
      </c>
      <c r="R4625">
        <v>3</v>
      </c>
      <c r="S4625">
        <v>4</v>
      </c>
      <c r="T4625">
        <v>0</v>
      </c>
      <c r="V4625">
        <v>8</v>
      </c>
      <c r="W4625">
        <v>8</v>
      </c>
      <c r="X4625">
        <v>2</v>
      </c>
      <c r="Y4625">
        <v>6</v>
      </c>
      <c r="Z4625">
        <v>0</v>
      </c>
      <c r="AB4625">
        <v>11</v>
      </c>
      <c r="AC4625">
        <v>11</v>
      </c>
      <c r="AD4625">
        <v>1</v>
      </c>
      <c r="AE4625">
        <v>6</v>
      </c>
      <c r="AF4625">
        <v>4</v>
      </c>
      <c r="AH4625">
        <v>8</v>
      </c>
      <c r="AI4625">
        <v>8</v>
      </c>
      <c r="AK4625">
        <v>12</v>
      </c>
      <c r="AL4625">
        <v>11</v>
      </c>
    </row>
    <row r="4626" spans="1:38" x14ac:dyDescent="0.3">
      <c r="A4626">
        <v>450822</v>
      </c>
      <c r="B4626" t="s">
        <v>4635</v>
      </c>
      <c r="C4626" t="s">
        <v>18072</v>
      </c>
      <c r="D4626" t="s">
        <v>4463</v>
      </c>
      <c r="E4626" t="s">
        <v>4412</v>
      </c>
      <c r="F4626">
        <v>75039</v>
      </c>
      <c r="G4626" t="s">
        <v>137</v>
      </c>
      <c r="H4626" t="s">
        <v>18073</v>
      </c>
      <c r="I4626" t="s">
        <v>23</v>
      </c>
      <c r="J4626" t="s">
        <v>32</v>
      </c>
      <c r="K4626" t="s">
        <v>25</v>
      </c>
      <c r="L4626" t="s">
        <v>5208</v>
      </c>
      <c r="M4626" t="s">
        <v>5208</v>
      </c>
      <c r="N4626">
        <v>2</v>
      </c>
      <c r="P4626">
        <v>7</v>
      </c>
      <c r="Q4626">
        <v>3</v>
      </c>
      <c r="R4626">
        <v>0</v>
      </c>
      <c r="S4626">
        <v>3</v>
      </c>
      <c r="T4626">
        <v>0</v>
      </c>
      <c r="V4626">
        <v>8</v>
      </c>
      <c r="W4626">
        <v>3</v>
      </c>
      <c r="X4626">
        <v>1</v>
      </c>
      <c r="Y4626">
        <v>2</v>
      </c>
      <c r="Z4626">
        <v>0</v>
      </c>
      <c r="AB4626">
        <v>11</v>
      </c>
      <c r="AC4626">
        <v>5</v>
      </c>
      <c r="AD4626">
        <v>0</v>
      </c>
      <c r="AE4626">
        <v>4</v>
      </c>
      <c r="AF4626">
        <v>1</v>
      </c>
      <c r="AH4626">
        <v>8</v>
      </c>
      <c r="AI4626">
        <v>8</v>
      </c>
      <c r="AK4626">
        <v>12</v>
      </c>
      <c r="AL4626">
        <v>8</v>
      </c>
    </row>
    <row r="4627" spans="1:38" x14ac:dyDescent="0.3">
      <c r="A4627">
        <v>450825</v>
      </c>
      <c r="B4627" t="s">
        <v>18074</v>
      </c>
      <c r="C4627" t="s">
        <v>18075</v>
      </c>
      <c r="D4627" t="s">
        <v>4482</v>
      </c>
      <c r="E4627" t="s">
        <v>4412</v>
      </c>
      <c r="F4627">
        <v>78539</v>
      </c>
      <c r="G4627" t="s">
        <v>4483</v>
      </c>
      <c r="H4627" t="s">
        <v>18076</v>
      </c>
      <c r="I4627" t="s">
        <v>23</v>
      </c>
      <c r="J4627" t="s">
        <v>32</v>
      </c>
      <c r="K4627" t="s">
        <v>25</v>
      </c>
      <c r="L4627" t="s">
        <v>5208</v>
      </c>
      <c r="N4627" t="s">
        <v>5220</v>
      </c>
      <c r="O4627">
        <v>16</v>
      </c>
      <c r="P4627">
        <v>7</v>
      </c>
      <c r="Q4627" t="s">
        <v>5220</v>
      </c>
      <c r="R4627" t="s">
        <v>5220</v>
      </c>
      <c r="S4627" t="s">
        <v>5220</v>
      </c>
      <c r="T4627" t="s">
        <v>5220</v>
      </c>
      <c r="U4627">
        <v>5</v>
      </c>
      <c r="V4627">
        <v>8</v>
      </c>
      <c r="W4627">
        <v>2</v>
      </c>
      <c r="X4627">
        <v>0</v>
      </c>
      <c r="Y4627">
        <v>2</v>
      </c>
      <c r="Z4627">
        <v>0</v>
      </c>
      <c r="AB4627">
        <v>11</v>
      </c>
      <c r="AC4627">
        <v>1</v>
      </c>
      <c r="AD4627">
        <v>0</v>
      </c>
      <c r="AE4627">
        <v>1</v>
      </c>
      <c r="AF4627">
        <v>0</v>
      </c>
      <c r="AH4627">
        <v>8</v>
      </c>
      <c r="AI4627" t="s">
        <v>5220</v>
      </c>
      <c r="AJ4627">
        <v>5</v>
      </c>
      <c r="AK4627">
        <v>12</v>
      </c>
      <c r="AL4627">
        <v>4</v>
      </c>
    </row>
    <row r="4628" spans="1:38" x14ac:dyDescent="0.3">
      <c r="A4628">
        <v>450827</v>
      </c>
      <c r="B4628" t="s">
        <v>18077</v>
      </c>
      <c r="C4628" t="s">
        <v>18078</v>
      </c>
      <c r="D4628" t="s">
        <v>4417</v>
      </c>
      <c r="E4628" t="s">
        <v>4412</v>
      </c>
      <c r="F4628">
        <v>76310</v>
      </c>
      <c r="G4628" t="s">
        <v>2060</v>
      </c>
      <c r="H4628" t="s">
        <v>18079</v>
      </c>
      <c r="I4628" t="s">
        <v>23</v>
      </c>
      <c r="J4628" t="s">
        <v>32</v>
      </c>
      <c r="K4628" t="s">
        <v>25</v>
      </c>
      <c r="L4628" t="s">
        <v>5208</v>
      </c>
      <c r="N4628" t="s">
        <v>5220</v>
      </c>
      <c r="O4628">
        <v>16</v>
      </c>
      <c r="P4628">
        <v>7</v>
      </c>
      <c r="Q4628" t="s">
        <v>5220</v>
      </c>
      <c r="R4628" t="s">
        <v>5220</v>
      </c>
      <c r="S4628" t="s">
        <v>5220</v>
      </c>
      <c r="T4628" t="s">
        <v>5220</v>
      </c>
      <c r="U4628">
        <v>5</v>
      </c>
      <c r="V4628">
        <v>8</v>
      </c>
      <c r="W4628">
        <v>2</v>
      </c>
      <c r="X4628">
        <v>0</v>
      </c>
      <c r="Y4628">
        <v>2</v>
      </c>
      <c r="Z4628">
        <v>0</v>
      </c>
      <c r="AB4628">
        <v>11</v>
      </c>
      <c r="AC4628">
        <v>3</v>
      </c>
      <c r="AD4628">
        <v>0</v>
      </c>
      <c r="AE4628">
        <v>3</v>
      </c>
      <c r="AF4628">
        <v>0</v>
      </c>
      <c r="AH4628">
        <v>8</v>
      </c>
      <c r="AI4628">
        <v>8</v>
      </c>
      <c r="AK4628">
        <v>12</v>
      </c>
      <c r="AL4628">
        <v>6</v>
      </c>
    </row>
    <row r="4629" spans="1:38" x14ac:dyDescent="0.3">
      <c r="A4629">
        <v>450828</v>
      </c>
      <c r="B4629" t="s">
        <v>4636</v>
      </c>
      <c r="C4629" t="s">
        <v>18080</v>
      </c>
      <c r="D4629" t="s">
        <v>4637</v>
      </c>
      <c r="E4629" t="s">
        <v>4412</v>
      </c>
      <c r="F4629">
        <v>78332</v>
      </c>
      <c r="G4629" t="s">
        <v>4638</v>
      </c>
      <c r="H4629" t="s">
        <v>18081</v>
      </c>
      <c r="I4629" t="s">
        <v>23</v>
      </c>
      <c r="J4629" t="s">
        <v>36</v>
      </c>
      <c r="K4629" t="s">
        <v>25</v>
      </c>
      <c r="L4629" t="s">
        <v>5208</v>
      </c>
      <c r="M4629" t="s">
        <v>5208</v>
      </c>
      <c r="N4629">
        <v>4</v>
      </c>
      <c r="P4629">
        <v>7</v>
      </c>
      <c r="Q4629">
        <v>3</v>
      </c>
      <c r="R4629">
        <v>0</v>
      </c>
      <c r="S4629">
        <v>3</v>
      </c>
      <c r="T4629">
        <v>0</v>
      </c>
      <c r="V4629">
        <v>8</v>
      </c>
      <c r="W4629">
        <v>2</v>
      </c>
      <c r="X4629">
        <v>0</v>
      </c>
      <c r="Y4629">
        <v>2</v>
      </c>
      <c r="Z4629">
        <v>0</v>
      </c>
      <c r="AB4629">
        <v>11</v>
      </c>
      <c r="AC4629">
        <v>3</v>
      </c>
      <c r="AD4629">
        <v>1</v>
      </c>
      <c r="AE4629">
        <v>2</v>
      </c>
      <c r="AF4629">
        <v>0</v>
      </c>
      <c r="AH4629">
        <v>8</v>
      </c>
      <c r="AI4629">
        <v>8</v>
      </c>
      <c r="AK4629">
        <v>12</v>
      </c>
      <c r="AL4629">
        <v>9</v>
      </c>
    </row>
    <row r="4630" spans="1:38" x14ac:dyDescent="0.3">
      <c r="A4630">
        <v>450831</v>
      </c>
      <c r="B4630" t="s">
        <v>18082</v>
      </c>
      <c r="C4630" t="s">
        <v>18083</v>
      </c>
      <c r="D4630" t="s">
        <v>694</v>
      </c>
      <c r="E4630" t="s">
        <v>4412</v>
      </c>
      <c r="F4630">
        <v>77504</v>
      </c>
      <c r="G4630" t="s">
        <v>3465</v>
      </c>
      <c r="H4630" t="s">
        <v>18084</v>
      </c>
      <c r="I4630" t="s">
        <v>23</v>
      </c>
      <c r="J4630" t="s">
        <v>32</v>
      </c>
      <c r="K4630" t="s">
        <v>25</v>
      </c>
      <c r="L4630" t="s">
        <v>5208</v>
      </c>
      <c r="N4630" t="s">
        <v>5220</v>
      </c>
      <c r="O4630">
        <v>16</v>
      </c>
      <c r="P4630">
        <v>7</v>
      </c>
      <c r="Q4630" t="s">
        <v>5220</v>
      </c>
      <c r="R4630" t="s">
        <v>5220</v>
      </c>
      <c r="S4630" t="s">
        <v>5220</v>
      </c>
      <c r="T4630" t="s">
        <v>5220</v>
      </c>
      <c r="U4630">
        <v>5</v>
      </c>
      <c r="V4630">
        <v>8</v>
      </c>
      <c r="W4630">
        <v>1</v>
      </c>
      <c r="X4630">
        <v>0</v>
      </c>
      <c r="Y4630">
        <v>1</v>
      </c>
      <c r="Z4630">
        <v>0</v>
      </c>
      <c r="AB4630">
        <v>11</v>
      </c>
      <c r="AC4630" t="s">
        <v>5220</v>
      </c>
      <c r="AD4630" t="s">
        <v>5220</v>
      </c>
      <c r="AE4630" t="s">
        <v>5220</v>
      </c>
      <c r="AF4630" t="s">
        <v>5220</v>
      </c>
      <c r="AG4630">
        <v>5</v>
      </c>
      <c r="AH4630">
        <v>8</v>
      </c>
      <c r="AI4630" t="s">
        <v>5220</v>
      </c>
      <c r="AJ4630">
        <v>5</v>
      </c>
      <c r="AK4630">
        <v>12</v>
      </c>
      <c r="AL4630">
        <v>4</v>
      </c>
    </row>
    <row r="4631" spans="1:38" x14ac:dyDescent="0.3">
      <c r="A4631">
        <v>450833</v>
      </c>
      <c r="B4631" t="s">
        <v>18085</v>
      </c>
      <c r="C4631" t="s">
        <v>18086</v>
      </c>
      <c r="D4631" t="s">
        <v>13306</v>
      </c>
      <c r="E4631" t="s">
        <v>4412</v>
      </c>
      <c r="F4631">
        <v>75119</v>
      </c>
      <c r="G4631" t="s">
        <v>2034</v>
      </c>
      <c r="H4631" t="s">
        <v>18087</v>
      </c>
      <c r="I4631" t="s">
        <v>23</v>
      </c>
      <c r="J4631" t="s">
        <v>32</v>
      </c>
      <c r="K4631" t="s">
        <v>25</v>
      </c>
      <c r="L4631" t="s">
        <v>5208</v>
      </c>
      <c r="N4631" t="s">
        <v>5220</v>
      </c>
      <c r="O4631">
        <v>16</v>
      </c>
      <c r="P4631">
        <v>7</v>
      </c>
      <c r="Q4631" t="s">
        <v>5220</v>
      </c>
      <c r="R4631" t="s">
        <v>5220</v>
      </c>
      <c r="S4631" t="s">
        <v>5220</v>
      </c>
      <c r="T4631" t="s">
        <v>5220</v>
      </c>
      <c r="U4631">
        <v>5</v>
      </c>
      <c r="V4631">
        <v>8</v>
      </c>
      <c r="W4631">
        <v>1</v>
      </c>
      <c r="X4631">
        <v>0</v>
      </c>
      <c r="Y4631">
        <v>1</v>
      </c>
      <c r="Z4631">
        <v>0</v>
      </c>
      <c r="AB4631">
        <v>11</v>
      </c>
      <c r="AC4631">
        <v>4</v>
      </c>
      <c r="AD4631">
        <v>0</v>
      </c>
      <c r="AE4631">
        <v>4</v>
      </c>
      <c r="AF4631">
        <v>0</v>
      </c>
      <c r="AH4631">
        <v>8</v>
      </c>
      <c r="AI4631" t="s">
        <v>5220</v>
      </c>
      <c r="AJ4631">
        <v>5</v>
      </c>
      <c r="AK4631">
        <v>12</v>
      </c>
      <c r="AL4631">
        <v>8</v>
      </c>
    </row>
    <row r="4632" spans="1:38" x14ac:dyDescent="0.3">
      <c r="A4632">
        <v>450834</v>
      </c>
      <c r="B4632" t="s">
        <v>18088</v>
      </c>
      <c r="C4632" t="s">
        <v>18089</v>
      </c>
      <c r="D4632" t="s">
        <v>3771</v>
      </c>
      <c r="E4632" t="s">
        <v>4412</v>
      </c>
      <c r="F4632">
        <v>77802</v>
      </c>
      <c r="G4632" t="s">
        <v>4419</v>
      </c>
      <c r="H4632" t="s">
        <v>18090</v>
      </c>
      <c r="I4632" t="s">
        <v>23</v>
      </c>
      <c r="J4632" t="s">
        <v>32</v>
      </c>
      <c r="K4632" t="s">
        <v>25</v>
      </c>
      <c r="N4632" t="s">
        <v>5220</v>
      </c>
      <c r="O4632">
        <v>16</v>
      </c>
      <c r="P4632">
        <v>7</v>
      </c>
      <c r="Q4632" t="s">
        <v>5220</v>
      </c>
      <c r="R4632" t="s">
        <v>5220</v>
      </c>
      <c r="S4632" t="s">
        <v>5220</v>
      </c>
      <c r="T4632" t="s">
        <v>5220</v>
      </c>
      <c r="U4632">
        <v>5</v>
      </c>
      <c r="V4632">
        <v>8</v>
      </c>
      <c r="W4632">
        <v>2</v>
      </c>
      <c r="X4632">
        <v>0</v>
      </c>
      <c r="Y4632">
        <v>2</v>
      </c>
      <c r="Z4632">
        <v>0</v>
      </c>
      <c r="AB4632">
        <v>11</v>
      </c>
      <c r="AC4632">
        <v>3</v>
      </c>
      <c r="AD4632">
        <v>0</v>
      </c>
      <c r="AE4632">
        <v>2</v>
      </c>
      <c r="AF4632">
        <v>1</v>
      </c>
      <c r="AH4632">
        <v>8</v>
      </c>
      <c r="AI4632">
        <v>8</v>
      </c>
      <c r="AK4632">
        <v>12</v>
      </c>
      <c r="AL4632">
        <v>5</v>
      </c>
    </row>
    <row r="4633" spans="1:38" x14ac:dyDescent="0.3">
      <c r="A4633">
        <v>450840</v>
      </c>
      <c r="B4633" t="s">
        <v>4639</v>
      </c>
      <c r="C4633" t="s">
        <v>18091</v>
      </c>
      <c r="D4633" t="s">
        <v>1817</v>
      </c>
      <c r="E4633" t="s">
        <v>4412</v>
      </c>
      <c r="F4633">
        <v>75013</v>
      </c>
      <c r="G4633" t="s">
        <v>4541</v>
      </c>
      <c r="H4633" t="s">
        <v>18092</v>
      </c>
      <c r="I4633" t="s">
        <v>23</v>
      </c>
      <c r="J4633" t="s">
        <v>142</v>
      </c>
      <c r="K4633" t="s">
        <v>25</v>
      </c>
      <c r="L4633" t="s">
        <v>5208</v>
      </c>
      <c r="M4633" t="s">
        <v>5208</v>
      </c>
      <c r="N4633">
        <v>4</v>
      </c>
      <c r="P4633">
        <v>7</v>
      </c>
      <c r="Q4633">
        <v>4</v>
      </c>
      <c r="R4633">
        <v>0</v>
      </c>
      <c r="S4633">
        <v>4</v>
      </c>
      <c r="T4633">
        <v>0</v>
      </c>
      <c r="V4633">
        <v>8</v>
      </c>
      <c r="W4633">
        <v>3</v>
      </c>
      <c r="X4633">
        <v>0</v>
      </c>
      <c r="Y4633">
        <v>3</v>
      </c>
      <c r="Z4633">
        <v>0</v>
      </c>
      <c r="AB4633">
        <v>11</v>
      </c>
      <c r="AC4633">
        <v>7</v>
      </c>
      <c r="AD4633">
        <v>0</v>
      </c>
      <c r="AE4633">
        <v>7</v>
      </c>
      <c r="AF4633">
        <v>0</v>
      </c>
      <c r="AH4633">
        <v>8</v>
      </c>
      <c r="AI4633">
        <v>8</v>
      </c>
      <c r="AK4633">
        <v>12</v>
      </c>
      <c r="AL4633">
        <v>8</v>
      </c>
    </row>
    <row r="4634" spans="1:38" x14ac:dyDescent="0.3">
      <c r="A4634">
        <v>450844</v>
      </c>
      <c r="B4634" t="s">
        <v>4640</v>
      </c>
      <c r="C4634" t="s">
        <v>18093</v>
      </c>
      <c r="D4634" t="s">
        <v>22</v>
      </c>
      <c r="E4634" t="s">
        <v>4412</v>
      </c>
      <c r="F4634">
        <v>77070</v>
      </c>
      <c r="G4634" t="s">
        <v>3465</v>
      </c>
      <c r="H4634" t="s">
        <v>18094</v>
      </c>
      <c r="I4634" t="s">
        <v>23</v>
      </c>
      <c r="J4634" t="s">
        <v>36</v>
      </c>
      <c r="K4634" t="s">
        <v>25</v>
      </c>
      <c r="L4634" t="s">
        <v>5208</v>
      </c>
      <c r="M4634" t="s">
        <v>5208</v>
      </c>
      <c r="N4634">
        <v>5</v>
      </c>
      <c r="P4634">
        <v>7</v>
      </c>
      <c r="Q4634">
        <v>7</v>
      </c>
      <c r="R4634">
        <v>3</v>
      </c>
      <c r="S4634">
        <v>4</v>
      </c>
      <c r="T4634">
        <v>0</v>
      </c>
      <c r="V4634">
        <v>8</v>
      </c>
      <c r="W4634">
        <v>8</v>
      </c>
      <c r="X4634">
        <v>1</v>
      </c>
      <c r="Y4634">
        <v>7</v>
      </c>
      <c r="Z4634">
        <v>0</v>
      </c>
      <c r="AB4634">
        <v>11</v>
      </c>
      <c r="AC4634">
        <v>11</v>
      </c>
      <c r="AD4634">
        <v>0</v>
      </c>
      <c r="AE4634">
        <v>10</v>
      </c>
      <c r="AF4634">
        <v>1</v>
      </c>
      <c r="AH4634">
        <v>8</v>
      </c>
      <c r="AI4634">
        <v>8</v>
      </c>
      <c r="AK4634">
        <v>12</v>
      </c>
      <c r="AL4634">
        <v>10</v>
      </c>
    </row>
    <row r="4635" spans="1:38" x14ac:dyDescent="0.3">
      <c r="A4635">
        <v>450847</v>
      </c>
      <c r="B4635" t="s">
        <v>4641</v>
      </c>
      <c r="C4635" t="s">
        <v>18095</v>
      </c>
      <c r="D4635" t="s">
        <v>4642</v>
      </c>
      <c r="E4635" t="s">
        <v>4412</v>
      </c>
      <c r="F4635">
        <v>77494</v>
      </c>
      <c r="G4635" t="s">
        <v>4525</v>
      </c>
      <c r="H4635" t="s">
        <v>18096</v>
      </c>
      <c r="I4635" t="s">
        <v>23</v>
      </c>
      <c r="J4635" t="s">
        <v>36</v>
      </c>
      <c r="K4635" t="s">
        <v>25</v>
      </c>
      <c r="L4635" t="s">
        <v>5208</v>
      </c>
      <c r="M4635" t="s">
        <v>5208</v>
      </c>
      <c r="N4635">
        <v>4</v>
      </c>
      <c r="P4635">
        <v>7</v>
      </c>
      <c r="Q4635">
        <v>6</v>
      </c>
      <c r="R4635">
        <v>0</v>
      </c>
      <c r="S4635">
        <v>6</v>
      </c>
      <c r="T4635">
        <v>0</v>
      </c>
      <c r="V4635">
        <v>8</v>
      </c>
      <c r="W4635">
        <v>7</v>
      </c>
      <c r="X4635">
        <v>1</v>
      </c>
      <c r="Y4635">
        <v>6</v>
      </c>
      <c r="Z4635">
        <v>0</v>
      </c>
      <c r="AB4635">
        <v>11</v>
      </c>
      <c r="AC4635">
        <v>7</v>
      </c>
      <c r="AD4635">
        <v>0</v>
      </c>
      <c r="AE4635">
        <v>7</v>
      </c>
      <c r="AF4635">
        <v>0</v>
      </c>
      <c r="AH4635">
        <v>8</v>
      </c>
      <c r="AI4635">
        <v>8</v>
      </c>
      <c r="AK4635">
        <v>12</v>
      </c>
      <c r="AL4635">
        <v>11</v>
      </c>
    </row>
    <row r="4636" spans="1:38" x14ac:dyDescent="0.3">
      <c r="A4636">
        <v>450848</v>
      </c>
      <c r="B4636" t="s">
        <v>4643</v>
      </c>
      <c r="C4636" t="s">
        <v>18097</v>
      </c>
      <c r="D4636" t="s">
        <v>4634</v>
      </c>
      <c r="E4636" t="s">
        <v>4412</v>
      </c>
      <c r="F4636">
        <v>77479</v>
      </c>
      <c r="G4636" t="s">
        <v>4525</v>
      </c>
      <c r="H4636" t="s">
        <v>18098</v>
      </c>
      <c r="I4636" t="s">
        <v>23</v>
      </c>
      <c r="J4636" t="s">
        <v>36</v>
      </c>
      <c r="K4636" t="s">
        <v>25</v>
      </c>
      <c r="L4636" t="s">
        <v>5208</v>
      </c>
      <c r="M4636" t="s">
        <v>5208</v>
      </c>
      <c r="N4636">
        <v>3</v>
      </c>
      <c r="P4636">
        <v>7</v>
      </c>
      <c r="Q4636">
        <v>6</v>
      </c>
      <c r="R4636">
        <v>0</v>
      </c>
      <c r="S4636">
        <v>6</v>
      </c>
      <c r="T4636">
        <v>0</v>
      </c>
      <c r="V4636">
        <v>8</v>
      </c>
      <c r="W4636">
        <v>7</v>
      </c>
      <c r="X4636">
        <v>1</v>
      </c>
      <c r="Y4636">
        <v>5</v>
      </c>
      <c r="Z4636">
        <v>1</v>
      </c>
      <c r="AB4636">
        <v>11</v>
      </c>
      <c r="AC4636">
        <v>7</v>
      </c>
      <c r="AD4636">
        <v>0</v>
      </c>
      <c r="AE4636">
        <v>6</v>
      </c>
      <c r="AF4636">
        <v>1</v>
      </c>
      <c r="AH4636">
        <v>8</v>
      </c>
      <c r="AI4636">
        <v>8</v>
      </c>
      <c r="AK4636">
        <v>12</v>
      </c>
      <c r="AL4636">
        <v>11</v>
      </c>
    </row>
    <row r="4637" spans="1:38" x14ac:dyDescent="0.3">
      <c r="A4637">
        <v>450851</v>
      </c>
      <c r="B4637" t="s">
        <v>4644</v>
      </c>
      <c r="C4637" t="s">
        <v>18099</v>
      </c>
      <c r="D4637" t="s">
        <v>137</v>
      </c>
      <c r="E4637" t="s">
        <v>4412</v>
      </c>
      <c r="F4637">
        <v>75226</v>
      </c>
      <c r="G4637" t="s">
        <v>137</v>
      </c>
      <c r="H4637" t="s">
        <v>18100</v>
      </c>
      <c r="I4637" t="s">
        <v>23</v>
      </c>
      <c r="J4637" t="s">
        <v>32</v>
      </c>
      <c r="K4637" t="s">
        <v>25</v>
      </c>
      <c r="L4637" t="s">
        <v>5208</v>
      </c>
      <c r="N4637">
        <v>5</v>
      </c>
      <c r="P4637">
        <v>7</v>
      </c>
      <c r="Q4637">
        <v>3</v>
      </c>
      <c r="R4637">
        <v>0</v>
      </c>
      <c r="S4637">
        <v>3</v>
      </c>
      <c r="T4637">
        <v>0</v>
      </c>
      <c r="V4637">
        <v>8</v>
      </c>
      <c r="W4637">
        <v>2</v>
      </c>
      <c r="X4637">
        <v>0</v>
      </c>
      <c r="Y4637">
        <v>2</v>
      </c>
      <c r="Z4637">
        <v>0</v>
      </c>
      <c r="AB4637">
        <v>11</v>
      </c>
      <c r="AC4637">
        <v>4</v>
      </c>
      <c r="AD4637">
        <v>0</v>
      </c>
      <c r="AE4637">
        <v>4</v>
      </c>
      <c r="AF4637">
        <v>0</v>
      </c>
      <c r="AH4637">
        <v>8</v>
      </c>
      <c r="AI4637">
        <v>8</v>
      </c>
      <c r="AK4637">
        <v>12</v>
      </c>
      <c r="AL4637">
        <v>3</v>
      </c>
    </row>
    <row r="4638" spans="1:38" x14ac:dyDescent="0.3">
      <c r="A4638">
        <v>450853</v>
      </c>
      <c r="B4638" t="s">
        <v>4645</v>
      </c>
      <c r="C4638" t="s">
        <v>18101</v>
      </c>
      <c r="D4638" t="s">
        <v>934</v>
      </c>
      <c r="E4638" t="s">
        <v>4412</v>
      </c>
      <c r="F4638">
        <v>75034</v>
      </c>
      <c r="G4638" t="s">
        <v>4580</v>
      </c>
      <c r="H4638" t="s">
        <v>18102</v>
      </c>
      <c r="I4638" t="s">
        <v>23</v>
      </c>
      <c r="J4638" t="s">
        <v>32</v>
      </c>
      <c r="K4638" t="s">
        <v>25</v>
      </c>
      <c r="L4638" t="s">
        <v>5208</v>
      </c>
      <c r="M4638" t="s">
        <v>5208</v>
      </c>
      <c r="N4638">
        <v>3</v>
      </c>
      <c r="P4638">
        <v>7</v>
      </c>
      <c r="Q4638" t="s">
        <v>5220</v>
      </c>
      <c r="R4638" t="s">
        <v>5220</v>
      </c>
      <c r="S4638" t="s">
        <v>5220</v>
      </c>
      <c r="T4638" t="s">
        <v>5220</v>
      </c>
      <c r="U4638">
        <v>5</v>
      </c>
      <c r="V4638">
        <v>8</v>
      </c>
      <c r="W4638">
        <v>5</v>
      </c>
      <c r="X4638">
        <v>0</v>
      </c>
      <c r="Y4638">
        <v>5</v>
      </c>
      <c r="Z4638">
        <v>0</v>
      </c>
      <c r="AB4638">
        <v>11</v>
      </c>
      <c r="AC4638">
        <v>4</v>
      </c>
      <c r="AD4638">
        <v>0</v>
      </c>
      <c r="AE4638">
        <v>4</v>
      </c>
      <c r="AF4638">
        <v>0</v>
      </c>
      <c r="AH4638">
        <v>8</v>
      </c>
      <c r="AI4638">
        <v>8</v>
      </c>
      <c r="AK4638">
        <v>12</v>
      </c>
      <c r="AL4638">
        <v>8</v>
      </c>
    </row>
    <row r="4639" spans="1:38" x14ac:dyDescent="0.3">
      <c r="A4639">
        <v>450855</v>
      </c>
      <c r="B4639" t="s">
        <v>4646</v>
      </c>
      <c r="C4639" t="s">
        <v>18103</v>
      </c>
      <c r="D4639" t="s">
        <v>4434</v>
      </c>
      <c r="E4639" t="s">
        <v>4412</v>
      </c>
      <c r="F4639">
        <v>78550</v>
      </c>
      <c r="G4639" t="s">
        <v>2318</v>
      </c>
      <c r="H4639" t="s">
        <v>18104</v>
      </c>
      <c r="I4639" t="s">
        <v>23</v>
      </c>
      <c r="J4639" t="s">
        <v>32</v>
      </c>
      <c r="K4639" t="s">
        <v>25</v>
      </c>
      <c r="L4639" t="s">
        <v>5208</v>
      </c>
      <c r="M4639" t="s">
        <v>5208</v>
      </c>
      <c r="N4639">
        <v>4</v>
      </c>
      <c r="P4639">
        <v>7</v>
      </c>
      <c r="Q4639">
        <v>5</v>
      </c>
      <c r="R4639">
        <v>0</v>
      </c>
      <c r="S4639">
        <v>5</v>
      </c>
      <c r="T4639">
        <v>0</v>
      </c>
      <c r="V4639">
        <v>8</v>
      </c>
      <c r="W4639">
        <v>6</v>
      </c>
      <c r="X4639">
        <v>1</v>
      </c>
      <c r="Y4639">
        <v>5</v>
      </c>
      <c r="Z4639">
        <v>0</v>
      </c>
      <c r="AB4639">
        <v>11</v>
      </c>
      <c r="AC4639">
        <v>8</v>
      </c>
      <c r="AD4639">
        <v>1</v>
      </c>
      <c r="AE4639">
        <v>7</v>
      </c>
      <c r="AF4639">
        <v>0</v>
      </c>
      <c r="AH4639">
        <v>8</v>
      </c>
      <c r="AI4639">
        <v>8</v>
      </c>
      <c r="AK4639">
        <v>12</v>
      </c>
      <c r="AL4639">
        <v>8</v>
      </c>
    </row>
    <row r="4640" spans="1:38" x14ac:dyDescent="0.3">
      <c r="A4640">
        <v>450856</v>
      </c>
      <c r="B4640" t="s">
        <v>18105</v>
      </c>
      <c r="C4640" t="s">
        <v>18106</v>
      </c>
      <c r="D4640" t="s">
        <v>4455</v>
      </c>
      <c r="E4640" t="s">
        <v>4412</v>
      </c>
      <c r="F4640">
        <v>78258</v>
      </c>
      <c r="G4640" t="s">
        <v>4456</v>
      </c>
      <c r="H4640" t="s">
        <v>18107</v>
      </c>
      <c r="I4640" t="s">
        <v>23</v>
      </c>
      <c r="J4640" t="s">
        <v>221</v>
      </c>
      <c r="K4640" t="s">
        <v>25</v>
      </c>
      <c r="L4640" t="s">
        <v>5208</v>
      </c>
      <c r="N4640" t="s">
        <v>5220</v>
      </c>
      <c r="O4640">
        <v>16</v>
      </c>
      <c r="P4640">
        <v>7</v>
      </c>
      <c r="Q4640" t="s">
        <v>5220</v>
      </c>
      <c r="R4640" t="s">
        <v>5220</v>
      </c>
      <c r="S4640" t="s">
        <v>5220</v>
      </c>
      <c r="T4640" t="s">
        <v>5220</v>
      </c>
      <c r="U4640">
        <v>5</v>
      </c>
      <c r="V4640">
        <v>8</v>
      </c>
      <c r="W4640">
        <v>2</v>
      </c>
      <c r="X4640">
        <v>0</v>
      </c>
      <c r="Y4640">
        <v>2</v>
      </c>
      <c r="Z4640">
        <v>0</v>
      </c>
      <c r="AB4640">
        <v>11</v>
      </c>
      <c r="AC4640">
        <v>3</v>
      </c>
      <c r="AD4640">
        <v>0</v>
      </c>
      <c r="AE4640">
        <v>3</v>
      </c>
      <c r="AF4640">
        <v>0</v>
      </c>
      <c r="AH4640">
        <v>8</v>
      </c>
      <c r="AI4640">
        <v>8</v>
      </c>
      <c r="AK4640">
        <v>12</v>
      </c>
      <c r="AL4640">
        <v>4</v>
      </c>
    </row>
    <row r="4641" spans="1:38" x14ac:dyDescent="0.3">
      <c r="A4641">
        <v>450860</v>
      </c>
      <c r="B4641" t="s">
        <v>18108</v>
      </c>
      <c r="C4641" t="s">
        <v>18109</v>
      </c>
      <c r="D4641" t="s">
        <v>4634</v>
      </c>
      <c r="E4641" t="s">
        <v>4412</v>
      </c>
      <c r="F4641">
        <v>77479</v>
      </c>
      <c r="G4641" t="s">
        <v>4525</v>
      </c>
      <c r="H4641" t="s">
        <v>18110</v>
      </c>
      <c r="I4641" t="s">
        <v>23</v>
      </c>
      <c r="J4641" t="s">
        <v>221</v>
      </c>
      <c r="K4641" t="s">
        <v>25</v>
      </c>
      <c r="L4641" t="s">
        <v>5208</v>
      </c>
      <c r="N4641" t="s">
        <v>5220</v>
      </c>
      <c r="O4641">
        <v>16</v>
      </c>
      <c r="P4641">
        <v>7</v>
      </c>
      <c r="Q4641" t="s">
        <v>5220</v>
      </c>
      <c r="R4641" t="s">
        <v>5220</v>
      </c>
      <c r="S4641" t="s">
        <v>5220</v>
      </c>
      <c r="T4641" t="s">
        <v>5220</v>
      </c>
      <c r="U4641">
        <v>5</v>
      </c>
      <c r="V4641">
        <v>8</v>
      </c>
      <c r="W4641">
        <v>2</v>
      </c>
      <c r="X4641">
        <v>0</v>
      </c>
      <c r="Y4641">
        <v>2</v>
      </c>
      <c r="Z4641">
        <v>0</v>
      </c>
      <c r="AB4641">
        <v>11</v>
      </c>
      <c r="AC4641">
        <v>4</v>
      </c>
      <c r="AD4641">
        <v>0</v>
      </c>
      <c r="AE4641">
        <v>4</v>
      </c>
      <c r="AF4641">
        <v>0</v>
      </c>
      <c r="AH4641">
        <v>8</v>
      </c>
      <c r="AI4641" t="s">
        <v>5220</v>
      </c>
      <c r="AJ4641">
        <v>5</v>
      </c>
      <c r="AK4641">
        <v>12</v>
      </c>
      <c r="AL4641">
        <v>4</v>
      </c>
    </row>
    <row r="4642" spans="1:38" x14ac:dyDescent="0.3">
      <c r="A4642">
        <v>450862</v>
      </c>
      <c r="B4642" t="s">
        <v>4647</v>
      </c>
      <c r="C4642" t="s">
        <v>18111</v>
      </c>
      <c r="D4642" t="s">
        <v>4648</v>
      </c>
      <c r="E4642" t="s">
        <v>4412</v>
      </c>
      <c r="F4642">
        <v>77384</v>
      </c>
      <c r="G4642" t="s">
        <v>55</v>
      </c>
      <c r="H4642" t="s">
        <v>18112</v>
      </c>
      <c r="I4642" t="s">
        <v>23</v>
      </c>
      <c r="J4642" t="s">
        <v>36</v>
      </c>
      <c r="K4642" t="s">
        <v>25</v>
      </c>
      <c r="L4642" t="s">
        <v>5208</v>
      </c>
      <c r="M4642" t="s">
        <v>5208</v>
      </c>
      <c r="N4642">
        <v>4</v>
      </c>
      <c r="P4642">
        <v>7</v>
      </c>
      <c r="Q4642">
        <v>7</v>
      </c>
      <c r="R4642">
        <v>1</v>
      </c>
      <c r="S4642">
        <v>6</v>
      </c>
      <c r="T4642">
        <v>0</v>
      </c>
      <c r="V4642">
        <v>8</v>
      </c>
      <c r="W4642">
        <v>7</v>
      </c>
      <c r="X4642">
        <v>1</v>
      </c>
      <c r="Y4642">
        <v>5</v>
      </c>
      <c r="Z4642">
        <v>1</v>
      </c>
      <c r="AB4642">
        <v>11</v>
      </c>
      <c r="AC4642">
        <v>10</v>
      </c>
      <c r="AD4642">
        <v>0</v>
      </c>
      <c r="AE4642">
        <v>9</v>
      </c>
      <c r="AF4642">
        <v>1</v>
      </c>
      <c r="AH4642">
        <v>8</v>
      </c>
      <c r="AI4642">
        <v>8</v>
      </c>
      <c r="AK4642">
        <v>12</v>
      </c>
      <c r="AL4642">
        <v>8</v>
      </c>
    </row>
    <row r="4643" spans="1:38" x14ac:dyDescent="0.3">
      <c r="A4643">
        <v>450864</v>
      </c>
      <c r="B4643" t="s">
        <v>18113</v>
      </c>
      <c r="C4643" t="s">
        <v>18114</v>
      </c>
      <c r="D4643" t="s">
        <v>2776</v>
      </c>
      <c r="E4643" t="s">
        <v>4412</v>
      </c>
      <c r="F4643">
        <v>75701</v>
      </c>
      <c r="G4643" t="s">
        <v>2113</v>
      </c>
      <c r="H4643" t="s">
        <v>18115</v>
      </c>
      <c r="I4643" t="s">
        <v>23</v>
      </c>
      <c r="J4643" t="s">
        <v>221</v>
      </c>
      <c r="K4643" t="s">
        <v>25</v>
      </c>
      <c r="L4643" t="s">
        <v>5208</v>
      </c>
      <c r="N4643" t="s">
        <v>5220</v>
      </c>
      <c r="O4643">
        <v>16</v>
      </c>
      <c r="P4643">
        <v>7</v>
      </c>
      <c r="Q4643" t="s">
        <v>5220</v>
      </c>
      <c r="R4643" t="s">
        <v>5220</v>
      </c>
      <c r="S4643" t="s">
        <v>5220</v>
      </c>
      <c r="T4643" t="s">
        <v>5220</v>
      </c>
      <c r="U4643">
        <v>5</v>
      </c>
      <c r="V4643">
        <v>8</v>
      </c>
      <c r="W4643">
        <v>2</v>
      </c>
      <c r="X4643">
        <v>0</v>
      </c>
      <c r="Y4643">
        <v>2</v>
      </c>
      <c r="Z4643">
        <v>0</v>
      </c>
      <c r="AB4643">
        <v>11</v>
      </c>
      <c r="AC4643">
        <v>3</v>
      </c>
      <c r="AD4643">
        <v>1</v>
      </c>
      <c r="AE4643">
        <v>1</v>
      </c>
      <c r="AF4643">
        <v>1</v>
      </c>
      <c r="AH4643">
        <v>8</v>
      </c>
      <c r="AI4643">
        <v>8</v>
      </c>
      <c r="AK4643">
        <v>12</v>
      </c>
      <c r="AL4643">
        <v>5</v>
      </c>
    </row>
    <row r="4644" spans="1:38" x14ac:dyDescent="0.3">
      <c r="A4644">
        <v>450865</v>
      </c>
      <c r="B4644" t="s">
        <v>18116</v>
      </c>
      <c r="C4644" t="s">
        <v>18117</v>
      </c>
      <c r="D4644" t="s">
        <v>4452</v>
      </c>
      <c r="E4644" t="s">
        <v>4412</v>
      </c>
      <c r="F4644">
        <v>78737</v>
      </c>
      <c r="G4644" t="s">
        <v>2033</v>
      </c>
      <c r="H4644" t="s">
        <v>18118</v>
      </c>
      <c r="I4644" t="s">
        <v>23</v>
      </c>
      <c r="J4644" t="s">
        <v>36</v>
      </c>
      <c r="K4644" t="s">
        <v>25</v>
      </c>
      <c r="L4644" t="s">
        <v>5208</v>
      </c>
      <c r="N4644" t="s">
        <v>5220</v>
      </c>
      <c r="O4644">
        <v>16</v>
      </c>
      <c r="P4644">
        <v>7</v>
      </c>
      <c r="Q4644" t="s">
        <v>5220</v>
      </c>
      <c r="R4644" t="s">
        <v>5220</v>
      </c>
      <c r="S4644" t="s">
        <v>5220</v>
      </c>
      <c r="T4644" t="s">
        <v>5220</v>
      </c>
      <c r="U4644">
        <v>5</v>
      </c>
      <c r="V4644">
        <v>8</v>
      </c>
      <c r="W4644">
        <v>1</v>
      </c>
      <c r="X4644">
        <v>0</v>
      </c>
      <c r="Y4644">
        <v>1</v>
      </c>
      <c r="Z4644">
        <v>0</v>
      </c>
      <c r="AB4644">
        <v>11</v>
      </c>
      <c r="AC4644">
        <v>4</v>
      </c>
      <c r="AD4644">
        <v>0</v>
      </c>
      <c r="AE4644">
        <v>4</v>
      </c>
      <c r="AF4644">
        <v>0</v>
      </c>
      <c r="AH4644">
        <v>8</v>
      </c>
      <c r="AI4644">
        <v>8</v>
      </c>
      <c r="AK4644">
        <v>12</v>
      </c>
      <c r="AL4644">
        <v>7</v>
      </c>
    </row>
    <row r="4645" spans="1:38" x14ac:dyDescent="0.3">
      <c r="A4645">
        <v>450867</v>
      </c>
      <c r="B4645" t="s">
        <v>4649</v>
      </c>
      <c r="C4645" t="s">
        <v>18119</v>
      </c>
      <c r="D4645" t="s">
        <v>4452</v>
      </c>
      <c r="E4645" t="s">
        <v>4412</v>
      </c>
      <c r="F4645">
        <v>78759</v>
      </c>
      <c r="G4645" t="s">
        <v>4453</v>
      </c>
      <c r="H4645" t="s">
        <v>18120</v>
      </c>
      <c r="I4645" t="s">
        <v>23</v>
      </c>
      <c r="J4645" t="s">
        <v>36</v>
      </c>
      <c r="K4645" t="s">
        <v>25</v>
      </c>
      <c r="L4645" t="s">
        <v>5208</v>
      </c>
      <c r="M4645" t="s">
        <v>5208</v>
      </c>
      <c r="N4645">
        <v>5</v>
      </c>
      <c r="P4645">
        <v>7</v>
      </c>
      <c r="Q4645">
        <v>3</v>
      </c>
      <c r="R4645">
        <v>0</v>
      </c>
      <c r="S4645">
        <v>3</v>
      </c>
      <c r="T4645">
        <v>0</v>
      </c>
      <c r="V4645">
        <v>8</v>
      </c>
      <c r="W4645">
        <v>6</v>
      </c>
      <c r="X4645">
        <v>1</v>
      </c>
      <c r="Y4645">
        <v>5</v>
      </c>
      <c r="Z4645">
        <v>0</v>
      </c>
      <c r="AB4645">
        <v>11</v>
      </c>
      <c r="AC4645">
        <v>7</v>
      </c>
      <c r="AD4645">
        <v>0</v>
      </c>
      <c r="AE4645">
        <v>7</v>
      </c>
      <c r="AF4645">
        <v>0</v>
      </c>
      <c r="AH4645">
        <v>8</v>
      </c>
      <c r="AI4645">
        <v>8</v>
      </c>
      <c r="AK4645">
        <v>12</v>
      </c>
      <c r="AL4645">
        <v>8</v>
      </c>
    </row>
    <row r="4646" spans="1:38" x14ac:dyDescent="0.3">
      <c r="A4646">
        <v>450869</v>
      </c>
      <c r="B4646" t="s">
        <v>4650</v>
      </c>
      <c r="C4646" t="s">
        <v>18121</v>
      </c>
      <c r="D4646" t="s">
        <v>4482</v>
      </c>
      <c r="E4646" t="s">
        <v>4412</v>
      </c>
      <c r="F4646">
        <v>78539</v>
      </c>
      <c r="G4646" t="s">
        <v>4483</v>
      </c>
      <c r="H4646" t="s">
        <v>18122</v>
      </c>
      <c r="I4646" t="s">
        <v>23</v>
      </c>
      <c r="J4646" t="s">
        <v>221</v>
      </c>
      <c r="K4646" t="s">
        <v>25</v>
      </c>
      <c r="L4646" t="s">
        <v>5208</v>
      </c>
      <c r="M4646" t="s">
        <v>5208</v>
      </c>
      <c r="N4646">
        <v>3</v>
      </c>
      <c r="P4646">
        <v>7</v>
      </c>
      <c r="Q4646">
        <v>7</v>
      </c>
      <c r="R4646">
        <v>0</v>
      </c>
      <c r="S4646">
        <v>7</v>
      </c>
      <c r="T4646">
        <v>0</v>
      </c>
      <c r="V4646">
        <v>8</v>
      </c>
      <c r="W4646">
        <v>8</v>
      </c>
      <c r="X4646">
        <v>4</v>
      </c>
      <c r="Y4646">
        <v>4</v>
      </c>
      <c r="Z4646">
        <v>0</v>
      </c>
      <c r="AB4646">
        <v>11</v>
      </c>
      <c r="AC4646">
        <v>11</v>
      </c>
      <c r="AD4646">
        <v>0</v>
      </c>
      <c r="AE4646">
        <v>9</v>
      </c>
      <c r="AF4646">
        <v>2</v>
      </c>
      <c r="AH4646">
        <v>8</v>
      </c>
      <c r="AI4646">
        <v>8</v>
      </c>
      <c r="AK4646">
        <v>12</v>
      </c>
      <c r="AL4646">
        <v>10</v>
      </c>
    </row>
    <row r="4647" spans="1:38" x14ac:dyDescent="0.3">
      <c r="A4647" t="s">
        <v>4651</v>
      </c>
      <c r="B4647" t="s">
        <v>4652</v>
      </c>
      <c r="C4647" t="s">
        <v>18123</v>
      </c>
      <c r="D4647" t="s">
        <v>4450</v>
      </c>
      <c r="E4647" t="s">
        <v>4412</v>
      </c>
      <c r="F4647">
        <v>76504</v>
      </c>
      <c r="G4647" t="s">
        <v>2153</v>
      </c>
      <c r="H4647" t="s">
        <v>18124</v>
      </c>
      <c r="I4647" t="s">
        <v>155</v>
      </c>
      <c r="J4647" t="s">
        <v>156</v>
      </c>
      <c r="K4647" t="s">
        <v>25</v>
      </c>
      <c r="N4647">
        <v>5</v>
      </c>
      <c r="P4647">
        <v>7</v>
      </c>
      <c r="Q4647">
        <v>5</v>
      </c>
      <c r="R4647">
        <v>1</v>
      </c>
      <c r="S4647">
        <v>4</v>
      </c>
      <c r="T4647">
        <v>0</v>
      </c>
      <c r="V4647">
        <v>8</v>
      </c>
      <c r="W4647">
        <v>4</v>
      </c>
      <c r="X4647">
        <v>0</v>
      </c>
      <c r="Y4647">
        <v>4</v>
      </c>
      <c r="Z4647">
        <v>0</v>
      </c>
      <c r="AB4647">
        <v>11</v>
      </c>
      <c r="AC4647">
        <v>6</v>
      </c>
      <c r="AD4647">
        <v>1</v>
      </c>
      <c r="AE4647">
        <v>4</v>
      </c>
      <c r="AF4647">
        <v>1</v>
      </c>
      <c r="AH4647">
        <v>8</v>
      </c>
      <c r="AI4647">
        <v>8</v>
      </c>
      <c r="AK4647">
        <v>12</v>
      </c>
      <c r="AL4647">
        <v>6</v>
      </c>
    </row>
    <row r="4648" spans="1:38" x14ac:dyDescent="0.3">
      <c r="A4648">
        <v>450871</v>
      </c>
      <c r="B4648" t="s">
        <v>18125</v>
      </c>
      <c r="C4648" t="s">
        <v>18126</v>
      </c>
      <c r="D4648" t="s">
        <v>4452</v>
      </c>
      <c r="E4648" t="s">
        <v>4412</v>
      </c>
      <c r="F4648">
        <v>78746</v>
      </c>
      <c r="G4648" t="s">
        <v>4453</v>
      </c>
      <c r="H4648" t="s">
        <v>18127</v>
      </c>
      <c r="I4648" t="s">
        <v>23</v>
      </c>
      <c r="J4648" t="s">
        <v>221</v>
      </c>
      <c r="K4648" t="s">
        <v>169</v>
      </c>
      <c r="N4648" t="s">
        <v>5220</v>
      </c>
      <c r="O4648">
        <v>16</v>
      </c>
      <c r="P4648">
        <v>7</v>
      </c>
      <c r="Q4648" t="s">
        <v>5220</v>
      </c>
      <c r="R4648" t="s">
        <v>5220</v>
      </c>
      <c r="S4648" t="s">
        <v>5220</v>
      </c>
      <c r="T4648" t="s">
        <v>5220</v>
      </c>
      <c r="U4648">
        <v>5</v>
      </c>
      <c r="V4648">
        <v>8</v>
      </c>
      <c r="W4648">
        <v>2</v>
      </c>
      <c r="X4648">
        <v>0</v>
      </c>
      <c r="Y4648">
        <v>2</v>
      </c>
      <c r="Z4648">
        <v>0</v>
      </c>
      <c r="AB4648">
        <v>11</v>
      </c>
      <c r="AC4648">
        <v>3</v>
      </c>
      <c r="AD4648">
        <v>0</v>
      </c>
      <c r="AE4648">
        <v>2</v>
      </c>
      <c r="AF4648">
        <v>1</v>
      </c>
      <c r="AH4648">
        <v>8</v>
      </c>
      <c r="AI4648" t="s">
        <v>5220</v>
      </c>
      <c r="AJ4648">
        <v>5</v>
      </c>
      <c r="AK4648">
        <v>12</v>
      </c>
      <c r="AL4648">
        <v>2</v>
      </c>
    </row>
    <row r="4649" spans="1:38" x14ac:dyDescent="0.3">
      <c r="A4649">
        <v>450872</v>
      </c>
      <c r="B4649" t="s">
        <v>18128</v>
      </c>
      <c r="C4649" t="s">
        <v>18129</v>
      </c>
      <c r="D4649" t="s">
        <v>2772</v>
      </c>
      <c r="E4649" t="s">
        <v>4412</v>
      </c>
      <c r="F4649">
        <v>76017</v>
      </c>
      <c r="G4649" t="s">
        <v>4439</v>
      </c>
      <c r="H4649" t="s">
        <v>18130</v>
      </c>
      <c r="I4649" t="s">
        <v>23</v>
      </c>
      <c r="J4649" t="s">
        <v>221</v>
      </c>
      <c r="K4649" t="s">
        <v>25</v>
      </c>
      <c r="N4649" t="s">
        <v>5220</v>
      </c>
      <c r="O4649">
        <v>16</v>
      </c>
      <c r="P4649">
        <v>7</v>
      </c>
      <c r="Q4649" t="s">
        <v>5220</v>
      </c>
      <c r="R4649" t="s">
        <v>5220</v>
      </c>
      <c r="S4649" t="s">
        <v>5220</v>
      </c>
      <c r="T4649" t="s">
        <v>5220</v>
      </c>
      <c r="U4649">
        <v>5</v>
      </c>
      <c r="V4649">
        <v>8</v>
      </c>
      <c r="W4649">
        <v>2</v>
      </c>
      <c r="X4649">
        <v>0</v>
      </c>
      <c r="Y4649">
        <v>2</v>
      </c>
      <c r="Z4649">
        <v>0</v>
      </c>
      <c r="AB4649">
        <v>11</v>
      </c>
      <c r="AC4649">
        <v>3</v>
      </c>
      <c r="AD4649">
        <v>0</v>
      </c>
      <c r="AE4649">
        <v>3</v>
      </c>
      <c r="AF4649">
        <v>0</v>
      </c>
      <c r="AH4649">
        <v>8</v>
      </c>
      <c r="AI4649" t="s">
        <v>5220</v>
      </c>
      <c r="AJ4649">
        <v>5</v>
      </c>
      <c r="AK4649">
        <v>12</v>
      </c>
      <c r="AL4649">
        <v>7</v>
      </c>
    </row>
    <row r="4650" spans="1:38" x14ac:dyDescent="0.3">
      <c r="A4650">
        <v>450874</v>
      </c>
      <c r="B4650" t="s">
        <v>18131</v>
      </c>
      <c r="C4650" t="s">
        <v>18132</v>
      </c>
      <c r="D4650" t="s">
        <v>4463</v>
      </c>
      <c r="E4650" t="s">
        <v>4412</v>
      </c>
      <c r="F4650">
        <v>75063</v>
      </c>
      <c r="G4650" t="s">
        <v>137</v>
      </c>
      <c r="H4650" t="s">
        <v>18133</v>
      </c>
      <c r="I4650" t="s">
        <v>23</v>
      </c>
      <c r="J4650" t="s">
        <v>32</v>
      </c>
      <c r="K4650" t="s">
        <v>25</v>
      </c>
      <c r="L4650" t="s">
        <v>5208</v>
      </c>
      <c r="N4650" t="s">
        <v>5220</v>
      </c>
      <c r="O4650">
        <v>16</v>
      </c>
      <c r="P4650">
        <v>7</v>
      </c>
      <c r="Q4650" t="s">
        <v>5220</v>
      </c>
      <c r="R4650" t="s">
        <v>5220</v>
      </c>
      <c r="S4650" t="s">
        <v>5220</v>
      </c>
      <c r="T4650" t="s">
        <v>5220</v>
      </c>
      <c r="U4650">
        <v>5</v>
      </c>
      <c r="V4650">
        <v>8</v>
      </c>
      <c r="W4650">
        <v>2</v>
      </c>
      <c r="X4650">
        <v>0</v>
      </c>
      <c r="Y4650">
        <v>2</v>
      </c>
      <c r="Z4650">
        <v>0</v>
      </c>
      <c r="AB4650">
        <v>11</v>
      </c>
      <c r="AC4650">
        <v>3</v>
      </c>
      <c r="AD4650">
        <v>0</v>
      </c>
      <c r="AE4650">
        <v>3</v>
      </c>
      <c r="AF4650">
        <v>0</v>
      </c>
      <c r="AH4650">
        <v>8</v>
      </c>
      <c r="AI4650">
        <v>8</v>
      </c>
      <c r="AK4650">
        <v>12</v>
      </c>
      <c r="AL4650">
        <v>4</v>
      </c>
    </row>
    <row r="4651" spans="1:38" x14ac:dyDescent="0.3">
      <c r="A4651">
        <v>450875</v>
      </c>
      <c r="B4651" t="s">
        <v>18134</v>
      </c>
      <c r="C4651" t="s">
        <v>18135</v>
      </c>
      <c r="D4651" t="s">
        <v>4509</v>
      </c>
      <c r="E4651" t="s">
        <v>4412</v>
      </c>
      <c r="F4651">
        <v>79124</v>
      </c>
      <c r="G4651" t="s">
        <v>4178</v>
      </c>
      <c r="H4651" t="s">
        <v>18136</v>
      </c>
      <c r="I4651" t="s">
        <v>23</v>
      </c>
      <c r="J4651" t="s">
        <v>32</v>
      </c>
      <c r="K4651" t="s">
        <v>25</v>
      </c>
      <c r="L4651" t="s">
        <v>5208</v>
      </c>
      <c r="N4651" t="s">
        <v>5220</v>
      </c>
      <c r="O4651">
        <v>16</v>
      </c>
      <c r="P4651">
        <v>7</v>
      </c>
      <c r="Q4651" t="s">
        <v>5220</v>
      </c>
      <c r="R4651" t="s">
        <v>5220</v>
      </c>
      <c r="S4651" t="s">
        <v>5220</v>
      </c>
      <c r="T4651" t="s">
        <v>5220</v>
      </c>
      <c r="U4651">
        <v>5</v>
      </c>
      <c r="V4651">
        <v>8</v>
      </c>
      <c r="W4651">
        <v>2</v>
      </c>
      <c r="X4651">
        <v>0</v>
      </c>
      <c r="Y4651">
        <v>2</v>
      </c>
      <c r="Z4651">
        <v>0</v>
      </c>
      <c r="AB4651">
        <v>11</v>
      </c>
      <c r="AC4651">
        <v>3</v>
      </c>
      <c r="AD4651">
        <v>0</v>
      </c>
      <c r="AE4651">
        <v>3</v>
      </c>
      <c r="AF4651">
        <v>0</v>
      </c>
      <c r="AH4651">
        <v>8</v>
      </c>
      <c r="AI4651">
        <v>8</v>
      </c>
      <c r="AK4651">
        <v>12</v>
      </c>
      <c r="AL4651">
        <v>3</v>
      </c>
    </row>
    <row r="4652" spans="1:38" x14ac:dyDescent="0.3">
      <c r="A4652">
        <v>450876</v>
      </c>
      <c r="B4652" t="s">
        <v>4653</v>
      </c>
      <c r="C4652" t="s">
        <v>18137</v>
      </c>
      <c r="D4652" t="s">
        <v>4440</v>
      </c>
      <c r="E4652" t="s">
        <v>4412</v>
      </c>
      <c r="F4652">
        <v>79416</v>
      </c>
      <c r="G4652" t="s">
        <v>4440</v>
      </c>
      <c r="H4652" t="s">
        <v>18138</v>
      </c>
      <c r="I4652" t="s">
        <v>23</v>
      </c>
      <c r="J4652" t="s">
        <v>24</v>
      </c>
      <c r="K4652" t="s">
        <v>25</v>
      </c>
      <c r="L4652" t="s">
        <v>5208</v>
      </c>
      <c r="N4652">
        <v>1</v>
      </c>
      <c r="P4652">
        <v>7</v>
      </c>
      <c r="Q4652">
        <v>5</v>
      </c>
      <c r="R4652">
        <v>0</v>
      </c>
      <c r="S4652">
        <v>5</v>
      </c>
      <c r="T4652">
        <v>0</v>
      </c>
      <c r="V4652">
        <v>8</v>
      </c>
      <c r="W4652">
        <v>3</v>
      </c>
      <c r="X4652">
        <v>0</v>
      </c>
      <c r="Y4652">
        <v>3</v>
      </c>
      <c r="Z4652">
        <v>0</v>
      </c>
      <c r="AB4652">
        <v>11</v>
      </c>
      <c r="AC4652">
        <v>8</v>
      </c>
      <c r="AD4652">
        <v>0</v>
      </c>
      <c r="AE4652">
        <v>7</v>
      </c>
      <c r="AF4652">
        <v>1</v>
      </c>
      <c r="AH4652">
        <v>8</v>
      </c>
      <c r="AI4652">
        <v>8</v>
      </c>
      <c r="AK4652">
        <v>12</v>
      </c>
      <c r="AL4652">
        <v>8</v>
      </c>
    </row>
    <row r="4653" spans="1:38" x14ac:dyDescent="0.3">
      <c r="A4653">
        <v>450880</v>
      </c>
      <c r="B4653" t="s">
        <v>18139</v>
      </c>
      <c r="C4653" t="s">
        <v>18140</v>
      </c>
      <c r="D4653" t="s">
        <v>4438</v>
      </c>
      <c r="E4653" t="s">
        <v>4412</v>
      </c>
      <c r="F4653">
        <v>76110</v>
      </c>
      <c r="G4653" t="s">
        <v>4439</v>
      </c>
      <c r="H4653" t="s">
        <v>18141</v>
      </c>
      <c r="I4653" t="s">
        <v>23</v>
      </c>
      <c r="J4653" t="s">
        <v>221</v>
      </c>
      <c r="K4653" t="s">
        <v>25</v>
      </c>
      <c r="L4653" t="s">
        <v>5208</v>
      </c>
      <c r="N4653" t="s">
        <v>5220</v>
      </c>
      <c r="O4653">
        <v>16</v>
      </c>
      <c r="P4653">
        <v>7</v>
      </c>
      <c r="Q4653" t="s">
        <v>5220</v>
      </c>
      <c r="R4653" t="s">
        <v>5220</v>
      </c>
      <c r="S4653" t="s">
        <v>5220</v>
      </c>
      <c r="T4653" t="s">
        <v>5220</v>
      </c>
      <c r="U4653">
        <v>5</v>
      </c>
      <c r="V4653">
        <v>8</v>
      </c>
      <c r="W4653">
        <v>2</v>
      </c>
      <c r="X4653">
        <v>0</v>
      </c>
      <c r="Y4653">
        <v>2</v>
      </c>
      <c r="Z4653">
        <v>0</v>
      </c>
      <c r="AB4653">
        <v>11</v>
      </c>
      <c r="AC4653">
        <v>3</v>
      </c>
      <c r="AD4653">
        <v>0</v>
      </c>
      <c r="AE4653">
        <v>3</v>
      </c>
      <c r="AF4653">
        <v>0</v>
      </c>
      <c r="AH4653">
        <v>8</v>
      </c>
      <c r="AI4653">
        <v>8</v>
      </c>
      <c r="AK4653">
        <v>12</v>
      </c>
      <c r="AL4653">
        <v>4</v>
      </c>
    </row>
    <row r="4654" spans="1:38" x14ac:dyDescent="0.3">
      <c r="A4654">
        <v>450883</v>
      </c>
      <c r="B4654" t="s">
        <v>18142</v>
      </c>
      <c r="C4654" t="s">
        <v>18143</v>
      </c>
      <c r="D4654" t="s">
        <v>18144</v>
      </c>
      <c r="E4654" t="s">
        <v>4412</v>
      </c>
      <c r="F4654">
        <v>76262</v>
      </c>
      <c r="G4654" t="s">
        <v>4580</v>
      </c>
      <c r="H4654" t="s">
        <v>18145</v>
      </c>
      <c r="I4654" t="s">
        <v>23</v>
      </c>
      <c r="J4654" t="s">
        <v>32</v>
      </c>
      <c r="K4654" t="s">
        <v>25</v>
      </c>
      <c r="L4654" t="s">
        <v>5208</v>
      </c>
      <c r="N4654" t="s">
        <v>5220</v>
      </c>
      <c r="O4654">
        <v>16</v>
      </c>
      <c r="P4654">
        <v>7</v>
      </c>
      <c r="Q4654" t="s">
        <v>5220</v>
      </c>
      <c r="R4654" t="s">
        <v>5220</v>
      </c>
      <c r="S4654" t="s">
        <v>5220</v>
      </c>
      <c r="T4654" t="s">
        <v>5220</v>
      </c>
      <c r="U4654">
        <v>5</v>
      </c>
      <c r="V4654">
        <v>8</v>
      </c>
      <c r="W4654">
        <v>2</v>
      </c>
      <c r="X4654">
        <v>0</v>
      </c>
      <c r="Y4654">
        <v>2</v>
      </c>
      <c r="Z4654">
        <v>0</v>
      </c>
      <c r="AB4654">
        <v>11</v>
      </c>
      <c r="AC4654">
        <v>3</v>
      </c>
      <c r="AD4654">
        <v>0</v>
      </c>
      <c r="AE4654">
        <v>2</v>
      </c>
      <c r="AF4654">
        <v>1</v>
      </c>
      <c r="AH4654">
        <v>8</v>
      </c>
      <c r="AI4654" t="s">
        <v>5220</v>
      </c>
      <c r="AJ4654">
        <v>5</v>
      </c>
      <c r="AK4654">
        <v>12</v>
      </c>
      <c r="AL4654">
        <v>4</v>
      </c>
    </row>
    <row r="4655" spans="1:38" x14ac:dyDescent="0.3">
      <c r="A4655">
        <v>450885</v>
      </c>
      <c r="B4655" t="s">
        <v>4654</v>
      </c>
      <c r="C4655" t="s">
        <v>18146</v>
      </c>
      <c r="D4655" t="s">
        <v>934</v>
      </c>
      <c r="E4655" t="s">
        <v>4412</v>
      </c>
      <c r="F4655">
        <v>75035</v>
      </c>
      <c r="G4655" t="s">
        <v>4541</v>
      </c>
      <c r="H4655" t="s">
        <v>18147</v>
      </c>
      <c r="I4655" t="s">
        <v>23</v>
      </c>
      <c r="J4655" t="s">
        <v>76</v>
      </c>
      <c r="K4655" t="s">
        <v>25</v>
      </c>
      <c r="L4655" t="s">
        <v>5208</v>
      </c>
      <c r="M4655" t="s">
        <v>5208</v>
      </c>
      <c r="N4655">
        <v>4</v>
      </c>
      <c r="P4655">
        <v>7</v>
      </c>
      <c r="Q4655">
        <v>4</v>
      </c>
      <c r="R4655">
        <v>0</v>
      </c>
      <c r="S4655">
        <v>4</v>
      </c>
      <c r="T4655">
        <v>0</v>
      </c>
      <c r="V4655">
        <v>8</v>
      </c>
      <c r="W4655">
        <v>2</v>
      </c>
      <c r="X4655">
        <v>0</v>
      </c>
      <c r="Y4655">
        <v>2</v>
      </c>
      <c r="Z4655">
        <v>0</v>
      </c>
      <c r="AB4655">
        <v>11</v>
      </c>
      <c r="AC4655">
        <v>6</v>
      </c>
      <c r="AD4655">
        <v>0</v>
      </c>
      <c r="AE4655">
        <v>6</v>
      </c>
      <c r="AF4655">
        <v>0</v>
      </c>
      <c r="AH4655">
        <v>8</v>
      </c>
      <c r="AI4655">
        <v>8</v>
      </c>
      <c r="AK4655">
        <v>12</v>
      </c>
      <c r="AL4655">
        <v>9</v>
      </c>
    </row>
    <row r="4656" spans="1:38" x14ac:dyDescent="0.3">
      <c r="A4656">
        <v>450888</v>
      </c>
      <c r="B4656" t="s">
        <v>18148</v>
      </c>
      <c r="C4656" t="s">
        <v>18149</v>
      </c>
      <c r="D4656" t="s">
        <v>18150</v>
      </c>
      <c r="E4656" t="s">
        <v>4412</v>
      </c>
      <c r="F4656">
        <v>76092</v>
      </c>
      <c r="G4656" t="s">
        <v>4439</v>
      </c>
      <c r="H4656" t="s">
        <v>18151</v>
      </c>
      <c r="I4656" t="s">
        <v>23</v>
      </c>
      <c r="J4656" t="s">
        <v>61</v>
      </c>
      <c r="K4656" t="s">
        <v>25</v>
      </c>
      <c r="L4656" t="s">
        <v>5208</v>
      </c>
      <c r="N4656" t="s">
        <v>5220</v>
      </c>
      <c r="O4656">
        <v>16</v>
      </c>
      <c r="P4656">
        <v>7</v>
      </c>
      <c r="Q4656" t="s">
        <v>5220</v>
      </c>
      <c r="R4656" t="s">
        <v>5220</v>
      </c>
      <c r="S4656" t="s">
        <v>5220</v>
      </c>
      <c r="T4656" t="s">
        <v>5220</v>
      </c>
      <c r="U4656">
        <v>5</v>
      </c>
      <c r="V4656">
        <v>8</v>
      </c>
      <c r="W4656">
        <v>2</v>
      </c>
      <c r="X4656">
        <v>0</v>
      </c>
      <c r="Y4656">
        <v>2</v>
      </c>
      <c r="Z4656">
        <v>0</v>
      </c>
      <c r="AB4656">
        <v>11</v>
      </c>
      <c r="AC4656">
        <v>3</v>
      </c>
      <c r="AD4656">
        <v>0</v>
      </c>
      <c r="AE4656">
        <v>3</v>
      </c>
      <c r="AF4656">
        <v>0</v>
      </c>
      <c r="AH4656">
        <v>8</v>
      </c>
      <c r="AI4656" t="s">
        <v>5220</v>
      </c>
      <c r="AJ4656">
        <v>5</v>
      </c>
      <c r="AK4656">
        <v>12</v>
      </c>
      <c r="AL4656">
        <v>4</v>
      </c>
    </row>
    <row r="4657" spans="1:39" x14ac:dyDescent="0.3">
      <c r="A4657">
        <v>450889</v>
      </c>
      <c r="B4657" t="s">
        <v>18152</v>
      </c>
      <c r="C4657" t="s">
        <v>18153</v>
      </c>
      <c r="D4657" t="s">
        <v>137</v>
      </c>
      <c r="E4657" t="s">
        <v>4412</v>
      </c>
      <c r="F4657">
        <v>75231</v>
      </c>
      <c r="G4657" t="s">
        <v>137</v>
      </c>
      <c r="H4657" t="s">
        <v>18154</v>
      </c>
      <c r="I4657" t="s">
        <v>23</v>
      </c>
      <c r="J4657" t="s">
        <v>221</v>
      </c>
      <c r="K4657" t="s">
        <v>25</v>
      </c>
      <c r="L4657" t="s">
        <v>5208</v>
      </c>
      <c r="N4657" t="s">
        <v>5220</v>
      </c>
      <c r="O4657">
        <v>16</v>
      </c>
      <c r="P4657">
        <v>7</v>
      </c>
      <c r="Q4657" t="s">
        <v>5220</v>
      </c>
      <c r="R4657" t="s">
        <v>5220</v>
      </c>
      <c r="S4657" t="s">
        <v>5220</v>
      </c>
      <c r="T4657" t="s">
        <v>5220</v>
      </c>
      <c r="U4657">
        <v>5</v>
      </c>
      <c r="V4657">
        <v>8</v>
      </c>
      <c r="W4657">
        <v>2</v>
      </c>
      <c r="X4657">
        <v>0</v>
      </c>
      <c r="Y4657">
        <v>2</v>
      </c>
      <c r="Z4657">
        <v>0</v>
      </c>
      <c r="AB4657">
        <v>11</v>
      </c>
      <c r="AC4657">
        <v>3</v>
      </c>
      <c r="AD4657">
        <v>0</v>
      </c>
      <c r="AE4657">
        <v>3</v>
      </c>
      <c r="AF4657">
        <v>0</v>
      </c>
      <c r="AH4657">
        <v>8</v>
      </c>
      <c r="AI4657">
        <v>8</v>
      </c>
      <c r="AK4657">
        <v>12</v>
      </c>
      <c r="AL4657">
        <v>2</v>
      </c>
    </row>
    <row r="4658" spans="1:39" x14ac:dyDescent="0.3">
      <c r="A4658">
        <v>450890</v>
      </c>
      <c r="B4658" t="s">
        <v>4655</v>
      </c>
      <c r="C4658" t="s">
        <v>18155</v>
      </c>
      <c r="D4658" t="s">
        <v>4587</v>
      </c>
      <c r="E4658" t="s">
        <v>4412</v>
      </c>
      <c r="F4658">
        <v>75093</v>
      </c>
      <c r="G4658" t="s">
        <v>4541</v>
      </c>
      <c r="H4658" t="s">
        <v>18156</v>
      </c>
      <c r="I4658" t="s">
        <v>23</v>
      </c>
      <c r="J4658" t="s">
        <v>76</v>
      </c>
      <c r="K4658" t="s">
        <v>25</v>
      </c>
      <c r="L4658" t="s">
        <v>5208</v>
      </c>
      <c r="N4658">
        <v>4</v>
      </c>
      <c r="P4658">
        <v>7</v>
      </c>
      <c r="Q4658">
        <v>6</v>
      </c>
      <c r="R4658">
        <v>0</v>
      </c>
      <c r="S4658">
        <v>6</v>
      </c>
      <c r="T4658">
        <v>0</v>
      </c>
      <c r="V4658">
        <v>8</v>
      </c>
      <c r="W4658">
        <v>7</v>
      </c>
      <c r="X4658">
        <v>1</v>
      </c>
      <c r="Y4658">
        <v>6</v>
      </c>
      <c r="Z4658">
        <v>0</v>
      </c>
      <c r="AB4658">
        <v>11</v>
      </c>
      <c r="AC4658">
        <v>7</v>
      </c>
      <c r="AD4658">
        <v>0</v>
      </c>
      <c r="AE4658">
        <v>7</v>
      </c>
      <c r="AF4658">
        <v>0</v>
      </c>
      <c r="AH4658">
        <v>8</v>
      </c>
      <c r="AI4658">
        <v>8</v>
      </c>
      <c r="AK4658">
        <v>12</v>
      </c>
      <c r="AL4658">
        <v>8</v>
      </c>
    </row>
    <row r="4659" spans="1:39" x14ac:dyDescent="0.3">
      <c r="A4659">
        <v>450891</v>
      </c>
      <c r="B4659" t="s">
        <v>4656</v>
      </c>
      <c r="C4659" t="s">
        <v>18157</v>
      </c>
      <c r="D4659" t="s">
        <v>4587</v>
      </c>
      <c r="E4659" t="s">
        <v>4412</v>
      </c>
      <c r="F4659">
        <v>75093</v>
      </c>
      <c r="G4659" t="s">
        <v>4541</v>
      </c>
      <c r="H4659" t="s">
        <v>18158</v>
      </c>
      <c r="I4659" t="s">
        <v>23</v>
      </c>
      <c r="J4659" t="s">
        <v>32</v>
      </c>
      <c r="K4659" t="s">
        <v>25</v>
      </c>
      <c r="L4659" t="s">
        <v>5208</v>
      </c>
      <c r="N4659">
        <v>4</v>
      </c>
      <c r="P4659">
        <v>7</v>
      </c>
      <c r="Q4659" t="s">
        <v>5220</v>
      </c>
      <c r="R4659" t="s">
        <v>5220</v>
      </c>
      <c r="S4659" t="s">
        <v>5220</v>
      </c>
      <c r="T4659" t="s">
        <v>5220</v>
      </c>
      <c r="U4659">
        <v>5</v>
      </c>
      <c r="V4659">
        <v>8</v>
      </c>
      <c r="W4659">
        <v>3</v>
      </c>
      <c r="X4659">
        <v>0</v>
      </c>
      <c r="Y4659">
        <v>3</v>
      </c>
      <c r="Z4659">
        <v>0</v>
      </c>
      <c r="AB4659">
        <v>11</v>
      </c>
      <c r="AC4659">
        <v>4</v>
      </c>
      <c r="AD4659">
        <v>0</v>
      </c>
      <c r="AE4659">
        <v>4</v>
      </c>
      <c r="AF4659">
        <v>0</v>
      </c>
      <c r="AH4659">
        <v>8</v>
      </c>
      <c r="AI4659">
        <v>8</v>
      </c>
      <c r="AK4659">
        <v>12</v>
      </c>
      <c r="AL4659">
        <v>4</v>
      </c>
    </row>
    <row r="4660" spans="1:39" x14ac:dyDescent="0.3">
      <c r="A4660">
        <v>450893</v>
      </c>
      <c r="B4660" t="s">
        <v>4657</v>
      </c>
      <c r="C4660" t="s">
        <v>18159</v>
      </c>
      <c r="D4660" t="s">
        <v>4580</v>
      </c>
      <c r="E4660" t="s">
        <v>4412</v>
      </c>
      <c r="F4660">
        <v>76208</v>
      </c>
      <c r="G4660" t="s">
        <v>4580</v>
      </c>
      <c r="H4660" t="s">
        <v>18160</v>
      </c>
      <c r="I4660" t="s">
        <v>23</v>
      </c>
      <c r="J4660" t="s">
        <v>221</v>
      </c>
      <c r="K4660" t="s">
        <v>25</v>
      </c>
      <c r="L4660" t="s">
        <v>5208</v>
      </c>
      <c r="N4660">
        <v>5</v>
      </c>
      <c r="P4660">
        <v>7</v>
      </c>
      <c r="Q4660">
        <v>3</v>
      </c>
      <c r="R4660">
        <v>0</v>
      </c>
      <c r="S4660">
        <v>3</v>
      </c>
      <c r="T4660">
        <v>0</v>
      </c>
      <c r="V4660">
        <v>8</v>
      </c>
      <c r="W4660">
        <v>1</v>
      </c>
      <c r="X4660">
        <v>0</v>
      </c>
      <c r="Y4660">
        <v>1</v>
      </c>
      <c r="Z4660">
        <v>0</v>
      </c>
      <c r="AB4660">
        <v>11</v>
      </c>
      <c r="AC4660">
        <v>5</v>
      </c>
      <c r="AD4660">
        <v>0</v>
      </c>
      <c r="AE4660">
        <v>3</v>
      </c>
      <c r="AF4660">
        <v>2</v>
      </c>
      <c r="AH4660">
        <v>8</v>
      </c>
      <c r="AI4660">
        <v>8</v>
      </c>
      <c r="AK4660">
        <v>12</v>
      </c>
      <c r="AL4660">
        <v>5</v>
      </c>
    </row>
    <row r="4661" spans="1:39" x14ac:dyDescent="0.3">
      <c r="A4661" t="s">
        <v>4658</v>
      </c>
      <c r="B4661" t="s">
        <v>4659</v>
      </c>
      <c r="C4661" t="s">
        <v>18161</v>
      </c>
      <c r="D4661" t="s">
        <v>4455</v>
      </c>
      <c r="E4661" t="s">
        <v>4412</v>
      </c>
      <c r="F4661">
        <v>78229</v>
      </c>
      <c r="G4661" t="s">
        <v>4456</v>
      </c>
      <c r="H4661" t="s">
        <v>18162</v>
      </c>
      <c r="I4661" t="s">
        <v>155</v>
      </c>
      <c r="J4661" t="s">
        <v>156</v>
      </c>
      <c r="K4661" t="s">
        <v>25</v>
      </c>
      <c r="N4661">
        <v>3</v>
      </c>
      <c r="P4661">
        <v>7</v>
      </c>
      <c r="Q4661">
        <v>5</v>
      </c>
      <c r="R4661">
        <v>1</v>
      </c>
      <c r="S4661">
        <v>4</v>
      </c>
      <c r="T4661">
        <v>0</v>
      </c>
      <c r="V4661">
        <v>8</v>
      </c>
      <c r="W4661">
        <v>4</v>
      </c>
      <c r="X4661">
        <v>0</v>
      </c>
      <c r="Y4661">
        <v>4</v>
      </c>
      <c r="Z4661">
        <v>0</v>
      </c>
      <c r="AB4661">
        <v>11</v>
      </c>
      <c r="AC4661">
        <v>6</v>
      </c>
      <c r="AD4661">
        <v>0</v>
      </c>
      <c r="AE4661">
        <v>5</v>
      </c>
      <c r="AF4661">
        <v>1</v>
      </c>
      <c r="AH4661">
        <v>8</v>
      </c>
      <c r="AI4661">
        <v>8</v>
      </c>
      <c r="AK4661">
        <v>12</v>
      </c>
      <c r="AL4661">
        <v>6</v>
      </c>
    </row>
    <row r="4662" spans="1:39" x14ac:dyDescent="0.3">
      <c r="A4662">
        <v>451300</v>
      </c>
      <c r="B4662" t="s">
        <v>18163</v>
      </c>
      <c r="C4662" t="s">
        <v>18164</v>
      </c>
      <c r="D4662" t="s">
        <v>18165</v>
      </c>
      <c r="E4662" t="s">
        <v>4412</v>
      </c>
      <c r="F4662">
        <v>79035</v>
      </c>
      <c r="G4662" t="s">
        <v>18166</v>
      </c>
      <c r="H4662" t="s">
        <v>18167</v>
      </c>
      <c r="I4662" t="s">
        <v>171</v>
      </c>
      <c r="J4662" t="s">
        <v>36</v>
      </c>
      <c r="K4662" t="s">
        <v>25</v>
      </c>
      <c r="L4662" t="s">
        <v>5208</v>
      </c>
      <c r="N4662" t="s">
        <v>5220</v>
      </c>
      <c r="O4662">
        <v>16</v>
      </c>
      <c r="P4662">
        <v>7</v>
      </c>
      <c r="Q4662">
        <v>1</v>
      </c>
      <c r="R4662">
        <v>0</v>
      </c>
      <c r="S4662">
        <v>1</v>
      </c>
      <c r="T4662">
        <v>0</v>
      </c>
      <c r="V4662">
        <v>8</v>
      </c>
      <c r="W4662" t="s">
        <v>5220</v>
      </c>
      <c r="X4662" t="s">
        <v>5220</v>
      </c>
      <c r="Y4662" t="s">
        <v>5220</v>
      </c>
      <c r="Z4662" t="s">
        <v>5220</v>
      </c>
      <c r="AA4662">
        <v>5</v>
      </c>
      <c r="AB4662">
        <v>11</v>
      </c>
      <c r="AC4662">
        <v>2</v>
      </c>
      <c r="AD4662">
        <v>0</v>
      </c>
      <c r="AE4662">
        <v>2</v>
      </c>
      <c r="AF4662">
        <v>0</v>
      </c>
      <c r="AH4662">
        <v>8</v>
      </c>
      <c r="AI4662" t="s">
        <v>5220</v>
      </c>
      <c r="AJ4662">
        <v>5</v>
      </c>
      <c r="AK4662">
        <v>12</v>
      </c>
      <c r="AL4662">
        <v>3</v>
      </c>
    </row>
    <row r="4663" spans="1:39" x14ac:dyDescent="0.3">
      <c r="A4663">
        <v>451301</v>
      </c>
      <c r="B4663" t="s">
        <v>18168</v>
      </c>
      <c r="C4663" t="s">
        <v>18169</v>
      </c>
      <c r="D4663" t="s">
        <v>18170</v>
      </c>
      <c r="E4663" t="s">
        <v>4412</v>
      </c>
      <c r="F4663">
        <v>76932</v>
      </c>
      <c r="G4663" t="s">
        <v>18171</v>
      </c>
      <c r="H4663" t="s">
        <v>18172</v>
      </c>
      <c r="I4663" t="s">
        <v>171</v>
      </c>
      <c r="J4663" t="s">
        <v>24</v>
      </c>
      <c r="K4663" t="s">
        <v>25</v>
      </c>
      <c r="N4663" t="s">
        <v>5220</v>
      </c>
      <c r="O4663">
        <v>16</v>
      </c>
      <c r="P4663">
        <v>7</v>
      </c>
      <c r="Q4663" t="s">
        <v>5220</v>
      </c>
      <c r="R4663" t="s">
        <v>5220</v>
      </c>
      <c r="S4663" t="s">
        <v>5220</v>
      </c>
      <c r="T4663" t="s">
        <v>5220</v>
      </c>
      <c r="U4663">
        <v>5</v>
      </c>
      <c r="V4663">
        <v>8</v>
      </c>
      <c r="W4663" t="s">
        <v>5220</v>
      </c>
      <c r="X4663" t="s">
        <v>5220</v>
      </c>
      <c r="Y4663" t="s">
        <v>5220</v>
      </c>
      <c r="Z4663" t="s">
        <v>5220</v>
      </c>
      <c r="AA4663">
        <v>5</v>
      </c>
      <c r="AB4663">
        <v>11</v>
      </c>
      <c r="AC4663" t="s">
        <v>5220</v>
      </c>
      <c r="AD4663" t="s">
        <v>5220</v>
      </c>
      <c r="AE4663" t="s">
        <v>5220</v>
      </c>
      <c r="AF4663" t="s">
        <v>5220</v>
      </c>
      <c r="AG4663">
        <v>5</v>
      </c>
      <c r="AH4663">
        <v>8</v>
      </c>
      <c r="AI4663" t="s">
        <v>5220</v>
      </c>
      <c r="AJ4663">
        <v>5</v>
      </c>
      <c r="AK4663">
        <v>12</v>
      </c>
      <c r="AL4663">
        <v>2</v>
      </c>
    </row>
    <row r="4664" spans="1:39" x14ac:dyDescent="0.3">
      <c r="A4664">
        <v>451303</v>
      </c>
      <c r="B4664" t="s">
        <v>18173</v>
      </c>
      <c r="C4664" t="s">
        <v>18174</v>
      </c>
      <c r="D4664" t="s">
        <v>18175</v>
      </c>
      <c r="E4664" t="s">
        <v>4412</v>
      </c>
      <c r="F4664">
        <v>76642</v>
      </c>
      <c r="G4664" t="s">
        <v>101</v>
      </c>
      <c r="H4664" t="s">
        <v>18176</v>
      </c>
      <c r="I4664" t="s">
        <v>171</v>
      </c>
      <c r="J4664" t="s">
        <v>24</v>
      </c>
      <c r="K4664" t="s">
        <v>25</v>
      </c>
      <c r="L4664" t="s">
        <v>5208</v>
      </c>
      <c r="N4664" t="s">
        <v>5220</v>
      </c>
      <c r="O4664">
        <v>16</v>
      </c>
      <c r="P4664">
        <v>7</v>
      </c>
      <c r="Q4664" t="s">
        <v>5220</v>
      </c>
      <c r="R4664" t="s">
        <v>5220</v>
      </c>
      <c r="S4664" t="s">
        <v>5220</v>
      </c>
      <c r="T4664" t="s">
        <v>5220</v>
      </c>
      <c r="U4664">
        <v>5</v>
      </c>
      <c r="V4664">
        <v>8</v>
      </c>
      <c r="W4664" t="s">
        <v>5220</v>
      </c>
      <c r="X4664" t="s">
        <v>5220</v>
      </c>
      <c r="Y4664" t="s">
        <v>5220</v>
      </c>
      <c r="Z4664" t="s">
        <v>5220</v>
      </c>
      <c r="AA4664">
        <v>5</v>
      </c>
      <c r="AB4664">
        <v>11</v>
      </c>
      <c r="AC4664">
        <v>1</v>
      </c>
      <c r="AD4664">
        <v>0</v>
      </c>
      <c r="AE4664">
        <v>1</v>
      </c>
      <c r="AF4664">
        <v>0</v>
      </c>
      <c r="AH4664">
        <v>8</v>
      </c>
      <c r="AI4664" t="s">
        <v>5220</v>
      </c>
      <c r="AJ4664">
        <v>5</v>
      </c>
      <c r="AK4664">
        <v>12</v>
      </c>
      <c r="AL4664">
        <v>4</v>
      </c>
    </row>
    <row r="4665" spans="1:39" x14ac:dyDescent="0.3">
      <c r="A4665">
        <v>451304</v>
      </c>
      <c r="B4665" t="s">
        <v>18177</v>
      </c>
      <c r="C4665" t="s">
        <v>18178</v>
      </c>
      <c r="D4665" t="s">
        <v>9052</v>
      </c>
      <c r="E4665" t="s">
        <v>4412</v>
      </c>
      <c r="F4665">
        <v>76936</v>
      </c>
      <c r="G4665" t="s">
        <v>18179</v>
      </c>
      <c r="H4665" t="s">
        <v>18180</v>
      </c>
      <c r="I4665" t="s">
        <v>171</v>
      </c>
      <c r="J4665" t="s">
        <v>32</v>
      </c>
      <c r="K4665" t="s">
        <v>25</v>
      </c>
      <c r="N4665" t="s">
        <v>5220</v>
      </c>
      <c r="O4665">
        <v>16</v>
      </c>
      <c r="P4665">
        <v>7</v>
      </c>
      <c r="Q4665" t="s">
        <v>5220</v>
      </c>
      <c r="R4665" t="s">
        <v>5220</v>
      </c>
      <c r="S4665" t="s">
        <v>5220</v>
      </c>
      <c r="T4665" t="s">
        <v>5220</v>
      </c>
      <c r="U4665">
        <v>5</v>
      </c>
      <c r="V4665">
        <v>8</v>
      </c>
      <c r="W4665" t="s">
        <v>5220</v>
      </c>
      <c r="X4665" t="s">
        <v>5220</v>
      </c>
      <c r="Y4665" t="s">
        <v>5220</v>
      </c>
      <c r="Z4665" t="s">
        <v>5220</v>
      </c>
      <c r="AA4665">
        <v>5</v>
      </c>
      <c r="AB4665">
        <v>11</v>
      </c>
      <c r="AC4665" t="s">
        <v>5220</v>
      </c>
      <c r="AD4665" t="s">
        <v>5220</v>
      </c>
      <c r="AE4665" t="s">
        <v>5220</v>
      </c>
      <c r="AF4665" t="s">
        <v>5220</v>
      </c>
      <c r="AG4665">
        <v>5</v>
      </c>
      <c r="AH4665">
        <v>8</v>
      </c>
      <c r="AI4665" t="s">
        <v>5220</v>
      </c>
      <c r="AJ4665">
        <v>5</v>
      </c>
      <c r="AK4665">
        <v>12</v>
      </c>
      <c r="AL4665">
        <v>1</v>
      </c>
    </row>
    <row r="4666" spans="1:39" x14ac:dyDescent="0.3">
      <c r="A4666">
        <v>451305</v>
      </c>
      <c r="B4666" t="s">
        <v>18181</v>
      </c>
      <c r="C4666" t="s">
        <v>18182</v>
      </c>
      <c r="D4666" t="s">
        <v>1554</v>
      </c>
      <c r="E4666" t="s">
        <v>4412</v>
      </c>
      <c r="F4666">
        <v>77836</v>
      </c>
      <c r="G4666" t="s">
        <v>4603</v>
      </c>
      <c r="H4666" t="s">
        <v>18183</v>
      </c>
      <c r="I4666" t="s">
        <v>171</v>
      </c>
      <c r="J4666" t="s">
        <v>116</v>
      </c>
      <c r="K4666" t="s">
        <v>169</v>
      </c>
      <c r="L4666" t="s">
        <v>5208</v>
      </c>
      <c r="N4666" t="s">
        <v>5220</v>
      </c>
      <c r="O4666">
        <v>16</v>
      </c>
      <c r="P4666">
        <v>7</v>
      </c>
      <c r="Q4666" t="s">
        <v>5220</v>
      </c>
      <c r="R4666" t="s">
        <v>5220</v>
      </c>
      <c r="S4666" t="s">
        <v>5220</v>
      </c>
      <c r="T4666" t="s">
        <v>5220</v>
      </c>
      <c r="U4666">
        <v>5</v>
      </c>
      <c r="V4666">
        <v>8</v>
      </c>
      <c r="W4666" t="s">
        <v>5220</v>
      </c>
      <c r="X4666" t="s">
        <v>5220</v>
      </c>
      <c r="Y4666" t="s">
        <v>5220</v>
      </c>
      <c r="Z4666" t="s">
        <v>5220</v>
      </c>
      <c r="AA4666">
        <v>5</v>
      </c>
      <c r="AB4666">
        <v>11</v>
      </c>
      <c r="AC4666" t="s">
        <v>5220</v>
      </c>
      <c r="AD4666" t="s">
        <v>5220</v>
      </c>
      <c r="AE4666" t="s">
        <v>5220</v>
      </c>
      <c r="AF4666" t="s">
        <v>5220</v>
      </c>
      <c r="AG4666">
        <v>5</v>
      </c>
      <c r="AH4666">
        <v>8</v>
      </c>
      <c r="AI4666" t="s">
        <v>5220</v>
      </c>
      <c r="AJ4666">
        <v>5</v>
      </c>
      <c r="AK4666">
        <v>12</v>
      </c>
      <c r="AL4666">
        <v>4</v>
      </c>
    </row>
    <row r="4667" spans="1:39" x14ac:dyDescent="0.3">
      <c r="A4667">
        <v>451306</v>
      </c>
      <c r="B4667" t="s">
        <v>18184</v>
      </c>
      <c r="C4667" t="s">
        <v>18185</v>
      </c>
      <c r="D4667" t="s">
        <v>18186</v>
      </c>
      <c r="E4667" t="s">
        <v>4412</v>
      </c>
      <c r="F4667">
        <v>76849</v>
      </c>
      <c r="G4667" t="s">
        <v>18187</v>
      </c>
      <c r="H4667" t="s">
        <v>18188</v>
      </c>
      <c r="I4667" t="s">
        <v>171</v>
      </c>
      <c r="J4667" t="s">
        <v>32</v>
      </c>
      <c r="K4667" t="s">
        <v>25</v>
      </c>
      <c r="N4667" t="s">
        <v>5220</v>
      </c>
      <c r="O4667">
        <v>16</v>
      </c>
      <c r="P4667">
        <v>7</v>
      </c>
      <c r="Q4667" t="s">
        <v>5220</v>
      </c>
      <c r="R4667" t="s">
        <v>5220</v>
      </c>
      <c r="S4667" t="s">
        <v>5220</v>
      </c>
      <c r="T4667" t="s">
        <v>5220</v>
      </c>
      <c r="U4667">
        <v>5</v>
      </c>
      <c r="V4667">
        <v>8</v>
      </c>
      <c r="W4667" t="s">
        <v>5220</v>
      </c>
      <c r="X4667" t="s">
        <v>5220</v>
      </c>
      <c r="Y4667" t="s">
        <v>5220</v>
      </c>
      <c r="Z4667" t="s">
        <v>5220</v>
      </c>
      <c r="AA4667">
        <v>5</v>
      </c>
      <c r="AB4667">
        <v>11</v>
      </c>
      <c r="AC4667">
        <v>1</v>
      </c>
      <c r="AD4667">
        <v>0</v>
      </c>
      <c r="AE4667">
        <v>1</v>
      </c>
      <c r="AF4667">
        <v>0</v>
      </c>
      <c r="AH4667">
        <v>8</v>
      </c>
      <c r="AI4667" t="s">
        <v>5220</v>
      </c>
      <c r="AJ4667">
        <v>5</v>
      </c>
      <c r="AK4667">
        <v>12</v>
      </c>
      <c r="AL4667">
        <v>2</v>
      </c>
    </row>
    <row r="4668" spans="1:39" x14ac:dyDescent="0.3">
      <c r="A4668">
        <v>451307</v>
      </c>
      <c r="B4668" t="s">
        <v>18189</v>
      </c>
      <c r="C4668" t="s">
        <v>18190</v>
      </c>
      <c r="D4668" t="s">
        <v>18191</v>
      </c>
      <c r="E4668" t="s">
        <v>4412</v>
      </c>
      <c r="F4668">
        <v>79744</v>
      </c>
      <c r="G4668" t="s">
        <v>18192</v>
      </c>
      <c r="H4668" t="s">
        <v>18193</v>
      </c>
      <c r="I4668" t="s">
        <v>171</v>
      </c>
      <c r="J4668" t="s">
        <v>24</v>
      </c>
      <c r="K4668" t="s">
        <v>25</v>
      </c>
      <c r="N4668" t="s">
        <v>5220</v>
      </c>
      <c r="O4668">
        <v>16</v>
      </c>
      <c r="P4668">
        <v>7</v>
      </c>
      <c r="Q4668" t="s">
        <v>5220</v>
      </c>
      <c r="R4668" t="s">
        <v>5220</v>
      </c>
      <c r="S4668" t="s">
        <v>5220</v>
      </c>
      <c r="T4668" t="s">
        <v>5220</v>
      </c>
      <c r="U4668">
        <v>5</v>
      </c>
      <c r="V4668">
        <v>8</v>
      </c>
      <c r="W4668" t="s">
        <v>5220</v>
      </c>
      <c r="X4668" t="s">
        <v>5220</v>
      </c>
      <c r="Y4668" t="s">
        <v>5220</v>
      </c>
      <c r="Z4668" t="s">
        <v>5220</v>
      </c>
      <c r="AA4668">
        <v>5</v>
      </c>
      <c r="AB4668">
        <v>11</v>
      </c>
      <c r="AC4668" t="s">
        <v>5220</v>
      </c>
      <c r="AD4668" t="s">
        <v>5220</v>
      </c>
      <c r="AE4668" t="s">
        <v>5220</v>
      </c>
      <c r="AF4668" t="s">
        <v>5220</v>
      </c>
      <c r="AG4668">
        <v>5</v>
      </c>
      <c r="AH4668">
        <v>8</v>
      </c>
      <c r="AI4668" t="s">
        <v>5220</v>
      </c>
      <c r="AJ4668">
        <v>5</v>
      </c>
      <c r="AK4668">
        <v>12</v>
      </c>
      <c r="AL4668">
        <v>1</v>
      </c>
    </row>
    <row r="4669" spans="1:39" x14ac:dyDescent="0.3">
      <c r="A4669">
        <v>451308</v>
      </c>
      <c r="B4669" t="s">
        <v>18194</v>
      </c>
      <c r="C4669" t="s">
        <v>18195</v>
      </c>
      <c r="D4669" t="s">
        <v>18196</v>
      </c>
      <c r="E4669" t="s">
        <v>4412</v>
      </c>
      <c r="F4669">
        <v>79323</v>
      </c>
      <c r="G4669" t="s">
        <v>18197</v>
      </c>
      <c r="H4669" t="s">
        <v>18198</v>
      </c>
      <c r="I4669" t="s">
        <v>171</v>
      </c>
      <c r="J4669" t="s">
        <v>98</v>
      </c>
      <c r="K4669" t="s">
        <v>25</v>
      </c>
      <c r="N4669" t="s">
        <v>5220</v>
      </c>
      <c r="O4669">
        <v>16</v>
      </c>
      <c r="P4669">
        <v>7</v>
      </c>
      <c r="Q4669" t="s">
        <v>5220</v>
      </c>
      <c r="R4669" t="s">
        <v>5220</v>
      </c>
      <c r="S4669" t="s">
        <v>5220</v>
      </c>
      <c r="T4669" t="s">
        <v>5220</v>
      </c>
      <c r="U4669">
        <v>5</v>
      </c>
      <c r="V4669">
        <v>8</v>
      </c>
      <c r="W4669" t="s">
        <v>5220</v>
      </c>
      <c r="X4669" t="s">
        <v>5220</v>
      </c>
      <c r="Y4669" t="s">
        <v>5220</v>
      </c>
      <c r="Z4669" t="s">
        <v>5220</v>
      </c>
      <c r="AA4669">
        <v>5</v>
      </c>
      <c r="AB4669">
        <v>11</v>
      </c>
      <c r="AC4669">
        <v>1</v>
      </c>
      <c r="AD4669">
        <v>0</v>
      </c>
      <c r="AE4669">
        <v>1</v>
      </c>
      <c r="AF4669">
        <v>0</v>
      </c>
      <c r="AH4669">
        <v>8</v>
      </c>
      <c r="AI4669" t="s">
        <v>5220</v>
      </c>
      <c r="AJ4669">
        <v>5</v>
      </c>
      <c r="AK4669">
        <v>12</v>
      </c>
      <c r="AL4669">
        <v>1</v>
      </c>
    </row>
    <row r="4670" spans="1:39" x14ac:dyDescent="0.3">
      <c r="A4670">
        <v>451309</v>
      </c>
      <c r="B4670" t="s">
        <v>18199</v>
      </c>
      <c r="C4670" t="s">
        <v>18200</v>
      </c>
      <c r="D4670" t="s">
        <v>18201</v>
      </c>
      <c r="E4670" t="s">
        <v>4412</v>
      </c>
      <c r="F4670">
        <v>79752</v>
      </c>
      <c r="G4670" t="s">
        <v>18202</v>
      </c>
      <c r="H4670" t="s">
        <v>18203</v>
      </c>
      <c r="I4670" t="s">
        <v>171</v>
      </c>
      <c r="J4670" t="s">
        <v>24</v>
      </c>
      <c r="K4670" t="s">
        <v>25</v>
      </c>
      <c r="N4670" t="s">
        <v>5220</v>
      </c>
      <c r="O4670">
        <v>16</v>
      </c>
      <c r="P4670">
        <v>7</v>
      </c>
      <c r="Q4670" t="s">
        <v>5220</v>
      </c>
      <c r="R4670" t="s">
        <v>5220</v>
      </c>
      <c r="S4670" t="s">
        <v>5220</v>
      </c>
      <c r="T4670" t="s">
        <v>5220</v>
      </c>
      <c r="U4670">
        <v>5</v>
      </c>
      <c r="V4670">
        <v>8</v>
      </c>
      <c r="W4670" t="s">
        <v>5220</v>
      </c>
      <c r="X4670" t="s">
        <v>5220</v>
      </c>
      <c r="Y4670" t="s">
        <v>5220</v>
      </c>
      <c r="Z4670" t="s">
        <v>5220</v>
      </c>
      <c r="AA4670">
        <v>5</v>
      </c>
      <c r="AB4670">
        <v>11</v>
      </c>
      <c r="AC4670" t="s">
        <v>5220</v>
      </c>
      <c r="AD4670" t="s">
        <v>5220</v>
      </c>
      <c r="AE4670" t="s">
        <v>5220</v>
      </c>
      <c r="AF4670" t="s">
        <v>5220</v>
      </c>
      <c r="AG4670">
        <v>5</v>
      </c>
      <c r="AH4670">
        <v>8</v>
      </c>
      <c r="AI4670" t="s">
        <v>5220</v>
      </c>
      <c r="AJ4670">
        <v>5</v>
      </c>
      <c r="AK4670">
        <v>12</v>
      </c>
      <c r="AL4670" t="s">
        <v>5220</v>
      </c>
      <c r="AM4670">
        <v>5</v>
      </c>
    </row>
    <row r="4671" spans="1:39" x14ac:dyDescent="0.3">
      <c r="A4671">
        <v>451310</v>
      </c>
      <c r="B4671" t="s">
        <v>18204</v>
      </c>
      <c r="C4671" t="s">
        <v>18205</v>
      </c>
      <c r="D4671" t="s">
        <v>18206</v>
      </c>
      <c r="E4671" t="s">
        <v>4412</v>
      </c>
      <c r="F4671">
        <v>76821</v>
      </c>
      <c r="G4671" t="s">
        <v>18207</v>
      </c>
      <c r="H4671" t="s">
        <v>18208</v>
      </c>
      <c r="I4671" t="s">
        <v>171</v>
      </c>
      <c r="J4671" t="s">
        <v>24</v>
      </c>
      <c r="K4671" t="s">
        <v>25</v>
      </c>
      <c r="N4671" t="s">
        <v>5220</v>
      </c>
      <c r="O4671">
        <v>16</v>
      </c>
      <c r="P4671">
        <v>7</v>
      </c>
      <c r="Q4671" t="s">
        <v>5220</v>
      </c>
      <c r="R4671" t="s">
        <v>5220</v>
      </c>
      <c r="S4671" t="s">
        <v>5220</v>
      </c>
      <c r="T4671" t="s">
        <v>5220</v>
      </c>
      <c r="U4671">
        <v>5</v>
      </c>
      <c r="V4671">
        <v>8</v>
      </c>
      <c r="W4671" t="s">
        <v>5220</v>
      </c>
      <c r="X4671" t="s">
        <v>5220</v>
      </c>
      <c r="Y4671" t="s">
        <v>5220</v>
      </c>
      <c r="Z4671" t="s">
        <v>5220</v>
      </c>
      <c r="AA4671">
        <v>5</v>
      </c>
      <c r="AB4671">
        <v>11</v>
      </c>
      <c r="AC4671">
        <v>1</v>
      </c>
      <c r="AD4671">
        <v>0</v>
      </c>
      <c r="AE4671">
        <v>1</v>
      </c>
      <c r="AF4671">
        <v>0</v>
      </c>
      <c r="AH4671">
        <v>8</v>
      </c>
      <c r="AI4671" t="s">
        <v>5220</v>
      </c>
      <c r="AJ4671">
        <v>5</v>
      </c>
      <c r="AK4671">
        <v>12</v>
      </c>
      <c r="AL4671" t="s">
        <v>5220</v>
      </c>
      <c r="AM4671">
        <v>5</v>
      </c>
    </row>
    <row r="4672" spans="1:39" x14ac:dyDescent="0.3">
      <c r="A4672">
        <v>451311</v>
      </c>
      <c r="B4672" t="s">
        <v>18209</v>
      </c>
      <c r="C4672" t="s">
        <v>18210</v>
      </c>
      <c r="D4672" t="s">
        <v>18211</v>
      </c>
      <c r="E4672" t="s">
        <v>4412</v>
      </c>
      <c r="F4672">
        <v>77480</v>
      </c>
      <c r="G4672" t="s">
        <v>4461</v>
      </c>
      <c r="H4672" t="s">
        <v>18212</v>
      </c>
      <c r="I4672" t="s">
        <v>171</v>
      </c>
      <c r="J4672" t="s">
        <v>24</v>
      </c>
      <c r="K4672" t="s">
        <v>25</v>
      </c>
      <c r="N4672" t="s">
        <v>5220</v>
      </c>
      <c r="O4672">
        <v>16</v>
      </c>
      <c r="P4672">
        <v>7</v>
      </c>
      <c r="Q4672" t="s">
        <v>5220</v>
      </c>
      <c r="R4672" t="s">
        <v>5220</v>
      </c>
      <c r="S4672" t="s">
        <v>5220</v>
      </c>
      <c r="T4672" t="s">
        <v>5220</v>
      </c>
      <c r="U4672">
        <v>5</v>
      </c>
      <c r="V4672">
        <v>8</v>
      </c>
      <c r="W4672" t="s">
        <v>5220</v>
      </c>
      <c r="X4672" t="s">
        <v>5220</v>
      </c>
      <c r="Y4672" t="s">
        <v>5220</v>
      </c>
      <c r="Z4672" t="s">
        <v>5220</v>
      </c>
      <c r="AA4672">
        <v>5</v>
      </c>
      <c r="AB4672">
        <v>11</v>
      </c>
      <c r="AC4672">
        <v>1</v>
      </c>
      <c r="AD4672">
        <v>0</v>
      </c>
      <c r="AE4672">
        <v>1</v>
      </c>
      <c r="AF4672">
        <v>0</v>
      </c>
      <c r="AH4672">
        <v>8</v>
      </c>
      <c r="AI4672" t="s">
        <v>5220</v>
      </c>
      <c r="AJ4672">
        <v>5</v>
      </c>
      <c r="AK4672">
        <v>12</v>
      </c>
      <c r="AL4672">
        <v>2</v>
      </c>
    </row>
    <row r="4673" spans="1:39" x14ac:dyDescent="0.3">
      <c r="A4673">
        <v>451312</v>
      </c>
      <c r="B4673" t="s">
        <v>18213</v>
      </c>
      <c r="C4673" t="s">
        <v>18214</v>
      </c>
      <c r="D4673" t="s">
        <v>18215</v>
      </c>
      <c r="E4673" t="s">
        <v>4412</v>
      </c>
      <c r="F4673">
        <v>77434</v>
      </c>
      <c r="G4673" t="s">
        <v>17828</v>
      </c>
      <c r="H4673" t="s">
        <v>18216</v>
      </c>
      <c r="I4673" t="s">
        <v>171</v>
      </c>
      <c r="J4673" t="s">
        <v>32</v>
      </c>
      <c r="K4673" t="s">
        <v>25</v>
      </c>
      <c r="N4673" t="s">
        <v>5220</v>
      </c>
      <c r="O4673">
        <v>16</v>
      </c>
      <c r="P4673">
        <v>7</v>
      </c>
      <c r="Q4673" t="s">
        <v>5220</v>
      </c>
      <c r="R4673" t="s">
        <v>5220</v>
      </c>
      <c r="S4673" t="s">
        <v>5220</v>
      </c>
      <c r="T4673" t="s">
        <v>5220</v>
      </c>
      <c r="U4673">
        <v>5</v>
      </c>
      <c r="V4673">
        <v>8</v>
      </c>
      <c r="W4673" t="s">
        <v>5220</v>
      </c>
      <c r="X4673" t="s">
        <v>5220</v>
      </c>
      <c r="Y4673" t="s">
        <v>5220</v>
      </c>
      <c r="Z4673" t="s">
        <v>5220</v>
      </c>
      <c r="AA4673">
        <v>5</v>
      </c>
      <c r="AB4673">
        <v>11</v>
      </c>
      <c r="AC4673">
        <v>1</v>
      </c>
      <c r="AD4673">
        <v>0</v>
      </c>
      <c r="AE4673">
        <v>1</v>
      </c>
      <c r="AF4673">
        <v>0</v>
      </c>
      <c r="AH4673">
        <v>8</v>
      </c>
      <c r="AI4673" t="s">
        <v>5220</v>
      </c>
      <c r="AJ4673">
        <v>5</v>
      </c>
      <c r="AK4673">
        <v>12</v>
      </c>
      <c r="AL4673">
        <v>1</v>
      </c>
    </row>
    <row r="4674" spans="1:39" x14ac:dyDescent="0.3">
      <c r="A4674">
        <v>451313</v>
      </c>
      <c r="B4674" t="s">
        <v>18217</v>
      </c>
      <c r="C4674" t="s">
        <v>18218</v>
      </c>
      <c r="D4674" t="s">
        <v>18219</v>
      </c>
      <c r="E4674" t="s">
        <v>4412</v>
      </c>
      <c r="F4674">
        <v>79546</v>
      </c>
      <c r="G4674" t="s">
        <v>18220</v>
      </c>
      <c r="H4674" t="s">
        <v>18221</v>
      </c>
      <c r="I4674" t="s">
        <v>171</v>
      </c>
      <c r="J4674" t="s">
        <v>24</v>
      </c>
      <c r="K4674" t="s">
        <v>25</v>
      </c>
      <c r="N4674" t="s">
        <v>5220</v>
      </c>
      <c r="O4674">
        <v>16</v>
      </c>
      <c r="P4674">
        <v>7</v>
      </c>
      <c r="Q4674" t="s">
        <v>5220</v>
      </c>
      <c r="R4674" t="s">
        <v>5220</v>
      </c>
      <c r="S4674" t="s">
        <v>5220</v>
      </c>
      <c r="T4674" t="s">
        <v>5220</v>
      </c>
      <c r="U4674">
        <v>5</v>
      </c>
      <c r="V4674">
        <v>8</v>
      </c>
      <c r="W4674" t="s">
        <v>5220</v>
      </c>
      <c r="X4674" t="s">
        <v>5220</v>
      </c>
      <c r="Y4674" t="s">
        <v>5220</v>
      </c>
      <c r="Z4674" t="s">
        <v>5220</v>
      </c>
      <c r="AA4674">
        <v>5</v>
      </c>
      <c r="AB4674">
        <v>11</v>
      </c>
      <c r="AC4674" t="s">
        <v>5220</v>
      </c>
      <c r="AD4674" t="s">
        <v>5220</v>
      </c>
      <c r="AE4674" t="s">
        <v>5220</v>
      </c>
      <c r="AF4674" t="s">
        <v>5220</v>
      </c>
      <c r="AG4674">
        <v>5</v>
      </c>
      <c r="AH4674">
        <v>8</v>
      </c>
      <c r="AI4674" t="s">
        <v>5220</v>
      </c>
      <c r="AJ4674">
        <v>5</v>
      </c>
      <c r="AK4674">
        <v>12</v>
      </c>
      <c r="AL4674">
        <v>2</v>
      </c>
    </row>
    <row r="4675" spans="1:39" x14ac:dyDescent="0.3">
      <c r="A4675">
        <v>451314</v>
      </c>
      <c r="B4675" t="s">
        <v>18222</v>
      </c>
      <c r="C4675" t="s">
        <v>18223</v>
      </c>
      <c r="D4675" t="s">
        <v>18224</v>
      </c>
      <c r="E4675" t="s">
        <v>4412</v>
      </c>
      <c r="F4675">
        <v>79745</v>
      </c>
      <c r="G4675" t="s">
        <v>18225</v>
      </c>
      <c r="H4675" t="s">
        <v>18226</v>
      </c>
      <c r="I4675" t="s">
        <v>171</v>
      </c>
      <c r="J4675" t="s">
        <v>98</v>
      </c>
      <c r="K4675" t="s">
        <v>25</v>
      </c>
      <c r="N4675" t="s">
        <v>5220</v>
      </c>
      <c r="O4675">
        <v>16</v>
      </c>
      <c r="P4675">
        <v>7</v>
      </c>
      <c r="Q4675" t="s">
        <v>5220</v>
      </c>
      <c r="R4675" t="s">
        <v>5220</v>
      </c>
      <c r="S4675" t="s">
        <v>5220</v>
      </c>
      <c r="T4675" t="s">
        <v>5220</v>
      </c>
      <c r="U4675">
        <v>5</v>
      </c>
      <c r="V4675">
        <v>8</v>
      </c>
      <c r="W4675" t="s">
        <v>5220</v>
      </c>
      <c r="X4675" t="s">
        <v>5220</v>
      </c>
      <c r="Y4675" t="s">
        <v>5220</v>
      </c>
      <c r="Z4675" t="s">
        <v>5220</v>
      </c>
      <c r="AA4675">
        <v>5</v>
      </c>
      <c r="AB4675">
        <v>11</v>
      </c>
      <c r="AC4675" t="s">
        <v>5220</v>
      </c>
      <c r="AD4675" t="s">
        <v>5220</v>
      </c>
      <c r="AE4675" t="s">
        <v>5220</v>
      </c>
      <c r="AF4675" t="s">
        <v>5220</v>
      </c>
      <c r="AG4675">
        <v>5</v>
      </c>
      <c r="AH4675">
        <v>8</v>
      </c>
      <c r="AI4675" t="s">
        <v>5220</v>
      </c>
      <c r="AJ4675">
        <v>5</v>
      </c>
      <c r="AK4675">
        <v>12</v>
      </c>
      <c r="AL4675">
        <v>1</v>
      </c>
    </row>
    <row r="4676" spans="1:39" x14ac:dyDescent="0.3">
      <c r="A4676">
        <v>451315</v>
      </c>
      <c r="B4676" t="s">
        <v>18227</v>
      </c>
      <c r="C4676" t="s">
        <v>18228</v>
      </c>
      <c r="D4676" t="s">
        <v>18229</v>
      </c>
      <c r="E4676" t="s">
        <v>4412</v>
      </c>
      <c r="F4676">
        <v>79567</v>
      </c>
      <c r="G4676" t="s">
        <v>18207</v>
      </c>
      <c r="H4676" t="s">
        <v>18230</v>
      </c>
      <c r="I4676" t="s">
        <v>171</v>
      </c>
      <c r="J4676" t="s">
        <v>24</v>
      </c>
      <c r="K4676" t="s">
        <v>25</v>
      </c>
      <c r="L4676" t="s">
        <v>5208</v>
      </c>
      <c r="N4676" t="s">
        <v>5220</v>
      </c>
      <c r="O4676">
        <v>16</v>
      </c>
      <c r="P4676">
        <v>7</v>
      </c>
      <c r="Q4676">
        <v>1</v>
      </c>
      <c r="R4676">
        <v>0</v>
      </c>
      <c r="S4676">
        <v>1</v>
      </c>
      <c r="T4676">
        <v>0</v>
      </c>
      <c r="V4676">
        <v>8</v>
      </c>
      <c r="W4676" t="s">
        <v>5220</v>
      </c>
      <c r="X4676" t="s">
        <v>5220</v>
      </c>
      <c r="Y4676" t="s">
        <v>5220</v>
      </c>
      <c r="Z4676" t="s">
        <v>5220</v>
      </c>
      <c r="AA4676">
        <v>5</v>
      </c>
      <c r="AB4676">
        <v>11</v>
      </c>
      <c r="AC4676">
        <v>2</v>
      </c>
      <c r="AD4676">
        <v>0</v>
      </c>
      <c r="AE4676">
        <v>2</v>
      </c>
      <c r="AF4676">
        <v>0</v>
      </c>
      <c r="AH4676">
        <v>8</v>
      </c>
      <c r="AI4676" t="s">
        <v>5220</v>
      </c>
      <c r="AJ4676">
        <v>5</v>
      </c>
      <c r="AK4676">
        <v>12</v>
      </c>
      <c r="AL4676">
        <v>1</v>
      </c>
    </row>
    <row r="4677" spans="1:39" x14ac:dyDescent="0.3">
      <c r="A4677">
        <v>451316</v>
      </c>
      <c r="B4677" t="s">
        <v>18231</v>
      </c>
      <c r="C4677" t="s">
        <v>18232</v>
      </c>
      <c r="D4677" t="s">
        <v>2199</v>
      </c>
      <c r="E4677" t="s">
        <v>4412</v>
      </c>
      <c r="F4677">
        <v>77864</v>
      </c>
      <c r="G4677" t="s">
        <v>68</v>
      </c>
      <c r="H4677" t="s">
        <v>18233</v>
      </c>
      <c r="I4677" t="s">
        <v>171</v>
      </c>
      <c r="J4677" t="s">
        <v>76</v>
      </c>
      <c r="K4677" t="s">
        <v>25</v>
      </c>
      <c r="L4677" t="s">
        <v>5208</v>
      </c>
      <c r="N4677" t="s">
        <v>5220</v>
      </c>
      <c r="O4677">
        <v>16</v>
      </c>
      <c r="P4677">
        <v>7</v>
      </c>
      <c r="Q4677" t="s">
        <v>5220</v>
      </c>
      <c r="R4677" t="s">
        <v>5220</v>
      </c>
      <c r="S4677" t="s">
        <v>5220</v>
      </c>
      <c r="T4677" t="s">
        <v>5220</v>
      </c>
      <c r="U4677">
        <v>5</v>
      </c>
      <c r="V4677">
        <v>8</v>
      </c>
      <c r="W4677" t="s">
        <v>5220</v>
      </c>
      <c r="X4677" t="s">
        <v>5220</v>
      </c>
      <c r="Y4677" t="s">
        <v>5220</v>
      </c>
      <c r="Z4677" t="s">
        <v>5220</v>
      </c>
      <c r="AA4677">
        <v>5</v>
      </c>
      <c r="AB4677">
        <v>11</v>
      </c>
      <c r="AC4677" t="s">
        <v>5220</v>
      </c>
      <c r="AD4677" t="s">
        <v>5220</v>
      </c>
      <c r="AE4677" t="s">
        <v>5220</v>
      </c>
      <c r="AF4677" t="s">
        <v>5220</v>
      </c>
      <c r="AG4677">
        <v>5</v>
      </c>
      <c r="AH4677">
        <v>8</v>
      </c>
      <c r="AI4677" t="s">
        <v>5220</v>
      </c>
      <c r="AJ4677">
        <v>5</v>
      </c>
      <c r="AK4677">
        <v>12</v>
      </c>
      <c r="AL4677">
        <v>4</v>
      </c>
    </row>
    <row r="4678" spans="1:39" x14ac:dyDescent="0.3">
      <c r="A4678">
        <v>451317</v>
      </c>
      <c r="B4678" t="s">
        <v>18234</v>
      </c>
      <c r="C4678" t="s">
        <v>18235</v>
      </c>
      <c r="D4678" t="s">
        <v>18236</v>
      </c>
      <c r="E4678" t="s">
        <v>4412</v>
      </c>
      <c r="F4678">
        <v>78377</v>
      </c>
      <c r="G4678" t="s">
        <v>18236</v>
      </c>
      <c r="H4678" t="s">
        <v>18237</v>
      </c>
      <c r="I4678" t="s">
        <v>171</v>
      </c>
      <c r="J4678" t="s">
        <v>24</v>
      </c>
      <c r="K4678" t="s">
        <v>25</v>
      </c>
      <c r="L4678" t="s">
        <v>5208</v>
      </c>
      <c r="N4678" t="s">
        <v>5220</v>
      </c>
      <c r="O4678">
        <v>16</v>
      </c>
      <c r="P4678">
        <v>7</v>
      </c>
      <c r="Q4678" t="s">
        <v>5220</v>
      </c>
      <c r="R4678" t="s">
        <v>5220</v>
      </c>
      <c r="S4678" t="s">
        <v>5220</v>
      </c>
      <c r="T4678" t="s">
        <v>5220</v>
      </c>
      <c r="U4678">
        <v>5</v>
      </c>
      <c r="V4678">
        <v>8</v>
      </c>
      <c r="W4678" t="s">
        <v>5220</v>
      </c>
      <c r="X4678" t="s">
        <v>5220</v>
      </c>
      <c r="Y4678" t="s">
        <v>5220</v>
      </c>
      <c r="Z4678" t="s">
        <v>5220</v>
      </c>
      <c r="AA4678">
        <v>5</v>
      </c>
      <c r="AB4678">
        <v>11</v>
      </c>
      <c r="AC4678" t="s">
        <v>5220</v>
      </c>
      <c r="AD4678" t="s">
        <v>5220</v>
      </c>
      <c r="AE4678" t="s">
        <v>5220</v>
      </c>
      <c r="AF4678" t="s">
        <v>5220</v>
      </c>
      <c r="AG4678">
        <v>5</v>
      </c>
      <c r="AH4678">
        <v>8</v>
      </c>
      <c r="AI4678" t="s">
        <v>5220</v>
      </c>
      <c r="AJ4678">
        <v>5</v>
      </c>
      <c r="AK4678">
        <v>12</v>
      </c>
      <c r="AL4678">
        <v>2</v>
      </c>
    </row>
    <row r="4679" spans="1:39" x14ac:dyDescent="0.3">
      <c r="A4679">
        <v>451318</v>
      </c>
      <c r="B4679" t="s">
        <v>18238</v>
      </c>
      <c r="C4679" t="s">
        <v>18239</v>
      </c>
      <c r="D4679" t="s">
        <v>18240</v>
      </c>
      <c r="E4679" t="s">
        <v>4412</v>
      </c>
      <c r="F4679">
        <v>79502</v>
      </c>
      <c r="G4679" t="s">
        <v>18241</v>
      </c>
      <c r="H4679" t="s">
        <v>18242</v>
      </c>
      <c r="I4679" t="s">
        <v>171</v>
      </c>
      <c r="J4679" t="s">
        <v>24</v>
      </c>
      <c r="K4679" t="s">
        <v>25</v>
      </c>
      <c r="L4679" t="s">
        <v>5208</v>
      </c>
      <c r="N4679" t="s">
        <v>5220</v>
      </c>
      <c r="O4679">
        <v>16</v>
      </c>
      <c r="P4679">
        <v>7</v>
      </c>
      <c r="Q4679" t="s">
        <v>5220</v>
      </c>
      <c r="R4679" t="s">
        <v>5220</v>
      </c>
      <c r="S4679" t="s">
        <v>5220</v>
      </c>
      <c r="T4679" t="s">
        <v>5220</v>
      </c>
      <c r="U4679">
        <v>5</v>
      </c>
      <c r="V4679">
        <v>8</v>
      </c>
      <c r="W4679" t="s">
        <v>5220</v>
      </c>
      <c r="X4679" t="s">
        <v>5220</v>
      </c>
      <c r="Y4679" t="s">
        <v>5220</v>
      </c>
      <c r="Z4679" t="s">
        <v>5220</v>
      </c>
      <c r="AA4679">
        <v>5</v>
      </c>
      <c r="AB4679">
        <v>11</v>
      </c>
      <c r="AC4679" t="s">
        <v>5220</v>
      </c>
      <c r="AD4679" t="s">
        <v>5220</v>
      </c>
      <c r="AE4679" t="s">
        <v>5220</v>
      </c>
      <c r="AF4679" t="s">
        <v>5220</v>
      </c>
      <c r="AG4679">
        <v>5</v>
      </c>
      <c r="AH4679">
        <v>8</v>
      </c>
      <c r="AI4679" t="s">
        <v>5220</v>
      </c>
      <c r="AJ4679">
        <v>5</v>
      </c>
      <c r="AK4679">
        <v>12</v>
      </c>
      <c r="AL4679">
        <v>1</v>
      </c>
    </row>
    <row r="4680" spans="1:39" x14ac:dyDescent="0.3">
      <c r="A4680">
        <v>451319</v>
      </c>
      <c r="B4680" t="s">
        <v>18243</v>
      </c>
      <c r="C4680" t="s">
        <v>18244</v>
      </c>
      <c r="D4680" t="s">
        <v>366</v>
      </c>
      <c r="E4680" t="s">
        <v>4412</v>
      </c>
      <c r="F4680">
        <v>75766</v>
      </c>
      <c r="G4680" t="s">
        <v>53</v>
      </c>
      <c r="H4680" t="s">
        <v>18245</v>
      </c>
      <c r="I4680" t="s">
        <v>171</v>
      </c>
      <c r="J4680" t="s">
        <v>36</v>
      </c>
      <c r="K4680" t="s">
        <v>25</v>
      </c>
      <c r="L4680" t="s">
        <v>5208</v>
      </c>
      <c r="N4680" t="s">
        <v>5220</v>
      </c>
      <c r="O4680">
        <v>16</v>
      </c>
      <c r="P4680">
        <v>7</v>
      </c>
      <c r="Q4680">
        <v>1</v>
      </c>
      <c r="R4680">
        <v>0</v>
      </c>
      <c r="S4680">
        <v>1</v>
      </c>
      <c r="T4680">
        <v>0</v>
      </c>
      <c r="V4680">
        <v>8</v>
      </c>
      <c r="W4680">
        <v>1</v>
      </c>
      <c r="X4680">
        <v>0</v>
      </c>
      <c r="Y4680">
        <v>1</v>
      </c>
      <c r="Z4680">
        <v>0</v>
      </c>
      <c r="AB4680">
        <v>11</v>
      </c>
      <c r="AC4680">
        <v>4</v>
      </c>
      <c r="AD4680">
        <v>0</v>
      </c>
      <c r="AE4680">
        <v>4</v>
      </c>
      <c r="AF4680">
        <v>0</v>
      </c>
      <c r="AH4680">
        <v>8</v>
      </c>
      <c r="AI4680" t="s">
        <v>5220</v>
      </c>
      <c r="AJ4680">
        <v>5</v>
      </c>
      <c r="AK4680">
        <v>12</v>
      </c>
      <c r="AL4680">
        <v>8</v>
      </c>
    </row>
    <row r="4681" spans="1:39" x14ac:dyDescent="0.3">
      <c r="A4681">
        <v>451320</v>
      </c>
      <c r="B4681" t="s">
        <v>18246</v>
      </c>
      <c r="C4681" t="s">
        <v>16562</v>
      </c>
      <c r="D4681" t="s">
        <v>18247</v>
      </c>
      <c r="E4681" t="s">
        <v>4412</v>
      </c>
      <c r="F4681">
        <v>77514</v>
      </c>
      <c r="G4681" t="s">
        <v>5433</v>
      </c>
      <c r="H4681" t="s">
        <v>18248</v>
      </c>
      <c r="I4681" t="s">
        <v>171</v>
      </c>
      <c r="J4681" t="s">
        <v>24</v>
      </c>
      <c r="K4681" t="s">
        <v>25</v>
      </c>
      <c r="L4681" t="s">
        <v>5208</v>
      </c>
      <c r="N4681" t="s">
        <v>5220</v>
      </c>
      <c r="O4681">
        <v>16</v>
      </c>
      <c r="P4681">
        <v>7</v>
      </c>
      <c r="Q4681" t="s">
        <v>5220</v>
      </c>
      <c r="R4681" t="s">
        <v>5220</v>
      </c>
      <c r="S4681" t="s">
        <v>5220</v>
      </c>
      <c r="T4681" t="s">
        <v>5220</v>
      </c>
      <c r="U4681">
        <v>5</v>
      </c>
      <c r="V4681">
        <v>8</v>
      </c>
      <c r="W4681" t="s">
        <v>5220</v>
      </c>
      <c r="X4681" t="s">
        <v>5220</v>
      </c>
      <c r="Y4681" t="s">
        <v>5220</v>
      </c>
      <c r="Z4681" t="s">
        <v>5220</v>
      </c>
      <c r="AA4681">
        <v>5</v>
      </c>
      <c r="AB4681">
        <v>11</v>
      </c>
      <c r="AC4681" t="s">
        <v>5220</v>
      </c>
      <c r="AD4681" t="s">
        <v>5220</v>
      </c>
      <c r="AE4681" t="s">
        <v>5220</v>
      </c>
      <c r="AF4681" t="s">
        <v>5220</v>
      </c>
      <c r="AG4681">
        <v>5</v>
      </c>
      <c r="AH4681">
        <v>8</v>
      </c>
      <c r="AI4681" t="s">
        <v>5220</v>
      </c>
      <c r="AJ4681">
        <v>5</v>
      </c>
      <c r="AK4681">
        <v>12</v>
      </c>
      <c r="AL4681">
        <v>3</v>
      </c>
    </row>
    <row r="4682" spans="1:39" x14ac:dyDescent="0.3">
      <c r="A4682">
        <v>451322</v>
      </c>
      <c r="B4682" t="s">
        <v>18249</v>
      </c>
      <c r="C4682" t="s">
        <v>18250</v>
      </c>
      <c r="D4682" t="s">
        <v>18251</v>
      </c>
      <c r="E4682" t="s">
        <v>4412</v>
      </c>
      <c r="F4682">
        <v>77868</v>
      </c>
      <c r="G4682" t="s">
        <v>18252</v>
      </c>
      <c r="H4682" t="s">
        <v>18253</v>
      </c>
      <c r="I4682" t="s">
        <v>171</v>
      </c>
      <c r="J4682" t="s">
        <v>36</v>
      </c>
      <c r="K4682" t="s">
        <v>25</v>
      </c>
      <c r="L4682" t="s">
        <v>5208</v>
      </c>
      <c r="N4682" t="s">
        <v>5220</v>
      </c>
      <c r="O4682">
        <v>16</v>
      </c>
      <c r="P4682">
        <v>7</v>
      </c>
      <c r="Q4682" t="s">
        <v>5220</v>
      </c>
      <c r="R4682" t="s">
        <v>5220</v>
      </c>
      <c r="S4682" t="s">
        <v>5220</v>
      </c>
      <c r="T4682" t="s">
        <v>5220</v>
      </c>
      <c r="U4682">
        <v>5</v>
      </c>
      <c r="V4682">
        <v>8</v>
      </c>
      <c r="W4682" t="s">
        <v>5220</v>
      </c>
      <c r="X4682" t="s">
        <v>5220</v>
      </c>
      <c r="Y4682" t="s">
        <v>5220</v>
      </c>
      <c r="Z4682" t="s">
        <v>5220</v>
      </c>
      <c r="AA4682">
        <v>5</v>
      </c>
      <c r="AB4682">
        <v>11</v>
      </c>
      <c r="AC4682" t="s">
        <v>5220</v>
      </c>
      <c r="AD4682" t="s">
        <v>5220</v>
      </c>
      <c r="AE4682" t="s">
        <v>5220</v>
      </c>
      <c r="AF4682" t="s">
        <v>5220</v>
      </c>
      <c r="AG4682">
        <v>5</v>
      </c>
      <c r="AH4682">
        <v>8</v>
      </c>
      <c r="AI4682" t="s">
        <v>5220</v>
      </c>
      <c r="AJ4682">
        <v>5</v>
      </c>
      <c r="AK4682">
        <v>12</v>
      </c>
      <c r="AL4682">
        <v>3</v>
      </c>
    </row>
    <row r="4683" spans="1:39" x14ac:dyDescent="0.3">
      <c r="A4683">
        <v>451323</v>
      </c>
      <c r="B4683" t="s">
        <v>18254</v>
      </c>
      <c r="C4683" t="s">
        <v>18255</v>
      </c>
      <c r="D4683" t="s">
        <v>18256</v>
      </c>
      <c r="E4683" t="s">
        <v>4412</v>
      </c>
      <c r="F4683">
        <v>76550</v>
      </c>
      <c r="G4683" t="s">
        <v>18256</v>
      </c>
      <c r="H4683" t="s">
        <v>18257</v>
      </c>
      <c r="I4683" t="s">
        <v>171</v>
      </c>
      <c r="J4683" t="s">
        <v>36</v>
      </c>
      <c r="K4683" t="s">
        <v>25</v>
      </c>
      <c r="L4683" t="s">
        <v>5208</v>
      </c>
      <c r="N4683" t="s">
        <v>5220</v>
      </c>
      <c r="O4683">
        <v>16</v>
      </c>
      <c r="P4683">
        <v>7</v>
      </c>
      <c r="Q4683">
        <v>1</v>
      </c>
      <c r="R4683">
        <v>0</v>
      </c>
      <c r="S4683">
        <v>1</v>
      </c>
      <c r="T4683">
        <v>0</v>
      </c>
      <c r="V4683">
        <v>8</v>
      </c>
      <c r="W4683" t="s">
        <v>5220</v>
      </c>
      <c r="X4683" t="s">
        <v>5220</v>
      </c>
      <c r="Y4683" t="s">
        <v>5220</v>
      </c>
      <c r="Z4683" t="s">
        <v>5220</v>
      </c>
      <c r="AA4683">
        <v>5</v>
      </c>
      <c r="AB4683">
        <v>11</v>
      </c>
      <c r="AC4683">
        <v>3</v>
      </c>
      <c r="AD4683">
        <v>0</v>
      </c>
      <c r="AE4683">
        <v>3</v>
      </c>
      <c r="AF4683">
        <v>0</v>
      </c>
      <c r="AH4683">
        <v>8</v>
      </c>
      <c r="AI4683" t="s">
        <v>5220</v>
      </c>
      <c r="AJ4683">
        <v>5</v>
      </c>
      <c r="AK4683">
        <v>12</v>
      </c>
      <c r="AL4683">
        <v>6</v>
      </c>
    </row>
    <row r="4684" spans="1:39" x14ac:dyDescent="0.3">
      <c r="A4684">
        <v>451324</v>
      </c>
      <c r="B4684" t="s">
        <v>18258</v>
      </c>
      <c r="C4684" t="s">
        <v>18259</v>
      </c>
      <c r="D4684" t="s">
        <v>652</v>
      </c>
      <c r="E4684" t="s">
        <v>4412</v>
      </c>
      <c r="F4684">
        <v>76950</v>
      </c>
      <c r="G4684" t="s">
        <v>18260</v>
      </c>
      <c r="H4684" t="s">
        <v>18261</v>
      </c>
      <c r="I4684" t="s">
        <v>171</v>
      </c>
      <c r="J4684" t="s">
        <v>24</v>
      </c>
      <c r="K4684" t="s">
        <v>25</v>
      </c>
      <c r="L4684" t="s">
        <v>5208</v>
      </c>
      <c r="N4684" t="s">
        <v>5220</v>
      </c>
      <c r="O4684">
        <v>16</v>
      </c>
      <c r="P4684">
        <v>7</v>
      </c>
      <c r="Q4684" t="s">
        <v>5220</v>
      </c>
      <c r="R4684" t="s">
        <v>5220</v>
      </c>
      <c r="S4684" t="s">
        <v>5220</v>
      </c>
      <c r="T4684" t="s">
        <v>5220</v>
      </c>
      <c r="U4684">
        <v>5</v>
      </c>
      <c r="V4684">
        <v>8</v>
      </c>
      <c r="W4684" t="s">
        <v>5220</v>
      </c>
      <c r="X4684" t="s">
        <v>5220</v>
      </c>
      <c r="Y4684" t="s">
        <v>5220</v>
      </c>
      <c r="Z4684" t="s">
        <v>5220</v>
      </c>
      <c r="AA4684">
        <v>5</v>
      </c>
      <c r="AB4684">
        <v>11</v>
      </c>
      <c r="AC4684" t="s">
        <v>5220</v>
      </c>
      <c r="AD4684" t="s">
        <v>5220</v>
      </c>
      <c r="AE4684" t="s">
        <v>5220</v>
      </c>
      <c r="AF4684" t="s">
        <v>5220</v>
      </c>
      <c r="AG4684">
        <v>5</v>
      </c>
      <c r="AH4684">
        <v>8</v>
      </c>
      <c r="AI4684" t="s">
        <v>5220</v>
      </c>
      <c r="AJ4684">
        <v>5</v>
      </c>
      <c r="AK4684">
        <v>12</v>
      </c>
      <c r="AL4684">
        <v>2</v>
      </c>
    </row>
    <row r="4685" spans="1:39" x14ac:dyDescent="0.3">
      <c r="A4685">
        <v>451325</v>
      </c>
      <c r="B4685" t="s">
        <v>18262</v>
      </c>
      <c r="C4685" t="s">
        <v>18263</v>
      </c>
      <c r="D4685" t="s">
        <v>3537</v>
      </c>
      <c r="E4685" t="s">
        <v>4412</v>
      </c>
      <c r="F4685">
        <v>76837</v>
      </c>
      <c r="G4685" t="s">
        <v>18264</v>
      </c>
      <c r="H4685" t="s">
        <v>18265</v>
      </c>
      <c r="I4685" t="s">
        <v>171</v>
      </c>
      <c r="J4685" t="s">
        <v>98</v>
      </c>
      <c r="K4685" t="s">
        <v>25</v>
      </c>
      <c r="N4685" t="s">
        <v>5220</v>
      </c>
      <c r="O4685">
        <v>16</v>
      </c>
      <c r="P4685">
        <v>7</v>
      </c>
      <c r="Q4685" t="s">
        <v>5220</v>
      </c>
      <c r="R4685" t="s">
        <v>5220</v>
      </c>
      <c r="S4685" t="s">
        <v>5220</v>
      </c>
      <c r="T4685" t="s">
        <v>5220</v>
      </c>
      <c r="U4685">
        <v>5</v>
      </c>
      <c r="V4685">
        <v>8</v>
      </c>
      <c r="W4685" t="s">
        <v>5220</v>
      </c>
      <c r="X4685" t="s">
        <v>5220</v>
      </c>
      <c r="Y4685" t="s">
        <v>5220</v>
      </c>
      <c r="Z4685" t="s">
        <v>5220</v>
      </c>
      <c r="AA4685">
        <v>5</v>
      </c>
      <c r="AB4685">
        <v>11</v>
      </c>
      <c r="AC4685" t="s">
        <v>5220</v>
      </c>
      <c r="AD4685" t="s">
        <v>5220</v>
      </c>
      <c r="AE4685" t="s">
        <v>5220</v>
      </c>
      <c r="AF4685" t="s">
        <v>5220</v>
      </c>
      <c r="AG4685">
        <v>5</v>
      </c>
      <c r="AH4685">
        <v>8</v>
      </c>
      <c r="AI4685" t="s">
        <v>5220</v>
      </c>
      <c r="AJ4685">
        <v>5</v>
      </c>
      <c r="AK4685">
        <v>12</v>
      </c>
      <c r="AL4685" t="s">
        <v>5220</v>
      </c>
      <c r="AM4685">
        <v>5</v>
      </c>
    </row>
    <row r="4686" spans="1:39" x14ac:dyDescent="0.3">
      <c r="A4686">
        <v>451328</v>
      </c>
      <c r="B4686" t="s">
        <v>18266</v>
      </c>
      <c r="C4686" t="s">
        <v>18267</v>
      </c>
      <c r="D4686" t="s">
        <v>18268</v>
      </c>
      <c r="E4686" t="s">
        <v>4412</v>
      </c>
      <c r="F4686">
        <v>77665</v>
      </c>
      <c r="G4686" t="s">
        <v>5433</v>
      </c>
      <c r="H4686" t="s">
        <v>18269</v>
      </c>
      <c r="I4686" t="s">
        <v>171</v>
      </c>
      <c r="J4686" t="s">
        <v>32</v>
      </c>
      <c r="K4686" t="s">
        <v>25</v>
      </c>
      <c r="L4686" t="s">
        <v>5208</v>
      </c>
      <c r="N4686" t="s">
        <v>5220</v>
      </c>
      <c r="O4686">
        <v>16</v>
      </c>
      <c r="P4686">
        <v>7</v>
      </c>
      <c r="Q4686" t="s">
        <v>5220</v>
      </c>
      <c r="R4686" t="s">
        <v>5220</v>
      </c>
      <c r="S4686" t="s">
        <v>5220</v>
      </c>
      <c r="T4686" t="s">
        <v>5220</v>
      </c>
      <c r="U4686">
        <v>5</v>
      </c>
      <c r="V4686">
        <v>8</v>
      </c>
      <c r="W4686" t="s">
        <v>5220</v>
      </c>
      <c r="X4686" t="s">
        <v>5220</v>
      </c>
      <c r="Y4686" t="s">
        <v>5220</v>
      </c>
      <c r="Z4686" t="s">
        <v>5220</v>
      </c>
      <c r="AA4686">
        <v>5</v>
      </c>
      <c r="AB4686">
        <v>11</v>
      </c>
      <c r="AC4686" t="s">
        <v>5220</v>
      </c>
      <c r="AD4686" t="s">
        <v>5220</v>
      </c>
      <c r="AE4686" t="s">
        <v>5220</v>
      </c>
      <c r="AF4686" t="s">
        <v>5220</v>
      </c>
      <c r="AG4686">
        <v>5</v>
      </c>
      <c r="AH4686">
        <v>8</v>
      </c>
      <c r="AI4686" t="s">
        <v>5220</v>
      </c>
      <c r="AJ4686">
        <v>5</v>
      </c>
      <c r="AK4686">
        <v>12</v>
      </c>
      <c r="AL4686" t="s">
        <v>5220</v>
      </c>
      <c r="AM4686">
        <v>5</v>
      </c>
    </row>
    <row r="4687" spans="1:39" x14ac:dyDescent="0.3">
      <c r="A4687">
        <v>451329</v>
      </c>
      <c r="B4687" t="s">
        <v>18270</v>
      </c>
      <c r="C4687" t="s">
        <v>18271</v>
      </c>
      <c r="D4687" t="s">
        <v>2822</v>
      </c>
      <c r="E4687" t="s">
        <v>4412</v>
      </c>
      <c r="F4687">
        <v>79778</v>
      </c>
      <c r="G4687" t="s">
        <v>18202</v>
      </c>
      <c r="H4687" t="s">
        <v>18272</v>
      </c>
      <c r="I4687" t="s">
        <v>171</v>
      </c>
      <c r="J4687" t="s">
        <v>24</v>
      </c>
      <c r="K4687" t="s">
        <v>25</v>
      </c>
      <c r="N4687" t="s">
        <v>5220</v>
      </c>
      <c r="O4687">
        <v>16</v>
      </c>
      <c r="P4687">
        <v>7</v>
      </c>
      <c r="Q4687" t="s">
        <v>5220</v>
      </c>
      <c r="R4687" t="s">
        <v>5220</v>
      </c>
      <c r="S4687" t="s">
        <v>5220</v>
      </c>
      <c r="T4687" t="s">
        <v>5220</v>
      </c>
      <c r="U4687">
        <v>5</v>
      </c>
      <c r="V4687">
        <v>8</v>
      </c>
      <c r="W4687" t="s">
        <v>5220</v>
      </c>
      <c r="X4687" t="s">
        <v>5220</v>
      </c>
      <c r="Y4687" t="s">
        <v>5220</v>
      </c>
      <c r="Z4687" t="s">
        <v>5220</v>
      </c>
      <c r="AA4687">
        <v>5</v>
      </c>
      <c r="AB4687">
        <v>11</v>
      </c>
      <c r="AC4687" t="s">
        <v>5220</v>
      </c>
      <c r="AD4687" t="s">
        <v>5220</v>
      </c>
      <c r="AE4687" t="s">
        <v>5220</v>
      </c>
      <c r="AF4687" t="s">
        <v>5220</v>
      </c>
      <c r="AG4687">
        <v>5</v>
      </c>
      <c r="AH4687">
        <v>8</v>
      </c>
      <c r="AI4687" t="s">
        <v>5220</v>
      </c>
      <c r="AJ4687">
        <v>5</v>
      </c>
      <c r="AK4687">
        <v>12</v>
      </c>
      <c r="AL4687">
        <v>1</v>
      </c>
    </row>
    <row r="4688" spans="1:39" x14ac:dyDescent="0.3">
      <c r="A4688">
        <v>451330</v>
      </c>
      <c r="B4688" t="s">
        <v>18273</v>
      </c>
      <c r="C4688" t="s">
        <v>18274</v>
      </c>
      <c r="D4688" t="s">
        <v>18275</v>
      </c>
      <c r="E4688" t="s">
        <v>4412</v>
      </c>
      <c r="F4688">
        <v>78861</v>
      </c>
      <c r="G4688" t="s">
        <v>3476</v>
      </c>
      <c r="H4688" t="s">
        <v>18276</v>
      </c>
      <c r="I4688" t="s">
        <v>171</v>
      </c>
      <c r="J4688" t="s">
        <v>24</v>
      </c>
      <c r="K4688" t="s">
        <v>25</v>
      </c>
      <c r="L4688" t="s">
        <v>5208</v>
      </c>
      <c r="N4688" t="s">
        <v>5220</v>
      </c>
      <c r="O4688">
        <v>16</v>
      </c>
      <c r="P4688">
        <v>7</v>
      </c>
      <c r="Q4688" t="s">
        <v>5220</v>
      </c>
      <c r="R4688" t="s">
        <v>5220</v>
      </c>
      <c r="S4688" t="s">
        <v>5220</v>
      </c>
      <c r="T4688" t="s">
        <v>5220</v>
      </c>
      <c r="U4688">
        <v>5</v>
      </c>
      <c r="V4688">
        <v>8</v>
      </c>
      <c r="W4688" t="s">
        <v>5220</v>
      </c>
      <c r="X4688" t="s">
        <v>5220</v>
      </c>
      <c r="Y4688" t="s">
        <v>5220</v>
      </c>
      <c r="Z4688" t="s">
        <v>5220</v>
      </c>
      <c r="AA4688">
        <v>5</v>
      </c>
      <c r="AB4688">
        <v>11</v>
      </c>
      <c r="AC4688">
        <v>2</v>
      </c>
      <c r="AD4688">
        <v>0</v>
      </c>
      <c r="AE4688">
        <v>2</v>
      </c>
      <c r="AF4688">
        <v>0</v>
      </c>
      <c r="AH4688">
        <v>8</v>
      </c>
      <c r="AI4688" t="s">
        <v>5220</v>
      </c>
      <c r="AJ4688">
        <v>5</v>
      </c>
      <c r="AK4688">
        <v>12</v>
      </c>
      <c r="AL4688">
        <v>5</v>
      </c>
    </row>
    <row r="4689" spans="1:39" x14ac:dyDescent="0.3">
      <c r="A4689">
        <v>451331</v>
      </c>
      <c r="B4689" t="s">
        <v>18277</v>
      </c>
      <c r="C4689" t="s">
        <v>18278</v>
      </c>
      <c r="D4689" t="s">
        <v>18279</v>
      </c>
      <c r="E4689" t="s">
        <v>4412</v>
      </c>
      <c r="F4689">
        <v>79022</v>
      </c>
      <c r="G4689" t="s">
        <v>18280</v>
      </c>
      <c r="H4689" t="s">
        <v>18281</v>
      </c>
      <c r="I4689" t="s">
        <v>171</v>
      </c>
      <c r="J4689" t="s">
        <v>24</v>
      </c>
      <c r="K4689" t="s">
        <v>25</v>
      </c>
      <c r="N4689" t="s">
        <v>5220</v>
      </c>
      <c r="O4689">
        <v>16</v>
      </c>
      <c r="P4689">
        <v>7</v>
      </c>
      <c r="Q4689">
        <v>1</v>
      </c>
      <c r="R4689">
        <v>0</v>
      </c>
      <c r="S4689">
        <v>1</v>
      </c>
      <c r="T4689">
        <v>0</v>
      </c>
      <c r="V4689">
        <v>8</v>
      </c>
      <c r="W4689" t="s">
        <v>5220</v>
      </c>
      <c r="X4689" t="s">
        <v>5220</v>
      </c>
      <c r="Y4689" t="s">
        <v>5220</v>
      </c>
      <c r="Z4689" t="s">
        <v>5220</v>
      </c>
      <c r="AA4689">
        <v>5</v>
      </c>
      <c r="AB4689">
        <v>11</v>
      </c>
      <c r="AC4689">
        <v>2</v>
      </c>
      <c r="AD4689">
        <v>0</v>
      </c>
      <c r="AE4689">
        <v>2</v>
      </c>
      <c r="AF4689">
        <v>0</v>
      </c>
      <c r="AH4689">
        <v>8</v>
      </c>
      <c r="AI4689" t="s">
        <v>5220</v>
      </c>
      <c r="AJ4689">
        <v>5</v>
      </c>
      <c r="AK4689">
        <v>12</v>
      </c>
      <c r="AL4689">
        <v>2</v>
      </c>
    </row>
    <row r="4690" spans="1:39" x14ac:dyDescent="0.3">
      <c r="A4690">
        <v>451332</v>
      </c>
      <c r="B4690" t="s">
        <v>18282</v>
      </c>
      <c r="C4690" t="s">
        <v>18283</v>
      </c>
      <c r="D4690" t="s">
        <v>18284</v>
      </c>
      <c r="E4690" t="s">
        <v>4412</v>
      </c>
      <c r="F4690">
        <v>77465</v>
      </c>
      <c r="G4690" t="s">
        <v>4550</v>
      </c>
      <c r="H4690" t="s">
        <v>18285</v>
      </c>
      <c r="I4690" t="s">
        <v>171</v>
      </c>
      <c r="J4690" t="s">
        <v>36</v>
      </c>
      <c r="K4690" t="s">
        <v>25</v>
      </c>
      <c r="N4690" t="s">
        <v>5220</v>
      </c>
      <c r="O4690">
        <v>16</v>
      </c>
      <c r="P4690">
        <v>7</v>
      </c>
      <c r="Q4690" t="s">
        <v>5220</v>
      </c>
      <c r="R4690" t="s">
        <v>5220</v>
      </c>
      <c r="S4690" t="s">
        <v>5220</v>
      </c>
      <c r="T4690" t="s">
        <v>5220</v>
      </c>
      <c r="U4690">
        <v>5</v>
      </c>
      <c r="V4690">
        <v>8</v>
      </c>
      <c r="W4690" t="s">
        <v>5220</v>
      </c>
      <c r="X4690" t="s">
        <v>5220</v>
      </c>
      <c r="Y4690" t="s">
        <v>5220</v>
      </c>
      <c r="Z4690" t="s">
        <v>5220</v>
      </c>
      <c r="AA4690">
        <v>5</v>
      </c>
      <c r="AB4690">
        <v>11</v>
      </c>
      <c r="AC4690" t="s">
        <v>5220</v>
      </c>
      <c r="AD4690" t="s">
        <v>5220</v>
      </c>
      <c r="AE4690" t="s">
        <v>5220</v>
      </c>
      <c r="AF4690" t="s">
        <v>5220</v>
      </c>
      <c r="AG4690">
        <v>5</v>
      </c>
      <c r="AH4690">
        <v>8</v>
      </c>
      <c r="AI4690" t="s">
        <v>5220</v>
      </c>
      <c r="AJ4690">
        <v>5</v>
      </c>
      <c r="AK4690">
        <v>12</v>
      </c>
      <c r="AL4690">
        <v>3</v>
      </c>
    </row>
    <row r="4691" spans="1:39" x14ac:dyDescent="0.3">
      <c r="A4691">
        <v>451333</v>
      </c>
      <c r="B4691" t="s">
        <v>18286</v>
      </c>
      <c r="C4691" t="s">
        <v>18287</v>
      </c>
      <c r="D4691" t="s">
        <v>10279</v>
      </c>
      <c r="E4691" t="s">
        <v>4412</v>
      </c>
      <c r="F4691">
        <v>79782</v>
      </c>
      <c r="G4691" t="s">
        <v>1094</v>
      </c>
      <c r="H4691" t="s">
        <v>18288</v>
      </c>
      <c r="I4691" t="s">
        <v>171</v>
      </c>
      <c r="J4691" t="s">
        <v>24</v>
      </c>
      <c r="K4691" t="s">
        <v>25</v>
      </c>
      <c r="L4691" t="s">
        <v>5208</v>
      </c>
      <c r="N4691" t="s">
        <v>5220</v>
      </c>
      <c r="O4691">
        <v>16</v>
      </c>
      <c r="P4691">
        <v>7</v>
      </c>
      <c r="Q4691" t="s">
        <v>5220</v>
      </c>
      <c r="R4691" t="s">
        <v>5220</v>
      </c>
      <c r="S4691" t="s">
        <v>5220</v>
      </c>
      <c r="T4691" t="s">
        <v>5220</v>
      </c>
      <c r="U4691">
        <v>5</v>
      </c>
      <c r="V4691">
        <v>8</v>
      </c>
      <c r="W4691" t="s">
        <v>5220</v>
      </c>
      <c r="X4691" t="s">
        <v>5220</v>
      </c>
      <c r="Y4691" t="s">
        <v>5220</v>
      </c>
      <c r="Z4691" t="s">
        <v>5220</v>
      </c>
      <c r="AA4691">
        <v>5</v>
      </c>
      <c r="AB4691">
        <v>11</v>
      </c>
      <c r="AC4691">
        <v>1</v>
      </c>
      <c r="AD4691">
        <v>0</v>
      </c>
      <c r="AE4691">
        <v>1</v>
      </c>
      <c r="AF4691">
        <v>0</v>
      </c>
      <c r="AH4691">
        <v>8</v>
      </c>
      <c r="AI4691" t="s">
        <v>5220</v>
      </c>
      <c r="AJ4691">
        <v>5</v>
      </c>
      <c r="AK4691">
        <v>12</v>
      </c>
      <c r="AL4691">
        <v>4</v>
      </c>
    </row>
    <row r="4692" spans="1:39" x14ac:dyDescent="0.3">
      <c r="A4692">
        <v>451334</v>
      </c>
      <c r="B4692" t="s">
        <v>18289</v>
      </c>
      <c r="C4692" t="s">
        <v>18290</v>
      </c>
      <c r="D4692" t="s">
        <v>18291</v>
      </c>
      <c r="E4692" t="s">
        <v>4412</v>
      </c>
      <c r="F4692">
        <v>79096</v>
      </c>
      <c r="G4692" t="s">
        <v>18291</v>
      </c>
      <c r="H4692" t="s">
        <v>18292</v>
      </c>
      <c r="I4692" t="s">
        <v>171</v>
      </c>
      <c r="J4692" t="s">
        <v>24</v>
      </c>
      <c r="K4692" t="s">
        <v>25</v>
      </c>
      <c r="N4692" t="s">
        <v>5220</v>
      </c>
      <c r="O4692">
        <v>16</v>
      </c>
      <c r="P4692">
        <v>7</v>
      </c>
      <c r="Q4692" t="s">
        <v>5220</v>
      </c>
      <c r="R4692" t="s">
        <v>5220</v>
      </c>
      <c r="S4692" t="s">
        <v>5220</v>
      </c>
      <c r="T4692" t="s">
        <v>5220</v>
      </c>
      <c r="U4692">
        <v>5</v>
      </c>
      <c r="V4692">
        <v>8</v>
      </c>
      <c r="W4692" t="s">
        <v>5220</v>
      </c>
      <c r="X4692" t="s">
        <v>5220</v>
      </c>
      <c r="Y4692" t="s">
        <v>5220</v>
      </c>
      <c r="Z4692" t="s">
        <v>5220</v>
      </c>
      <c r="AA4692">
        <v>5</v>
      </c>
      <c r="AB4692">
        <v>11</v>
      </c>
      <c r="AC4692" t="s">
        <v>5220</v>
      </c>
      <c r="AD4692" t="s">
        <v>5220</v>
      </c>
      <c r="AE4692" t="s">
        <v>5220</v>
      </c>
      <c r="AF4692" t="s">
        <v>5220</v>
      </c>
      <c r="AG4692">
        <v>5</v>
      </c>
      <c r="AH4692">
        <v>8</v>
      </c>
      <c r="AI4692" t="s">
        <v>5220</v>
      </c>
      <c r="AJ4692">
        <v>5</v>
      </c>
      <c r="AK4692">
        <v>12</v>
      </c>
      <c r="AL4692">
        <v>2</v>
      </c>
    </row>
    <row r="4693" spans="1:39" x14ac:dyDescent="0.3">
      <c r="A4693">
        <v>451335</v>
      </c>
      <c r="B4693" t="s">
        <v>18293</v>
      </c>
      <c r="C4693" t="s">
        <v>18294</v>
      </c>
      <c r="D4693" t="s">
        <v>18295</v>
      </c>
      <c r="E4693" t="s">
        <v>4412</v>
      </c>
      <c r="F4693">
        <v>76252</v>
      </c>
      <c r="G4693" t="s">
        <v>4470</v>
      </c>
      <c r="H4693" t="s">
        <v>18296</v>
      </c>
      <c r="I4693" t="s">
        <v>171</v>
      </c>
      <c r="J4693" t="s">
        <v>24</v>
      </c>
      <c r="K4693" t="s">
        <v>25</v>
      </c>
      <c r="N4693" t="s">
        <v>5220</v>
      </c>
      <c r="O4693">
        <v>19</v>
      </c>
      <c r="P4693" t="s">
        <v>5220</v>
      </c>
      <c r="Q4693" t="s">
        <v>5220</v>
      </c>
      <c r="R4693" t="s">
        <v>5220</v>
      </c>
      <c r="S4693" t="s">
        <v>5220</v>
      </c>
      <c r="T4693" t="s">
        <v>5220</v>
      </c>
      <c r="U4693">
        <v>19</v>
      </c>
      <c r="V4693" t="s">
        <v>5220</v>
      </c>
      <c r="W4693" t="s">
        <v>5220</v>
      </c>
      <c r="X4693" t="s">
        <v>5220</v>
      </c>
      <c r="Y4693" t="s">
        <v>5220</v>
      </c>
      <c r="Z4693" t="s">
        <v>5220</v>
      </c>
      <c r="AA4693">
        <v>19</v>
      </c>
      <c r="AB4693" t="s">
        <v>5220</v>
      </c>
      <c r="AC4693" t="s">
        <v>5220</v>
      </c>
      <c r="AD4693" t="s">
        <v>5220</v>
      </c>
      <c r="AE4693" t="s">
        <v>5220</v>
      </c>
      <c r="AF4693" t="s">
        <v>5220</v>
      </c>
      <c r="AG4693">
        <v>19</v>
      </c>
      <c r="AH4693" t="s">
        <v>5220</v>
      </c>
      <c r="AI4693" t="s">
        <v>5220</v>
      </c>
      <c r="AJ4693">
        <v>19</v>
      </c>
      <c r="AK4693" t="s">
        <v>5220</v>
      </c>
      <c r="AL4693" t="s">
        <v>5220</v>
      </c>
      <c r="AM4693">
        <v>19</v>
      </c>
    </row>
    <row r="4694" spans="1:39" x14ac:dyDescent="0.3">
      <c r="A4694">
        <v>451337</v>
      </c>
      <c r="B4694" t="s">
        <v>18297</v>
      </c>
      <c r="C4694" t="s">
        <v>18298</v>
      </c>
      <c r="D4694" t="s">
        <v>18299</v>
      </c>
      <c r="E4694" t="s">
        <v>4412</v>
      </c>
      <c r="F4694">
        <v>79241</v>
      </c>
      <c r="G4694" t="s">
        <v>1415</v>
      </c>
      <c r="H4694" t="s">
        <v>18300</v>
      </c>
      <c r="I4694" t="s">
        <v>171</v>
      </c>
      <c r="J4694" t="s">
        <v>24</v>
      </c>
      <c r="K4694" t="s">
        <v>25</v>
      </c>
      <c r="L4694" t="s">
        <v>5208</v>
      </c>
      <c r="N4694" t="s">
        <v>5220</v>
      </c>
      <c r="O4694">
        <v>16</v>
      </c>
      <c r="P4694">
        <v>7</v>
      </c>
      <c r="Q4694" t="s">
        <v>5220</v>
      </c>
      <c r="R4694" t="s">
        <v>5220</v>
      </c>
      <c r="S4694" t="s">
        <v>5220</v>
      </c>
      <c r="T4694" t="s">
        <v>5220</v>
      </c>
      <c r="U4694">
        <v>5</v>
      </c>
      <c r="V4694">
        <v>8</v>
      </c>
      <c r="W4694" t="s">
        <v>5220</v>
      </c>
      <c r="X4694" t="s">
        <v>5220</v>
      </c>
      <c r="Y4694" t="s">
        <v>5220</v>
      </c>
      <c r="Z4694" t="s">
        <v>5220</v>
      </c>
      <c r="AA4694">
        <v>5</v>
      </c>
      <c r="AB4694">
        <v>11</v>
      </c>
      <c r="AC4694">
        <v>1</v>
      </c>
      <c r="AD4694">
        <v>0</v>
      </c>
      <c r="AE4694">
        <v>1</v>
      </c>
      <c r="AF4694">
        <v>0</v>
      </c>
      <c r="AH4694">
        <v>8</v>
      </c>
      <c r="AI4694" t="s">
        <v>5220</v>
      </c>
      <c r="AJ4694">
        <v>5</v>
      </c>
      <c r="AK4694">
        <v>12</v>
      </c>
      <c r="AL4694" t="s">
        <v>5220</v>
      </c>
      <c r="AM4694">
        <v>5</v>
      </c>
    </row>
    <row r="4695" spans="1:39" x14ac:dyDescent="0.3">
      <c r="A4695">
        <v>451338</v>
      </c>
      <c r="B4695" t="s">
        <v>18301</v>
      </c>
      <c r="C4695" t="s">
        <v>18302</v>
      </c>
      <c r="D4695" t="s">
        <v>18303</v>
      </c>
      <c r="E4695" t="s">
        <v>4412</v>
      </c>
      <c r="F4695">
        <v>79855</v>
      </c>
      <c r="G4695" t="s">
        <v>18304</v>
      </c>
      <c r="H4695" t="s">
        <v>18305</v>
      </c>
      <c r="I4695" t="s">
        <v>171</v>
      </c>
      <c r="J4695" t="s">
        <v>76</v>
      </c>
      <c r="K4695" t="s">
        <v>25</v>
      </c>
      <c r="N4695" t="s">
        <v>5220</v>
      </c>
      <c r="O4695">
        <v>16</v>
      </c>
      <c r="P4695">
        <v>7</v>
      </c>
      <c r="Q4695" t="s">
        <v>5220</v>
      </c>
      <c r="R4695" t="s">
        <v>5220</v>
      </c>
      <c r="S4695" t="s">
        <v>5220</v>
      </c>
      <c r="T4695" t="s">
        <v>5220</v>
      </c>
      <c r="U4695">
        <v>5</v>
      </c>
      <c r="V4695">
        <v>8</v>
      </c>
      <c r="W4695" t="s">
        <v>5220</v>
      </c>
      <c r="X4695" t="s">
        <v>5220</v>
      </c>
      <c r="Y4695" t="s">
        <v>5220</v>
      </c>
      <c r="Z4695" t="s">
        <v>5220</v>
      </c>
      <c r="AA4695">
        <v>5</v>
      </c>
      <c r="AB4695">
        <v>11</v>
      </c>
      <c r="AC4695" t="s">
        <v>5220</v>
      </c>
      <c r="AD4695" t="s">
        <v>5220</v>
      </c>
      <c r="AE4695" t="s">
        <v>5220</v>
      </c>
      <c r="AF4695" t="s">
        <v>5220</v>
      </c>
      <c r="AG4695">
        <v>5</v>
      </c>
      <c r="AH4695">
        <v>8</v>
      </c>
      <c r="AI4695" t="s">
        <v>5220</v>
      </c>
      <c r="AJ4695">
        <v>5</v>
      </c>
      <c r="AK4695">
        <v>12</v>
      </c>
      <c r="AL4695">
        <v>2</v>
      </c>
    </row>
    <row r="4696" spans="1:39" x14ac:dyDescent="0.3">
      <c r="A4696">
        <v>451339</v>
      </c>
      <c r="B4696" t="s">
        <v>18306</v>
      </c>
      <c r="C4696" t="s">
        <v>18307</v>
      </c>
      <c r="D4696" t="s">
        <v>18308</v>
      </c>
      <c r="E4696" t="s">
        <v>4412</v>
      </c>
      <c r="F4696">
        <v>76483</v>
      </c>
      <c r="G4696" t="s">
        <v>18308</v>
      </c>
      <c r="H4696" t="s">
        <v>18309</v>
      </c>
      <c r="I4696" t="s">
        <v>171</v>
      </c>
      <c r="J4696" t="s">
        <v>98</v>
      </c>
      <c r="K4696" t="s">
        <v>25</v>
      </c>
      <c r="N4696" t="s">
        <v>5220</v>
      </c>
      <c r="O4696">
        <v>19</v>
      </c>
      <c r="P4696" t="s">
        <v>5220</v>
      </c>
      <c r="Q4696" t="s">
        <v>5220</v>
      </c>
      <c r="R4696" t="s">
        <v>5220</v>
      </c>
      <c r="S4696" t="s">
        <v>5220</v>
      </c>
      <c r="T4696" t="s">
        <v>5220</v>
      </c>
      <c r="U4696">
        <v>19</v>
      </c>
      <c r="V4696" t="s">
        <v>5220</v>
      </c>
      <c r="W4696" t="s">
        <v>5220</v>
      </c>
      <c r="X4696" t="s">
        <v>5220</v>
      </c>
      <c r="Y4696" t="s">
        <v>5220</v>
      </c>
      <c r="Z4696" t="s">
        <v>5220</v>
      </c>
      <c r="AA4696">
        <v>19</v>
      </c>
      <c r="AB4696" t="s">
        <v>5220</v>
      </c>
      <c r="AC4696" t="s">
        <v>5220</v>
      </c>
      <c r="AD4696" t="s">
        <v>5220</v>
      </c>
      <c r="AE4696" t="s">
        <v>5220</v>
      </c>
      <c r="AF4696" t="s">
        <v>5220</v>
      </c>
      <c r="AG4696">
        <v>19</v>
      </c>
      <c r="AH4696" t="s">
        <v>5220</v>
      </c>
      <c r="AI4696" t="s">
        <v>5220</v>
      </c>
      <c r="AJ4696">
        <v>19</v>
      </c>
      <c r="AK4696" t="s">
        <v>5220</v>
      </c>
      <c r="AL4696" t="s">
        <v>5220</v>
      </c>
      <c r="AM4696">
        <v>19</v>
      </c>
    </row>
    <row r="4697" spans="1:39" x14ac:dyDescent="0.3">
      <c r="A4697">
        <v>451340</v>
      </c>
      <c r="B4697" t="s">
        <v>18310</v>
      </c>
      <c r="C4697" t="s">
        <v>18311</v>
      </c>
      <c r="D4697" t="s">
        <v>18312</v>
      </c>
      <c r="E4697" t="s">
        <v>4412</v>
      </c>
      <c r="F4697">
        <v>79079</v>
      </c>
      <c r="G4697" t="s">
        <v>18291</v>
      </c>
      <c r="H4697" t="s">
        <v>18313</v>
      </c>
      <c r="I4697" t="s">
        <v>171</v>
      </c>
      <c r="J4697" t="s">
        <v>24</v>
      </c>
      <c r="K4697" t="s">
        <v>25</v>
      </c>
      <c r="N4697" t="s">
        <v>5220</v>
      </c>
      <c r="O4697">
        <v>16</v>
      </c>
      <c r="P4697">
        <v>7</v>
      </c>
      <c r="Q4697" t="s">
        <v>5220</v>
      </c>
      <c r="R4697" t="s">
        <v>5220</v>
      </c>
      <c r="S4697" t="s">
        <v>5220</v>
      </c>
      <c r="T4697" t="s">
        <v>5220</v>
      </c>
      <c r="U4697">
        <v>5</v>
      </c>
      <c r="V4697">
        <v>8</v>
      </c>
      <c r="W4697" t="s">
        <v>5220</v>
      </c>
      <c r="X4697" t="s">
        <v>5220</v>
      </c>
      <c r="Y4697" t="s">
        <v>5220</v>
      </c>
      <c r="Z4697" t="s">
        <v>5220</v>
      </c>
      <c r="AA4697">
        <v>5</v>
      </c>
      <c r="AB4697">
        <v>11</v>
      </c>
      <c r="AC4697">
        <v>1</v>
      </c>
      <c r="AD4697">
        <v>0</v>
      </c>
      <c r="AE4697">
        <v>1</v>
      </c>
      <c r="AF4697">
        <v>0</v>
      </c>
      <c r="AH4697">
        <v>8</v>
      </c>
      <c r="AI4697" t="s">
        <v>5220</v>
      </c>
      <c r="AJ4697">
        <v>5</v>
      </c>
      <c r="AK4697">
        <v>12</v>
      </c>
      <c r="AL4697">
        <v>1</v>
      </c>
    </row>
    <row r="4698" spans="1:39" x14ac:dyDescent="0.3">
      <c r="A4698">
        <v>451341</v>
      </c>
      <c r="B4698" t="s">
        <v>18314</v>
      </c>
      <c r="C4698" t="s">
        <v>18315</v>
      </c>
      <c r="D4698" t="s">
        <v>10209</v>
      </c>
      <c r="E4698" t="s">
        <v>4412</v>
      </c>
      <c r="F4698">
        <v>79521</v>
      </c>
      <c r="G4698" t="s">
        <v>10209</v>
      </c>
      <c r="H4698" t="s">
        <v>18316</v>
      </c>
      <c r="I4698" t="s">
        <v>171</v>
      </c>
      <c r="J4698" t="s">
        <v>24</v>
      </c>
      <c r="K4698" t="s">
        <v>25</v>
      </c>
      <c r="L4698" t="s">
        <v>5208</v>
      </c>
      <c r="N4698" t="s">
        <v>5220</v>
      </c>
      <c r="O4698">
        <v>16</v>
      </c>
      <c r="P4698">
        <v>7</v>
      </c>
      <c r="Q4698" t="s">
        <v>5220</v>
      </c>
      <c r="R4698" t="s">
        <v>5220</v>
      </c>
      <c r="S4698" t="s">
        <v>5220</v>
      </c>
      <c r="T4698" t="s">
        <v>5220</v>
      </c>
      <c r="U4698">
        <v>5</v>
      </c>
      <c r="V4698">
        <v>8</v>
      </c>
      <c r="W4698" t="s">
        <v>5220</v>
      </c>
      <c r="X4698" t="s">
        <v>5220</v>
      </c>
      <c r="Y4698" t="s">
        <v>5220</v>
      </c>
      <c r="Z4698" t="s">
        <v>5220</v>
      </c>
      <c r="AA4698">
        <v>5</v>
      </c>
      <c r="AB4698">
        <v>11</v>
      </c>
      <c r="AC4698">
        <v>1</v>
      </c>
      <c r="AD4698">
        <v>0</v>
      </c>
      <c r="AE4698">
        <v>1</v>
      </c>
      <c r="AF4698">
        <v>0</v>
      </c>
      <c r="AH4698">
        <v>8</v>
      </c>
      <c r="AI4698" t="s">
        <v>5220</v>
      </c>
      <c r="AJ4698">
        <v>5</v>
      </c>
      <c r="AK4698">
        <v>12</v>
      </c>
      <c r="AL4698">
        <v>2</v>
      </c>
    </row>
    <row r="4699" spans="1:39" x14ac:dyDescent="0.3">
      <c r="A4699">
        <v>451342</v>
      </c>
      <c r="B4699" t="s">
        <v>18317</v>
      </c>
      <c r="C4699" t="s">
        <v>18318</v>
      </c>
      <c r="D4699" t="s">
        <v>18319</v>
      </c>
      <c r="E4699" t="s">
        <v>4412</v>
      </c>
      <c r="F4699">
        <v>79512</v>
      </c>
      <c r="G4699" t="s">
        <v>1515</v>
      </c>
      <c r="H4699" t="s">
        <v>18320</v>
      </c>
      <c r="I4699" t="s">
        <v>171</v>
      </c>
      <c r="J4699" t="s">
        <v>24</v>
      </c>
      <c r="K4699" t="s">
        <v>25</v>
      </c>
      <c r="N4699" t="s">
        <v>5220</v>
      </c>
      <c r="O4699">
        <v>16</v>
      </c>
      <c r="P4699">
        <v>7</v>
      </c>
      <c r="Q4699" t="s">
        <v>5220</v>
      </c>
      <c r="R4699" t="s">
        <v>5220</v>
      </c>
      <c r="S4699" t="s">
        <v>5220</v>
      </c>
      <c r="T4699" t="s">
        <v>5220</v>
      </c>
      <c r="U4699">
        <v>5</v>
      </c>
      <c r="V4699">
        <v>8</v>
      </c>
      <c r="W4699" t="s">
        <v>5220</v>
      </c>
      <c r="X4699" t="s">
        <v>5220</v>
      </c>
      <c r="Y4699" t="s">
        <v>5220</v>
      </c>
      <c r="Z4699" t="s">
        <v>5220</v>
      </c>
      <c r="AA4699">
        <v>5</v>
      </c>
      <c r="AB4699">
        <v>11</v>
      </c>
      <c r="AC4699">
        <v>1</v>
      </c>
      <c r="AD4699">
        <v>0</v>
      </c>
      <c r="AE4699">
        <v>1</v>
      </c>
      <c r="AF4699">
        <v>0</v>
      </c>
      <c r="AH4699">
        <v>8</v>
      </c>
      <c r="AI4699" t="s">
        <v>5220</v>
      </c>
      <c r="AJ4699">
        <v>5</v>
      </c>
      <c r="AK4699">
        <v>12</v>
      </c>
      <c r="AL4699">
        <v>3</v>
      </c>
    </row>
    <row r="4700" spans="1:39" x14ac:dyDescent="0.3">
      <c r="A4700">
        <v>451343</v>
      </c>
      <c r="B4700" t="s">
        <v>18321</v>
      </c>
      <c r="C4700" t="s">
        <v>18322</v>
      </c>
      <c r="D4700" t="s">
        <v>18323</v>
      </c>
      <c r="E4700" t="s">
        <v>4412</v>
      </c>
      <c r="F4700">
        <v>76360</v>
      </c>
      <c r="G4700" t="s">
        <v>2060</v>
      </c>
      <c r="H4700" t="s">
        <v>18324</v>
      </c>
      <c r="I4700" t="s">
        <v>171</v>
      </c>
      <c r="J4700" t="s">
        <v>24</v>
      </c>
      <c r="K4700" t="s">
        <v>25</v>
      </c>
      <c r="L4700" t="s">
        <v>5208</v>
      </c>
      <c r="N4700" t="s">
        <v>5220</v>
      </c>
      <c r="O4700">
        <v>16</v>
      </c>
      <c r="P4700">
        <v>7</v>
      </c>
      <c r="Q4700">
        <v>2</v>
      </c>
      <c r="R4700">
        <v>0</v>
      </c>
      <c r="S4700">
        <v>2</v>
      </c>
      <c r="T4700">
        <v>0</v>
      </c>
      <c r="V4700">
        <v>8</v>
      </c>
      <c r="W4700" t="s">
        <v>5220</v>
      </c>
      <c r="X4700" t="s">
        <v>5220</v>
      </c>
      <c r="Y4700" t="s">
        <v>5220</v>
      </c>
      <c r="Z4700" t="s">
        <v>5220</v>
      </c>
      <c r="AA4700">
        <v>5</v>
      </c>
      <c r="AB4700">
        <v>11</v>
      </c>
      <c r="AC4700">
        <v>3</v>
      </c>
      <c r="AD4700">
        <v>0</v>
      </c>
      <c r="AE4700">
        <v>3</v>
      </c>
      <c r="AF4700">
        <v>0</v>
      </c>
      <c r="AH4700">
        <v>8</v>
      </c>
      <c r="AI4700" t="s">
        <v>5220</v>
      </c>
      <c r="AJ4700">
        <v>5</v>
      </c>
      <c r="AK4700">
        <v>12</v>
      </c>
      <c r="AL4700">
        <v>4</v>
      </c>
    </row>
    <row r="4701" spans="1:39" x14ac:dyDescent="0.3">
      <c r="A4701">
        <v>451344</v>
      </c>
      <c r="B4701" t="s">
        <v>18325</v>
      </c>
      <c r="C4701" t="s">
        <v>18326</v>
      </c>
      <c r="D4701" t="s">
        <v>18327</v>
      </c>
      <c r="E4701" t="s">
        <v>4412</v>
      </c>
      <c r="F4701">
        <v>79081</v>
      </c>
      <c r="G4701" t="s">
        <v>18328</v>
      </c>
      <c r="H4701" t="s">
        <v>18329</v>
      </c>
      <c r="I4701" t="s">
        <v>171</v>
      </c>
      <c r="J4701" t="s">
        <v>98</v>
      </c>
      <c r="K4701" t="s">
        <v>25</v>
      </c>
      <c r="N4701" t="s">
        <v>5220</v>
      </c>
      <c r="O4701">
        <v>16</v>
      </c>
      <c r="P4701">
        <v>7</v>
      </c>
      <c r="Q4701" t="s">
        <v>5220</v>
      </c>
      <c r="R4701" t="s">
        <v>5220</v>
      </c>
      <c r="S4701" t="s">
        <v>5220</v>
      </c>
      <c r="T4701" t="s">
        <v>5220</v>
      </c>
      <c r="U4701">
        <v>5</v>
      </c>
      <c r="V4701">
        <v>8</v>
      </c>
      <c r="W4701" t="s">
        <v>5220</v>
      </c>
      <c r="X4701" t="s">
        <v>5220</v>
      </c>
      <c r="Y4701" t="s">
        <v>5220</v>
      </c>
      <c r="Z4701" t="s">
        <v>5220</v>
      </c>
      <c r="AA4701">
        <v>5</v>
      </c>
      <c r="AB4701">
        <v>11</v>
      </c>
      <c r="AC4701">
        <v>1</v>
      </c>
      <c r="AD4701">
        <v>0</v>
      </c>
      <c r="AE4701">
        <v>1</v>
      </c>
      <c r="AF4701">
        <v>0</v>
      </c>
      <c r="AH4701">
        <v>8</v>
      </c>
      <c r="AI4701" t="s">
        <v>5220</v>
      </c>
      <c r="AJ4701">
        <v>5</v>
      </c>
      <c r="AK4701">
        <v>12</v>
      </c>
      <c r="AL4701">
        <v>3</v>
      </c>
    </row>
    <row r="4702" spans="1:39" x14ac:dyDescent="0.3">
      <c r="A4702">
        <v>451346</v>
      </c>
      <c r="B4702" t="s">
        <v>18330</v>
      </c>
      <c r="C4702" t="s">
        <v>18331</v>
      </c>
      <c r="D4702" t="s">
        <v>18197</v>
      </c>
      <c r="E4702" t="s">
        <v>4412</v>
      </c>
      <c r="F4702">
        <v>77995</v>
      </c>
      <c r="G4702" t="s">
        <v>18332</v>
      </c>
      <c r="H4702" t="s">
        <v>18333</v>
      </c>
      <c r="I4702" t="s">
        <v>171</v>
      </c>
      <c r="J4702" t="s">
        <v>36</v>
      </c>
      <c r="K4702" t="s">
        <v>25</v>
      </c>
      <c r="L4702" t="s">
        <v>5208</v>
      </c>
      <c r="N4702" t="s">
        <v>5220</v>
      </c>
      <c r="O4702">
        <v>16</v>
      </c>
      <c r="P4702">
        <v>7</v>
      </c>
      <c r="Q4702">
        <v>1</v>
      </c>
      <c r="R4702">
        <v>0</v>
      </c>
      <c r="S4702">
        <v>1</v>
      </c>
      <c r="T4702">
        <v>0</v>
      </c>
      <c r="V4702">
        <v>8</v>
      </c>
      <c r="W4702" t="s">
        <v>5220</v>
      </c>
      <c r="X4702" t="s">
        <v>5220</v>
      </c>
      <c r="Y4702" t="s">
        <v>5220</v>
      </c>
      <c r="Z4702" t="s">
        <v>5220</v>
      </c>
      <c r="AA4702">
        <v>5</v>
      </c>
      <c r="AB4702">
        <v>11</v>
      </c>
      <c r="AC4702">
        <v>3</v>
      </c>
      <c r="AD4702">
        <v>0</v>
      </c>
      <c r="AE4702">
        <v>3</v>
      </c>
      <c r="AF4702">
        <v>0</v>
      </c>
      <c r="AH4702">
        <v>8</v>
      </c>
      <c r="AI4702" t="s">
        <v>5220</v>
      </c>
      <c r="AJ4702">
        <v>5</v>
      </c>
      <c r="AK4702">
        <v>12</v>
      </c>
      <c r="AL4702">
        <v>3</v>
      </c>
    </row>
    <row r="4703" spans="1:39" x14ac:dyDescent="0.3">
      <c r="A4703">
        <v>451347</v>
      </c>
      <c r="B4703" t="s">
        <v>18334</v>
      </c>
      <c r="C4703" t="s">
        <v>18335</v>
      </c>
      <c r="D4703" t="s">
        <v>18336</v>
      </c>
      <c r="E4703" t="s">
        <v>4412</v>
      </c>
      <c r="F4703">
        <v>76834</v>
      </c>
      <c r="G4703" t="s">
        <v>18336</v>
      </c>
      <c r="H4703" t="s">
        <v>18337</v>
      </c>
      <c r="I4703" t="s">
        <v>171</v>
      </c>
      <c r="J4703" t="s">
        <v>32</v>
      </c>
      <c r="K4703" t="s">
        <v>25</v>
      </c>
      <c r="N4703" t="s">
        <v>5220</v>
      </c>
      <c r="O4703">
        <v>16</v>
      </c>
      <c r="P4703">
        <v>7</v>
      </c>
      <c r="Q4703">
        <v>1</v>
      </c>
      <c r="R4703">
        <v>0</v>
      </c>
      <c r="S4703">
        <v>1</v>
      </c>
      <c r="T4703">
        <v>0</v>
      </c>
      <c r="V4703">
        <v>8</v>
      </c>
      <c r="W4703" t="s">
        <v>5220</v>
      </c>
      <c r="X4703" t="s">
        <v>5220</v>
      </c>
      <c r="Y4703" t="s">
        <v>5220</v>
      </c>
      <c r="Z4703" t="s">
        <v>5220</v>
      </c>
      <c r="AA4703">
        <v>5</v>
      </c>
      <c r="AB4703">
        <v>11</v>
      </c>
      <c r="AC4703">
        <v>3</v>
      </c>
      <c r="AD4703">
        <v>0</v>
      </c>
      <c r="AE4703">
        <v>3</v>
      </c>
      <c r="AF4703">
        <v>0</v>
      </c>
      <c r="AH4703">
        <v>8</v>
      </c>
      <c r="AI4703" t="s">
        <v>5220</v>
      </c>
      <c r="AJ4703">
        <v>5</v>
      </c>
      <c r="AK4703">
        <v>12</v>
      </c>
      <c r="AL4703">
        <v>2</v>
      </c>
    </row>
    <row r="4704" spans="1:39" x14ac:dyDescent="0.3">
      <c r="A4704">
        <v>451348</v>
      </c>
      <c r="B4704" t="s">
        <v>18338</v>
      </c>
      <c r="C4704" t="s">
        <v>18339</v>
      </c>
      <c r="D4704" t="s">
        <v>18340</v>
      </c>
      <c r="E4704" t="s">
        <v>4412</v>
      </c>
      <c r="F4704">
        <v>76825</v>
      </c>
      <c r="G4704" t="s">
        <v>18341</v>
      </c>
      <c r="H4704" t="s">
        <v>18342</v>
      </c>
      <c r="I4704" t="s">
        <v>171</v>
      </c>
      <c r="J4704" t="s">
        <v>36</v>
      </c>
      <c r="K4704" t="s">
        <v>25</v>
      </c>
      <c r="N4704" t="s">
        <v>5220</v>
      </c>
      <c r="O4704">
        <v>19</v>
      </c>
      <c r="P4704" t="s">
        <v>5220</v>
      </c>
      <c r="Q4704" t="s">
        <v>5220</v>
      </c>
      <c r="R4704" t="s">
        <v>5220</v>
      </c>
      <c r="S4704" t="s">
        <v>5220</v>
      </c>
      <c r="T4704" t="s">
        <v>5220</v>
      </c>
      <c r="U4704">
        <v>19</v>
      </c>
      <c r="V4704" t="s">
        <v>5220</v>
      </c>
      <c r="W4704" t="s">
        <v>5220</v>
      </c>
      <c r="X4704" t="s">
        <v>5220</v>
      </c>
      <c r="Y4704" t="s">
        <v>5220</v>
      </c>
      <c r="Z4704" t="s">
        <v>5220</v>
      </c>
      <c r="AA4704">
        <v>19</v>
      </c>
      <c r="AB4704" t="s">
        <v>5220</v>
      </c>
      <c r="AC4704" t="s">
        <v>5220</v>
      </c>
      <c r="AD4704" t="s">
        <v>5220</v>
      </c>
      <c r="AE4704" t="s">
        <v>5220</v>
      </c>
      <c r="AF4704" t="s">
        <v>5220</v>
      </c>
      <c r="AG4704">
        <v>19</v>
      </c>
      <c r="AH4704" t="s">
        <v>5220</v>
      </c>
      <c r="AI4704" t="s">
        <v>5220</v>
      </c>
      <c r="AJ4704">
        <v>19</v>
      </c>
      <c r="AK4704" t="s">
        <v>5220</v>
      </c>
      <c r="AL4704" t="s">
        <v>5220</v>
      </c>
      <c r="AM4704">
        <v>19</v>
      </c>
    </row>
    <row r="4705" spans="1:39" x14ac:dyDescent="0.3">
      <c r="A4705">
        <v>451349</v>
      </c>
      <c r="B4705" t="s">
        <v>18343</v>
      </c>
      <c r="C4705" t="s">
        <v>18344</v>
      </c>
      <c r="D4705" t="s">
        <v>18345</v>
      </c>
      <c r="E4705" t="s">
        <v>4412</v>
      </c>
      <c r="F4705">
        <v>79088</v>
      </c>
      <c r="G4705" t="s">
        <v>18346</v>
      </c>
      <c r="H4705" t="s">
        <v>18347</v>
      </c>
      <c r="I4705" t="s">
        <v>171</v>
      </c>
      <c r="J4705" t="s">
        <v>36</v>
      </c>
      <c r="K4705" t="s">
        <v>25</v>
      </c>
      <c r="L4705" t="s">
        <v>5208</v>
      </c>
      <c r="N4705" t="s">
        <v>5220</v>
      </c>
      <c r="O4705">
        <v>16</v>
      </c>
      <c r="P4705">
        <v>7</v>
      </c>
      <c r="Q4705" t="s">
        <v>5220</v>
      </c>
      <c r="R4705" t="s">
        <v>5220</v>
      </c>
      <c r="S4705" t="s">
        <v>5220</v>
      </c>
      <c r="T4705" t="s">
        <v>5220</v>
      </c>
      <c r="U4705">
        <v>5</v>
      </c>
      <c r="V4705">
        <v>8</v>
      </c>
      <c r="W4705" t="s">
        <v>5220</v>
      </c>
      <c r="X4705" t="s">
        <v>5220</v>
      </c>
      <c r="Y4705" t="s">
        <v>5220</v>
      </c>
      <c r="Z4705" t="s">
        <v>5220</v>
      </c>
      <c r="AA4705">
        <v>5</v>
      </c>
      <c r="AB4705">
        <v>11</v>
      </c>
      <c r="AC4705">
        <v>1</v>
      </c>
      <c r="AD4705">
        <v>0</v>
      </c>
      <c r="AE4705">
        <v>1</v>
      </c>
      <c r="AF4705">
        <v>0</v>
      </c>
      <c r="AH4705">
        <v>8</v>
      </c>
      <c r="AI4705" t="s">
        <v>5220</v>
      </c>
      <c r="AJ4705">
        <v>5</v>
      </c>
      <c r="AK4705">
        <v>12</v>
      </c>
      <c r="AL4705">
        <v>2</v>
      </c>
    </row>
    <row r="4706" spans="1:39" x14ac:dyDescent="0.3">
      <c r="A4706">
        <v>451350</v>
      </c>
      <c r="B4706" t="s">
        <v>18348</v>
      </c>
      <c r="C4706" t="s">
        <v>18349</v>
      </c>
      <c r="D4706" t="s">
        <v>18350</v>
      </c>
      <c r="E4706" t="s">
        <v>4412</v>
      </c>
      <c r="F4706">
        <v>79027</v>
      </c>
      <c r="G4706" t="s">
        <v>18351</v>
      </c>
      <c r="H4706" t="s">
        <v>18352</v>
      </c>
      <c r="I4706" t="s">
        <v>171</v>
      </c>
      <c r="J4706" t="s">
        <v>98</v>
      </c>
      <c r="K4706" t="s">
        <v>169</v>
      </c>
      <c r="L4706" t="s">
        <v>5208</v>
      </c>
      <c r="N4706" t="s">
        <v>5220</v>
      </c>
      <c r="O4706">
        <v>16</v>
      </c>
      <c r="P4706">
        <v>7</v>
      </c>
      <c r="Q4706" t="s">
        <v>5220</v>
      </c>
      <c r="R4706" t="s">
        <v>5220</v>
      </c>
      <c r="S4706" t="s">
        <v>5220</v>
      </c>
      <c r="T4706" t="s">
        <v>5220</v>
      </c>
      <c r="U4706">
        <v>5</v>
      </c>
      <c r="V4706">
        <v>8</v>
      </c>
      <c r="W4706" t="s">
        <v>5220</v>
      </c>
      <c r="X4706" t="s">
        <v>5220</v>
      </c>
      <c r="Y4706" t="s">
        <v>5220</v>
      </c>
      <c r="Z4706" t="s">
        <v>5220</v>
      </c>
      <c r="AA4706">
        <v>5</v>
      </c>
      <c r="AB4706">
        <v>11</v>
      </c>
      <c r="AC4706">
        <v>1</v>
      </c>
      <c r="AD4706">
        <v>0</v>
      </c>
      <c r="AE4706">
        <v>1</v>
      </c>
      <c r="AF4706">
        <v>0</v>
      </c>
      <c r="AH4706">
        <v>8</v>
      </c>
      <c r="AI4706" t="s">
        <v>5220</v>
      </c>
      <c r="AJ4706">
        <v>5</v>
      </c>
      <c r="AK4706">
        <v>12</v>
      </c>
      <c r="AL4706">
        <v>1</v>
      </c>
    </row>
    <row r="4707" spans="1:39" x14ac:dyDescent="0.3">
      <c r="A4707">
        <v>451351</v>
      </c>
      <c r="B4707" t="s">
        <v>18353</v>
      </c>
      <c r="C4707" t="s">
        <v>18354</v>
      </c>
      <c r="D4707" t="s">
        <v>18355</v>
      </c>
      <c r="E4707" t="s">
        <v>4412</v>
      </c>
      <c r="F4707">
        <v>79373</v>
      </c>
      <c r="G4707" t="s">
        <v>18356</v>
      </c>
      <c r="H4707" t="s">
        <v>18357</v>
      </c>
      <c r="I4707" t="s">
        <v>171</v>
      </c>
      <c r="J4707" t="s">
        <v>24</v>
      </c>
      <c r="K4707" t="s">
        <v>25</v>
      </c>
      <c r="L4707" t="s">
        <v>5208</v>
      </c>
      <c r="N4707" t="s">
        <v>5220</v>
      </c>
      <c r="O4707">
        <v>16</v>
      </c>
      <c r="P4707">
        <v>7</v>
      </c>
      <c r="Q4707" t="s">
        <v>5220</v>
      </c>
      <c r="R4707" t="s">
        <v>5220</v>
      </c>
      <c r="S4707" t="s">
        <v>5220</v>
      </c>
      <c r="T4707" t="s">
        <v>5220</v>
      </c>
      <c r="U4707">
        <v>5</v>
      </c>
      <c r="V4707">
        <v>8</v>
      </c>
      <c r="W4707" t="s">
        <v>5220</v>
      </c>
      <c r="X4707" t="s">
        <v>5220</v>
      </c>
      <c r="Y4707" t="s">
        <v>5220</v>
      </c>
      <c r="Z4707" t="s">
        <v>5220</v>
      </c>
      <c r="AA4707">
        <v>5</v>
      </c>
      <c r="AB4707">
        <v>11</v>
      </c>
      <c r="AC4707">
        <v>1</v>
      </c>
      <c r="AD4707">
        <v>0</v>
      </c>
      <c r="AE4707">
        <v>1</v>
      </c>
      <c r="AF4707">
        <v>0</v>
      </c>
      <c r="AH4707">
        <v>8</v>
      </c>
      <c r="AI4707" t="s">
        <v>5220</v>
      </c>
      <c r="AJ4707">
        <v>5</v>
      </c>
      <c r="AK4707">
        <v>12</v>
      </c>
      <c r="AL4707">
        <v>3</v>
      </c>
    </row>
    <row r="4708" spans="1:39" x14ac:dyDescent="0.3">
      <c r="A4708">
        <v>451352</v>
      </c>
      <c r="B4708" t="s">
        <v>18358</v>
      </c>
      <c r="C4708" t="s">
        <v>18359</v>
      </c>
      <c r="D4708" t="s">
        <v>18360</v>
      </c>
      <c r="E4708" t="s">
        <v>4412</v>
      </c>
      <c r="F4708">
        <v>79252</v>
      </c>
      <c r="G4708" t="s">
        <v>17536</v>
      </c>
      <c r="H4708" t="s">
        <v>18361</v>
      </c>
      <c r="I4708" t="s">
        <v>171</v>
      </c>
      <c r="J4708" t="s">
        <v>24</v>
      </c>
      <c r="K4708" t="s">
        <v>25</v>
      </c>
      <c r="N4708" t="s">
        <v>5220</v>
      </c>
      <c r="O4708">
        <v>16</v>
      </c>
      <c r="P4708">
        <v>7</v>
      </c>
      <c r="Q4708" t="s">
        <v>5220</v>
      </c>
      <c r="R4708" t="s">
        <v>5220</v>
      </c>
      <c r="S4708" t="s">
        <v>5220</v>
      </c>
      <c r="T4708" t="s">
        <v>5220</v>
      </c>
      <c r="U4708">
        <v>5</v>
      </c>
      <c r="V4708">
        <v>8</v>
      </c>
      <c r="W4708" t="s">
        <v>5220</v>
      </c>
      <c r="X4708" t="s">
        <v>5220</v>
      </c>
      <c r="Y4708" t="s">
        <v>5220</v>
      </c>
      <c r="Z4708" t="s">
        <v>5220</v>
      </c>
      <c r="AA4708">
        <v>5</v>
      </c>
      <c r="AB4708">
        <v>11</v>
      </c>
      <c r="AC4708" t="s">
        <v>5220</v>
      </c>
      <c r="AD4708" t="s">
        <v>5220</v>
      </c>
      <c r="AE4708" t="s">
        <v>5220</v>
      </c>
      <c r="AF4708" t="s">
        <v>5220</v>
      </c>
      <c r="AG4708">
        <v>5</v>
      </c>
      <c r="AH4708">
        <v>8</v>
      </c>
      <c r="AI4708" t="s">
        <v>5220</v>
      </c>
      <c r="AJ4708">
        <v>5</v>
      </c>
      <c r="AK4708">
        <v>12</v>
      </c>
      <c r="AL4708">
        <v>3</v>
      </c>
    </row>
    <row r="4709" spans="1:39" x14ac:dyDescent="0.3">
      <c r="A4709">
        <v>451353</v>
      </c>
      <c r="B4709" t="s">
        <v>18362</v>
      </c>
      <c r="C4709" t="s">
        <v>18363</v>
      </c>
      <c r="D4709" t="s">
        <v>18364</v>
      </c>
      <c r="E4709" t="s">
        <v>4412</v>
      </c>
      <c r="F4709">
        <v>79731</v>
      </c>
      <c r="G4709" t="s">
        <v>18364</v>
      </c>
      <c r="H4709" t="s">
        <v>18365</v>
      </c>
      <c r="I4709" t="s">
        <v>171</v>
      </c>
      <c r="J4709" t="s">
        <v>24</v>
      </c>
      <c r="K4709" t="s">
        <v>25</v>
      </c>
      <c r="N4709" t="s">
        <v>5220</v>
      </c>
      <c r="O4709">
        <v>16</v>
      </c>
      <c r="P4709">
        <v>7</v>
      </c>
      <c r="Q4709" t="s">
        <v>5220</v>
      </c>
      <c r="R4709" t="s">
        <v>5220</v>
      </c>
      <c r="S4709" t="s">
        <v>5220</v>
      </c>
      <c r="T4709" t="s">
        <v>5220</v>
      </c>
      <c r="U4709">
        <v>5</v>
      </c>
      <c r="V4709">
        <v>8</v>
      </c>
      <c r="W4709" t="s">
        <v>5220</v>
      </c>
      <c r="X4709" t="s">
        <v>5220</v>
      </c>
      <c r="Y4709" t="s">
        <v>5220</v>
      </c>
      <c r="Z4709" t="s">
        <v>5220</v>
      </c>
      <c r="AA4709">
        <v>5</v>
      </c>
      <c r="AB4709">
        <v>11</v>
      </c>
      <c r="AC4709" t="s">
        <v>5220</v>
      </c>
      <c r="AD4709" t="s">
        <v>5220</v>
      </c>
      <c r="AE4709" t="s">
        <v>5220</v>
      </c>
      <c r="AF4709" t="s">
        <v>5220</v>
      </c>
      <c r="AG4709">
        <v>5</v>
      </c>
      <c r="AH4709">
        <v>8</v>
      </c>
      <c r="AI4709" t="s">
        <v>5220</v>
      </c>
      <c r="AJ4709">
        <v>5</v>
      </c>
      <c r="AK4709">
        <v>12</v>
      </c>
      <c r="AL4709">
        <v>1</v>
      </c>
    </row>
    <row r="4710" spans="1:39" x14ac:dyDescent="0.3">
      <c r="A4710">
        <v>451354</v>
      </c>
      <c r="B4710" t="s">
        <v>18366</v>
      </c>
      <c r="C4710" t="s">
        <v>18367</v>
      </c>
      <c r="D4710" t="s">
        <v>1685</v>
      </c>
      <c r="E4710" t="s">
        <v>4412</v>
      </c>
      <c r="F4710">
        <v>76374</v>
      </c>
      <c r="G4710" t="s">
        <v>18368</v>
      </c>
      <c r="H4710" t="s">
        <v>18369</v>
      </c>
      <c r="I4710" t="s">
        <v>171</v>
      </c>
      <c r="J4710" t="s">
        <v>24</v>
      </c>
      <c r="K4710" t="s">
        <v>25</v>
      </c>
      <c r="L4710" t="s">
        <v>5208</v>
      </c>
      <c r="N4710" t="s">
        <v>5220</v>
      </c>
      <c r="O4710">
        <v>16</v>
      </c>
      <c r="P4710">
        <v>7</v>
      </c>
      <c r="Q4710" t="s">
        <v>5220</v>
      </c>
      <c r="R4710" t="s">
        <v>5220</v>
      </c>
      <c r="S4710" t="s">
        <v>5220</v>
      </c>
      <c r="T4710" t="s">
        <v>5220</v>
      </c>
      <c r="U4710">
        <v>5</v>
      </c>
      <c r="V4710">
        <v>8</v>
      </c>
      <c r="W4710" t="s">
        <v>5220</v>
      </c>
      <c r="X4710" t="s">
        <v>5220</v>
      </c>
      <c r="Y4710" t="s">
        <v>5220</v>
      </c>
      <c r="Z4710" t="s">
        <v>5220</v>
      </c>
      <c r="AA4710">
        <v>5</v>
      </c>
      <c r="AB4710">
        <v>11</v>
      </c>
      <c r="AC4710">
        <v>1</v>
      </c>
      <c r="AD4710">
        <v>0</v>
      </c>
      <c r="AE4710">
        <v>1</v>
      </c>
      <c r="AF4710">
        <v>0</v>
      </c>
      <c r="AH4710">
        <v>8</v>
      </c>
      <c r="AI4710" t="s">
        <v>5220</v>
      </c>
      <c r="AJ4710">
        <v>5</v>
      </c>
      <c r="AK4710">
        <v>12</v>
      </c>
      <c r="AL4710">
        <v>4</v>
      </c>
    </row>
    <row r="4711" spans="1:39" x14ac:dyDescent="0.3">
      <c r="A4711">
        <v>451355</v>
      </c>
      <c r="B4711" t="s">
        <v>18370</v>
      </c>
      <c r="C4711" t="s">
        <v>18371</v>
      </c>
      <c r="D4711" t="s">
        <v>1289</v>
      </c>
      <c r="E4711" t="s">
        <v>4412</v>
      </c>
      <c r="F4711">
        <v>79095</v>
      </c>
      <c r="G4711" t="s">
        <v>18372</v>
      </c>
      <c r="H4711" t="s">
        <v>18373</v>
      </c>
      <c r="I4711" t="s">
        <v>171</v>
      </c>
      <c r="J4711" t="s">
        <v>32</v>
      </c>
      <c r="K4711" t="s">
        <v>25</v>
      </c>
      <c r="N4711" t="s">
        <v>5220</v>
      </c>
      <c r="O4711">
        <v>16</v>
      </c>
      <c r="P4711">
        <v>7</v>
      </c>
      <c r="Q4711" t="s">
        <v>5220</v>
      </c>
      <c r="R4711" t="s">
        <v>5220</v>
      </c>
      <c r="S4711" t="s">
        <v>5220</v>
      </c>
      <c r="T4711" t="s">
        <v>5220</v>
      </c>
      <c r="U4711">
        <v>5</v>
      </c>
      <c r="V4711">
        <v>8</v>
      </c>
      <c r="W4711" t="s">
        <v>5220</v>
      </c>
      <c r="X4711" t="s">
        <v>5220</v>
      </c>
      <c r="Y4711" t="s">
        <v>5220</v>
      </c>
      <c r="Z4711" t="s">
        <v>5220</v>
      </c>
      <c r="AA4711">
        <v>5</v>
      </c>
      <c r="AB4711">
        <v>11</v>
      </c>
      <c r="AC4711">
        <v>1</v>
      </c>
      <c r="AD4711">
        <v>0</v>
      </c>
      <c r="AE4711">
        <v>1</v>
      </c>
      <c r="AF4711">
        <v>0</v>
      </c>
      <c r="AH4711">
        <v>8</v>
      </c>
      <c r="AI4711" t="s">
        <v>5220</v>
      </c>
      <c r="AJ4711">
        <v>5</v>
      </c>
      <c r="AK4711">
        <v>12</v>
      </c>
      <c r="AL4711">
        <v>4</v>
      </c>
    </row>
    <row r="4712" spans="1:39" x14ac:dyDescent="0.3">
      <c r="A4712">
        <v>451356</v>
      </c>
      <c r="B4712" t="s">
        <v>740</v>
      </c>
      <c r="C4712" t="s">
        <v>18374</v>
      </c>
      <c r="D4712" t="s">
        <v>18375</v>
      </c>
      <c r="E4712" t="s">
        <v>4412</v>
      </c>
      <c r="F4712">
        <v>77979</v>
      </c>
      <c r="G4712" t="s">
        <v>97</v>
      </c>
      <c r="H4712" t="s">
        <v>18376</v>
      </c>
      <c r="I4712" t="s">
        <v>171</v>
      </c>
      <c r="J4712" t="s">
        <v>98</v>
      </c>
      <c r="K4712" t="s">
        <v>25</v>
      </c>
      <c r="L4712" t="s">
        <v>5208</v>
      </c>
      <c r="N4712" t="s">
        <v>5220</v>
      </c>
      <c r="O4712">
        <v>16</v>
      </c>
      <c r="P4712">
        <v>7</v>
      </c>
      <c r="Q4712">
        <v>1</v>
      </c>
      <c r="R4712">
        <v>0</v>
      </c>
      <c r="S4712">
        <v>1</v>
      </c>
      <c r="T4712">
        <v>0</v>
      </c>
      <c r="V4712">
        <v>8</v>
      </c>
      <c r="W4712" t="s">
        <v>5220</v>
      </c>
      <c r="X4712" t="s">
        <v>5220</v>
      </c>
      <c r="Y4712" t="s">
        <v>5220</v>
      </c>
      <c r="Z4712" t="s">
        <v>5220</v>
      </c>
      <c r="AA4712">
        <v>5</v>
      </c>
      <c r="AB4712">
        <v>11</v>
      </c>
      <c r="AC4712">
        <v>3</v>
      </c>
      <c r="AD4712">
        <v>0</v>
      </c>
      <c r="AE4712">
        <v>3</v>
      </c>
      <c r="AF4712">
        <v>0</v>
      </c>
      <c r="AH4712">
        <v>8</v>
      </c>
      <c r="AI4712" t="s">
        <v>5220</v>
      </c>
      <c r="AJ4712">
        <v>5</v>
      </c>
      <c r="AK4712">
        <v>12</v>
      </c>
      <c r="AL4712">
        <v>3</v>
      </c>
    </row>
    <row r="4713" spans="1:39" x14ac:dyDescent="0.3">
      <c r="A4713">
        <v>451358</v>
      </c>
      <c r="B4713" t="s">
        <v>1711</v>
      </c>
      <c r="C4713" t="s">
        <v>18377</v>
      </c>
      <c r="D4713" t="s">
        <v>1210</v>
      </c>
      <c r="E4713" t="s">
        <v>4412</v>
      </c>
      <c r="F4713">
        <v>79360</v>
      </c>
      <c r="G4713" t="s">
        <v>18378</v>
      </c>
      <c r="H4713" t="s">
        <v>18379</v>
      </c>
      <c r="I4713" t="s">
        <v>171</v>
      </c>
      <c r="J4713" t="s">
        <v>24</v>
      </c>
      <c r="K4713" t="s">
        <v>25</v>
      </c>
      <c r="N4713" t="s">
        <v>5220</v>
      </c>
      <c r="O4713">
        <v>19</v>
      </c>
      <c r="P4713" t="s">
        <v>5220</v>
      </c>
      <c r="Q4713" t="s">
        <v>5220</v>
      </c>
      <c r="R4713" t="s">
        <v>5220</v>
      </c>
      <c r="S4713" t="s">
        <v>5220</v>
      </c>
      <c r="T4713" t="s">
        <v>5220</v>
      </c>
      <c r="U4713">
        <v>19</v>
      </c>
      <c r="V4713" t="s">
        <v>5220</v>
      </c>
      <c r="W4713" t="s">
        <v>5220</v>
      </c>
      <c r="X4713" t="s">
        <v>5220</v>
      </c>
      <c r="Y4713" t="s">
        <v>5220</v>
      </c>
      <c r="Z4713" t="s">
        <v>5220</v>
      </c>
      <c r="AA4713">
        <v>19</v>
      </c>
      <c r="AB4713" t="s">
        <v>5220</v>
      </c>
      <c r="AC4713" t="s">
        <v>5220</v>
      </c>
      <c r="AD4713" t="s">
        <v>5220</v>
      </c>
      <c r="AE4713" t="s">
        <v>5220</v>
      </c>
      <c r="AF4713" t="s">
        <v>5220</v>
      </c>
      <c r="AG4713">
        <v>19</v>
      </c>
      <c r="AH4713" t="s">
        <v>5220</v>
      </c>
      <c r="AI4713" t="s">
        <v>5220</v>
      </c>
      <c r="AJ4713">
        <v>19</v>
      </c>
      <c r="AK4713" t="s">
        <v>5220</v>
      </c>
      <c r="AL4713" t="s">
        <v>5220</v>
      </c>
      <c r="AM4713">
        <v>19</v>
      </c>
    </row>
    <row r="4714" spans="1:39" x14ac:dyDescent="0.3">
      <c r="A4714">
        <v>451359</v>
      </c>
      <c r="B4714" t="s">
        <v>18380</v>
      </c>
      <c r="C4714" t="s">
        <v>18381</v>
      </c>
      <c r="D4714" t="s">
        <v>18382</v>
      </c>
      <c r="E4714" t="s">
        <v>4412</v>
      </c>
      <c r="F4714">
        <v>79070</v>
      </c>
      <c r="G4714" t="s">
        <v>18383</v>
      </c>
      <c r="H4714" t="s">
        <v>18384</v>
      </c>
      <c r="I4714" t="s">
        <v>171</v>
      </c>
      <c r="J4714" t="s">
        <v>24</v>
      </c>
      <c r="K4714" t="s">
        <v>25</v>
      </c>
      <c r="M4714" t="s">
        <v>5208</v>
      </c>
      <c r="N4714" t="s">
        <v>5220</v>
      </c>
      <c r="O4714">
        <v>16</v>
      </c>
      <c r="P4714">
        <v>7</v>
      </c>
      <c r="Q4714">
        <v>1</v>
      </c>
      <c r="R4714">
        <v>0</v>
      </c>
      <c r="S4714">
        <v>1</v>
      </c>
      <c r="T4714">
        <v>0</v>
      </c>
      <c r="V4714">
        <v>8</v>
      </c>
      <c r="W4714" t="s">
        <v>5220</v>
      </c>
      <c r="X4714" t="s">
        <v>5220</v>
      </c>
      <c r="Y4714" t="s">
        <v>5220</v>
      </c>
      <c r="Z4714" t="s">
        <v>5220</v>
      </c>
      <c r="AA4714">
        <v>5</v>
      </c>
      <c r="AB4714">
        <v>11</v>
      </c>
      <c r="AC4714">
        <v>2</v>
      </c>
      <c r="AD4714">
        <v>0</v>
      </c>
      <c r="AE4714">
        <v>2</v>
      </c>
      <c r="AF4714">
        <v>0</v>
      </c>
      <c r="AH4714">
        <v>8</v>
      </c>
      <c r="AI4714" t="s">
        <v>5220</v>
      </c>
      <c r="AJ4714">
        <v>5</v>
      </c>
      <c r="AK4714">
        <v>12</v>
      </c>
      <c r="AL4714">
        <v>5</v>
      </c>
    </row>
    <row r="4715" spans="1:39" x14ac:dyDescent="0.3">
      <c r="A4715">
        <v>451361</v>
      </c>
      <c r="B4715" t="s">
        <v>18385</v>
      </c>
      <c r="C4715" t="s">
        <v>18386</v>
      </c>
      <c r="D4715" t="s">
        <v>18387</v>
      </c>
      <c r="E4715" t="s">
        <v>4412</v>
      </c>
      <c r="F4715">
        <v>75948</v>
      </c>
      <c r="G4715" t="s">
        <v>10884</v>
      </c>
      <c r="H4715" t="s">
        <v>18388</v>
      </c>
      <c r="I4715" t="s">
        <v>171</v>
      </c>
      <c r="J4715" t="s">
        <v>32</v>
      </c>
      <c r="K4715" t="s">
        <v>25</v>
      </c>
      <c r="N4715" t="s">
        <v>5220</v>
      </c>
      <c r="O4715">
        <v>16</v>
      </c>
      <c r="P4715">
        <v>7</v>
      </c>
      <c r="Q4715">
        <v>1</v>
      </c>
      <c r="R4715">
        <v>0</v>
      </c>
      <c r="S4715">
        <v>1</v>
      </c>
      <c r="T4715">
        <v>0</v>
      </c>
      <c r="V4715">
        <v>8</v>
      </c>
      <c r="W4715" t="s">
        <v>5220</v>
      </c>
      <c r="X4715" t="s">
        <v>5220</v>
      </c>
      <c r="Y4715" t="s">
        <v>5220</v>
      </c>
      <c r="Z4715" t="s">
        <v>5220</v>
      </c>
      <c r="AA4715">
        <v>5</v>
      </c>
      <c r="AB4715">
        <v>11</v>
      </c>
      <c r="AC4715">
        <v>2</v>
      </c>
      <c r="AD4715">
        <v>0</v>
      </c>
      <c r="AE4715">
        <v>2</v>
      </c>
      <c r="AF4715">
        <v>0</v>
      </c>
      <c r="AH4715">
        <v>8</v>
      </c>
      <c r="AI4715" t="s">
        <v>5220</v>
      </c>
      <c r="AJ4715">
        <v>5</v>
      </c>
      <c r="AK4715">
        <v>12</v>
      </c>
      <c r="AL4715">
        <v>5</v>
      </c>
    </row>
    <row r="4716" spans="1:39" x14ac:dyDescent="0.3">
      <c r="A4716">
        <v>451362</v>
      </c>
      <c r="B4716" t="s">
        <v>18389</v>
      </c>
      <c r="C4716" t="s">
        <v>18390</v>
      </c>
      <c r="D4716" t="s">
        <v>18391</v>
      </c>
      <c r="E4716" t="s">
        <v>4412</v>
      </c>
      <c r="F4716">
        <v>76365</v>
      </c>
      <c r="G4716" t="s">
        <v>94</v>
      </c>
      <c r="H4716" t="s">
        <v>18392</v>
      </c>
      <c r="I4716" t="s">
        <v>171</v>
      </c>
      <c r="J4716" t="s">
        <v>98</v>
      </c>
      <c r="K4716" t="s">
        <v>25</v>
      </c>
      <c r="N4716" t="s">
        <v>5220</v>
      </c>
      <c r="O4716">
        <v>16</v>
      </c>
      <c r="P4716">
        <v>7</v>
      </c>
      <c r="Q4716" t="s">
        <v>5220</v>
      </c>
      <c r="R4716" t="s">
        <v>5220</v>
      </c>
      <c r="S4716" t="s">
        <v>5220</v>
      </c>
      <c r="T4716" t="s">
        <v>5220</v>
      </c>
      <c r="U4716">
        <v>5</v>
      </c>
      <c r="V4716">
        <v>8</v>
      </c>
      <c r="W4716" t="s">
        <v>5220</v>
      </c>
      <c r="X4716" t="s">
        <v>5220</v>
      </c>
      <c r="Y4716" t="s">
        <v>5220</v>
      </c>
      <c r="Z4716" t="s">
        <v>5220</v>
      </c>
      <c r="AA4716">
        <v>5</v>
      </c>
      <c r="AB4716">
        <v>11</v>
      </c>
      <c r="AC4716">
        <v>1</v>
      </c>
      <c r="AD4716">
        <v>0</v>
      </c>
      <c r="AE4716">
        <v>1</v>
      </c>
      <c r="AF4716">
        <v>0</v>
      </c>
      <c r="AH4716">
        <v>8</v>
      </c>
      <c r="AI4716" t="s">
        <v>5220</v>
      </c>
      <c r="AJ4716">
        <v>5</v>
      </c>
      <c r="AK4716">
        <v>12</v>
      </c>
      <c r="AL4716" t="s">
        <v>5220</v>
      </c>
      <c r="AM4716">
        <v>5</v>
      </c>
    </row>
    <row r="4717" spans="1:39" x14ac:dyDescent="0.3">
      <c r="A4717">
        <v>451363</v>
      </c>
      <c r="B4717" t="s">
        <v>18393</v>
      </c>
      <c r="C4717" t="s">
        <v>18394</v>
      </c>
      <c r="D4717" t="s">
        <v>18395</v>
      </c>
      <c r="E4717" t="s">
        <v>4412</v>
      </c>
      <c r="F4717">
        <v>77957</v>
      </c>
      <c r="G4717" t="s">
        <v>89</v>
      </c>
      <c r="H4717" t="s">
        <v>18396</v>
      </c>
      <c r="I4717" t="s">
        <v>171</v>
      </c>
      <c r="J4717" t="s">
        <v>24</v>
      </c>
      <c r="K4717" t="s">
        <v>25</v>
      </c>
      <c r="N4717" t="s">
        <v>5220</v>
      </c>
      <c r="O4717">
        <v>16</v>
      </c>
      <c r="P4717">
        <v>7</v>
      </c>
      <c r="Q4717" t="s">
        <v>5220</v>
      </c>
      <c r="R4717" t="s">
        <v>5220</v>
      </c>
      <c r="S4717" t="s">
        <v>5220</v>
      </c>
      <c r="T4717" t="s">
        <v>5220</v>
      </c>
      <c r="U4717">
        <v>5</v>
      </c>
      <c r="V4717">
        <v>8</v>
      </c>
      <c r="W4717" t="s">
        <v>5220</v>
      </c>
      <c r="X4717" t="s">
        <v>5220</v>
      </c>
      <c r="Y4717" t="s">
        <v>5220</v>
      </c>
      <c r="Z4717" t="s">
        <v>5220</v>
      </c>
      <c r="AA4717">
        <v>5</v>
      </c>
      <c r="AB4717">
        <v>11</v>
      </c>
      <c r="AC4717">
        <v>2</v>
      </c>
      <c r="AD4717">
        <v>0</v>
      </c>
      <c r="AE4717">
        <v>2</v>
      </c>
      <c r="AF4717">
        <v>0</v>
      </c>
      <c r="AH4717">
        <v>8</v>
      </c>
      <c r="AI4717" t="s">
        <v>5220</v>
      </c>
      <c r="AJ4717">
        <v>5</v>
      </c>
      <c r="AK4717">
        <v>12</v>
      </c>
      <c r="AL4717">
        <v>4</v>
      </c>
    </row>
    <row r="4718" spans="1:39" x14ac:dyDescent="0.3">
      <c r="A4718">
        <v>451364</v>
      </c>
      <c r="B4718" t="s">
        <v>18397</v>
      </c>
      <c r="C4718" t="s">
        <v>18398</v>
      </c>
      <c r="D4718" t="s">
        <v>18399</v>
      </c>
      <c r="E4718" t="s">
        <v>4412</v>
      </c>
      <c r="F4718">
        <v>78119</v>
      </c>
      <c r="G4718" t="s">
        <v>18400</v>
      </c>
      <c r="H4718" t="s">
        <v>18401</v>
      </c>
      <c r="I4718" t="s">
        <v>171</v>
      </c>
      <c r="J4718" t="s">
        <v>24</v>
      </c>
      <c r="K4718" t="s">
        <v>25</v>
      </c>
      <c r="L4718" t="s">
        <v>5208</v>
      </c>
      <c r="N4718" t="s">
        <v>5220</v>
      </c>
      <c r="O4718">
        <v>16</v>
      </c>
      <c r="P4718">
        <v>7</v>
      </c>
      <c r="Q4718" t="s">
        <v>5220</v>
      </c>
      <c r="R4718" t="s">
        <v>5220</v>
      </c>
      <c r="S4718" t="s">
        <v>5220</v>
      </c>
      <c r="T4718" t="s">
        <v>5220</v>
      </c>
      <c r="U4718">
        <v>5</v>
      </c>
      <c r="V4718">
        <v>8</v>
      </c>
      <c r="W4718" t="s">
        <v>5220</v>
      </c>
      <c r="X4718" t="s">
        <v>5220</v>
      </c>
      <c r="Y4718" t="s">
        <v>5220</v>
      </c>
      <c r="Z4718" t="s">
        <v>5220</v>
      </c>
      <c r="AA4718">
        <v>5</v>
      </c>
      <c r="AB4718">
        <v>11</v>
      </c>
      <c r="AC4718">
        <v>1</v>
      </c>
      <c r="AD4718">
        <v>0</v>
      </c>
      <c r="AE4718">
        <v>1</v>
      </c>
      <c r="AF4718">
        <v>0</v>
      </c>
      <c r="AH4718">
        <v>8</v>
      </c>
      <c r="AI4718" t="s">
        <v>5220</v>
      </c>
      <c r="AJ4718">
        <v>5</v>
      </c>
      <c r="AK4718">
        <v>12</v>
      </c>
      <c r="AL4718">
        <v>3</v>
      </c>
    </row>
    <row r="4719" spans="1:39" x14ac:dyDescent="0.3">
      <c r="A4719">
        <v>451365</v>
      </c>
      <c r="B4719" t="s">
        <v>18402</v>
      </c>
      <c r="C4719" t="s">
        <v>18403</v>
      </c>
      <c r="D4719" t="s">
        <v>4660</v>
      </c>
      <c r="E4719" t="s">
        <v>4412</v>
      </c>
      <c r="F4719">
        <v>78611</v>
      </c>
      <c r="G4719" t="s">
        <v>4660</v>
      </c>
      <c r="H4719" t="s">
        <v>18404</v>
      </c>
      <c r="I4719" t="s">
        <v>171</v>
      </c>
      <c r="J4719" t="s">
        <v>36</v>
      </c>
      <c r="K4719" t="s">
        <v>25</v>
      </c>
      <c r="L4719" t="s">
        <v>5208</v>
      </c>
      <c r="N4719" t="s">
        <v>5220</v>
      </c>
      <c r="O4719">
        <v>16</v>
      </c>
      <c r="P4719">
        <v>7</v>
      </c>
      <c r="Q4719">
        <v>1</v>
      </c>
      <c r="R4719">
        <v>0</v>
      </c>
      <c r="S4719">
        <v>1</v>
      </c>
      <c r="T4719">
        <v>0</v>
      </c>
      <c r="V4719">
        <v>8</v>
      </c>
      <c r="W4719">
        <v>1</v>
      </c>
      <c r="X4719">
        <v>0</v>
      </c>
      <c r="Y4719">
        <v>1</v>
      </c>
      <c r="Z4719">
        <v>0</v>
      </c>
      <c r="AB4719">
        <v>11</v>
      </c>
      <c r="AC4719">
        <v>5</v>
      </c>
      <c r="AD4719">
        <v>0</v>
      </c>
      <c r="AE4719">
        <v>5</v>
      </c>
      <c r="AF4719">
        <v>0</v>
      </c>
      <c r="AH4719">
        <v>8</v>
      </c>
      <c r="AI4719" t="s">
        <v>5220</v>
      </c>
      <c r="AJ4719">
        <v>5</v>
      </c>
      <c r="AK4719">
        <v>12</v>
      </c>
      <c r="AL4719">
        <v>6</v>
      </c>
    </row>
    <row r="4720" spans="1:39" x14ac:dyDescent="0.3">
      <c r="A4720">
        <v>451366</v>
      </c>
      <c r="B4720" t="s">
        <v>18405</v>
      </c>
      <c r="C4720" t="s">
        <v>18406</v>
      </c>
      <c r="D4720" t="s">
        <v>12749</v>
      </c>
      <c r="E4720" t="s">
        <v>4412</v>
      </c>
      <c r="F4720">
        <v>79346</v>
      </c>
      <c r="G4720" t="s">
        <v>8303</v>
      </c>
      <c r="H4720" t="s">
        <v>18407</v>
      </c>
      <c r="I4720" t="s">
        <v>171</v>
      </c>
      <c r="J4720" t="s">
        <v>98</v>
      </c>
      <c r="K4720" t="s">
        <v>25</v>
      </c>
      <c r="N4720" t="s">
        <v>5220</v>
      </c>
      <c r="O4720">
        <v>16</v>
      </c>
      <c r="P4720">
        <v>7</v>
      </c>
      <c r="Q4720" t="s">
        <v>5220</v>
      </c>
      <c r="R4720" t="s">
        <v>5220</v>
      </c>
      <c r="S4720" t="s">
        <v>5220</v>
      </c>
      <c r="T4720" t="s">
        <v>5220</v>
      </c>
      <c r="U4720">
        <v>5</v>
      </c>
      <c r="V4720">
        <v>8</v>
      </c>
      <c r="W4720" t="s">
        <v>5220</v>
      </c>
      <c r="X4720" t="s">
        <v>5220</v>
      </c>
      <c r="Y4720" t="s">
        <v>5220</v>
      </c>
      <c r="Z4720" t="s">
        <v>5220</v>
      </c>
      <c r="AA4720">
        <v>5</v>
      </c>
      <c r="AB4720">
        <v>11</v>
      </c>
      <c r="AC4720" t="s">
        <v>5220</v>
      </c>
      <c r="AD4720" t="s">
        <v>5220</v>
      </c>
      <c r="AE4720" t="s">
        <v>5220</v>
      </c>
      <c r="AF4720" t="s">
        <v>5220</v>
      </c>
      <c r="AG4720">
        <v>5</v>
      </c>
      <c r="AH4720">
        <v>8</v>
      </c>
      <c r="AI4720" t="s">
        <v>5220</v>
      </c>
      <c r="AJ4720">
        <v>5</v>
      </c>
      <c r="AK4720">
        <v>12</v>
      </c>
      <c r="AL4720">
        <v>1</v>
      </c>
    </row>
    <row r="4721" spans="1:38" x14ac:dyDescent="0.3">
      <c r="A4721">
        <v>451367</v>
      </c>
      <c r="B4721" t="s">
        <v>18408</v>
      </c>
      <c r="C4721" t="s">
        <v>18409</v>
      </c>
      <c r="D4721" t="s">
        <v>2028</v>
      </c>
      <c r="E4721" t="s">
        <v>4412</v>
      </c>
      <c r="F4721">
        <v>75686</v>
      </c>
      <c r="G4721" t="s">
        <v>18410</v>
      </c>
      <c r="H4721" t="s">
        <v>18411</v>
      </c>
      <c r="I4721" t="s">
        <v>171</v>
      </c>
      <c r="J4721" t="s">
        <v>32</v>
      </c>
      <c r="K4721" t="s">
        <v>25</v>
      </c>
      <c r="L4721" t="s">
        <v>5208</v>
      </c>
      <c r="N4721">
        <v>3</v>
      </c>
      <c r="P4721">
        <v>7</v>
      </c>
      <c r="Q4721">
        <v>3</v>
      </c>
      <c r="R4721">
        <v>0</v>
      </c>
      <c r="S4721">
        <v>3</v>
      </c>
      <c r="T4721">
        <v>0</v>
      </c>
      <c r="V4721">
        <v>8</v>
      </c>
      <c r="W4721">
        <v>1</v>
      </c>
      <c r="X4721">
        <v>0</v>
      </c>
      <c r="Y4721">
        <v>1</v>
      </c>
      <c r="Z4721">
        <v>0</v>
      </c>
      <c r="AB4721">
        <v>11</v>
      </c>
      <c r="AC4721">
        <v>6</v>
      </c>
      <c r="AD4721">
        <v>0</v>
      </c>
      <c r="AE4721">
        <v>6</v>
      </c>
      <c r="AF4721">
        <v>0</v>
      </c>
      <c r="AH4721">
        <v>8</v>
      </c>
      <c r="AI4721" t="s">
        <v>5220</v>
      </c>
      <c r="AJ4721">
        <v>5</v>
      </c>
      <c r="AK4721">
        <v>12</v>
      </c>
      <c r="AL4721">
        <v>8</v>
      </c>
    </row>
    <row r="4722" spans="1:38" x14ac:dyDescent="0.3">
      <c r="A4722">
        <v>451369</v>
      </c>
      <c r="B4722" t="s">
        <v>18412</v>
      </c>
      <c r="C4722" t="s">
        <v>17670</v>
      </c>
      <c r="D4722" t="s">
        <v>18413</v>
      </c>
      <c r="E4722" t="s">
        <v>4412</v>
      </c>
      <c r="F4722">
        <v>79007</v>
      </c>
      <c r="G4722" t="s">
        <v>2041</v>
      </c>
      <c r="H4722" t="s">
        <v>18414</v>
      </c>
      <c r="I4722" t="s">
        <v>171</v>
      </c>
      <c r="J4722" t="s">
        <v>32</v>
      </c>
      <c r="K4722" t="s">
        <v>25</v>
      </c>
      <c r="N4722" t="s">
        <v>5220</v>
      </c>
      <c r="O4722">
        <v>16</v>
      </c>
      <c r="P4722">
        <v>7</v>
      </c>
      <c r="Q4722" t="s">
        <v>5220</v>
      </c>
      <c r="R4722" t="s">
        <v>5220</v>
      </c>
      <c r="S4722" t="s">
        <v>5220</v>
      </c>
      <c r="T4722" t="s">
        <v>5220</v>
      </c>
      <c r="U4722">
        <v>5</v>
      </c>
      <c r="V4722">
        <v>8</v>
      </c>
      <c r="W4722" t="s">
        <v>5220</v>
      </c>
      <c r="X4722" t="s">
        <v>5220</v>
      </c>
      <c r="Y4722" t="s">
        <v>5220</v>
      </c>
      <c r="Z4722" t="s">
        <v>5220</v>
      </c>
      <c r="AA4722">
        <v>5</v>
      </c>
      <c r="AB4722">
        <v>11</v>
      </c>
      <c r="AC4722">
        <v>1</v>
      </c>
      <c r="AD4722">
        <v>0</v>
      </c>
      <c r="AE4722">
        <v>1</v>
      </c>
      <c r="AF4722">
        <v>0</v>
      </c>
      <c r="AH4722">
        <v>8</v>
      </c>
      <c r="AI4722" t="s">
        <v>5220</v>
      </c>
      <c r="AJ4722">
        <v>5</v>
      </c>
      <c r="AK4722">
        <v>12</v>
      </c>
      <c r="AL4722">
        <v>1</v>
      </c>
    </row>
    <row r="4723" spans="1:38" x14ac:dyDescent="0.3">
      <c r="A4723">
        <v>451370</v>
      </c>
      <c r="B4723" t="s">
        <v>18415</v>
      </c>
      <c r="C4723" t="s">
        <v>18416</v>
      </c>
      <c r="D4723" t="s">
        <v>18417</v>
      </c>
      <c r="E4723" t="s">
        <v>4412</v>
      </c>
      <c r="F4723">
        <v>75418</v>
      </c>
      <c r="G4723" t="s">
        <v>18418</v>
      </c>
      <c r="H4723" t="s">
        <v>18419</v>
      </c>
      <c r="I4723" t="s">
        <v>171</v>
      </c>
      <c r="J4723" t="s">
        <v>24</v>
      </c>
      <c r="K4723" t="s">
        <v>25</v>
      </c>
      <c r="L4723" t="s">
        <v>5208</v>
      </c>
      <c r="N4723" t="s">
        <v>5220</v>
      </c>
      <c r="O4723">
        <v>16</v>
      </c>
      <c r="P4723">
        <v>7</v>
      </c>
      <c r="Q4723">
        <v>1</v>
      </c>
      <c r="R4723">
        <v>0</v>
      </c>
      <c r="S4723">
        <v>1</v>
      </c>
      <c r="T4723">
        <v>0</v>
      </c>
      <c r="V4723">
        <v>8</v>
      </c>
      <c r="W4723">
        <v>1</v>
      </c>
      <c r="X4723">
        <v>0</v>
      </c>
      <c r="Y4723">
        <v>1</v>
      </c>
      <c r="Z4723">
        <v>0</v>
      </c>
      <c r="AB4723">
        <v>11</v>
      </c>
      <c r="AC4723">
        <v>3</v>
      </c>
      <c r="AD4723">
        <v>0</v>
      </c>
      <c r="AE4723">
        <v>3</v>
      </c>
      <c r="AF4723">
        <v>0</v>
      </c>
      <c r="AH4723">
        <v>8</v>
      </c>
      <c r="AI4723" t="s">
        <v>5220</v>
      </c>
      <c r="AJ4723">
        <v>5</v>
      </c>
      <c r="AK4723">
        <v>12</v>
      </c>
      <c r="AL4723">
        <v>5</v>
      </c>
    </row>
    <row r="4724" spans="1:38" x14ac:dyDescent="0.3">
      <c r="A4724">
        <v>451371</v>
      </c>
      <c r="B4724" t="s">
        <v>18420</v>
      </c>
      <c r="C4724" t="s">
        <v>18421</v>
      </c>
      <c r="D4724" t="s">
        <v>10793</v>
      </c>
      <c r="E4724" t="s">
        <v>4412</v>
      </c>
      <c r="F4724">
        <v>78648</v>
      </c>
      <c r="G4724" t="s">
        <v>1554</v>
      </c>
      <c r="H4724" t="s">
        <v>18422</v>
      </c>
      <c r="I4724" t="s">
        <v>171</v>
      </c>
      <c r="J4724" t="s">
        <v>36</v>
      </c>
      <c r="K4724" t="s">
        <v>25</v>
      </c>
      <c r="L4724" t="s">
        <v>5208</v>
      </c>
      <c r="N4724" t="s">
        <v>5220</v>
      </c>
      <c r="O4724">
        <v>16</v>
      </c>
      <c r="P4724">
        <v>7</v>
      </c>
      <c r="Q4724">
        <v>1</v>
      </c>
      <c r="R4724">
        <v>0</v>
      </c>
      <c r="S4724">
        <v>1</v>
      </c>
      <c r="T4724">
        <v>0</v>
      </c>
      <c r="V4724">
        <v>8</v>
      </c>
      <c r="W4724" t="s">
        <v>5220</v>
      </c>
      <c r="X4724" t="s">
        <v>5220</v>
      </c>
      <c r="Y4724" t="s">
        <v>5220</v>
      </c>
      <c r="Z4724" t="s">
        <v>5220</v>
      </c>
      <c r="AA4724">
        <v>5</v>
      </c>
      <c r="AB4724">
        <v>11</v>
      </c>
      <c r="AC4724">
        <v>2</v>
      </c>
      <c r="AD4724">
        <v>0</v>
      </c>
      <c r="AE4724">
        <v>2</v>
      </c>
      <c r="AF4724">
        <v>0</v>
      </c>
      <c r="AH4724">
        <v>8</v>
      </c>
      <c r="AI4724">
        <v>8</v>
      </c>
      <c r="AK4724">
        <v>12</v>
      </c>
      <c r="AL4724">
        <v>5</v>
      </c>
    </row>
    <row r="4725" spans="1:38" x14ac:dyDescent="0.3">
      <c r="A4725">
        <v>451372</v>
      </c>
      <c r="B4725" t="s">
        <v>18423</v>
      </c>
      <c r="C4725" t="s">
        <v>18424</v>
      </c>
      <c r="D4725" t="s">
        <v>18425</v>
      </c>
      <c r="E4725" t="s">
        <v>4412</v>
      </c>
      <c r="F4725">
        <v>79347</v>
      </c>
      <c r="G4725" t="s">
        <v>18426</v>
      </c>
      <c r="H4725" t="s">
        <v>18427</v>
      </c>
      <c r="I4725" t="s">
        <v>171</v>
      </c>
      <c r="J4725" t="s">
        <v>32</v>
      </c>
      <c r="K4725" t="s">
        <v>25</v>
      </c>
      <c r="N4725" t="s">
        <v>5220</v>
      </c>
      <c r="O4725">
        <v>16</v>
      </c>
      <c r="P4725">
        <v>7</v>
      </c>
      <c r="Q4725" t="s">
        <v>5220</v>
      </c>
      <c r="R4725" t="s">
        <v>5220</v>
      </c>
      <c r="S4725" t="s">
        <v>5220</v>
      </c>
      <c r="T4725" t="s">
        <v>5220</v>
      </c>
      <c r="U4725">
        <v>5</v>
      </c>
      <c r="V4725">
        <v>8</v>
      </c>
      <c r="W4725" t="s">
        <v>5220</v>
      </c>
      <c r="X4725" t="s">
        <v>5220</v>
      </c>
      <c r="Y4725" t="s">
        <v>5220</v>
      </c>
      <c r="Z4725" t="s">
        <v>5220</v>
      </c>
      <c r="AA4725">
        <v>5</v>
      </c>
      <c r="AB4725">
        <v>11</v>
      </c>
      <c r="AC4725">
        <v>1</v>
      </c>
      <c r="AD4725">
        <v>0</v>
      </c>
      <c r="AE4725">
        <v>1</v>
      </c>
      <c r="AF4725">
        <v>0</v>
      </c>
      <c r="AH4725">
        <v>8</v>
      </c>
      <c r="AI4725" t="s">
        <v>5220</v>
      </c>
      <c r="AJ4725">
        <v>5</v>
      </c>
      <c r="AK4725">
        <v>12</v>
      </c>
      <c r="AL4725">
        <v>1</v>
      </c>
    </row>
    <row r="4726" spans="1:38" x14ac:dyDescent="0.3">
      <c r="A4726">
        <v>451373</v>
      </c>
      <c r="B4726" t="s">
        <v>18428</v>
      </c>
      <c r="C4726" t="s">
        <v>18429</v>
      </c>
      <c r="D4726" t="s">
        <v>18430</v>
      </c>
      <c r="E4726" t="s">
        <v>4412</v>
      </c>
      <c r="F4726">
        <v>79756</v>
      </c>
      <c r="G4726" t="s">
        <v>3662</v>
      </c>
      <c r="H4726" t="s">
        <v>18431</v>
      </c>
      <c r="I4726" t="s">
        <v>171</v>
      </c>
      <c r="J4726" t="s">
        <v>98</v>
      </c>
      <c r="K4726" t="s">
        <v>25</v>
      </c>
      <c r="L4726" t="s">
        <v>5208</v>
      </c>
      <c r="N4726" t="s">
        <v>5220</v>
      </c>
      <c r="O4726">
        <v>16</v>
      </c>
      <c r="P4726">
        <v>7</v>
      </c>
      <c r="Q4726" t="s">
        <v>5220</v>
      </c>
      <c r="R4726" t="s">
        <v>5220</v>
      </c>
      <c r="S4726" t="s">
        <v>5220</v>
      </c>
      <c r="T4726" t="s">
        <v>5220</v>
      </c>
      <c r="U4726">
        <v>5</v>
      </c>
      <c r="V4726">
        <v>8</v>
      </c>
      <c r="W4726" t="s">
        <v>5220</v>
      </c>
      <c r="X4726" t="s">
        <v>5220</v>
      </c>
      <c r="Y4726" t="s">
        <v>5220</v>
      </c>
      <c r="Z4726" t="s">
        <v>5220</v>
      </c>
      <c r="AA4726">
        <v>5</v>
      </c>
      <c r="AB4726">
        <v>11</v>
      </c>
      <c r="AC4726">
        <v>1</v>
      </c>
      <c r="AD4726">
        <v>0</v>
      </c>
      <c r="AE4726">
        <v>1</v>
      </c>
      <c r="AF4726">
        <v>0</v>
      </c>
      <c r="AH4726">
        <v>8</v>
      </c>
      <c r="AI4726" t="s">
        <v>5220</v>
      </c>
      <c r="AJ4726">
        <v>5</v>
      </c>
      <c r="AK4726">
        <v>12</v>
      </c>
      <c r="AL4726">
        <v>5</v>
      </c>
    </row>
    <row r="4727" spans="1:38" x14ac:dyDescent="0.3">
      <c r="A4727">
        <v>451374</v>
      </c>
      <c r="B4727" t="s">
        <v>18432</v>
      </c>
      <c r="C4727" t="s">
        <v>18433</v>
      </c>
      <c r="D4727" t="s">
        <v>1339</v>
      </c>
      <c r="E4727" t="s">
        <v>4412</v>
      </c>
      <c r="F4727">
        <v>76574</v>
      </c>
      <c r="G4727" t="s">
        <v>1594</v>
      </c>
      <c r="H4727" t="s">
        <v>18434</v>
      </c>
      <c r="I4727" t="s">
        <v>171</v>
      </c>
      <c r="J4727" t="s">
        <v>36</v>
      </c>
      <c r="K4727" t="s">
        <v>25</v>
      </c>
      <c r="L4727" t="s">
        <v>5208</v>
      </c>
      <c r="N4727" t="s">
        <v>5220</v>
      </c>
      <c r="O4727">
        <v>16</v>
      </c>
      <c r="P4727">
        <v>7</v>
      </c>
      <c r="Q4727">
        <v>1</v>
      </c>
      <c r="R4727">
        <v>0</v>
      </c>
      <c r="S4727">
        <v>1</v>
      </c>
      <c r="T4727">
        <v>0</v>
      </c>
      <c r="V4727">
        <v>8</v>
      </c>
      <c r="W4727" t="s">
        <v>5220</v>
      </c>
      <c r="X4727" t="s">
        <v>5220</v>
      </c>
      <c r="Y4727" t="s">
        <v>5220</v>
      </c>
      <c r="Z4727" t="s">
        <v>5220</v>
      </c>
      <c r="AA4727">
        <v>5</v>
      </c>
      <c r="AB4727">
        <v>11</v>
      </c>
      <c r="AC4727">
        <v>1</v>
      </c>
      <c r="AD4727">
        <v>0</v>
      </c>
      <c r="AE4727">
        <v>1</v>
      </c>
      <c r="AF4727">
        <v>0</v>
      </c>
      <c r="AH4727">
        <v>8</v>
      </c>
      <c r="AI4727" t="s">
        <v>5220</v>
      </c>
      <c r="AJ4727">
        <v>5</v>
      </c>
      <c r="AK4727">
        <v>12</v>
      </c>
      <c r="AL4727">
        <v>2</v>
      </c>
    </row>
    <row r="4728" spans="1:38" x14ac:dyDescent="0.3">
      <c r="A4728">
        <v>451375</v>
      </c>
      <c r="B4728" t="s">
        <v>18435</v>
      </c>
      <c r="C4728" t="s">
        <v>18436</v>
      </c>
      <c r="D4728" t="s">
        <v>1510</v>
      </c>
      <c r="E4728" t="s">
        <v>4412</v>
      </c>
      <c r="F4728">
        <v>77575</v>
      </c>
      <c r="G4728" t="s">
        <v>1510</v>
      </c>
      <c r="H4728" t="s">
        <v>18437</v>
      </c>
      <c r="I4728" t="s">
        <v>171</v>
      </c>
      <c r="J4728" t="s">
        <v>24</v>
      </c>
      <c r="K4728" t="s">
        <v>25</v>
      </c>
      <c r="L4728" t="s">
        <v>5208</v>
      </c>
      <c r="N4728" t="s">
        <v>5220</v>
      </c>
      <c r="O4728">
        <v>16</v>
      </c>
      <c r="P4728">
        <v>7</v>
      </c>
      <c r="Q4728" t="s">
        <v>5220</v>
      </c>
      <c r="R4728" t="s">
        <v>5220</v>
      </c>
      <c r="S4728" t="s">
        <v>5220</v>
      </c>
      <c r="T4728" t="s">
        <v>5220</v>
      </c>
      <c r="U4728">
        <v>5</v>
      </c>
      <c r="V4728">
        <v>8</v>
      </c>
      <c r="W4728" t="s">
        <v>5220</v>
      </c>
      <c r="X4728" t="s">
        <v>5220</v>
      </c>
      <c r="Y4728" t="s">
        <v>5220</v>
      </c>
      <c r="Z4728" t="s">
        <v>5220</v>
      </c>
      <c r="AA4728">
        <v>5</v>
      </c>
      <c r="AB4728">
        <v>11</v>
      </c>
      <c r="AC4728">
        <v>1</v>
      </c>
      <c r="AD4728">
        <v>0</v>
      </c>
      <c r="AE4728">
        <v>1</v>
      </c>
      <c r="AF4728">
        <v>0</v>
      </c>
      <c r="AH4728">
        <v>8</v>
      </c>
      <c r="AI4728" t="s">
        <v>5220</v>
      </c>
      <c r="AJ4728">
        <v>5</v>
      </c>
      <c r="AK4728">
        <v>12</v>
      </c>
      <c r="AL4728">
        <v>4</v>
      </c>
    </row>
    <row r="4729" spans="1:38" x14ac:dyDescent="0.3">
      <c r="A4729">
        <v>451376</v>
      </c>
      <c r="B4729" t="s">
        <v>18438</v>
      </c>
      <c r="C4729" t="s">
        <v>18439</v>
      </c>
      <c r="D4729" t="s">
        <v>18440</v>
      </c>
      <c r="E4729" t="s">
        <v>4412</v>
      </c>
      <c r="F4729">
        <v>77964</v>
      </c>
      <c r="G4729" t="s">
        <v>18332</v>
      </c>
      <c r="H4729" t="s">
        <v>18441</v>
      </c>
      <c r="I4729" t="s">
        <v>171</v>
      </c>
      <c r="J4729" t="s">
        <v>24</v>
      </c>
      <c r="K4729" t="s">
        <v>25</v>
      </c>
      <c r="L4729" t="s">
        <v>5208</v>
      </c>
      <c r="N4729" t="s">
        <v>5220</v>
      </c>
      <c r="O4729">
        <v>16</v>
      </c>
      <c r="P4729">
        <v>7</v>
      </c>
      <c r="Q4729">
        <v>1</v>
      </c>
      <c r="R4729">
        <v>0</v>
      </c>
      <c r="S4729">
        <v>1</v>
      </c>
      <c r="T4729">
        <v>0</v>
      </c>
      <c r="V4729">
        <v>8</v>
      </c>
      <c r="W4729" t="s">
        <v>5220</v>
      </c>
      <c r="X4729" t="s">
        <v>5220</v>
      </c>
      <c r="Y4729" t="s">
        <v>5220</v>
      </c>
      <c r="Z4729" t="s">
        <v>5220</v>
      </c>
      <c r="AA4729">
        <v>5</v>
      </c>
      <c r="AB4729">
        <v>11</v>
      </c>
      <c r="AC4729">
        <v>2</v>
      </c>
      <c r="AD4729">
        <v>0</v>
      </c>
      <c r="AE4729">
        <v>2</v>
      </c>
      <c r="AF4729">
        <v>0</v>
      </c>
      <c r="AH4729">
        <v>8</v>
      </c>
      <c r="AI4729" t="s">
        <v>5220</v>
      </c>
      <c r="AJ4729">
        <v>5</v>
      </c>
      <c r="AK4729">
        <v>12</v>
      </c>
      <c r="AL4729">
        <v>3</v>
      </c>
    </row>
    <row r="4730" spans="1:38" x14ac:dyDescent="0.3">
      <c r="A4730">
        <v>451377</v>
      </c>
      <c r="B4730" t="s">
        <v>18442</v>
      </c>
      <c r="C4730" t="s">
        <v>18443</v>
      </c>
      <c r="D4730" t="s">
        <v>18192</v>
      </c>
      <c r="E4730" t="s">
        <v>4412</v>
      </c>
      <c r="F4730">
        <v>79772</v>
      </c>
      <c r="G4730" t="s">
        <v>18444</v>
      </c>
      <c r="H4730" t="s">
        <v>18445</v>
      </c>
      <c r="I4730" t="s">
        <v>171</v>
      </c>
      <c r="J4730" t="s">
        <v>24</v>
      </c>
      <c r="K4730" t="s">
        <v>25</v>
      </c>
      <c r="L4730" t="s">
        <v>5208</v>
      </c>
      <c r="N4730" t="s">
        <v>5220</v>
      </c>
      <c r="O4730">
        <v>16</v>
      </c>
      <c r="P4730">
        <v>7</v>
      </c>
      <c r="Q4730" t="s">
        <v>5220</v>
      </c>
      <c r="R4730" t="s">
        <v>5220</v>
      </c>
      <c r="S4730" t="s">
        <v>5220</v>
      </c>
      <c r="T4730" t="s">
        <v>5220</v>
      </c>
      <c r="U4730">
        <v>5</v>
      </c>
      <c r="V4730">
        <v>8</v>
      </c>
      <c r="W4730" t="s">
        <v>5220</v>
      </c>
      <c r="X4730" t="s">
        <v>5220</v>
      </c>
      <c r="Y4730" t="s">
        <v>5220</v>
      </c>
      <c r="Z4730" t="s">
        <v>5220</v>
      </c>
      <c r="AA4730">
        <v>5</v>
      </c>
      <c r="AB4730">
        <v>11</v>
      </c>
      <c r="AC4730">
        <v>1</v>
      </c>
      <c r="AD4730">
        <v>0</v>
      </c>
      <c r="AE4730">
        <v>1</v>
      </c>
      <c r="AF4730">
        <v>0</v>
      </c>
      <c r="AH4730">
        <v>8</v>
      </c>
      <c r="AI4730" t="s">
        <v>5220</v>
      </c>
      <c r="AJ4730">
        <v>5</v>
      </c>
      <c r="AK4730">
        <v>12</v>
      </c>
      <c r="AL4730">
        <v>1</v>
      </c>
    </row>
    <row r="4731" spans="1:38" x14ac:dyDescent="0.3">
      <c r="A4731">
        <v>451378</v>
      </c>
      <c r="B4731" t="s">
        <v>18446</v>
      </c>
      <c r="C4731" t="s">
        <v>18447</v>
      </c>
      <c r="D4731" t="s">
        <v>18448</v>
      </c>
      <c r="E4731" t="s">
        <v>4412</v>
      </c>
      <c r="F4731">
        <v>79830</v>
      </c>
      <c r="G4731" t="s">
        <v>18449</v>
      </c>
      <c r="H4731" t="s">
        <v>18450</v>
      </c>
      <c r="I4731" t="s">
        <v>171</v>
      </c>
      <c r="J4731" t="s">
        <v>32</v>
      </c>
      <c r="K4731" t="s">
        <v>25</v>
      </c>
      <c r="L4731" t="s">
        <v>5208</v>
      </c>
      <c r="M4731" t="s">
        <v>5208</v>
      </c>
      <c r="N4731" t="s">
        <v>5220</v>
      </c>
      <c r="O4731">
        <v>16</v>
      </c>
      <c r="P4731">
        <v>7</v>
      </c>
      <c r="Q4731">
        <v>1</v>
      </c>
      <c r="R4731">
        <v>0</v>
      </c>
      <c r="S4731">
        <v>1</v>
      </c>
      <c r="T4731">
        <v>0</v>
      </c>
      <c r="V4731">
        <v>8</v>
      </c>
      <c r="W4731" t="s">
        <v>5220</v>
      </c>
      <c r="X4731" t="s">
        <v>5220</v>
      </c>
      <c r="Y4731" t="s">
        <v>5220</v>
      </c>
      <c r="Z4731" t="s">
        <v>5220</v>
      </c>
      <c r="AA4731">
        <v>5</v>
      </c>
      <c r="AB4731">
        <v>11</v>
      </c>
      <c r="AC4731">
        <v>3</v>
      </c>
      <c r="AD4731">
        <v>0</v>
      </c>
      <c r="AE4731">
        <v>3</v>
      </c>
      <c r="AF4731">
        <v>0</v>
      </c>
      <c r="AH4731">
        <v>8</v>
      </c>
      <c r="AI4731" t="s">
        <v>5220</v>
      </c>
      <c r="AJ4731">
        <v>5</v>
      </c>
      <c r="AK4731">
        <v>12</v>
      </c>
      <c r="AL4731">
        <v>6</v>
      </c>
    </row>
    <row r="4732" spans="1:38" x14ac:dyDescent="0.3">
      <c r="A4732">
        <v>451379</v>
      </c>
      <c r="B4732" t="s">
        <v>18451</v>
      </c>
      <c r="C4732" t="s">
        <v>18452</v>
      </c>
      <c r="D4732" t="s">
        <v>18453</v>
      </c>
      <c r="E4732" t="s">
        <v>4412</v>
      </c>
      <c r="F4732">
        <v>76528</v>
      </c>
      <c r="G4732" t="s">
        <v>18454</v>
      </c>
      <c r="H4732" t="s">
        <v>18455</v>
      </c>
      <c r="I4732" t="s">
        <v>171</v>
      </c>
      <c r="J4732" t="s">
        <v>24</v>
      </c>
      <c r="K4732" t="s">
        <v>25</v>
      </c>
      <c r="L4732" t="s">
        <v>5208</v>
      </c>
      <c r="N4732" t="s">
        <v>5220</v>
      </c>
      <c r="O4732">
        <v>16</v>
      </c>
      <c r="P4732">
        <v>7</v>
      </c>
      <c r="Q4732">
        <v>1</v>
      </c>
      <c r="R4732">
        <v>0</v>
      </c>
      <c r="S4732">
        <v>1</v>
      </c>
      <c r="T4732">
        <v>0</v>
      </c>
      <c r="V4732">
        <v>8</v>
      </c>
      <c r="W4732">
        <v>2</v>
      </c>
      <c r="X4732">
        <v>0</v>
      </c>
      <c r="Y4732">
        <v>2</v>
      </c>
      <c r="Z4732">
        <v>0</v>
      </c>
      <c r="AB4732">
        <v>11</v>
      </c>
      <c r="AC4732">
        <v>3</v>
      </c>
      <c r="AD4732">
        <v>0</v>
      </c>
      <c r="AE4732">
        <v>3</v>
      </c>
      <c r="AF4732">
        <v>0</v>
      </c>
      <c r="AH4732">
        <v>8</v>
      </c>
      <c r="AI4732" t="s">
        <v>5220</v>
      </c>
      <c r="AJ4732">
        <v>5</v>
      </c>
      <c r="AK4732">
        <v>12</v>
      </c>
      <c r="AL4732">
        <v>5</v>
      </c>
    </row>
    <row r="4733" spans="1:38" x14ac:dyDescent="0.3">
      <c r="A4733">
        <v>451380</v>
      </c>
      <c r="B4733" t="s">
        <v>4661</v>
      </c>
      <c r="C4733" t="s">
        <v>18456</v>
      </c>
      <c r="D4733" t="s">
        <v>1516</v>
      </c>
      <c r="E4733" t="s">
        <v>4412</v>
      </c>
      <c r="F4733">
        <v>75783</v>
      </c>
      <c r="G4733" t="s">
        <v>3702</v>
      </c>
      <c r="H4733" t="s">
        <v>18457</v>
      </c>
      <c r="I4733" t="s">
        <v>171</v>
      </c>
      <c r="J4733" t="s">
        <v>32</v>
      </c>
      <c r="K4733" t="s">
        <v>25</v>
      </c>
      <c r="L4733" t="s">
        <v>5208</v>
      </c>
      <c r="N4733">
        <v>5</v>
      </c>
      <c r="P4733">
        <v>7</v>
      </c>
      <c r="Q4733">
        <v>3</v>
      </c>
      <c r="R4733">
        <v>0</v>
      </c>
      <c r="S4733">
        <v>3</v>
      </c>
      <c r="T4733">
        <v>0</v>
      </c>
      <c r="V4733">
        <v>8</v>
      </c>
      <c r="W4733">
        <v>2</v>
      </c>
      <c r="X4733">
        <v>0</v>
      </c>
      <c r="Y4733">
        <v>2</v>
      </c>
      <c r="Z4733">
        <v>0</v>
      </c>
      <c r="AB4733">
        <v>11</v>
      </c>
      <c r="AC4733">
        <v>6</v>
      </c>
      <c r="AD4733">
        <v>2</v>
      </c>
      <c r="AE4733">
        <v>4</v>
      </c>
      <c r="AF4733">
        <v>0</v>
      </c>
      <c r="AH4733">
        <v>8</v>
      </c>
      <c r="AI4733">
        <v>8</v>
      </c>
      <c r="AK4733">
        <v>12</v>
      </c>
      <c r="AL4733">
        <v>9</v>
      </c>
    </row>
    <row r="4734" spans="1:38" x14ac:dyDescent="0.3">
      <c r="A4734">
        <v>451381</v>
      </c>
      <c r="B4734" t="s">
        <v>18458</v>
      </c>
      <c r="C4734" t="s">
        <v>18459</v>
      </c>
      <c r="D4734" t="s">
        <v>10841</v>
      </c>
      <c r="E4734" t="s">
        <v>4412</v>
      </c>
      <c r="F4734">
        <v>75494</v>
      </c>
      <c r="G4734" t="s">
        <v>3702</v>
      </c>
      <c r="H4734" t="s">
        <v>18460</v>
      </c>
      <c r="I4734" t="s">
        <v>171</v>
      </c>
      <c r="J4734" t="s">
        <v>36</v>
      </c>
      <c r="K4734" t="s">
        <v>25</v>
      </c>
      <c r="L4734" t="s">
        <v>5208</v>
      </c>
      <c r="N4734" t="s">
        <v>5220</v>
      </c>
      <c r="O4734">
        <v>16</v>
      </c>
      <c r="P4734">
        <v>7</v>
      </c>
      <c r="Q4734" t="s">
        <v>5220</v>
      </c>
      <c r="R4734" t="s">
        <v>5220</v>
      </c>
      <c r="S4734" t="s">
        <v>5220</v>
      </c>
      <c r="T4734" t="s">
        <v>5220</v>
      </c>
      <c r="U4734">
        <v>5</v>
      </c>
      <c r="V4734">
        <v>8</v>
      </c>
      <c r="W4734" t="s">
        <v>5220</v>
      </c>
      <c r="X4734" t="s">
        <v>5220</v>
      </c>
      <c r="Y4734" t="s">
        <v>5220</v>
      </c>
      <c r="Z4734" t="s">
        <v>5220</v>
      </c>
      <c r="AA4734">
        <v>5</v>
      </c>
      <c r="AB4734">
        <v>11</v>
      </c>
      <c r="AC4734">
        <v>1</v>
      </c>
      <c r="AD4734">
        <v>0</v>
      </c>
      <c r="AE4734">
        <v>1</v>
      </c>
      <c r="AF4734">
        <v>0</v>
      </c>
      <c r="AH4734">
        <v>8</v>
      </c>
      <c r="AI4734" t="s">
        <v>5220</v>
      </c>
      <c r="AJ4734">
        <v>5</v>
      </c>
      <c r="AK4734">
        <v>12</v>
      </c>
      <c r="AL4734">
        <v>2</v>
      </c>
    </row>
    <row r="4735" spans="1:38" x14ac:dyDescent="0.3">
      <c r="A4735">
        <v>451382</v>
      </c>
      <c r="B4735" t="s">
        <v>18461</v>
      </c>
      <c r="C4735" t="s">
        <v>18462</v>
      </c>
      <c r="D4735" t="s">
        <v>2090</v>
      </c>
      <c r="E4735" t="s">
        <v>4412</v>
      </c>
      <c r="F4735">
        <v>76442</v>
      </c>
      <c r="G4735" t="s">
        <v>2090</v>
      </c>
      <c r="H4735" t="s">
        <v>18463</v>
      </c>
      <c r="I4735" t="s">
        <v>171</v>
      </c>
      <c r="J4735" t="s">
        <v>36</v>
      </c>
      <c r="K4735" t="s">
        <v>25</v>
      </c>
      <c r="L4735" t="s">
        <v>5208</v>
      </c>
      <c r="N4735" t="s">
        <v>5220</v>
      </c>
      <c r="O4735">
        <v>16</v>
      </c>
      <c r="P4735">
        <v>7</v>
      </c>
      <c r="Q4735">
        <v>2</v>
      </c>
      <c r="R4735">
        <v>0</v>
      </c>
      <c r="S4735">
        <v>2</v>
      </c>
      <c r="T4735">
        <v>0</v>
      </c>
      <c r="V4735">
        <v>8</v>
      </c>
      <c r="W4735" t="s">
        <v>5220</v>
      </c>
      <c r="X4735" t="s">
        <v>5220</v>
      </c>
      <c r="Y4735" t="s">
        <v>5220</v>
      </c>
      <c r="Z4735" t="s">
        <v>5220</v>
      </c>
      <c r="AA4735">
        <v>5</v>
      </c>
      <c r="AB4735">
        <v>11</v>
      </c>
      <c r="AC4735">
        <v>4</v>
      </c>
      <c r="AD4735">
        <v>0</v>
      </c>
      <c r="AE4735">
        <v>4</v>
      </c>
      <c r="AF4735">
        <v>0</v>
      </c>
      <c r="AH4735">
        <v>8</v>
      </c>
      <c r="AI4735" t="s">
        <v>5220</v>
      </c>
      <c r="AJ4735">
        <v>5</v>
      </c>
      <c r="AK4735">
        <v>12</v>
      </c>
      <c r="AL4735">
        <v>6</v>
      </c>
    </row>
    <row r="4736" spans="1:38" x14ac:dyDescent="0.3">
      <c r="A4736">
        <v>451384</v>
      </c>
      <c r="B4736" t="s">
        <v>18464</v>
      </c>
      <c r="C4736" t="s">
        <v>18465</v>
      </c>
      <c r="D4736" t="s">
        <v>18466</v>
      </c>
      <c r="E4736" t="s">
        <v>4412</v>
      </c>
      <c r="F4736">
        <v>79549</v>
      </c>
      <c r="G4736" t="s">
        <v>18467</v>
      </c>
      <c r="H4736" t="s">
        <v>18468</v>
      </c>
      <c r="I4736" t="s">
        <v>171</v>
      </c>
      <c r="J4736" t="s">
        <v>24</v>
      </c>
      <c r="K4736" t="s">
        <v>25</v>
      </c>
      <c r="L4736" t="s">
        <v>5208</v>
      </c>
      <c r="N4736" t="s">
        <v>5220</v>
      </c>
      <c r="O4736">
        <v>16</v>
      </c>
      <c r="P4736">
        <v>7</v>
      </c>
      <c r="Q4736">
        <v>1</v>
      </c>
      <c r="R4736">
        <v>0</v>
      </c>
      <c r="S4736">
        <v>1</v>
      </c>
      <c r="T4736">
        <v>0</v>
      </c>
      <c r="V4736">
        <v>8</v>
      </c>
      <c r="W4736" t="s">
        <v>5220</v>
      </c>
      <c r="X4736" t="s">
        <v>5220</v>
      </c>
      <c r="Y4736" t="s">
        <v>5220</v>
      </c>
      <c r="Z4736" t="s">
        <v>5220</v>
      </c>
      <c r="AA4736">
        <v>5</v>
      </c>
      <c r="AB4736">
        <v>11</v>
      </c>
      <c r="AC4736">
        <v>3</v>
      </c>
      <c r="AD4736">
        <v>0</v>
      </c>
      <c r="AE4736">
        <v>3</v>
      </c>
      <c r="AF4736">
        <v>0</v>
      </c>
      <c r="AH4736">
        <v>8</v>
      </c>
      <c r="AI4736" t="s">
        <v>5220</v>
      </c>
      <c r="AJ4736">
        <v>5</v>
      </c>
      <c r="AK4736">
        <v>12</v>
      </c>
      <c r="AL4736">
        <v>7</v>
      </c>
    </row>
    <row r="4737" spans="1:39" x14ac:dyDescent="0.3">
      <c r="A4737">
        <v>451385</v>
      </c>
      <c r="B4737" t="s">
        <v>18469</v>
      </c>
      <c r="C4737" t="s">
        <v>18470</v>
      </c>
      <c r="D4737" t="s">
        <v>18471</v>
      </c>
      <c r="E4737" t="s">
        <v>4412</v>
      </c>
      <c r="F4737">
        <v>76634</v>
      </c>
      <c r="G4737" t="s">
        <v>18472</v>
      </c>
      <c r="H4737" t="s">
        <v>18473</v>
      </c>
      <c r="I4737" t="s">
        <v>171</v>
      </c>
      <c r="J4737" t="s">
        <v>24</v>
      </c>
      <c r="K4737" t="s">
        <v>25</v>
      </c>
      <c r="L4737" t="s">
        <v>5208</v>
      </c>
      <c r="M4737" t="s">
        <v>5208</v>
      </c>
      <c r="N4737" t="s">
        <v>5220</v>
      </c>
      <c r="O4737">
        <v>16</v>
      </c>
      <c r="P4737">
        <v>7</v>
      </c>
      <c r="Q4737">
        <v>1</v>
      </c>
      <c r="R4737">
        <v>0</v>
      </c>
      <c r="S4737">
        <v>1</v>
      </c>
      <c r="T4737">
        <v>0</v>
      </c>
      <c r="V4737">
        <v>8</v>
      </c>
      <c r="W4737" t="s">
        <v>5220</v>
      </c>
      <c r="X4737" t="s">
        <v>5220</v>
      </c>
      <c r="Y4737" t="s">
        <v>5220</v>
      </c>
      <c r="Z4737" t="s">
        <v>5220</v>
      </c>
      <c r="AA4737">
        <v>5</v>
      </c>
      <c r="AB4737">
        <v>11</v>
      </c>
      <c r="AC4737">
        <v>2</v>
      </c>
      <c r="AD4737">
        <v>1</v>
      </c>
      <c r="AE4737">
        <v>1</v>
      </c>
      <c r="AF4737">
        <v>0</v>
      </c>
      <c r="AH4737">
        <v>8</v>
      </c>
      <c r="AI4737" t="s">
        <v>5220</v>
      </c>
      <c r="AJ4737">
        <v>5</v>
      </c>
      <c r="AK4737">
        <v>12</v>
      </c>
      <c r="AL4737">
        <v>6</v>
      </c>
    </row>
    <row r="4738" spans="1:39" x14ac:dyDescent="0.3">
      <c r="A4738">
        <v>451386</v>
      </c>
      <c r="B4738" t="s">
        <v>1711</v>
      </c>
      <c r="C4738" t="s">
        <v>18474</v>
      </c>
      <c r="D4738" t="s">
        <v>6084</v>
      </c>
      <c r="E4738" t="s">
        <v>4412</v>
      </c>
      <c r="F4738">
        <v>79029</v>
      </c>
      <c r="G4738" t="s">
        <v>3579</v>
      </c>
      <c r="H4738" t="s">
        <v>18475</v>
      </c>
      <c r="I4738" t="s">
        <v>171</v>
      </c>
      <c r="J4738" t="s">
        <v>24</v>
      </c>
      <c r="K4738" t="s">
        <v>25</v>
      </c>
      <c r="L4738" t="s">
        <v>5208</v>
      </c>
      <c r="N4738" t="s">
        <v>5220</v>
      </c>
      <c r="O4738">
        <v>16</v>
      </c>
      <c r="P4738">
        <v>7</v>
      </c>
      <c r="Q4738" t="s">
        <v>5220</v>
      </c>
      <c r="R4738" t="s">
        <v>5220</v>
      </c>
      <c r="S4738" t="s">
        <v>5220</v>
      </c>
      <c r="T4738" t="s">
        <v>5220</v>
      </c>
      <c r="U4738">
        <v>5</v>
      </c>
      <c r="V4738">
        <v>8</v>
      </c>
      <c r="W4738" t="s">
        <v>5220</v>
      </c>
      <c r="X4738" t="s">
        <v>5220</v>
      </c>
      <c r="Y4738" t="s">
        <v>5220</v>
      </c>
      <c r="Z4738" t="s">
        <v>5220</v>
      </c>
      <c r="AA4738">
        <v>5</v>
      </c>
      <c r="AB4738">
        <v>11</v>
      </c>
      <c r="AC4738">
        <v>5</v>
      </c>
      <c r="AD4738">
        <v>0</v>
      </c>
      <c r="AE4738">
        <v>4</v>
      </c>
      <c r="AF4738">
        <v>1</v>
      </c>
      <c r="AH4738">
        <v>8</v>
      </c>
      <c r="AI4738" t="s">
        <v>5220</v>
      </c>
      <c r="AJ4738">
        <v>5</v>
      </c>
      <c r="AK4738">
        <v>12</v>
      </c>
      <c r="AL4738">
        <v>5</v>
      </c>
    </row>
    <row r="4739" spans="1:39" x14ac:dyDescent="0.3">
      <c r="A4739">
        <v>451387</v>
      </c>
      <c r="B4739" t="s">
        <v>18476</v>
      </c>
      <c r="C4739" t="s">
        <v>18477</v>
      </c>
      <c r="D4739" t="s">
        <v>18478</v>
      </c>
      <c r="E4739" t="s">
        <v>4412</v>
      </c>
      <c r="F4739">
        <v>78801</v>
      </c>
      <c r="G4739" t="s">
        <v>18478</v>
      </c>
      <c r="H4739" t="s">
        <v>18479</v>
      </c>
      <c r="I4739" t="s">
        <v>171</v>
      </c>
      <c r="J4739" t="s">
        <v>24</v>
      </c>
      <c r="K4739" t="s">
        <v>25</v>
      </c>
      <c r="L4739" t="s">
        <v>5208</v>
      </c>
      <c r="N4739" t="s">
        <v>5220</v>
      </c>
      <c r="O4739">
        <v>16</v>
      </c>
      <c r="P4739">
        <v>7</v>
      </c>
      <c r="Q4739">
        <v>2</v>
      </c>
      <c r="R4739">
        <v>0</v>
      </c>
      <c r="S4739">
        <v>2</v>
      </c>
      <c r="T4739">
        <v>0</v>
      </c>
      <c r="V4739">
        <v>8</v>
      </c>
      <c r="W4739">
        <v>2</v>
      </c>
      <c r="X4739">
        <v>0</v>
      </c>
      <c r="Y4739">
        <v>2</v>
      </c>
      <c r="Z4739">
        <v>0</v>
      </c>
      <c r="AB4739">
        <v>11</v>
      </c>
      <c r="AC4739">
        <v>9</v>
      </c>
      <c r="AD4739">
        <v>0</v>
      </c>
      <c r="AE4739">
        <v>8</v>
      </c>
      <c r="AF4739">
        <v>1</v>
      </c>
      <c r="AH4739">
        <v>8</v>
      </c>
      <c r="AI4739">
        <v>8</v>
      </c>
      <c r="AK4739">
        <v>12</v>
      </c>
      <c r="AL4739">
        <v>6</v>
      </c>
    </row>
    <row r="4740" spans="1:39" x14ac:dyDescent="0.3">
      <c r="A4740">
        <v>451389</v>
      </c>
      <c r="B4740" t="s">
        <v>18480</v>
      </c>
      <c r="C4740" t="s">
        <v>18481</v>
      </c>
      <c r="D4740" t="s">
        <v>18482</v>
      </c>
      <c r="E4740" t="s">
        <v>4412</v>
      </c>
      <c r="F4740">
        <v>79735</v>
      </c>
      <c r="G4740" t="s">
        <v>18192</v>
      </c>
      <c r="H4740" t="s">
        <v>18483</v>
      </c>
      <c r="I4740" t="s">
        <v>171</v>
      </c>
      <c r="J4740" t="s">
        <v>98</v>
      </c>
      <c r="K4740" t="s">
        <v>25</v>
      </c>
      <c r="N4740" t="s">
        <v>5220</v>
      </c>
      <c r="O4740">
        <v>16</v>
      </c>
      <c r="P4740">
        <v>7</v>
      </c>
      <c r="Q4740" t="s">
        <v>5220</v>
      </c>
      <c r="R4740" t="s">
        <v>5220</v>
      </c>
      <c r="S4740" t="s">
        <v>5220</v>
      </c>
      <c r="T4740" t="s">
        <v>5220</v>
      </c>
      <c r="U4740">
        <v>5</v>
      </c>
      <c r="V4740">
        <v>8</v>
      </c>
      <c r="W4740" t="s">
        <v>5220</v>
      </c>
      <c r="X4740" t="s">
        <v>5220</v>
      </c>
      <c r="Y4740" t="s">
        <v>5220</v>
      </c>
      <c r="Z4740" t="s">
        <v>5220</v>
      </c>
      <c r="AA4740">
        <v>5</v>
      </c>
      <c r="AB4740">
        <v>11</v>
      </c>
      <c r="AC4740" t="s">
        <v>5220</v>
      </c>
      <c r="AD4740" t="s">
        <v>5220</v>
      </c>
      <c r="AE4740" t="s">
        <v>5220</v>
      </c>
      <c r="AF4740" t="s">
        <v>5220</v>
      </c>
      <c r="AG4740">
        <v>5</v>
      </c>
      <c r="AH4740">
        <v>8</v>
      </c>
      <c r="AI4740" t="s">
        <v>5220</v>
      </c>
      <c r="AJ4740">
        <v>5</v>
      </c>
      <c r="AK4740">
        <v>12</v>
      </c>
      <c r="AL4740">
        <v>2</v>
      </c>
    </row>
    <row r="4741" spans="1:39" x14ac:dyDescent="0.3">
      <c r="A4741">
        <v>451390</v>
      </c>
      <c r="B4741" t="s">
        <v>18484</v>
      </c>
      <c r="C4741" t="s">
        <v>18485</v>
      </c>
      <c r="D4741" t="s">
        <v>18486</v>
      </c>
      <c r="E4741" t="s">
        <v>4412</v>
      </c>
      <c r="F4741">
        <v>78834</v>
      </c>
      <c r="G4741" t="s">
        <v>18487</v>
      </c>
      <c r="H4741" t="s">
        <v>18488</v>
      </c>
      <c r="I4741" t="s">
        <v>171</v>
      </c>
      <c r="J4741" t="s">
        <v>76</v>
      </c>
      <c r="K4741" t="s">
        <v>25</v>
      </c>
      <c r="L4741" t="s">
        <v>5208</v>
      </c>
      <c r="N4741" t="s">
        <v>5220</v>
      </c>
      <c r="O4741">
        <v>16</v>
      </c>
      <c r="P4741">
        <v>7</v>
      </c>
      <c r="Q4741" t="s">
        <v>5220</v>
      </c>
      <c r="R4741" t="s">
        <v>5220</v>
      </c>
      <c r="S4741" t="s">
        <v>5220</v>
      </c>
      <c r="T4741" t="s">
        <v>5220</v>
      </c>
      <c r="U4741">
        <v>5</v>
      </c>
      <c r="V4741">
        <v>8</v>
      </c>
      <c r="W4741" t="s">
        <v>5220</v>
      </c>
      <c r="X4741" t="s">
        <v>5220</v>
      </c>
      <c r="Y4741" t="s">
        <v>5220</v>
      </c>
      <c r="Z4741" t="s">
        <v>5220</v>
      </c>
      <c r="AA4741">
        <v>5</v>
      </c>
      <c r="AB4741">
        <v>11</v>
      </c>
      <c r="AC4741" t="s">
        <v>5220</v>
      </c>
      <c r="AD4741" t="s">
        <v>5220</v>
      </c>
      <c r="AE4741" t="s">
        <v>5220</v>
      </c>
      <c r="AF4741" t="s">
        <v>5220</v>
      </c>
      <c r="AG4741">
        <v>5</v>
      </c>
      <c r="AH4741">
        <v>8</v>
      </c>
      <c r="AI4741" t="s">
        <v>5220</v>
      </c>
      <c r="AJ4741">
        <v>5</v>
      </c>
      <c r="AK4741">
        <v>12</v>
      </c>
      <c r="AL4741">
        <v>2</v>
      </c>
    </row>
    <row r="4742" spans="1:39" x14ac:dyDescent="0.3">
      <c r="A4742">
        <v>451391</v>
      </c>
      <c r="B4742" t="s">
        <v>18489</v>
      </c>
      <c r="C4742" t="s">
        <v>18490</v>
      </c>
      <c r="D4742" t="s">
        <v>18491</v>
      </c>
      <c r="E4742" t="s">
        <v>4412</v>
      </c>
      <c r="F4742">
        <v>78061</v>
      </c>
      <c r="G4742" t="s">
        <v>18492</v>
      </c>
      <c r="H4742" t="s">
        <v>18493</v>
      </c>
      <c r="I4742" t="s">
        <v>171</v>
      </c>
      <c r="J4742" t="s">
        <v>36</v>
      </c>
      <c r="K4742" t="s">
        <v>25</v>
      </c>
      <c r="L4742" t="s">
        <v>5208</v>
      </c>
      <c r="N4742" t="s">
        <v>5220</v>
      </c>
      <c r="O4742">
        <v>16</v>
      </c>
      <c r="P4742">
        <v>7</v>
      </c>
      <c r="Q4742" t="s">
        <v>5220</v>
      </c>
      <c r="R4742" t="s">
        <v>5220</v>
      </c>
      <c r="S4742" t="s">
        <v>5220</v>
      </c>
      <c r="T4742" t="s">
        <v>5220</v>
      </c>
      <c r="U4742">
        <v>5</v>
      </c>
      <c r="V4742">
        <v>8</v>
      </c>
      <c r="W4742" t="s">
        <v>5220</v>
      </c>
      <c r="X4742" t="s">
        <v>5220</v>
      </c>
      <c r="Y4742" t="s">
        <v>5220</v>
      </c>
      <c r="Z4742" t="s">
        <v>5220</v>
      </c>
      <c r="AA4742">
        <v>5</v>
      </c>
      <c r="AB4742">
        <v>11</v>
      </c>
      <c r="AC4742">
        <v>1</v>
      </c>
      <c r="AD4742">
        <v>0</v>
      </c>
      <c r="AE4742">
        <v>1</v>
      </c>
      <c r="AF4742">
        <v>0</v>
      </c>
      <c r="AH4742">
        <v>8</v>
      </c>
      <c r="AI4742" t="s">
        <v>5220</v>
      </c>
      <c r="AJ4742">
        <v>5</v>
      </c>
      <c r="AK4742">
        <v>12</v>
      </c>
      <c r="AL4742">
        <v>6</v>
      </c>
    </row>
    <row r="4743" spans="1:39" x14ac:dyDescent="0.3">
      <c r="A4743">
        <v>451392</v>
      </c>
      <c r="B4743" t="s">
        <v>18494</v>
      </c>
      <c r="C4743" t="s">
        <v>18495</v>
      </c>
      <c r="D4743" t="s">
        <v>72</v>
      </c>
      <c r="E4743" t="s">
        <v>4412</v>
      </c>
      <c r="F4743">
        <v>76531</v>
      </c>
      <c r="G4743" t="s">
        <v>72</v>
      </c>
      <c r="H4743" t="s">
        <v>18496</v>
      </c>
      <c r="I4743" t="s">
        <v>171</v>
      </c>
      <c r="J4743" t="s">
        <v>24</v>
      </c>
      <c r="K4743" t="s">
        <v>25</v>
      </c>
      <c r="N4743" t="s">
        <v>5220</v>
      </c>
      <c r="O4743">
        <v>16</v>
      </c>
      <c r="P4743">
        <v>7</v>
      </c>
      <c r="Q4743">
        <v>1</v>
      </c>
      <c r="R4743">
        <v>0</v>
      </c>
      <c r="S4743">
        <v>1</v>
      </c>
      <c r="T4743">
        <v>0</v>
      </c>
      <c r="V4743">
        <v>8</v>
      </c>
      <c r="W4743">
        <v>1</v>
      </c>
      <c r="X4743">
        <v>0</v>
      </c>
      <c r="Y4743">
        <v>1</v>
      </c>
      <c r="Z4743">
        <v>0</v>
      </c>
      <c r="AB4743">
        <v>11</v>
      </c>
      <c r="AC4743">
        <v>3</v>
      </c>
      <c r="AD4743">
        <v>0</v>
      </c>
      <c r="AE4743">
        <v>3</v>
      </c>
      <c r="AF4743">
        <v>0</v>
      </c>
      <c r="AH4743">
        <v>8</v>
      </c>
      <c r="AI4743" t="s">
        <v>5220</v>
      </c>
      <c r="AJ4743">
        <v>5</v>
      </c>
      <c r="AK4743">
        <v>12</v>
      </c>
      <c r="AL4743">
        <v>7</v>
      </c>
    </row>
    <row r="4744" spans="1:39" x14ac:dyDescent="0.3">
      <c r="A4744">
        <v>451393</v>
      </c>
      <c r="B4744" t="s">
        <v>18497</v>
      </c>
      <c r="C4744" t="s">
        <v>18498</v>
      </c>
      <c r="D4744" t="s">
        <v>18499</v>
      </c>
      <c r="E4744" t="s">
        <v>4412</v>
      </c>
      <c r="F4744">
        <v>75835</v>
      </c>
      <c r="G4744" t="s">
        <v>22</v>
      </c>
      <c r="H4744" t="s">
        <v>18500</v>
      </c>
      <c r="I4744" t="s">
        <v>171</v>
      </c>
      <c r="J4744" t="s">
        <v>221</v>
      </c>
      <c r="K4744" t="s">
        <v>25</v>
      </c>
      <c r="N4744" t="s">
        <v>5220</v>
      </c>
      <c r="O4744">
        <v>5</v>
      </c>
      <c r="P4744" t="s">
        <v>5220</v>
      </c>
      <c r="Q4744" t="s">
        <v>5220</v>
      </c>
      <c r="R4744" t="s">
        <v>5220</v>
      </c>
      <c r="S4744" t="s">
        <v>5220</v>
      </c>
      <c r="T4744" t="s">
        <v>5220</v>
      </c>
      <c r="U4744">
        <v>5</v>
      </c>
      <c r="V4744" t="s">
        <v>5220</v>
      </c>
      <c r="W4744" t="s">
        <v>5220</v>
      </c>
      <c r="X4744" t="s">
        <v>5220</v>
      </c>
      <c r="Y4744" t="s">
        <v>5220</v>
      </c>
      <c r="Z4744" t="s">
        <v>5220</v>
      </c>
      <c r="AA4744">
        <v>5</v>
      </c>
      <c r="AB4744" t="s">
        <v>5220</v>
      </c>
      <c r="AC4744" t="s">
        <v>5220</v>
      </c>
      <c r="AD4744" t="s">
        <v>5220</v>
      </c>
      <c r="AE4744" t="s">
        <v>5220</v>
      </c>
      <c r="AF4744" t="s">
        <v>5220</v>
      </c>
      <c r="AG4744">
        <v>5</v>
      </c>
      <c r="AH4744" t="s">
        <v>5220</v>
      </c>
      <c r="AI4744" t="s">
        <v>5220</v>
      </c>
      <c r="AJ4744">
        <v>5</v>
      </c>
      <c r="AK4744" t="s">
        <v>5220</v>
      </c>
      <c r="AL4744" t="s">
        <v>5220</v>
      </c>
      <c r="AM4744">
        <v>5</v>
      </c>
    </row>
    <row r="4745" spans="1:39" x14ac:dyDescent="0.3">
      <c r="A4745">
        <v>451394</v>
      </c>
      <c r="B4745" t="s">
        <v>10675</v>
      </c>
      <c r="C4745" t="s">
        <v>18501</v>
      </c>
      <c r="D4745" t="s">
        <v>18502</v>
      </c>
      <c r="E4745" t="s">
        <v>4412</v>
      </c>
      <c r="F4745">
        <v>79529</v>
      </c>
      <c r="G4745" t="s">
        <v>1631</v>
      </c>
      <c r="H4745" t="s">
        <v>18503</v>
      </c>
      <c r="I4745" t="s">
        <v>171</v>
      </c>
      <c r="J4745" t="s">
        <v>24</v>
      </c>
      <c r="K4745" t="s">
        <v>169</v>
      </c>
      <c r="N4745" t="s">
        <v>5220</v>
      </c>
      <c r="O4745">
        <v>16</v>
      </c>
      <c r="P4745">
        <v>7</v>
      </c>
      <c r="Q4745" t="s">
        <v>5220</v>
      </c>
      <c r="R4745" t="s">
        <v>5220</v>
      </c>
      <c r="S4745" t="s">
        <v>5220</v>
      </c>
      <c r="T4745" t="s">
        <v>5220</v>
      </c>
      <c r="U4745">
        <v>5</v>
      </c>
      <c r="V4745">
        <v>8</v>
      </c>
      <c r="W4745" t="s">
        <v>5220</v>
      </c>
      <c r="X4745" t="s">
        <v>5220</v>
      </c>
      <c r="Y4745" t="s">
        <v>5220</v>
      </c>
      <c r="Z4745" t="s">
        <v>5220</v>
      </c>
      <c r="AA4745">
        <v>5</v>
      </c>
      <c r="AB4745">
        <v>11</v>
      </c>
      <c r="AC4745" t="s">
        <v>5220</v>
      </c>
      <c r="AD4745" t="s">
        <v>5220</v>
      </c>
      <c r="AE4745" t="s">
        <v>5220</v>
      </c>
      <c r="AF4745" t="s">
        <v>5220</v>
      </c>
      <c r="AG4745">
        <v>5</v>
      </c>
      <c r="AH4745">
        <v>8</v>
      </c>
      <c r="AI4745" t="s">
        <v>5220</v>
      </c>
      <c r="AJ4745">
        <v>5</v>
      </c>
      <c r="AK4745">
        <v>12</v>
      </c>
      <c r="AL4745">
        <v>1</v>
      </c>
    </row>
    <row r="4746" spans="1:39" x14ac:dyDescent="0.3">
      <c r="A4746">
        <v>451395</v>
      </c>
      <c r="B4746" t="s">
        <v>18504</v>
      </c>
      <c r="C4746" t="s">
        <v>18505</v>
      </c>
      <c r="D4746" t="s">
        <v>1786</v>
      </c>
      <c r="E4746" t="s">
        <v>4412</v>
      </c>
      <c r="F4746">
        <v>76645</v>
      </c>
      <c r="G4746" t="s">
        <v>13375</v>
      </c>
      <c r="H4746" t="s">
        <v>18506</v>
      </c>
      <c r="I4746" t="s">
        <v>171</v>
      </c>
      <c r="J4746" t="s">
        <v>36</v>
      </c>
      <c r="K4746" t="s">
        <v>25</v>
      </c>
      <c r="L4746" t="s">
        <v>5208</v>
      </c>
      <c r="N4746" t="s">
        <v>5220</v>
      </c>
      <c r="O4746">
        <v>16</v>
      </c>
      <c r="P4746">
        <v>7</v>
      </c>
      <c r="Q4746">
        <v>2</v>
      </c>
      <c r="R4746">
        <v>0</v>
      </c>
      <c r="S4746">
        <v>2</v>
      </c>
      <c r="T4746">
        <v>0</v>
      </c>
      <c r="V4746">
        <v>8</v>
      </c>
      <c r="W4746">
        <v>1</v>
      </c>
      <c r="X4746">
        <v>0</v>
      </c>
      <c r="Y4746">
        <v>1</v>
      </c>
      <c r="Z4746">
        <v>0</v>
      </c>
      <c r="AB4746">
        <v>11</v>
      </c>
      <c r="AC4746">
        <v>4</v>
      </c>
      <c r="AD4746">
        <v>1</v>
      </c>
      <c r="AE4746">
        <v>3</v>
      </c>
      <c r="AF4746">
        <v>0</v>
      </c>
      <c r="AH4746">
        <v>8</v>
      </c>
      <c r="AI4746">
        <v>8</v>
      </c>
      <c r="AK4746">
        <v>12</v>
      </c>
      <c r="AL4746">
        <v>2</v>
      </c>
    </row>
    <row r="4747" spans="1:39" x14ac:dyDescent="0.3">
      <c r="A4747">
        <v>451396</v>
      </c>
      <c r="B4747" t="s">
        <v>18507</v>
      </c>
      <c r="C4747" t="s">
        <v>18508</v>
      </c>
      <c r="D4747" t="s">
        <v>18509</v>
      </c>
      <c r="E4747" t="s">
        <v>4412</v>
      </c>
      <c r="F4747">
        <v>78643</v>
      </c>
      <c r="G4747" t="s">
        <v>18509</v>
      </c>
      <c r="H4747" t="s">
        <v>18510</v>
      </c>
      <c r="I4747" t="s">
        <v>171</v>
      </c>
      <c r="J4747" t="s">
        <v>221</v>
      </c>
      <c r="K4747" t="s">
        <v>25</v>
      </c>
      <c r="N4747" t="s">
        <v>5220</v>
      </c>
      <c r="O4747">
        <v>16</v>
      </c>
      <c r="P4747">
        <v>7</v>
      </c>
      <c r="Q4747" t="s">
        <v>5220</v>
      </c>
      <c r="R4747" t="s">
        <v>5220</v>
      </c>
      <c r="S4747" t="s">
        <v>5220</v>
      </c>
      <c r="T4747" t="s">
        <v>5220</v>
      </c>
      <c r="U4747">
        <v>5</v>
      </c>
      <c r="V4747">
        <v>8</v>
      </c>
      <c r="W4747" t="s">
        <v>5220</v>
      </c>
      <c r="X4747" t="s">
        <v>5220</v>
      </c>
      <c r="Y4747" t="s">
        <v>5220</v>
      </c>
      <c r="Z4747" t="s">
        <v>5220</v>
      </c>
      <c r="AA4747">
        <v>5</v>
      </c>
      <c r="AB4747">
        <v>11</v>
      </c>
      <c r="AC4747" t="s">
        <v>5220</v>
      </c>
      <c r="AD4747" t="s">
        <v>5220</v>
      </c>
      <c r="AE4747" t="s">
        <v>5220</v>
      </c>
      <c r="AF4747" t="s">
        <v>5220</v>
      </c>
      <c r="AG4747">
        <v>5</v>
      </c>
      <c r="AH4747">
        <v>8</v>
      </c>
      <c r="AI4747" t="s">
        <v>5220</v>
      </c>
      <c r="AJ4747">
        <v>5</v>
      </c>
      <c r="AK4747">
        <v>12</v>
      </c>
      <c r="AL4747">
        <v>3</v>
      </c>
    </row>
    <row r="4748" spans="1:39" x14ac:dyDescent="0.3">
      <c r="A4748">
        <v>451397</v>
      </c>
      <c r="B4748" t="s">
        <v>18511</v>
      </c>
      <c r="C4748" t="s">
        <v>18512</v>
      </c>
      <c r="D4748" t="s">
        <v>18513</v>
      </c>
      <c r="E4748" t="s">
        <v>4412</v>
      </c>
      <c r="F4748">
        <v>77833</v>
      </c>
      <c r="G4748" t="s">
        <v>170</v>
      </c>
      <c r="H4748" t="s">
        <v>18514</v>
      </c>
      <c r="I4748" t="s">
        <v>171</v>
      </c>
      <c r="J4748" t="s">
        <v>36</v>
      </c>
      <c r="K4748" t="s">
        <v>25</v>
      </c>
      <c r="L4748" t="s">
        <v>5208</v>
      </c>
      <c r="M4748" t="s">
        <v>5208</v>
      </c>
      <c r="N4748" t="s">
        <v>5220</v>
      </c>
      <c r="O4748">
        <v>16</v>
      </c>
      <c r="P4748">
        <v>7</v>
      </c>
      <c r="Q4748" t="s">
        <v>5220</v>
      </c>
      <c r="R4748" t="s">
        <v>5220</v>
      </c>
      <c r="S4748" t="s">
        <v>5220</v>
      </c>
      <c r="T4748" t="s">
        <v>5220</v>
      </c>
      <c r="U4748">
        <v>5</v>
      </c>
      <c r="V4748">
        <v>8</v>
      </c>
      <c r="W4748" t="s">
        <v>5220</v>
      </c>
      <c r="X4748" t="s">
        <v>5220</v>
      </c>
      <c r="Y4748" t="s">
        <v>5220</v>
      </c>
      <c r="Z4748" t="s">
        <v>5220</v>
      </c>
      <c r="AA4748">
        <v>5</v>
      </c>
      <c r="AB4748">
        <v>11</v>
      </c>
      <c r="AC4748" t="s">
        <v>5220</v>
      </c>
      <c r="AD4748" t="s">
        <v>5220</v>
      </c>
      <c r="AE4748" t="s">
        <v>5220</v>
      </c>
      <c r="AF4748" t="s">
        <v>5220</v>
      </c>
      <c r="AG4748">
        <v>5</v>
      </c>
      <c r="AH4748">
        <v>8</v>
      </c>
      <c r="AI4748" t="s">
        <v>5220</v>
      </c>
      <c r="AJ4748">
        <v>5</v>
      </c>
      <c r="AK4748">
        <v>12</v>
      </c>
      <c r="AL4748">
        <v>2</v>
      </c>
    </row>
    <row r="4749" spans="1:39" x14ac:dyDescent="0.3">
      <c r="A4749">
        <v>451398</v>
      </c>
      <c r="B4749" t="s">
        <v>18515</v>
      </c>
      <c r="C4749" t="s">
        <v>18516</v>
      </c>
      <c r="D4749" t="s">
        <v>18517</v>
      </c>
      <c r="E4749" t="s">
        <v>4412</v>
      </c>
      <c r="F4749">
        <v>79065</v>
      </c>
      <c r="G4749" t="s">
        <v>18518</v>
      </c>
      <c r="H4749" t="s">
        <v>18519</v>
      </c>
      <c r="I4749" t="s">
        <v>171</v>
      </c>
      <c r="J4749" t="s">
        <v>36</v>
      </c>
      <c r="K4749" t="s">
        <v>25</v>
      </c>
      <c r="L4749" t="s">
        <v>5208</v>
      </c>
      <c r="N4749" t="s">
        <v>5220</v>
      </c>
      <c r="O4749">
        <v>16</v>
      </c>
      <c r="P4749">
        <v>7</v>
      </c>
      <c r="Q4749" t="s">
        <v>5220</v>
      </c>
      <c r="R4749" t="s">
        <v>5220</v>
      </c>
      <c r="S4749" t="s">
        <v>5220</v>
      </c>
      <c r="T4749" t="s">
        <v>5220</v>
      </c>
      <c r="U4749">
        <v>5</v>
      </c>
      <c r="V4749">
        <v>8</v>
      </c>
      <c r="W4749" t="s">
        <v>5220</v>
      </c>
      <c r="X4749" t="s">
        <v>5220</v>
      </c>
      <c r="Y4749" t="s">
        <v>5220</v>
      </c>
      <c r="Z4749" t="s">
        <v>5220</v>
      </c>
      <c r="AA4749">
        <v>5</v>
      </c>
      <c r="AB4749">
        <v>11</v>
      </c>
      <c r="AC4749">
        <v>2</v>
      </c>
      <c r="AD4749">
        <v>0</v>
      </c>
      <c r="AE4749">
        <v>2</v>
      </c>
      <c r="AF4749">
        <v>0</v>
      </c>
      <c r="AH4749">
        <v>8</v>
      </c>
      <c r="AI4749" t="s">
        <v>5220</v>
      </c>
      <c r="AJ4749">
        <v>5</v>
      </c>
      <c r="AK4749">
        <v>12</v>
      </c>
      <c r="AL4749">
        <v>3</v>
      </c>
    </row>
    <row r="4750" spans="1:39" x14ac:dyDescent="0.3">
      <c r="A4750">
        <v>451399</v>
      </c>
      <c r="B4750" t="s">
        <v>18520</v>
      </c>
      <c r="C4750" t="s">
        <v>18521</v>
      </c>
      <c r="D4750" t="s">
        <v>1856</v>
      </c>
      <c r="E4750" t="s">
        <v>4412</v>
      </c>
      <c r="F4750">
        <v>76380</v>
      </c>
      <c r="G4750" t="s">
        <v>18522</v>
      </c>
      <c r="H4750" t="s">
        <v>18523</v>
      </c>
      <c r="I4750" t="s">
        <v>171</v>
      </c>
      <c r="J4750" t="s">
        <v>24</v>
      </c>
      <c r="K4750" t="s">
        <v>25</v>
      </c>
      <c r="L4750" t="s">
        <v>5208</v>
      </c>
      <c r="N4750" t="s">
        <v>5220</v>
      </c>
      <c r="O4750">
        <v>16</v>
      </c>
      <c r="P4750">
        <v>7</v>
      </c>
      <c r="Q4750" t="s">
        <v>5220</v>
      </c>
      <c r="R4750" t="s">
        <v>5220</v>
      </c>
      <c r="S4750" t="s">
        <v>5220</v>
      </c>
      <c r="T4750" t="s">
        <v>5220</v>
      </c>
      <c r="U4750">
        <v>5</v>
      </c>
      <c r="V4750">
        <v>8</v>
      </c>
      <c r="W4750" t="s">
        <v>5220</v>
      </c>
      <c r="X4750" t="s">
        <v>5220</v>
      </c>
      <c r="Y4750" t="s">
        <v>5220</v>
      </c>
      <c r="Z4750" t="s">
        <v>5220</v>
      </c>
      <c r="AA4750">
        <v>5</v>
      </c>
      <c r="AB4750">
        <v>11</v>
      </c>
      <c r="AC4750" t="s">
        <v>5220</v>
      </c>
      <c r="AD4750" t="s">
        <v>5220</v>
      </c>
      <c r="AE4750" t="s">
        <v>5220</v>
      </c>
      <c r="AF4750" t="s">
        <v>5220</v>
      </c>
      <c r="AG4750">
        <v>5</v>
      </c>
      <c r="AH4750">
        <v>8</v>
      </c>
      <c r="AI4750" t="s">
        <v>5220</v>
      </c>
      <c r="AJ4750">
        <v>5</v>
      </c>
      <c r="AK4750">
        <v>12</v>
      </c>
      <c r="AL4750" t="s">
        <v>5220</v>
      </c>
      <c r="AM4750">
        <v>5</v>
      </c>
    </row>
    <row r="4751" spans="1:39" x14ac:dyDescent="0.3">
      <c r="A4751">
        <v>453300</v>
      </c>
      <c r="B4751" t="s">
        <v>18524</v>
      </c>
      <c r="C4751" t="s">
        <v>18525</v>
      </c>
      <c r="D4751" t="s">
        <v>4438</v>
      </c>
      <c r="E4751" t="s">
        <v>4412</v>
      </c>
      <c r="F4751">
        <v>76104</v>
      </c>
      <c r="G4751" t="s">
        <v>4439</v>
      </c>
      <c r="H4751" t="s">
        <v>18526</v>
      </c>
      <c r="I4751" t="s">
        <v>5463</v>
      </c>
      <c r="J4751" t="s">
        <v>36</v>
      </c>
      <c r="K4751" t="s">
        <v>25</v>
      </c>
      <c r="N4751" t="s">
        <v>5220</v>
      </c>
      <c r="O4751">
        <v>19</v>
      </c>
      <c r="P4751" t="s">
        <v>5220</v>
      </c>
      <c r="Q4751" t="s">
        <v>5220</v>
      </c>
      <c r="R4751" t="s">
        <v>5220</v>
      </c>
      <c r="S4751" t="s">
        <v>5220</v>
      </c>
      <c r="T4751" t="s">
        <v>5220</v>
      </c>
      <c r="U4751">
        <v>19</v>
      </c>
      <c r="V4751" t="s">
        <v>5220</v>
      </c>
      <c r="W4751" t="s">
        <v>5220</v>
      </c>
      <c r="X4751" t="s">
        <v>5220</v>
      </c>
      <c r="Y4751" t="s">
        <v>5220</v>
      </c>
      <c r="Z4751" t="s">
        <v>5220</v>
      </c>
      <c r="AA4751">
        <v>19</v>
      </c>
      <c r="AB4751" t="s">
        <v>5220</v>
      </c>
      <c r="AC4751" t="s">
        <v>5220</v>
      </c>
      <c r="AD4751" t="s">
        <v>5220</v>
      </c>
      <c r="AE4751" t="s">
        <v>5220</v>
      </c>
      <c r="AF4751" t="s">
        <v>5220</v>
      </c>
      <c r="AG4751">
        <v>19</v>
      </c>
      <c r="AH4751" t="s">
        <v>5220</v>
      </c>
      <c r="AI4751" t="s">
        <v>5220</v>
      </c>
      <c r="AJ4751">
        <v>19</v>
      </c>
      <c r="AK4751" t="s">
        <v>5220</v>
      </c>
      <c r="AL4751" t="s">
        <v>5220</v>
      </c>
      <c r="AM4751">
        <v>19</v>
      </c>
    </row>
    <row r="4752" spans="1:39" x14ac:dyDescent="0.3">
      <c r="A4752">
        <v>453301</v>
      </c>
      <c r="B4752" t="s">
        <v>18527</v>
      </c>
      <c r="C4752" t="s">
        <v>18528</v>
      </c>
      <c r="D4752" t="s">
        <v>4446</v>
      </c>
      <c r="E4752" t="s">
        <v>4412</v>
      </c>
      <c r="F4752">
        <v>78411</v>
      </c>
      <c r="G4752" t="s">
        <v>4447</v>
      </c>
      <c r="H4752" t="s">
        <v>18529</v>
      </c>
      <c r="I4752" t="s">
        <v>5463</v>
      </c>
      <c r="J4752" t="s">
        <v>36</v>
      </c>
      <c r="K4752" t="s">
        <v>25</v>
      </c>
      <c r="N4752" t="s">
        <v>5220</v>
      </c>
      <c r="O4752">
        <v>19</v>
      </c>
      <c r="P4752" t="s">
        <v>5220</v>
      </c>
      <c r="Q4752" t="s">
        <v>5220</v>
      </c>
      <c r="R4752" t="s">
        <v>5220</v>
      </c>
      <c r="S4752" t="s">
        <v>5220</v>
      </c>
      <c r="T4752" t="s">
        <v>5220</v>
      </c>
      <c r="U4752">
        <v>19</v>
      </c>
      <c r="V4752" t="s">
        <v>5220</v>
      </c>
      <c r="W4752" t="s">
        <v>5220</v>
      </c>
      <c r="X4752" t="s">
        <v>5220</v>
      </c>
      <c r="Y4752" t="s">
        <v>5220</v>
      </c>
      <c r="Z4752" t="s">
        <v>5220</v>
      </c>
      <c r="AA4752">
        <v>19</v>
      </c>
      <c r="AB4752" t="s">
        <v>5220</v>
      </c>
      <c r="AC4752" t="s">
        <v>5220</v>
      </c>
      <c r="AD4752" t="s">
        <v>5220</v>
      </c>
      <c r="AE4752" t="s">
        <v>5220</v>
      </c>
      <c r="AF4752" t="s">
        <v>5220</v>
      </c>
      <c r="AG4752">
        <v>19</v>
      </c>
      <c r="AH4752" t="s">
        <v>5220</v>
      </c>
      <c r="AI4752" t="s">
        <v>5220</v>
      </c>
      <c r="AJ4752">
        <v>19</v>
      </c>
      <c r="AK4752" t="s">
        <v>5220</v>
      </c>
      <c r="AL4752" t="s">
        <v>5220</v>
      </c>
      <c r="AM4752">
        <v>19</v>
      </c>
    </row>
    <row r="4753" spans="1:39" x14ac:dyDescent="0.3">
      <c r="A4753">
        <v>453302</v>
      </c>
      <c r="B4753" t="s">
        <v>18530</v>
      </c>
      <c r="C4753" t="s">
        <v>18531</v>
      </c>
      <c r="D4753" t="s">
        <v>137</v>
      </c>
      <c r="E4753" t="s">
        <v>4412</v>
      </c>
      <c r="F4753">
        <v>75235</v>
      </c>
      <c r="G4753" t="s">
        <v>137</v>
      </c>
      <c r="H4753" t="s">
        <v>18532</v>
      </c>
      <c r="I4753" t="s">
        <v>5463</v>
      </c>
      <c r="J4753" t="s">
        <v>36</v>
      </c>
      <c r="K4753" t="s">
        <v>25</v>
      </c>
      <c r="N4753" t="s">
        <v>5220</v>
      </c>
      <c r="O4753">
        <v>19</v>
      </c>
      <c r="P4753" t="s">
        <v>5220</v>
      </c>
      <c r="Q4753" t="s">
        <v>5220</v>
      </c>
      <c r="R4753" t="s">
        <v>5220</v>
      </c>
      <c r="S4753" t="s">
        <v>5220</v>
      </c>
      <c r="T4753" t="s">
        <v>5220</v>
      </c>
      <c r="U4753">
        <v>19</v>
      </c>
      <c r="V4753" t="s">
        <v>5220</v>
      </c>
      <c r="W4753" t="s">
        <v>5220</v>
      </c>
      <c r="X4753" t="s">
        <v>5220</v>
      </c>
      <c r="Y4753" t="s">
        <v>5220</v>
      </c>
      <c r="Z4753" t="s">
        <v>5220</v>
      </c>
      <c r="AA4753">
        <v>19</v>
      </c>
      <c r="AB4753" t="s">
        <v>5220</v>
      </c>
      <c r="AC4753" t="s">
        <v>5220</v>
      </c>
      <c r="AD4753" t="s">
        <v>5220</v>
      </c>
      <c r="AE4753" t="s">
        <v>5220</v>
      </c>
      <c r="AF4753" t="s">
        <v>5220</v>
      </c>
      <c r="AG4753">
        <v>19</v>
      </c>
      <c r="AH4753" t="s">
        <v>5220</v>
      </c>
      <c r="AI4753" t="s">
        <v>5220</v>
      </c>
      <c r="AJ4753">
        <v>19</v>
      </c>
      <c r="AK4753" t="s">
        <v>5220</v>
      </c>
      <c r="AL4753" t="s">
        <v>5220</v>
      </c>
      <c r="AM4753">
        <v>19</v>
      </c>
    </row>
    <row r="4754" spans="1:39" x14ac:dyDescent="0.3">
      <c r="A4754">
        <v>453304</v>
      </c>
      <c r="B4754" t="s">
        <v>18533</v>
      </c>
      <c r="C4754" t="s">
        <v>18534</v>
      </c>
      <c r="D4754" t="s">
        <v>22</v>
      </c>
      <c r="E4754" t="s">
        <v>4412</v>
      </c>
      <c r="F4754">
        <v>77030</v>
      </c>
      <c r="G4754" t="s">
        <v>3465</v>
      </c>
      <c r="H4754" t="s">
        <v>18535</v>
      </c>
      <c r="I4754" t="s">
        <v>5463</v>
      </c>
      <c r="J4754" t="s">
        <v>36</v>
      </c>
      <c r="K4754" t="s">
        <v>25</v>
      </c>
      <c r="N4754" t="s">
        <v>5220</v>
      </c>
      <c r="O4754">
        <v>19</v>
      </c>
      <c r="P4754" t="s">
        <v>5220</v>
      </c>
      <c r="Q4754" t="s">
        <v>5220</v>
      </c>
      <c r="R4754" t="s">
        <v>5220</v>
      </c>
      <c r="S4754" t="s">
        <v>5220</v>
      </c>
      <c r="T4754" t="s">
        <v>5220</v>
      </c>
      <c r="U4754">
        <v>19</v>
      </c>
      <c r="V4754" t="s">
        <v>5220</v>
      </c>
      <c r="W4754" t="s">
        <v>5220</v>
      </c>
      <c r="X4754" t="s">
        <v>5220</v>
      </c>
      <c r="Y4754" t="s">
        <v>5220</v>
      </c>
      <c r="Z4754" t="s">
        <v>5220</v>
      </c>
      <c r="AA4754">
        <v>19</v>
      </c>
      <c r="AB4754" t="s">
        <v>5220</v>
      </c>
      <c r="AC4754" t="s">
        <v>5220</v>
      </c>
      <c r="AD4754" t="s">
        <v>5220</v>
      </c>
      <c r="AE4754" t="s">
        <v>5220</v>
      </c>
      <c r="AF4754" t="s">
        <v>5220</v>
      </c>
      <c r="AG4754">
        <v>19</v>
      </c>
      <c r="AH4754" t="s">
        <v>5220</v>
      </c>
      <c r="AI4754" t="s">
        <v>5220</v>
      </c>
      <c r="AJ4754">
        <v>19</v>
      </c>
      <c r="AK4754" t="s">
        <v>5220</v>
      </c>
      <c r="AL4754" t="s">
        <v>5220</v>
      </c>
      <c r="AM4754">
        <v>19</v>
      </c>
    </row>
    <row r="4755" spans="1:39" x14ac:dyDescent="0.3">
      <c r="A4755">
        <v>453306</v>
      </c>
      <c r="B4755" t="s">
        <v>18536</v>
      </c>
      <c r="C4755" t="s">
        <v>18537</v>
      </c>
      <c r="D4755" t="s">
        <v>4440</v>
      </c>
      <c r="E4755" t="s">
        <v>4412</v>
      </c>
      <c r="F4755">
        <v>79410</v>
      </c>
      <c r="G4755" t="s">
        <v>4440</v>
      </c>
      <c r="H4755" t="s">
        <v>18538</v>
      </c>
      <c r="I4755" t="s">
        <v>5463</v>
      </c>
      <c r="J4755" t="s">
        <v>36</v>
      </c>
      <c r="K4755" t="s">
        <v>25</v>
      </c>
      <c r="N4755" t="s">
        <v>5220</v>
      </c>
      <c r="O4755">
        <v>19</v>
      </c>
      <c r="P4755" t="s">
        <v>5220</v>
      </c>
      <c r="Q4755" t="s">
        <v>5220</v>
      </c>
      <c r="R4755" t="s">
        <v>5220</v>
      </c>
      <c r="S4755" t="s">
        <v>5220</v>
      </c>
      <c r="T4755" t="s">
        <v>5220</v>
      </c>
      <c r="U4755">
        <v>19</v>
      </c>
      <c r="V4755" t="s">
        <v>5220</v>
      </c>
      <c r="W4755" t="s">
        <v>5220</v>
      </c>
      <c r="X4755" t="s">
        <v>5220</v>
      </c>
      <c r="Y4755" t="s">
        <v>5220</v>
      </c>
      <c r="Z4755" t="s">
        <v>5220</v>
      </c>
      <c r="AA4755">
        <v>19</v>
      </c>
      <c r="AB4755" t="s">
        <v>5220</v>
      </c>
      <c r="AC4755" t="s">
        <v>5220</v>
      </c>
      <c r="AD4755" t="s">
        <v>5220</v>
      </c>
      <c r="AE4755" t="s">
        <v>5220</v>
      </c>
      <c r="AF4755" t="s">
        <v>5220</v>
      </c>
      <c r="AG4755">
        <v>19</v>
      </c>
      <c r="AH4755" t="s">
        <v>5220</v>
      </c>
      <c r="AI4755" t="s">
        <v>5220</v>
      </c>
      <c r="AJ4755">
        <v>19</v>
      </c>
      <c r="AK4755" t="s">
        <v>5220</v>
      </c>
      <c r="AL4755" t="s">
        <v>5220</v>
      </c>
      <c r="AM4755">
        <v>19</v>
      </c>
    </row>
    <row r="4756" spans="1:39" x14ac:dyDescent="0.3">
      <c r="A4756">
        <v>453309</v>
      </c>
      <c r="B4756" t="s">
        <v>18539</v>
      </c>
      <c r="C4756" t="s">
        <v>18540</v>
      </c>
      <c r="D4756" t="s">
        <v>22</v>
      </c>
      <c r="E4756" t="s">
        <v>4412</v>
      </c>
      <c r="F4756">
        <v>77082</v>
      </c>
      <c r="G4756" t="s">
        <v>3465</v>
      </c>
      <c r="H4756" t="s">
        <v>18541</v>
      </c>
      <c r="I4756" t="s">
        <v>5463</v>
      </c>
      <c r="J4756" t="s">
        <v>36</v>
      </c>
      <c r="K4756" t="s">
        <v>169</v>
      </c>
      <c r="N4756" t="s">
        <v>5220</v>
      </c>
      <c r="O4756">
        <v>19</v>
      </c>
      <c r="P4756" t="s">
        <v>5220</v>
      </c>
      <c r="Q4756" t="s">
        <v>5220</v>
      </c>
      <c r="R4756" t="s">
        <v>5220</v>
      </c>
      <c r="S4756" t="s">
        <v>5220</v>
      </c>
      <c r="T4756" t="s">
        <v>5220</v>
      </c>
      <c r="U4756">
        <v>19</v>
      </c>
      <c r="V4756" t="s">
        <v>5220</v>
      </c>
      <c r="W4756" t="s">
        <v>5220</v>
      </c>
      <c r="X4756" t="s">
        <v>5220</v>
      </c>
      <c r="Y4756" t="s">
        <v>5220</v>
      </c>
      <c r="Z4756" t="s">
        <v>5220</v>
      </c>
      <c r="AA4756">
        <v>19</v>
      </c>
      <c r="AB4756" t="s">
        <v>5220</v>
      </c>
      <c r="AC4756" t="s">
        <v>5220</v>
      </c>
      <c r="AD4756" t="s">
        <v>5220</v>
      </c>
      <c r="AE4756" t="s">
        <v>5220</v>
      </c>
      <c r="AF4756" t="s">
        <v>5220</v>
      </c>
      <c r="AG4756">
        <v>19</v>
      </c>
      <c r="AH4756" t="s">
        <v>5220</v>
      </c>
      <c r="AI4756" t="s">
        <v>5220</v>
      </c>
      <c r="AJ4756">
        <v>19</v>
      </c>
      <c r="AK4756" t="s">
        <v>5220</v>
      </c>
      <c r="AL4756" t="s">
        <v>5220</v>
      </c>
      <c r="AM4756">
        <v>19</v>
      </c>
    </row>
    <row r="4757" spans="1:39" x14ac:dyDescent="0.3">
      <c r="A4757">
        <v>453310</v>
      </c>
      <c r="B4757" t="s">
        <v>18542</v>
      </c>
      <c r="C4757" t="s">
        <v>18543</v>
      </c>
      <c r="D4757" t="s">
        <v>4452</v>
      </c>
      <c r="E4757" t="s">
        <v>4412</v>
      </c>
      <c r="F4757">
        <v>78723</v>
      </c>
      <c r="G4757" t="s">
        <v>4453</v>
      </c>
      <c r="H4757" t="s">
        <v>18544</v>
      </c>
      <c r="I4757" t="s">
        <v>5463</v>
      </c>
      <c r="J4757" t="s">
        <v>36</v>
      </c>
      <c r="K4757" t="s">
        <v>25</v>
      </c>
      <c r="N4757" t="s">
        <v>5220</v>
      </c>
      <c r="O4757">
        <v>19</v>
      </c>
      <c r="P4757" t="s">
        <v>5220</v>
      </c>
      <c r="Q4757" t="s">
        <v>5220</v>
      </c>
      <c r="R4757" t="s">
        <v>5220</v>
      </c>
      <c r="S4757" t="s">
        <v>5220</v>
      </c>
      <c r="T4757" t="s">
        <v>5220</v>
      </c>
      <c r="U4757">
        <v>19</v>
      </c>
      <c r="V4757" t="s">
        <v>5220</v>
      </c>
      <c r="W4757" t="s">
        <v>5220</v>
      </c>
      <c r="X4757" t="s">
        <v>5220</v>
      </c>
      <c r="Y4757" t="s">
        <v>5220</v>
      </c>
      <c r="Z4757" t="s">
        <v>5220</v>
      </c>
      <c r="AA4757">
        <v>19</v>
      </c>
      <c r="AB4757" t="s">
        <v>5220</v>
      </c>
      <c r="AC4757" t="s">
        <v>5220</v>
      </c>
      <c r="AD4757" t="s">
        <v>5220</v>
      </c>
      <c r="AE4757" t="s">
        <v>5220</v>
      </c>
      <c r="AF4757" t="s">
        <v>5220</v>
      </c>
      <c r="AG4757">
        <v>19</v>
      </c>
      <c r="AH4757" t="s">
        <v>5220</v>
      </c>
      <c r="AI4757" t="s">
        <v>5220</v>
      </c>
      <c r="AJ4757">
        <v>19</v>
      </c>
      <c r="AK4757" t="s">
        <v>5220</v>
      </c>
      <c r="AL4757" t="s">
        <v>5220</v>
      </c>
      <c r="AM4757">
        <v>19</v>
      </c>
    </row>
    <row r="4758" spans="1:39" x14ac:dyDescent="0.3">
      <c r="A4758">
        <v>453311</v>
      </c>
      <c r="B4758" t="s">
        <v>13114</v>
      </c>
      <c r="C4758" t="s">
        <v>18545</v>
      </c>
      <c r="D4758" t="s">
        <v>4422</v>
      </c>
      <c r="E4758" t="s">
        <v>4412</v>
      </c>
      <c r="F4758">
        <v>77550</v>
      </c>
      <c r="G4758" t="s">
        <v>4422</v>
      </c>
      <c r="H4758" t="s">
        <v>18546</v>
      </c>
      <c r="I4758" t="s">
        <v>5463</v>
      </c>
      <c r="J4758" t="s">
        <v>36</v>
      </c>
      <c r="K4758" t="s">
        <v>169</v>
      </c>
      <c r="N4758" t="s">
        <v>5220</v>
      </c>
      <c r="O4758">
        <v>19</v>
      </c>
      <c r="P4758" t="s">
        <v>5220</v>
      </c>
      <c r="Q4758" t="s">
        <v>5220</v>
      </c>
      <c r="R4758" t="s">
        <v>5220</v>
      </c>
      <c r="S4758" t="s">
        <v>5220</v>
      </c>
      <c r="T4758" t="s">
        <v>5220</v>
      </c>
      <c r="U4758">
        <v>19</v>
      </c>
      <c r="V4758" t="s">
        <v>5220</v>
      </c>
      <c r="W4758" t="s">
        <v>5220</v>
      </c>
      <c r="X4758" t="s">
        <v>5220</v>
      </c>
      <c r="Y4758" t="s">
        <v>5220</v>
      </c>
      <c r="Z4758" t="s">
        <v>5220</v>
      </c>
      <c r="AA4758">
        <v>19</v>
      </c>
      <c r="AB4758" t="s">
        <v>5220</v>
      </c>
      <c r="AC4758" t="s">
        <v>5220</v>
      </c>
      <c r="AD4758" t="s">
        <v>5220</v>
      </c>
      <c r="AE4758" t="s">
        <v>5220</v>
      </c>
      <c r="AF4758" t="s">
        <v>5220</v>
      </c>
      <c r="AG4758">
        <v>19</v>
      </c>
      <c r="AH4758" t="s">
        <v>5220</v>
      </c>
      <c r="AI4758" t="s">
        <v>5220</v>
      </c>
      <c r="AJ4758">
        <v>19</v>
      </c>
      <c r="AK4758" t="s">
        <v>5220</v>
      </c>
      <c r="AL4758" t="s">
        <v>5220</v>
      </c>
      <c r="AM4758">
        <v>19</v>
      </c>
    </row>
    <row r="4759" spans="1:39" x14ac:dyDescent="0.3">
      <c r="A4759">
        <v>453313</v>
      </c>
      <c r="B4759" t="s">
        <v>18547</v>
      </c>
      <c r="C4759" t="s">
        <v>18548</v>
      </c>
      <c r="D4759" t="s">
        <v>886</v>
      </c>
      <c r="E4759" t="s">
        <v>4412</v>
      </c>
      <c r="F4759">
        <v>79905</v>
      </c>
      <c r="G4759" t="s">
        <v>886</v>
      </c>
      <c r="H4759" t="s">
        <v>18549</v>
      </c>
      <c r="I4759" t="s">
        <v>5463</v>
      </c>
      <c r="J4759" t="s">
        <v>36</v>
      </c>
      <c r="K4759" t="s">
        <v>25</v>
      </c>
      <c r="N4759" t="s">
        <v>5220</v>
      </c>
      <c r="O4759">
        <v>19</v>
      </c>
      <c r="P4759" t="s">
        <v>5220</v>
      </c>
      <c r="Q4759" t="s">
        <v>5220</v>
      </c>
      <c r="R4759" t="s">
        <v>5220</v>
      </c>
      <c r="S4759" t="s">
        <v>5220</v>
      </c>
      <c r="T4759" t="s">
        <v>5220</v>
      </c>
      <c r="U4759">
        <v>19</v>
      </c>
      <c r="V4759" t="s">
        <v>5220</v>
      </c>
      <c r="W4759" t="s">
        <v>5220</v>
      </c>
      <c r="X4759" t="s">
        <v>5220</v>
      </c>
      <c r="Y4759" t="s">
        <v>5220</v>
      </c>
      <c r="Z4759" t="s">
        <v>5220</v>
      </c>
      <c r="AA4759">
        <v>19</v>
      </c>
      <c r="AB4759" t="s">
        <v>5220</v>
      </c>
      <c r="AC4759" t="s">
        <v>5220</v>
      </c>
      <c r="AD4759" t="s">
        <v>5220</v>
      </c>
      <c r="AE4759" t="s">
        <v>5220</v>
      </c>
      <c r="AF4759" t="s">
        <v>5220</v>
      </c>
      <c r="AG4759">
        <v>19</v>
      </c>
      <c r="AH4759" t="s">
        <v>5220</v>
      </c>
      <c r="AI4759" t="s">
        <v>5220</v>
      </c>
      <c r="AJ4759">
        <v>19</v>
      </c>
      <c r="AK4759" t="s">
        <v>5220</v>
      </c>
      <c r="AL4759" t="s">
        <v>5220</v>
      </c>
      <c r="AM4759">
        <v>19</v>
      </c>
    </row>
    <row r="4760" spans="1:39" x14ac:dyDescent="0.3">
      <c r="A4760">
        <v>453314</v>
      </c>
      <c r="B4760" t="s">
        <v>18550</v>
      </c>
      <c r="C4760" t="s">
        <v>18551</v>
      </c>
      <c r="D4760" t="s">
        <v>137</v>
      </c>
      <c r="E4760" t="s">
        <v>4412</v>
      </c>
      <c r="F4760">
        <v>75219</v>
      </c>
      <c r="G4760" t="s">
        <v>137</v>
      </c>
      <c r="H4760" t="s">
        <v>18552</v>
      </c>
      <c r="I4760" t="s">
        <v>5463</v>
      </c>
      <c r="J4760" t="s">
        <v>36</v>
      </c>
      <c r="K4760" t="s">
        <v>169</v>
      </c>
      <c r="N4760" t="s">
        <v>5220</v>
      </c>
      <c r="O4760">
        <v>19</v>
      </c>
      <c r="P4760" t="s">
        <v>5220</v>
      </c>
      <c r="Q4760" t="s">
        <v>5220</v>
      </c>
      <c r="R4760" t="s">
        <v>5220</v>
      </c>
      <c r="S4760" t="s">
        <v>5220</v>
      </c>
      <c r="T4760" t="s">
        <v>5220</v>
      </c>
      <c r="U4760">
        <v>19</v>
      </c>
      <c r="V4760" t="s">
        <v>5220</v>
      </c>
      <c r="W4760" t="s">
        <v>5220</v>
      </c>
      <c r="X4760" t="s">
        <v>5220</v>
      </c>
      <c r="Y4760" t="s">
        <v>5220</v>
      </c>
      <c r="Z4760" t="s">
        <v>5220</v>
      </c>
      <c r="AA4760">
        <v>19</v>
      </c>
      <c r="AB4760" t="s">
        <v>5220</v>
      </c>
      <c r="AC4760" t="s">
        <v>5220</v>
      </c>
      <c r="AD4760" t="s">
        <v>5220</v>
      </c>
      <c r="AE4760" t="s">
        <v>5220</v>
      </c>
      <c r="AF4760" t="s">
        <v>5220</v>
      </c>
      <c r="AG4760">
        <v>19</v>
      </c>
      <c r="AH4760" t="s">
        <v>5220</v>
      </c>
      <c r="AI4760" t="s">
        <v>5220</v>
      </c>
      <c r="AJ4760">
        <v>19</v>
      </c>
      <c r="AK4760" t="s">
        <v>5220</v>
      </c>
      <c r="AL4760" t="s">
        <v>5220</v>
      </c>
      <c r="AM4760">
        <v>19</v>
      </c>
    </row>
    <row r="4761" spans="1:39" x14ac:dyDescent="0.3">
      <c r="A4761">
        <v>453315</v>
      </c>
      <c r="B4761" t="s">
        <v>18553</v>
      </c>
      <c r="C4761" t="s">
        <v>18554</v>
      </c>
      <c r="D4761" t="s">
        <v>4455</v>
      </c>
      <c r="E4761" t="s">
        <v>4412</v>
      </c>
      <c r="F4761">
        <v>78207</v>
      </c>
      <c r="G4761" t="s">
        <v>4456</v>
      </c>
      <c r="H4761" t="s">
        <v>17786</v>
      </c>
      <c r="I4761" t="s">
        <v>5463</v>
      </c>
      <c r="J4761" t="s">
        <v>116</v>
      </c>
      <c r="K4761" t="s">
        <v>25</v>
      </c>
      <c r="N4761" t="s">
        <v>5220</v>
      </c>
      <c r="O4761">
        <v>19</v>
      </c>
      <c r="P4761" t="s">
        <v>5220</v>
      </c>
      <c r="Q4761" t="s">
        <v>5220</v>
      </c>
      <c r="R4761" t="s">
        <v>5220</v>
      </c>
      <c r="S4761" t="s">
        <v>5220</v>
      </c>
      <c r="T4761" t="s">
        <v>5220</v>
      </c>
      <c r="U4761">
        <v>19</v>
      </c>
      <c r="V4761" t="s">
        <v>5220</v>
      </c>
      <c r="W4761" t="s">
        <v>5220</v>
      </c>
      <c r="X4761" t="s">
        <v>5220</v>
      </c>
      <c r="Y4761" t="s">
        <v>5220</v>
      </c>
      <c r="Z4761" t="s">
        <v>5220</v>
      </c>
      <c r="AA4761">
        <v>19</v>
      </c>
      <c r="AB4761" t="s">
        <v>5220</v>
      </c>
      <c r="AC4761" t="s">
        <v>5220</v>
      </c>
      <c r="AD4761" t="s">
        <v>5220</v>
      </c>
      <c r="AE4761" t="s">
        <v>5220</v>
      </c>
      <c r="AF4761" t="s">
        <v>5220</v>
      </c>
      <c r="AG4761">
        <v>19</v>
      </c>
      <c r="AH4761" t="s">
        <v>5220</v>
      </c>
      <c r="AI4761" t="s">
        <v>5220</v>
      </c>
      <c r="AJ4761">
        <v>19</v>
      </c>
      <c r="AK4761" t="s">
        <v>5220</v>
      </c>
      <c r="AL4761" t="s">
        <v>5220</v>
      </c>
      <c r="AM4761">
        <v>19</v>
      </c>
    </row>
    <row r="4762" spans="1:39" x14ac:dyDescent="0.3">
      <c r="A4762">
        <v>453316</v>
      </c>
      <c r="B4762" t="s">
        <v>18555</v>
      </c>
      <c r="C4762" t="s">
        <v>18556</v>
      </c>
      <c r="D4762" t="s">
        <v>4587</v>
      </c>
      <c r="E4762" t="s">
        <v>4412</v>
      </c>
      <c r="F4762">
        <v>75024</v>
      </c>
      <c r="G4762" t="s">
        <v>4541</v>
      </c>
      <c r="H4762" t="s">
        <v>18557</v>
      </c>
      <c r="I4762" t="s">
        <v>5463</v>
      </c>
      <c r="J4762" t="s">
        <v>36</v>
      </c>
      <c r="K4762" t="s">
        <v>25</v>
      </c>
      <c r="N4762" t="s">
        <v>5220</v>
      </c>
      <c r="O4762">
        <v>19</v>
      </c>
      <c r="P4762" t="s">
        <v>5220</v>
      </c>
      <c r="Q4762" t="s">
        <v>5220</v>
      </c>
      <c r="R4762" t="s">
        <v>5220</v>
      </c>
      <c r="S4762" t="s">
        <v>5220</v>
      </c>
      <c r="T4762" t="s">
        <v>5220</v>
      </c>
      <c r="U4762">
        <v>19</v>
      </c>
      <c r="V4762" t="s">
        <v>5220</v>
      </c>
      <c r="W4762" t="s">
        <v>5220</v>
      </c>
      <c r="X4762" t="s">
        <v>5220</v>
      </c>
      <c r="Y4762" t="s">
        <v>5220</v>
      </c>
      <c r="Z4762" t="s">
        <v>5220</v>
      </c>
      <c r="AA4762">
        <v>19</v>
      </c>
      <c r="AB4762" t="s">
        <v>5220</v>
      </c>
      <c r="AC4762" t="s">
        <v>5220</v>
      </c>
      <c r="AD4762" t="s">
        <v>5220</v>
      </c>
      <c r="AE4762" t="s">
        <v>5220</v>
      </c>
      <c r="AF4762" t="s">
        <v>5220</v>
      </c>
      <c r="AG4762">
        <v>19</v>
      </c>
      <c r="AH4762" t="s">
        <v>5220</v>
      </c>
      <c r="AI4762" t="s">
        <v>5220</v>
      </c>
      <c r="AJ4762">
        <v>19</v>
      </c>
      <c r="AK4762" t="s">
        <v>5220</v>
      </c>
      <c r="AL4762" t="s">
        <v>5220</v>
      </c>
      <c r="AM4762">
        <v>19</v>
      </c>
    </row>
    <row r="4763" spans="1:39" x14ac:dyDescent="0.3">
      <c r="A4763">
        <v>453317</v>
      </c>
      <c r="B4763" t="s">
        <v>18558</v>
      </c>
      <c r="C4763" t="s">
        <v>18559</v>
      </c>
      <c r="D4763" t="s">
        <v>18560</v>
      </c>
      <c r="E4763" t="s">
        <v>4412</v>
      </c>
      <c r="F4763">
        <v>75078</v>
      </c>
      <c r="G4763" t="s">
        <v>4541</v>
      </c>
      <c r="H4763" t="s">
        <v>18561</v>
      </c>
      <c r="I4763" t="s">
        <v>5463</v>
      </c>
      <c r="J4763" t="s">
        <v>36</v>
      </c>
      <c r="K4763" t="s">
        <v>25</v>
      </c>
      <c r="N4763" t="s">
        <v>5220</v>
      </c>
      <c r="O4763">
        <v>19</v>
      </c>
      <c r="P4763" t="s">
        <v>5220</v>
      </c>
      <c r="Q4763" t="s">
        <v>5220</v>
      </c>
      <c r="R4763" t="s">
        <v>5220</v>
      </c>
      <c r="S4763" t="s">
        <v>5220</v>
      </c>
      <c r="T4763" t="s">
        <v>5220</v>
      </c>
      <c r="U4763">
        <v>19</v>
      </c>
      <c r="V4763" t="s">
        <v>5220</v>
      </c>
      <c r="W4763" t="s">
        <v>5220</v>
      </c>
      <c r="X4763" t="s">
        <v>5220</v>
      </c>
      <c r="Y4763" t="s">
        <v>5220</v>
      </c>
      <c r="Z4763" t="s">
        <v>5220</v>
      </c>
      <c r="AA4763">
        <v>19</v>
      </c>
      <c r="AB4763" t="s">
        <v>5220</v>
      </c>
      <c r="AC4763" t="s">
        <v>5220</v>
      </c>
      <c r="AD4763" t="s">
        <v>5220</v>
      </c>
      <c r="AE4763" t="s">
        <v>5220</v>
      </c>
      <c r="AF4763" t="s">
        <v>5220</v>
      </c>
      <c r="AG4763">
        <v>19</v>
      </c>
      <c r="AH4763" t="s">
        <v>5220</v>
      </c>
      <c r="AI4763" t="s">
        <v>5220</v>
      </c>
      <c r="AJ4763">
        <v>19</v>
      </c>
      <c r="AK4763" t="s">
        <v>5220</v>
      </c>
      <c r="AL4763" t="s">
        <v>5220</v>
      </c>
      <c r="AM4763">
        <v>19</v>
      </c>
    </row>
    <row r="4764" spans="1:39" x14ac:dyDescent="0.3">
      <c r="A4764">
        <v>454000</v>
      </c>
      <c r="B4764" t="s">
        <v>18562</v>
      </c>
      <c r="C4764" t="s">
        <v>18563</v>
      </c>
      <c r="D4764" t="s">
        <v>17952</v>
      </c>
      <c r="E4764" t="s">
        <v>4412</v>
      </c>
      <c r="F4764">
        <v>79721</v>
      </c>
      <c r="G4764" t="s">
        <v>372</v>
      </c>
      <c r="H4764" t="s">
        <v>18564</v>
      </c>
      <c r="I4764" t="s">
        <v>5470</v>
      </c>
      <c r="J4764" t="s">
        <v>76</v>
      </c>
      <c r="K4764" t="s">
        <v>169</v>
      </c>
      <c r="N4764" t="s">
        <v>5220</v>
      </c>
      <c r="O4764">
        <v>19</v>
      </c>
      <c r="P4764" t="s">
        <v>5220</v>
      </c>
      <c r="Q4764" t="s">
        <v>5220</v>
      </c>
      <c r="R4764" t="s">
        <v>5220</v>
      </c>
      <c r="S4764" t="s">
        <v>5220</v>
      </c>
      <c r="T4764" t="s">
        <v>5220</v>
      </c>
      <c r="U4764">
        <v>19</v>
      </c>
      <c r="V4764" t="s">
        <v>5220</v>
      </c>
      <c r="W4764" t="s">
        <v>5220</v>
      </c>
      <c r="X4764" t="s">
        <v>5220</v>
      </c>
      <c r="Y4764" t="s">
        <v>5220</v>
      </c>
      <c r="Z4764" t="s">
        <v>5220</v>
      </c>
      <c r="AA4764">
        <v>19</v>
      </c>
      <c r="AB4764" t="s">
        <v>5220</v>
      </c>
      <c r="AC4764" t="s">
        <v>5220</v>
      </c>
      <c r="AD4764" t="s">
        <v>5220</v>
      </c>
      <c r="AE4764" t="s">
        <v>5220</v>
      </c>
      <c r="AF4764" t="s">
        <v>5220</v>
      </c>
      <c r="AG4764">
        <v>19</v>
      </c>
      <c r="AH4764" t="s">
        <v>5220</v>
      </c>
      <c r="AI4764" t="s">
        <v>5220</v>
      </c>
      <c r="AJ4764">
        <v>19</v>
      </c>
      <c r="AK4764" t="s">
        <v>5220</v>
      </c>
      <c r="AL4764" t="s">
        <v>5220</v>
      </c>
      <c r="AM4764">
        <v>19</v>
      </c>
    </row>
    <row r="4765" spans="1:39" x14ac:dyDescent="0.3">
      <c r="A4765">
        <v>454006</v>
      </c>
      <c r="B4765" t="s">
        <v>18565</v>
      </c>
      <c r="C4765" t="s">
        <v>18566</v>
      </c>
      <c r="D4765" t="s">
        <v>18567</v>
      </c>
      <c r="E4765" t="s">
        <v>4412</v>
      </c>
      <c r="F4765">
        <v>75160</v>
      </c>
      <c r="G4765" t="s">
        <v>17806</v>
      </c>
      <c r="H4765" t="s">
        <v>18568</v>
      </c>
      <c r="I4765" t="s">
        <v>5470</v>
      </c>
      <c r="J4765" t="s">
        <v>61</v>
      </c>
      <c r="K4765" t="s">
        <v>169</v>
      </c>
      <c r="N4765" t="s">
        <v>5220</v>
      </c>
      <c r="O4765">
        <v>19</v>
      </c>
      <c r="P4765" t="s">
        <v>5220</v>
      </c>
      <c r="Q4765" t="s">
        <v>5220</v>
      </c>
      <c r="R4765" t="s">
        <v>5220</v>
      </c>
      <c r="S4765" t="s">
        <v>5220</v>
      </c>
      <c r="T4765" t="s">
        <v>5220</v>
      </c>
      <c r="U4765">
        <v>19</v>
      </c>
      <c r="V4765" t="s">
        <v>5220</v>
      </c>
      <c r="W4765" t="s">
        <v>5220</v>
      </c>
      <c r="X4765" t="s">
        <v>5220</v>
      </c>
      <c r="Y4765" t="s">
        <v>5220</v>
      </c>
      <c r="Z4765" t="s">
        <v>5220</v>
      </c>
      <c r="AA4765">
        <v>19</v>
      </c>
      <c r="AB4765" t="s">
        <v>5220</v>
      </c>
      <c r="AC4765" t="s">
        <v>5220</v>
      </c>
      <c r="AD4765" t="s">
        <v>5220</v>
      </c>
      <c r="AE4765" t="s">
        <v>5220</v>
      </c>
      <c r="AF4765" t="s">
        <v>5220</v>
      </c>
      <c r="AG4765">
        <v>19</v>
      </c>
      <c r="AH4765" t="s">
        <v>5220</v>
      </c>
      <c r="AI4765" t="s">
        <v>5220</v>
      </c>
      <c r="AJ4765">
        <v>19</v>
      </c>
      <c r="AK4765" t="s">
        <v>5220</v>
      </c>
      <c r="AL4765" t="s">
        <v>5220</v>
      </c>
      <c r="AM4765">
        <v>19</v>
      </c>
    </row>
    <row r="4766" spans="1:39" x14ac:dyDescent="0.3">
      <c r="A4766">
        <v>454008</v>
      </c>
      <c r="B4766" t="s">
        <v>18569</v>
      </c>
      <c r="C4766" t="s">
        <v>18570</v>
      </c>
      <c r="D4766" t="s">
        <v>4417</v>
      </c>
      <c r="E4766" t="s">
        <v>4412</v>
      </c>
      <c r="F4766">
        <v>76308</v>
      </c>
      <c r="G4766" t="s">
        <v>2060</v>
      </c>
      <c r="H4766" t="s">
        <v>18571</v>
      </c>
      <c r="I4766" t="s">
        <v>5470</v>
      </c>
      <c r="J4766" t="s">
        <v>61</v>
      </c>
      <c r="K4766" t="s">
        <v>169</v>
      </c>
      <c r="N4766" t="s">
        <v>5220</v>
      </c>
      <c r="O4766">
        <v>19</v>
      </c>
      <c r="P4766" t="s">
        <v>5220</v>
      </c>
      <c r="Q4766" t="s">
        <v>5220</v>
      </c>
      <c r="R4766" t="s">
        <v>5220</v>
      </c>
      <c r="S4766" t="s">
        <v>5220</v>
      </c>
      <c r="T4766" t="s">
        <v>5220</v>
      </c>
      <c r="U4766">
        <v>19</v>
      </c>
      <c r="V4766" t="s">
        <v>5220</v>
      </c>
      <c r="W4766" t="s">
        <v>5220</v>
      </c>
      <c r="X4766" t="s">
        <v>5220</v>
      </c>
      <c r="Y4766" t="s">
        <v>5220</v>
      </c>
      <c r="Z4766" t="s">
        <v>5220</v>
      </c>
      <c r="AA4766">
        <v>19</v>
      </c>
      <c r="AB4766" t="s">
        <v>5220</v>
      </c>
      <c r="AC4766" t="s">
        <v>5220</v>
      </c>
      <c r="AD4766" t="s">
        <v>5220</v>
      </c>
      <c r="AE4766" t="s">
        <v>5220</v>
      </c>
      <c r="AF4766" t="s">
        <v>5220</v>
      </c>
      <c r="AG4766">
        <v>19</v>
      </c>
      <c r="AH4766" t="s">
        <v>5220</v>
      </c>
      <c r="AI4766" t="s">
        <v>5220</v>
      </c>
      <c r="AJ4766">
        <v>19</v>
      </c>
      <c r="AK4766" t="s">
        <v>5220</v>
      </c>
      <c r="AL4766" t="s">
        <v>5220</v>
      </c>
      <c r="AM4766">
        <v>19</v>
      </c>
    </row>
    <row r="4767" spans="1:39" x14ac:dyDescent="0.3">
      <c r="A4767">
        <v>454009</v>
      </c>
      <c r="B4767" t="s">
        <v>18572</v>
      </c>
      <c r="C4767" t="s">
        <v>18573</v>
      </c>
      <c r="D4767" t="s">
        <v>17884</v>
      </c>
      <c r="E4767" t="s">
        <v>4412</v>
      </c>
      <c r="F4767">
        <v>75785</v>
      </c>
      <c r="G4767" t="s">
        <v>53</v>
      </c>
      <c r="H4767" t="s">
        <v>18574</v>
      </c>
      <c r="I4767" t="s">
        <v>5470</v>
      </c>
      <c r="J4767" t="s">
        <v>61</v>
      </c>
      <c r="K4767" t="s">
        <v>169</v>
      </c>
      <c r="N4767" t="s">
        <v>5220</v>
      </c>
      <c r="O4767">
        <v>19</v>
      </c>
      <c r="P4767" t="s">
        <v>5220</v>
      </c>
      <c r="Q4767" t="s">
        <v>5220</v>
      </c>
      <c r="R4767" t="s">
        <v>5220</v>
      </c>
      <c r="S4767" t="s">
        <v>5220</v>
      </c>
      <c r="T4767" t="s">
        <v>5220</v>
      </c>
      <c r="U4767">
        <v>19</v>
      </c>
      <c r="V4767" t="s">
        <v>5220</v>
      </c>
      <c r="W4767" t="s">
        <v>5220</v>
      </c>
      <c r="X4767" t="s">
        <v>5220</v>
      </c>
      <c r="Y4767" t="s">
        <v>5220</v>
      </c>
      <c r="Z4767" t="s">
        <v>5220</v>
      </c>
      <c r="AA4767">
        <v>19</v>
      </c>
      <c r="AB4767" t="s">
        <v>5220</v>
      </c>
      <c r="AC4767" t="s">
        <v>5220</v>
      </c>
      <c r="AD4767" t="s">
        <v>5220</v>
      </c>
      <c r="AE4767" t="s">
        <v>5220</v>
      </c>
      <c r="AF4767" t="s">
        <v>5220</v>
      </c>
      <c r="AG4767">
        <v>19</v>
      </c>
      <c r="AH4767" t="s">
        <v>5220</v>
      </c>
      <c r="AI4767" t="s">
        <v>5220</v>
      </c>
      <c r="AJ4767">
        <v>19</v>
      </c>
      <c r="AK4767" t="s">
        <v>5220</v>
      </c>
      <c r="AL4767" t="s">
        <v>5220</v>
      </c>
      <c r="AM4767">
        <v>19</v>
      </c>
    </row>
    <row r="4768" spans="1:39" x14ac:dyDescent="0.3">
      <c r="A4768">
        <v>454011</v>
      </c>
      <c r="B4768" t="s">
        <v>18575</v>
      </c>
      <c r="C4768" t="s">
        <v>18576</v>
      </c>
      <c r="D4768" t="s">
        <v>4455</v>
      </c>
      <c r="E4768" t="s">
        <v>4412</v>
      </c>
      <c r="F4768">
        <v>78223</v>
      </c>
      <c r="G4768" t="s">
        <v>4456</v>
      </c>
      <c r="H4768" t="s">
        <v>18577</v>
      </c>
      <c r="I4768" t="s">
        <v>5470</v>
      </c>
      <c r="J4768" t="s">
        <v>61</v>
      </c>
      <c r="K4768" t="s">
        <v>169</v>
      </c>
      <c r="N4768" t="s">
        <v>5220</v>
      </c>
      <c r="O4768">
        <v>19</v>
      </c>
      <c r="P4768" t="s">
        <v>5220</v>
      </c>
      <c r="Q4768" t="s">
        <v>5220</v>
      </c>
      <c r="R4768" t="s">
        <v>5220</v>
      </c>
      <c r="S4768" t="s">
        <v>5220</v>
      </c>
      <c r="T4768" t="s">
        <v>5220</v>
      </c>
      <c r="U4768">
        <v>19</v>
      </c>
      <c r="V4768" t="s">
        <v>5220</v>
      </c>
      <c r="W4768" t="s">
        <v>5220</v>
      </c>
      <c r="X4768" t="s">
        <v>5220</v>
      </c>
      <c r="Y4768" t="s">
        <v>5220</v>
      </c>
      <c r="Z4768" t="s">
        <v>5220</v>
      </c>
      <c r="AA4768">
        <v>19</v>
      </c>
      <c r="AB4768" t="s">
        <v>5220</v>
      </c>
      <c r="AC4768" t="s">
        <v>5220</v>
      </c>
      <c r="AD4768" t="s">
        <v>5220</v>
      </c>
      <c r="AE4768" t="s">
        <v>5220</v>
      </c>
      <c r="AF4768" t="s">
        <v>5220</v>
      </c>
      <c r="AG4768">
        <v>19</v>
      </c>
      <c r="AH4768" t="s">
        <v>5220</v>
      </c>
      <c r="AI4768" t="s">
        <v>5220</v>
      </c>
      <c r="AJ4768">
        <v>19</v>
      </c>
      <c r="AK4768" t="s">
        <v>5220</v>
      </c>
      <c r="AL4768" t="s">
        <v>5220</v>
      </c>
      <c r="AM4768">
        <v>19</v>
      </c>
    </row>
    <row r="4769" spans="1:39" x14ac:dyDescent="0.3">
      <c r="A4769">
        <v>454012</v>
      </c>
      <c r="B4769" t="s">
        <v>18578</v>
      </c>
      <c r="C4769" t="s">
        <v>18579</v>
      </c>
      <c r="D4769" t="s">
        <v>2772</v>
      </c>
      <c r="E4769" t="s">
        <v>4412</v>
      </c>
      <c r="F4769">
        <v>76011</v>
      </c>
      <c r="G4769" t="s">
        <v>4439</v>
      </c>
      <c r="H4769" t="s">
        <v>18580</v>
      </c>
      <c r="I4769" t="s">
        <v>5470</v>
      </c>
      <c r="J4769" t="s">
        <v>32</v>
      </c>
      <c r="K4769" t="s">
        <v>169</v>
      </c>
      <c r="N4769" t="s">
        <v>5220</v>
      </c>
      <c r="O4769">
        <v>19</v>
      </c>
      <c r="P4769" t="s">
        <v>5220</v>
      </c>
      <c r="Q4769" t="s">
        <v>5220</v>
      </c>
      <c r="R4769" t="s">
        <v>5220</v>
      </c>
      <c r="S4769" t="s">
        <v>5220</v>
      </c>
      <c r="T4769" t="s">
        <v>5220</v>
      </c>
      <c r="U4769">
        <v>19</v>
      </c>
      <c r="V4769" t="s">
        <v>5220</v>
      </c>
      <c r="W4769" t="s">
        <v>5220</v>
      </c>
      <c r="X4769" t="s">
        <v>5220</v>
      </c>
      <c r="Y4769" t="s">
        <v>5220</v>
      </c>
      <c r="Z4769" t="s">
        <v>5220</v>
      </c>
      <c r="AA4769">
        <v>19</v>
      </c>
      <c r="AB4769" t="s">
        <v>5220</v>
      </c>
      <c r="AC4769" t="s">
        <v>5220</v>
      </c>
      <c r="AD4769" t="s">
        <v>5220</v>
      </c>
      <c r="AE4769" t="s">
        <v>5220</v>
      </c>
      <c r="AF4769" t="s">
        <v>5220</v>
      </c>
      <c r="AG4769">
        <v>19</v>
      </c>
      <c r="AH4769" t="s">
        <v>5220</v>
      </c>
      <c r="AI4769" t="s">
        <v>5220</v>
      </c>
      <c r="AJ4769">
        <v>19</v>
      </c>
      <c r="AK4769" t="s">
        <v>5220</v>
      </c>
      <c r="AL4769" t="s">
        <v>5220</v>
      </c>
      <c r="AM4769">
        <v>19</v>
      </c>
    </row>
    <row r="4770" spans="1:39" x14ac:dyDescent="0.3">
      <c r="A4770">
        <v>454018</v>
      </c>
      <c r="B4770" t="s">
        <v>18581</v>
      </c>
      <c r="C4770" t="s">
        <v>18582</v>
      </c>
      <c r="D4770" t="s">
        <v>4417</v>
      </c>
      <c r="E4770" t="s">
        <v>4412</v>
      </c>
      <c r="F4770">
        <v>76301</v>
      </c>
      <c r="G4770" t="s">
        <v>2060</v>
      </c>
      <c r="H4770" t="s">
        <v>18583</v>
      </c>
      <c r="I4770" t="s">
        <v>5470</v>
      </c>
      <c r="J4770" t="s">
        <v>32</v>
      </c>
      <c r="K4770" t="s">
        <v>169</v>
      </c>
      <c r="N4770" t="s">
        <v>5220</v>
      </c>
      <c r="O4770">
        <v>19</v>
      </c>
      <c r="P4770" t="s">
        <v>5220</v>
      </c>
      <c r="Q4770" t="s">
        <v>5220</v>
      </c>
      <c r="R4770" t="s">
        <v>5220</v>
      </c>
      <c r="S4770" t="s">
        <v>5220</v>
      </c>
      <c r="T4770" t="s">
        <v>5220</v>
      </c>
      <c r="U4770">
        <v>19</v>
      </c>
      <c r="V4770" t="s">
        <v>5220</v>
      </c>
      <c r="W4770" t="s">
        <v>5220</v>
      </c>
      <c r="X4770" t="s">
        <v>5220</v>
      </c>
      <c r="Y4770" t="s">
        <v>5220</v>
      </c>
      <c r="Z4770" t="s">
        <v>5220</v>
      </c>
      <c r="AA4770">
        <v>19</v>
      </c>
      <c r="AB4770" t="s">
        <v>5220</v>
      </c>
      <c r="AC4770" t="s">
        <v>5220</v>
      </c>
      <c r="AD4770" t="s">
        <v>5220</v>
      </c>
      <c r="AE4770" t="s">
        <v>5220</v>
      </c>
      <c r="AF4770" t="s">
        <v>5220</v>
      </c>
      <c r="AG4770">
        <v>19</v>
      </c>
      <c r="AH4770" t="s">
        <v>5220</v>
      </c>
      <c r="AI4770" t="s">
        <v>5220</v>
      </c>
      <c r="AJ4770">
        <v>19</v>
      </c>
      <c r="AK4770" t="s">
        <v>5220</v>
      </c>
      <c r="AL4770" t="s">
        <v>5220</v>
      </c>
      <c r="AM4770">
        <v>19</v>
      </c>
    </row>
    <row r="4771" spans="1:39" x14ac:dyDescent="0.3">
      <c r="A4771">
        <v>454026</v>
      </c>
      <c r="B4771" t="s">
        <v>18584</v>
      </c>
      <c r="C4771" t="s">
        <v>18585</v>
      </c>
      <c r="D4771" t="s">
        <v>22</v>
      </c>
      <c r="E4771" t="s">
        <v>4412</v>
      </c>
      <c r="F4771">
        <v>77074</v>
      </c>
      <c r="G4771" t="s">
        <v>3465</v>
      </c>
      <c r="H4771" t="s">
        <v>18586</v>
      </c>
      <c r="I4771" t="s">
        <v>5470</v>
      </c>
      <c r="J4771" t="s">
        <v>32</v>
      </c>
      <c r="K4771" t="s">
        <v>169</v>
      </c>
      <c r="N4771" t="s">
        <v>5220</v>
      </c>
      <c r="O4771">
        <v>19</v>
      </c>
      <c r="P4771" t="s">
        <v>5220</v>
      </c>
      <c r="Q4771" t="s">
        <v>5220</v>
      </c>
      <c r="R4771" t="s">
        <v>5220</v>
      </c>
      <c r="S4771" t="s">
        <v>5220</v>
      </c>
      <c r="T4771" t="s">
        <v>5220</v>
      </c>
      <c r="U4771">
        <v>19</v>
      </c>
      <c r="V4771" t="s">
        <v>5220</v>
      </c>
      <c r="W4771" t="s">
        <v>5220</v>
      </c>
      <c r="X4771" t="s">
        <v>5220</v>
      </c>
      <c r="Y4771" t="s">
        <v>5220</v>
      </c>
      <c r="Z4771" t="s">
        <v>5220</v>
      </c>
      <c r="AA4771">
        <v>19</v>
      </c>
      <c r="AB4771" t="s">
        <v>5220</v>
      </c>
      <c r="AC4771" t="s">
        <v>5220</v>
      </c>
      <c r="AD4771" t="s">
        <v>5220</v>
      </c>
      <c r="AE4771" t="s">
        <v>5220</v>
      </c>
      <c r="AF4771" t="s">
        <v>5220</v>
      </c>
      <c r="AG4771">
        <v>19</v>
      </c>
      <c r="AH4771" t="s">
        <v>5220</v>
      </c>
      <c r="AI4771" t="s">
        <v>5220</v>
      </c>
      <c r="AJ4771">
        <v>19</v>
      </c>
      <c r="AK4771" t="s">
        <v>5220</v>
      </c>
      <c r="AL4771" t="s">
        <v>5220</v>
      </c>
      <c r="AM4771">
        <v>19</v>
      </c>
    </row>
    <row r="4772" spans="1:39" x14ac:dyDescent="0.3">
      <c r="A4772">
        <v>454029</v>
      </c>
      <c r="B4772" t="s">
        <v>18587</v>
      </c>
      <c r="C4772" t="s">
        <v>18588</v>
      </c>
      <c r="D4772" t="s">
        <v>4452</v>
      </c>
      <c r="E4772" t="s">
        <v>4412</v>
      </c>
      <c r="F4772">
        <v>78731</v>
      </c>
      <c r="G4772" t="s">
        <v>4453</v>
      </c>
      <c r="H4772" t="s">
        <v>18589</v>
      </c>
      <c r="I4772" t="s">
        <v>5470</v>
      </c>
      <c r="J4772" t="s">
        <v>36</v>
      </c>
      <c r="K4772" t="s">
        <v>169</v>
      </c>
      <c r="N4772" t="s">
        <v>5220</v>
      </c>
      <c r="O4772">
        <v>19</v>
      </c>
      <c r="P4772" t="s">
        <v>5220</v>
      </c>
      <c r="Q4772" t="s">
        <v>5220</v>
      </c>
      <c r="R4772" t="s">
        <v>5220</v>
      </c>
      <c r="S4772" t="s">
        <v>5220</v>
      </c>
      <c r="T4772" t="s">
        <v>5220</v>
      </c>
      <c r="U4772">
        <v>19</v>
      </c>
      <c r="V4772" t="s">
        <v>5220</v>
      </c>
      <c r="W4772" t="s">
        <v>5220</v>
      </c>
      <c r="X4772" t="s">
        <v>5220</v>
      </c>
      <c r="Y4772" t="s">
        <v>5220</v>
      </c>
      <c r="Z4772" t="s">
        <v>5220</v>
      </c>
      <c r="AA4772">
        <v>19</v>
      </c>
      <c r="AB4772" t="s">
        <v>5220</v>
      </c>
      <c r="AC4772" t="s">
        <v>5220</v>
      </c>
      <c r="AD4772" t="s">
        <v>5220</v>
      </c>
      <c r="AE4772" t="s">
        <v>5220</v>
      </c>
      <c r="AF4772" t="s">
        <v>5220</v>
      </c>
      <c r="AG4772">
        <v>19</v>
      </c>
      <c r="AH4772" t="s">
        <v>5220</v>
      </c>
      <c r="AI4772" t="s">
        <v>5220</v>
      </c>
      <c r="AJ4772">
        <v>19</v>
      </c>
      <c r="AK4772" t="s">
        <v>5220</v>
      </c>
      <c r="AL4772" t="s">
        <v>5220</v>
      </c>
      <c r="AM4772">
        <v>19</v>
      </c>
    </row>
    <row r="4773" spans="1:39" x14ac:dyDescent="0.3">
      <c r="A4773">
        <v>454050</v>
      </c>
      <c r="B4773" t="s">
        <v>18590</v>
      </c>
      <c r="C4773" t="s">
        <v>18591</v>
      </c>
      <c r="D4773" t="s">
        <v>157</v>
      </c>
      <c r="E4773" t="s">
        <v>4412</v>
      </c>
      <c r="F4773">
        <v>75401</v>
      </c>
      <c r="G4773" t="s">
        <v>4532</v>
      </c>
      <c r="H4773" t="s">
        <v>18592</v>
      </c>
      <c r="I4773" t="s">
        <v>5470</v>
      </c>
      <c r="J4773" t="s">
        <v>32</v>
      </c>
      <c r="K4773" t="s">
        <v>169</v>
      </c>
      <c r="N4773" t="s">
        <v>5220</v>
      </c>
      <c r="O4773">
        <v>19</v>
      </c>
      <c r="P4773" t="s">
        <v>5220</v>
      </c>
      <c r="Q4773" t="s">
        <v>5220</v>
      </c>
      <c r="R4773" t="s">
        <v>5220</v>
      </c>
      <c r="S4773" t="s">
        <v>5220</v>
      </c>
      <c r="T4773" t="s">
        <v>5220</v>
      </c>
      <c r="U4773">
        <v>19</v>
      </c>
      <c r="V4773" t="s">
        <v>5220</v>
      </c>
      <c r="W4773" t="s">
        <v>5220</v>
      </c>
      <c r="X4773" t="s">
        <v>5220</v>
      </c>
      <c r="Y4773" t="s">
        <v>5220</v>
      </c>
      <c r="Z4773" t="s">
        <v>5220</v>
      </c>
      <c r="AA4773">
        <v>19</v>
      </c>
      <c r="AB4773" t="s">
        <v>5220</v>
      </c>
      <c r="AC4773" t="s">
        <v>5220</v>
      </c>
      <c r="AD4773" t="s">
        <v>5220</v>
      </c>
      <c r="AE4773" t="s">
        <v>5220</v>
      </c>
      <c r="AF4773" t="s">
        <v>5220</v>
      </c>
      <c r="AG4773">
        <v>19</v>
      </c>
      <c r="AH4773" t="s">
        <v>5220</v>
      </c>
      <c r="AI4773" t="s">
        <v>5220</v>
      </c>
      <c r="AJ4773">
        <v>19</v>
      </c>
      <c r="AK4773" t="s">
        <v>5220</v>
      </c>
      <c r="AL4773" t="s">
        <v>5220</v>
      </c>
      <c r="AM4773">
        <v>19</v>
      </c>
    </row>
    <row r="4774" spans="1:39" x14ac:dyDescent="0.3">
      <c r="A4774">
        <v>454060</v>
      </c>
      <c r="B4774" t="s">
        <v>18593</v>
      </c>
      <c r="C4774" t="s">
        <v>18594</v>
      </c>
      <c r="D4774" t="s">
        <v>4455</v>
      </c>
      <c r="E4774" t="s">
        <v>4412</v>
      </c>
      <c r="F4774">
        <v>78259</v>
      </c>
      <c r="G4774" t="s">
        <v>4456</v>
      </c>
      <c r="H4774" t="s">
        <v>18595</v>
      </c>
      <c r="I4774" t="s">
        <v>5470</v>
      </c>
      <c r="J4774" t="s">
        <v>32</v>
      </c>
      <c r="K4774" t="s">
        <v>169</v>
      </c>
      <c r="N4774" t="s">
        <v>5220</v>
      </c>
      <c r="O4774">
        <v>19</v>
      </c>
      <c r="P4774" t="s">
        <v>5220</v>
      </c>
      <c r="Q4774" t="s">
        <v>5220</v>
      </c>
      <c r="R4774" t="s">
        <v>5220</v>
      </c>
      <c r="S4774" t="s">
        <v>5220</v>
      </c>
      <c r="T4774" t="s">
        <v>5220</v>
      </c>
      <c r="U4774">
        <v>19</v>
      </c>
      <c r="V4774" t="s">
        <v>5220</v>
      </c>
      <c r="W4774" t="s">
        <v>5220</v>
      </c>
      <c r="X4774" t="s">
        <v>5220</v>
      </c>
      <c r="Y4774" t="s">
        <v>5220</v>
      </c>
      <c r="Z4774" t="s">
        <v>5220</v>
      </c>
      <c r="AA4774">
        <v>19</v>
      </c>
      <c r="AB4774" t="s">
        <v>5220</v>
      </c>
      <c r="AC4774" t="s">
        <v>5220</v>
      </c>
      <c r="AD4774" t="s">
        <v>5220</v>
      </c>
      <c r="AE4774" t="s">
        <v>5220</v>
      </c>
      <c r="AF4774" t="s">
        <v>5220</v>
      </c>
      <c r="AG4774">
        <v>19</v>
      </c>
      <c r="AH4774" t="s">
        <v>5220</v>
      </c>
      <c r="AI4774" t="s">
        <v>5220</v>
      </c>
      <c r="AJ4774">
        <v>19</v>
      </c>
      <c r="AK4774" t="s">
        <v>5220</v>
      </c>
      <c r="AL4774" t="s">
        <v>5220</v>
      </c>
      <c r="AM4774">
        <v>19</v>
      </c>
    </row>
    <row r="4775" spans="1:39" x14ac:dyDescent="0.3">
      <c r="A4775">
        <v>454064</v>
      </c>
      <c r="B4775" t="s">
        <v>18596</v>
      </c>
      <c r="C4775" t="s">
        <v>18597</v>
      </c>
      <c r="D4775" t="s">
        <v>4565</v>
      </c>
      <c r="E4775" t="s">
        <v>4412</v>
      </c>
      <c r="F4775">
        <v>76901</v>
      </c>
      <c r="G4775" t="s">
        <v>4566</v>
      </c>
      <c r="H4775" t="s">
        <v>18598</v>
      </c>
      <c r="I4775" t="s">
        <v>5470</v>
      </c>
      <c r="J4775" t="s">
        <v>32</v>
      </c>
      <c r="K4775" t="s">
        <v>169</v>
      </c>
      <c r="N4775" t="s">
        <v>5220</v>
      </c>
      <c r="O4775">
        <v>19</v>
      </c>
      <c r="P4775" t="s">
        <v>5220</v>
      </c>
      <c r="Q4775" t="s">
        <v>5220</v>
      </c>
      <c r="R4775" t="s">
        <v>5220</v>
      </c>
      <c r="S4775" t="s">
        <v>5220</v>
      </c>
      <c r="T4775" t="s">
        <v>5220</v>
      </c>
      <c r="U4775">
        <v>19</v>
      </c>
      <c r="V4775" t="s">
        <v>5220</v>
      </c>
      <c r="W4775" t="s">
        <v>5220</v>
      </c>
      <c r="X4775" t="s">
        <v>5220</v>
      </c>
      <c r="Y4775" t="s">
        <v>5220</v>
      </c>
      <c r="Z4775" t="s">
        <v>5220</v>
      </c>
      <c r="AA4775">
        <v>19</v>
      </c>
      <c r="AB4775" t="s">
        <v>5220</v>
      </c>
      <c r="AC4775" t="s">
        <v>5220</v>
      </c>
      <c r="AD4775" t="s">
        <v>5220</v>
      </c>
      <c r="AE4775" t="s">
        <v>5220</v>
      </c>
      <c r="AF4775" t="s">
        <v>5220</v>
      </c>
      <c r="AG4775">
        <v>19</v>
      </c>
      <c r="AH4775" t="s">
        <v>5220</v>
      </c>
      <c r="AI4775" t="s">
        <v>5220</v>
      </c>
      <c r="AJ4775">
        <v>19</v>
      </c>
      <c r="AK4775" t="s">
        <v>5220</v>
      </c>
      <c r="AL4775" t="s">
        <v>5220</v>
      </c>
      <c r="AM4775">
        <v>19</v>
      </c>
    </row>
    <row r="4776" spans="1:39" x14ac:dyDescent="0.3">
      <c r="A4776">
        <v>454065</v>
      </c>
      <c r="B4776" t="s">
        <v>18599</v>
      </c>
      <c r="C4776" t="s">
        <v>18600</v>
      </c>
      <c r="D4776" t="s">
        <v>18601</v>
      </c>
      <c r="E4776" t="s">
        <v>4412</v>
      </c>
      <c r="F4776">
        <v>75115</v>
      </c>
      <c r="G4776" t="s">
        <v>137</v>
      </c>
      <c r="H4776" t="s">
        <v>18602</v>
      </c>
      <c r="I4776" t="s">
        <v>5470</v>
      </c>
      <c r="J4776" t="s">
        <v>32</v>
      </c>
      <c r="K4776" t="s">
        <v>169</v>
      </c>
      <c r="N4776" t="s">
        <v>5220</v>
      </c>
      <c r="O4776">
        <v>19</v>
      </c>
      <c r="P4776" t="s">
        <v>5220</v>
      </c>
      <c r="Q4776" t="s">
        <v>5220</v>
      </c>
      <c r="R4776" t="s">
        <v>5220</v>
      </c>
      <c r="S4776" t="s">
        <v>5220</v>
      </c>
      <c r="T4776" t="s">
        <v>5220</v>
      </c>
      <c r="U4776">
        <v>19</v>
      </c>
      <c r="V4776" t="s">
        <v>5220</v>
      </c>
      <c r="W4776" t="s">
        <v>5220</v>
      </c>
      <c r="X4776" t="s">
        <v>5220</v>
      </c>
      <c r="Y4776" t="s">
        <v>5220</v>
      </c>
      <c r="Z4776" t="s">
        <v>5220</v>
      </c>
      <c r="AA4776">
        <v>19</v>
      </c>
      <c r="AB4776" t="s">
        <v>5220</v>
      </c>
      <c r="AC4776" t="s">
        <v>5220</v>
      </c>
      <c r="AD4776" t="s">
        <v>5220</v>
      </c>
      <c r="AE4776" t="s">
        <v>5220</v>
      </c>
      <c r="AF4776" t="s">
        <v>5220</v>
      </c>
      <c r="AG4776">
        <v>19</v>
      </c>
      <c r="AH4776" t="s">
        <v>5220</v>
      </c>
      <c r="AI4776" t="s">
        <v>5220</v>
      </c>
      <c r="AJ4776">
        <v>19</v>
      </c>
      <c r="AK4776" t="s">
        <v>5220</v>
      </c>
      <c r="AL4776" t="s">
        <v>5220</v>
      </c>
      <c r="AM4776">
        <v>19</v>
      </c>
    </row>
    <row r="4777" spans="1:39" x14ac:dyDescent="0.3">
      <c r="A4777">
        <v>454076</v>
      </c>
      <c r="B4777" t="s">
        <v>18603</v>
      </c>
      <c r="C4777" t="s">
        <v>18604</v>
      </c>
      <c r="D4777" t="s">
        <v>22</v>
      </c>
      <c r="E4777" t="s">
        <v>4412</v>
      </c>
      <c r="F4777">
        <v>77021</v>
      </c>
      <c r="G4777" t="s">
        <v>3465</v>
      </c>
      <c r="H4777" t="s">
        <v>18605</v>
      </c>
      <c r="I4777" t="s">
        <v>5470</v>
      </c>
      <c r="J4777" t="s">
        <v>61</v>
      </c>
      <c r="K4777" t="s">
        <v>169</v>
      </c>
      <c r="N4777" t="s">
        <v>5220</v>
      </c>
      <c r="O4777">
        <v>19</v>
      </c>
      <c r="P4777" t="s">
        <v>5220</v>
      </c>
      <c r="Q4777" t="s">
        <v>5220</v>
      </c>
      <c r="R4777" t="s">
        <v>5220</v>
      </c>
      <c r="S4777" t="s">
        <v>5220</v>
      </c>
      <c r="T4777" t="s">
        <v>5220</v>
      </c>
      <c r="U4777">
        <v>19</v>
      </c>
      <c r="V4777" t="s">
        <v>5220</v>
      </c>
      <c r="W4777" t="s">
        <v>5220</v>
      </c>
      <c r="X4777" t="s">
        <v>5220</v>
      </c>
      <c r="Y4777" t="s">
        <v>5220</v>
      </c>
      <c r="Z4777" t="s">
        <v>5220</v>
      </c>
      <c r="AA4777">
        <v>19</v>
      </c>
      <c r="AB4777" t="s">
        <v>5220</v>
      </c>
      <c r="AC4777" t="s">
        <v>5220</v>
      </c>
      <c r="AD4777" t="s">
        <v>5220</v>
      </c>
      <c r="AE4777" t="s">
        <v>5220</v>
      </c>
      <c r="AF4777" t="s">
        <v>5220</v>
      </c>
      <c r="AG4777">
        <v>19</v>
      </c>
      <c r="AH4777" t="s">
        <v>5220</v>
      </c>
      <c r="AI4777" t="s">
        <v>5220</v>
      </c>
      <c r="AJ4777">
        <v>19</v>
      </c>
      <c r="AK4777" t="s">
        <v>5220</v>
      </c>
      <c r="AL4777" t="s">
        <v>5220</v>
      </c>
      <c r="AM4777">
        <v>19</v>
      </c>
    </row>
    <row r="4778" spans="1:39" x14ac:dyDescent="0.3">
      <c r="A4778">
        <v>454084</v>
      </c>
      <c r="B4778" t="s">
        <v>18606</v>
      </c>
      <c r="C4778" t="s">
        <v>18607</v>
      </c>
      <c r="D4778" t="s">
        <v>4452</v>
      </c>
      <c r="E4778" t="s">
        <v>4412</v>
      </c>
      <c r="F4778">
        <v>78751</v>
      </c>
      <c r="G4778" t="s">
        <v>4453</v>
      </c>
      <c r="H4778" t="s">
        <v>18608</v>
      </c>
      <c r="I4778" t="s">
        <v>5470</v>
      </c>
      <c r="J4778" t="s">
        <v>61</v>
      </c>
      <c r="K4778" t="s">
        <v>169</v>
      </c>
      <c r="N4778" t="s">
        <v>5220</v>
      </c>
      <c r="O4778">
        <v>19</v>
      </c>
      <c r="P4778" t="s">
        <v>5220</v>
      </c>
      <c r="Q4778" t="s">
        <v>5220</v>
      </c>
      <c r="R4778" t="s">
        <v>5220</v>
      </c>
      <c r="S4778" t="s">
        <v>5220</v>
      </c>
      <c r="T4778" t="s">
        <v>5220</v>
      </c>
      <c r="U4778">
        <v>19</v>
      </c>
      <c r="V4778" t="s">
        <v>5220</v>
      </c>
      <c r="W4778" t="s">
        <v>5220</v>
      </c>
      <c r="X4778" t="s">
        <v>5220</v>
      </c>
      <c r="Y4778" t="s">
        <v>5220</v>
      </c>
      <c r="Z4778" t="s">
        <v>5220</v>
      </c>
      <c r="AA4778">
        <v>19</v>
      </c>
      <c r="AB4778" t="s">
        <v>5220</v>
      </c>
      <c r="AC4778" t="s">
        <v>5220</v>
      </c>
      <c r="AD4778" t="s">
        <v>5220</v>
      </c>
      <c r="AE4778" t="s">
        <v>5220</v>
      </c>
      <c r="AF4778" t="s">
        <v>5220</v>
      </c>
      <c r="AG4778">
        <v>19</v>
      </c>
      <c r="AH4778" t="s">
        <v>5220</v>
      </c>
      <c r="AI4778" t="s">
        <v>5220</v>
      </c>
      <c r="AJ4778">
        <v>19</v>
      </c>
      <c r="AK4778" t="s">
        <v>5220</v>
      </c>
      <c r="AL4778" t="s">
        <v>5220</v>
      </c>
      <c r="AM4778">
        <v>19</v>
      </c>
    </row>
    <row r="4779" spans="1:39" x14ac:dyDescent="0.3">
      <c r="A4779">
        <v>454088</v>
      </c>
      <c r="B4779" t="s">
        <v>18609</v>
      </c>
      <c r="C4779" t="s">
        <v>18610</v>
      </c>
      <c r="D4779" t="s">
        <v>4434</v>
      </c>
      <c r="E4779" t="s">
        <v>4412</v>
      </c>
      <c r="F4779">
        <v>78550</v>
      </c>
      <c r="G4779" t="s">
        <v>2318</v>
      </c>
      <c r="H4779" t="s">
        <v>18611</v>
      </c>
      <c r="I4779" t="s">
        <v>5470</v>
      </c>
      <c r="J4779" t="s">
        <v>61</v>
      </c>
      <c r="K4779" t="s">
        <v>169</v>
      </c>
      <c r="N4779" t="s">
        <v>5220</v>
      </c>
      <c r="O4779">
        <v>19</v>
      </c>
      <c r="P4779" t="s">
        <v>5220</v>
      </c>
      <c r="Q4779" t="s">
        <v>5220</v>
      </c>
      <c r="R4779" t="s">
        <v>5220</v>
      </c>
      <c r="S4779" t="s">
        <v>5220</v>
      </c>
      <c r="T4779" t="s">
        <v>5220</v>
      </c>
      <c r="U4779">
        <v>19</v>
      </c>
      <c r="V4779" t="s">
        <v>5220</v>
      </c>
      <c r="W4779" t="s">
        <v>5220</v>
      </c>
      <c r="X4779" t="s">
        <v>5220</v>
      </c>
      <c r="Y4779" t="s">
        <v>5220</v>
      </c>
      <c r="Z4779" t="s">
        <v>5220</v>
      </c>
      <c r="AA4779">
        <v>19</v>
      </c>
      <c r="AB4779" t="s">
        <v>5220</v>
      </c>
      <c r="AC4779" t="s">
        <v>5220</v>
      </c>
      <c r="AD4779" t="s">
        <v>5220</v>
      </c>
      <c r="AE4779" t="s">
        <v>5220</v>
      </c>
      <c r="AF4779" t="s">
        <v>5220</v>
      </c>
      <c r="AG4779">
        <v>19</v>
      </c>
      <c r="AH4779" t="s">
        <v>5220</v>
      </c>
      <c r="AI4779" t="s">
        <v>5220</v>
      </c>
      <c r="AJ4779">
        <v>19</v>
      </c>
      <c r="AK4779" t="s">
        <v>5220</v>
      </c>
      <c r="AL4779" t="s">
        <v>5220</v>
      </c>
      <c r="AM4779">
        <v>19</v>
      </c>
    </row>
    <row r="4780" spans="1:39" x14ac:dyDescent="0.3">
      <c r="A4780">
        <v>454093</v>
      </c>
      <c r="B4780" t="s">
        <v>18612</v>
      </c>
      <c r="C4780" t="s">
        <v>18613</v>
      </c>
      <c r="D4780" t="s">
        <v>4440</v>
      </c>
      <c r="E4780" t="s">
        <v>4412</v>
      </c>
      <c r="F4780">
        <v>79408</v>
      </c>
      <c r="G4780" t="s">
        <v>4440</v>
      </c>
      <c r="H4780" t="s">
        <v>18614</v>
      </c>
      <c r="I4780" t="s">
        <v>5470</v>
      </c>
      <c r="J4780" t="s">
        <v>76</v>
      </c>
      <c r="K4780" t="s">
        <v>169</v>
      </c>
      <c r="N4780" t="s">
        <v>5220</v>
      </c>
      <c r="O4780">
        <v>19</v>
      </c>
      <c r="P4780" t="s">
        <v>5220</v>
      </c>
      <c r="Q4780" t="s">
        <v>5220</v>
      </c>
      <c r="R4780" t="s">
        <v>5220</v>
      </c>
      <c r="S4780" t="s">
        <v>5220</v>
      </c>
      <c r="T4780" t="s">
        <v>5220</v>
      </c>
      <c r="U4780">
        <v>19</v>
      </c>
      <c r="V4780" t="s">
        <v>5220</v>
      </c>
      <c r="W4780" t="s">
        <v>5220</v>
      </c>
      <c r="X4780" t="s">
        <v>5220</v>
      </c>
      <c r="Y4780" t="s">
        <v>5220</v>
      </c>
      <c r="Z4780" t="s">
        <v>5220</v>
      </c>
      <c r="AA4780">
        <v>19</v>
      </c>
      <c r="AB4780" t="s">
        <v>5220</v>
      </c>
      <c r="AC4780" t="s">
        <v>5220</v>
      </c>
      <c r="AD4780" t="s">
        <v>5220</v>
      </c>
      <c r="AE4780" t="s">
        <v>5220</v>
      </c>
      <c r="AF4780" t="s">
        <v>5220</v>
      </c>
      <c r="AG4780">
        <v>19</v>
      </c>
      <c r="AH4780" t="s">
        <v>5220</v>
      </c>
      <c r="AI4780" t="s">
        <v>5220</v>
      </c>
      <c r="AJ4780">
        <v>19</v>
      </c>
      <c r="AK4780" t="s">
        <v>5220</v>
      </c>
      <c r="AL4780" t="s">
        <v>5220</v>
      </c>
      <c r="AM4780">
        <v>19</v>
      </c>
    </row>
    <row r="4781" spans="1:39" x14ac:dyDescent="0.3">
      <c r="A4781">
        <v>454094</v>
      </c>
      <c r="B4781" t="s">
        <v>18615</v>
      </c>
      <c r="C4781" t="s">
        <v>18616</v>
      </c>
      <c r="D4781" t="s">
        <v>137</v>
      </c>
      <c r="E4781" t="s">
        <v>4412</v>
      </c>
      <c r="F4781">
        <v>75251</v>
      </c>
      <c r="G4781" t="s">
        <v>137</v>
      </c>
      <c r="H4781" t="s">
        <v>18617</v>
      </c>
      <c r="I4781" t="s">
        <v>5470</v>
      </c>
      <c r="J4781" t="s">
        <v>76</v>
      </c>
      <c r="K4781" t="s">
        <v>169</v>
      </c>
      <c r="N4781" t="s">
        <v>5220</v>
      </c>
      <c r="O4781">
        <v>19</v>
      </c>
      <c r="P4781" t="s">
        <v>5220</v>
      </c>
      <c r="Q4781" t="s">
        <v>5220</v>
      </c>
      <c r="R4781" t="s">
        <v>5220</v>
      </c>
      <c r="S4781" t="s">
        <v>5220</v>
      </c>
      <c r="T4781" t="s">
        <v>5220</v>
      </c>
      <c r="U4781">
        <v>19</v>
      </c>
      <c r="V4781" t="s">
        <v>5220</v>
      </c>
      <c r="W4781" t="s">
        <v>5220</v>
      </c>
      <c r="X4781" t="s">
        <v>5220</v>
      </c>
      <c r="Y4781" t="s">
        <v>5220</v>
      </c>
      <c r="Z4781" t="s">
        <v>5220</v>
      </c>
      <c r="AA4781">
        <v>19</v>
      </c>
      <c r="AB4781" t="s">
        <v>5220</v>
      </c>
      <c r="AC4781" t="s">
        <v>5220</v>
      </c>
      <c r="AD4781" t="s">
        <v>5220</v>
      </c>
      <c r="AE4781" t="s">
        <v>5220</v>
      </c>
      <c r="AF4781" t="s">
        <v>5220</v>
      </c>
      <c r="AG4781">
        <v>19</v>
      </c>
      <c r="AH4781" t="s">
        <v>5220</v>
      </c>
      <c r="AI4781" t="s">
        <v>5220</v>
      </c>
      <c r="AJ4781">
        <v>19</v>
      </c>
      <c r="AK4781" t="s">
        <v>5220</v>
      </c>
      <c r="AL4781" t="s">
        <v>5220</v>
      </c>
      <c r="AM4781">
        <v>19</v>
      </c>
    </row>
    <row r="4782" spans="1:39" x14ac:dyDescent="0.3">
      <c r="A4782">
        <v>454100</v>
      </c>
      <c r="B4782" t="s">
        <v>18618</v>
      </c>
      <c r="C4782" t="s">
        <v>18619</v>
      </c>
      <c r="D4782" t="s">
        <v>886</v>
      </c>
      <c r="E4782" t="s">
        <v>4412</v>
      </c>
      <c r="F4782">
        <v>79905</v>
      </c>
      <c r="G4782" t="s">
        <v>886</v>
      </c>
      <c r="H4782" t="s">
        <v>18620</v>
      </c>
      <c r="I4782" t="s">
        <v>5470</v>
      </c>
      <c r="J4782" t="s">
        <v>61</v>
      </c>
      <c r="K4782" t="s">
        <v>169</v>
      </c>
      <c r="N4782" t="s">
        <v>5220</v>
      </c>
      <c r="O4782">
        <v>19</v>
      </c>
      <c r="P4782" t="s">
        <v>5220</v>
      </c>
      <c r="Q4782" t="s">
        <v>5220</v>
      </c>
      <c r="R4782" t="s">
        <v>5220</v>
      </c>
      <c r="S4782" t="s">
        <v>5220</v>
      </c>
      <c r="T4782" t="s">
        <v>5220</v>
      </c>
      <c r="U4782">
        <v>19</v>
      </c>
      <c r="V4782" t="s">
        <v>5220</v>
      </c>
      <c r="W4782" t="s">
        <v>5220</v>
      </c>
      <c r="X4782" t="s">
        <v>5220</v>
      </c>
      <c r="Y4782" t="s">
        <v>5220</v>
      </c>
      <c r="Z4782" t="s">
        <v>5220</v>
      </c>
      <c r="AA4782">
        <v>19</v>
      </c>
      <c r="AB4782" t="s">
        <v>5220</v>
      </c>
      <c r="AC4782" t="s">
        <v>5220</v>
      </c>
      <c r="AD4782" t="s">
        <v>5220</v>
      </c>
      <c r="AE4782" t="s">
        <v>5220</v>
      </c>
      <c r="AF4782" t="s">
        <v>5220</v>
      </c>
      <c r="AG4782">
        <v>19</v>
      </c>
      <c r="AH4782" t="s">
        <v>5220</v>
      </c>
      <c r="AI4782" t="s">
        <v>5220</v>
      </c>
      <c r="AJ4782">
        <v>19</v>
      </c>
      <c r="AK4782" t="s">
        <v>5220</v>
      </c>
      <c r="AL4782" t="s">
        <v>5220</v>
      </c>
      <c r="AM4782">
        <v>19</v>
      </c>
    </row>
    <row r="4783" spans="1:39" x14ac:dyDescent="0.3">
      <c r="A4783">
        <v>454101</v>
      </c>
      <c r="B4783" t="s">
        <v>18621</v>
      </c>
      <c r="C4783" t="s">
        <v>18622</v>
      </c>
      <c r="D4783" t="s">
        <v>3034</v>
      </c>
      <c r="E4783" t="s">
        <v>4412</v>
      </c>
      <c r="F4783">
        <v>79072</v>
      </c>
      <c r="G4783" t="s">
        <v>121</v>
      </c>
      <c r="H4783" t="s">
        <v>18623</v>
      </c>
      <c r="I4783" t="s">
        <v>5470</v>
      </c>
      <c r="J4783" t="s">
        <v>32</v>
      </c>
      <c r="K4783" t="s">
        <v>25</v>
      </c>
      <c r="N4783" t="s">
        <v>5220</v>
      </c>
      <c r="O4783">
        <v>19</v>
      </c>
      <c r="P4783" t="s">
        <v>5220</v>
      </c>
      <c r="Q4783" t="s">
        <v>5220</v>
      </c>
      <c r="R4783" t="s">
        <v>5220</v>
      </c>
      <c r="S4783" t="s">
        <v>5220</v>
      </c>
      <c r="T4783" t="s">
        <v>5220</v>
      </c>
      <c r="U4783">
        <v>19</v>
      </c>
      <c r="V4783" t="s">
        <v>5220</v>
      </c>
      <c r="W4783" t="s">
        <v>5220</v>
      </c>
      <c r="X4783" t="s">
        <v>5220</v>
      </c>
      <c r="Y4783" t="s">
        <v>5220</v>
      </c>
      <c r="Z4783" t="s">
        <v>5220</v>
      </c>
      <c r="AA4783">
        <v>19</v>
      </c>
      <c r="AB4783" t="s">
        <v>5220</v>
      </c>
      <c r="AC4783" t="s">
        <v>5220</v>
      </c>
      <c r="AD4783" t="s">
        <v>5220</v>
      </c>
      <c r="AE4783" t="s">
        <v>5220</v>
      </c>
      <c r="AF4783" t="s">
        <v>5220</v>
      </c>
      <c r="AG4783">
        <v>19</v>
      </c>
      <c r="AH4783" t="s">
        <v>5220</v>
      </c>
      <c r="AI4783" t="s">
        <v>5220</v>
      </c>
      <c r="AJ4783">
        <v>19</v>
      </c>
      <c r="AK4783" t="s">
        <v>5220</v>
      </c>
      <c r="AL4783" t="s">
        <v>5220</v>
      </c>
      <c r="AM4783">
        <v>19</v>
      </c>
    </row>
    <row r="4784" spans="1:39" x14ac:dyDescent="0.3">
      <c r="A4784">
        <v>454103</v>
      </c>
      <c r="B4784" t="s">
        <v>18624</v>
      </c>
      <c r="C4784" t="s">
        <v>18625</v>
      </c>
      <c r="D4784" t="s">
        <v>4628</v>
      </c>
      <c r="E4784" t="s">
        <v>4412</v>
      </c>
      <c r="F4784">
        <v>77339</v>
      </c>
      <c r="G4784" t="s">
        <v>3465</v>
      </c>
      <c r="H4784" t="s">
        <v>18626</v>
      </c>
      <c r="I4784" t="s">
        <v>5470</v>
      </c>
      <c r="J4784" t="s">
        <v>32</v>
      </c>
      <c r="K4784" t="s">
        <v>169</v>
      </c>
      <c r="N4784" t="s">
        <v>5220</v>
      </c>
      <c r="O4784">
        <v>19</v>
      </c>
      <c r="P4784" t="s">
        <v>5220</v>
      </c>
      <c r="Q4784" t="s">
        <v>5220</v>
      </c>
      <c r="R4784" t="s">
        <v>5220</v>
      </c>
      <c r="S4784" t="s">
        <v>5220</v>
      </c>
      <c r="T4784" t="s">
        <v>5220</v>
      </c>
      <c r="U4784">
        <v>19</v>
      </c>
      <c r="V4784" t="s">
        <v>5220</v>
      </c>
      <c r="W4784" t="s">
        <v>5220</v>
      </c>
      <c r="X4784" t="s">
        <v>5220</v>
      </c>
      <c r="Y4784" t="s">
        <v>5220</v>
      </c>
      <c r="Z4784" t="s">
        <v>5220</v>
      </c>
      <c r="AA4784">
        <v>19</v>
      </c>
      <c r="AB4784" t="s">
        <v>5220</v>
      </c>
      <c r="AC4784" t="s">
        <v>5220</v>
      </c>
      <c r="AD4784" t="s">
        <v>5220</v>
      </c>
      <c r="AE4784" t="s">
        <v>5220</v>
      </c>
      <c r="AF4784" t="s">
        <v>5220</v>
      </c>
      <c r="AG4784">
        <v>19</v>
      </c>
      <c r="AH4784" t="s">
        <v>5220</v>
      </c>
      <c r="AI4784" t="s">
        <v>5220</v>
      </c>
      <c r="AJ4784">
        <v>19</v>
      </c>
      <c r="AK4784" t="s">
        <v>5220</v>
      </c>
      <c r="AL4784" t="s">
        <v>5220</v>
      </c>
      <c r="AM4784">
        <v>19</v>
      </c>
    </row>
    <row r="4785" spans="1:39" x14ac:dyDescent="0.3">
      <c r="A4785">
        <v>454104</v>
      </c>
      <c r="B4785" t="s">
        <v>18627</v>
      </c>
      <c r="C4785" t="s">
        <v>18628</v>
      </c>
      <c r="D4785" t="s">
        <v>4580</v>
      </c>
      <c r="E4785" t="s">
        <v>4412</v>
      </c>
      <c r="F4785">
        <v>76201</v>
      </c>
      <c r="G4785" t="s">
        <v>4580</v>
      </c>
      <c r="H4785" t="s">
        <v>18629</v>
      </c>
      <c r="I4785" t="s">
        <v>5470</v>
      </c>
      <c r="J4785" t="s">
        <v>61</v>
      </c>
      <c r="K4785" t="s">
        <v>169</v>
      </c>
      <c r="N4785" t="s">
        <v>5220</v>
      </c>
      <c r="O4785">
        <v>19</v>
      </c>
      <c r="P4785" t="s">
        <v>5220</v>
      </c>
      <c r="Q4785" t="s">
        <v>5220</v>
      </c>
      <c r="R4785" t="s">
        <v>5220</v>
      </c>
      <c r="S4785" t="s">
        <v>5220</v>
      </c>
      <c r="T4785" t="s">
        <v>5220</v>
      </c>
      <c r="U4785">
        <v>19</v>
      </c>
      <c r="V4785" t="s">
        <v>5220</v>
      </c>
      <c r="W4785" t="s">
        <v>5220</v>
      </c>
      <c r="X4785" t="s">
        <v>5220</v>
      </c>
      <c r="Y4785" t="s">
        <v>5220</v>
      </c>
      <c r="Z4785" t="s">
        <v>5220</v>
      </c>
      <c r="AA4785">
        <v>19</v>
      </c>
      <c r="AB4785" t="s">
        <v>5220</v>
      </c>
      <c r="AC4785" t="s">
        <v>5220</v>
      </c>
      <c r="AD4785" t="s">
        <v>5220</v>
      </c>
      <c r="AE4785" t="s">
        <v>5220</v>
      </c>
      <c r="AF4785" t="s">
        <v>5220</v>
      </c>
      <c r="AG4785">
        <v>19</v>
      </c>
      <c r="AH4785" t="s">
        <v>5220</v>
      </c>
      <c r="AI4785" t="s">
        <v>5220</v>
      </c>
      <c r="AJ4785">
        <v>19</v>
      </c>
      <c r="AK4785" t="s">
        <v>5220</v>
      </c>
      <c r="AL4785" t="s">
        <v>5220</v>
      </c>
      <c r="AM4785">
        <v>19</v>
      </c>
    </row>
    <row r="4786" spans="1:39" x14ac:dyDescent="0.3">
      <c r="A4786">
        <v>454107</v>
      </c>
      <c r="B4786" t="s">
        <v>18630</v>
      </c>
      <c r="C4786" t="s">
        <v>18631</v>
      </c>
      <c r="D4786" t="s">
        <v>22</v>
      </c>
      <c r="E4786" t="s">
        <v>4412</v>
      </c>
      <c r="F4786">
        <v>77081</v>
      </c>
      <c r="G4786" t="s">
        <v>3465</v>
      </c>
      <c r="H4786" t="s">
        <v>18632</v>
      </c>
      <c r="I4786" t="s">
        <v>5470</v>
      </c>
      <c r="J4786" t="s">
        <v>32</v>
      </c>
      <c r="K4786" t="s">
        <v>169</v>
      </c>
      <c r="N4786" t="s">
        <v>5220</v>
      </c>
      <c r="O4786">
        <v>19</v>
      </c>
      <c r="P4786" t="s">
        <v>5220</v>
      </c>
      <c r="Q4786" t="s">
        <v>5220</v>
      </c>
      <c r="R4786" t="s">
        <v>5220</v>
      </c>
      <c r="S4786" t="s">
        <v>5220</v>
      </c>
      <c r="T4786" t="s">
        <v>5220</v>
      </c>
      <c r="U4786">
        <v>19</v>
      </c>
      <c r="V4786" t="s">
        <v>5220</v>
      </c>
      <c r="W4786" t="s">
        <v>5220</v>
      </c>
      <c r="X4786" t="s">
        <v>5220</v>
      </c>
      <c r="Y4786" t="s">
        <v>5220</v>
      </c>
      <c r="Z4786" t="s">
        <v>5220</v>
      </c>
      <c r="AA4786">
        <v>19</v>
      </c>
      <c r="AB4786" t="s">
        <v>5220</v>
      </c>
      <c r="AC4786" t="s">
        <v>5220</v>
      </c>
      <c r="AD4786" t="s">
        <v>5220</v>
      </c>
      <c r="AE4786" t="s">
        <v>5220</v>
      </c>
      <c r="AF4786" t="s">
        <v>5220</v>
      </c>
      <c r="AG4786">
        <v>19</v>
      </c>
      <c r="AH4786" t="s">
        <v>5220</v>
      </c>
      <c r="AI4786" t="s">
        <v>5220</v>
      </c>
      <c r="AJ4786">
        <v>19</v>
      </c>
      <c r="AK4786" t="s">
        <v>5220</v>
      </c>
      <c r="AL4786" t="s">
        <v>5220</v>
      </c>
      <c r="AM4786">
        <v>19</v>
      </c>
    </row>
    <row r="4787" spans="1:39" x14ac:dyDescent="0.3">
      <c r="A4787">
        <v>454108</v>
      </c>
      <c r="B4787" t="s">
        <v>18633</v>
      </c>
      <c r="C4787" t="s">
        <v>18634</v>
      </c>
      <c r="D4787" t="s">
        <v>22</v>
      </c>
      <c r="E4787" t="s">
        <v>4412</v>
      </c>
      <c r="F4787">
        <v>77090</v>
      </c>
      <c r="G4787" t="s">
        <v>3465</v>
      </c>
      <c r="H4787" t="s">
        <v>18635</v>
      </c>
      <c r="I4787" t="s">
        <v>5470</v>
      </c>
      <c r="J4787" t="s">
        <v>32</v>
      </c>
      <c r="K4787" t="s">
        <v>25</v>
      </c>
      <c r="N4787" t="s">
        <v>5220</v>
      </c>
      <c r="O4787">
        <v>19</v>
      </c>
      <c r="P4787" t="s">
        <v>5220</v>
      </c>
      <c r="Q4787" t="s">
        <v>5220</v>
      </c>
      <c r="R4787" t="s">
        <v>5220</v>
      </c>
      <c r="S4787" t="s">
        <v>5220</v>
      </c>
      <c r="T4787" t="s">
        <v>5220</v>
      </c>
      <c r="U4787">
        <v>19</v>
      </c>
      <c r="V4787" t="s">
        <v>5220</v>
      </c>
      <c r="W4787" t="s">
        <v>5220</v>
      </c>
      <c r="X4787" t="s">
        <v>5220</v>
      </c>
      <c r="Y4787" t="s">
        <v>5220</v>
      </c>
      <c r="Z4787" t="s">
        <v>5220</v>
      </c>
      <c r="AA4787">
        <v>19</v>
      </c>
      <c r="AB4787" t="s">
        <v>5220</v>
      </c>
      <c r="AC4787" t="s">
        <v>5220</v>
      </c>
      <c r="AD4787" t="s">
        <v>5220</v>
      </c>
      <c r="AE4787" t="s">
        <v>5220</v>
      </c>
      <c r="AF4787" t="s">
        <v>5220</v>
      </c>
      <c r="AG4787">
        <v>19</v>
      </c>
      <c r="AH4787" t="s">
        <v>5220</v>
      </c>
      <c r="AI4787" t="s">
        <v>5220</v>
      </c>
      <c r="AJ4787">
        <v>19</v>
      </c>
      <c r="AK4787" t="s">
        <v>5220</v>
      </c>
      <c r="AL4787" t="s">
        <v>5220</v>
      </c>
      <c r="AM4787">
        <v>19</v>
      </c>
    </row>
    <row r="4788" spans="1:39" x14ac:dyDescent="0.3">
      <c r="A4788">
        <v>454109</v>
      </c>
      <c r="B4788" t="s">
        <v>18636</v>
      </c>
      <c r="C4788" t="s">
        <v>18637</v>
      </c>
      <c r="D4788" t="s">
        <v>886</v>
      </c>
      <c r="E4788" t="s">
        <v>4412</v>
      </c>
      <c r="F4788">
        <v>79902</v>
      </c>
      <c r="G4788" t="s">
        <v>886</v>
      </c>
      <c r="H4788" t="s">
        <v>18638</v>
      </c>
      <c r="I4788" t="s">
        <v>5470</v>
      </c>
      <c r="J4788" t="s">
        <v>32</v>
      </c>
      <c r="K4788" t="s">
        <v>25</v>
      </c>
      <c r="N4788" t="s">
        <v>5220</v>
      </c>
      <c r="O4788">
        <v>19</v>
      </c>
      <c r="P4788" t="s">
        <v>5220</v>
      </c>
      <c r="Q4788" t="s">
        <v>5220</v>
      </c>
      <c r="R4788" t="s">
        <v>5220</v>
      </c>
      <c r="S4788" t="s">
        <v>5220</v>
      </c>
      <c r="T4788" t="s">
        <v>5220</v>
      </c>
      <c r="U4788">
        <v>19</v>
      </c>
      <c r="V4788" t="s">
        <v>5220</v>
      </c>
      <c r="W4788" t="s">
        <v>5220</v>
      </c>
      <c r="X4788" t="s">
        <v>5220</v>
      </c>
      <c r="Y4788" t="s">
        <v>5220</v>
      </c>
      <c r="Z4788" t="s">
        <v>5220</v>
      </c>
      <c r="AA4788">
        <v>19</v>
      </c>
      <c r="AB4788" t="s">
        <v>5220</v>
      </c>
      <c r="AC4788" t="s">
        <v>5220</v>
      </c>
      <c r="AD4788" t="s">
        <v>5220</v>
      </c>
      <c r="AE4788" t="s">
        <v>5220</v>
      </c>
      <c r="AF4788" t="s">
        <v>5220</v>
      </c>
      <c r="AG4788">
        <v>19</v>
      </c>
      <c r="AH4788" t="s">
        <v>5220</v>
      </c>
      <c r="AI4788" t="s">
        <v>5220</v>
      </c>
      <c r="AJ4788">
        <v>19</v>
      </c>
      <c r="AK4788" t="s">
        <v>5220</v>
      </c>
      <c r="AL4788" t="s">
        <v>5220</v>
      </c>
      <c r="AM4788">
        <v>19</v>
      </c>
    </row>
    <row r="4789" spans="1:39" x14ac:dyDescent="0.3">
      <c r="A4789">
        <v>454110</v>
      </c>
      <c r="B4789" t="s">
        <v>18639</v>
      </c>
      <c r="C4789" t="s">
        <v>18640</v>
      </c>
      <c r="D4789" t="s">
        <v>2653</v>
      </c>
      <c r="E4789" t="s">
        <v>4412</v>
      </c>
      <c r="F4789">
        <v>79706</v>
      </c>
      <c r="G4789" t="s">
        <v>2653</v>
      </c>
      <c r="H4789" t="s">
        <v>18641</v>
      </c>
      <c r="I4789" t="s">
        <v>5470</v>
      </c>
      <c r="J4789" t="s">
        <v>32</v>
      </c>
      <c r="K4789" t="s">
        <v>169</v>
      </c>
      <c r="N4789" t="s">
        <v>5220</v>
      </c>
      <c r="O4789">
        <v>19</v>
      </c>
      <c r="P4789" t="s">
        <v>5220</v>
      </c>
      <c r="Q4789" t="s">
        <v>5220</v>
      </c>
      <c r="R4789" t="s">
        <v>5220</v>
      </c>
      <c r="S4789" t="s">
        <v>5220</v>
      </c>
      <c r="T4789" t="s">
        <v>5220</v>
      </c>
      <c r="U4789">
        <v>19</v>
      </c>
      <c r="V4789" t="s">
        <v>5220</v>
      </c>
      <c r="W4789" t="s">
        <v>5220</v>
      </c>
      <c r="X4789" t="s">
        <v>5220</v>
      </c>
      <c r="Y4789" t="s">
        <v>5220</v>
      </c>
      <c r="Z4789" t="s">
        <v>5220</v>
      </c>
      <c r="AA4789">
        <v>19</v>
      </c>
      <c r="AB4789" t="s">
        <v>5220</v>
      </c>
      <c r="AC4789" t="s">
        <v>5220</v>
      </c>
      <c r="AD4789" t="s">
        <v>5220</v>
      </c>
      <c r="AE4789" t="s">
        <v>5220</v>
      </c>
      <c r="AF4789" t="s">
        <v>5220</v>
      </c>
      <c r="AG4789">
        <v>19</v>
      </c>
      <c r="AH4789" t="s">
        <v>5220</v>
      </c>
      <c r="AI4789" t="s">
        <v>5220</v>
      </c>
      <c r="AJ4789">
        <v>19</v>
      </c>
      <c r="AK4789" t="s">
        <v>5220</v>
      </c>
      <c r="AL4789" t="s">
        <v>5220</v>
      </c>
      <c r="AM4789">
        <v>19</v>
      </c>
    </row>
    <row r="4790" spans="1:39" x14ac:dyDescent="0.3">
      <c r="A4790">
        <v>454114</v>
      </c>
      <c r="B4790" t="s">
        <v>18642</v>
      </c>
      <c r="C4790" t="s">
        <v>18643</v>
      </c>
      <c r="D4790" t="s">
        <v>2945</v>
      </c>
      <c r="E4790" t="s">
        <v>4412</v>
      </c>
      <c r="F4790">
        <v>76513</v>
      </c>
      <c r="G4790" t="s">
        <v>2153</v>
      </c>
      <c r="H4790" t="s">
        <v>18644</v>
      </c>
      <c r="I4790" t="s">
        <v>5470</v>
      </c>
      <c r="J4790" t="s">
        <v>32</v>
      </c>
      <c r="K4790" t="s">
        <v>169</v>
      </c>
      <c r="N4790" t="s">
        <v>5220</v>
      </c>
      <c r="O4790">
        <v>19</v>
      </c>
      <c r="P4790" t="s">
        <v>5220</v>
      </c>
      <c r="Q4790" t="s">
        <v>5220</v>
      </c>
      <c r="R4790" t="s">
        <v>5220</v>
      </c>
      <c r="S4790" t="s">
        <v>5220</v>
      </c>
      <c r="T4790" t="s">
        <v>5220</v>
      </c>
      <c r="U4790">
        <v>19</v>
      </c>
      <c r="V4790" t="s">
        <v>5220</v>
      </c>
      <c r="W4790" t="s">
        <v>5220</v>
      </c>
      <c r="X4790" t="s">
        <v>5220</v>
      </c>
      <c r="Y4790" t="s">
        <v>5220</v>
      </c>
      <c r="Z4790" t="s">
        <v>5220</v>
      </c>
      <c r="AA4790">
        <v>19</v>
      </c>
      <c r="AB4790" t="s">
        <v>5220</v>
      </c>
      <c r="AC4790" t="s">
        <v>5220</v>
      </c>
      <c r="AD4790" t="s">
        <v>5220</v>
      </c>
      <c r="AE4790" t="s">
        <v>5220</v>
      </c>
      <c r="AF4790" t="s">
        <v>5220</v>
      </c>
      <c r="AG4790">
        <v>19</v>
      </c>
      <c r="AH4790" t="s">
        <v>5220</v>
      </c>
      <c r="AI4790" t="s">
        <v>5220</v>
      </c>
      <c r="AJ4790">
        <v>19</v>
      </c>
      <c r="AK4790" t="s">
        <v>5220</v>
      </c>
      <c r="AL4790" t="s">
        <v>5220</v>
      </c>
      <c r="AM4790">
        <v>19</v>
      </c>
    </row>
    <row r="4791" spans="1:39" x14ac:dyDescent="0.3">
      <c r="A4791">
        <v>454117</v>
      </c>
      <c r="B4791" t="s">
        <v>18645</v>
      </c>
      <c r="C4791" t="s">
        <v>18646</v>
      </c>
      <c r="D4791" t="s">
        <v>4431</v>
      </c>
      <c r="E4791" t="s">
        <v>4412</v>
      </c>
      <c r="F4791">
        <v>75605</v>
      </c>
      <c r="G4791" t="s">
        <v>4432</v>
      </c>
      <c r="H4791" t="s">
        <v>18647</v>
      </c>
      <c r="I4791" t="s">
        <v>5470</v>
      </c>
      <c r="J4791" t="s">
        <v>32</v>
      </c>
      <c r="K4791" t="s">
        <v>169</v>
      </c>
      <c r="N4791" t="s">
        <v>5220</v>
      </c>
      <c r="O4791">
        <v>19</v>
      </c>
      <c r="P4791" t="s">
        <v>5220</v>
      </c>
      <c r="Q4791" t="s">
        <v>5220</v>
      </c>
      <c r="R4791" t="s">
        <v>5220</v>
      </c>
      <c r="S4791" t="s">
        <v>5220</v>
      </c>
      <c r="T4791" t="s">
        <v>5220</v>
      </c>
      <c r="U4791">
        <v>19</v>
      </c>
      <c r="V4791" t="s">
        <v>5220</v>
      </c>
      <c r="W4791" t="s">
        <v>5220</v>
      </c>
      <c r="X4791" t="s">
        <v>5220</v>
      </c>
      <c r="Y4791" t="s">
        <v>5220</v>
      </c>
      <c r="Z4791" t="s">
        <v>5220</v>
      </c>
      <c r="AA4791">
        <v>19</v>
      </c>
      <c r="AB4791" t="s">
        <v>5220</v>
      </c>
      <c r="AC4791" t="s">
        <v>5220</v>
      </c>
      <c r="AD4791" t="s">
        <v>5220</v>
      </c>
      <c r="AE4791" t="s">
        <v>5220</v>
      </c>
      <c r="AF4791" t="s">
        <v>5220</v>
      </c>
      <c r="AG4791">
        <v>19</v>
      </c>
      <c r="AH4791" t="s">
        <v>5220</v>
      </c>
      <c r="AI4791" t="s">
        <v>5220</v>
      </c>
      <c r="AJ4791">
        <v>19</v>
      </c>
      <c r="AK4791" t="s">
        <v>5220</v>
      </c>
      <c r="AL4791" t="s">
        <v>5220</v>
      </c>
      <c r="AM4791">
        <v>19</v>
      </c>
    </row>
    <row r="4792" spans="1:39" x14ac:dyDescent="0.3">
      <c r="A4792">
        <v>454118</v>
      </c>
      <c r="B4792" t="s">
        <v>18648</v>
      </c>
      <c r="C4792" t="s">
        <v>18649</v>
      </c>
      <c r="D4792" t="s">
        <v>18650</v>
      </c>
      <c r="E4792" t="s">
        <v>4412</v>
      </c>
      <c r="F4792">
        <v>77429</v>
      </c>
      <c r="G4792" t="s">
        <v>3465</v>
      </c>
      <c r="H4792" t="s">
        <v>18651</v>
      </c>
      <c r="I4792" t="s">
        <v>5470</v>
      </c>
      <c r="J4792" t="s">
        <v>32</v>
      </c>
      <c r="K4792" t="s">
        <v>169</v>
      </c>
      <c r="N4792" t="s">
        <v>5220</v>
      </c>
      <c r="O4792">
        <v>19</v>
      </c>
      <c r="P4792" t="s">
        <v>5220</v>
      </c>
      <c r="Q4792" t="s">
        <v>5220</v>
      </c>
      <c r="R4792" t="s">
        <v>5220</v>
      </c>
      <c r="S4792" t="s">
        <v>5220</v>
      </c>
      <c r="T4792" t="s">
        <v>5220</v>
      </c>
      <c r="U4792">
        <v>19</v>
      </c>
      <c r="V4792" t="s">
        <v>5220</v>
      </c>
      <c r="W4792" t="s">
        <v>5220</v>
      </c>
      <c r="X4792" t="s">
        <v>5220</v>
      </c>
      <c r="Y4792" t="s">
        <v>5220</v>
      </c>
      <c r="Z4792" t="s">
        <v>5220</v>
      </c>
      <c r="AA4792">
        <v>19</v>
      </c>
      <c r="AB4792" t="s">
        <v>5220</v>
      </c>
      <c r="AC4792" t="s">
        <v>5220</v>
      </c>
      <c r="AD4792" t="s">
        <v>5220</v>
      </c>
      <c r="AE4792" t="s">
        <v>5220</v>
      </c>
      <c r="AF4792" t="s">
        <v>5220</v>
      </c>
      <c r="AG4792">
        <v>19</v>
      </c>
      <c r="AH4792" t="s">
        <v>5220</v>
      </c>
      <c r="AI4792" t="s">
        <v>5220</v>
      </c>
      <c r="AJ4792">
        <v>19</v>
      </c>
      <c r="AK4792" t="s">
        <v>5220</v>
      </c>
      <c r="AL4792" t="s">
        <v>5220</v>
      </c>
      <c r="AM4792">
        <v>19</v>
      </c>
    </row>
    <row r="4793" spans="1:39" x14ac:dyDescent="0.3">
      <c r="A4793">
        <v>454119</v>
      </c>
      <c r="B4793" t="s">
        <v>18652</v>
      </c>
      <c r="C4793" t="s">
        <v>18653</v>
      </c>
      <c r="D4793" t="s">
        <v>1362</v>
      </c>
      <c r="E4793" t="s">
        <v>4412</v>
      </c>
      <c r="F4793">
        <v>75010</v>
      </c>
      <c r="G4793" t="s">
        <v>4580</v>
      </c>
      <c r="H4793" t="s">
        <v>18654</v>
      </c>
      <c r="I4793" t="s">
        <v>5470</v>
      </c>
      <c r="J4793" t="s">
        <v>32</v>
      </c>
      <c r="K4793" t="s">
        <v>169</v>
      </c>
      <c r="N4793" t="s">
        <v>5220</v>
      </c>
      <c r="O4793">
        <v>19</v>
      </c>
      <c r="P4793" t="s">
        <v>5220</v>
      </c>
      <c r="Q4793" t="s">
        <v>5220</v>
      </c>
      <c r="R4793" t="s">
        <v>5220</v>
      </c>
      <c r="S4793" t="s">
        <v>5220</v>
      </c>
      <c r="T4793" t="s">
        <v>5220</v>
      </c>
      <c r="U4793">
        <v>19</v>
      </c>
      <c r="V4793" t="s">
        <v>5220</v>
      </c>
      <c r="W4793" t="s">
        <v>5220</v>
      </c>
      <c r="X4793" t="s">
        <v>5220</v>
      </c>
      <c r="Y4793" t="s">
        <v>5220</v>
      </c>
      <c r="Z4793" t="s">
        <v>5220</v>
      </c>
      <c r="AA4793">
        <v>19</v>
      </c>
      <c r="AB4793" t="s">
        <v>5220</v>
      </c>
      <c r="AC4793" t="s">
        <v>5220</v>
      </c>
      <c r="AD4793" t="s">
        <v>5220</v>
      </c>
      <c r="AE4793" t="s">
        <v>5220</v>
      </c>
      <c r="AF4793" t="s">
        <v>5220</v>
      </c>
      <c r="AG4793">
        <v>19</v>
      </c>
      <c r="AH4793" t="s">
        <v>5220</v>
      </c>
      <c r="AI4793" t="s">
        <v>5220</v>
      </c>
      <c r="AJ4793">
        <v>19</v>
      </c>
      <c r="AK4793" t="s">
        <v>5220</v>
      </c>
      <c r="AL4793" t="s">
        <v>5220</v>
      </c>
      <c r="AM4793">
        <v>19</v>
      </c>
    </row>
    <row r="4794" spans="1:39" x14ac:dyDescent="0.3">
      <c r="A4794">
        <v>454121</v>
      </c>
      <c r="B4794" t="s">
        <v>18655</v>
      </c>
      <c r="C4794" t="s">
        <v>18656</v>
      </c>
      <c r="D4794" t="s">
        <v>4452</v>
      </c>
      <c r="E4794" t="s">
        <v>4412</v>
      </c>
      <c r="F4794">
        <v>78745</v>
      </c>
      <c r="G4794" t="s">
        <v>4453</v>
      </c>
      <c r="H4794" t="s">
        <v>18657</v>
      </c>
      <c r="I4794" t="s">
        <v>5470</v>
      </c>
      <c r="J4794" t="s">
        <v>32</v>
      </c>
      <c r="K4794" t="s">
        <v>169</v>
      </c>
      <c r="N4794" t="s">
        <v>5220</v>
      </c>
      <c r="O4794">
        <v>19</v>
      </c>
      <c r="P4794" t="s">
        <v>5220</v>
      </c>
      <c r="Q4794" t="s">
        <v>5220</v>
      </c>
      <c r="R4794" t="s">
        <v>5220</v>
      </c>
      <c r="S4794" t="s">
        <v>5220</v>
      </c>
      <c r="T4794" t="s">
        <v>5220</v>
      </c>
      <c r="U4794">
        <v>19</v>
      </c>
      <c r="V4794" t="s">
        <v>5220</v>
      </c>
      <c r="W4794" t="s">
        <v>5220</v>
      </c>
      <c r="X4794" t="s">
        <v>5220</v>
      </c>
      <c r="Y4794" t="s">
        <v>5220</v>
      </c>
      <c r="Z4794" t="s">
        <v>5220</v>
      </c>
      <c r="AA4794">
        <v>19</v>
      </c>
      <c r="AB4794" t="s">
        <v>5220</v>
      </c>
      <c r="AC4794" t="s">
        <v>5220</v>
      </c>
      <c r="AD4794" t="s">
        <v>5220</v>
      </c>
      <c r="AE4794" t="s">
        <v>5220</v>
      </c>
      <c r="AF4794" t="s">
        <v>5220</v>
      </c>
      <c r="AG4794">
        <v>19</v>
      </c>
      <c r="AH4794" t="s">
        <v>5220</v>
      </c>
      <c r="AI4794" t="s">
        <v>5220</v>
      </c>
      <c r="AJ4794">
        <v>19</v>
      </c>
      <c r="AK4794" t="s">
        <v>5220</v>
      </c>
      <c r="AL4794" t="s">
        <v>5220</v>
      </c>
      <c r="AM4794">
        <v>19</v>
      </c>
    </row>
    <row r="4795" spans="1:39" x14ac:dyDescent="0.3">
      <c r="A4795">
        <v>454122</v>
      </c>
      <c r="B4795" t="s">
        <v>18658</v>
      </c>
      <c r="C4795" t="s">
        <v>18659</v>
      </c>
      <c r="D4795" t="s">
        <v>2117</v>
      </c>
      <c r="E4795" t="s">
        <v>4412</v>
      </c>
      <c r="F4795">
        <v>79602</v>
      </c>
      <c r="G4795" t="s">
        <v>1339</v>
      </c>
      <c r="H4795" t="s">
        <v>18660</v>
      </c>
      <c r="I4795" t="s">
        <v>5470</v>
      </c>
      <c r="J4795" t="s">
        <v>32</v>
      </c>
      <c r="K4795" t="s">
        <v>169</v>
      </c>
      <c r="N4795" t="s">
        <v>5220</v>
      </c>
      <c r="O4795">
        <v>19</v>
      </c>
      <c r="P4795" t="s">
        <v>5220</v>
      </c>
      <c r="Q4795" t="s">
        <v>5220</v>
      </c>
      <c r="R4795" t="s">
        <v>5220</v>
      </c>
      <c r="S4795" t="s">
        <v>5220</v>
      </c>
      <c r="T4795" t="s">
        <v>5220</v>
      </c>
      <c r="U4795">
        <v>19</v>
      </c>
      <c r="V4795" t="s">
        <v>5220</v>
      </c>
      <c r="W4795" t="s">
        <v>5220</v>
      </c>
      <c r="X4795" t="s">
        <v>5220</v>
      </c>
      <c r="Y4795" t="s">
        <v>5220</v>
      </c>
      <c r="Z4795" t="s">
        <v>5220</v>
      </c>
      <c r="AA4795">
        <v>19</v>
      </c>
      <c r="AB4795" t="s">
        <v>5220</v>
      </c>
      <c r="AC4795" t="s">
        <v>5220</v>
      </c>
      <c r="AD4795" t="s">
        <v>5220</v>
      </c>
      <c r="AE4795" t="s">
        <v>5220</v>
      </c>
      <c r="AF4795" t="s">
        <v>5220</v>
      </c>
      <c r="AG4795">
        <v>19</v>
      </c>
      <c r="AH4795" t="s">
        <v>5220</v>
      </c>
      <c r="AI4795" t="s">
        <v>5220</v>
      </c>
      <c r="AJ4795">
        <v>19</v>
      </c>
      <c r="AK4795" t="s">
        <v>5220</v>
      </c>
      <c r="AL4795" t="s">
        <v>5220</v>
      </c>
      <c r="AM4795">
        <v>19</v>
      </c>
    </row>
    <row r="4796" spans="1:39" x14ac:dyDescent="0.3">
      <c r="A4796">
        <v>454123</v>
      </c>
      <c r="B4796" t="s">
        <v>18661</v>
      </c>
      <c r="C4796" t="s">
        <v>18662</v>
      </c>
      <c r="D4796" t="s">
        <v>4511</v>
      </c>
      <c r="E4796" t="s">
        <v>4412</v>
      </c>
      <c r="F4796">
        <v>75904</v>
      </c>
      <c r="G4796" t="s">
        <v>4512</v>
      </c>
      <c r="H4796" t="s">
        <v>18663</v>
      </c>
      <c r="I4796" t="s">
        <v>5470</v>
      </c>
      <c r="J4796" t="s">
        <v>32</v>
      </c>
      <c r="K4796" t="s">
        <v>169</v>
      </c>
      <c r="N4796" t="s">
        <v>5220</v>
      </c>
      <c r="O4796">
        <v>19</v>
      </c>
      <c r="P4796" t="s">
        <v>5220</v>
      </c>
      <c r="Q4796" t="s">
        <v>5220</v>
      </c>
      <c r="R4796" t="s">
        <v>5220</v>
      </c>
      <c r="S4796" t="s">
        <v>5220</v>
      </c>
      <c r="T4796" t="s">
        <v>5220</v>
      </c>
      <c r="U4796">
        <v>19</v>
      </c>
      <c r="V4796" t="s">
        <v>5220</v>
      </c>
      <c r="W4796" t="s">
        <v>5220</v>
      </c>
      <c r="X4796" t="s">
        <v>5220</v>
      </c>
      <c r="Y4796" t="s">
        <v>5220</v>
      </c>
      <c r="Z4796" t="s">
        <v>5220</v>
      </c>
      <c r="AA4796">
        <v>19</v>
      </c>
      <c r="AB4796" t="s">
        <v>5220</v>
      </c>
      <c r="AC4796" t="s">
        <v>5220</v>
      </c>
      <c r="AD4796" t="s">
        <v>5220</v>
      </c>
      <c r="AE4796" t="s">
        <v>5220</v>
      </c>
      <c r="AF4796" t="s">
        <v>5220</v>
      </c>
      <c r="AG4796">
        <v>19</v>
      </c>
      <c r="AH4796" t="s">
        <v>5220</v>
      </c>
      <c r="AI4796" t="s">
        <v>5220</v>
      </c>
      <c r="AJ4796">
        <v>19</v>
      </c>
      <c r="AK4796" t="s">
        <v>5220</v>
      </c>
      <c r="AL4796" t="s">
        <v>5220</v>
      </c>
      <c r="AM4796">
        <v>19</v>
      </c>
    </row>
    <row r="4797" spans="1:39" x14ac:dyDescent="0.3">
      <c r="A4797">
        <v>454124</v>
      </c>
      <c r="B4797" t="s">
        <v>18664</v>
      </c>
      <c r="C4797" t="s">
        <v>18665</v>
      </c>
      <c r="D4797" t="s">
        <v>4438</v>
      </c>
      <c r="E4797" t="s">
        <v>4412</v>
      </c>
      <c r="F4797">
        <v>76123</v>
      </c>
      <c r="G4797" t="s">
        <v>4439</v>
      </c>
      <c r="H4797" t="s">
        <v>18666</v>
      </c>
      <c r="I4797" t="s">
        <v>5470</v>
      </c>
      <c r="J4797" t="s">
        <v>32</v>
      </c>
      <c r="K4797" t="s">
        <v>25</v>
      </c>
      <c r="N4797" t="s">
        <v>5220</v>
      </c>
      <c r="O4797">
        <v>19</v>
      </c>
      <c r="P4797" t="s">
        <v>5220</v>
      </c>
      <c r="Q4797" t="s">
        <v>5220</v>
      </c>
      <c r="R4797" t="s">
        <v>5220</v>
      </c>
      <c r="S4797" t="s">
        <v>5220</v>
      </c>
      <c r="T4797" t="s">
        <v>5220</v>
      </c>
      <c r="U4797">
        <v>19</v>
      </c>
      <c r="V4797" t="s">
        <v>5220</v>
      </c>
      <c r="W4797" t="s">
        <v>5220</v>
      </c>
      <c r="X4797" t="s">
        <v>5220</v>
      </c>
      <c r="Y4797" t="s">
        <v>5220</v>
      </c>
      <c r="Z4797" t="s">
        <v>5220</v>
      </c>
      <c r="AA4797">
        <v>19</v>
      </c>
      <c r="AB4797" t="s">
        <v>5220</v>
      </c>
      <c r="AC4797" t="s">
        <v>5220</v>
      </c>
      <c r="AD4797" t="s">
        <v>5220</v>
      </c>
      <c r="AE4797" t="s">
        <v>5220</v>
      </c>
      <c r="AF4797" t="s">
        <v>5220</v>
      </c>
      <c r="AG4797">
        <v>19</v>
      </c>
      <c r="AH4797" t="s">
        <v>5220</v>
      </c>
      <c r="AI4797" t="s">
        <v>5220</v>
      </c>
      <c r="AJ4797">
        <v>19</v>
      </c>
      <c r="AK4797" t="s">
        <v>5220</v>
      </c>
      <c r="AL4797" t="s">
        <v>5220</v>
      </c>
      <c r="AM4797">
        <v>19</v>
      </c>
    </row>
    <row r="4798" spans="1:39" x14ac:dyDescent="0.3">
      <c r="A4798">
        <v>454126</v>
      </c>
      <c r="B4798" t="s">
        <v>18667</v>
      </c>
      <c r="C4798" t="s">
        <v>18668</v>
      </c>
      <c r="D4798" t="s">
        <v>1216</v>
      </c>
      <c r="E4798" t="s">
        <v>4412</v>
      </c>
      <c r="F4798">
        <v>75115</v>
      </c>
      <c r="G4798" t="s">
        <v>137</v>
      </c>
      <c r="H4798" t="s">
        <v>18669</v>
      </c>
      <c r="I4798" t="s">
        <v>5470</v>
      </c>
      <c r="J4798" t="s">
        <v>32</v>
      </c>
      <c r="K4798" t="s">
        <v>169</v>
      </c>
      <c r="N4798" t="s">
        <v>5220</v>
      </c>
      <c r="O4798">
        <v>19</v>
      </c>
      <c r="P4798" t="s">
        <v>5220</v>
      </c>
      <c r="Q4798" t="s">
        <v>5220</v>
      </c>
      <c r="R4798" t="s">
        <v>5220</v>
      </c>
      <c r="S4798" t="s">
        <v>5220</v>
      </c>
      <c r="T4798" t="s">
        <v>5220</v>
      </c>
      <c r="U4798">
        <v>19</v>
      </c>
      <c r="V4798" t="s">
        <v>5220</v>
      </c>
      <c r="W4798" t="s">
        <v>5220</v>
      </c>
      <c r="X4798" t="s">
        <v>5220</v>
      </c>
      <c r="Y4798" t="s">
        <v>5220</v>
      </c>
      <c r="Z4798" t="s">
        <v>5220</v>
      </c>
      <c r="AA4798">
        <v>19</v>
      </c>
      <c r="AB4798" t="s">
        <v>5220</v>
      </c>
      <c r="AC4798" t="s">
        <v>5220</v>
      </c>
      <c r="AD4798" t="s">
        <v>5220</v>
      </c>
      <c r="AE4798" t="s">
        <v>5220</v>
      </c>
      <c r="AF4798" t="s">
        <v>5220</v>
      </c>
      <c r="AG4798">
        <v>19</v>
      </c>
      <c r="AH4798" t="s">
        <v>5220</v>
      </c>
      <c r="AI4798" t="s">
        <v>5220</v>
      </c>
      <c r="AJ4798">
        <v>19</v>
      </c>
      <c r="AK4798" t="s">
        <v>5220</v>
      </c>
      <c r="AL4798" t="s">
        <v>5220</v>
      </c>
      <c r="AM4798">
        <v>19</v>
      </c>
    </row>
    <row r="4799" spans="1:39" x14ac:dyDescent="0.3">
      <c r="A4799">
        <v>454127</v>
      </c>
      <c r="B4799" t="s">
        <v>4662</v>
      </c>
      <c r="C4799" t="s">
        <v>18670</v>
      </c>
      <c r="D4799" t="s">
        <v>1028</v>
      </c>
      <c r="E4799" t="s">
        <v>4412</v>
      </c>
      <c r="F4799">
        <v>78626</v>
      </c>
      <c r="G4799" t="s">
        <v>1594</v>
      </c>
      <c r="H4799" t="s">
        <v>18671</v>
      </c>
      <c r="I4799" t="s">
        <v>5470</v>
      </c>
      <c r="J4799" t="s">
        <v>32</v>
      </c>
      <c r="K4799" t="s">
        <v>169</v>
      </c>
      <c r="N4799" t="s">
        <v>5220</v>
      </c>
      <c r="O4799">
        <v>19</v>
      </c>
      <c r="P4799" t="s">
        <v>5220</v>
      </c>
      <c r="Q4799" t="s">
        <v>5220</v>
      </c>
      <c r="R4799" t="s">
        <v>5220</v>
      </c>
      <c r="S4799" t="s">
        <v>5220</v>
      </c>
      <c r="T4799" t="s">
        <v>5220</v>
      </c>
      <c r="U4799">
        <v>19</v>
      </c>
      <c r="V4799" t="s">
        <v>5220</v>
      </c>
      <c r="W4799" t="s">
        <v>5220</v>
      </c>
      <c r="X4799" t="s">
        <v>5220</v>
      </c>
      <c r="Y4799" t="s">
        <v>5220</v>
      </c>
      <c r="Z4799" t="s">
        <v>5220</v>
      </c>
      <c r="AA4799">
        <v>19</v>
      </c>
      <c r="AB4799" t="s">
        <v>5220</v>
      </c>
      <c r="AC4799" t="s">
        <v>5220</v>
      </c>
      <c r="AD4799" t="s">
        <v>5220</v>
      </c>
      <c r="AE4799" t="s">
        <v>5220</v>
      </c>
      <c r="AF4799" t="s">
        <v>5220</v>
      </c>
      <c r="AG4799">
        <v>19</v>
      </c>
      <c r="AH4799" t="s">
        <v>5220</v>
      </c>
      <c r="AI4799" t="s">
        <v>5220</v>
      </c>
      <c r="AJ4799">
        <v>19</v>
      </c>
      <c r="AK4799" t="s">
        <v>5220</v>
      </c>
      <c r="AL4799" t="s">
        <v>5220</v>
      </c>
      <c r="AM4799">
        <v>19</v>
      </c>
    </row>
    <row r="4800" spans="1:39" x14ac:dyDescent="0.3">
      <c r="A4800">
        <v>454128</v>
      </c>
      <c r="B4800" t="s">
        <v>18672</v>
      </c>
      <c r="C4800" t="s">
        <v>18673</v>
      </c>
      <c r="D4800" t="s">
        <v>4438</v>
      </c>
      <c r="E4800" t="s">
        <v>4412</v>
      </c>
      <c r="F4800">
        <v>76132</v>
      </c>
      <c r="G4800" t="s">
        <v>4439</v>
      </c>
      <c r="H4800" t="s">
        <v>18674</v>
      </c>
      <c r="I4800" t="s">
        <v>5470</v>
      </c>
      <c r="J4800" t="s">
        <v>32</v>
      </c>
      <c r="K4800" t="s">
        <v>169</v>
      </c>
      <c r="N4800" t="s">
        <v>5220</v>
      </c>
      <c r="O4800">
        <v>19</v>
      </c>
      <c r="P4800" t="s">
        <v>5220</v>
      </c>
      <c r="Q4800" t="s">
        <v>5220</v>
      </c>
      <c r="R4800" t="s">
        <v>5220</v>
      </c>
      <c r="S4800" t="s">
        <v>5220</v>
      </c>
      <c r="T4800" t="s">
        <v>5220</v>
      </c>
      <c r="U4800">
        <v>19</v>
      </c>
      <c r="V4800" t="s">
        <v>5220</v>
      </c>
      <c r="W4800" t="s">
        <v>5220</v>
      </c>
      <c r="X4800" t="s">
        <v>5220</v>
      </c>
      <c r="Y4800" t="s">
        <v>5220</v>
      </c>
      <c r="Z4800" t="s">
        <v>5220</v>
      </c>
      <c r="AA4800">
        <v>19</v>
      </c>
      <c r="AB4800" t="s">
        <v>5220</v>
      </c>
      <c r="AC4800" t="s">
        <v>5220</v>
      </c>
      <c r="AD4800" t="s">
        <v>5220</v>
      </c>
      <c r="AE4800" t="s">
        <v>5220</v>
      </c>
      <c r="AF4800" t="s">
        <v>5220</v>
      </c>
      <c r="AG4800">
        <v>19</v>
      </c>
      <c r="AH4800" t="s">
        <v>5220</v>
      </c>
      <c r="AI4800" t="s">
        <v>5220</v>
      </c>
      <c r="AJ4800">
        <v>19</v>
      </c>
      <c r="AK4800" t="s">
        <v>5220</v>
      </c>
      <c r="AL4800" t="s">
        <v>5220</v>
      </c>
      <c r="AM4800">
        <v>19</v>
      </c>
    </row>
    <row r="4801" spans="1:39" x14ac:dyDescent="0.3">
      <c r="A4801">
        <v>454129</v>
      </c>
      <c r="B4801" t="s">
        <v>18675</v>
      </c>
      <c r="C4801" t="s">
        <v>18676</v>
      </c>
      <c r="D4801" t="s">
        <v>1028</v>
      </c>
      <c r="E4801" t="s">
        <v>4412</v>
      </c>
      <c r="F4801">
        <v>78626</v>
      </c>
      <c r="G4801" t="s">
        <v>1594</v>
      </c>
      <c r="H4801" t="s">
        <v>6778</v>
      </c>
      <c r="I4801" t="s">
        <v>5470</v>
      </c>
      <c r="J4801" t="s">
        <v>32</v>
      </c>
      <c r="K4801" t="s">
        <v>169</v>
      </c>
      <c r="N4801" t="s">
        <v>5220</v>
      </c>
      <c r="O4801">
        <v>19</v>
      </c>
      <c r="P4801" t="s">
        <v>5220</v>
      </c>
      <c r="Q4801" t="s">
        <v>5220</v>
      </c>
      <c r="R4801" t="s">
        <v>5220</v>
      </c>
      <c r="S4801" t="s">
        <v>5220</v>
      </c>
      <c r="T4801" t="s">
        <v>5220</v>
      </c>
      <c r="U4801">
        <v>19</v>
      </c>
      <c r="V4801" t="s">
        <v>5220</v>
      </c>
      <c r="W4801" t="s">
        <v>5220</v>
      </c>
      <c r="X4801" t="s">
        <v>5220</v>
      </c>
      <c r="Y4801" t="s">
        <v>5220</v>
      </c>
      <c r="Z4801" t="s">
        <v>5220</v>
      </c>
      <c r="AA4801">
        <v>19</v>
      </c>
      <c r="AB4801" t="s">
        <v>5220</v>
      </c>
      <c r="AC4801" t="s">
        <v>5220</v>
      </c>
      <c r="AD4801" t="s">
        <v>5220</v>
      </c>
      <c r="AE4801" t="s">
        <v>5220</v>
      </c>
      <c r="AF4801" t="s">
        <v>5220</v>
      </c>
      <c r="AG4801">
        <v>19</v>
      </c>
      <c r="AH4801" t="s">
        <v>5220</v>
      </c>
      <c r="AI4801" t="s">
        <v>5220</v>
      </c>
      <c r="AJ4801">
        <v>19</v>
      </c>
      <c r="AK4801" t="s">
        <v>5220</v>
      </c>
      <c r="AL4801" t="s">
        <v>5220</v>
      </c>
      <c r="AM4801">
        <v>19</v>
      </c>
    </row>
    <row r="4802" spans="1:39" x14ac:dyDescent="0.3">
      <c r="A4802">
        <v>454130</v>
      </c>
      <c r="B4802" t="s">
        <v>18677</v>
      </c>
      <c r="C4802" t="s">
        <v>18678</v>
      </c>
      <c r="D4802" t="s">
        <v>4587</v>
      </c>
      <c r="E4802" t="s">
        <v>4412</v>
      </c>
      <c r="F4802">
        <v>75093</v>
      </c>
      <c r="G4802" t="s">
        <v>4541</v>
      </c>
      <c r="H4802" t="s">
        <v>18679</v>
      </c>
      <c r="I4802" t="s">
        <v>5470</v>
      </c>
      <c r="J4802" t="s">
        <v>32</v>
      </c>
      <c r="K4802" t="s">
        <v>169</v>
      </c>
      <c r="N4802" t="s">
        <v>5220</v>
      </c>
      <c r="O4802">
        <v>19</v>
      </c>
      <c r="P4802" t="s">
        <v>5220</v>
      </c>
      <c r="Q4802" t="s">
        <v>5220</v>
      </c>
      <c r="R4802" t="s">
        <v>5220</v>
      </c>
      <c r="S4802" t="s">
        <v>5220</v>
      </c>
      <c r="T4802" t="s">
        <v>5220</v>
      </c>
      <c r="U4802">
        <v>19</v>
      </c>
      <c r="V4802" t="s">
        <v>5220</v>
      </c>
      <c r="W4802" t="s">
        <v>5220</v>
      </c>
      <c r="X4802" t="s">
        <v>5220</v>
      </c>
      <c r="Y4802" t="s">
        <v>5220</v>
      </c>
      <c r="Z4802" t="s">
        <v>5220</v>
      </c>
      <c r="AA4802">
        <v>19</v>
      </c>
      <c r="AB4802" t="s">
        <v>5220</v>
      </c>
      <c r="AC4802" t="s">
        <v>5220</v>
      </c>
      <c r="AD4802" t="s">
        <v>5220</v>
      </c>
      <c r="AE4802" t="s">
        <v>5220</v>
      </c>
      <c r="AF4802" t="s">
        <v>5220</v>
      </c>
      <c r="AG4802">
        <v>19</v>
      </c>
      <c r="AH4802" t="s">
        <v>5220</v>
      </c>
      <c r="AI4802" t="s">
        <v>5220</v>
      </c>
      <c r="AJ4802">
        <v>19</v>
      </c>
      <c r="AK4802" t="s">
        <v>5220</v>
      </c>
      <c r="AL4802" t="s">
        <v>5220</v>
      </c>
      <c r="AM4802">
        <v>19</v>
      </c>
    </row>
    <row r="4803" spans="1:39" x14ac:dyDescent="0.3">
      <c r="A4803">
        <v>454131</v>
      </c>
      <c r="B4803" t="s">
        <v>18680</v>
      </c>
      <c r="C4803" t="s">
        <v>18681</v>
      </c>
      <c r="D4803" t="s">
        <v>1382</v>
      </c>
      <c r="E4803" t="s">
        <v>4412</v>
      </c>
      <c r="F4803">
        <v>77407</v>
      </c>
      <c r="G4803" t="s">
        <v>4525</v>
      </c>
      <c r="H4803" t="s">
        <v>18682</v>
      </c>
      <c r="I4803" t="s">
        <v>5470</v>
      </c>
      <c r="J4803" t="s">
        <v>32</v>
      </c>
      <c r="K4803" t="s">
        <v>25</v>
      </c>
      <c r="N4803" t="s">
        <v>5220</v>
      </c>
      <c r="O4803">
        <v>19</v>
      </c>
      <c r="P4803" t="s">
        <v>5220</v>
      </c>
      <c r="Q4803" t="s">
        <v>5220</v>
      </c>
      <c r="R4803" t="s">
        <v>5220</v>
      </c>
      <c r="S4803" t="s">
        <v>5220</v>
      </c>
      <c r="T4803" t="s">
        <v>5220</v>
      </c>
      <c r="U4803">
        <v>19</v>
      </c>
      <c r="V4803" t="s">
        <v>5220</v>
      </c>
      <c r="W4803" t="s">
        <v>5220</v>
      </c>
      <c r="X4803" t="s">
        <v>5220</v>
      </c>
      <c r="Y4803" t="s">
        <v>5220</v>
      </c>
      <c r="Z4803" t="s">
        <v>5220</v>
      </c>
      <c r="AA4803">
        <v>19</v>
      </c>
      <c r="AB4803" t="s">
        <v>5220</v>
      </c>
      <c r="AC4803" t="s">
        <v>5220</v>
      </c>
      <c r="AD4803" t="s">
        <v>5220</v>
      </c>
      <c r="AE4803" t="s">
        <v>5220</v>
      </c>
      <c r="AF4803" t="s">
        <v>5220</v>
      </c>
      <c r="AG4803">
        <v>19</v>
      </c>
      <c r="AH4803" t="s">
        <v>5220</v>
      </c>
      <c r="AI4803" t="s">
        <v>5220</v>
      </c>
      <c r="AJ4803">
        <v>19</v>
      </c>
      <c r="AK4803" t="s">
        <v>5220</v>
      </c>
      <c r="AL4803" t="s">
        <v>5220</v>
      </c>
      <c r="AM4803">
        <v>19</v>
      </c>
    </row>
    <row r="4804" spans="1:39" x14ac:dyDescent="0.3">
      <c r="A4804">
        <v>454132</v>
      </c>
      <c r="B4804" t="s">
        <v>18683</v>
      </c>
      <c r="C4804" t="s">
        <v>18684</v>
      </c>
      <c r="D4804" t="s">
        <v>4455</v>
      </c>
      <c r="E4804" t="s">
        <v>4412</v>
      </c>
      <c r="F4804">
        <v>78240</v>
      </c>
      <c r="G4804" t="s">
        <v>4456</v>
      </c>
      <c r="H4804" t="s">
        <v>18685</v>
      </c>
      <c r="I4804" t="s">
        <v>5470</v>
      </c>
      <c r="J4804" t="s">
        <v>32</v>
      </c>
      <c r="K4804" t="s">
        <v>169</v>
      </c>
      <c r="N4804" t="s">
        <v>5220</v>
      </c>
      <c r="O4804">
        <v>19</v>
      </c>
      <c r="P4804" t="s">
        <v>5220</v>
      </c>
      <c r="Q4804" t="s">
        <v>5220</v>
      </c>
      <c r="R4804" t="s">
        <v>5220</v>
      </c>
      <c r="S4804" t="s">
        <v>5220</v>
      </c>
      <c r="T4804" t="s">
        <v>5220</v>
      </c>
      <c r="U4804">
        <v>19</v>
      </c>
      <c r="V4804" t="s">
        <v>5220</v>
      </c>
      <c r="W4804" t="s">
        <v>5220</v>
      </c>
      <c r="X4804" t="s">
        <v>5220</v>
      </c>
      <c r="Y4804" t="s">
        <v>5220</v>
      </c>
      <c r="Z4804" t="s">
        <v>5220</v>
      </c>
      <c r="AA4804">
        <v>19</v>
      </c>
      <c r="AB4804" t="s">
        <v>5220</v>
      </c>
      <c r="AC4804" t="s">
        <v>5220</v>
      </c>
      <c r="AD4804" t="s">
        <v>5220</v>
      </c>
      <c r="AE4804" t="s">
        <v>5220</v>
      </c>
      <c r="AF4804" t="s">
        <v>5220</v>
      </c>
      <c r="AG4804">
        <v>19</v>
      </c>
      <c r="AH4804" t="s">
        <v>5220</v>
      </c>
      <c r="AI4804" t="s">
        <v>5220</v>
      </c>
      <c r="AJ4804">
        <v>19</v>
      </c>
      <c r="AK4804" t="s">
        <v>5220</v>
      </c>
      <c r="AL4804" t="s">
        <v>5220</v>
      </c>
      <c r="AM4804">
        <v>19</v>
      </c>
    </row>
    <row r="4805" spans="1:39" x14ac:dyDescent="0.3">
      <c r="A4805">
        <v>454133</v>
      </c>
      <c r="B4805" t="s">
        <v>18686</v>
      </c>
      <c r="C4805" t="s">
        <v>18687</v>
      </c>
      <c r="D4805" t="s">
        <v>4452</v>
      </c>
      <c r="E4805" t="s">
        <v>4412</v>
      </c>
      <c r="F4805">
        <v>78754</v>
      </c>
      <c r="G4805" t="s">
        <v>4453</v>
      </c>
      <c r="H4805" t="s">
        <v>18688</v>
      </c>
      <c r="I4805" t="s">
        <v>5470</v>
      </c>
      <c r="J4805" t="s">
        <v>32</v>
      </c>
      <c r="K4805" t="s">
        <v>169</v>
      </c>
      <c r="N4805" t="s">
        <v>5220</v>
      </c>
      <c r="O4805">
        <v>19</v>
      </c>
      <c r="P4805" t="s">
        <v>5220</v>
      </c>
      <c r="Q4805" t="s">
        <v>5220</v>
      </c>
      <c r="R4805" t="s">
        <v>5220</v>
      </c>
      <c r="S4805" t="s">
        <v>5220</v>
      </c>
      <c r="T4805" t="s">
        <v>5220</v>
      </c>
      <c r="U4805">
        <v>19</v>
      </c>
      <c r="V4805" t="s">
        <v>5220</v>
      </c>
      <c r="W4805" t="s">
        <v>5220</v>
      </c>
      <c r="X4805" t="s">
        <v>5220</v>
      </c>
      <c r="Y4805" t="s">
        <v>5220</v>
      </c>
      <c r="Z4805" t="s">
        <v>5220</v>
      </c>
      <c r="AA4805">
        <v>19</v>
      </c>
      <c r="AB4805" t="s">
        <v>5220</v>
      </c>
      <c r="AC4805" t="s">
        <v>5220</v>
      </c>
      <c r="AD4805" t="s">
        <v>5220</v>
      </c>
      <c r="AE4805" t="s">
        <v>5220</v>
      </c>
      <c r="AF4805" t="s">
        <v>5220</v>
      </c>
      <c r="AG4805">
        <v>19</v>
      </c>
      <c r="AH4805" t="s">
        <v>5220</v>
      </c>
      <c r="AI4805" t="s">
        <v>5220</v>
      </c>
      <c r="AJ4805">
        <v>19</v>
      </c>
      <c r="AK4805" t="s">
        <v>5220</v>
      </c>
      <c r="AL4805" t="s">
        <v>5220</v>
      </c>
      <c r="AM4805">
        <v>19</v>
      </c>
    </row>
    <row r="4806" spans="1:39" x14ac:dyDescent="0.3">
      <c r="A4806">
        <v>454134</v>
      </c>
      <c r="B4806" t="s">
        <v>18689</v>
      </c>
      <c r="C4806" t="s">
        <v>18690</v>
      </c>
      <c r="D4806" t="s">
        <v>934</v>
      </c>
      <c r="E4806" t="s">
        <v>4412</v>
      </c>
      <c r="F4806">
        <v>75034</v>
      </c>
      <c r="G4806" t="s">
        <v>4580</v>
      </c>
      <c r="H4806" t="s">
        <v>18691</v>
      </c>
      <c r="I4806" t="s">
        <v>5470</v>
      </c>
      <c r="J4806" t="s">
        <v>32</v>
      </c>
      <c r="K4806" t="s">
        <v>169</v>
      </c>
      <c r="N4806" t="s">
        <v>5220</v>
      </c>
      <c r="O4806">
        <v>19</v>
      </c>
      <c r="P4806" t="s">
        <v>5220</v>
      </c>
      <c r="Q4806" t="s">
        <v>5220</v>
      </c>
      <c r="R4806" t="s">
        <v>5220</v>
      </c>
      <c r="S4806" t="s">
        <v>5220</v>
      </c>
      <c r="T4806" t="s">
        <v>5220</v>
      </c>
      <c r="U4806">
        <v>19</v>
      </c>
      <c r="V4806" t="s">
        <v>5220</v>
      </c>
      <c r="W4806" t="s">
        <v>5220</v>
      </c>
      <c r="X4806" t="s">
        <v>5220</v>
      </c>
      <c r="Y4806" t="s">
        <v>5220</v>
      </c>
      <c r="Z4806" t="s">
        <v>5220</v>
      </c>
      <c r="AA4806">
        <v>19</v>
      </c>
      <c r="AB4806" t="s">
        <v>5220</v>
      </c>
      <c r="AC4806" t="s">
        <v>5220</v>
      </c>
      <c r="AD4806" t="s">
        <v>5220</v>
      </c>
      <c r="AE4806" t="s">
        <v>5220</v>
      </c>
      <c r="AF4806" t="s">
        <v>5220</v>
      </c>
      <c r="AG4806">
        <v>19</v>
      </c>
      <c r="AH4806" t="s">
        <v>5220</v>
      </c>
      <c r="AI4806" t="s">
        <v>5220</v>
      </c>
      <c r="AJ4806">
        <v>19</v>
      </c>
      <c r="AK4806" t="s">
        <v>5220</v>
      </c>
      <c r="AL4806" t="s">
        <v>5220</v>
      </c>
      <c r="AM4806">
        <v>19</v>
      </c>
    </row>
    <row r="4807" spans="1:39" x14ac:dyDescent="0.3">
      <c r="A4807">
        <v>454135</v>
      </c>
      <c r="B4807" t="s">
        <v>18692</v>
      </c>
      <c r="C4807" t="s">
        <v>18693</v>
      </c>
      <c r="D4807" t="s">
        <v>22</v>
      </c>
      <c r="E4807" t="s">
        <v>4412</v>
      </c>
      <c r="F4807">
        <v>77080</v>
      </c>
      <c r="G4807" t="s">
        <v>3465</v>
      </c>
      <c r="H4807" t="s">
        <v>18694</v>
      </c>
      <c r="I4807" t="s">
        <v>5470</v>
      </c>
      <c r="J4807" t="s">
        <v>32</v>
      </c>
      <c r="K4807" t="s">
        <v>169</v>
      </c>
      <c r="N4807" t="s">
        <v>5220</v>
      </c>
      <c r="O4807">
        <v>19</v>
      </c>
      <c r="P4807" t="s">
        <v>5220</v>
      </c>
      <c r="Q4807" t="s">
        <v>5220</v>
      </c>
      <c r="R4807" t="s">
        <v>5220</v>
      </c>
      <c r="S4807" t="s">
        <v>5220</v>
      </c>
      <c r="T4807" t="s">
        <v>5220</v>
      </c>
      <c r="U4807">
        <v>19</v>
      </c>
      <c r="V4807" t="s">
        <v>5220</v>
      </c>
      <c r="W4807" t="s">
        <v>5220</v>
      </c>
      <c r="X4807" t="s">
        <v>5220</v>
      </c>
      <c r="Y4807" t="s">
        <v>5220</v>
      </c>
      <c r="Z4807" t="s">
        <v>5220</v>
      </c>
      <c r="AA4807">
        <v>19</v>
      </c>
      <c r="AB4807" t="s">
        <v>5220</v>
      </c>
      <c r="AC4807" t="s">
        <v>5220</v>
      </c>
      <c r="AD4807" t="s">
        <v>5220</v>
      </c>
      <c r="AE4807" t="s">
        <v>5220</v>
      </c>
      <c r="AF4807" t="s">
        <v>5220</v>
      </c>
      <c r="AG4807">
        <v>19</v>
      </c>
      <c r="AH4807" t="s">
        <v>5220</v>
      </c>
      <c r="AI4807" t="s">
        <v>5220</v>
      </c>
      <c r="AJ4807">
        <v>19</v>
      </c>
      <c r="AK4807" t="s">
        <v>5220</v>
      </c>
      <c r="AL4807" t="s">
        <v>5220</v>
      </c>
      <c r="AM4807">
        <v>19</v>
      </c>
    </row>
    <row r="4808" spans="1:39" x14ac:dyDescent="0.3">
      <c r="A4808">
        <v>454136</v>
      </c>
      <c r="B4808" t="s">
        <v>18695</v>
      </c>
      <c r="C4808" t="s">
        <v>18696</v>
      </c>
      <c r="D4808" t="s">
        <v>4642</v>
      </c>
      <c r="E4808" t="s">
        <v>4412</v>
      </c>
      <c r="F4808">
        <v>77450</v>
      </c>
      <c r="G4808" t="s">
        <v>3465</v>
      </c>
      <c r="H4808" t="s">
        <v>18697</v>
      </c>
      <c r="I4808" t="s">
        <v>5470</v>
      </c>
      <c r="J4808" t="s">
        <v>32</v>
      </c>
      <c r="K4808" t="s">
        <v>169</v>
      </c>
      <c r="N4808" t="s">
        <v>5220</v>
      </c>
      <c r="O4808">
        <v>19</v>
      </c>
      <c r="P4808" t="s">
        <v>5220</v>
      </c>
      <c r="Q4808" t="s">
        <v>5220</v>
      </c>
      <c r="R4808" t="s">
        <v>5220</v>
      </c>
      <c r="S4808" t="s">
        <v>5220</v>
      </c>
      <c r="T4808" t="s">
        <v>5220</v>
      </c>
      <c r="U4808">
        <v>19</v>
      </c>
      <c r="V4808" t="s">
        <v>5220</v>
      </c>
      <c r="W4808" t="s">
        <v>5220</v>
      </c>
      <c r="X4808" t="s">
        <v>5220</v>
      </c>
      <c r="Y4808" t="s">
        <v>5220</v>
      </c>
      <c r="Z4808" t="s">
        <v>5220</v>
      </c>
      <c r="AA4808">
        <v>19</v>
      </c>
      <c r="AB4808" t="s">
        <v>5220</v>
      </c>
      <c r="AC4808" t="s">
        <v>5220</v>
      </c>
      <c r="AD4808" t="s">
        <v>5220</v>
      </c>
      <c r="AE4808" t="s">
        <v>5220</v>
      </c>
      <c r="AF4808" t="s">
        <v>5220</v>
      </c>
      <c r="AG4808">
        <v>19</v>
      </c>
      <c r="AH4808" t="s">
        <v>5220</v>
      </c>
      <c r="AI4808" t="s">
        <v>5220</v>
      </c>
      <c r="AJ4808">
        <v>19</v>
      </c>
      <c r="AK4808" t="s">
        <v>5220</v>
      </c>
      <c r="AL4808" t="s">
        <v>5220</v>
      </c>
      <c r="AM4808">
        <v>19</v>
      </c>
    </row>
    <row r="4809" spans="1:39" x14ac:dyDescent="0.3">
      <c r="A4809">
        <v>454139</v>
      </c>
      <c r="B4809" t="s">
        <v>18698</v>
      </c>
      <c r="C4809" t="s">
        <v>18699</v>
      </c>
      <c r="D4809" t="s">
        <v>22</v>
      </c>
      <c r="E4809" t="s">
        <v>4412</v>
      </c>
      <c r="F4809">
        <v>77054</v>
      </c>
      <c r="G4809" t="s">
        <v>3465</v>
      </c>
      <c r="H4809" t="s">
        <v>18700</v>
      </c>
      <c r="I4809" t="s">
        <v>5470</v>
      </c>
      <c r="J4809" t="s">
        <v>32</v>
      </c>
      <c r="K4809" t="s">
        <v>25</v>
      </c>
      <c r="N4809" t="s">
        <v>5220</v>
      </c>
      <c r="O4809">
        <v>19</v>
      </c>
      <c r="P4809" t="s">
        <v>5220</v>
      </c>
      <c r="Q4809" t="s">
        <v>5220</v>
      </c>
      <c r="R4809" t="s">
        <v>5220</v>
      </c>
      <c r="S4809" t="s">
        <v>5220</v>
      </c>
      <c r="T4809" t="s">
        <v>5220</v>
      </c>
      <c r="U4809">
        <v>19</v>
      </c>
      <c r="V4809" t="s">
        <v>5220</v>
      </c>
      <c r="W4809" t="s">
        <v>5220</v>
      </c>
      <c r="X4809" t="s">
        <v>5220</v>
      </c>
      <c r="Y4809" t="s">
        <v>5220</v>
      </c>
      <c r="Z4809" t="s">
        <v>5220</v>
      </c>
      <c r="AA4809">
        <v>19</v>
      </c>
      <c r="AB4809" t="s">
        <v>5220</v>
      </c>
      <c r="AC4809" t="s">
        <v>5220</v>
      </c>
      <c r="AD4809" t="s">
        <v>5220</v>
      </c>
      <c r="AE4809" t="s">
        <v>5220</v>
      </c>
      <c r="AF4809" t="s">
        <v>5220</v>
      </c>
      <c r="AG4809">
        <v>19</v>
      </c>
      <c r="AH4809" t="s">
        <v>5220</v>
      </c>
      <c r="AI4809" t="s">
        <v>5220</v>
      </c>
      <c r="AJ4809">
        <v>19</v>
      </c>
      <c r="AK4809" t="s">
        <v>5220</v>
      </c>
      <c r="AL4809" t="s">
        <v>5220</v>
      </c>
      <c r="AM4809">
        <v>19</v>
      </c>
    </row>
    <row r="4810" spans="1:39" x14ac:dyDescent="0.3">
      <c r="A4810">
        <v>454141</v>
      </c>
      <c r="B4810" t="s">
        <v>18701</v>
      </c>
      <c r="C4810" t="s">
        <v>18702</v>
      </c>
      <c r="D4810" t="s">
        <v>4434</v>
      </c>
      <c r="E4810" t="s">
        <v>4412</v>
      </c>
      <c r="F4810">
        <v>78550</v>
      </c>
      <c r="G4810" t="s">
        <v>2318</v>
      </c>
      <c r="H4810" t="s">
        <v>18703</v>
      </c>
      <c r="I4810" t="s">
        <v>5470</v>
      </c>
      <c r="J4810" t="s">
        <v>32</v>
      </c>
      <c r="K4810" t="s">
        <v>169</v>
      </c>
      <c r="N4810" t="s">
        <v>5220</v>
      </c>
      <c r="O4810">
        <v>19</v>
      </c>
      <c r="P4810" t="s">
        <v>5220</v>
      </c>
      <c r="Q4810" t="s">
        <v>5220</v>
      </c>
      <c r="R4810" t="s">
        <v>5220</v>
      </c>
      <c r="S4810" t="s">
        <v>5220</v>
      </c>
      <c r="T4810" t="s">
        <v>5220</v>
      </c>
      <c r="U4810">
        <v>19</v>
      </c>
      <c r="V4810" t="s">
        <v>5220</v>
      </c>
      <c r="W4810" t="s">
        <v>5220</v>
      </c>
      <c r="X4810" t="s">
        <v>5220</v>
      </c>
      <c r="Y4810" t="s">
        <v>5220</v>
      </c>
      <c r="Z4810" t="s">
        <v>5220</v>
      </c>
      <c r="AA4810">
        <v>19</v>
      </c>
      <c r="AB4810" t="s">
        <v>5220</v>
      </c>
      <c r="AC4810" t="s">
        <v>5220</v>
      </c>
      <c r="AD4810" t="s">
        <v>5220</v>
      </c>
      <c r="AE4810" t="s">
        <v>5220</v>
      </c>
      <c r="AF4810" t="s">
        <v>5220</v>
      </c>
      <c r="AG4810">
        <v>19</v>
      </c>
      <c r="AH4810" t="s">
        <v>5220</v>
      </c>
      <c r="AI4810" t="s">
        <v>5220</v>
      </c>
      <c r="AJ4810">
        <v>19</v>
      </c>
      <c r="AK4810" t="s">
        <v>5220</v>
      </c>
      <c r="AL4810" t="s">
        <v>5220</v>
      </c>
      <c r="AM4810">
        <v>19</v>
      </c>
    </row>
    <row r="4811" spans="1:39" x14ac:dyDescent="0.3">
      <c r="A4811">
        <v>454144</v>
      </c>
      <c r="B4811" t="s">
        <v>18704</v>
      </c>
      <c r="C4811" t="s">
        <v>18705</v>
      </c>
      <c r="D4811" t="s">
        <v>4515</v>
      </c>
      <c r="E4811" t="s">
        <v>4412</v>
      </c>
      <c r="F4811">
        <v>77384</v>
      </c>
      <c r="G4811" t="s">
        <v>55</v>
      </c>
      <c r="H4811" t="s">
        <v>18706</v>
      </c>
      <c r="I4811" t="s">
        <v>5470</v>
      </c>
      <c r="J4811" t="s">
        <v>32</v>
      </c>
      <c r="K4811" t="s">
        <v>169</v>
      </c>
      <c r="N4811" t="s">
        <v>5220</v>
      </c>
      <c r="O4811">
        <v>19</v>
      </c>
      <c r="P4811" t="s">
        <v>5220</v>
      </c>
      <c r="Q4811" t="s">
        <v>5220</v>
      </c>
      <c r="R4811" t="s">
        <v>5220</v>
      </c>
      <c r="S4811" t="s">
        <v>5220</v>
      </c>
      <c r="T4811" t="s">
        <v>5220</v>
      </c>
      <c r="U4811">
        <v>19</v>
      </c>
      <c r="V4811" t="s">
        <v>5220</v>
      </c>
      <c r="W4811" t="s">
        <v>5220</v>
      </c>
      <c r="X4811" t="s">
        <v>5220</v>
      </c>
      <c r="Y4811" t="s">
        <v>5220</v>
      </c>
      <c r="Z4811" t="s">
        <v>5220</v>
      </c>
      <c r="AA4811">
        <v>19</v>
      </c>
      <c r="AB4811" t="s">
        <v>5220</v>
      </c>
      <c r="AC4811" t="s">
        <v>5220</v>
      </c>
      <c r="AD4811" t="s">
        <v>5220</v>
      </c>
      <c r="AE4811" t="s">
        <v>5220</v>
      </c>
      <c r="AF4811" t="s">
        <v>5220</v>
      </c>
      <c r="AG4811">
        <v>19</v>
      </c>
      <c r="AH4811" t="s">
        <v>5220</v>
      </c>
      <c r="AI4811" t="s">
        <v>5220</v>
      </c>
      <c r="AJ4811">
        <v>19</v>
      </c>
      <c r="AK4811" t="s">
        <v>5220</v>
      </c>
      <c r="AL4811" t="s">
        <v>5220</v>
      </c>
      <c r="AM4811">
        <v>19</v>
      </c>
    </row>
    <row r="4812" spans="1:39" x14ac:dyDescent="0.3">
      <c r="A4812">
        <v>454146</v>
      </c>
      <c r="B4812" t="s">
        <v>18707</v>
      </c>
      <c r="C4812" t="s">
        <v>18708</v>
      </c>
      <c r="D4812" t="s">
        <v>886</v>
      </c>
      <c r="E4812" t="s">
        <v>4412</v>
      </c>
      <c r="F4812">
        <v>79912</v>
      </c>
      <c r="G4812" t="s">
        <v>886</v>
      </c>
      <c r="H4812" t="s">
        <v>18709</v>
      </c>
      <c r="I4812" t="s">
        <v>5470</v>
      </c>
      <c r="J4812" t="s">
        <v>32</v>
      </c>
      <c r="K4812" t="s">
        <v>169</v>
      </c>
      <c r="N4812" t="s">
        <v>5220</v>
      </c>
      <c r="O4812">
        <v>19</v>
      </c>
      <c r="P4812" t="s">
        <v>5220</v>
      </c>
      <c r="Q4812" t="s">
        <v>5220</v>
      </c>
      <c r="R4812" t="s">
        <v>5220</v>
      </c>
      <c r="S4812" t="s">
        <v>5220</v>
      </c>
      <c r="T4812" t="s">
        <v>5220</v>
      </c>
      <c r="U4812">
        <v>19</v>
      </c>
      <c r="V4812" t="s">
        <v>5220</v>
      </c>
      <c r="W4812" t="s">
        <v>5220</v>
      </c>
      <c r="X4812" t="s">
        <v>5220</v>
      </c>
      <c r="Y4812" t="s">
        <v>5220</v>
      </c>
      <c r="Z4812" t="s">
        <v>5220</v>
      </c>
      <c r="AA4812">
        <v>19</v>
      </c>
      <c r="AB4812" t="s">
        <v>5220</v>
      </c>
      <c r="AC4812" t="s">
        <v>5220</v>
      </c>
      <c r="AD4812" t="s">
        <v>5220</v>
      </c>
      <c r="AE4812" t="s">
        <v>5220</v>
      </c>
      <c r="AF4812" t="s">
        <v>5220</v>
      </c>
      <c r="AG4812">
        <v>19</v>
      </c>
      <c r="AH4812" t="s">
        <v>5220</v>
      </c>
      <c r="AI4812" t="s">
        <v>5220</v>
      </c>
      <c r="AJ4812">
        <v>19</v>
      </c>
      <c r="AK4812" t="s">
        <v>5220</v>
      </c>
      <c r="AL4812" t="s">
        <v>5220</v>
      </c>
      <c r="AM4812">
        <v>19</v>
      </c>
    </row>
    <row r="4813" spans="1:39" x14ac:dyDescent="0.3">
      <c r="A4813">
        <v>454147</v>
      </c>
      <c r="B4813" t="s">
        <v>18710</v>
      </c>
      <c r="C4813" t="s">
        <v>18711</v>
      </c>
      <c r="D4813" t="s">
        <v>694</v>
      </c>
      <c r="E4813" t="s">
        <v>4412</v>
      </c>
      <c r="F4813">
        <v>77505</v>
      </c>
      <c r="G4813" t="s">
        <v>3465</v>
      </c>
      <c r="H4813" t="s">
        <v>18712</v>
      </c>
      <c r="I4813" t="s">
        <v>5470</v>
      </c>
      <c r="J4813" t="s">
        <v>32</v>
      </c>
      <c r="K4813" t="s">
        <v>169</v>
      </c>
      <c r="N4813" t="s">
        <v>5220</v>
      </c>
      <c r="O4813">
        <v>19</v>
      </c>
      <c r="P4813" t="s">
        <v>5220</v>
      </c>
      <c r="Q4813" t="s">
        <v>5220</v>
      </c>
      <c r="R4813" t="s">
        <v>5220</v>
      </c>
      <c r="S4813" t="s">
        <v>5220</v>
      </c>
      <c r="T4813" t="s">
        <v>5220</v>
      </c>
      <c r="U4813">
        <v>19</v>
      </c>
      <c r="V4813" t="s">
        <v>5220</v>
      </c>
      <c r="W4813" t="s">
        <v>5220</v>
      </c>
      <c r="X4813" t="s">
        <v>5220</v>
      </c>
      <c r="Y4813" t="s">
        <v>5220</v>
      </c>
      <c r="Z4813" t="s">
        <v>5220</v>
      </c>
      <c r="AA4813">
        <v>19</v>
      </c>
      <c r="AB4813" t="s">
        <v>5220</v>
      </c>
      <c r="AC4813" t="s">
        <v>5220</v>
      </c>
      <c r="AD4813" t="s">
        <v>5220</v>
      </c>
      <c r="AE4813" t="s">
        <v>5220</v>
      </c>
      <c r="AF4813" t="s">
        <v>5220</v>
      </c>
      <c r="AG4813">
        <v>19</v>
      </c>
      <c r="AH4813" t="s">
        <v>5220</v>
      </c>
      <c r="AI4813" t="s">
        <v>5220</v>
      </c>
      <c r="AJ4813">
        <v>19</v>
      </c>
      <c r="AK4813" t="s">
        <v>5220</v>
      </c>
      <c r="AL4813" t="s">
        <v>5220</v>
      </c>
      <c r="AM4813">
        <v>19</v>
      </c>
    </row>
    <row r="4814" spans="1:39" x14ac:dyDescent="0.3">
      <c r="A4814">
        <v>454148</v>
      </c>
      <c r="B4814" t="s">
        <v>18713</v>
      </c>
      <c r="C4814" t="s">
        <v>18714</v>
      </c>
      <c r="D4814" t="s">
        <v>2772</v>
      </c>
      <c r="E4814" t="s">
        <v>4412</v>
      </c>
      <c r="F4814">
        <v>76001</v>
      </c>
      <c r="G4814" t="s">
        <v>4439</v>
      </c>
      <c r="H4814" t="s">
        <v>18715</v>
      </c>
      <c r="I4814" t="s">
        <v>5470</v>
      </c>
      <c r="J4814" t="s">
        <v>32</v>
      </c>
      <c r="K4814" t="s">
        <v>169</v>
      </c>
      <c r="N4814" t="s">
        <v>5220</v>
      </c>
      <c r="O4814">
        <v>19</v>
      </c>
      <c r="P4814" t="s">
        <v>5220</v>
      </c>
      <c r="Q4814" t="s">
        <v>5220</v>
      </c>
      <c r="R4814" t="s">
        <v>5220</v>
      </c>
      <c r="S4814" t="s">
        <v>5220</v>
      </c>
      <c r="T4814" t="s">
        <v>5220</v>
      </c>
      <c r="U4814">
        <v>19</v>
      </c>
      <c r="V4814" t="s">
        <v>5220</v>
      </c>
      <c r="W4814" t="s">
        <v>5220</v>
      </c>
      <c r="X4814" t="s">
        <v>5220</v>
      </c>
      <c r="Y4814" t="s">
        <v>5220</v>
      </c>
      <c r="Z4814" t="s">
        <v>5220</v>
      </c>
      <c r="AA4814">
        <v>19</v>
      </c>
      <c r="AB4814" t="s">
        <v>5220</v>
      </c>
      <c r="AC4814" t="s">
        <v>5220</v>
      </c>
      <c r="AD4814" t="s">
        <v>5220</v>
      </c>
      <c r="AE4814" t="s">
        <v>5220</v>
      </c>
      <c r="AF4814" t="s">
        <v>5220</v>
      </c>
      <c r="AG4814">
        <v>19</v>
      </c>
      <c r="AH4814" t="s">
        <v>5220</v>
      </c>
      <c r="AI4814" t="s">
        <v>5220</v>
      </c>
      <c r="AJ4814">
        <v>19</v>
      </c>
      <c r="AK4814" t="s">
        <v>5220</v>
      </c>
      <c r="AL4814" t="s">
        <v>5220</v>
      </c>
      <c r="AM4814">
        <v>19</v>
      </c>
    </row>
    <row r="4815" spans="1:39" x14ac:dyDescent="0.3">
      <c r="A4815">
        <v>454149</v>
      </c>
      <c r="B4815" t="s">
        <v>18716</v>
      </c>
      <c r="C4815" t="s">
        <v>18717</v>
      </c>
      <c r="D4815" t="s">
        <v>318</v>
      </c>
      <c r="E4815" t="s">
        <v>4412</v>
      </c>
      <c r="F4815">
        <v>75042</v>
      </c>
      <c r="G4815" t="s">
        <v>137</v>
      </c>
      <c r="H4815" t="s">
        <v>18718</v>
      </c>
      <c r="I4815" t="s">
        <v>5470</v>
      </c>
      <c r="J4815" t="s">
        <v>32</v>
      </c>
      <c r="K4815" t="s">
        <v>169</v>
      </c>
      <c r="N4815" t="s">
        <v>5220</v>
      </c>
      <c r="O4815">
        <v>19</v>
      </c>
      <c r="P4815" t="s">
        <v>5220</v>
      </c>
      <c r="Q4815" t="s">
        <v>5220</v>
      </c>
      <c r="R4815" t="s">
        <v>5220</v>
      </c>
      <c r="S4815" t="s">
        <v>5220</v>
      </c>
      <c r="T4815" t="s">
        <v>5220</v>
      </c>
      <c r="U4815">
        <v>19</v>
      </c>
      <c r="V4815" t="s">
        <v>5220</v>
      </c>
      <c r="W4815" t="s">
        <v>5220</v>
      </c>
      <c r="X4815" t="s">
        <v>5220</v>
      </c>
      <c r="Y4815" t="s">
        <v>5220</v>
      </c>
      <c r="Z4815" t="s">
        <v>5220</v>
      </c>
      <c r="AA4815">
        <v>19</v>
      </c>
      <c r="AB4815" t="s">
        <v>5220</v>
      </c>
      <c r="AC4815" t="s">
        <v>5220</v>
      </c>
      <c r="AD4815" t="s">
        <v>5220</v>
      </c>
      <c r="AE4815" t="s">
        <v>5220</v>
      </c>
      <c r="AF4815" t="s">
        <v>5220</v>
      </c>
      <c r="AG4815">
        <v>19</v>
      </c>
      <c r="AH4815" t="s">
        <v>5220</v>
      </c>
      <c r="AI4815" t="s">
        <v>5220</v>
      </c>
      <c r="AJ4815">
        <v>19</v>
      </c>
      <c r="AK4815" t="s">
        <v>5220</v>
      </c>
      <c r="AL4815" t="s">
        <v>5220</v>
      </c>
      <c r="AM4815">
        <v>19</v>
      </c>
    </row>
    <row r="4816" spans="1:39" x14ac:dyDescent="0.3">
      <c r="A4816">
        <v>454150</v>
      </c>
      <c r="B4816" t="s">
        <v>18719</v>
      </c>
      <c r="C4816" t="s">
        <v>18720</v>
      </c>
      <c r="D4816" t="s">
        <v>4442</v>
      </c>
      <c r="E4816" t="s">
        <v>4412</v>
      </c>
      <c r="F4816">
        <v>76712</v>
      </c>
      <c r="G4816" t="s">
        <v>4443</v>
      </c>
      <c r="H4816" t="s">
        <v>18721</v>
      </c>
      <c r="I4816" t="s">
        <v>5470</v>
      </c>
      <c r="J4816" t="s">
        <v>32</v>
      </c>
      <c r="K4816" t="s">
        <v>169</v>
      </c>
      <c r="N4816" t="s">
        <v>5220</v>
      </c>
      <c r="O4816">
        <v>19</v>
      </c>
      <c r="P4816" t="s">
        <v>5220</v>
      </c>
      <c r="Q4816" t="s">
        <v>5220</v>
      </c>
      <c r="R4816" t="s">
        <v>5220</v>
      </c>
      <c r="S4816" t="s">
        <v>5220</v>
      </c>
      <c r="T4816" t="s">
        <v>5220</v>
      </c>
      <c r="U4816">
        <v>19</v>
      </c>
      <c r="V4816" t="s">
        <v>5220</v>
      </c>
      <c r="W4816" t="s">
        <v>5220</v>
      </c>
      <c r="X4816" t="s">
        <v>5220</v>
      </c>
      <c r="Y4816" t="s">
        <v>5220</v>
      </c>
      <c r="Z4816" t="s">
        <v>5220</v>
      </c>
      <c r="AA4816">
        <v>19</v>
      </c>
      <c r="AB4816" t="s">
        <v>5220</v>
      </c>
      <c r="AC4816" t="s">
        <v>5220</v>
      </c>
      <c r="AD4816" t="s">
        <v>5220</v>
      </c>
      <c r="AE4816" t="s">
        <v>5220</v>
      </c>
      <c r="AF4816" t="s">
        <v>5220</v>
      </c>
      <c r="AG4816">
        <v>19</v>
      </c>
      <c r="AH4816" t="s">
        <v>5220</v>
      </c>
      <c r="AI4816" t="s">
        <v>5220</v>
      </c>
      <c r="AJ4816">
        <v>19</v>
      </c>
      <c r="AK4816" t="s">
        <v>5220</v>
      </c>
      <c r="AL4816" t="s">
        <v>5220</v>
      </c>
      <c r="AM4816">
        <v>19</v>
      </c>
    </row>
    <row r="4817" spans="1:39" x14ac:dyDescent="0.3">
      <c r="A4817">
        <v>454151</v>
      </c>
      <c r="B4817" t="s">
        <v>18722</v>
      </c>
      <c r="C4817" t="s">
        <v>18723</v>
      </c>
      <c r="D4817" t="s">
        <v>18724</v>
      </c>
      <c r="E4817" t="s">
        <v>4412</v>
      </c>
      <c r="F4817">
        <v>77058</v>
      </c>
      <c r="G4817" t="s">
        <v>3465</v>
      </c>
      <c r="H4817" t="s">
        <v>18725</v>
      </c>
      <c r="I4817" t="s">
        <v>5470</v>
      </c>
      <c r="J4817" t="s">
        <v>32</v>
      </c>
      <c r="K4817" t="s">
        <v>169</v>
      </c>
      <c r="N4817" t="s">
        <v>5220</v>
      </c>
      <c r="O4817">
        <v>19</v>
      </c>
      <c r="P4817" t="s">
        <v>5220</v>
      </c>
      <c r="Q4817" t="s">
        <v>5220</v>
      </c>
      <c r="R4817" t="s">
        <v>5220</v>
      </c>
      <c r="S4817" t="s">
        <v>5220</v>
      </c>
      <c r="T4817" t="s">
        <v>5220</v>
      </c>
      <c r="U4817">
        <v>19</v>
      </c>
      <c r="V4817" t="s">
        <v>5220</v>
      </c>
      <c r="W4817" t="s">
        <v>5220</v>
      </c>
      <c r="X4817" t="s">
        <v>5220</v>
      </c>
      <c r="Y4817" t="s">
        <v>5220</v>
      </c>
      <c r="Z4817" t="s">
        <v>5220</v>
      </c>
      <c r="AA4817">
        <v>19</v>
      </c>
      <c r="AB4817" t="s">
        <v>5220</v>
      </c>
      <c r="AC4817" t="s">
        <v>5220</v>
      </c>
      <c r="AD4817" t="s">
        <v>5220</v>
      </c>
      <c r="AE4817" t="s">
        <v>5220</v>
      </c>
      <c r="AF4817" t="s">
        <v>5220</v>
      </c>
      <c r="AG4817">
        <v>19</v>
      </c>
      <c r="AH4817" t="s">
        <v>5220</v>
      </c>
      <c r="AI4817" t="s">
        <v>5220</v>
      </c>
      <c r="AJ4817">
        <v>19</v>
      </c>
      <c r="AK4817" t="s">
        <v>5220</v>
      </c>
      <c r="AL4817" t="s">
        <v>5220</v>
      </c>
      <c r="AM4817">
        <v>19</v>
      </c>
    </row>
    <row r="4818" spans="1:39" x14ac:dyDescent="0.3">
      <c r="A4818">
        <v>454152</v>
      </c>
      <c r="B4818" t="s">
        <v>18726</v>
      </c>
      <c r="C4818" t="s">
        <v>18727</v>
      </c>
      <c r="D4818" t="s">
        <v>4450</v>
      </c>
      <c r="E4818" t="s">
        <v>4412</v>
      </c>
      <c r="F4818">
        <v>76502</v>
      </c>
      <c r="G4818" t="s">
        <v>2153</v>
      </c>
      <c r="H4818" t="s">
        <v>18728</v>
      </c>
      <c r="I4818" t="s">
        <v>5470</v>
      </c>
      <c r="J4818" t="s">
        <v>32</v>
      </c>
      <c r="K4818" t="s">
        <v>169</v>
      </c>
      <c r="N4818" t="s">
        <v>5220</v>
      </c>
      <c r="O4818">
        <v>19</v>
      </c>
      <c r="P4818" t="s">
        <v>5220</v>
      </c>
      <c r="Q4818" t="s">
        <v>5220</v>
      </c>
      <c r="R4818" t="s">
        <v>5220</v>
      </c>
      <c r="S4818" t="s">
        <v>5220</v>
      </c>
      <c r="T4818" t="s">
        <v>5220</v>
      </c>
      <c r="U4818">
        <v>19</v>
      </c>
      <c r="V4818" t="s">
        <v>5220</v>
      </c>
      <c r="W4818" t="s">
        <v>5220</v>
      </c>
      <c r="X4818" t="s">
        <v>5220</v>
      </c>
      <c r="Y4818" t="s">
        <v>5220</v>
      </c>
      <c r="Z4818" t="s">
        <v>5220</v>
      </c>
      <c r="AA4818">
        <v>19</v>
      </c>
      <c r="AB4818" t="s">
        <v>5220</v>
      </c>
      <c r="AC4818" t="s">
        <v>5220</v>
      </c>
      <c r="AD4818" t="s">
        <v>5220</v>
      </c>
      <c r="AE4818" t="s">
        <v>5220</v>
      </c>
      <c r="AF4818" t="s">
        <v>5220</v>
      </c>
      <c r="AG4818">
        <v>19</v>
      </c>
      <c r="AH4818" t="s">
        <v>5220</v>
      </c>
      <c r="AI4818" t="s">
        <v>5220</v>
      </c>
      <c r="AJ4818">
        <v>19</v>
      </c>
      <c r="AK4818" t="s">
        <v>5220</v>
      </c>
      <c r="AL4818" t="s">
        <v>5220</v>
      </c>
      <c r="AM4818">
        <v>19</v>
      </c>
    </row>
    <row r="4819" spans="1:39" x14ac:dyDescent="0.3">
      <c r="A4819">
        <v>454153</v>
      </c>
      <c r="B4819" t="s">
        <v>18729</v>
      </c>
      <c r="C4819" t="s">
        <v>18730</v>
      </c>
      <c r="D4819" t="s">
        <v>2111</v>
      </c>
      <c r="E4819" t="s">
        <v>4412</v>
      </c>
      <c r="F4819">
        <v>75092</v>
      </c>
      <c r="G4819" t="s">
        <v>2186</v>
      </c>
      <c r="H4819" t="s">
        <v>18731</v>
      </c>
      <c r="I4819" t="s">
        <v>5470</v>
      </c>
      <c r="J4819" t="s">
        <v>32</v>
      </c>
      <c r="K4819" t="s">
        <v>169</v>
      </c>
      <c r="N4819" t="s">
        <v>5220</v>
      </c>
      <c r="O4819">
        <v>19</v>
      </c>
      <c r="P4819" t="s">
        <v>5220</v>
      </c>
      <c r="Q4819" t="s">
        <v>5220</v>
      </c>
      <c r="R4819" t="s">
        <v>5220</v>
      </c>
      <c r="S4819" t="s">
        <v>5220</v>
      </c>
      <c r="T4819" t="s">
        <v>5220</v>
      </c>
      <c r="U4819">
        <v>19</v>
      </c>
      <c r="V4819" t="s">
        <v>5220</v>
      </c>
      <c r="W4819" t="s">
        <v>5220</v>
      </c>
      <c r="X4819" t="s">
        <v>5220</v>
      </c>
      <c r="Y4819" t="s">
        <v>5220</v>
      </c>
      <c r="Z4819" t="s">
        <v>5220</v>
      </c>
      <c r="AA4819">
        <v>19</v>
      </c>
      <c r="AB4819" t="s">
        <v>5220</v>
      </c>
      <c r="AC4819" t="s">
        <v>5220</v>
      </c>
      <c r="AD4819" t="s">
        <v>5220</v>
      </c>
      <c r="AE4819" t="s">
        <v>5220</v>
      </c>
      <c r="AF4819" t="s">
        <v>5220</v>
      </c>
      <c r="AG4819">
        <v>19</v>
      </c>
      <c r="AH4819" t="s">
        <v>5220</v>
      </c>
      <c r="AI4819" t="s">
        <v>5220</v>
      </c>
      <c r="AJ4819">
        <v>19</v>
      </c>
      <c r="AK4819" t="s">
        <v>5220</v>
      </c>
      <c r="AL4819" t="s">
        <v>5220</v>
      </c>
      <c r="AM4819">
        <v>19</v>
      </c>
    </row>
    <row r="4820" spans="1:39" x14ac:dyDescent="0.3">
      <c r="A4820">
        <v>454154</v>
      </c>
      <c r="B4820" t="s">
        <v>18732</v>
      </c>
      <c r="C4820" t="s">
        <v>18733</v>
      </c>
      <c r="D4820" t="s">
        <v>4509</v>
      </c>
      <c r="E4820" t="s">
        <v>4412</v>
      </c>
      <c r="F4820">
        <v>79124</v>
      </c>
      <c r="G4820" t="s">
        <v>4178</v>
      </c>
      <c r="H4820" t="s">
        <v>18734</v>
      </c>
      <c r="I4820" t="s">
        <v>5470</v>
      </c>
      <c r="J4820" t="s">
        <v>32</v>
      </c>
      <c r="K4820" t="s">
        <v>169</v>
      </c>
      <c r="N4820" t="s">
        <v>5220</v>
      </c>
      <c r="O4820">
        <v>19</v>
      </c>
      <c r="P4820" t="s">
        <v>5220</v>
      </c>
      <c r="Q4820" t="s">
        <v>5220</v>
      </c>
      <c r="R4820" t="s">
        <v>5220</v>
      </c>
      <c r="S4820" t="s">
        <v>5220</v>
      </c>
      <c r="T4820" t="s">
        <v>5220</v>
      </c>
      <c r="U4820">
        <v>19</v>
      </c>
      <c r="V4820" t="s">
        <v>5220</v>
      </c>
      <c r="W4820" t="s">
        <v>5220</v>
      </c>
      <c r="X4820" t="s">
        <v>5220</v>
      </c>
      <c r="Y4820" t="s">
        <v>5220</v>
      </c>
      <c r="Z4820" t="s">
        <v>5220</v>
      </c>
      <c r="AA4820">
        <v>19</v>
      </c>
      <c r="AB4820" t="s">
        <v>5220</v>
      </c>
      <c r="AC4820" t="s">
        <v>5220</v>
      </c>
      <c r="AD4820" t="s">
        <v>5220</v>
      </c>
      <c r="AE4820" t="s">
        <v>5220</v>
      </c>
      <c r="AF4820" t="s">
        <v>5220</v>
      </c>
      <c r="AG4820">
        <v>19</v>
      </c>
      <c r="AH4820" t="s">
        <v>5220</v>
      </c>
      <c r="AI4820" t="s">
        <v>5220</v>
      </c>
      <c r="AJ4820">
        <v>19</v>
      </c>
      <c r="AK4820" t="s">
        <v>5220</v>
      </c>
      <c r="AL4820" t="s">
        <v>5220</v>
      </c>
      <c r="AM4820">
        <v>19</v>
      </c>
    </row>
    <row r="4821" spans="1:39" x14ac:dyDescent="0.3">
      <c r="A4821">
        <v>454155</v>
      </c>
      <c r="B4821" t="s">
        <v>18735</v>
      </c>
      <c r="C4821" t="s">
        <v>18736</v>
      </c>
      <c r="D4821" t="s">
        <v>4446</v>
      </c>
      <c r="E4821" t="s">
        <v>4412</v>
      </c>
      <c r="F4821">
        <v>78404</v>
      </c>
      <c r="G4821" t="s">
        <v>4447</v>
      </c>
      <c r="H4821" t="s">
        <v>18737</v>
      </c>
      <c r="I4821" t="s">
        <v>5470</v>
      </c>
      <c r="J4821" t="s">
        <v>32</v>
      </c>
      <c r="K4821" t="s">
        <v>169</v>
      </c>
      <c r="N4821" t="s">
        <v>5220</v>
      </c>
      <c r="O4821">
        <v>19</v>
      </c>
      <c r="P4821" t="s">
        <v>5220</v>
      </c>
      <c r="Q4821" t="s">
        <v>5220</v>
      </c>
      <c r="R4821" t="s">
        <v>5220</v>
      </c>
      <c r="S4821" t="s">
        <v>5220</v>
      </c>
      <c r="T4821" t="s">
        <v>5220</v>
      </c>
      <c r="U4821">
        <v>19</v>
      </c>
      <c r="V4821" t="s">
        <v>5220</v>
      </c>
      <c r="W4821" t="s">
        <v>5220</v>
      </c>
      <c r="X4821" t="s">
        <v>5220</v>
      </c>
      <c r="Y4821" t="s">
        <v>5220</v>
      </c>
      <c r="Z4821" t="s">
        <v>5220</v>
      </c>
      <c r="AA4821">
        <v>19</v>
      </c>
      <c r="AB4821" t="s">
        <v>5220</v>
      </c>
      <c r="AC4821" t="s">
        <v>5220</v>
      </c>
      <c r="AD4821" t="s">
        <v>5220</v>
      </c>
      <c r="AE4821" t="s">
        <v>5220</v>
      </c>
      <c r="AF4821" t="s">
        <v>5220</v>
      </c>
      <c r="AG4821">
        <v>19</v>
      </c>
      <c r="AH4821" t="s">
        <v>5220</v>
      </c>
      <c r="AI4821" t="s">
        <v>5220</v>
      </c>
      <c r="AJ4821">
        <v>19</v>
      </c>
      <c r="AK4821" t="s">
        <v>5220</v>
      </c>
      <c r="AL4821" t="s">
        <v>5220</v>
      </c>
      <c r="AM4821">
        <v>19</v>
      </c>
    </row>
    <row r="4822" spans="1:39" x14ac:dyDescent="0.3">
      <c r="A4822">
        <v>454156</v>
      </c>
      <c r="B4822" t="s">
        <v>18738</v>
      </c>
      <c r="C4822" t="s">
        <v>18739</v>
      </c>
      <c r="D4822" t="s">
        <v>4634</v>
      </c>
      <c r="E4822" t="s">
        <v>4412</v>
      </c>
      <c r="F4822">
        <v>77498</v>
      </c>
      <c r="G4822" t="s">
        <v>4525</v>
      </c>
      <c r="H4822" t="s">
        <v>18740</v>
      </c>
      <c r="I4822" t="s">
        <v>5470</v>
      </c>
      <c r="J4822" t="s">
        <v>32</v>
      </c>
      <c r="K4822" t="s">
        <v>169</v>
      </c>
      <c r="N4822" t="s">
        <v>5220</v>
      </c>
      <c r="O4822">
        <v>19</v>
      </c>
      <c r="P4822" t="s">
        <v>5220</v>
      </c>
      <c r="Q4822" t="s">
        <v>5220</v>
      </c>
      <c r="R4822" t="s">
        <v>5220</v>
      </c>
      <c r="S4822" t="s">
        <v>5220</v>
      </c>
      <c r="T4822" t="s">
        <v>5220</v>
      </c>
      <c r="U4822">
        <v>19</v>
      </c>
      <c r="V4822" t="s">
        <v>5220</v>
      </c>
      <c r="W4822" t="s">
        <v>5220</v>
      </c>
      <c r="X4822" t="s">
        <v>5220</v>
      </c>
      <c r="Y4822" t="s">
        <v>5220</v>
      </c>
      <c r="Z4822" t="s">
        <v>5220</v>
      </c>
      <c r="AA4822">
        <v>19</v>
      </c>
      <c r="AB4822" t="s">
        <v>5220</v>
      </c>
      <c r="AC4822" t="s">
        <v>5220</v>
      </c>
      <c r="AD4822" t="s">
        <v>5220</v>
      </c>
      <c r="AE4822" t="s">
        <v>5220</v>
      </c>
      <c r="AF4822" t="s">
        <v>5220</v>
      </c>
      <c r="AG4822">
        <v>19</v>
      </c>
      <c r="AH4822" t="s">
        <v>5220</v>
      </c>
      <c r="AI4822" t="s">
        <v>5220</v>
      </c>
      <c r="AJ4822">
        <v>19</v>
      </c>
      <c r="AK4822" t="s">
        <v>5220</v>
      </c>
      <c r="AL4822" t="s">
        <v>5220</v>
      </c>
      <c r="AM4822">
        <v>19</v>
      </c>
    </row>
    <row r="4823" spans="1:39" x14ac:dyDescent="0.3">
      <c r="A4823">
        <v>454158</v>
      </c>
      <c r="B4823" t="s">
        <v>18741</v>
      </c>
      <c r="C4823" t="s">
        <v>18742</v>
      </c>
      <c r="D4823" t="s">
        <v>4515</v>
      </c>
      <c r="E4823" t="s">
        <v>4412</v>
      </c>
      <c r="F4823">
        <v>77304</v>
      </c>
      <c r="G4823" t="s">
        <v>55</v>
      </c>
      <c r="H4823" t="s">
        <v>18743</v>
      </c>
      <c r="I4823" t="s">
        <v>5470</v>
      </c>
      <c r="J4823" t="s">
        <v>32</v>
      </c>
      <c r="K4823" t="s">
        <v>169</v>
      </c>
      <c r="N4823" t="s">
        <v>5220</v>
      </c>
      <c r="O4823">
        <v>19</v>
      </c>
      <c r="P4823" t="s">
        <v>5220</v>
      </c>
      <c r="Q4823" t="s">
        <v>5220</v>
      </c>
      <c r="R4823" t="s">
        <v>5220</v>
      </c>
      <c r="S4823" t="s">
        <v>5220</v>
      </c>
      <c r="T4823" t="s">
        <v>5220</v>
      </c>
      <c r="U4823">
        <v>19</v>
      </c>
      <c r="V4823" t="s">
        <v>5220</v>
      </c>
      <c r="W4823" t="s">
        <v>5220</v>
      </c>
      <c r="X4823" t="s">
        <v>5220</v>
      </c>
      <c r="Y4823" t="s">
        <v>5220</v>
      </c>
      <c r="Z4823" t="s">
        <v>5220</v>
      </c>
      <c r="AA4823">
        <v>19</v>
      </c>
      <c r="AB4823" t="s">
        <v>5220</v>
      </c>
      <c r="AC4823" t="s">
        <v>5220</v>
      </c>
      <c r="AD4823" t="s">
        <v>5220</v>
      </c>
      <c r="AE4823" t="s">
        <v>5220</v>
      </c>
      <c r="AF4823" t="s">
        <v>5220</v>
      </c>
      <c r="AG4823">
        <v>19</v>
      </c>
      <c r="AH4823" t="s">
        <v>5220</v>
      </c>
      <c r="AI4823" t="s">
        <v>5220</v>
      </c>
      <c r="AJ4823">
        <v>19</v>
      </c>
      <c r="AK4823" t="s">
        <v>5220</v>
      </c>
      <c r="AL4823" t="s">
        <v>5220</v>
      </c>
      <c r="AM4823">
        <v>19</v>
      </c>
    </row>
    <row r="4824" spans="1:39" x14ac:dyDescent="0.3">
      <c r="A4824">
        <v>460001</v>
      </c>
      <c r="B4824" t="s">
        <v>4663</v>
      </c>
      <c r="C4824" t="s">
        <v>18744</v>
      </c>
      <c r="D4824" t="s">
        <v>4664</v>
      </c>
      <c r="E4824" t="s">
        <v>4665</v>
      </c>
      <c r="F4824">
        <v>84604</v>
      </c>
      <c r="G4824" t="s">
        <v>4666</v>
      </c>
      <c r="H4824" t="s">
        <v>18745</v>
      </c>
      <c r="I4824" t="s">
        <v>23</v>
      </c>
      <c r="J4824" t="s">
        <v>36</v>
      </c>
      <c r="K4824" t="s">
        <v>25</v>
      </c>
      <c r="L4824" t="s">
        <v>5208</v>
      </c>
      <c r="M4824" t="s">
        <v>5208</v>
      </c>
      <c r="N4824">
        <v>5</v>
      </c>
      <c r="P4824">
        <v>7</v>
      </c>
      <c r="Q4824">
        <v>6</v>
      </c>
      <c r="R4824">
        <v>0</v>
      </c>
      <c r="S4824">
        <v>6</v>
      </c>
      <c r="T4824">
        <v>0</v>
      </c>
      <c r="V4824">
        <v>8</v>
      </c>
      <c r="W4824">
        <v>8</v>
      </c>
      <c r="X4824">
        <v>2</v>
      </c>
      <c r="Y4824">
        <v>6</v>
      </c>
      <c r="Z4824">
        <v>0</v>
      </c>
      <c r="AB4824">
        <v>11</v>
      </c>
      <c r="AC4824">
        <v>10</v>
      </c>
      <c r="AD4824">
        <v>2</v>
      </c>
      <c r="AE4824">
        <v>8</v>
      </c>
      <c r="AF4824">
        <v>0</v>
      </c>
      <c r="AH4824">
        <v>8</v>
      </c>
      <c r="AI4824">
        <v>8</v>
      </c>
      <c r="AK4824">
        <v>12</v>
      </c>
      <c r="AL4824">
        <v>9</v>
      </c>
    </row>
    <row r="4825" spans="1:39" x14ac:dyDescent="0.3">
      <c r="A4825">
        <v>460003</v>
      </c>
      <c r="B4825" t="s">
        <v>4667</v>
      </c>
      <c r="C4825" t="s">
        <v>18746</v>
      </c>
      <c r="D4825" t="s">
        <v>4668</v>
      </c>
      <c r="E4825" t="s">
        <v>4665</v>
      </c>
      <c r="F4825">
        <v>84102</v>
      </c>
      <c r="G4825" t="s">
        <v>4669</v>
      </c>
      <c r="H4825" t="s">
        <v>18747</v>
      </c>
      <c r="I4825" t="s">
        <v>23</v>
      </c>
      <c r="J4825" t="s">
        <v>32</v>
      </c>
      <c r="K4825" t="s">
        <v>25</v>
      </c>
      <c r="L4825" t="s">
        <v>5208</v>
      </c>
      <c r="N4825">
        <v>2</v>
      </c>
      <c r="P4825">
        <v>7</v>
      </c>
      <c r="Q4825">
        <v>2</v>
      </c>
      <c r="R4825">
        <v>0</v>
      </c>
      <c r="S4825">
        <v>2</v>
      </c>
      <c r="T4825">
        <v>0</v>
      </c>
      <c r="V4825">
        <v>8</v>
      </c>
      <c r="W4825">
        <v>5</v>
      </c>
      <c r="X4825">
        <v>0</v>
      </c>
      <c r="Y4825">
        <v>4</v>
      </c>
      <c r="Z4825">
        <v>1</v>
      </c>
      <c r="AB4825">
        <v>11</v>
      </c>
      <c r="AC4825">
        <v>6</v>
      </c>
      <c r="AD4825">
        <v>1</v>
      </c>
      <c r="AE4825">
        <v>5</v>
      </c>
      <c r="AF4825">
        <v>0</v>
      </c>
      <c r="AH4825">
        <v>8</v>
      </c>
      <c r="AI4825">
        <v>8</v>
      </c>
      <c r="AK4825">
        <v>12</v>
      </c>
      <c r="AL4825">
        <v>8</v>
      </c>
    </row>
    <row r="4826" spans="1:39" x14ac:dyDescent="0.3">
      <c r="A4826">
        <v>460004</v>
      </c>
      <c r="B4826" t="s">
        <v>4670</v>
      </c>
      <c r="C4826" t="s">
        <v>18748</v>
      </c>
      <c r="D4826" t="s">
        <v>4671</v>
      </c>
      <c r="E4826" t="s">
        <v>4665</v>
      </c>
      <c r="F4826">
        <v>84403</v>
      </c>
      <c r="G4826" t="s">
        <v>4672</v>
      </c>
      <c r="H4826" t="s">
        <v>18749</v>
      </c>
      <c r="I4826" t="s">
        <v>23</v>
      </c>
      <c r="J4826" t="s">
        <v>36</v>
      </c>
      <c r="K4826" t="s">
        <v>25</v>
      </c>
      <c r="L4826" t="s">
        <v>5208</v>
      </c>
      <c r="M4826" t="s">
        <v>5208</v>
      </c>
      <c r="N4826">
        <v>5</v>
      </c>
      <c r="P4826">
        <v>7</v>
      </c>
      <c r="Q4826">
        <v>7</v>
      </c>
      <c r="R4826">
        <v>0</v>
      </c>
      <c r="S4826">
        <v>7</v>
      </c>
      <c r="T4826">
        <v>0</v>
      </c>
      <c r="V4826">
        <v>8</v>
      </c>
      <c r="W4826">
        <v>7</v>
      </c>
      <c r="X4826">
        <v>1</v>
      </c>
      <c r="Y4826">
        <v>6</v>
      </c>
      <c r="Z4826">
        <v>0</v>
      </c>
      <c r="AB4826">
        <v>11</v>
      </c>
      <c r="AC4826">
        <v>11</v>
      </c>
      <c r="AD4826">
        <v>5</v>
      </c>
      <c r="AE4826">
        <v>6</v>
      </c>
      <c r="AF4826">
        <v>0</v>
      </c>
      <c r="AH4826">
        <v>8</v>
      </c>
      <c r="AI4826">
        <v>8</v>
      </c>
      <c r="AK4826">
        <v>12</v>
      </c>
      <c r="AL4826">
        <v>11</v>
      </c>
    </row>
    <row r="4827" spans="1:39" x14ac:dyDescent="0.3">
      <c r="A4827">
        <v>460005</v>
      </c>
      <c r="B4827" t="s">
        <v>4673</v>
      </c>
      <c r="C4827" t="s">
        <v>18750</v>
      </c>
      <c r="D4827" t="s">
        <v>4671</v>
      </c>
      <c r="E4827" t="s">
        <v>4665</v>
      </c>
      <c r="F4827">
        <v>84405</v>
      </c>
      <c r="G4827" t="s">
        <v>4672</v>
      </c>
      <c r="H4827" t="s">
        <v>18751</v>
      </c>
      <c r="I4827" t="s">
        <v>23</v>
      </c>
      <c r="J4827" t="s">
        <v>32</v>
      </c>
      <c r="K4827" t="s">
        <v>25</v>
      </c>
      <c r="L4827" t="s">
        <v>5208</v>
      </c>
      <c r="N4827">
        <v>3</v>
      </c>
      <c r="P4827">
        <v>7</v>
      </c>
      <c r="Q4827">
        <v>6</v>
      </c>
      <c r="R4827">
        <v>0</v>
      </c>
      <c r="S4827">
        <v>6</v>
      </c>
      <c r="T4827">
        <v>0</v>
      </c>
      <c r="V4827">
        <v>8</v>
      </c>
      <c r="W4827">
        <v>7</v>
      </c>
      <c r="X4827">
        <v>2</v>
      </c>
      <c r="Y4827">
        <v>5</v>
      </c>
      <c r="Z4827">
        <v>0</v>
      </c>
      <c r="AB4827">
        <v>11</v>
      </c>
      <c r="AC4827">
        <v>7</v>
      </c>
      <c r="AD4827">
        <v>0</v>
      </c>
      <c r="AE4827">
        <v>7</v>
      </c>
      <c r="AF4827">
        <v>0</v>
      </c>
      <c r="AH4827">
        <v>8</v>
      </c>
      <c r="AI4827">
        <v>8</v>
      </c>
      <c r="AK4827">
        <v>12</v>
      </c>
      <c r="AL4827">
        <v>8</v>
      </c>
    </row>
    <row r="4828" spans="1:39" x14ac:dyDescent="0.3">
      <c r="A4828">
        <v>460006</v>
      </c>
      <c r="B4828" t="s">
        <v>4674</v>
      </c>
      <c r="C4828" t="s">
        <v>18752</v>
      </c>
      <c r="D4828" t="s">
        <v>4668</v>
      </c>
      <c r="E4828" t="s">
        <v>4665</v>
      </c>
      <c r="F4828">
        <v>84143</v>
      </c>
      <c r="G4828" t="s">
        <v>4669</v>
      </c>
      <c r="H4828" t="s">
        <v>18753</v>
      </c>
      <c r="I4828" t="s">
        <v>23</v>
      </c>
      <c r="J4828" t="s">
        <v>36</v>
      </c>
      <c r="K4828" t="s">
        <v>25</v>
      </c>
      <c r="L4828" t="s">
        <v>5208</v>
      </c>
      <c r="M4828" t="s">
        <v>5208</v>
      </c>
      <c r="N4828">
        <v>5</v>
      </c>
      <c r="P4828">
        <v>7</v>
      </c>
      <c r="Q4828">
        <v>2</v>
      </c>
      <c r="R4828">
        <v>0</v>
      </c>
      <c r="S4828">
        <v>2</v>
      </c>
      <c r="T4828">
        <v>0</v>
      </c>
      <c r="V4828">
        <v>8</v>
      </c>
      <c r="W4828">
        <v>8</v>
      </c>
      <c r="X4828">
        <v>0</v>
      </c>
      <c r="Y4828">
        <v>8</v>
      </c>
      <c r="Z4828">
        <v>0</v>
      </c>
      <c r="AB4828">
        <v>11</v>
      </c>
      <c r="AC4828">
        <v>8</v>
      </c>
      <c r="AD4828">
        <v>1</v>
      </c>
      <c r="AE4828">
        <v>7</v>
      </c>
      <c r="AF4828">
        <v>0</v>
      </c>
      <c r="AH4828">
        <v>8</v>
      </c>
      <c r="AI4828">
        <v>8</v>
      </c>
      <c r="AK4828">
        <v>12</v>
      </c>
      <c r="AL4828">
        <v>8</v>
      </c>
    </row>
    <row r="4829" spans="1:39" x14ac:dyDescent="0.3">
      <c r="A4829">
        <v>460007</v>
      </c>
      <c r="B4829" t="s">
        <v>4675</v>
      </c>
      <c r="C4829" t="s">
        <v>18754</v>
      </c>
      <c r="D4829" t="s">
        <v>4676</v>
      </c>
      <c r="E4829" t="s">
        <v>4665</v>
      </c>
      <c r="F4829">
        <v>84721</v>
      </c>
      <c r="G4829" t="s">
        <v>2683</v>
      </c>
      <c r="H4829" t="s">
        <v>18755</v>
      </c>
      <c r="I4829" t="s">
        <v>23</v>
      </c>
      <c r="J4829" t="s">
        <v>36</v>
      </c>
      <c r="K4829" t="s">
        <v>25</v>
      </c>
      <c r="L4829" t="s">
        <v>5208</v>
      </c>
      <c r="M4829" t="s">
        <v>5208</v>
      </c>
      <c r="N4829">
        <v>4</v>
      </c>
      <c r="P4829">
        <v>7</v>
      </c>
      <c r="Q4829">
        <v>2</v>
      </c>
      <c r="R4829">
        <v>0</v>
      </c>
      <c r="S4829">
        <v>2</v>
      </c>
      <c r="T4829">
        <v>0</v>
      </c>
      <c r="V4829">
        <v>8</v>
      </c>
      <c r="W4829">
        <v>3</v>
      </c>
      <c r="X4829">
        <v>0</v>
      </c>
      <c r="Y4829">
        <v>3</v>
      </c>
      <c r="Z4829">
        <v>0</v>
      </c>
      <c r="AB4829">
        <v>11</v>
      </c>
      <c r="AC4829">
        <v>7</v>
      </c>
      <c r="AD4829">
        <v>1</v>
      </c>
      <c r="AE4829">
        <v>6</v>
      </c>
      <c r="AF4829">
        <v>0</v>
      </c>
      <c r="AH4829">
        <v>8</v>
      </c>
      <c r="AI4829">
        <v>8</v>
      </c>
      <c r="AK4829">
        <v>12</v>
      </c>
      <c r="AL4829">
        <v>11</v>
      </c>
    </row>
    <row r="4830" spans="1:39" x14ac:dyDescent="0.3">
      <c r="A4830">
        <v>460009</v>
      </c>
      <c r="B4830" t="s">
        <v>4677</v>
      </c>
      <c r="C4830" t="s">
        <v>18756</v>
      </c>
      <c r="D4830" t="s">
        <v>4668</v>
      </c>
      <c r="E4830" t="s">
        <v>4665</v>
      </c>
      <c r="F4830">
        <v>84132</v>
      </c>
      <c r="G4830" t="s">
        <v>4669</v>
      </c>
      <c r="H4830" t="s">
        <v>18757</v>
      </c>
      <c r="I4830" t="s">
        <v>23</v>
      </c>
      <c r="J4830" t="s">
        <v>61</v>
      </c>
      <c r="K4830" t="s">
        <v>25</v>
      </c>
      <c r="L4830" t="s">
        <v>5208</v>
      </c>
      <c r="M4830" t="s">
        <v>5208</v>
      </c>
      <c r="N4830">
        <v>5</v>
      </c>
      <c r="P4830">
        <v>7</v>
      </c>
      <c r="Q4830">
        <v>7</v>
      </c>
      <c r="R4830">
        <v>0</v>
      </c>
      <c r="S4830">
        <v>7</v>
      </c>
      <c r="T4830">
        <v>0</v>
      </c>
      <c r="V4830">
        <v>8</v>
      </c>
      <c r="W4830">
        <v>8</v>
      </c>
      <c r="X4830">
        <v>2</v>
      </c>
      <c r="Y4830">
        <v>5</v>
      </c>
      <c r="Z4830">
        <v>1</v>
      </c>
      <c r="AB4830">
        <v>11</v>
      </c>
      <c r="AC4830">
        <v>11</v>
      </c>
      <c r="AD4830">
        <v>1</v>
      </c>
      <c r="AE4830">
        <v>10</v>
      </c>
      <c r="AF4830">
        <v>0</v>
      </c>
      <c r="AH4830">
        <v>8</v>
      </c>
      <c r="AI4830">
        <v>8</v>
      </c>
      <c r="AK4830">
        <v>12</v>
      </c>
      <c r="AL4830">
        <v>10</v>
      </c>
    </row>
    <row r="4831" spans="1:39" x14ac:dyDescent="0.3">
      <c r="A4831">
        <v>460010</v>
      </c>
      <c r="B4831" t="s">
        <v>4678</v>
      </c>
      <c r="C4831" t="s">
        <v>18758</v>
      </c>
      <c r="D4831" t="s">
        <v>1410</v>
      </c>
      <c r="E4831" t="s">
        <v>4665</v>
      </c>
      <c r="F4831">
        <v>84107</v>
      </c>
      <c r="G4831" t="s">
        <v>4669</v>
      </c>
      <c r="H4831" t="s">
        <v>18759</v>
      </c>
      <c r="I4831" t="s">
        <v>23</v>
      </c>
      <c r="J4831" t="s">
        <v>36</v>
      </c>
      <c r="K4831" t="s">
        <v>25</v>
      </c>
      <c r="L4831" t="s">
        <v>5208</v>
      </c>
      <c r="M4831" t="s">
        <v>5208</v>
      </c>
      <c r="N4831">
        <v>5</v>
      </c>
      <c r="P4831">
        <v>7</v>
      </c>
      <c r="Q4831">
        <v>7</v>
      </c>
      <c r="R4831">
        <v>1</v>
      </c>
      <c r="S4831">
        <v>6</v>
      </c>
      <c r="T4831">
        <v>0</v>
      </c>
      <c r="V4831">
        <v>8</v>
      </c>
      <c r="W4831">
        <v>8</v>
      </c>
      <c r="X4831">
        <v>2</v>
      </c>
      <c r="Y4831">
        <v>6</v>
      </c>
      <c r="Z4831">
        <v>0</v>
      </c>
      <c r="AB4831">
        <v>11</v>
      </c>
      <c r="AC4831">
        <v>11</v>
      </c>
      <c r="AD4831">
        <v>4</v>
      </c>
      <c r="AE4831">
        <v>7</v>
      </c>
      <c r="AF4831">
        <v>0</v>
      </c>
      <c r="AH4831">
        <v>8</v>
      </c>
      <c r="AI4831">
        <v>8</v>
      </c>
      <c r="AK4831">
        <v>12</v>
      </c>
      <c r="AL4831">
        <v>9</v>
      </c>
    </row>
    <row r="4832" spans="1:39" x14ac:dyDescent="0.3">
      <c r="A4832">
        <v>460011</v>
      </c>
      <c r="B4832" t="s">
        <v>4679</v>
      </c>
      <c r="C4832" t="s">
        <v>18760</v>
      </c>
      <c r="D4832" t="s">
        <v>4680</v>
      </c>
      <c r="E4832" t="s">
        <v>4665</v>
      </c>
      <c r="F4832">
        <v>84501</v>
      </c>
      <c r="G4832" t="s">
        <v>2990</v>
      </c>
      <c r="H4832" t="s">
        <v>18761</v>
      </c>
      <c r="I4832" t="s">
        <v>23</v>
      </c>
      <c r="J4832" t="s">
        <v>32</v>
      </c>
      <c r="K4832" t="s">
        <v>25</v>
      </c>
      <c r="L4832" t="s">
        <v>5208</v>
      </c>
      <c r="M4832" t="s">
        <v>5208</v>
      </c>
      <c r="N4832">
        <v>4</v>
      </c>
      <c r="P4832">
        <v>7</v>
      </c>
      <c r="Q4832">
        <v>2</v>
      </c>
      <c r="R4832">
        <v>0</v>
      </c>
      <c r="S4832">
        <v>2</v>
      </c>
      <c r="T4832">
        <v>0</v>
      </c>
      <c r="V4832">
        <v>8</v>
      </c>
      <c r="W4832">
        <v>3</v>
      </c>
      <c r="X4832">
        <v>0</v>
      </c>
      <c r="Y4832">
        <v>3</v>
      </c>
      <c r="Z4832">
        <v>0</v>
      </c>
      <c r="AB4832">
        <v>11</v>
      </c>
      <c r="AC4832">
        <v>6</v>
      </c>
      <c r="AD4832">
        <v>1</v>
      </c>
      <c r="AE4832">
        <v>5</v>
      </c>
      <c r="AF4832">
        <v>0</v>
      </c>
      <c r="AH4832">
        <v>8</v>
      </c>
      <c r="AI4832">
        <v>8</v>
      </c>
      <c r="AK4832">
        <v>12</v>
      </c>
      <c r="AL4832">
        <v>10</v>
      </c>
    </row>
    <row r="4833" spans="1:38" x14ac:dyDescent="0.3">
      <c r="A4833">
        <v>460013</v>
      </c>
      <c r="B4833" t="s">
        <v>175</v>
      </c>
      <c r="C4833" t="s">
        <v>18762</v>
      </c>
      <c r="D4833" t="s">
        <v>285</v>
      </c>
      <c r="E4833" t="s">
        <v>4665</v>
      </c>
      <c r="F4833">
        <v>84651</v>
      </c>
      <c r="G4833" t="s">
        <v>4666</v>
      </c>
      <c r="H4833" t="s">
        <v>18763</v>
      </c>
      <c r="I4833" t="s">
        <v>23</v>
      </c>
      <c r="J4833" t="s">
        <v>32</v>
      </c>
      <c r="K4833" t="s">
        <v>25</v>
      </c>
      <c r="L4833" t="s">
        <v>5208</v>
      </c>
      <c r="M4833" t="s">
        <v>5208</v>
      </c>
      <c r="N4833">
        <v>4</v>
      </c>
      <c r="P4833">
        <v>7</v>
      </c>
      <c r="Q4833">
        <v>2</v>
      </c>
      <c r="R4833">
        <v>0</v>
      </c>
      <c r="S4833">
        <v>2</v>
      </c>
      <c r="T4833">
        <v>0</v>
      </c>
      <c r="V4833">
        <v>8</v>
      </c>
      <c r="W4833">
        <v>3</v>
      </c>
      <c r="X4833">
        <v>1</v>
      </c>
      <c r="Y4833">
        <v>2</v>
      </c>
      <c r="Z4833">
        <v>0</v>
      </c>
      <c r="AB4833">
        <v>11</v>
      </c>
      <c r="AC4833">
        <v>6</v>
      </c>
      <c r="AD4833">
        <v>1</v>
      </c>
      <c r="AE4833">
        <v>4</v>
      </c>
      <c r="AF4833">
        <v>1</v>
      </c>
      <c r="AH4833">
        <v>8</v>
      </c>
      <c r="AI4833">
        <v>8</v>
      </c>
      <c r="AK4833">
        <v>12</v>
      </c>
      <c r="AL4833">
        <v>9</v>
      </c>
    </row>
    <row r="4834" spans="1:38" x14ac:dyDescent="0.3">
      <c r="A4834">
        <v>460014</v>
      </c>
      <c r="B4834" t="s">
        <v>18764</v>
      </c>
      <c r="C4834" t="s">
        <v>18765</v>
      </c>
      <c r="D4834" t="s">
        <v>18766</v>
      </c>
      <c r="E4834" t="s">
        <v>4665</v>
      </c>
      <c r="F4834">
        <v>84074</v>
      </c>
      <c r="G4834" t="s">
        <v>18766</v>
      </c>
      <c r="H4834" t="s">
        <v>18767</v>
      </c>
      <c r="I4834" t="s">
        <v>23</v>
      </c>
      <c r="J4834" t="s">
        <v>32</v>
      </c>
      <c r="K4834" t="s">
        <v>25</v>
      </c>
      <c r="L4834" t="s">
        <v>5208</v>
      </c>
      <c r="M4834" t="s">
        <v>5208</v>
      </c>
      <c r="N4834" t="s">
        <v>5220</v>
      </c>
      <c r="O4834">
        <v>16</v>
      </c>
      <c r="P4834">
        <v>7</v>
      </c>
      <c r="Q4834">
        <v>1</v>
      </c>
      <c r="R4834">
        <v>0</v>
      </c>
      <c r="S4834">
        <v>1</v>
      </c>
      <c r="T4834">
        <v>0</v>
      </c>
      <c r="V4834">
        <v>8</v>
      </c>
      <c r="W4834">
        <v>2</v>
      </c>
      <c r="X4834">
        <v>0</v>
      </c>
      <c r="Y4834">
        <v>2</v>
      </c>
      <c r="Z4834">
        <v>0</v>
      </c>
      <c r="AB4834">
        <v>11</v>
      </c>
      <c r="AC4834">
        <v>6</v>
      </c>
      <c r="AD4834">
        <v>1</v>
      </c>
      <c r="AE4834">
        <v>4</v>
      </c>
      <c r="AF4834">
        <v>1</v>
      </c>
      <c r="AH4834">
        <v>8</v>
      </c>
      <c r="AI4834">
        <v>8</v>
      </c>
      <c r="AK4834">
        <v>12</v>
      </c>
      <c r="AL4834">
        <v>10</v>
      </c>
    </row>
    <row r="4835" spans="1:38" x14ac:dyDescent="0.3">
      <c r="A4835">
        <v>460015</v>
      </c>
      <c r="B4835" t="s">
        <v>4681</v>
      </c>
      <c r="C4835" t="s">
        <v>18768</v>
      </c>
      <c r="D4835" t="s">
        <v>368</v>
      </c>
      <c r="E4835" t="s">
        <v>4665</v>
      </c>
      <c r="F4835">
        <v>84341</v>
      </c>
      <c r="G4835" t="s">
        <v>4682</v>
      </c>
      <c r="H4835" t="s">
        <v>18769</v>
      </c>
      <c r="I4835" t="s">
        <v>23</v>
      </c>
      <c r="J4835" t="s">
        <v>36</v>
      </c>
      <c r="K4835" t="s">
        <v>25</v>
      </c>
      <c r="L4835" t="s">
        <v>5208</v>
      </c>
      <c r="M4835" t="s">
        <v>5208</v>
      </c>
      <c r="N4835">
        <v>5</v>
      </c>
      <c r="P4835">
        <v>7</v>
      </c>
      <c r="Q4835">
        <v>3</v>
      </c>
      <c r="R4835">
        <v>0</v>
      </c>
      <c r="S4835">
        <v>3</v>
      </c>
      <c r="T4835">
        <v>0</v>
      </c>
      <c r="V4835">
        <v>8</v>
      </c>
      <c r="W4835">
        <v>4</v>
      </c>
      <c r="X4835">
        <v>0</v>
      </c>
      <c r="Y4835">
        <v>4</v>
      </c>
      <c r="Z4835">
        <v>0</v>
      </c>
      <c r="AB4835">
        <v>11</v>
      </c>
      <c r="AC4835">
        <v>7</v>
      </c>
      <c r="AD4835">
        <v>3</v>
      </c>
      <c r="AE4835">
        <v>4</v>
      </c>
      <c r="AF4835">
        <v>0</v>
      </c>
      <c r="AH4835">
        <v>8</v>
      </c>
      <c r="AI4835">
        <v>8</v>
      </c>
      <c r="AK4835">
        <v>12</v>
      </c>
      <c r="AL4835">
        <v>11</v>
      </c>
    </row>
    <row r="4836" spans="1:38" x14ac:dyDescent="0.3">
      <c r="A4836">
        <v>460017</v>
      </c>
      <c r="B4836" t="s">
        <v>18770</v>
      </c>
      <c r="C4836" t="s">
        <v>18771</v>
      </c>
      <c r="D4836" t="s">
        <v>18772</v>
      </c>
      <c r="E4836" t="s">
        <v>4665</v>
      </c>
      <c r="F4836">
        <v>84302</v>
      </c>
      <c r="G4836" t="s">
        <v>18773</v>
      </c>
      <c r="H4836" t="s">
        <v>18774</v>
      </c>
      <c r="I4836" t="s">
        <v>23</v>
      </c>
      <c r="J4836" t="s">
        <v>32</v>
      </c>
      <c r="K4836" t="s">
        <v>25</v>
      </c>
      <c r="L4836" t="s">
        <v>5208</v>
      </c>
      <c r="M4836" t="s">
        <v>5208</v>
      </c>
      <c r="N4836" t="s">
        <v>5220</v>
      </c>
      <c r="O4836">
        <v>16</v>
      </c>
      <c r="P4836">
        <v>7</v>
      </c>
      <c r="Q4836">
        <v>1</v>
      </c>
      <c r="R4836">
        <v>0</v>
      </c>
      <c r="S4836">
        <v>1</v>
      </c>
      <c r="T4836">
        <v>0</v>
      </c>
      <c r="V4836">
        <v>8</v>
      </c>
      <c r="W4836">
        <v>1</v>
      </c>
      <c r="X4836">
        <v>0</v>
      </c>
      <c r="Y4836">
        <v>1</v>
      </c>
      <c r="Z4836">
        <v>0</v>
      </c>
      <c r="AB4836">
        <v>11</v>
      </c>
      <c r="AC4836">
        <v>4</v>
      </c>
      <c r="AD4836">
        <v>0</v>
      </c>
      <c r="AE4836">
        <v>4</v>
      </c>
      <c r="AF4836">
        <v>0</v>
      </c>
      <c r="AH4836">
        <v>8</v>
      </c>
      <c r="AI4836">
        <v>8</v>
      </c>
      <c r="AK4836">
        <v>12</v>
      </c>
      <c r="AL4836">
        <v>9</v>
      </c>
    </row>
    <row r="4837" spans="1:38" x14ac:dyDescent="0.3">
      <c r="A4837">
        <v>460019</v>
      </c>
      <c r="B4837" t="s">
        <v>18775</v>
      </c>
      <c r="C4837" t="s">
        <v>18776</v>
      </c>
      <c r="D4837" t="s">
        <v>13186</v>
      </c>
      <c r="E4837" t="s">
        <v>4665</v>
      </c>
      <c r="F4837">
        <v>84066</v>
      </c>
      <c r="G4837" t="s">
        <v>18777</v>
      </c>
      <c r="H4837" t="s">
        <v>18778</v>
      </c>
      <c r="I4837" t="s">
        <v>23</v>
      </c>
      <c r="J4837" t="s">
        <v>76</v>
      </c>
      <c r="K4837" t="s">
        <v>25</v>
      </c>
      <c r="L4837" t="s">
        <v>5208</v>
      </c>
      <c r="M4837" t="s">
        <v>5208</v>
      </c>
      <c r="N4837">
        <v>5</v>
      </c>
      <c r="P4837">
        <v>7</v>
      </c>
      <c r="Q4837">
        <v>2</v>
      </c>
      <c r="R4837">
        <v>0</v>
      </c>
      <c r="S4837">
        <v>2</v>
      </c>
      <c r="T4837">
        <v>0</v>
      </c>
      <c r="V4837">
        <v>8</v>
      </c>
      <c r="W4837">
        <v>3</v>
      </c>
      <c r="X4837">
        <v>0</v>
      </c>
      <c r="Y4837">
        <v>3</v>
      </c>
      <c r="Z4837">
        <v>0</v>
      </c>
      <c r="AB4837">
        <v>11</v>
      </c>
      <c r="AC4837">
        <v>6</v>
      </c>
      <c r="AD4837">
        <v>2</v>
      </c>
      <c r="AE4837">
        <v>4</v>
      </c>
      <c r="AF4837">
        <v>0</v>
      </c>
      <c r="AH4837">
        <v>8</v>
      </c>
      <c r="AI4837" t="s">
        <v>5220</v>
      </c>
      <c r="AJ4837">
        <v>5</v>
      </c>
      <c r="AK4837">
        <v>12</v>
      </c>
      <c r="AL4837">
        <v>9</v>
      </c>
    </row>
    <row r="4838" spans="1:38" x14ac:dyDescent="0.3">
      <c r="A4838">
        <v>460021</v>
      </c>
      <c r="B4838" t="s">
        <v>4683</v>
      </c>
      <c r="C4838" t="s">
        <v>18779</v>
      </c>
      <c r="D4838" t="s">
        <v>4684</v>
      </c>
      <c r="E4838" t="s">
        <v>4665</v>
      </c>
      <c r="F4838">
        <v>84790</v>
      </c>
      <c r="G4838" t="s">
        <v>170</v>
      </c>
      <c r="H4838" t="s">
        <v>18780</v>
      </c>
      <c r="I4838" t="s">
        <v>23</v>
      </c>
      <c r="J4838" t="s">
        <v>36</v>
      </c>
      <c r="K4838" t="s">
        <v>25</v>
      </c>
      <c r="L4838" t="s">
        <v>5208</v>
      </c>
      <c r="M4838" t="s">
        <v>5208</v>
      </c>
      <c r="N4838">
        <v>5</v>
      </c>
      <c r="P4838">
        <v>7</v>
      </c>
      <c r="Q4838">
        <v>7</v>
      </c>
      <c r="R4838">
        <v>1</v>
      </c>
      <c r="S4838">
        <v>6</v>
      </c>
      <c r="T4838">
        <v>0</v>
      </c>
      <c r="V4838">
        <v>8</v>
      </c>
      <c r="W4838">
        <v>8</v>
      </c>
      <c r="X4838">
        <v>2</v>
      </c>
      <c r="Y4838">
        <v>6</v>
      </c>
      <c r="Z4838">
        <v>0</v>
      </c>
      <c r="AB4838">
        <v>11</v>
      </c>
      <c r="AC4838">
        <v>11</v>
      </c>
      <c r="AD4838">
        <v>3</v>
      </c>
      <c r="AE4838">
        <v>8</v>
      </c>
      <c r="AF4838">
        <v>0</v>
      </c>
      <c r="AH4838">
        <v>8</v>
      </c>
      <c r="AI4838">
        <v>8</v>
      </c>
      <c r="AK4838">
        <v>12</v>
      </c>
      <c r="AL4838">
        <v>11</v>
      </c>
    </row>
    <row r="4839" spans="1:38" x14ac:dyDescent="0.3">
      <c r="A4839">
        <v>460023</v>
      </c>
      <c r="B4839" t="s">
        <v>4685</v>
      </c>
      <c r="C4839" t="s">
        <v>18781</v>
      </c>
      <c r="D4839" t="s">
        <v>4686</v>
      </c>
      <c r="E4839" t="s">
        <v>4665</v>
      </c>
      <c r="F4839">
        <v>84003</v>
      </c>
      <c r="G4839" t="s">
        <v>4666</v>
      </c>
      <c r="H4839" t="s">
        <v>18782</v>
      </c>
      <c r="I4839" t="s">
        <v>23</v>
      </c>
      <c r="J4839" t="s">
        <v>36</v>
      </c>
      <c r="K4839" t="s">
        <v>25</v>
      </c>
      <c r="L4839" t="s">
        <v>5208</v>
      </c>
      <c r="M4839" t="s">
        <v>5208</v>
      </c>
      <c r="N4839">
        <v>4</v>
      </c>
      <c r="P4839">
        <v>7</v>
      </c>
      <c r="Q4839">
        <v>2</v>
      </c>
      <c r="R4839">
        <v>0</v>
      </c>
      <c r="S4839">
        <v>2</v>
      </c>
      <c r="T4839">
        <v>0</v>
      </c>
      <c r="V4839">
        <v>8</v>
      </c>
      <c r="W4839">
        <v>4</v>
      </c>
      <c r="X4839">
        <v>0</v>
      </c>
      <c r="Y4839">
        <v>4</v>
      </c>
      <c r="Z4839">
        <v>0</v>
      </c>
      <c r="AB4839">
        <v>11</v>
      </c>
      <c r="AC4839">
        <v>5</v>
      </c>
      <c r="AD4839">
        <v>2</v>
      </c>
      <c r="AE4839">
        <v>3</v>
      </c>
      <c r="AF4839">
        <v>0</v>
      </c>
      <c r="AH4839">
        <v>8</v>
      </c>
      <c r="AI4839">
        <v>8</v>
      </c>
      <c r="AK4839">
        <v>12</v>
      </c>
      <c r="AL4839">
        <v>11</v>
      </c>
    </row>
    <row r="4840" spans="1:38" x14ac:dyDescent="0.3">
      <c r="A4840">
        <v>460026</v>
      </c>
      <c r="B4840" t="s">
        <v>18783</v>
      </c>
      <c r="C4840" t="s">
        <v>18784</v>
      </c>
      <c r="D4840" t="s">
        <v>18785</v>
      </c>
      <c r="E4840" t="s">
        <v>4665</v>
      </c>
      <c r="F4840">
        <v>84701</v>
      </c>
      <c r="G4840" t="s">
        <v>4363</v>
      </c>
      <c r="H4840" t="s">
        <v>18786</v>
      </c>
      <c r="I4840" t="s">
        <v>23</v>
      </c>
      <c r="J4840" t="s">
        <v>36</v>
      </c>
      <c r="K4840" t="s">
        <v>25</v>
      </c>
      <c r="L4840" t="s">
        <v>5208</v>
      </c>
      <c r="M4840" t="s">
        <v>5208</v>
      </c>
      <c r="N4840" t="s">
        <v>5220</v>
      </c>
      <c r="O4840">
        <v>16</v>
      </c>
      <c r="P4840">
        <v>7</v>
      </c>
      <c r="Q4840">
        <v>1</v>
      </c>
      <c r="R4840">
        <v>0</v>
      </c>
      <c r="S4840">
        <v>1</v>
      </c>
      <c r="T4840">
        <v>0</v>
      </c>
      <c r="V4840">
        <v>8</v>
      </c>
      <c r="W4840">
        <v>1</v>
      </c>
      <c r="X4840">
        <v>0</v>
      </c>
      <c r="Y4840">
        <v>1</v>
      </c>
      <c r="Z4840">
        <v>0</v>
      </c>
      <c r="AB4840">
        <v>11</v>
      </c>
      <c r="AC4840">
        <v>6</v>
      </c>
      <c r="AD4840">
        <v>0</v>
      </c>
      <c r="AE4840">
        <v>6</v>
      </c>
      <c r="AF4840">
        <v>0</v>
      </c>
      <c r="AH4840">
        <v>8</v>
      </c>
      <c r="AI4840">
        <v>8</v>
      </c>
      <c r="AK4840">
        <v>12</v>
      </c>
      <c r="AL4840">
        <v>10</v>
      </c>
    </row>
    <row r="4841" spans="1:38" x14ac:dyDescent="0.3">
      <c r="A4841" t="s">
        <v>4687</v>
      </c>
      <c r="B4841" t="s">
        <v>4688</v>
      </c>
      <c r="C4841" t="s">
        <v>18787</v>
      </c>
      <c r="D4841" t="s">
        <v>4668</v>
      </c>
      <c r="E4841" t="s">
        <v>4665</v>
      </c>
      <c r="F4841">
        <v>84148</v>
      </c>
      <c r="G4841" t="s">
        <v>4669</v>
      </c>
      <c r="H4841" t="s">
        <v>18788</v>
      </c>
      <c r="I4841" t="s">
        <v>155</v>
      </c>
      <c r="J4841" t="s">
        <v>156</v>
      </c>
      <c r="K4841" t="s">
        <v>25</v>
      </c>
      <c r="N4841">
        <v>5</v>
      </c>
      <c r="P4841">
        <v>7</v>
      </c>
      <c r="Q4841">
        <v>5</v>
      </c>
      <c r="R4841">
        <v>1</v>
      </c>
      <c r="S4841">
        <v>4</v>
      </c>
      <c r="T4841">
        <v>0</v>
      </c>
      <c r="V4841">
        <v>8</v>
      </c>
      <c r="W4841">
        <v>4</v>
      </c>
      <c r="X4841">
        <v>0</v>
      </c>
      <c r="Y4841">
        <v>4</v>
      </c>
      <c r="Z4841">
        <v>0</v>
      </c>
      <c r="AB4841">
        <v>11</v>
      </c>
      <c r="AC4841">
        <v>6</v>
      </c>
      <c r="AD4841">
        <v>3</v>
      </c>
      <c r="AE4841">
        <v>2</v>
      </c>
      <c r="AF4841">
        <v>1</v>
      </c>
      <c r="AH4841">
        <v>8</v>
      </c>
      <c r="AI4841">
        <v>8</v>
      </c>
      <c r="AK4841">
        <v>12</v>
      </c>
      <c r="AL4841">
        <v>5</v>
      </c>
    </row>
    <row r="4842" spans="1:38" x14ac:dyDescent="0.3">
      <c r="A4842">
        <v>460030</v>
      </c>
      <c r="B4842" t="s">
        <v>18789</v>
      </c>
      <c r="C4842" t="s">
        <v>18790</v>
      </c>
      <c r="D4842" t="s">
        <v>18791</v>
      </c>
      <c r="E4842" t="s">
        <v>4665</v>
      </c>
      <c r="F4842">
        <v>84078</v>
      </c>
      <c r="G4842" t="s">
        <v>18792</v>
      </c>
      <c r="H4842" t="s">
        <v>18793</v>
      </c>
      <c r="I4842" t="s">
        <v>23</v>
      </c>
      <c r="J4842" t="s">
        <v>32</v>
      </c>
      <c r="K4842" t="s">
        <v>25</v>
      </c>
      <c r="L4842" t="s">
        <v>5208</v>
      </c>
      <c r="M4842" t="s">
        <v>5208</v>
      </c>
      <c r="N4842" t="s">
        <v>5220</v>
      </c>
      <c r="O4842">
        <v>16</v>
      </c>
      <c r="P4842">
        <v>7</v>
      </c>
      <c r="Q4842">
        <v>2</v>
      </c>
      <c r="R4842">
        <v>0</v>
      </c>
      <c r="S4842">
        <v>2</v>
      </c>
      <c r="T4842">
        <v>0</v>
      </c>
      <c r="V4842">
        <v>8</v>
      </c>
      <c r="W4842">
        <v>2</v>
      </c>
      <c r="X4842">
        <v>0</v>
      </c>
      <c r="Y4842">
        <v>2</v>
      </c>
      <c r="Z4842">
        <v>0</v>
      </c>
      <c r="AB4842">
        <v>11</v>
      </c>
      <c r="AC4842">
        <v>5</v>
      </c>
      <c r="AD4842">
        <v>0</v>
      </c>
      <c r="AE4842">
        <v>5</v>
      </c>
      <c r="AF4842">
        <v>0</v>
      </c>
      <c r="AH4842">
        <v>8</v>
      </c>
      <c r="AI4842">
        <v>8</v>
      </c>
      <c r="AK4842">
        <v>12</v>
      </c>
      <c r="AL4842">
        <v>8</v>
      </c>
    </row>
    <row r="4843" spans="1:38" x14ac:dyDescent="0.3">
      <c r="A4843">
        <v>460039</v>
      </c>
      <c r="B4843" t="s">
        <v>18794</v>
      </c>
      <c r="C4843" t="s">
        <v>18795</v>
      </c>
      <c r="D4843" t="s">
        <v>18796</v>
      </c>
      <c r="E4843" t="s">
        <v>4665</v>
      </c>
      <c r="F4843">
        <v>84337</v>
      </c>
      <c r="G4843" t="s">
        <v>18773</v>
      </c>
      <c r="H4843" t="s">
        <v>18797</v>
      </c>
      <c r="I4843" t="s">
        <v>23</v>
      </c>
      <c r="J4843" t="s">
        <v>36</v>
      </c>
      <c r="K4843" t="s">
        <v>25</v>
      </c>
      <c r="L4843" t="s">
        <v>5208</v>
      </c>
      <c r="M4843" t="s">
        <v>5208</v>
      </c>
      <c r="N4843" t="s">
        <v>5220</v>
      </c>
      <c r="O4843">
        <v>16</v>
      </c>
      <c r="P4843">
        <v>7</v>
      </c>
      <c r="Q4843" t="s">
        <v>5220</v>
      </c>
      <c r="R4843" t="s">
        <v>5220</v>
      </c>
      <c r="S4843" t="s">
        <v>5220</v>
      </c>
      <c r="T4843" t="s">
        <v>5220</v>
      </c>
      <c r="U4843">
        <v>5</v>
      </c>
      <c r="V4843">
        <v>8</v>
      </c>
      <c r="W4843">
        <v>1</v>
      </c>
      <c r="X4843">
        <v>0</v>
      </c>
      <c r="Y4843">
        <v>1</v>
      </c>
      <c r="Z4843">
        <v>0</v>
      </c>
      <c r="AB4843">
        <v>11</v>
      </c>
      <c r="AC4843">
        <v>2</v>
      </c>
      <c r="AD4843">
        <v>0</v>
      </c>
      <c r="AE4843">
        <v>2</v>
      </c>
      <c r="AF4843">
        <v>0</v>
      </c>
      <c r="AH4843">
        <v>8</v>
      </c>
      <c r="AI4843" t="s">
        <v>5220</v>
      </c>
      <c r="AJ4843">
        <v>5</v>
      </c>
      <c r="AK4843">
        <v>12</v>
      </c>
      <c r="AL4843">
        <v>8</v>
      </c>
    </row>
    <row r="4844" spans="1:38" x14ac:dyDescent="0.3">
      <c r="A4844">
        <v>460041</v>
      </c>
      <c r="B4844" t="s">
        <v>4689</v>
      </c>
      <c r="C4844" t="s">
        <v>18798</v>
      </c>
      <c r="D4844" t="s">
        <v>4690</v>
      </c>
      <c r="E4844" t="s">
        <v>4665</v>
      </c>
      <c r="F4844">
        <v>84041</v>
      </c>
      <c r="G4844" t="s">
        <v>734</v>
      </c>
      <c r="H4844" t="s">
        <v>18799</v>
      </c>
      <c r="I4844" t="s">
        <v>23</v>
      </c>
      <c r="J4844" t="s">
        <v>36</v>
      </c>
      <c r="K4844" t="s">
        <v>25</v>
      </c>
      <c r="L4844" t="s">
        <v>5208</v>
      </c>
      <c r="M4844" t="s">
        <v>5208</v>
      </c>
      <c r="N4844">
        <v>4</v>
      </c>
      <c r="P4844">
        <v>7</v>
      </c>
      <c r="Q4844">
        <v>4</v>
      </c>
      <c r="R4844">
        <v>0</v>
      </c>
      <c r="S4844">
        <v>4</v>
      </c>
      <c r="T4844">
        <v>0</v>
      </c>
      <c r="V4844">
        <v>8</v>
      </c>
      <c r="W4844">
        <v>7</v>
      </c>
      <c r="X4844">
        <v>0</v>
      </c>
      <c r="Y4844">
        <v>6</v>
      </c>
      <c r="Z4844">
        <v>1</v>
      </c>
      <c r="AB4844">
        <v>11</v>
      </c>
      <c r="AC4844">
        <v>7</v>
      </c>
      <c r="AD4844">
        <v>1</v>
      </c>
      <c r="AE4844">
        <v>6</v>
      </c>
      <c r="AF4844">
        <v>0</v>
      </c>
      <c r="AH4844">
        <v>8</v>
      </c>
      <c r="AI4844">
        <v>8</v>
      </c>
      <c r="AK4844">
        <v>12</v>
      </c>
      <c r="AL4844">
        <v>9</v>
      </c>
    </row>
    <row r="4845" spans="1:38" x14ac:dyDescent="0.3">
      <c r="A4845">
        <v>460042</v>
      </c>
      <c r="B4845" t="s">
        <v>4691</v>
      </c>
      <c r="C4845" t="s">
        <v>18800</v>
      </c>
      <c r="D4845" t="s">
        <v>4692</v>
      </c>
      <c r="E4845" t="s">
        <v>4665</v>
      </c>
      <c r="F4845">
        <v>84010</v>
      </c>
      <c r="G4845" t="s">
        <v>734</v>
      </c>
      <c r="H4845" t="s">
        <v>18801</v>
      </c>
      <c r="I4845" t="s">
        <v>23</v>
      </c>
      <c r="J4845" t="s">
        <v>76</v>
      </c>
      <c r="K4845" t="s">
        <v>25</v>
      </c>
      <c r="L4845" t="s">
        <v>5208</v>
      </c>
      <c r="N4845">
        <v>5</v>
      </c>
      <c r="P4845">
        <v>7</v>
      </c>
      <c r="Q4845">
        <v>4</v>
      </c>
      <c r="R4845">
        <v>0</v>
      </c>
      <c r="S4845">
        <v>4</v>
      </c>
      <c r="T4845">
        <v>0</v>
      </c>
      <c r="V4845">
        <v>8</v>
      </c>
      <c r="W4845">
        <v>3</v>
      </c>
      <c r="X4845">
        <v>1</v>
      </c>
      <c r="Y4845">
        <v>2</v>
      </c>
      <c r="Z4845">
        <v>0</v>
      </c>
      <c r="AB4845">
        <v>11</v>
      </c>
      <c r="AC4845">
        <v>5</v>
      </c>
      <c r="AD4845">
        <v>2</v>
      </c>
      <c r="AE4845">
        <v>3</v>
      </c>
      <c r="AF4845">
        <v>0</v>
      </c>
      <c r="AH4845">
        <v>8</v>
      </c>
      <c r="AI4845">
        <v>8</v>
      </c>
      <c r="AK4845">
        <v>12</v>
      </c>
      <c r="AL4845">
        <v>8</v>
      </c>
    </row>
    <row r="4846" spans="1:38" x14ac:dyDescent="0.3">
      <c r="A4846">
        <v>460043</v>
      </c>
      <c r="B4846" t="s">
        <v>18802</v>
      </c>
      <c r="C4846" t="s">
        <v>18803</v>
      </c>
      <c r="D4846" t="s">
        <v>4693</v>
      </c>
      <c r="E4846" t="s">
        <v>4665</v>
      </c>
      <c r="F4846">
        <v>84057</v>
      </c>
      <c r="G4846" t="s">
        <v>4666</v>
      </c>
      <c r="H4846" t="s">
        <v>18804</v>
      </c>
      <c r="I4846" t="s">
        <v>23</v>
      </c>
      <c r="J4846" t="s">
        <v>36</v>
      </c>
      <c r="K4846" t="s">
        <v>25</v>
      </c>
      <c r="L4846" t="s">
        <v>5208</v>
      </c>
      <c r="M4846" t="s">
        <v>5208</v>
      </c>
      <c r="N4846" t="s">
        <v>5220</v>
      </c>
      <c r="O4846">
        <v>16</v>
      </c>
      <c r="P4846">
        <v>7</v>
      </c>
      <c r="Q4846" t="s">
        <v>5220</v>
      </c>
      <c r="R4846" t="s">
        <v>5220</v>
      </c>
      <c r="S4846" t="s">
        <v>5220</v>
      </c>
      <c r="T4846" t="s">
        <v>5220</v>
      </c>
      <c r="U4846">
        <v>5</v>
      </c>
      <c r="V4846">
        <v>8</v>
      </c>
      <c r="W4846" t="s">
        <v>5220</v>
      </c>
      <c r="X4846" t="s">
        <v>5220</v>
      </c>
      <c r="Y4846" t="s">
        <v>5220</v>
      </c>
      <c r="Z4846" t="s">
        <v>5220</v>
      </c>
      <c r="AA4846">
        <v>5</v>
      </c>
      <c r="AB4846">
        <v>11</v>
      </c>
      <c r="AC4846">
        <v>1</v>
      </c>
      <c r="AD4846">
        <v>0</v>
      </c>
      <c r="AE4846">
        <v>1</v>
      </c>
      <c r="AF4846">
        <v>0</v>
      </c>
      <c r="AH4846">
        <v>8</v>
      </c>
      <c r="AI4846" t="s">
        <v>5220</v>
      </c>
      <c r="AJ4846">
        <v>5</v>
      </c>
      <c r="AK4846">
        <v>12</v>
      </c>
      <c r="AL4846">
        <v>7</v>
      </c>
    </row>
    <row r="4847" spans="1:38" x14ac:dyDescent="0.3">
      <c r="A4847">
        <v>460044</v>
      </c>
      <c r="B4847" t="s">
        <v>4694</v>
      </c>
      <c r="C4847" t="s">
        <v>18805</v>
      </c>
      <c r="D4847" t="s">
        <v>4695</v>
      </c>
      <c r="E4847" t="s">
        <v>4665</v>
      </c>
      <c r="F4847">
        <v>84094</v>
      </c>
      <c r="G4847" t="s">
        <v>4669</v>
      </c>
      <c r="H4847" t="s">
        <v>18806</v>
      </c>
      <c r="I4847" t="s">
        <v>23</v>
      </c>
      <c r="J4847" t="s">
        <v>36</v>
      </c>
      <c r="K4847" t="s">
        <v>25</v>
      </c>
      <c r="L4847" t="s">
        <v>5208</v>
      </c>
      <c r="M4847" t="s">
        <v>5208</v>
      </c>
      <c r="N4847">
        <v>4</v>
      </c>
      <c r="P4847">
        <v>7</v>
      </c>
      <c r="Q4847">
        <v>2</v>
      </c>
      <c r="R4847">
        <v>0</v>
      </c>
      <c r="S4847">
        <v>2</v>
      </c>
      <c r="T4847">
        <v>0</v>
      </c>
      <c r="V4847">
        <v>8</v>
      </c>
      <c r="W4847">
        <v>3</v>
      </c>
      <c r="X4847">
        <v>0</v>
      </c>
      <c r="Y4847">
        <v>3</v>
      </c>
      <c r="Z4847">
        <v>0</v>
      </c>
      <c r="AB4847">
        <v>11</v>
      </c>
      <c r="AC4847">
        <v>6</v>
      </c>
      <c r="AD4847">
        <v>1</v>
      </c>
      <c r="AE4847">
        <v>5</v>
      </c>
      <c r="AF4847">
        <v>0</v>
      </c>
      <c r="AH4847">
        <v>8</v>
      </c>
      <c r="AI4847">
        <v>8</v>
      </c>
      <c r="AK4847">
        <v>12</v>
      </c>
      <c r="AL4847">
        <v>10</v>
      </c>
    </row>
    <row r="4848" spans="1:38" x14ac:dyDescent="0.3">
      <c r="A4848">
        <v>460047</v>
      </c>
      <c r="B4848" t="s">
        <v>4696</v>
      </c>
      <c r="C4848" t="s">
        <v>18807</v>
      </c>
      <c r="D4848" t="s">
        <v>4668</v>
      </c>
      <c r="E4848" t="s">
        <v>4665</v>
      </c>
      <c r="F4848">
        <v>84124</v>
      </c>
      <c r="G4848" t="s">
        <v>4669</v>
      </c>
      <c r="H4848" t="s">
        <v>18808</v>
      </c>
      <c r="I4848" t="s">
        <v>23</v>
      </c>
      <c r="J4848" t="s">
        <v>32</v>
      </c>
      <c r="K4848" t="s">
        <v>25</v>
      </c>
      <c r="L4848" t="s">
        <v>5208</v>
      </c>
      <c r="M4848" t="s">
        <v>5208</v>
      </c>
      <c r="N4848">
        <v>3</v>
      </c>
      <c r="P4848">
        <v>7</v>
      </c>
      <c r="Q4848">
        <v>7</v>
      </c>
      <c r="R4848">
        <v>0</v>
      </c>
      <c r="S4848">
        <v>7</v>
      </c>
      <c r="T4848">
        <v>0</v>
      </c>
      <c r="V4848">
        <v>8</v>
      </c>
      <c r="W4848">
        <v>8</v>
      </c>
      <c r="X4848">
        <v>2</v>
      </c>
      <c r="Y4848">
        <v>6</v>
      </c>
      <c r="Z4848">
        <v>0</v>
      </c>
      <c r="AB4848">
        <v>11</v>
      </c>
      <c r="AC4848">
        <v>9</v>
      </c>
      <c r="AD4848">
        <v>1</v>
      </c>
      <c r="AE4848">
        <v>8</v>
      </c>
      <c r="AF4848">
        <v>0</v>
      </c>
      <c r="AH4848">
        <v>8</v>
      </c>
      <c r="AI4848">
        <v>8</v>
      </c>
      <c r="AK4848">
        <v>12</v>
      </c>
      <c r="AL4848">
        <v>10</v>
      </c>
    </row>
    <row r="4849" spans="1:39" x14ac:dyDescent="0.3">
      <c r="A4849">
        <v>460049</v>
      </c>
      <c r="B4849" t="s">
        <v>18809</v>
      </c>
      <c r="C4849" t="s">
        <v>18810</v>
      </c>
      <c r="D4849" t="s">
        <v>1410</v>
      </c>
      <c r="E4849" t="s">
        <v>4665</v>
      </c>
      <c r="F4849">
        <v>84107</v>
      </c>
      <c r="G4849" t="s">
        <v>4669</v>
      </c>
      <c r="H4849" t="s">
        <v>18811</v>
      </c>
      <c r="I4849" t="s">
        <v>23</v>
      </c>
      <c r="J4849" t="s">
        <v>36</v>
      </c>
      <c r="K4849" t="s">
        <v>169</v>
      </c>
      <c r="L4849" t="s">
        <v>5208</v>
      </c>
      <c r="N4849" t="s">
        <v>5220</v>
      </c>
      <c r="O4849">
        <v>16</v>
      </c>
      <c r="P4849">
        <v>7</v>
      </c>
      <c r="Q4849" t="s">
        <v>5220</v>
      </c>
      <c r="R4849" t="s">
        <v>5220</v>
      </c>
      <c r="S4849" t="s">
        <v>5220</v>
      </c>
      <c r="T4849" t="s">
        <v>5220</v>
      </c>
      <c r="U4849">
        <v>5</v>
      </c>
      <c r="V4849">
        <v>8</v>
      </c>
      <c r="W4849">
        <v>2</v>
      </c>
      <c r="X4849">
        <v>0</v>
      </c>
      <c r="Y4849">
        <v>2</v>
      </c>
      <c r="Z4849">
        <v>0</v>
      </c>
      <c r="AB4849">
        <v>11</v>
      </c>
      <c r="AC4849">
        <v>3</v>
      </c>
      <c r="AD4849">
        <v>1</v>
      </c>
      <c r="AE4849">
        <v>2</v>
      </c>
      <c r="AF4849">
        <v>0</v>
      </c>
      <c r="AH4849">
        <v>8</v>
      </c>
      <c r="AI4849">
        <v>8</v>
      </c>
      <c r="AK4849">
        <v>12</v>
      </c>
      <c r="AL4849">
        <v>4</v>
      </c>
    </row>
    <row r="4850" spans="1:39" x14ac:dyDescent="0.3">
      <c r="A4850">
        <v>460051</v>
      </c>
      <c r="B4850" t="s">
        <v>4697</v>
      </c>
      <c r="C4850" t="s">
        <v>18812</v>
      </c>
      <c r="D4850" t="s">
        <v>4698</v>
      </c>
      <c r="E4850" t="s">
        <v>4665</v>
      </c>
      <c r="F4850">
        <v>84088</v>
      </c>
      <c r="G4850" t="s">
        <v>4669</v>
      </c>
      <c r="H4850" t="s">
        <v>18813</v>
      </c>
      <c r="I4850" t="s">
        <v>23</v>
      </c>
      <c r="J4850" t="s">
        <v>36</v>
      </c>
      <c r="K4850" t="s">
        <v>25</v>
      </c>
      <c r="L4850" t="s">
        <v>5208</v>
      </c>
      <c r="M4850" t="s">
        <v>5208</v>
      </c>
      <c r="N4850">
        <v>4</v>
      </c>
      <c r="P4850">
        <v>7</v>
      </c>
      <c r="Q4850">
        <v>6</v>
      </c>
      <c r="R4850">
        <v>0</v>
      </c>
      <c r="S4850">
        <v>6</v>
      </c>
      <c r="T4850">
        <v>0</v>
      </c>
      <c r="V4850">
        <v>8</v>
      </c>
      <c r="W4850">
        <v>7</v>
      </c>
      <c r="X4850">
        <v>1</v>
      </c>
      <c r="Y4850">
        <v>6</v>
      </c>
      <c r="Z4850">
        <v>0</v>
      </c>
      <c r="AB4850">
        <v>11</v>
      </c>
      <c r="AC4850">
        <v>8</v>
      </c>
      <c r="AD4850">
        <v>1</v>
      </c>
      <c r="AE4850">
        <v>7</v>
      </c>
      <c r="AF4850">
        <v>0</v>
      </c>
      <c r="AH4850">
        <v>8</v>
      </c>
      <c r="AI4850">
        <v>8</v>
      </c>
      <c r="AK4850">
        <v>12</v>
      </c>
      <c r="AL4850">
        <v>10</v>
      </c>
    </row>
    <row r="4851" spans="1:39" x14ac:dyDescent="0.3">
      <c r="A4851">
        <v>460052</v>
      </c>
      <c r="B4851" t="s">
        <v>4699</v>
      </c>
      <c r="C4851" t="s">
        <v>18814</v>
      </c>
      <c r="D4851" t="s">
        <v>4693</v>
      </c>
      <c r="E4851" t="s">
        <v>4665</v>
      </c>
      <c r="F4851">
        <v>84057</v>
      </c>
      <c r="G4851" t="s">
        <v>4666</v>
      </c>
      <c r="H4851" t="s">
        <v>18815</v>
      </c>
      <c r="I4851" t="s">
        <v>23</v>
      </c>
      <c r="J4851" t="s">
        <v>32</v>
      </c>
      <c r="K4851" t="s">
        <v>25</v>
      </c>
      <c r="L4851" t="s">
        <v>5208</v>
      </c>
      <c r="M4851" t="s">
        <v>5208</v>
      </c>
      <c r="N4851">
        <v>3</v>
      </c>
      <c r="P4851">
        <v>7</v>
      </c>
      <c r="Q4851">
        <v>2</v>
      </c>
      <c r="R4851">
        <v>0</v>
      </c>
      <c r="S4851">
        <v>2</v>
      </c>
      <c r="T4851">
        <v>0</v>
      </c>
      <c r="V4851">
        <v>8</v>
      </c>
      <c r="W4851">
        <v>5</v>
      </c>
      <c r="X4851">
        <v>1</v>
      </c>
      <c r="Y4851">
        <v>4</v>
      </c>
      <c r="Z4851">
        <v>0</v>
      </c>
      <c r="AB4851">
        <v>11</v>
      </c>
      <c r="AC4851">
        <v>6</v>
      </c>
      <c r="AD4851">
        <v>1</v>
      </c>
      <c r="AE4851">
        <v>5</v>
      </c>
      <c r="AF4851">
        <v>0</v>
      </c>
      <c r="AH4851">
        <v>8</v>
      </c>
      <c r="AI4851">
        <v>8</v>
      </c>
      <c r="AK4851">
        <v>12</v>
      </c>
      <c r="AL4851">
        <v>9</v>
      </c>
    </row>
    <row r="4852" spans="1:39" x14ac:dyDescent="0.3">
      <c r="A4852">
        <v>460054</v>
      </c>
      <c r="B4852" t="s">
        <v>18816</v>
      </c>
      <c r="C4852" t="s">
        <v>18817</v>
      </c>
      <c r="D4852" t="s">
        <v>18818</v>
      </c>
      <c r="E4852" t="s">
        <v>4665</v>
      </c>
      <c r="F4852">
        <v>84341</v>
      </c>
      <c r="G4852" t="s">
        <v>4682</v>
      </c>
      <c r="H4852" t="s">
        <v>18819</v>
      </c>
      <c r="I4852" t="s">
        <v>23</v>
      </c>
      <c r="J4852" t="s">
        <v>32</v>
      </c>
      <c r="K4852" t="s">
        <v>25</v>
      </c>
      <c r="L4852" t="s">
        <v>5208</v>
      </c>
      <c r="M4852" t="s">
        <v>5208</v>
      </c>
      <c r="N4852" t="s">
        <v>5220</v>
      </c>
      <c r="O4852">
        <v>16</v>
      </c>
      <c r="P4852">
        <v>7</v>
      </c>
      <c r="Q4852" t="s">
        <v>5220</v>
      </c>
      <c r="R4852" t="s">
        <v>5220</v>
      </c>
      <c r="S4852" t="s">
        <v>5220</v>
      </c>
      <c r="T4852" t="s">
        <v>5220</v>
      </c>
      <c r="U4852">
        <v>5</v>
      </c>
      <c r="V4852">
        <v>8</v>
      </c>
      <c r="W4852">
        <v>1</v>
      </c>
      <c r="X4852">
        <v>0</v>
      </c>
      <c r="Y4852">
        <v>1</v>
      </c>
      <c r="Z4852">
        <v>0</v>
      </c>
      <c r="AB4852">
        <v>11</v>
      </c>
      <c r="AC4852">
        <v>3</v>
      </c>
      <c r="AD4852">
        <v>0</v>
      </c>
      <c r="AE4852">
        <v>3</v>
      </c>
      <c r="AF4852">
        <v>0</v>
      </c>
      <c r="AH4852">
        <v>8</v>
      </c>
      <c r="AI4852" t="s">
        <v>5220</v>
      </c>
      <c r="AJ4852">
        <v>5</v>
      </c>
      <c r="AK4852">
        <v>12</v>
      </c>
      <c r="AL4852">
        <v>8</v>
      </c>
    </row>
    <row r="4853" spans="1:39" x14ac:dyDescent="0.3">
      <c r="A4853">
        <v>460057</v>
      </c>
      <c r="B4853" t="s">
        <v>4700</v>
      </c>
      <c r="C4853" t="s">
        <v>18820</v>
      </c>
      <c r="D4853" t="s">
        <v>4701</v>
      </c>
      <c r="E4853" t="s">
        <v>4665</v>
      </c>
      <c r="F4853">
        <v>84060</v>
      </c>
      <c r="G4853" t="s">
        <v>935</v>
      </c>
      <c r="H4853" t="s">
        <v>18821</v>
      </c>
      <c r="I4853" t="s">
        <v>23</v>
      </c>
      <c r="J4853" t="s">
        <v>32</v>
      </c>
      <c r="K4853" t="s">
        <v>25</v>
      </c>
      <c r="L4853" t="s">
        <v>5208</v>
      </c>
      <c r="M4853" t="s">
        <v>5208</v>
      </c>
      <c r="N4853">
        <v>5</v>
      </c>
      <c r="P4853">
        <v>7</v>
      </c>
      <c r="Q4853">
        <v>1</v>
      </c>
      <c r="R4853">
        <v>0</v>
      </c>
      <c r="S4853">
        <v>1</v>
      </c>
      <c r="T4853">
        <v>0</v>
      </c>
      <c r="V4853">
        <v>8</v>
      </c>
      <c r="W4853">
        <v>3</v>
      </c>
      <c r="X4853">
        <v>0</v>
      </c>
      <c r="Y4853">
        <v>3</v>
      </c>
      <c r="Z4853">
        <v>0</v>
      </c>
      <c r="AB4853">
        <v>11</v>
      </c>
      <c r="AC4853">
        <v>5</v>
      </c>
      <c r="AD4853">
        <v>0</v>
      </c>
      <c r="AE4853">
        <v>5</v>
      </c>
      <c r="AF4853">
        <v>0</v>
      </c>
      <c r="AH4853">
        <v>8</v>
      </c>
      <c r="AI4853">
        <v>8</v>
      </c>
      <c r="AK4853">
        <v>12</v>
      </c>
      <c r="AL4853">
        <v>10</v>
      </c>
    </row>
    <row r="4854" spans="1:39" x14ac:dyDescent="0.3">
      <c r="A4854">
        <v>460058</v>
      </c>
      <c r="B4854" t="s">
        <v>4702</v>
      </c>
      <c r="C4854" t="s">
        <v>18822</v>
      </c>
      <c r="D4854" t="s">
        <v>4703</v>
      </c>
      <c r="E4854" t="s">
        <v>4665</v>
      </c>
      <c r="F4854">
        <v>84065</v>
      </c>
      <c r="G4854" t="s">
        <v>4669</v>
      </c>
      <c r="H4854" t="s">
        <v>18823</v>
      </c>
      <c r="I4854" t="s">
        <v>23</v>
      </c>
      <c r="J4854" t="s">
        <v>36</v>
      </c>
      <c r="K4854" t="s">
        <v>25</v>
      </c>
      <c r="L4854" t="s">
        <v>5208</v>
      </c>
      <c r="M4854" t="s">
        <v>5208</v>
      </c>
      <c r="N4854">
        <v>4</v>
      </c>
      <c r="P4854">
        <v>7</v>
      </c>
      <c r="Q4854">
        <v>2</v>
      </c>
      <c r="R4854">
        <v>0</v>
      </c>
      <c r="S4854">
        <v>2</v>
      </c>
      <c r="T4854">
        <v>0</v>
      </c>
      <c r="V4854">
        <v>8</v>
      </c>
      <c r="W4854">
        <v>4</v>
      </c>
      <c r="X4854">
        <v>1</v>
      </c>
      <c r="Y4854">
        <v>3</v>
      </c>
      <c r="Z4854">
        <v>0</v>
      </c>
      <c r="AB4854">
        <v>11</v>
      </c>
      <c r="AC4854">
        <v>5</v>
      </c>
      <c r="AD4854">
        <v>0</v>
      </c>
      <c r="AE4854">
        <v>5</v>
      </c>
      <c r="AF4854">
        <v>0</v>
      </c>
      <c r="AH4854">
        <v>8</v>
      </c>
      <c r="AI4854">
        <v>8</v>
      </c>
      <c r="AK4854">
        <v>12</v>
      </c>
      <c r="AL4854">
        <v>10</v>
      </c>
    </row>
    <row r="4855" spans="1:39" x14ac:dyDescent="0.3">
      <c r="A4855">
        <v>460060</v>
      </c>
      <c r="B4855" t="s">
        <v>4704</v>
      </c>
      <c r="C4855" t="s">
        <v>18824</v>
      </c>
      <c r="D4855" t="s">
        <v>4705</v>
      </c>
      <c r="E4855" t="s">
        <v>4665</v>
      </c>
      <c r="F4855">
        <v>84020</v>
      </c>
      <c r="G4855" t="s">
        <v>4669</v>
      </c>
      <c r="H4855" t="s">
        <v>18825</v>
      </c>
      <c r="I4855" t="s">
        <v>23</v>
      </c>
      <c r="J4855" t="s">
        <v>32</v>
      </c>
      <c r="K4855" t="s">
        <v>25</v>
      </c>
      <c r="L4855" t="s">
        <v>5208</v>
      </c>
      <c r="M4855" t="s">
        <v>5208</v>
      </c>
      <c r="N4855">
        <v>5</v>
      </c>
      <c r="P4855">
        <v>7</v>
      </c>
      <c r="Q4855">
        <v>2</v>
      </c>
      <c r="R4855">
        <v>0</v>
      </c>
      <c r="S4855">
        <v>2</v>
      </c>
      <c r="T4855">
        <v>0</v>
      </c>
      <c r="V4855">
        <v>8</v>
      </c>
      <c r="W4855">
        <v>3</v>
      </c>
      <c r="X4855">
        <v>0</v>
      </c>
      <c r="Y4855">
        <v>3</v>
      </c>
      <c r="Z4855">
        <v>0</v>
      </c>
      <c r="AB4855">
        <v>11</v>
      </c>
      <c r="AC4855">
        <v>6</v>
      </c>
      <c r="AD4855">
        <v>2</v>
      </c>
      <c r="AE4855">
        <v>4</v>
      </c>
      <c r="AF4855">
        <v>0</v>
      </c>
      <c r="AH4855">
        <v>8</v>
      </c>
      <c r="AI4855">
        <v>8</v>
      </c>
      <c r="AK4855">
        <v>12</v>
      </c>
      <c r="AL4855">
        <v>9</v>
      </c>
    </row>
    <row r="4856" spans="1:39" x14ac:dyDescent="0.3">
      <c r="A4856">
        <v>460061</v>
      </c>
      <c r="B4856" t="s">
        <v>18826</v>
      </c>
      <c r="C4856" t="s">
        <v>18827</v>
      </c>
      <c r="D4856" t="s">
        <v>4690</v>
      </c>
      <c r="E4856" t="s">
        <v>4665</v>
      </c>
      <c r="F4856">
        <v>84041</v>
      </c>
      <c r="G4856" t="s">
        <v>734</v>
      </c>
      <c r="H4856" t="s">
        <v>18828</v>
      </c>
      <c r="I4856" t="s">
        <v>23</v>
      </c>
      <c r="J4856" t="s">
        <v>36</v>
      </c>
      <c r="K4856" t="s">
        <v>25</v>
      </c>
      <c r="L4856" t="s">
        <v>5208</v>
      </c>
      <c r="M4856" t="s">
        <v>5208</v>
      </c>
      <c r="N4856" t="s">
        <v>5220</v>
      </c>
      <c r="O4856">
        <v>16</v>
      </c>
      <c r="P4856">
        <v>7</v>
      </c>
      <c r="Q4856">
        <v>2</v>
      </c>
      <c r="R4856">
        <v>0</v>
      </c>
      <c r="S4856">
        <v>2</v>
      </c>
      <c r="T4856">
        <v>0</v>
      </c>
      <c r="V4856">
        <v>8</v>
      </c>
      <c r="W4856">
        <v>2</v>
      </c>
      <c r="X4856">
        <v>0</v>
      </c>
      <c r="Y4856">
        <v>2</v>
      </c>
      <c r="Z4856">
        <v>0</v>
      </c>
      <c r="AB4856">
        <v>11</v>
      </c>
      <c r="AC4856">
        <v>5</v>
      </c>
      <c r="AD4856">
        <v>0</v>
      </c>
      <c r="AE4856">
        <v>5</v>
      </c>
      <c r="AF4856">
        <v>0</v>
      </c>
      <c r="AH4856">
        <v>8</v>
      </c>
      <c r="AI4856">
        <v>8</v>
      </c>
      <c r="AK4856">
        <v>12</v>
      </c>
      <c r="AL4856">
        <v>10</v>
      </c>
    </row>
    <row r="4857" spans="1:39" x14ac:dyDescent="0.3">
      <c r="A4857">
        <v>460062</v>
      </c>
      <c r="B4857" t="s">
        <v>18829</v>
      </c>
      <c r="C4857" t="s">
        <v>18830</v>
      </c>
      <c r="D4857" t="s">
        <v>18831</v>
      </c>
      <c r="E4857" t="s">
        <v>4665</v>
      </c>
      <c r="F4857">
        <v>84660</v>
      </c>
      <c r="G4857" t="s">
        <v>4666</v>
      </c>
      <c r="H4857" t="s">
        <v>18832</v>
      </c>
      <c r="I4857" t="s">
        <v>23</v>
      </c>
      <c r="J4857" t="s">
        <v>36</v>
      </c>
      <c r="K4857" t="s">
        <v>25</v>
      </c>
      <c r="L4857" t="s">
        <v>5208</v>
      </c>
      <c r="M4857" t="s">
        <v>5208</v>
      </c>
      <c r="N4857" t="s">
        <v>5220</v>
      </c>
      <c r="O4857">
        <v>16</v>
      </c>
      <c r="P4857">
        <v>7</v>
      </c>
      <c r="Q4857" t="s">
        <v>5220</v>
      </c>
      <c r="R4857" t="s">
        <v>5220</v>
      </c>
      <c r="S4857" t="s">
        <v>5220</v>
      </c>
      <c r="T4857" t="s">
        <v>5220</v>
      </c>
      <c r="U4857">
        <v>5</v>
      </c>
      <c r="V4857">
        <v>8</v>
      </c>
      <c r="W4857">
        <v>2</v>
      </c>
      <c r="X4857">
        <v>0</v>
      </c>
      <c r="Y4857">
        <v>2</v>
      </c>
      <c r="Z4857">
        <v>0</v>
      </c>
      <c r="AB4857">
        <v>11</v>
      </c>
      <c r="AC4857">
        <v>3</v>
      </c>
      <c r="AD4857">
        <v>0</v>
      </c>
      <c r="AE4857">
        <v>3</v>
      </c>
      <c r="AF4857">
        <v>0</v>
      </c>
      <c r="AH4857">
        <v>8</v>
      </c>
      <c r="AI4857">
        <v>8</v>
      </c>
      <c r="AK4857">
        <v>12</v>
      </c>
      <c r="AL4857">
        <v>9</v>
      </c>
    </row>
    <row r="4858" spans="1:39" x14ac:dyDescent="0.3">
      <c r="A4858">
        <v>461300</v>
      </c>
      <c r="B4858" t="s">
        <v>18833</v>
      </c>
      <c r="C4858" t="s">
        <v>18834</v>
      </c>
      <c r="D4858" t="s">
        <v>910</v>
      </c>
      <c r="E4858" t="s">
        <v>4665</v>
      </c>
      <c r="F4858">
        <v>84624</v>
      </c>
      <c r="G4858" t="s">
        <v>18835</v>
      </c>
      <c r="H4858" t="s">
        <v>18836</v>
      </c>
      <c r="I4858" t="s">
        <v>171</v>
      </c>
      <c r="J4858" t="s">
        <v>36</v>
      </c>
      <c r="K4858" t="s">
        <v>25</v>
      </c>
      <c r="L4858" t="s">
        <v>5208</v>
      </c>
      <c r="M4858" t="s">
        <v>5208</v>
      </c>
      <c r="N4858" t="s">
        <v>5220</v>
      </c>
      <c r="O4858">
        <v>16</v>
      </c>
      <c r="P4858">
        <v>7</v>
      </c>
      <c r="Q4858" t="s">
        <v>5220</v>
      </c>
      <c r="R4858" t="s">
        <v>5220</v>
      </c>
      <c r="S4858" t="s">
        <v>5220</v>
      </c>
      <c r="T4858" t="s">
        <v>5220</v>
      </c>
      <c r="U4858">
        <v>5</v>
      </c>
      <c r="V4858">
        <v>8</v>
      </c>
      <c r="W4858" t="s">
        <v>5220</v>
      </c>
      <c r="X4858" t="s">
        <v>5220</v>
      </c>
      <c r="Y4858" t="s">
        <v>5220</v>
      </c>
      <c r="Z4858" t="s">
        <v>5220</v>
      </c>
      <c r="AA4858">
        <v>5</v>
      </c>
      <c r="AB4858">
        <v>11</v>
      </c>
      <c r="AC4858">
        <v>2</v>
      </c>
      <c r="AD4858">
        <v>0</v>
      </c>
      <c r="AE4858">
        <v>2</v>
      </c>
      <c r="AF4858">
        <v>0</v>
      </c>
      <c r="AH4858">
        <v>8</v>
      </c>
      <c r="AI4858" t="s">
        <v>5220</v>
      </c>
      <c r="AJ4858">
        <v>5</v>
      </c>
      <c r="AK4858">
        <v>12</v>
      </c>
      <c r="AL4858">
        <v>6</v>
      </c>
    </row>
    <row r="4859" spans="1:39" x14ac:dyDescent="0.3">
      <c r="A4859">
        <v>461301</v>
      </c>
      <c r="B4859" t="s">
        <v>18837</v>
      </c>
      <c r="C4859" t="s">
        <v>18838</v>
      </c>
      <c r="D4859" t="s">
        <v>13448</v>
      </c>
      <c r="E4859" t="s">
        <v>4665</v>
      </c>
      <c r="F4859">
        <v>84631</v>
      </c>
      <c r="G4859" t="s">
        <v>18835</v>
      </c>
      <c r="H4859" t="s">
        <v>18839</v>
      </c>
      <c r="I4859" t="s">
        <v>171</v>
      </c>
      <c r="J4859" t="s">
        <v>36</v>
      </c>
      <c r="K4859" t="s">
        <v>25</v>
      </c>
      <c r="L4859" t="s">
        <v>5208</v>
      </c>
      <c r="M4859" t="s">
        <v>5208</v>
      </c>
      <c r="N4859" t="s">
        <v>5220</v>
      </c>
      <c r="O4859">
        <v>16</v>
      </c>
      <c r="P4859">
        <v>7</v>
      </c>
      <c r="Q4859" t="s">
        <v>5220</v>
      </c>
      <c r="R4859" t="s">
        <v>5220</v>
      </c>
      <c r="S4859" t="s">
        <v>5220</v>
      </c>
      <c r="T4859" t="s">
        <v>5220</v>
      </c>
      <c r="U4859">
        <v>5</v>
      </c>
      <c r="V4859">
        <v>8</v>
      </c>
      <c r="W4859" t="s">
        <v>5220</v>
      </c>
      <c r="X4859" t="s">
        <v>5220</v>
      </c>
      <c r="Y4859" t="s">
        <v>5220</v>
      </c>
      <c r="Z4859" t="s">
        <v>5220</v>
      </c>
      <c r="AA4859">
        <v>5</v>
      </c>
      <c r="AB4859">
        <v>11</v>
      </c>
      <c r="AC4859">
        <v>2</v>
      </c>
      <c r="AD4859">
        <v>0</v>
      </c>
      <c r="AE4859">
        <v>2</v>
      </c>
      <c r="AF4859">
        <v>0</v>
      </c>
      <c r="AH4859">
        <v>8</v>
      </c>
      <c r="AI4859" t="s">
        <v>5220</v>
      </c>
      <c r="AJ4859">
        <v>5</v>
      </c>
      <c r="AK4859">
        <v>12</v>
      </c>
      <c r="AL4859">
        <v>7</v>
      </c>
    </row>
    <row r="4860" spans="1:39" x14ac:dyDescent="0.3">
      <c r="A4860">
        <v>461302</v>
      </c>
      <c r="B4860" t="s">
        <v>18840</v>
      </c>
      <c r="C4860" t="s">
        <v>18841</v>
      </c>
      <c r="D4860" t="s">
        <v>18842</v>
      </c>
      <c r="E4860" t="s">
        <v>4665</v>
      </c>
      <c r="F4860">
        <v>84532</v>
      </c>
      <c r="G4860" t="s">
        <v>7293</v>
      </c>
      <c r="H4860" t="s">
        <v>18843</v>
      </c>
      <c r="I4860" t="s">
        <v>171</v>
      </c>
      <c r="J4860" t="s">
        <v>36</v>
      </c>
      <c r="K4860" t="s">
        <v>25</v>
      </c>
      <c r="N4860" t="s">
        <v>5220</v>
      </c>
      <c r="O4860">
        <v>16</v>
      </c>
      <c r="P4860">
        <v>7</v>
      </c>
      <c r="Q4860" t="s">
        <v>5220</v>
      </c>
      <c r="R4860" t="s">
        <v>5220</v>
      </c>
      <c r="S4860" t="s">
        <v>5220</v>
      </c>
      <c r="T4860" t="s">
        <v>5220</v>
      </c>
      <c r="U4860">
        <v>5</v>
      </c>
      <c r="V4860">
        <v>8</v>
      </c>
      <c r="W4860" t="s">
        <v>5220</v>
      </c>
      <c r="X4860" t="s">
        <v>5220</v>
      </c>
      <c r="Y4860" t="s">
        <v>5220</v>
      </c>
      <c r="Z4860" t="s">
        <v>5220</v>
      </c>
      <c r="AA4860">
        <v>5</v>
      </c>
      <c r="AB4860">
        <v>11</v>
      </c>
      <c r="AC4860">
        <v>1</v>
      </c>
      <c r="AD4860">
        <v>0</v>
      </c>
      <c r="AE4860">
        <v>1</v>
      </c>
      <c r="AF4860">
        <v>0</v>
      </c>
      <c r="AH4860">
        <v>8</v>
      </c>
      <c r="AI4860" t="s">
        <v>5220</v>
      </c>
      <c r="AJ4860">
        <v>5</v>
      </c>
      <c r="AK4860">
        <v>12</v>
      </c>
      <c r="AL4860" t="s">
        <v>5220</v>
      </c>
      <c r="AM4860">
        <v>5</v>
      </c>
    </row>
    <row r="4861" spans="1:39" x14ac:dyDescent="0.3">
      <c r="A4861">
        <v>461303</v>
      </c>
      <c r="B4861" t="s">
        <v>18844</v>
      </c>
      <c r="C4861" t="s">
        <v>18845</v>
      </c>
      <c r="D4861" t="s">
        <v>2009</v>
      </c>
      <c r="E4861" t="s">
        <v>4665</v>
      </c>
      <c r="F4861">
        <v>84647</v>
      </c>
      <c r="G4861" t="s">
        <v>18846</v>
      </c>
      <c r="H4861" t="s">
        <v>18847</v>
      </c>
      <c r="I4861" t="s">
        <v>171</v>
      </c>
      <c r="J4861" t="s">
        <v>36</v>
      </c>
      <c r="K4861" t="s">
        <v>25</v>
      </c>
      <c r="L4861" t="s">
        <v>5208</v>
      </c>
      <c r="M4861" t="s">
        <v>5208</v>
      </c>
      <c r="N4861" t="s">
        <v>5220</v>
      </c>
      <c r="O4861">
        <v>16</v>
      </c>
      <c r="P4861">
        <v>7</v>
      </c>
      <c r="Q4861" t="s">
        <v>5220</v>
      </c>
      <c r="R4861" t="s">
        <v>5220</v>
      </c>
      <c r="S4861" t="s">
        <v>5220</v>
      </c>
      <c r="T4861" t="s">
        <v>5220</v>
      </c>
      <c r="U4861">
        <v>5</v>
      </c>
      <c r="V4861">
        <v>8</v>
      </c>
      <c r="W4861" t="s">
        <v>5220</v>
      </c>
      <c r="X4861" t="s">
        <v>5220</v>
      </c>
      <c r="Y4861" t="s">
        <v>5220</v>
      </c>
      <c r="Z4861" t="s">
        <v>5220</v>
      </c>
      <c r="AA4861">
        <v>5</v>
      </c>
      <c r="AB4861">
        <v>11</v>
      </c>
      <c r="AC4861">
        <v>3</v>
      </c>
      <c r="AD4861">
        <v>0</v>
      </c>
      <c r="AE4861">
        <v>3</v>
      </c>
      <c r="AF4861">
        <v>0</v>
      </c>
      <c r="AH4861">
        <v>8</v>
      </c>
      <c r="AI4861" t="s">
        <v>5220</v>
      </c>
      <c r="AJ4861">
        <v>5</v>
      </c>
      <c r="AK4861">
        <v>12</v>
      </c>
      <c r="AL4861">
        <v>8</v>
      </c>
    </row>
    <row r="4862" spans="1:39" x14ac:dyDescent="0.3">
      <c r="A4862">
        <v>461304</v>
      </c>
      <c r="B4862" t="s">
        <v>18848</v>
      </c>
      <c r="C4862" t="s">
        <v>18849</v>
      </c>
      <c r="D4862" t="s">
        <v>18850</v>
      </c>
      <c r="E4862" t="s">
        <v>4665</v>
      </c>
      <c r="F4862">
        <v>84648</v>
      </c>
      <c r="G4862" t="s">
        <v>18851</v>
      </c>
      <c r="H4862" t="s">
        <v>18852</v>
      </c>
      <c r="I4862" t="s">
        <v>171</v>
      </c>
      <c r="J4862" t="s">
        <v>36</v>
      </c>
      <c r="K4862" t="s">
        <v>25</v>
      </c>
      <c r="L4862" t="s">
        <v>5208</v>
      </c>
      <c r="N4862" t="s">
        <v>5220</v>
      </c>
      <c r="O4862">
        <v>16</v>
      </c>
      <c r="P4862">
        <v>7</v>
      </c>
      <c r="Q4862">
        <v>1</v>
      </c>
      <c r="R4862">
        <v>0</v>
      </c>
      <c r="S4862">
        <v>1</v>
      </c>
      <c r="T4862">
        <v>0</v>
      </c>
      <c r="V4862">
        <v>8</v>
      </c>
      <c r="W4862">
        <v>1</v>
      </c>
      <c r="X4862">
        <v>0</v>
      </c>
      <c r="Y4862">
        <v>1</v>
      </c>
      <c r="Z4862">
        <v>0</v>
      </c>
      <c r="AB4862">
        <v>11</v>
      </c>
      <c r="AC4862">
        <v>5</v>
      </c>
      <c r="AD4862">
        <v>0</v>
      </c>
      <c r="AE4862">
        <v>5</v>
      </c>
      <c r="AF4862">
        <v>0</v>
      </c>
      <c r="AH4862">
        <v>8</v>
      </c>
      <c r="AI4862">
        <v>8</v>
      </c>
      <c r="AK4862">
        <v>12</v>
      </c>
      <c r="AL4862">
        <v>5</v>
      </c>
    </row>
    <row r="4863" spans="1:39" x14ac:dyDescent="0.3">
      <c r="A4863">
        <v>461305</v>
      </c>
      <c r="B4863" t="s">
        <v>18853</v>
      </c>
      <c r="C4863" t="s">
        <v>18854</v>
      </c>
      <c r="D4863" t="s">
        <v>1025</v>
      </c>
      <c r="E4863" t="s">
        <v>4665</v>
      </c>
      <c r="F4863">
        <v>84751</v>
      </c>
      <c r="G4863" t="s">
        <v>3913</v>
      </c>
      <c r="H4863" t="s">
        <v>18855</v>
      </c>
      <c r="I4863" t="s">
        <v>171</v>
      </c>
      <c r="J4863" t="s">
        <v>76</v>
      </c>
      <c r="K4863" t="s">
        <v>25</v>
      </c>
      <c r="L4863" t="s">
        <v>5208</v>
      </c>
      <c r="N4863" t="s">
        <v>5220</v>
      </c>
      <c r="O4863">
        <v>16</v>
      </c>
      <c r="P4863">
        <v>7</v>
      </c>
      <c r="Q4863" t="s">
        <v>5220</v>
      </c>
      <c r="R4863" t="s">
        <v>5220</v>
      </c>
      <c r="S4863" t="s">
        <v>5220</v>
      </c>
      <c r="T4863" t="s">
        <v>5220</v>
      </c>
      <c r="U4863">
        <v>5</v>
      </c>
      <c r="V4863">
        <v>8</v>
      </c>
      <c r="W4863" t="s">
        <v>5220</v>
      </c>
      <c r="X4863" t="s">
        <v>5220</v>
      </c>
      <c r="Y4863" t="s">
        <v>5220</v>
      </c>
      <c r="Z4863" t="s">
        <v>5220</v>
      </c>
      <c r="AA4863">
        <v>5</v>
      </c>
      <c r="AB4863">
        <v>11</v>
      </c>
      <c r="AC4863" t="s">
        <v>5220</v>
      </c>
      <c r="AD4863" t="s">
        <v>5220</v>
      </c>
      <c r="AE4863" t="s">
        <v>5220</v>
      </c>
      <c r="AF4863" t="s">
        <v>5220</v>
      </c>
      <c r="AG4863">
        <v>5</v>
      </c>
      <c r="AH4863">
        <v>8</v>
      </c>
      <c r="AI4863" t="s">
        <v>5220</v>
      </c>
      <c r="AJ4863">
        <v>5</v>
      </c>
      <c r="AK4863">
        <v>12</v>
      </c>
      <c r="AL4863">
        <v>1</v>
      </c>
    </row>
    <row r="4864" spans="1:39" x14ac:dyDescent="0.3">
      <c r="A4864">
        <v>461306</v>
      </c>
      <c r="B4864" t="s">
        <v>7299</v>
      </c>
      <c r="C4864" t="s">
        <v>18856</v>
      </c>
      <c r="D4864" t="s">
        <v>7301</v>
      </c>
      <c r="E4864" t="s">
        <v>4665</v>
      </c>
      <c r="F4864">
        <v>84634</v>
      </c>
      <c r="G4864" t="s">
        <v>18846</v>
      </c>
      <c r="H4864" t="s">
        <v>18857</v>
      </c>
      <c r="I4864" t="s">
        <v>171</v>
      </c>
      <c r="J4864" t="s">
        <v>76</v>
      </c>
      <c r="K4864" t="s">
        <v>25</v>
      </c>
      <c r="L4864" t="s">
        <v>5208</v>
      </c>
      <c r="N4864" t="s">
        <v>5220</v>
      </c>
      <c r="O4864">
        <v>16</v>
      </c>
      <c r="P4864">
        <v>7</v>
      </c>
      <c r="Q4864">
        <v>1</v>
      </c>
      <c r="R4864">
        <v>0</v>
      </c>
      <c r="S4864">
        <v>1</v>
      </c>
      <c r="T4864">
        <v>0</v>
      </c>
      <c r="V4864">
        <v>8</v>
      </c>
      <c r="W4864">
        <v>1</v>
      </c>
      <c r="X4864">
        <v>0</v>
      </c>
      <c r="Y4864">
        <v>1</v>
      </c>
      <c r="Z4864">
        <v>0</v>
      </c>
      <c r="AB4864">
        <v>11</v>
      </c>
      <c r="AC4864">
        <v>5</v>
      </c>
      <c r="AD4864">
        <v>0</v>
      </c>
      <c r="AE4864">
        <v>5</v>
      </c>
      <c r="AF4864">
        <v>0</v>
      </c>
      <c r="AH4864">
        <v>8</v>
      </c>
      <c r="AI4864" t="s">
        <v>5220</v>
      </c>
      <c r="AJ4864">
        <v>5</v>
      </c>
      <c r="AK4864">
        <v>12</v>
      </c>
      <c r="AL4864">
        <v>3</v>
      </c>
    </row>
    <row r="4865" spans="1:39" x14ac:dyDescent="0.3">
      <c r="A4865">
        <v>461307</v>
      </c>
      <c r="B4865" t="s">
        <v>18858</v>
      </c>
      <c r="C4865" t="s">
        <v>18859</v>
      </c>
      <c r="D4865" t="s">
        <v>18860</v>
      </c>
      <c r="E4865" t="s">
        <v>4665</v>
      </c>
      <c r="F4865">
        <v>84032</v>
      </c>
      <c r="G4865" t="s">
        <v>18861</v>
      </c>
      <c r="H4865" t="s">
        <v>18862</v>
      </c>
      <c r="I4865" t="s">
        <v>171</v>
      </c>
      <c r="J4865" t="s">
        <v>36</v>
      </c>
      <c r="K4865" t="s">
        <v>25</v>
      </c>
      <c r="L4865" t="s">
        <v>5208</v>
      </c>
      <c r="M4865" t="s">
        <v>5208</v>
      </c>
      <c r="N4865" t="s">
        <v>5220</v>
      </c>
      <c r="O4865">
        <v>16</v>
      </c>
      <c r="P4865">
        <v>7</v>
      </c>
      <c r="Q4865" t="s">
        <v>5220</v>
      </c>
      <c r="R4865" t="s">
        <v>5220</v>
      </c>
      <c r="S4865" t="s">
        <v>5220</v>
      </c>
      <c r="T4865" t="s">
        <v>5220</v>
      </c>
      <c r="U4865">
        <v>5</v>
      </c>
      <c r="V4865">
        <v>8</v>
      </c>
      <c r="W4865" t="s">
        <v>5220</v>
      </c>
      <c r="X4865" t="s">
        <v>5220</v>
      </c>
      <c r="Y4865" t="s">
        <v>5220</v>
      </c>
      <c r="Z4865" t="s">
        <v>5220</v>
      </c>
      <c r="AA4865">
        <v>5</v>
      </c>
      <c r="AB4865">
        <v>11</v>
      </c>
      <c r="AC4865">
        <v>3</v>
      </c>
      <c r="AD4865">
        <v>0</v>
      </c>
      <c r="AE4865">
        <v>3</v>
      </c>
      <c r="AF4865">
        <v>0</v>
      </c>
      <c r="AH4865">
        <v>8</v>
      </c>
      <c r="AI4865">
        <v>8</v>
      </c>
      <c r="AK4865">
        <v>12</v>
      </c>
      <c r="AL4865">
        <v>8</v>
      </c>
    </row>
    <row r="4866" spans="1:39" x14ac:dyDescent="0.3">
      <c r="A4866">
        <v>461308</v>
      </c>
      <c r="B4866" t="s">
        <v>18863</v>
      </c>
      <c r="C4866" t="s">
        <v>18864</v>
      </c>
      <c r="D4866" t="s">
        <v>333</v>
      </c>
      <c r="E4866" t="s">
        <v>4665</v>
      </c>
      <c r="F4866">
        <v>84535</v>
      </c>
      <c r="G4866" t="s">
        <v>3229</v>
      </c>
      <c r="H4866" t="s">
        <v>18865</v>
      </c>
      <c r="I4866" t="s">
        <v>171</v>
      </c>
      <c r="J4866" t="s">
        <v>76</v>
      </c>
      <c r="K4866" t="s">
        <v>25</v>
      </c>
      <c r="N4866" t="s">
        <v>5220</v>
      </c>
      <c r="O4866">
        <v>16</v>
      </c>
      <c r="P4866">
        <v>7</v>
      </c>
      <c r="Q4866" t="s">
        <v>5220</v>
      </c>
      <c r="R4866" t="s">
        <v>5220</v>
      </c>
      <c r="S4866" t="s">
        <v>5220</v>
      </c>
      <c r="T4866" t="s">
        <v>5220</v>
      </c>
      <c r="U4866">
        <v>5</v>
      </c>
      <c r="V4866">
        <v>8</v>
      </c>
      <c r="W4866">
        <v>1</v>
      </c>
      <c r="X4866">
        <v>0</v>
      </c>
      <c r="Y4866">
        <v>1</v>
      </c>
      <c r="Z4866">
        <v>0</v>
      </c>
      <c r="AB4866">
        <v>11</v>
      </c>
      <c r="AC4866">
        <v>2</v>
      </c>
      <c r="AD4866">
        <v>0</v>
      </c>
      <c r="AE4866">
        <v>2</v>
      </c>
      <c r="AF4866">
        <v>0</v>
      </c>
      <c r="AH4866">
        <v>8</v>
      </c>
      <c r="AI4866" t="s">
        <v>5220</v>
      </c>
      <c r="AJ4866">
        <v>5</v>
      </c>
      <c r="AK4866">
        <v>12</v>
      </c>
      <c r="AL4866">
        <v>6</v>
      </c>
    </row>
    <row r="4867" spans="1:39" x14ac:dyDescent="0.3">
      <c r="A4867">
        <v>461309</v>
      </c>
      <c r="B4867" t="s">
        <v>18866</v>
      </c>
      <c r="C4867" t="s">
        <v>18867</v>
      </c>
      <c r="D4867" t="s">
        <v>18868</v>
      </c>
      <c r="E4867" t="s">
        <v>4665</v>
      </c>
      <c r="F4867">
        <v>84741</v>
      </c>
      <c r="G4867" t="s">
        <v>1603</v>
      </c>
      <c r="H4867" t="s">
        <v>18869</v>
      </c>
      <c r="I4867" t="s">
        <v>171</v>
      </c>
      <c r="J4867" t="s">
        <v>24</v>
      </c>
      <c r="K4867" t="s">
        <v>25</v>
      </c>
      <c r="L4867" t="s">
        <v>5208</v>
      </c>
      <c r="N4867" t="s">
        <v>5220</v>
      </c>
      <c r="O4867">
        <v>16</v>
      </c>
      <c r="P4867">
        <v>7</v>
      </c>
      <c r="Q4867" t="s">
        <v>5220</v>
      </c>
      <c r="R4867" t="s">
        <v>5220</v>
      </c>
      <c r="S4867" t="s">
        <v>5220</v>
      </c>
      <c r="T4867" t="s">
        <v>5220</v>
      </c>
      <c r="U4867">
        <v>5</v>
      </c>
      <c r="V4867">
        <v>8</v>
      </c>
      <c r="W4867" t="s">
        <v>5220</v>
      </c>
      <c r="X4867" t="s">
        <v>5220</v>
      </c>
      <c r="Y4867" t="s">
        <v>5220</v>
      </c>
      <c r="Z4867" t="s">
        <v>5220</v>
      </c>
      <c r="AA4867">
        <v>5</v>
      </c>
      <c r="AB4867">
        <v>11</v>
      </c>
      <c r="AC4867">
        <v>2</v>
      </c>
      <c r="AD4867">
        <v>0</v>
      </c>
      <c r="AE4867">
        <v>2</v>
      </c>
      <c r="AF4867">
        <v>0</v>
      </c>
      <c r="AH4867">
        <v>8</v>
      </c>
      <c r="AI4867" t="s">
        <v>5220</v>
      </c>
      <c r="AJ4867">
        <v>5</v>
      </c>
      <c r="AK4867">
        <v>12</v>
      </c>
      <c r="AL4867">
        <v>3</v>
      </c>
    </row>
    <row r="4868" spans="1:39" x14ac:dyDescent="0.3">
      <c r="A4868">
        <v>461310</v>
      </c>
      <c r="B4868" t="s">
        <v>16149</v>
      </c>
      <c r="C4868" t="s">
        <v>18870</v>
      </c>
      <c r="D4868" t="s">
        <v>18871</v>
      </c>
      <c r="E4868" t="s">
        <v>4665</v>
      </c>
      <c r="F4868">
        <v>84511</v>
      </c>
      <c r="G4868" t="s">
        <v>3229</v>
      </c>
      <c r="H4868" t="s">
        <v>18872</v>
      </c>
      <c r="I4868" t="s">
        <v>171</v>
      </c>
      <c r="J4868" t="s">
        <v>36</v>
      </c>
      <c r="K4868" t="s">
        <v>25</v>
      </c>
      <c r="L4868" t="s">
        <v>5208</v>
      </c>
      <c r="N4868" t="s">
        <v>5220</v>
      </c>
      <c r="O4868">
        <v>16</v>
      </c>
      <c r="P4868">
        <v>7</v>
      </c>
      <c r="Q4868" t="s">
        <v>5220</v>
      </c>
      <c r="R4868" t="s">
        <v>5220</v>
      </c>
      <c r="S4868" t="s">
        <v>5220</v>
      </c>
      <c r="T4868" t="s">
        <v>5220</v>
      </c>
      <c r="U4868">
        <v>5</v>
      </c>
      <c r="V4868">
        <v>8</v>
      </c>
      <c r="W4868" t="s">
        <v>5220</v>
      </c>
      <c r="X4868" t="s">
        <v>5220</v>
      </c>
      <c r="Y4868" t="s">
        <v>5220</v>
      </c>
      <c r="Z4868" t="s">
        <v>5220</v>
      </c>
      <c r="AA4868">
        <v>5</v>
      </c>
      <c r="AB4868">
        <v>11</v>
      </c>
      <c r="AC4868">
        <v>1</v>
      </c>
      <c r="AD4868">
        <v>0</v>
      </c>
      <c r="AE4868">
        <v>1</v>
      </c>
      <c r="AF4868">
        <v>0</v>
      </c>
      <c r="AH4868">
        <v>8</v>
      </c>
      <c r="AI4868" t="s">
        <v>5220</v>
      </c>
      <c r="AJ4868">
        <v>5</v>
      </c>
      <c r="AK4868">
        <v>12</v>
      </c>
      <c r="AL4868">
        <v>3</v>
      </c>
    </row>
    <row r="4869" spans="1:39" x14ac:dyDescent="0.3">
      <c r="A4869">
        <v>461333</v>
      </c>
      <c r="B4869" t="s">
        <v>18873</v>
      </c>
      <c r="C4869" t="s">
        <v>18874</v>
      </c>
      <c r="D4869" t="s">
        <v>18875</v>
      </c>
      <c r="E4869" t="s">
        <v>4665</v>
      </c>
      <c r="F4869">
        <v>84759</v>
      </c>
      <c r="G4869" t="s">
        <v>913</v>
      </c>
      <c r="H4869" t="s">
        <v>18876</v>
      </c>
      <c r="I4869" t="s">
        <v>171</v>
      </c>
      <c r="J4869" t="s">
        <v>76</v>
      </c>
      <c r="K4869" t="s">
        <v>25</v>
      </c>
      <c r="L4869" t="s">
        <v>5208</v>
      </c>
      <c r="M4869" t="s">
        <v>5208</v>
      </c>
      <c r="N4869" t="s">
        <v>5220</v>
      </c>
      <c r="O4869">
        <v>16</v>
      </c>
      <c r="P4869">
        <v>7</v>
      </c>
      <c r="Q4869" t="s">
        <v>5220</v>
      </c>
      <c r="R4869" t="s">
        <v>5220</v>
      </c>
      <c r="S4869" t="s">
        <v>5220</v>
      </c>
      <c r="T4869" t="s">
        <v>5220</v>
      </c>
      <c r="U4869">
        <v>5</v>
      </c>
      <c r="V4869">
        <v>8</v>
      </c>
      <c r="W4869" t="s">
        <v>5220</v>
      </c>
      <c r="X4869" t="s">
        <v>5220</v>
      </c>
      <c r="Y4869" t="s">
        <v>5220</v>
      </c>
      <c r="Z4869" t="s">
        <v>5220</v>
      </c>
      <c r="AA4869">
        <v>5</v>
      </c>
      <c r="AB4869">
        <v>11</v>
      </c>
      <c r="AC4869">
        <v>1</v>
      </c>
      <c r="AD4869">
        <v>0</v>
      </c>
      <c r="AE4869">
        <v>1</v>
      </c>
      <c r="AF4869">
        <v>0</v>
      </c>
      <c r="AH4869">
        <v>8</v>
      </c>
      <c r="AI4869" t="s">
        <v>5220</v>
      </c>
      <c r="AJ4869">
        <v>5</v>
      </c>
      <c r="AK4869">
        <v>12</v>
      </c>
      <c r="AL4869">
        <v>7</v>
      </c>
    </row>
    <row r="4870" spans="1:39" x14ac:dyDescent="0.3">
      <c r="A4870">
        <v>461335</v>
      </c>
      <c r="B4870" t="s">
        <v>18877</v>
      </c>
      <c r="C4870" t="s">
        <v>18878</v>
      </c>
      <c r="D4870" t="s">
        <v>3913</v>
      </c>
      <c r="E4870" t="s">
        <v>4665</v>
      </c>
      <c r="F4870">
        <v>84713</v>
      </c>
      <c r="G4870" t="s">
        <v>3913</v>
      </c>
      <c r="H4870" t="s">
        <v>18879</v>
      </c>
      <c r="I4870" t="s">
        <v>171</v>
      </c>
      <c r="J4870" t="s">
        <v>98</v>
      </c>
      <c r="K4870" t="s">
        <v>25</v>
      </c>
      <c r="L4870" t="s">
        <v>5208</v>
      </c>
      <c r="N4870" t="s">
        <v>5220</v>
      </c>
      <c r="O4870">
        <v>16</v>
      </c>
      <c r="P4870">
        <v>7</v>
      </c>
      <c r="Q4870">
        <v>1</v>
      </c>
      <c r="R4870">
        <v>0</v>
      </c>
      <c r="S4870">
        <v>1</v>
      </c>
      <c r="T4870">
        <v>0</v>
      </c>
      <c r="V4870">
        <v>8</v>
      </c>
      <c r="W4870" t="s">
        <v>5220</v>
      </c>
      <c r="X4870" t="s">
        <v>5220</v>
      </c>
      <c r="Y4870" t="s">
        <v>5220</v>
      </c>
      <c r="Z4870" t="s">
        <v>5220</v>
      </c>
      <c r="AA4870">
        <v>5</v>
      </c>
      <c r="AB4870">
        <v>11</v>
      </c>
      <c r="AC4870">
        <v>3</v>
      </c>
      <c r="AD4870">
        <v>0</v>
      </c>
      <c r="AE4870">
        <v>3</v>
      </c>
      <c r="AF4870">
        <v>0</v>
      </c>
      <c r="AH4870">
        <v>8</v>
      </c>
      <c r="AI4870" t="s">
        <v>5220</v>
      </c>
      <c r="AJ4870">
        <v>5</v>
      </c>
      <c r="AK4870">
        <v>12</v>
      </c>
      <c r="AL4870">
        <v>2</v>
      </c>
    </row>
    <row r="4871" spans="1:39" x14ac:dyDescent="0.3">
      <c r="A4871">
        <v>463301</v>
      </c>
      <c r="B4871" t="s">
        <v>18880</v>
      </c>
      <c r="C4871" t="s">
        <v>18881</v>
      </c>
      <c r="D4871" t="s">
        <v>4668</v>
      </c>
      <c r="E4871" t="s">
        <v>4665</v>
      </c>
      <c r="F4871">
        <v>84113</v>
      </c>
      <c r="G4871" t="s">
        <v>4669</v>
      </c>
      <c r="H4871" t="s">
        <v>18882</v>
      </c>
      <c r="I4871" t="s">
        <v>5463</v>
      </c>
      <c r="J4871" t="s">
        <v>36</v>
      </c>
      <c r="K4871" t="s">
        <v>25</v>
      </c>
      <c r="N4871" t="s">
        <v>5220</v>
      </c>
      <c r="O4871">
        <v>19</v>
      </c>
      <c r="P4871" t="s">
        <v>5220</v>
      </c>
      <c r="Q4871" t="s">
        <v>5220</v>
      </c>
      <c r="R4871" t="s">
        <v>5220</v>
      </c>
      <c r="S4871" t="s">
        <v>5220</v>
      </c>
      <c r="T4871" t="s">
        <v>5220</v>
      </c>
      <c r="U4871">
        <v>19</v>
      </c>
      <c r="V4871" t="s">
        <v>5220</v>
      </c>
      <c r="W4871" t="s">
        <v>5220</v>
      </c>
      <c r="X4871" t="s">
        <v>5220</v>
      </c>
      <c r="Y4871" t="s">
        <v>5220</v>
      </c>
      <c r="Z4871" t="s">
        <v>5220</v>
      </c>
      <c r="AA4871">
        <v>19</v>
      </c>
      <c r="AB4871" t="s">
        <v>5220</v>
      </c>
      <c r="AC4871" t="s">
        <v>5220</v>
      </c>
      <c r="AD4871" t="s">
        <v>5220</v>
      </c>
      <c r="AE4871" t="s">
        <v>5220</v>
      </c>
      <c r="AF4871" t="s">
        <v>5220</v>
      </c>
      <c r="AG4871">
        <v>19</v>
      </c>
      <c r="AH4871" t="s">
        <v>5220</v>
      </c>
      <c r="AI4871" t="s">
        <v>5220</v>
      </c>
      <c r="AJ4871">
        <v>19</v>
      </c>
      <c r="AK4871" t="s">
        <v>5220</v>
      </c>
      <c r="AL4871" t="s">
        <v>5220</v>
      </c>
      <c r="AM4871">
        <v>19</v>
      </c>
    </row>
    <row r="4872" spans="1:39" x14ac:dyDescent="0.3">
      <c r="A4872">
        <v>464001</v>
      </c>
      <c r="B4872" t="s">
        <v>18883</v>
      </c>
      <c r="C4872" t="s">
        <v>18884</v>
      </c>
      <c r="D4872" t="s">
        <v>4664</v>
      </c>
      <c r="E4872" t="s">
        <v>4665</v>
      </c>
      <c r="F4872">
        <v>84605</v>
      </c>
      <c r="G4872" t="s">
        <v>4666</v>
      </c>
      <c r="H4872" t="s">
        <v>18885</v>
      </c>
      <c r="I4872" t="s">
        <v>5470</v>
      </c>
      <c r="J4872" t="s">
        <v>61</v>
      </c>
      <c r="K4872" t="s">
        <v>25</v>
      </c>
      <c r="N4872" t="s">
        <v>5220</v>
      </c>
      <c r="O4872">
        <v>19</v>
      </c>
      <c r="P4872" t="s">
        <v>5220</v>
      </c>
      <c r="Q4872" t="s">
        <v>5220</v>
      </c>
      <c r="R4872" t="s">
        <v>5220</v>
      </c>
      <c r="S4872" t="s">
        <v>5220</v>
      </c>
      <c r="T4872" t="s">
        <v>5220</v>
      </c>
      <c r="U4872">
        <v>19</v>
      </c>
      <c r="V4872" t="s">
        <v>5220</v>
      </c>
      <c r="W4872" t="s">
        <v>5220</v>
      </c>
      <c r="X4872" t="s">
        <v>5220</v>
      </c>
      <c r="Y4872" t="s">
        <v>5220</v>
      </c>
      <c r="Z4872" t="s">
        <v>5220</v>
      </c>
      <c r="AA4872">
        <v>19</v>
      </c>
      <c r="AB4872" t="s">
        <v>5220</v>
      </c>
      <c r="AC4872" t="s">
        <v>5220</v>
      </c>
      <c r="AD4872" t="s">
        <v>5220</v>
      </c>
      <c r="AE4872" t="s">
        <v>5220</v>
      </c>
      <c r="AF4872" t="s">
        <v>5220</v>
      </c>
      <c r="AG4872">
        <v>19</v>
      </c>
      <c r="AH4872" t="s">
        <v>5220</v>
      </c>
      <c r="AI4872" t="s">
        <v>5220</v>
      </c>
      <c r="AJ4872">
        <v>19</v>
      </c>
      <c r="AK4872" t="s">
        <v>5220</v>
      </c>
      <c r="AL4872" t="s">
        <v>5220</v>
      </c>
      <c r="AM4872">
        <v>19</v>
      </c>
    </row>
    <row r="4873" spans="1:39" x14ac:dyDescent="0.3">
      <c r="A4873">
        <v>464012</v>
      </c>
      <c r="B4873" t="s">
        <v>18886</v>
      </c>
      <c r="C4873" t="s">
        <v>18887</v>
      </c>
      <c r="D4873" t="s">
        <v>4668</v>
      </c>
      <c r="E4873" t="s">
        <v>4665</v>
      </c>
      <c r="F4873">
        <v>84115</v>
      </c>
      <c r="G4873" t="s">
        <v>4669</v>
      </c>
      <c r="H4873" t="s">
        <v>18888</v>
      </c>
      <c r="I4873" t="s">
        <v>5470</v>
      </c>
      <c r="J4873" t="s">
        <v>32</v>
      </c>
      <c r="K4873" t="s">
        <v>169</v>
      </c>
      <c r="N4873" t="s">
        <v>5220</v>
      </c>
      <c r="O4873">
        <v>19</v>
      </c>
      <c r="P4873" t="s">
        <v>5220</v>
      </c>
      <c r="Q4873" t="s">
        <v>5220</v>
      </c>
      <c r="R4873" t="s">
        <v>5220</v>
      </c>
      <c r="S4873" t="s">
        <v>5220</v>
      </c>
      <c r="T4873" t="s">
        <v>5220</v>
      </c>
      <c r="U4873">
        <v>19</v>
      </c>
      <c r="V4873" t="s">
        <v>5220</v>
      </c>
      <c r="W4873" t="s">
        <v>5220</v>
      </c>
      <c r="X4873" t="s">
        <v>5220</v>
      </c>
      <c r="Y4873" t="s">
        <v>5220</v>
      </c>
      <c r="Z4873" t="s">
        <v>5220</v>
      </c>
      <c r="AA4873">
        <v>19</v>
      </c>
      <c r="AB4873" t="s">
        <v>5220</v>
      </c>
      <c r="AC4873" t="s">
        <v>5220</v>
      </c>
      <c r="AD4873" t="s">
        <v>5220</v>
      </c>
      <c r="AE4873" t="s">
        <v>5220</v>
      </c>
      <c r="AF4873" t="s">
        <v>5220</v>
      </c>
      <c r="AG4873">
        <v>19</v>
      </c>
      <c r="AH4873" t="s">
        <v>5220</v>
      </c>
      <c r="AI4873" t="s">
        <v>5220</v>
      </c>
      <c r="AJ4873">
        <v>19</v>
      </c>
      <c r="AK4873" t="s">
        <v>5220</v>
      </c>
      <c r="AL4873" t="s">
        <v>5220</v>
      </c>
      <c r="AM4873">
        <v>19</v>
      </c>
    </row>
    <row r="4874" spans="1:39" x14ac:dyDescent="0.3">
      <c r="A4874">
        <v>464013</v>
      </c>
      <c r="B4874" t="s">
        <v>18889</v>
      </c>
      <c r="C4874" t="s">
        <v>18890</v>
      </c>
      <c r="D4874" t="s">
        <v>4668</v>
      </c>
      <c r="E4874" t="s">
        <v>4665</v>
      </c>
      <c r="F4874">
        <v>84106</v>
      </c>
      <c r="G4874" t="s">
        <v>4669</v>
      </c>
      <c r="H4874" t="s">
        <v>18891</v>
      </c>
      <c r="I4874" t="s">
        <v>5470</v>
      </c>
      <c r="J4874" t="s">
        <v>32</v>
      </c>
      <c r="K4874" t="s">
        <v>169</v>
      </c>
      <c r="N4874" t="s">
        <v>5220</v>
      </c>
      <c r="O4874">
        <v>19</v>
      </c>
      <c r="P4874" t="s">
        <v>5220</v>
      </c>
      <c r="Q4874" t="s">
        <v>5220</v>
      </c>
      <c r="R4874" t="s">
        <v>5220</v>
      </c>
      <c r="S4874" t="s">
        <v>5220</v>
      </c>
      <c r="T4874" t="s">
        <v>5220</v>
      </c>
      <c r="U4874">
        <v>19</v>
      </c>
      <c r="V4874" t="s">
        <v>5220</v>
      </c>
      <c r="W4874" t="s">
        <v>5220</v>
      </c>
      <c r="X4874" t="s">
        <v>5220</v>
      </c>
      <c r="Y4874" t="s">
        <v>5220</v>
      </c>
      <c r="Z4874" t="s">
        <v>5220</v>
      </c>
      <c r="AA4874">
        <v>19</v>
      </c>
      <c r="AB4874" t="s">
        <v>5220</v>
      </c>
      <c r="AC4874" t="s">
        <v>5220</v>
      </c>
      <c r="AD4874" t="s">
        <v>5220</v>
      </c>
      <c r="AE4874" t="s">
        <v>5220</v>
      </c>
      <c r="AF4874" t="s">
        <v>5220</v>
      </c>
      <c r="AG4874">
        <v>19</v>
      </c>
      <c r="AH4874" t="s">
        <v>5220</v>
      </c>
      <c r="AI4874" t="s">
        <v>5220</v>
      </c>
      <c r="AJ4874">
        <v>19</v>
      </c>
      <c r="AK4874" t="s">
        <v>5220</v>
      </c>
      <c r="AL4874" t="s">
        <v>5220</v>
      </c>
      <c r="AM4874">
        <v>19</v>
      </c>
    </row>
    <row r="4875" spans="1:39" x14ac:dyDescent="0.3">
      <c r="A4875">
        <v>464014</v>
      </c>
      <c r="B4875" t="s">
        <v>18892</v>
      </c>
      <c r="C4875" t="s">
        <v>18893</v>
      </c>
      <c r="D4875" t="s">
        <v>4693</v>
      </c>
      <c r="E4875" t="s">
        <v>4665</v>
      </c>
      <c r="F4875">
        <v>84097</v>
      </c>
      <c r="G4875" t="s">
        <v>4666</v>
      </c>
      <c r="H4875" t="s">
        <v>18894</v>
      </c>
      <c r="I4875" t="s">
        <v>5470</v>
      </c>
      <c r="J4875" t="s">
        <v>32</v>
      </c>
      <c r="K4875" t="s">
        <v>169</v>
      </c>
      <c r="N4875" t="s">
        <v>5220</v>
      </c>
      <c r="O4875">
        <v>19</v>
      </c>
      <c r="P4875" t="s">
        <v>5220</v>
      </c>
      <c r="Q4875" t="s">
        <v>5220</v>
      </c>
      <c r="R4875" t="s">
        <v>5220</v>
      </c>
      <c r="S4875" t="s">
        <v>5220</v>
      </c>
      <c r="T4875" t="s">
        <v>5220</v>
      </c>
      <c r="U4875">
        <v>19</v>
      </c>
      <c r="V4875" t="s">
        <v>5220</v>
      </c>
      <c r="W4875" t="s">
        <v>5220</v>
      </c>
      <c r="X4875" t="s">
        <v>5220</v>
      </c>
      <c r="Y4875" t="s">
        <v>5220</v>
      </c>
      <c r="Z4875" t="s">
        <v>5220</v>
      </c>
      <c r="AA4875">
        <v>19</v>
      </c>
      <c r="AB4875" t="s">
        <v>5220</v>
      </c>
      <c r="AC4875" t="s">
        <v>5220</v>
      </c>
      <c r="AD4875" t="s">
        <v>5220</v>
      </c>
      <c r="AE4875" t="s">
        <v>5220</v>
      </c>
      <c r="AF4875" t="s">
        <v>5220</v>
      </c>
      <c r="AG4875">
        <v>19</v>
      </c>
      <c r="AH4875" t="s">
        <v>5220</v>
      </c>
      <c r="AI4875" t="s">
        <v>5220</v>
      </c>
      <c r="AJ4875">
        <v>19</v>
      </c>
      <c r="AK4875" t="s">
        <v>5220</v>
      </c>
      <c r="AL4875" t="s">
        <v>5220</v>
      </c>
      <c r="AM4875">
        <v>19</v>
      </c>
    </row>
    <row r="4876" spans="1:39" x14ac:dyDescent="0.3">
      <c r="A4876">
        <v>464015</v>
      </c>
      <c r="B4876" t="s">
        <v>18895</v>
      </c>
      <c r="C4876" t="s">
        <v>18896</v>
      </c>
      <c r="D4876" t="s">
        <v>18897</v>
      </c>
      <c r="E4876" t="s">
        <v>4665</v>
      </c>
      <c r="F4876">
        <v>84047</v>
      </c>
      <c r="G4876" t="s">
        <v>4669</v>
      </c>
      <c r="H4876" t="s">
        <v>18898</v>
      </c>
      <c r="I4876" t="s">
        <v>5470</v>
      </c>
      <c r="J4876" t="s">
        <v>32</v>
      </c>
      <c r="K4876" t="s">
        <v>169</v>
      </c>
      <c r="N4876" t="s">
        <v>5220</v>
      </c>
      <c r="O4876">
        <v>19</v>
      </c>
      <c r="P4876" t="s">
        <v>5220</v>
      </c>
      <c r="Q4876" t="s">
        <v>5220</v>
      </c>
      <c r="R4876" t="s">
        <v>5220</v>
      </c>
      <c r="S4876" t="s">
        <v>5220</v>
      </c>
      <c r="T4876" t="s">
        <v>5220</v>
      </c>
      <c r="U4876">
        <v>19</v>
      </c>
      <c r="V4876" t="s">
        <v>5220</v>
      </c>
      <c r="W4876" t="s">
        <v>5220</v>
      </c>
      <c r="X4876" t="s">
        <v>5220</v>
      </c>
      <c r="Y4876" t="s">
        <v>5220</v>
      </c>
      <c r="Z4876" t="s">
        <v>5220</v>
      </c>
      <c r="AA4876">
        <v>19</v>
      </c>
      <c r="AB4876" t="s">
        <v>5220</v>
      </c>
      <c r="AC4876" t="s">
        <v>5220</v>
      </c>
      <c r="AD4876" t="s">
        <v>5220</v>
      </c>
      <c r="AE4876" t="s">
        <v>5220</v>
      </c>
      <c r="AF4876" t="s">
        <v>5220</v>
      </c>
      <c r="AG4876">
        <v>19</v>
      </c>
      <c r="AH4876" t="s">
        <v>5220</v>
      </c>
      <c r="AI4876" t="s">
        <v>5220</v>
      </c>
      <c r="AJ4876">
        <v>19</v>
      </c>
      <c r="AK4876" t="s">
        <v>5220</v>
      </c>
      <c r="AL4876" t="s">
        <v>5220</v>
      </c>
      <c r="AM4876">
        <v>19</v>
      </c>
    </row>
    <row r="4877" spans="1:39" x14ac:dyDescent="0.3">
      <c r="A4877">
        <v>470001</v>
      </c>
      <c r="B4877" t="s">
        <v>4706</v>
      </c>
      <c r="C4877" t="s">
        <v>18899</v>
      </c>
      <c r="D4877" t="s">
        <v>4707</v>
      </c>
      <c r="E4877" t="s">
        <v>4708</v>
      </c>
      <c r="F4877">
        <v>5641</v>
      </c>
      <c r="G4877" t="s">
        <v>170</v>
      </c>
      <c r="H4877" t="s">
        <v>18900</v>
      </c>
      <c r="I4877" t="s">
        <v>23</v>
      </c>
      <c r="J4877" t="s">
        <v>36</v>
      </c>
      <c r="K4877" t="s">
        <v>25</v>
      </c>
      <c r="L4877" t="s">
        <v>5208</v>
      </c>
      <c r="M4877" t="s">
        <v>5208</v>
      </c>
      <c r="N4877">
        <v>3</v>
      </c>
      <c r="P4877">
        <v>7</v>
      </c>
      <c r="Q4877">
        <v>5</v>
      </c>
      <c r="R4877">
        <v>0</v>
      </c>
      <c r="S4877">
        <v>5</v>
      </c>
      <c r="T4877">
        <v>0</v>
      </c>
      <c r="V4877">
        <v>8</v>
      </c>
      <c r="W4877">
        <v>4</v>
      </c>
      <c r="X4877">
        <v>0</v>
      </c>
      <c r="Y4877">
        <v>4</v>
      </c>
      <c r="Z4877">
        <v>0</v>
      </c>
      <c r="AB4877">
        <v>11</v>
      </c>
      <c r="AC4877">
        <v>9</v>
      </c>
      <c r="AD4877">
        <v>0</v>
      </c>
      <c r="AE4877">
        <v>8</v>
      </c>
      <c r="AF4877">
        <v>1</v>
      </c>
      <c r="AH4877">
        <v>8</v>
      </c>
      <c r="AI4877">
        <v>8</v>
      </c>
      <c r="AK4877">
        <v>12</v>
      </c>
      <c r="AL4877">
        <v>11</v>
      </c>
    </row>
    <row r="4878" spans="1:39" x14ac:dyDescent="0.3">
      <c r="A4878">
        <v>470003</v>
      </c>
      <c r="B4878" t="s">
        <v>4709</v>
      </c>
      <c r="C4878" t="s">
        <v>18901</v>
      </c>
      <c r="D4878" t="s">
        <v>947</v>
      </c>
      <c r="E4878" t="s">
        <v>4708</v>
      </c>
      <c r="F4878">
        <v>5401</v>
      </c>
      <c r="G4878" t="s">
        <v>4710</v>
      </c>
      <c r="H4878" t="s">
        <v>18902</v>
      </c>
      <c r="I4878" t="s">
        <v>23</v>
      </c>
      <c r="J4878" t="s">
        <v>76</v>
      </c>
      <c r="K4878" t="s">
        <v>25</v>
      </c>
      <c r="L4878" t="s">
        <v>5208</v>
      </c>
      <c r="M4878" t="s">
        <v>5208</v>
      </c>
      <c r="N4878">
        <v>4</v>
      </c>
      <c r="P4878">
        <v>7</v>
      </c>
      <c r="Q4878">
        <v>7</v>
      </c>
      <c r="R4878">
        <v>1</v>
      </c>
      <c r="S4878">
        <v>5</v>
      </c>
      <c r="T4878">
        <v>1</v>
      </c>
      <c r="V4878">
        <v>8</v>
      </c>
      <c r="W4878">
        <v>8</v>
      </c>
      <c r="X4878">
        <v>2</v>
      </c>
      <c r="Y4878">
        <v>5</v>
      </c>
      <c r="Z4878">
        <v>1</v>
      </c>
      <c r="AB4878">
        <v>11</v>
      </c>
      <c r="AC4878">
        <v>11</v>
      </c>
      <c r="AD4878">
        <v>1</v>
      </c>
      <c r="AE4878">
        <v>10</v>
      </c>
      <c r="AF4878">
        <v>0</v>
      </c>
      <c r="AH4878">
        <v>8</v>
      </c>
      <c r="AI4878">
        <v>8</v>
      </c>
      <c r="AK4878">
        <v>12</v>
      </c>
      <c r="AL4878">
        <v>11</v>
      </c>
    </row>
    <row r="4879" spans="1:39" x14ac:dyDescent="0.3">
      <c r="A4879">
        <v>470005</v>
      </c>
      <c r="B4879" t="s">
        <v>4711</v>
      </c>
      <c r="C4879" t="s">
        <v>18903</v>
      </c>
      <c r="D4879" t="s">
        <v>4712</v>
      </c>
      <c r="E4879" t="s">
        <v>4708</v>
      </c>
      <c r="F4879">
        <v>5701</v>
      </c>
      <c r="G4879" t="s">
        <v>4712</v>
      </c>
      <c r="H4879" t="s">
        <v>18904</v>
      </c>
      <c r="I4879" t="s">
        <v>23</v>
      </c>
      <c r="J4879" t="s">
        <v>36</v>
      </c>
      <c r="K4879" t="s">
        <v>25</v>
      </c>
      <c r="L4879" t="s">
        <v>5208</v>
      </c>
      <c r="M4879" t="s">
        <v>5208</v>
      </c>
      <c r="N4879">
        <v>2</v>
      </c>
      <c r="P4879">
        <v>7</v>
      </c>
      <c r="Q4879">
        <v>6</v>
      </c>
      <c r="R4879">
        <v>0</v>
      </c>
      <c r="S4879">
        <v>5</v>
      </c>
      <c r="T4879">
        <v>1</v>
      </c>
      <c r="V4879">
        <v>8</v>
      </c>
      <c r="W4879">
        <v>7</v>
      </c>
      <c r="X4879">
        <v>0</v>
      </c>
      <c r="Y4879">
        <v>7</v>
      </c>
      <c r="Z4879">
        <v>0</v>
      </c>
      <c r="AB4879">
        <v>11</v>
      </c>
      <c r="AC4879">
        <v>9</v>
      </c>
      <c r="AD4879">
        <v>3</v>
      </c>
      <c r="AE4879">
        <v>6</v>
      </c>
      <c r="AF4879">
        <v>0</v>
      </c>
      <c r="AH4879">
        <v>8</v>
      </c>
      <c r="AI4879">
        <v>8</v>
      </c>
      <c r="AK4879">
        <v>12</v>
      </c>
      <c r="AL4879">
        <v>10</v>
      </c>
    </row>
    <row r="4880" spans="1:39" x14ac:dyDescent="0.3">
      <c r="A4880">
        <v>470011</v>
      </c>
      <c r="B4880" t="s">
        <v>4713</v>
      </c>
      <c r="C4880" t="s">
        <v>18905</v>
      </c>
      <c r="D4880" t="s">
        <v>4714</v>
      </c>
      <c r="E4880" t="s">
        <v>4708</v>
      </c>
      <c r="F4880">
        <v>5301</v>
      </c>
      <c r="G4880" t="s">
        <v>960</v>
      </c>
      <c r="H4880" t="s">
        <v>18906</v>
      </c>
      <c r="I4880" t="s">
        <v>23</v>
      </c>
      <c r="J4880" t="s">
        <v>36</v>
      </c>
      <c r="K4880" t="s">
        <v>25</v>
      </c>
      <c r="L4880" t="s">
        <v>5208</v>
      </c>
      <c r="M4880" t="s">
        <v>5208</v>
      </c>
      <c r="N4880">
        <v>4</v>
      </c>
      <c r="P4880">
        <v>7</v>
      </c>
      <c r="Q4880">
        <v>4</v>
      </c>
      <c r="R4880">
        <v>0</v>
      </c>
      <c r="S4880">
        <v>4</v>
      </c>
      <c r="T4880">
        <v>0</v>
      </c>
      <c r="V4880">
        <v>8</v>
      </c>
      <c r="W4880">
        <v>3</v>
      </c>
      <c r="X4880">
        <v>0</v>
      </c>
      <c r="Y4880">
        <v>3</v>
      </c>
      <c r="Z4880">
        <v>0</v>
      </c>
      <c r="AB4880">
        <v>11</v>
      </c>
      <c r="AC4880">
        <v>9</v>
      </c>
      <c r="AD4880">
        <v>0</v>
      </c>
      <c r="AE4880">
        <v>9</v>
      </c>
      <c r="AF4880">
        <v>0</v>
      </c>
      <c r="AH4880">
        <v>8</v>
      </c>
      <c r="AI4880">
        <v>8</v>
      </c>
      <c r="AK4880">
        <v>12</v>
      </c>
      <c r="AL4880">
        <v>8</v>
      </c>
    </row>
    <row r="4881" spans="1:39" x14ac:dyDescent="0.3">
      <c r="A4881">
        <v>470012</v>
      </c>
      <c r="B4881" t="s">
        <v>4715</v>
      </c>
      <c r="C4881" t="s">
        <v>8681</v>
      </c>
      <c r="D4881" t="s">
        <v>4716</v>
      </c>
      <c r="E4881" t="s">
        <v>4708</v>
      </c>
      <c r="F4881">
        <v>5201</v>
      </c>
      <c r="G4881" t="s">
        <v>4716</v>
      </c>
      <c r="H4881" t="s">
        <v>18907</v>
      </c>
      <c r="I4881" t="s">
        <v>23</v>
      </c>
      <c r="J4881" t="s">
        <v>36</v>
      </c>
      <c r="K4881" t="s">
        <v>25</v>
      </c>
      <c r="L4881" t="s">
        <v>5208</v>
      </c>
      <c r="M4881" t="s">
        <v>5208</v>
      </c>
      <c r="N4881">
        <v>4</v>
      </c>
      <c r="P4881">
        <v>7</v>
      </c>
      <c r="Q4881">
        <v>5</v>
      </c>
      <c r="R4881">
        <v>0</v>
      </c>
      <c r="S4881">
        <v>5</v>
      </c>
      <c r="T4881">
        <v>0</v>
      </c>
      <c r="V4881">
        <v>8</v>
      </c>
      <c r="W4881">
        <v>4</v>
      </c>
      <c r="X4881">
        <v>0</v>
      </c>
      <c r="Y4881">
        <v>4</v>
      </c>
      <c r="Z4881">
        <v>0</v>
      </c>
      <c r="AB4881">
        <v>11</v>
      </c>
      <c r="AC4881">
        <v>9</v>
      </c>
      <c r="AD4881">
        <v>1</v>
      </c>
      <c r="AE4881">
        <v>8</v>
      </c>
      <c r="AF4881">
        <v>0</v>
      </c>
      <c r="AH4881">
        <v>8</v>
      </c>
      <c r="AI4881">
        <v>8</v>
      </c>
      <c r="AK4881">
        <v>12</v>
      </c>
      <c r="AL4881">
        <v>10</v>
      </c>
    </row>
    <row r="4882" spans="1:39" x14ac:dyDescent="0.3">
      <c r="A4882" t="s">
        <v>4717</v>
      </c>
      <c r="B4882" t="s">
        <v>4718</v>
      </c>
      <c r="C4882" t="s">
        <v>18908</v>
      </c>
      <c r="D4882" t="s">
        <v>4719</v>
      </c>
      <c r="E4882" t="s">
        <v>4708</v>
      </c>
      <c r="F4882">
        <v>5009</v>
      </c>
      <c r="G4882" t="s">
        <v>2958</v>
      </c>
      <c r="H4882" t="s">
        <v>18909</v>
      </c>
      <c r="I4882" t="s">
        <v>155</v>
      </c>
      <c r="J4882" t="s">
        <v>156</v>
      </c>
      <c r="K4882" t="s">
        <v>25</v>
      </c>
      <c r="N4882">
        <v>5</v>
      </c>
      <c r="P4882">
        <v>7</v>
      </c>
      <c r="Q4882">
        <v>3</v>
      </c>
      <c r="R4882">
        <v>0</v>
      </c>
      <c r="S4882">
        <v>3</v>
      </c>
      <c r="T4882">
        <v>0</v>
      </c>
      <c r="V4882">
        <v>8</v>
      </c>
      <c r="W4882">
        <v>3</v>
      </c>
      <c r="X4882">
        <v>0</v>
      </c>
      <c r="Y4882">
        <v>3</v>
      </c>
      <c r="Z4882">
        <v>0</v>
      </c>
      <c r="AB4882">
        <v>11</v>
      </c>
      <c r="AC4882">
        <v>5</v>
      </c>
      <c r="AD4882">
        <v>0</v>
      </c>
      <c r="AE4882">
        <v>3</v>
      </c>
      <c r="AF4882">
        <v>2</v>
      </c>
      <c r="AH4882">
        <v>8</v>
      </c>
      <c r="AI4882">
        <v>8</v>
      </c>
      <c r="AK4882">
        <v>12</v>
      </c>
      <c r="AL4882">
        <v>5</v>
      </c>
    </row>
    <row r="4883" spans="1:39" x14ac:dyDescent="0.3">
      <c r="A4883">
        <v>470024</v>
      </c>
      <c r="B4883" t="s">
        <v>4720</v>
      </c>
      <c r="C4883" t="s">
        <v>18910</v>
      </c>
      <c r="D4883" t="s">
        <v>4721</v>
      </c>
      <c r="E4883" t="s">
        <v>4708</v>
      </c>
      <c r="F4883">
        <v>5478</v>
      </c>
      <c r="G4883" t="s">
        <v>160</v>
      </c>
      <c r="H4883" t="s">
        <v>18911</v>
      </c>
      <c r="I4883" t="s">
        <v>23</v>
      </c>
      <c r="J4883" t="s">
        <v>76</v>
      </c>
      <c r="K4883" t="s">
        <v>25</v>
      </c>
      <c r="L4883" t="s">
        <v>5208</v>
      </c>
      <c r="M4883" t="s">
        <v>5208</v>
      </c>
      <c r="N4883">
        <v>3</v>
      </c>
      <c r="P4883">
        <v>7</v>
      </c>
      <c r="Q4883">
        <v>5</v>
      </c>
      <c r="R4883">
        <v>0</v>
      </c>
      <c r="S4883">
        <v>5</v>
      </c>
      <c r="T4883">
        <v>0</v>
      </c>
      <c r="V4883">
        <v>8</v>
      </c>
      <c r="W4883">
        <v>4</v>
      </c>
      <c r="X4883">
        <v>0</v>
      </c>
      <c r="Y4883">
        <v>4</v>
      </c>
      <c r="Z4883">
        <v>0</v>
      </c>
      <c r="AB4883">
        <v>11</v>
      </c>
      <c r="AC4883">
        <v>7</v>
      </c>
      <c r="AD4883">
        <v>0</v>
      </c>
      <c r="AE4883">
        <v>7</v>
      </c>
      <c r="AF4883">
        <v>0</v>
      </c>
      <c r="AH4883">
        <v>8</v>
      </c>
      <c r="AI4883">
        <v>8</v>
      </c>
      <c r="AK4883">
        <v>12</v>
      </c>
      <c r="AL4883">
        <v>12</v>
      </c>
    </row>
    <row r="4884" spans="1:39" x14ac:dyDescent="0.3">
      <c r="A4884">
        <v>471300</v>
      </c>
      <c r="B4884" t="s">
        <v>18912</v>
      </c>
      <c r="C4884" t="s">
        <v>18913</v>
      </c>
      <c r="D4884" t="s">
        <v>18914</v>
      </c>
      <c r="E4884" t="s">
        <v>4708</v>
      </c>
      <c r="F4884">
        <v>5353</v>
      </c>
      <c r="G4884" t="s">
        <v>960</v>
      </c>
      <c r="H4884" t="s">
        <v>18915</v>
      </c>
      <c r="I4884" t="s">
        <v>171</v>
      </c>
      <c r="J4884" t="s">
        <v>36</v>
      </c>
      <c r="K4884" t="s">
        <v>25</v>
      </c>
      <c r="L4884" t="s">
        <v>5208</v>
      </c>
      <c r="N4884" t="s">
        <v>5220</v>
      </c>
      <c r="O4884">
        <v>16</v>
      </c>
      <c r="P4884">
        <v>7</v>
      </c>
      <c r="Q4884" t="s">
        <v>5220</v>
      </c>
      <c r="R4884" t="s">
        <v>5220</v>
      </c>
      <c r="S4884" t="s">
        <v>5220</v>
      </c>
      <c r="T4884" t="s">
        <v>5220</v>
      </c>
      <c r="U4884">
        <v>5</v>
      </c>
      <c r="V4884">
        <v>8</v>
      </c>
      <c r="W4884" t="s">
        <v>5220</v>
      </c>
      <c r="X4884" t="s">
        <v>5220</v>
      </c>
      <c r="Y4884" t="s">
        <v>5220</v>
      </c>
      <c r="Z4884" t="s">
        <v>5220</v>
      </c>
      <c r="AA4884">
        <v>5</v>
      </c>
      <c r="AB4884">
        <v>11</v>
      </c>
      <c r="AC4884">
        <v>1</v>
      </c>
      <c r="AD4884">
        <v>0</v>
      </c>
      <c r="AE4884">
        <v>1</v>
      </c>
      <c r="AF4884">
        <v>0</v>
      </c>
      <c r="AH4884">
        <v>8</v>
      </c>
      <c r="AI4884" t="s">
        <v>5220</v>
      </c>
      <c r="AJ4884">
        <v>5</v>
      </c>
      <c r="AK4884">
        <v>12</v>
      </c>
      <c r="AL4884">
        <v>3</v>
      </c>
    </row>
    <row r="4885" spans="1:39" x14ac:dyDescent="0.3">
      <c r="A4885">
        <v>471301</v>
      </c>
      <c r="B4885" t="s">
        <v>4722</v>
      </c>
      <c r="C4885" t="s">
        <v>18916</v>
      </c>
      <c r="D4885" t="s">
        <v>174</v>
      </c>
      <c r="E4885" t="s">
        <v>4708</v>
      </c>
      <c r="F4885">
        <v>5060</v>
      </c>
      <c r="G4885" t="s">
        <v>449</v>
      </c>
      <c r="H4885" t="s">
        <v>18917</v>
      </c>
      <c r="I4885" t="s">
        <v>171</v>
      </c>
      <c r="J4885" t="s">
        <v>36</v>
      </c>
      <c r="K4885" t="s">
        <v>25</v>
      </c>
      <c r="N4885">
        <v>3</v>
      </c>
      <c r="P4885">
        <v>7</v>
      </c>
      <c r="Q4885">
        <v>3</v>
      </c>
      <c r="R4885">
        <v>0</v>
      </c>
      <c r="S4885">
        <v>3</v>
      </c>
      <c r="T4885">
        <v>0</v>
      </c>
      <c r="V4885">
        <v>8</v>
      </c>
      <c r="W4885">
        <v>2</v>
      </c>
      <c r="X4885">
        <v>0</v>
      </c>
      <c r="Y4885">
        <v>2</v>
      </c>
      <c r="Z4885">
        <v>0</v>
      </c>
      <c r="AB4885">
        <v>11</v>
      </c>
      <c r="AC4885">
        <v>4</v>
      </c>
      <c r="AD4885">
        <v>0</v>
      </c>
      <c r="AE4885">
        <v>4</v>
      </c>
      <c r="AF4885">
        <v>0</v>
      </c>
      <c r="AH4885">
        <v>8</v>
      </c>
      <c r="AI4885">
        <v>8</v>
      </c>
      <c r="AK4885">
        <v>12</v>
      </c>
      <c r="AL4885">
        <v>3</v>
      </c>
    </row>
    <row r="4886" spans="1:39" x14ac:dyDescent="0.3">
      <c r="A4886">
        <v>471302</v>
      </c>
      <c r="B4886" t="s">
        <v>18918</v>
      </c>
      <c r="C4886" t="s">
        <v>18919</v>
      </c>
      <c r="D4886" t="s">
        <v>2958</v>
      </c>
      <c r="E4886" t="s">
        <v>4708</v>
      </c>
      <c r="F4886">
        <v>5089</v>
      </c>
      <c r="G4886" t="s">
        <v>2958</v>
      </c>
      <c r="H4886" t="s">
        <v>18920</v>
      </c>
      <c r="I4886" t="s">
        <v>171</v>
      </c>
      <c r="J4886" t="s">
        <v>36</v>
      </c>
      <c r="K4886" t="s">
        <v>25</v>
      </c>
      <c r="L4886" t="s">
        <v>5208</v>
      </c>
      <c r="N4886" t="s">
        <v>5220</v>
      </c>
      <c r="O4886">
        <v>16</v>
      </c>
      <c r="P4886">
        <v>7</v>
      </c>
      <c r="Q4886">
        <v>2</v>
      </c>
      <c r="R4886">
        <v>0</v>
      </c>
      <c r="S4886">
        <v>2</v>
      </c>
      <c r="T4886">
        <v>0</v>
      </c>
      <c r="V4886">
        <v>8</v>
      </c>
      <c r="W4886">
        <v>1</v>
      </c>
      <c r="X4886">
        <v>0</v>
      </c>
      <c r="Y4886">
        <v>1</v>
      </c>
      <c r="Z4886">
        <v>0</v>
      </c>
      <c r="AB4886">
        <v>11</v>
      </c>
      <c r="AC4886">
        <v>4</v>
      </c>
      <c r="AD4886">
        <v>0</v>
      </c>
      <c r="AE4886">
        <v>4</v>
      </c>
      <c r="AF4886">
        <v>0</v>
      </c>
      <c r="AH4886">
        <v>8</v>
      </c>
      <c r="AI4886">
        <v>8</v>
      </c>
      <c r="AK4886">
        <v>12</v>
      </c>
      <c r="AL4886" t="s">
        <v>5220</v>
      </c>
      <c r="AM4886">
        <v>5</v>
      </c>
    </row>
    <row r="4887" spans="1:39" x14ac:dyDescent="0.3">
      <c r="A4887">
        <v>471303</v>
      </c>
      <c r="B4887" t="s">
        <v>4723</v>
      </c>
      <c r="C4887" t="s">
        <v>18921</v>
      </c>
      <c r="D4887" t="s">
        <v>4724</v>
      </c>
      <c r="E4887" t="s">
        <v>4708</v>
      </c>
      <c r="F4887">
        <v>5819</v>
      </c>
      <c r="G4887" t="s">
        <v>4725</v>
      </c>
      <c r="H4887" t="s">
        <v>18922</v>
      </c>
      <c r="I4887" t="s">
        <v>171</v>
      </c>
      <c r="J4887" t="s">
        <v>36</v>
      </c>
      <c r="K4887" t="s">
        <v>25</v>
      </c>
      <c r="M4887" t="s">
        <v>5208</v>
      </c>
      <c r="N4887">
        <v>1</v>
      </c>
      <c r="P4887">
        <v>7</v>
      </c>
      <c r="Q4887">
        <v>5</v>
      </c>
      <c r="R4887">
        <v>0</v>
      </c>
      <c r="S4887">
        <v>5</v>
      </c>
      <c r="T4887">
        <v>0</v>
      </c>
      <c r="V4887">
        <v>8</v>
      </c>
      <c r="W4887">
        <v>2</v>
      </c>
      <c r="X4887">
        <v>0</v>
      </c>
      <c r="Y4887">
        <v>1</v>
      </c>
      <c r="Z4887">
        <v>1</v>
      </c>
      <c r="AB4887">
        <v>11</v>
      </c>
      <c r="AC4887">
        <v>5</v>
      </c>
      <c r="AD4887">
        <v>0</v>
      </c>
      <c r="AE4887">
        <v>5</v>
      </c>
      <c r="AF4887">
        <v>0</v>
      </c>
      <c r="AH4887">
        <v>8</v>
      </c>
      <c r="AI4887">
        <v>8</v>
      </c>
      <c r="AK4887">
        <v>12</v>
      </c>
      <c r="AL4887">
        <v>3</v>
      </c>
    </row>
    <row r="4888" spans="1:39" x14ac:dyDescent="0.3">
      <c r="A4888">
        <v>471304</v>
      </c>
      <c r="B4888" t="s">
        <v>4726</v>
      </c>
      <c r="C4888" t="s">
        <v>18923</v>
      </c>
      <c r="D4888" t="s">
        <v>382</v>
      </c>
      <c r="E4888" t="s">
        <v>4708</v>
      </c>
      <c r="F4888">
        <v>5855</v>
      </c>
      <c r="G4888" t="s">
        <v>2240</v>
      </c>
      <c r="H4888" t="s">
        <v>18924</v>
      </c>
      <c r="I4888" t="s">
        <v>171</v>
      </c>
      <c r="J4888" t="s">
        <v>36</v>
      </c>
      <c r="K4888" t="s">
        <v>25</v>
      </c>
      <c r="L4888" t="s">
        <v>5208</v>
      </c>
      <c r="N4888">
        <v>3</v>
      </c>
      <c r="P4888">
        <v>7</v>
      </c>
      <c r="Q4888">
        <v>5</v>
      </c>
      <c r="R4888">
        <v>0</v>
      </c>
      <c r="S4888">
        <v>4</v>
      </c>
      <c r="T4888">
        <v>1</v>
      </c>
      <c r="V4888">
        <v>8</v>
      </c>
      <c r="W4888">
        <v>1</v>
      </c>
      <c r="X4888">
        <v>0</v>
      </c>
      <c r="Y4888">
        <v>1</v>
      </c>
      <c r="Z4888">
        <v>0</v>
      </c>
      <c r="AB4888">
        <v>11</v>
      </c>
      <c r="AC4888">
        <v>6</v>
      </c>
      <c r="AD4888">
        <v>0</v>
      </c>
      <c r="AE4888">
        <v>5</v>
      </c>
      <c r="AF4888">
        <v>1</v>
      </c>
      <c r="AH4888">
        <v>8</v>
      </c>
      <c r="AI4888">
        <v>8</v>
      </c>
      <c r="AK4888">
        <v>12</v>
      </c>
      <c r="AL4888">
        <v>1</v>
      </c>
    </row>
    <row r="4889" spans="1:39" x14ac:dyDescent="0.3">
      <c r="A4889">
        <v>471305</v>
      </c>
      <c r="B4889" t="s">
        <v>4727</v>
      </c>
      <c r="C4889" t="s">
        <v>18925</v>
      </c>
      <c r="D4889" t="s">
        <v>4728</v>
      </c>
      <c r="E4889" t="s">
        <v>4708</v>
      </c>
      <c r="F4889">
        <v>5661</v>
      </c>
      <c r="G4889" t="s">
        <v>4729</v>
      </c>
      <c r="H4889" t="s">
        <v>18926</v>
      </c>
      <c r="I4889" t="s">
        <v>171</v>
      </c>
      <c r="J4889" t="s">
        <v>36</v>
      </c>
      <c r="K4889" t="s">
        <v>25</v>
      </c>
      <c r="L4889" t="s">
        <v>5208</v>
      </c>
      <c r="N4889">
        <v>2</v>
      </c>
      <c r="P4889">
        <v>7</v>
      </c>
      <c r="Q4889">
        <v>4</v>
      </c>
      <c r="R4889">
        <v>0</v>
      </c>
      <c r="S4889">
        <v>4</v>
      </c>
      <c r="T4889">
        <v>0</v>
      </c>
      <c r="V4889">
        <v>8</v>
      </c>
      <c r="W4889">
        <v>3</v>
      </c>
      <c r="X4889">
        <v>0</v>
      </c>
      <c r="Y4889">
        <v>3</v>
      </c>
      <c r="Z4889">
        <v>0</v>
      </c>
      <c r="AB4889">
        <v>11</v>
      </c>
      <c r="AC4889">
        <v>9</v>
      </c>
      <c r="AD4889">
        <v>1</v>
      </c>
      <c r="AE4889">
        <v>7</v>
      </c>
      <c r="AF4889">
        <v>1</v>
      </c>
      <c r="AH4889">
        <v>8</v>
      </c>
      <c r="AI4889">
        <v>8</v>
      </c>
      <c r="AK4889">
        <v>12</v>
      </c>
      <c r="AL4889">
        <v>2</v>
      </c>
    </row>
    <row r="4890" spans="1:39" x14ac:dyDescent="0.3">
      <c r="A4890">
        <v>471306</v>
      </c>
      <c r="B4890" t="s">
        <v>18927</v>
      </c>
      <c r="C4890" t="s">
        <v>18928</v>
      </c>
      <c r="D4890" t="s">
        <v>946</v>
      </c>
      <c r="E4890" t="s">
        <v>4708</v>
      </c>
      <c r="F4890">
        <v>5156</v>
      </c>
      <c r="G4890" t="s">
        <v>2958</v>
      </c>
      <c r="H4890" t="s">
        <v>18929</v>
      </c>
      <c r="I4890" t="s">
        <v>171</v>
      </c>
      <c r="J4890" t="s">
        <v>36</v>
      </c>
      <c r="K4890" t="s">
        <v>25</v>
      </c>
      <c r="L4890" t="s">
        <v>5208</v>
      </c>
      <c r="N4890" t="s">
        <v>5220</v>
      </c>
      <c r="O4890">
        <v>16</v>
      </c>
      <c r="P4890">
        <v>7</v>
      </c>
      <c r="Q4890">
        <v>4</v>
      </c>
      <c r="R4890">
        <v>0</v>
      </c>
      <c r="S4890">
        <v>4</v>
      </c>
      <c r="T4890">
        <v>0</v>
      </c>
      <c r="V4890">
        <v>8</v>
      </c>
      <c r="W4890">
        <v>2</v>
      </c>
      <c r="X4890">
        <v>0</v>
      </c>
      <c r="Y4890">
        <v>2</v>
      </c>
      <c r="Z4890">
        <v>0</v>
      </c>
      <c r="AB4890">
        <v>11</v>
      </c>
      <c r="AC4890">
        <v>5</v>
      </c>
      <c r="AD4890">
        <v>0</v>
      </c>
      <c r="AE4890">
        <v>5</v>
      </c>
      <c r="AF4890">
        <v>0</v>
      </c>
      <c r="AH4890">
        <v>8</v>
      </c>
      <c r="AI4890" t="s">
        <v>5220</v>
      </c>
      <c r="AJ4890">
        <v>5</v>
      </c>
      <c r="AK4890">
        <v>12</v>
      </c>
      <c r="AL4890">
        <v>2</v>
      </c>
    </row>
    <row r="4891" spans="1:39" x14ac:dyDescent="0.3">
      <c r="A4891">
        <v>471307</v>
      </c>
      <c r="B4891" t="s">
        <v>4730</v>
      </c>
      <c r="C4891" t="s">
        <v>18930</v>
      </c>
      <c r="D4891" t="s">
        <v>4731</v>
      </c>
      <c r="E4891" t="s">
        <v>4708</v>
      </c>
      <c r="F4891">
        <v>5753</v>
      </c>
      <c r="G4891" t="s">
        <v>4732</v>
      </c>
      <c r="H4891" t="s">
        <v>18931</v>
      </c>
      <c r="I4891" t="s">
        <v>171</v>
      </c>
      <c r="J4891" t="s">
        <v>36</v>
      </c>
      <c r="K4891" t="s">
        <v>25</v>
      </c>
      <c r="L4891" t="s">
        <v>5208</v>
      </c>
      <c r="M4891" t="s">
        <v>5208</v>
      </c>
      <c r="N4891">
        <v>2</v>
      </c>
      <c r="P4891">
        <v>7</v>
      </c>
      <c r="Q4891">
        <v>4</v>
      </c>
      <c r="R4891">
        <v>0</v>
      </c>
      <c r="S4891">
        <v>4</v>
      </c>
      <c r="T4891">
        <v>0</v>
      </c>
      <c r="V4891">
        <v>8</v>
      </c>
      <c r="W4891">
        <v>2</v>
      </c>
      <c r="X4891">
        <v>0</v>
      </c>
      <c r="Y4891">
        <v>2</v>
      </c>
      <c r="Z4891">
        <v>0</v>
      </c>
      <c r="AB4891">
        <v>11</v>
      </c>
      <c r="AC4891">
        <v>7</v>
      </c>
      <c r="AD4891">
        <v>0</v>
      </c>
      <c r="AE4891">
        <v>7</v>
      </c>
      <c r="AF4891">
        <v>0</v>
      </c>
      <c r="AH4891">
        <v>8</v>
      </c>
      <c r="AI4891">
        <v>8</v>
      </c>
      <c r="AK4891">
        <v>12</v>
      </c>
      <c r="AL4891">
        <v>6</v>
      </c>
    </row>
    <row r="4892" spans="1:39" x14ac:dyDescent="0.3">
      <c r="A4892">
        <v>474001</v>
      </c>
      <c r="B4892" t="s">
        <v>18932</v>
      </c>
      <c r="C4892" t="s">
        <v>18933</v>
      </c>
      <c r="D4892" t="s">
        <v>4714</v>
      </c>
      <c r="E4892" t="s">
        <v>4708</v>
      </c>
      <c r="F4892">
        <v>5301</v>
      </c>
      <c r="G4892" t="s">
        <v>960</v>
      </c>
      <c r="H4892" t="s">
        <v>18934</v>
      </c>
      <c r="I4892" t="s">
        <v>5470</v>
      </c>
      <c r="J4892" t="s">
        <v>36</v>
      </c>
      <c r="K4892" t="s">
        <v>25</v>
      </c>
      <c r="N4892" t="s">
        <v>5220</v>
      </c>
      <c r="O4892">
        <v>19</v>
      </c>
      <c r="P4892" t="s">
        <v>5220</v>
      </c>
      <c r="Q4892" t="s">
        <v>5220</v>
      </c>
      <c r="R4892" t="s">
        <v>5220</v>
      </c>
      <c r="S4892" t="s">
        <v>5220</v>
      </c>
      <c r="T4892" t="s">
        <v>5220</v>
      </c>
      <c r="U4892">
        <v>19</v>
      </c>
      <c r="V4892" t="s">
        <v>5220</v>
      </c>
      <c r="W4892" t="s">
        <v>5220</v>
      </c>
      <c r="X4892" t="s">
        <v>5220</v>
      </c>
      <c r="Y4892" t="s">
        <v>5220</v>
      </c>
      <c r="Z4892" t="s">
        <v>5220</v>
      </c>
      <c r="AA4892">
        <v>19</v>
      </c>
      <c r="AB4892" t="s">
        <v>5220</v>
      </c>
      <c r="AC4892" t="s">
        <v>5220</v>
      </c>
      <c r="AD4892" t="s">
        <v>5220</v>
      </c>
      <c r="AE4892" t="s">
        <v>5220</v>
      </c>
      <c r="AF4892" t="s">
        <v>5220</v>
      </c>
      <c r="AG4892">
        <v>19</v>
      </c>
      <c r="AH4892" t="s">
        <v>5220</v>
      </c>
      <c r="AI4892" t="s">
        <v>5220</v>
      </c>
      <c r="AJ4892">
        <v>19</v>
      </c>
      <c r="AK4892" t="s">
        <v>5220</v>
      </c>
      <c r="AL4892" t="s">
        <v>5220</v>
      </c>
      <c r="AM4892">
        <v>19</v>
      </c>
    </row>
    <row r="4893" spans="1:39" x14ac:dyDescent="0.3">
      <c r="A4893">
        <v>474004</v>
      </c>
      <c r="B4893" t="s">
        <v>18935</v>
      </c>
      <c r="C4893" t="s">
        <v>18936</v>
      </c>
      <c r="D4893" t="s">
        <v>2428</v>
      </c>
      <c r="E4893" t="s">
        <v>4708</v>
      </c>
      <c r="F4893">
        <v>5602</v>
      </c>
      <c r="G4893" t="s">
        <v>170</v>
      </c>
      <c r="H4893" t="s">
        <v>18937</v>
      </c>
      <c r="I4893" t="s">
        <v>5470</v>
      </c>
      <c r="J4893" t="s">
        <v>61</v>
      </c>
      <c r="K4893" t="s">
        <v>169</v>
      </c>
      <c r="N4893" t="s">
        <v>5220</v>
      </c>
      <c r="O4893">
        <v>19</v>
      </c>
      <c r="P4893" t="s">
        <v>5220</v>
      </c>
      <c r="Q4893" t="s">
        <v>5220</v>
      </c>
      <c r="R4893" t="s">
        <v>5220</v>
      </c>
      <c r="S4893" t="s">
        <v>5220</v>
      </c>
      <c r="T4893" t="s">
        <v>5220</v>
      </c>
      <c r="U4893">
        <v>19</v>
      </c>
      <c r="V4893" t="s">
        <v>5220</v>
      </c>
      <c r="W4893" t="s">
        <v>5220</v>
      </c>
      <c r="X4893" t="s">
        <v>5220</v>
      </c>
      <c r="Y4893" t="s">
        <v>5220</v>
      </c>
      <c r="Z4893" t="s">
        <v>5220</v>
      </c>
      <c r="AA4893">
        <v>19</v>
      </c>
      <c r="AB4893" t="s">
        <v>5220</v>
      </c>
      <c r="AC4893" t="s">
        <v>5220</v>
      </c>
      <c r="AD4893" t="s">
        <v>5220</v>
      </c>
      <c r="AE4893" t="s">
        <v>5220</v>
      </c>
      <c r="AF4893" t="s">
        <v>5220</v>
      </c>
      <c r="AG4893">
        <v>19</v>
      </c>
      <c r="AH4893" t="s">
        <v>5220</v>
      </c>
      <c r="AI4893" t="s">
        <v>5220</v>
      </c>
      <c r="AJ4893">
        <v>19</v>
      </c>
      <c r="AK4893" t="s">
        <v>5220</v>
      </c>
      <c r="AL4893" t="s">
        <v>5220</v>
      </c>
      <c r="AM4893">
        <v>19</v>
      </c>
    </row>
    <row r="4894" spans="1:39" x14ac:dyDescent="0.3">
      <c r="A4894">
        <v>480001</v>
      </c>
      <c r="B4894" t="s">
        <v>4733</v>
      </c>
      <c r="C4894" t="s">
        <v>18938</v>
      </c>
      <c r="D4894" t="s">
        <v>4734</v>
      </c>
      <c r="E4894" t="s">
        <v>4735</v>
      </c>
      <c r="F4894">
        <v>801</v>
      </c>
      <c r="G4894" t="s">
        <v>4736</v>
      </c>
      <c r="H4894" t="s">
        <v>18939</v>
      </c>
      <c r="I4894" t="s">
        <v>23</v>
      </c>
      <c r="J4894" t="s">
        <v>98</v>
      </c>
      <c r="K4894" t="s">
        <v>25</v>
      </c>
      <c r="N4894">
        <v>1</v>
      </c>
      <c r="P4894">
        <v>7</v>
      </c>
      <c r="Q4894">
        <v>3</v>
      </c>
      <c r="R4894">
        <v>0</v>
      </c>
      <c r="S4894">
        <v>3</v>
      </c>
      <c r="T4894">
        <v>0</v>
      </c>
      <c r="V4894">
        <v>8</v>
      </c>
      <c r="W4894">
        <v>2</v>
      </c>
      <c r="X4894">
        <v>1</v>
      </c>
      <c r="Y4894">
        <v>1</v>
      </c>
      <c r="Z4894">
        <v>0</v>
      </c>
      <c r="AB4894">
        <v>11</v>
      </c>
      <c r="AC4894">
        <v>5</v>
      </c>
      <c r="AD4894">
        <v>0</v>
      </c>
      <c r="AE4894">
        <v>4</v>
      </c>
      <c r="AF4894">
        <v>1</v>
      </c>
      <c r="AH4894">
        <v>8</v>
      </c>
      <c r="AI4894">
        <v>8</v>
      </c>
      <c r="AK4894">
        <v>12</v>
      </c>
      <c r="AL4894">
        <v>5</v>
      </c>
    </row>
    <row r="4895" spans="1:39" x14ac:dyDescent="0.3">
      <c r="A4895">
        <v>480002</v>
      </c>
      <c r="B4895" t="s">
        <v>18940</v>
      </c>
      <c r="C4895" t="s">
        <v>18941</v>
      </c>
      <c r="D4895" t="s">
        <v>18942</v>
      </c>
      <c r="E4895" t="s">
        <v>4735</v>
      </c>
      <c r="F4895">
        <v>820</v>
      </c>
      <c r="G4895" t="s">
        <v>18943</v>
      </c>
      <c r="H4895" t="s">
        <v>18944</v>
      </c>
      <c r="I4895" t="s">
        <v>23</v>
      </c>
      <c r="J4895" t="s">
        <v>61</v>
      </c>
      <c r="K4895" t="s">
        <v>25</v>
      </c>
      <c r="N4895" t="s">
        <v>5220</v>
      </c>
      <c r="O4895">
        <v>16</v>
      </c>
      <c r="P4895">
        <v>7</v>
      </c>
      <c r="Q4895">
        <v>3</v>
      </c>
      <c r="R4895">
        <v>0</v>
      </c>
      <c r="S4895">
        <v>3</v>
      </c>
      <c r="T4895">
        <v>0</v>
      </c>
      <c r="V4895">
        <v>8</v>
      </c>
      <c r="W4895" t="s">
        <v>5220</v>
      </c>
      <c r="X4895" t="s">
        <v>5220</v>
      </c>
      <c r="Y4895" t="s">
        <v>5220</v>
      </c>
      <c r="Z4895" t="s">
        <v>5220</v>
      </c>
      <c r="AA4895">
        <v>5</v>
      </c>
      <c r="AB4895">
        <v>11</v>
      </c>
      <c r="AC4895">
        <v>2</v>
      </c>
      <c r="AD4895">
        <v>0</v>
      </c>
      <c r="AE4895">
        <v>1</v>
      </c>
      <c r="AF4895">
        <v>1</v>
      </c>
      <c r="AH4895">
        <v>8</v>
      </c>
      <c r="AI4895">
        <v>8</v>
      </c>
      <c r="AK4895">
        <v>12</v>
      </c>
      <c r="AL4895" t="s">
        <v>5220</v>
      </c>
      <c r="AM4895">
        <v>5</v>
      </c>
    </row>
    <row r="4896" spans="1:39" x14ac:dyDescent="0.3">
      <c r="A4896">
        <v>490002</v>
      </c>
      <c r="B4896" t="s">
        <v>2231</v>
      </c>
      <c r="C4896" t="s">
        <v>18945</v>
      </c>
      <c r="D4896" t="s">
        <v>1887</v>
      </c>
      <c r="E4896" t="s">
        <v>4737</v>
      </c>
      <c r="F4896">
        <v>24266</v>
      </c>
      <c r="G4896" t="s">
        <v>165</v>
      </c>
      <c r="H4896" t="s">
        <v>18946</v>
      </c>
      <c r="I4896" t="s">
        <v>23</v>
      </c>
      <c r="J4896" t="s">
        <v>36</v>
      </c>
      <c r="K4896" t="s">
        <v>25</v>
      </c>
      <c r="L4896" t="s">
        <v>5208</v>
      </c>
      <c r="N4896">
        <v>4</v>
      </c>
      <c r="P4896">
        <v>7</v>
      </c>
      <c r="Q4896">
        <v>3</v>
      </c>
      <c r="R4896">
        <v>0</v>
      </c>
      <c r="S4896">
        <v>3</v>
      </c>
      <c r="T4896">
        <v>0</v>
      </c>
      <c r="V4896">
        <v>8</v>
      </c>
      <c r="W4896">
        <v>1</v>
      </c>
      <c r="X4896">
        <v>0</v>
      </c>
      <c r="Y4896">
        <v>1</v>
      </c>
      <c r="Z4896">
        <v>0</v>
      </c>
      <c r="AB4896">
        <v>11</v>
      </c>
      <c r="AC4896">
        <v>4</v>
      </c>
      <c r="AD4896">
        <v>0</v>
      </c>
      <c r="AE4896">
        <v>3</v>
      </c>
      <c r="AF4896">
        <v>1</v>
      </c>
      <c r="AH4896">
        <v>8</v>
      </c>
      <c r="AI4896">
        <v>8</v>
      </c>
      <c r="AK4896">
        <v>12</v>
      </c>
      <c r="AL4896">
        <v>6</v>
      </c>
    </row>
    <row r="4897" spans="1:39" x14ac:dyDescent="0.3">
      <c r="A4897">
        <v>490004</v>
      </c>
      <c r="B4897" t="s">
        <v>4738</v>
      </c>
      <c r="C4897" t="s">
        <v>18947</v>
      </c>
      <c r="D4897" t="s">
        <v>4739</v>
      </c>
      <c r="E4897" t="s">
        <v>4737</v>
      </c>
      <c r="F4897">
        <v>22801</v>
      </c>
      <c r="G4897" t="s">
        <v>4740</v>
      </c>
      <c r="H4897" t="s">
        <v>18948</v>
      </c>
      <c r="I4897" t="s">
        <v>23</v>
      </c>
      <c r="J4897" t="s">
        <v>36</v>
      </c>
      <c r="K4897" t="s">
        <v>25</v>
      </c>
      <c r="L4897" t="s">
        <v>5208</v>
      </c>
      <c r="M4897" t="s">
        <v>5208</v>
      </c>
      <c r="N4897">
        <v>4</v>
      </c>
      <c r="P4897">
        <v>7</v>
      </c>
      <c r="Q4897">
        <v>7</v>
      </c>
      <c r="R4897">
        <v>1</v>
      </c>
      <c r="S4897">
        <v>6</v>
      </c>
      <c r="T4897">
        <v>0</v>
      </c>
      <c r="V4897">
        <v>8</v>
      </c>
      <c r="W4897">
        <v>7</v>
      </c>
      <c r="X4897">
        <v>1</v>
      </c>
      <c r="Y4897">
        <v>6</v>
      </c>
      <c r="Z4897">
        <v>0</v>
      </c>
      <c r="AB4897">
        <v>11</v>
      </c>
      <c r="AC4897">
        <v>11</v>
      </c>
      <c r="AD4897">
        <v>1</v>
      </c>
      <c r="AE4897">
        <v>10</v>
      </c>
      <c r="AF4897">
        <v>0</v>
      </c>
      <c r="AH4897">
        <v>8</v>
      </c>
      <c r="AI4897">
        <v>8</v>
      </c>
      <c r="AK4897">
        <v>12</v>
      </c>
      <c r="AL4897">
        <v>11</v>
      </c>
    </row>
    <row r="4898" spans="1:39" x14ac:dyDescent="0.3">
      <c r="A4898">
        <v>490005</v>
      </c>
      <c r="B4898" t="s">
        <v>4741</v>
      </c>
      <c r="C4898" t="s">
        <v>18949</v>
      </c>
      <c r="D4898" t="s">
        <v>1919</v>
      </c>
      <c r="E4898" t="s">
        <v>4737</v>
      </c>
      <c r="F4898">
        <v>22601</v>
      </c>
      <c r="G4898" t="s">
        <v>4742</v>
      </c>
      <c r="H4898" t="s">
        <v>18950</v>
      </c>
      <c r="I4898" t="s">
        <v>23</v>
      </c>
      <c r="J4898" t="s">
        <v>36</v>
      </c>
      <c r="K4898" t="s">
        <v>25</v>
      </c>
      <c r="L4898" t="s">
        <v>5208</v>
      </c>
      <c r="M4898" t="s">
        <v>5208</v>
      </c>
      <c r="N4898">
        <v>4</v>
      </c>
      <c r="P4898">
        <v>7</v>
      </c>
      <c r="Q4898">
        <v>7</v>
      </c>
      <c r="R4898">
        <v>0</v>
      </c>
      <c r="S4898">
        <v>5</v>
      </c>
      <c r="T4898">
        <v>2</v>
      </c>
      <c r="V4898">
        <v>8</v>
      </c>
      <c r="W4898">
        <v>7</v>
      </c>
      <c r="X4898">
        <v>2</v>
      </c>
      <c r="Y4898">
        <v>5</v>
      </c>
      <c r="Z4898">
        <v>0</v>
      </c>
      <c r="AB4898">
        <v>11</v>
      </c>
      <c r="AC4898">
        <v>11</v>
      </c>
      <c r="AD4898">
        <v>0</v>
      </c>
      <c r="AE4898">
        <v>9</v>
      </c>
      <c r="AF4898">
        <v>2</v>
      </c>
      <c r="AH4898">
        <v>8</v>
      </c>
      <c r="AI4898">
        <v>8</v>
      </c>
      <c r="AK4898">
        <v>12</v>
      </c>
      <c r="AL4898">
        <v>11</v>
      </c>
    </row>
    <row r="4899" spans="1:39" x14ac:dyDescent="0.3">
      <c r="A4899">
        <v>490007</v>
      </c>
      <c r="B4899" t="s">
        <v>4743</v>
      </c>
      <c r="C4899" t="s">
        <v>18951</v>
      </c>
      <c r="D4899" t="s">
        <v>2495</v>
      </c>
      <c r="E4899" t="s">
        <v>4737</v>
      </c>
      <c r="F4899">
        <v>23507</v>
      </c>
      <c r="G4899" t="s">
        <v>4744</v>
      </c>
      <c r="H4899" t="s">
        <v>18952</v>
      </c>
      <c r="I4899" t="s">
        <v>23</v>
      </c>
      <c r="J4899" t="s">
        <v>76</v>
      </c>
      <c r="K4899" t="s">
        <v>25</v>
      </c>
      <c r="L4899" t="s">
        <v>5208</v>
      </c>
      <c r="M4899" t="s">
        <v>5208</v>
      </c>
      <c r="N4899">
        <v>3</v>
      </c>
      <c r="P4899">
        <v>7</v>
      </c>
      <c r="Q4899">
        <v>7</v>
      </c>
      <c r="R4899">
        <v>0</v>
      </c>
      <c r="S4899">
        <v>7</v>
      </c>
      <c r="T4899">
        <v>0</v>
      </c>
      <c r="V4899">
        <v>8</v>
      </c>
      <c r="W4899">
        <v>6</v>
      </c>
      <c r="X4899">
        <v>2</v>
      </c>
      <c r="Y4899">
        <v>3</v>
      </c>
      <c r="Z4899">
        <v>1</v>
      </c>
      <c r="AB4899">
        <v>11</v>
      </c>
      <c r="AC4899">
        <v>10</v>
      </c>
      <c r="AD4899">
        <v>0</v>
      </c>
      <c r="AE4899">
        <v>8</v>
      </c>
      <c r="AF4899">
        <v>2</v>
      </c>
      <c r="AH4899">
        <v>8</v>
      </c>
      <c r="AI4899">
        <v>8</v>
      </c>
      <c r="AK4899">
        <v>12</v>
      </c>
      <c r="AL4899">
        <v>10</v>
      </c>
    </row>
    <row r="4900" spans="1:39" x14ac:dyDescent="0.3">
      <c r="A4900">
        <v>490009</v>
      </c>
      <c r="B4900" t="s">
        <v>4745</v>
      </c>
      <c r="C4900" t="s">
        <v>18953</v>
      </c>
      <c r="D4900" t="s">
        <v>4746</v>
      </c>
      <c r="E4900" t="s">
        <v>4737</v>
      </c>
      <c r="F4900">
        <v>22908</v>
      </c>
      <c r="G4900" t="s">
        <v>4747</v>
      </c>
      <c r="H4900" t="s">
        <v>18954</v>
      </c>
      <c r="I4900" t="s">
        <v>23</v>
      </c>
      <c r="J4900" t="s">
        <v>61</v>
      </c>
      <c r="K4900" t="s">
        <v>25</v>
      </c>
      <c r="L4900" t="s">
        <v>5208</v>
      </c>
      <c r="M4900" t="s">
        <v>5208</v>
      </c>
      <c r="N4900">
        <v>4</v>
      </c>
      <c r="P4900">
        <v>7</v>
      </c>
      <c r="Q4900">
        <v>7</v>
      </c>
      <c r="R4900">
        <v>0</v>
      </c>
      <c r="S4900">
        <v>7</v>
      </c>
      <c r="T4900">
        <v>0</v>
      </c>
      <c r="V4900">
        <v>8</v>
      </c>
      <c r="W4900">
        <v>8</v>
      </c>
      <c r="X4900">
        <v>1</v>
      </c>
      <c r="Y4900">
        <v>6</v>
      </c>
      <c r="Z4900">
        <v>1</v>
      </c>
      <c r="AB4900">
        <v>11</v>
      </c>
      <c r="AC4900">
        <v>11</v>
      </c>
      <c r="AD4900">
        <v>3</v>
      </c>
      <c r="AE4900">
        <v>6</v>
      </c>
      <c r="AF4900">
        <v>2</v>
      </c>
      <c r="AH4900">
        <v>8</v>
      </c>
      <c r="AI4900">
        <v>8</v>
      </c>
      <c r="AK4900">
        <v>12</v>
      </c>
      <c r="AL4900">
        <v>9</v>
      </c>
    </row>
    <row r="4901" spans="1:39" x14ac:dyDescent="0.3">
      <c r="A4901">
        <v>490013</v>
      </c>
      <c r="B4901" t="s">
        <v>4748</v>
      </c>
      <c r="C4901" t="s">
        <v>18955</v>
      </c>
      <c r="D4901" t="s">
        <v>4749</v>
      </c>
      <c r="E4901" t="s">
        <v>4737</v>
      </c>
      <c r="F4901">
        <v>24592</v>
      </c>
      <c r="G4901" t="s">
        <v>3618</v>
      </c>
      <c r="H4901" t="s">
        <v>18956</v>
      </c>
      <c r="I4901" t="s">
        <v>23</v>
      </c>
      <c r="J4901" t="s">
        <v>36</v>
      </c>
      <c r="K4901" t="s">
        <v>25</v>
      </c>
      <c r="L4901" t="s">
        <v>5208</v>
      </c>
      <c r="N4901">
        <v>2</v>
      </c>
      <c r="P4901">
        <v>7</v>
      </c>
      <c r="Q4901">
        <v>5</v>
      </c>
      <c r="R4901">
        <v>0</v>
      </c>
      <c r="S4901">
        <v>5</v>
      </c>
      <c r="T4901">
        <v>0</v>
      </c>
      <c r="V4901">
        <v>8</v>
      </c>
      <c r="W4901">
        <v>3</v>
      </c>
      <c r="X4901">
        <v>1</v>
      </c>
      <c r="Y4901">
        <v>2</v>
      </c>
      <c r="Z4901">
        <v>0</v>
      </c>
      <c r="AB4901">
        <v>11</v>
      </c>
      <c r="AC4901">
        <v>8</v>
      </c>
      <c r="AD4901">
        <v>0</v>
      </c>
      <c r="AE4901">
        <v>7</v>
      </c>
      <c r="AF4901">
        <v>1</v>
      </c>
      <c r="AH4901">
        <v>8</v>
      </c>
      <c r="AI4901">
        <v>8</v>
      </c>
      <c r="AK4901">
        <v>12</v>
      </c>
      <c r="AL4901">
        <v>9</v>
      </c>
    </row>
    <row r="4902" spans="1:39" x14ac:dyDescent="0.3">
      <c r="A4902">
        <v>490017</v>
      </c>
      <c r="B4902" t="s">
        <v>4750</v>
      </c>
      <c r="C4902" t="s">
        <v>18957</v>
      </c>
      <c r="D4902" t="s">
        <v>3102</v>
      </c>
      <c r="E4902" t="s">
        <v>4737</v>
      </c>
      <c r="F4902">
        <v>23707</v>
      </c>
      <c r="G4902" t="s">
        <v>4751</v>
      </c>
      <c r="H4902" t="s">
        <v>18958</v>
      </c>
      <c r="I4902" t="s">
        <v>23</v>
      </c>
      <c r="J4902" t="s">
        <v>36</v>
      </c>
      <c r="K4902" t="s">
        <v>25</v>
      </c>
      <c r="L4902" t="s">
        <v>5208</v>
      </c>
      <c r="N4902">
        <v>3</v>
      </c>
      <c r="P4902">
        <v>7</v>
      </c>
      <c r="Q4902">
        <v>7</v>
      </c>
      <c r="R4902">
        <v>0</v>
      </c>
      <c r="S4902">
        <v>7</v>
      </c>
      <c r="T4902">
        <v>0</v>
      </c>
      <c r="V4902">
        <v>8</v>
      </c>
      <c r="W4902">
        <v>7</v>
      </c>
      <c r="X4902">
        <v>1</v>
      </c>
      <c r="Y4902">
        <v>6</v>
      </c>
      <c r="Z4902">
        <v>0</v>
      </c>
      <c r="AB4902">
        <v>11</v>
      </c>
      <c r="AC4902">
        <v>11</v>
      </c>
      <c r="AD4902">
        <v>0</v>
      </c>
      <c r="AE4902">
        <v>10</v>
      </c>
      <c r="AF4902">
        <v>1</v>
      </c>
      <c r="AH4902">
        <v>8</v>
      </c>
      <c r="AI4902">
        <v>8</v>
      </c>
      <c r="AK4902">
        <v>12</v>
      </c>
      <c r="AL4902">
        <v>10</v>
      </c>
    </row>
    <row r="4903" spans="1:39" x14ac:dyDescent="0.3">
      <c r="A4903">
        <v>490018</v>
      </c>
      <c r="B4903" t="s">
        <v>4752</v>
      </c>
      <c r="C4903" t="s">
        <v>18959</v>
      </c>
      <c r="D4903" t="s">
        <v>4753</v>
      </c>
      <c r="E4903" t="s">
        <v>4737</v>
      </c>
      <c r="F4903">
        <v>22939</v>
      </c>
      <c r="G4903" t="s">
        <v>1381</v>
      </c>
      <c r="H4903" t="s">
        <v>18960</v>
      </c>
      <c r="I4903" t="s">
        <v>23</v>
      </c>
      <c r="J4903" t="s">
        <v>36</v>
      </c>
      <c r="K4903" t="s">
        <v>25</v>
      </c>
      <c r="L4903" t="s">
        <v>5208</v>
      </c>
      <c r="M4903" t="s">
        <v>5208</v>
      </c>
      <c r="N4903">
        <v>4</v>
      </c>
      <c r="P4903">
        <v>7</v>
      </c>
      <c r="Q4903">
        <v>6</v>
      </c>
      <c r="R4903">
        <v>0</v>
      </c>
      <c r="S4903">
        <v>5</v>
      </c>
      <c r="T4903">
        <v>1</v>
      </c>
      <c r="V4903">
        <v>8</v>
      </c>
      <c r="W4903">
        <v>7</v>
      </c>
      <c r="X4903">
        <v>1</v>
      </c>
      <c r="Y4903">
        <v>6</v>
      </c>
      <c r="Z4903">
        <v>0</v>
      </c>
      <c r="AB4903">
        <v>11</v>
      </c>
      <c r="AC4903">
        <v>10</v>
      </c>
      <c r="AD4903">
        <v>4</v>
      </c>
      <c r="AE4903">
        <v>5</v>
      </c>
      <c r="AF4903">
        <v>1</v>
      </c>
      <c r="AH4903">
        <v>8</v>
      </c>
      <c r="AI4903">
        <v>8</v>
      </c>
      <c r="AK4903">
        <v>12</v>
      </c>
      <c r="AL4903">
        <v>11</v>
      </c>
    </row>
    <row r="4904" spans="1:39" x14ac:dyDescent="0.3">
      <c r="A4904">
        <v>490019</v>
      </c>
      <c r="B4904" t="s">
        <v>4754</v>
      </c>
      <c r="C4904" t="s">
        <v>18961</v>
      </c>
      <c r="D4904" t="s">
        <v>4755</v>
      </c>
      <c r="E4904" t="s">
        <v>4737</v>
      </c>
      <c r="F4904">
        <v>22701</v>
      </c>
      <c r="G4904" t="s">
        <v>4755</v>
      </c>
      <c r="H4904" t="s">
        <v>18962</v>
      </c>
      <c r="I4904" t="s">
        <v>23</v>
      </c>
      <c r="J4904" t="s">
        <v>76</v>
      </c>
      <c r="K4904" t="s">
        <v>25</v>
      </c>
      <c r="M4904" t="s">
        <v>5208</v>
      </c>
      <c r="N4904">
        <v>1</v>
      </c>
      <c r="P4904">
        <v>7</v>
      </c>
      <c r="Q4904">
        <v>5</v>
      </c>
      <c r="R4904">
        <v>0</v>
      </c>
      <c r="S4904">
        <v>5</v>
      </c>
      <c r="T4904">
        <v>0</v>
      </c>
      <c r="V4904">
        <v>8</v>
      </c>
      <c r="W4904">
        <v>4</v>
      </c>
      <c r="X4904">
        <v>0</v>
      </c>
      <c r="Y4904">
        <v>4</v>
      </c>
      <c r="Z4904">
        <v>0</v>
      </c>
      <c r="AB4904">
        <v>11</v>
      </c>
      <c r="AC4904">
        <v>9</v>
      </c>
      <c r="AD4904">
        <v>0</v>
      </c>
      <c r="AE4904">
        <v>9</v>
      </c>
      <c r="AF4904">
        <v>0</v>
      </c>
      <c r="AH4904">
        <v>8</v>
      </c>
      <c r="AI4904">
        <v>8</v>
      </c>
      <c r="AK4904">
        <v>12</v>
      </c>
      <c r="AL4904">
        <v>10</v>
      </c>
    </row>
    <row r="4905" spans="1:39" x14ac:dyDescent="0.3">
      <c r="A4905" t="s">
        <v>18963</v>
      </c>
      <c r="B4905" t="s">
        <v>18964</v>
      </c>
      <c r="C4905" t="s">
        <v>18965</v>
      </c>
      <c r="D4905" t="s">
        <v>18966</v>
      </c>
      <c r="E4905" t="s">
        <v>4737</v>
      </c>
      <c r="F4905">
        <v>22060</v>
      </c>
      <c r="G4905" t="s">
        <v>2950</v>
      </c>
      <c r="H4905" t="s">
        <v>18967</v>
      </c>
      <c r="I4905" t="s">
        <v>5518</v>
      </c>
      <c r="J4905" t="s">
        <v>5519</v>
      </c>
      <c r="K4905" t="s">
        <v>25</v>
      </c>
      <c r="N4905" t="s">
        <v>5220</v>
      </c>
      <c r="O4905">
        <v>22</v>
      </c>
      <c r="P4905" t="s">
        <v>5220</v>
      </c>
      <c r="Q4905" t="s">
        <v>5220</v>
      </c>
      <c r="R4905" t="s">
        <v>5220</v>
      </c>
      <c r="S4905" t="s">
        <v>5220</v>
      </c>
      <c r="T4905" t="s">
        <v>5220</v>
      </c>
      <c r="U4905">
        <v>22</v>
      </c>
      <c r="V4905" t="s">
        <v>5220</v>
      </c>
      <c r="W4905" t="s">
        <v>5220</v>
      </c>
      <c r="X4905" t="s">
        <v>5220</v>
      </c>
      <c r="Y4905" t="s">
        <v>5220</v>
      </c>
      <c r="Z4905" t="s">
        <v>5220</v>
      </c>
      <c r="AA4905">
        <v>22</v>
      </c>
      <c r="AB4905" t="s">
        <v>5220</v>
      </c>
      <c r="AC4905" t="s">
        <v>5220</v>
      </c>
      <c r="AD4905" t="s">
        <v>5220</v>
      </c>
      <c r="AE4905" t="s">
        <v>5220</v>
      </c>
      <c r="AF4905" t="s">
        <v>5220</v>
      </c>
      <c r="AG4905">
        <v>22</v>
      </c>
      <c r="AH4905" t="s">
        <v>5220</v>
      </c>
      <c r="AI4905" t="s">
        <v>5220</v>
      </c>
      <c r="AJ4905">
        <v>22</v>
      </c>
      <c r="AK4905" t="s">
        <v>5220</v>
      </c>
      <c r="AL4905" t="s">
        <v>5220</v>
      </c>
      <c r="AM4905">
        <v>22</v>
      </c>
    </row>
    <row r="4906" spans="1:39" x14ac:dyDescent="0.3">
      <c r="A4906">
        <v>490020</v>
      </c>
      <c r="B4906" t="s">
        <v>4756</v>
      </c>
      <c r="C4906" t="s">
        <v>18968</v>
      </c>
      <c r="D4906" t="s">
        <v>4757</v>
      </c>
      <c r="E4906" t="s">
        <v>4737</v>
      </c>
      <c r="F4906">
        <v>23860</v>
      </c>
      <c r="G4906" t="s">
        <v>4758</v>
      </c>
      <c r="H4906" t="s">
        <v>18969</v>
      </c>
      <c r="I4906" t="s">
        <v>23</v>
      </c>
      <c r="J4906" t="s">
        <v>32</v>
      </c>
      <c r="K4906" t="s">
        <v>25</v>
      </c>
      <c r="L4906" t="s">
        <v>5208</v>
      </c>
      <c r="N4906">
        <v>3</v>
      </c>
      <c r="P4906">
        <v>7</v>
      </c>
      <c r="Q4906">
        <v>5</v>
      </c>
      <c r="R4906">
        <v>0</v>
      </c>
      <c r="S4906">
        <v>5</v>
      </c>
      <c r="T4906">
        <v>0</v>
      </c>
      <c r="V4906">
        <v>8</v>
      </c>
      <c r="W4906">
        <v>5</v>
      </c>
      <c r="X4906">
        <v>1</v>
      </c>
      <c r="Y4906">
        <v>4</v>
      </c>
      <c r="Z4906">
        <v>0</v>
      </c>
      <c r="AB4906">
        <v>11</v>
      </c>
      <c r="AC4906">
        <v>6</v>
      </c>
      <c r="AD4906">
        <v>0</v>
      </c>
      <c r="AE4906">
        <v>6</v>
      </c>
      <c r="AF4906">
        <v>0</v>
      </c>
      <c r="AH4906">
        <v>8</v>
      </c>
      <c r="AI4906">
        <v>8</v>
      </c>
      <c r="AK4906">
        <v>12</v>
      </c>
      <c r="AL4906">
        <v>9</v>
      </c>
    </row>
    <row r="4907" spans="1:39" x14ac:dyDescent="0.3">
      <c r="A4907">
        <v>490021</v>
      </c>
      <c r="B4907" t="s">
        <v>4759</v>
      </c>
      <c r="C4907" t="s">
        <v>18970</v>
      </c>
      <c r="D4907" t="s">
        <v>4760</v>
      </c>
      <c r="E4907" t="s">
        <v>4737</v>
      </c>
      <c r="F4907">
        <v>24501</v>
      </c>
      <c r="G4907" t="s">
        <v>4761</v>
      </c>
      <c r="H4907" t="s">
        <v>18971</v>
      </c>
      <c r="I4907" t="s">
        <v>23</v>
      </c>
      <c r="J4907" t="s">
        <v>36</v>
      </c>
      <c r="K4907" t="s">
        <v>25</v>
      </c>
      <c r="L4907" t="s">
        <v>5208</v>
      </c>
      <c r="M4907" t="s">
        <v>5208</v>
      </c>
      <c r="N4907">
        <v>3</v>
      </c>
      <c r="P4907">
        <v>7</v>
      </c>
      <c r="Q4907">
        <v>7</v>
      </c>
      <c r="R4907">
        <v>0</v>
      </c>
      <c r="S4907">
        <v>7</v>
      </c>
      <c r="T4907">
        <v>0</v>
      </c>
      <c r="V4907">
        <v>8</v>
      </c>
      <c r="W4907">
        <v>7</v>
      </c>
      <c r="X4907">
        <v>1</v>
      </c>
      <c r="Y4907">
        <v>5</v>
      </c>
      <c r="Z4907">
        <v>1</v>
      </c>
      <c r="AB4907">
        <v>11</v>
      </c>
      <c r="AC4907">
        <v>11</v>
      </c>
      <c r="AD4907">
        <v>2</v>
      </c>
      <c r="AE4907">
        <v>7</v>
      </c>
      <c r="AF4907">
        <v>2</v>
      </c>
      <c r="AH4907">
        <v>8</v>
      </c>
      <c r="AI4907">
        <v>8</v>
      </c>
      <c r="AK4907">
        <v>12</v>
      </c>
      <c r="AL4907">
        <v>10</v>
      </c>
    </row>
    <row r="4908" spans="1:39" x14ac:dyDescent="0.3">
      <c r="A4908">
        <v>490022</v>
      </c>
      <c r="B4908" t="s">
        <v>4762</v>
      </c>
      <c r="C4908" t="s">
        <v>18972</v>
      </c>
      <c r="D4908" t="s">
        <v>4573</v>
      </c>
      <c r="E4908" t="s">
        <v>4737</v>
      </c>
      <c r="F4908">
        <v>22401</v>
      </c>
      <c r="G4908" t="s">
        <v>4763</v>
      </c>
      <c r="H4908" t="s">
        <v>18973</v>
      </c>
      <c r="I4908" t="s">
        <v>23</v>
      </c>
      <c r="J4908" t="s">
        <v>36</v>
      </c>
      <c r="K4908" t="s">
        <v>25</v>
      </c>
      <c r="L4908" t="s">
        <v>5208</v>
      </c>
      <c r="M4908" t="s">
        <v>5208</v>
      </c>
      <c r="N4908">
        <v>2</v>
      </c>
      <c r="P4908">
        <v>7</v>
      </c>
      <c r="Q4908">
        <v>7</v>
      </c>
      <c r="R4908">
        <v>1</v>
      </c>
      <c r="S4908">
        <v>5</v>
      </c>
      <c r="T4908">
        <v>1</v>
      </c>
      <c r="V4908">
        <v>8</v>
      </c>
      <c r="W4908">
        <v>7</v>
      </c>
      <c r="X4908">
        <v>1</v>
      </c>
      <c r="Y4908">
        <v>5</v>
      </c>
      <c r="Z4908">
        <v>1</v>
      </c>
      <c r="AB4908">
        <v>11</v>
      </c>
      <c r="AC4908">
        <v>11</v>
      </c>
      <c r="AD4908">
        <v>0</v>
      </c>
      <c r="AE4908">
        <v>7</v>
      </c>
      <c r="AF4908">
        <v>4</v>
      </c>
      <c r="AH4908">
        <v>8</v>
      </c>
      <c r="AI4908">
        <v>8</v>
      </c>
      <c r="AK4908">
        <v>12</v>
      </c>
      <c r="AL4908">
        <v>9</v>
      </c>
    </row>
    <row r="4909" spans="1:39" x14ac:dyDescent="0.3">
      <c r="A4909">
        <v>490023</v>
      </c>
      <c r="B4909" t="s">
        <v>4764</v>
      </c>
      <c r="C4909" t="s">
        <v>5328</v>
      </c>
      <c r="D4909" t="s">
        <v>4765</v>
      </c>
      <c r="E4909" t="s">
        <v>4737</v>
      </c>
      <c r="F4909">
        <v>20186</v>
      </c>
      <c r="G4909" t="s">
        <v>4766</v>
      </c>
      <c r="H4909" t="s">
        <v>18974</v>
      </c>
      <c r="I4909" t="s">
        <v>23</v>
      </c>
      <c r="J4909" t="s">
        <v>32</v>
      </c>
      <c r="K4909" t="s">
        <v>25</v>
      </c>
      <c r="L4909" t="s">
        <v>5208</v>
      </c>
      <c r="M4909" t="s">
        <v>5208</v>
      </c>
      <c r="N4909">
        <v>3</v>
      </c>
      <c r="P4909">
        <v>7</v>
      </c>
      <c r="Q4909">
        <v>5</v>
      </c>
      <c r="R4909">
        <v>0</v>
      </c>
      <c r="S4909">
        <v>5</v>
      </c>
      <c r="T4909">
        <v>0</v>
      </c>
      <c r="V4909">
        <v>8</v>
      </c>
      <c r="W4909">
        <v>3</v>
      </c>
      <c r="X4909">
        <v>1</v>
      </c>
      <c r="Y4909">
        <v>2</v>
      </c>
      <c r="Z4909">
        <v>0</v>
      </c>
      <c r="AB4909">
        <v>11</v>
      </c>
      <c r="AC4909">
        <v>7</v>
      </c>
      <c r="AD4909">
        <v>1</v>
      </c>
      <c r="AE4909">
        <v>6</v>
      </c>
      <c r="AF4909">
        <v>0</v>
      </c>
      <c r="AH4909">
        <v>8</v>
      </c>
      <c r="AI4909">
        <v>8</v>
      </c>
      <c r="AK4909">
        <v>12</v>
      </c>
      <c r="AL4909">
        <v>11</v>
      </c>
    </row>
    <row r="4910" spans="1:39" x14ac:dyDescent="0.3">
      <c r="A4910">
        <v>490024</v>
      </c>
      <c r="B4910" t="s">
        <v>4767</v>
      </c>
      <c r="C4910" t="s">
        <v>18975</v>
      </c>
      <c r="D4910" t="s">
        <v>4768</v>
      </c>
      <c r="E4910" t="s">
        <v>4737</v>
      </c>
      <c r="F4910">
        <v>24014</v>
      </c>
      <c r="G4910" t="s">
        <v>4769</v>
      </c>
      <c r="H4910" t="s">
        <v>18976</v>
      </c>
      <c r="I4910" t="s">
        <v>23</v>
      </c>
      <c r="J4910" t="s">
        <v>36</v>
      </c>
      <c r="K4910" t="s">
        <v>25</v>
      </c>
      <c r="L4910" t="s">
        <v>5208</v>
      </c>
      <c r="M4910" t="s">
        <v>5208</v>
      </c>
      <c r="N4910">
        <v>3</v>
      </c>
      <c r="P4910">
        <v>7</v>
      </c>
      <c r="Q4910">
        <v>7</v>
      </c>
      <c r="R4910">
        <v>0</v>
      </c>
      <c r="S4910">
        <v>5</v>
      </c>
      <c r="T4910">
        <v>2</v>
      </c>
      <c r="V4910">
        <v>8</v>
      </c>
      <c r="W4910">
        <v>8</v>
      </c>
      <c r="X4910">
        <v>2</v>
      </c>
      <c r="Y4910">
        <v>6</v>
      </c>
      <c r="Z4910">
        <v>0</v>
      </c>
      <c r="AB4910">
        <v>11</v>
      </c>
      <c r="AC4910">
        <v>11</v>
      </c>
      <c r="AD4910">
        <v>2</v>
      </c>
      <c r="AE4910">
        <v>9</v>
      </c>
      <c r="AF4910">
        <v>0</v>
      </c>
      <c r="AH4910">
        <v>8</v>
      </c>
      <c r="AI4910">
        <v>8</v>
      </c>
      <c r="AK4910">
        <v>12</v>
      </c>
      <c r="AL4910">
        <v>10</v>
      </c>
    </row>
    <row r="4911" spans="1:39" x14ac:dyDescent="0.3">
      <c r="A4911">
        <v>490032</v>
      </c>
      <c r="B4911" t="s">
        <v>4770</v>
      </c>
      <c r="C4911" t="s">
        <v>18977</v>
      </c>
      <c r="D4911" t="s">
        <v>1382</v>
      </c>
      <c r="E4911" t="s">
        <v>4737</v>
      </c>
      <c r="F4911">
        <v>23298</v>
      </c>
      <c r="G4911" t="s">
        <v>4771</v>
      </c>
      <c r="H4911" t="s">
        <v>18978</v>
      </c>
      <c r="I4911" t="s">
        <v>23</v>
      </c>
      <c r="J4911" t="s">
        <v>24</v>
      </c>
      <c r="K4911" t="s">
        <v>25</v>
      </c>
      <c r="L4911" t="s">
        <v>5208</v>
      </c>
      <c r="M4911" t="s">
        <v>5208</v>
      </c>
      <c r="N4911">
        <v>4</v>
      </c>
      <c r="P4911">
        <v>7</v>
      </c>
      <c r="Q4911">
        <v>7</v>
      </c>
      <c r="R4911">
        <v>1</v>
      </c>
      <c r="S4911">
        <v>6</v>
      </c>
      <c r="T4911">
        <v>0</v>
      </c>
      <c r="V4911">
        <v>8</v>
      </c>
      <c r="W4911">
        <v>8</v>
      </c>
      <c r="X4911">
        <v>3</v>
      </c>
      <c r="Y4911">
        <v>5</v>
      </c>
      <c r="Z4911">
        <v>0</v>
      </c>
      <c r="AB4911">
        <v>11</v>
      </c>
      <c r="AC4911">
        <v>11</v>
      </c>
      <c r="AD4911">
        <v>0</v>
      </c>
      <c r="AE4911">
        <v>10</v>
      </c>
      <c r="AF4911">
        <v>1</v>
      </c>
      <c r="AH4911">
        <v>8</v>
      </c>
      <c r="AI4911">
        <v>8</v>
      </c>
      <c r="AK4911">
        <v>12</v>
      </c>
      <c r="AL4911">
        <v>10</v>
      </c>
    </row>
    <row r="4912" spans="1:39" x14ac:dyDescent="0.3">
      <c r="A4912">
        <v>490033</v>
      </c>
      <c r="B4912" t="s">
        <v>4772</v>
      </c>
      <c r="C4912" t="s">
        <v>18979</v>
      </c>
      <c r="D4912" t="s">
        <v>4773</v>
      </c>
      <c r="E4912" t="s">
        <v>4737</v>
      </c>
      <c r="F4912">
        <v>22630</v>
      </c>
      <c r="G4912" t="s">
        <v>379</v>
      </c>
      <c r="H4912" t="s">
        <v>18980</v>
      </c>
      <c r="I4912" t="s">
        <v>23</v>
      </c>
      <c r="J4912" t="s">
        <v>36</v>
      </c>
      <c r="K4912" t="s">
        <v>25</v>
      </c>
      <c r="L4912" t="s">
        <v>5208</v>
      </c>
      <c r="N4912">
        <v>3</v>
      </c>
      <c r="P4912">
        <v>7</v>
      </c>
      <c r="Q4912">
        <v>4</v>
      </c>
      <c r="R4912">
        <v>0</v>
      </c>
      <c r="S4912">
        <v>4</v>
      </c>
      <c r="T4912">
        <v>0</v>
      </c>
      <c r="V4912">
        <v>8</v>
      </c>
      <c r="W4912">
        <v>2</v>
      </c>
      <c r="X4912">
        <v>0</v>
      </c>
      <c r="Y4912">
        <v>2</v>
      </c>
      <c r="Z4912">
        <v>0</v>
      </c>
      <c r="AB4912">
        <v>11</v>
      </c>
      <c r="AC4912">
        <v>6</v>
      </c>
      <c r="AD4912">
        <v>0</v>
      </c>
      <c r="AE4912">
        <v>6</v>
      </c>
      <c r="AF4912">
        <v>0</v>
      </c>
      <c r="AH4912">
        <v>8</v>
      </c>
      <c r="AI4912">
        <v>8</v>
      </c>
      <c r="AK4912">
        <v>12</v>
      </c>
      <c r="AL4912">
        <v>9</v>
      </c>
    </row>
    <row r="4913" spans="1:38" x14ac:dyDescent="0.3">
      <c r="A4913">
        <v>490037</v>
      </c>
      <c r="B4913" t="s">
        <v>4774</v>
      </c>
      <c r="C4913" t="s">
        <v>18981</v>
      </c>
      <c r="D4913" t="s">
        <v>4775</v>
      </c>
      <c r="E4913" t="s">
        <v>4737</v>
      </c>
      <c r="F4913">
        <v>23417</v>
      </c>
      <c r="G4913" t="s">
        <v>4776</v>
      </c>
      <c r="H4913" t="s">
        <v>18982</v>
      </c>
      <c r="I4913" t="s">
        <v>23</v>
      </c>
      <c r="J4913" t="s">
        <v>36</v>
      </c>
      <c r="K4913" t="s">
        <v>25</v>
      </c>
      <c r="L4913" t="s">
        <v>5208</v>
      </c>
      <c r="M4913" t="s">
        <v>5208</v>
      </c>
      <c r="N4913">
        <v>3</v>
      </c>
      <c r="P4913">
        <v>7</v>
      </c>
      <c r="Q4913">
        <v>5</v>
      </c>
      <c r="R4913">
        <v>0</v>
      </c>
      <c r="S4913">
        <v>5</v>
      </c>
      <c r="T4913">
        <v>0</v>
      </c>
      <c r="V4913">
        <v>8</v>
      </c>
      <c r="W4913">
        <v>2</v>
      </c>
      <c r="X4913">
        <v>1</v>
      </c>
      <c r="Y4913">
        <v>1</v>
      </c>
      <c r="Z4913">
        <v>0</v>
      </c>
      <c r="AB4913">
        <v>11</v>
      </c>
      <c r="AC4913">
        <v>8</v>
      </c>
      <c r="AD4913">
        <v>0</v>
      </c>
      <c r="AE4913">
        <v>8</v>
      </c>
      <c r="AF4913">
        <v>0</v>
      </c>
      <c r="AH4913">
        <v>8</v>
      </c>
      <c r="AI4913">
        <v>8</v>
      </c>
      <c r="AK4913">
        <v>12</v>
      </c>
      <c r="AL4913">
        <v>9</v>
      </c>
    </row>
    <row r="4914" spans="1:38" x14ac:dyDescent="0.3">
      <c r="A4914">
        <v>490038</v>
      </c>
      <c r="B4914" t="s">
        <v>18983</v>
      </c>
      <c r="C4914" t="s">
        <v>18984</v>
      </c>
      <c r="D4914" t="s">
        <v>73</v>
      </c>
      <c r="E4914" t="s">
        <v>4737</v>
      </c>
      <c r="F4914">
        <v>24354</v>
      </c>
      <c r="G4914" t="s">
        <v>18985</v>
      </c>
      <c r="H4914" t="s">
        <v>18986</v>
      </c>
      <c r="I4914" t="s">
        <v>23</v>
      </c>
      <c r="J4914" t="s">
        <v>36</v>
      </c>
      <c r="K4914" t="s">
        <v>25</v>
      </c>
      <c r="L4914" t="s">
        <v>5208</v>
      </c>
      <c r="N4914" t="s">
        <v>5220</v>
      </c>
      <c r="O4914">
        <v>16</v>
      </c>
      <c r="P4914">
        <v>7</v>
      </c>
      <c r="Q4914">
        <v>2</v>
      </c>
      <c r="R4914">
        <v>0</v>
      </c>
      <c r="S4914">
        <v>2</v>
      </c>
      <c r="T4914">
        <v>0</v>
      </c>
      <c r="V4914">
        <v>8</v>
      </c>
      <c r="W4914">
        <v>2</v>
      </c>
      <c r="X4914">
        <v>0</v>
      </c>
      <c r="Y4914">
        <v>2</v>
      </c>
      <c r="Z4914">
        <v>0</v>
      </c>
      <c r="AB4914">
        <v>11</v>
      </c>
      <c r="AC4914">
        <v>9</v>
      </c>
      <c r="AD4914">
        <v>0</v>
      </c>
      <c r="AE4914">
        <v>9</v>
      </c>
      <c r="AF4914">
        <v>0</v>
      </c>
      <c r="AH4914">
        <v>8</v>
      </c>
      <c r="AI4914">
        <v>8</v>
      </c>
      <c r="AK4914">
        <v>12</v>
      </c>
      <c r="AL4914">
        <v>6</v>
      </c>
    </row>
    <row r="4915" spans="1:38" x14ac:dyDescent="0.3">
      <c r="A4915">
        <v>490040</v>
      </c>
      <c r="B4915" t="s">
        <v>4777</v>
      </c>
      <c r="C4915" t="s">
        <v>18987</v>
      </c>
      <c r="D4915" t="s">
        <v>2261</v>
      </c>
      <c r="E4915" t="s">
        <v>4737</v>
      </c>
      <c r="F4915">
        <v>22304</v>
      </c>
      <c r="G4915" t="s">
        <v>4778</v>
      </c>
      <c r="H4915" t="s">
        <v>18988</v>
      </c>
      <c r="I4915" t="s">
        <v>23</v>
      </c>
      <c r="J4915" t="s">
        <v>36</v>
      </c>
      <c r="K4915" t="s">
        <v>25</v>
      </c>
      <c r="L4915" t="s">
        <v>5208</v>
      </c>
      <c r="M4915" t="s">
        <v>5208</v>
      </c>
      <c r="N4915">
        <v>4</v>
      </c>
      <c r="P4915">
        <v>7</v>
      </c>
      <c r="Q4915">
        <v>6</v>
      </c>
      <c r="R4915">
        <v>1</v>
      </c>
      <c r="S4915">
        <v>5</v>
      </c>
      <c r="T4915">
        <v>0</v>
      </c>
      <c r="V4915">
        <v>8</v>
      </c>
      <c r="W4915">
        <v>7</v>
      </c>
      <c r="X4915">
        <v>2</v>
      </c>
      <c r="Y4915">
        <v>5</v>
      </c>
      <c r="Z4915">
        <v>0</v>
      </c>
      <c r="AB4915">
        <v>11</v>
      </c>
      <c r="AC4915">
        <v>8</v>
      </c>
      <c r="AD4915">
        <v>1</v>
      </c>
      <c r="AE4915">
        <v>4</v>
      </c>
      <c r="AF4915">
        <v>3</v>
      </c>
      <c r="AH4915">
        <v>8</v>
      </c>
      <c r="AI4915">
        <v>8</v>
      </c>
      <c r="AK4915">
        <v>12</v>
      </c>
      <c r="AL4915">
        <v>10</v>
      </c>
    </row>
    <row r="4916" spans="1:38" x14ac:dyDescent="0.3">
      <c r="A4916">
        <v>490041</v>
      </c>
      <c r="B4916" t="s">
        <v>4779</v>
      </c>
      <c r="C4916" t="s">
        <v>18989</v>
      </c>
      <c r="D4916" t="s">
        <v>4780</v>
      </c>
      <c r="E4916" t="s">
        <v>4737</v>
      </c>
      <c r="F4916">
        <v>23602</v>
      </c>
      <c r="G4916" t="s">
        <v>4781</v>
      </c>
      <c r="H4916" t="s">
        <v>18990</v>
      </c>
      <c r="I4916" t="s">
        <v>23</v>
      </c>
      <c r="J4916" t="s">
        <v>36</v>
      </c>
      <c r="K4916" t="s">
        <v>25</v>
      </c>
      <c r="L4916" t="s">
        <v>5208</v>
      </c>
      <c r="M4916" t="s">
        <v>5208</v>
      </c>
      <c r="N4916">
        <v>3</v>
      </c>
      <c r="P4916">
        <v>7</v>
      </c>
      <c r="Q4916">
        <v>5</v>
      </c>
      <c r="R4916">
        <v>0</v>
      </c>
      <c r="S4916">
        <v>5</v>
      </c>
      <c r="T4916">
        <v>0</v>
      </c>
      <c r="V4916">
        <v>8</v>
      </c>
      <c r="W4916">
        <v>6</v>
      </c>
      <c r="X4916">
        <v>1</v>
      </c>
      <c r="Y4916">
        <v>5</v>
      </c>
      <c r="Z4916">
        <v>0</v>
      </c>
      <c r="AB4916">
        <v>11</v>
      </c>
      <c r="AC4916">
        <v>8</v>
      </c>
      <c r="AD4916">
        <v>1</v>
      </c>
      <c r="AE4916">
        <v>7</v>
      </c>
      <c r="AF4916">
        <v>0</v>
      </c>
      <c r="AH4916">
        <v>8</v>
      </c>
      <c r="AI4916">
        <v>8</v>
      </c>
      <c r="AK4916">
        <v>12</v>
      </c>
      <c r="AL4916">
        <v>8</v>
      </c>
    </row>
    <row r="4917" spans="1:38" x14ac:dyDescent="0.3">
      <c r="A4917">
        <v>490042</v>
      </c>
      <c r="B4917" t="s">
        <v>4782</v>
      </c>
      <c r="C4917" t="s">
        <v>18991</v>
      </c>
      <c r="D4917" t="s">
        <v>4783</v>
      </c>
      <c r="E4917" t="s">
        <v>4737</v>
      </c>
      <c r="F4917">
        <v>24073</v>
      </c>
      <c r="G4917" t="s">
        <v>55</v>
      </c>
      <c r="H4917" t="s">
        <v>18992</v>
      </c>
      <c r="I4917" t="s">
        <v>23</v>
      </c>
      <c r="J4917" t="s">
        <v>36</v>
      </c>
      <c r="K4917" t="s">
        <v>25</v>
      </c>
      <c r="L4917" t="s">
        <v>5208</v>
      </c>
      <c r="M4917" t="s">
        <v>5208</v>
      </c>
      <c r="N4917">
        <v>4</v>
      </c>
      <c r="P4917">
        <v>7</v>
      </c>
      <c r="Q4917">
        <v>6</v>
      </c>
      <c r="R4917">
        <v>0</v>
      </c>
      <c r="S4917">
        <v>6</v>
      </c>
      <c r="T4917">
        <v>0</v>
      </c>
      <c r="V4917">
        <v>8</v>
      </c>
      <c r="W4917">
        <v>6</v>
      </c>
      <c r="X4917">
        <v>1</v>
      </c>
      <c r="Y4917">
        <v>5</v>
      </c>
      <c r="Z4917">
        <v>0</v>
      </c>
      <c r="AB4917">
        <v>11</v>
      </c>
      <c r="AC4917">
        <v>9</v>
      </c>
      <c r="AD4917">
        <v>0</v>
      </c>
      <c r="AE4917">
        <v>8</v>
      </c>
      <c r="AF4917">
        <v>1</v>
      </c>
      <c r="AH4917">
        <v>8</v>
      </c>
      <c r="AI4917">
        <v>8</v>
      </c>
      <c r="AK4917">
        <v>12</v>
      </c>
      <c r="AL4917">
        <v>11</v>
      </c>
    </row>
    <row r="4918" spans="1:38" x14ac:dyDescent="0.3">
      <c r="A4918">
        <v>490043</v>
      </c>
      <c r="B4918" t="s">
        <v>4784</v>
      </c>
      <c r="C4918" t="s">
        <v>18993</v>
      </c>
      <c r="D4918" t="s">
        <v>1140</v>
      </c>
      <c r="E4918" t="s">
        <v>4737</v>
      </c>
      <c r="F4918">
        <v>20176</v>
      </c>
      <c r="G4918" t="s">
        <v>4785</v>
      </c>
      <c r="H4918" t="s">
        <v>18994</v>
      </c>
      <c r="I4918" t="s">
        <v>23</v>
      </c>
      <c r="J4918" t="s">
        <v>36</v>
      </c>
      <c r="K4918" t="s">
        <v>25</v>
      </c>
      <c r="L4918" t="s">
        <v>5208</v>
      </c>
      <c r="M4918" t="s">
        <v>5208</v>
      </c>
      <c r="N4918">
        <v>5</v>
      </c>
      <c r="P4918">
        <v>7</v>
      </c>
      <c r="Q4918">
        <v>6</v>
      </c>
      <c r="R4918">
        <v>2</v>
      </c>
      <c r="S4918">
        <v>4</v>
      </c>
      <c r="T4918">
        <v>0</v>
      </c>
      <c r="V4918">
        <v>8</v>
      </c>
      <c r="W4918">
        <v>7</v>
      </c>
      <c r="X4918">
        <v>1</v>
      </c>
      <c r="Y4918">
        <v>6</v>
      </c>
      <c r="Z4918">
        <v>0</v>
      </c>
      <c r="AB4918">
        <v>11</v>
      </c>
      <c r="AC4918">
        <v>10</v>
      </c>
      <c r="AD4918">
        <v>0</v>
      </c>
      <c r="AE4918">
        <v>9</v>
      </c>
      <c r="AF4918">
        <v>1</v>
      </c>
      <c r="AH4918">
        <v>8</v>
      </c>
      <c r="AI4918">
        <v>8</v>
      </c>
      <c r="AK4918">
        <v>12</v>
      </c>
      <c r="AL4918">
        <v>11</v>
      </c>
    </row>
    <row r="4919" spans="1:38" x14ac:dyDescent="0.3">
      <c r="A4919">
        <v>490044</v>
      </c>
      <c r="B4919" t="s">
        <v>4786</v>
      </c>
      <c r="C4919" t="s">
        <v>18995</v>
      </c>
      <c r="D4919" t="s">
        <v>2457</v>
      </c>
      <c r="E4919" t="s">
        <v>4737</v>
      </c>
      <c r="F4919">
        <v>23439</v>
      </c>
      <c r="G4919" t="s">
        <v>4787</v>
      </c>
      <c r="H4919" t="s">
        <v>18996</v>
      </c>
      <c r="I4919" t="s">
        <v>23</v>
      </c>
      <c r="J4919" t="s">
        <v>76</v>
      </c>
      <c r="K4919" t="s">
        <v>25</v>
      </c>
      <c r="L4919" t="s">
        <v>5208</v>
      </c>
      <c r="M4919" t="s">
        <v>5208</v>
      </c>
      <c r="N4919">
        <v>4</v>
      </c>
      <c r="P4919">
        <v>7</v>
      </c>
      <c r="Q4919">
        <v>6</v>
      </c>
      <c r="R4919">
        <v>0</v>
      </c>
      <c r="S4919">
        <v>6</v>
      </c>
      <c r="T4919">
        <v>0</v>
      </c>
      <c r="V4919">
        <v>8</v>
      </c>
      <c r="W4919">
        <v>8</v>
      </c>
      <c r="X4919">
        <v>1</v>
      </c>
      <c r="Y4919">
        <v>7</v>
      </c>
      <c r="Z4919">
        <v>0</v>
      </c>
      <c r="AB4919">
        <v>11</v>
      </c>
      <c r="AC4919">
        <v>8</v>
      </c>
      <c r="AD4919">
        <v>0</v>
      </c>
      <c r="AE4919">
        <v>8</v>
      </c>
      <c r="AF4919">
        <v>0</v>
      </c>
      <c r="AH4919">
        <v>8</v>
      </c>
      <c r="AI4919">
        <v>8</v>
      </c>
      <c r="AK4919">
        <v>12</v>
      </c>
      <c r="AL4919">
        <v>12</v>
      </c>
    </row>
    <row r="4920" spans="1:38" x14ac:dyDescent="0.3">
      <c r="A4920">
        <v>490045</v>
      </c>
      <c r="B4920" t="s">
        <v>4788</v>
      </c>
      <c r="C4920" t="s">
        <v>18997</v>
      </c>
      <c r="D4920" t="s">
        <v>4789</v>
      </c>
      <c r="E4920" t="s">
        <v>4737</v>
      </c>
      <c r="F4920">
        <v>20110</v>
      </c>
      <c r="G4920" t="s">
        <v>4790</v>
      </c>
      <c r="H4920" t="s">
        <v>18998</v>
      </c>
      <c r="I4920" t="s">
        <v>23</v>
      </c>
      <c r="J4920" t="s">
        <v>36</v>
      </c>
      <c r="K4920" t="s">
        <v>25</v>
      </c>
      <c r="L4920" t="s">
        <v>5208</v>
      </c>
      <c r="M4920" t="s">
        <v>5208</v>
      </c>
      <c r="N4920">
        <v>3</v>
      </c>
      <c r="P4920">
        <v>7</v>
      </c>
      <c r="Q4920">
        <v>6</v>
      </c>
      <c r="R4920">
        <v>0</v>
      </c>
      <c r="S4920">
        <v>6</v>
      </c>
      <c r="T4920">
        <v>0</v>
      </c>
      <c r="V4920">
        <v>8</v>
      </c>
      <c r="W4920">
        <v>6</v>
      </c>
      <c r="X4920">
        <v>1</v>
      </c>
      <c r="Y4920">
        <v>5</v>
      </c>
      <c r="Z4920">
        <v>0</v>
      </c>
      <c r="AB4920">
        <v>11</v>
      </c>
      <c r="AC4920">
        <v>8</v>
      </c>
      <c r="AD4920">
        <v>0</v>
      </c>
      <c r="AE4920">
        <v>8</v>
      </c>
      <c r="AF4920">
        <v>0</v>
      </c>
      <c r="AH4920">
        <v>8</v>
      </c>
      <c r="AI4920">
        <v>8</v>
      </c>
      <c r="AK4920">
        <v>12</v>
      </c>
      <c r="AL4920">
        <v>10</v>
      </c>
    </row>
    <row r="4921" spans="1:38" x14ac:dyDescent="0.3">
      <c r="A4921">
        <v>490046</v>
      </c>
      <c r="B4921" t="s">
        <v>4791</v>
      </c>
      <c r="C4921" t="s">
        <v>18999</v>
      </c>
      <c r="D4921" t="s">
        <v>2495</v>
      </c>
      <c r="E4921" t="s">
        <v>4737</v>
      </c>
      <c r="F4921">
        <v>23502</v>
      </c>
      <c r="G4921" t="s">
        <v>4744</v>
      </c>
      <c r="H4921" t="s">
        <v>19000</v>
      </c>
      <c r="I4921" t="s">
        <v>23</v>
      </c>
      <c r="J4921" t="s">
        <v>76</v>
      </c>
      <c r="K4921" t="s">
        <v>169</v>
      </c>
      <c r="L4921" t="s">
        <v>5208</v>
      </c>
      <c r="M4921" t="s">
        <v>5208</v>
      </c>
      <c r="N4921">
        <v>4</v>
      </c>
      <c r="P4921">
        <v>7</v>
      </c>
      <c r="Q4921">
        <v>6</v>
      </c>
      <c r="R4921">
        <v>0</v>
      </c>
      <c r="S4921">
        <v>6</v>
      </c>
      <c r="T4921">
        <v>0</v>
      </c>
      <c r="V4921">
        <v>8</v>
      </c>
      <c r="W4921">
        <v>7</v>
      </c>
      <c r="X4921">
        <v>3</v>
      </c>
      <c r="Y4921">
        <v>4</v>
      </c>
      <c r="Z4921">
        <v>0</v>
      </c>
      <c r="AB4921">
        <v>11</v>
      </c>
      <c r="AC4921">
        <v>8</v>
      </c>
      <c r="AD4921">
        <v>1</v>
      </c>
      <c r="AE4921">
        <v>5</v>
      </c>
      <c r="AF4921">
        <v>2</v>
      </c>
      <c r="AH4921">
        <v>8</v>
      </c>
      <c r="AI4921">
        <v>8</v>
      </c>
      <c r="AK4921">
        <v>12</v>
      </c>
      <c r="AL4921">
        <v>11</v>
      </c>
    </row>
    <row r="4922" spans="1:38" x14ac:dyDescent="0.3">
      <c r="A4922">
        <v>490048</v>
      </c>
      <c r="B4922" t="s">
        <v>4792</v>
      </c>
      <c r="C4922" t="s">
        <v>19001</v>
      </c>
      <c r="D4922" t="s">
        <v>377</v>
      </c>
      <c r="E4922" t="s">
        <v>4737</v>
      </c>
      <c r="F4922">
        <v>24153</v>
      </c>
      <c r="G4922" t="s">
        <v>4793</v>
      </c>
      <c r="H4922" t="s">
        <v>19002</v>
      </c>
      <c r="I4922" t="s">
        <v>23</v>
      </c>
      <c r="J4922" t="s">
        <v>32</v>
      </c>
      <c r="K4922" t="s">
        <v>25</v>
      </c>
      <c r="L4922" t="s">
        <v>5208</v>
      </c>
      <c r="N4922">
        <v>3</v>
      </c>
      <c r="P4922">
        <v>7</v>
      </c>
      <c r="Q4922">
        <v>7</v>
      </c>
      <c r="R4922">
        <v>0</v>
      </c>
      <c r="S4922">
        <v>6</v>
      </c>
      <c r="T4922">
        <v>1</v>
      </c>
      <c r="V4922">
        <v>8</v>
      </c>
      <c r="W4922">
        <v>7</v>
      </c>
      <c r="X4922">
        <v>3</v>
      </c>
      <c r="Y4922">
        <v>4</v>
      </c>
      <c r="Z4922">
        <v>0</v>
      </c>
      <c r="AB4922">
        <v>11</v>
      </c>
      <c r="AC4922">
        <v>11</v>
      </c>
      <c r="AD4922">
        <v>0</v>
      </c>
      <c r="AE4922">
        <v>9</v>
      </c>
      <c r="AF4922">
        <v>2</v>
      </c>
      <c r="AH4922">
        <v>8</v>
      </c>
      <c r="AI4922">
        <v>8</v>
      </c>
      <c r="AK4922">
        <v>12</v>
      </c>
      <c r="AL4922">
        <v>10</v>
      </c>
    </row>
    <row r="4923" spans="1:38" x14ac:dyDescent="0.3">
      <c r="A4923">
        <v>490050</v>
      </c>
      <c r="B4923" t="s">
        <v>4794</v>
      </c>
      <c r="C4923" t="s">
        <v>19003</v>
      </c>
      <c r="D4923" t="s">
        <v>2772</v>
      </c>
      <c r="E4923" t="s">
        <v>4737</v>
      </c>
      <c r="F4923">
        <v>22205</v>
      </c>
      <c r="G4923" t="s">
        <v>2772</v>
      </c>
      <c r="H4923" t="s">
        <v>19004</v>
      </c>
      <c r="I4923" t="s">
        <v>23</v>
      </c>
      <c r="J4923" t="s">
        <v>36</v>
      </c>
      <c r="K4923" t="s">
        <v>25</v>
      </c>
      <c r="L4923" t="s">
        <v>5208</v>
      </c>
      <c r="M4923" t="s">
        <v>5208</v>
      </c>
      <c r="N4923">
        <v>5</v>
      </c>
      <c r="P4923">
        <v>7</v>
      </c>
      <c r="Q4923">
        <v>7</v>
      </c>
      <c r="R4923">
        <v>0</v>
      </c>
      <c r="S4923">
        <v>7</v>
      </c>
      <c r="T4923">
        <v>0</v>
      </c>
      <c r="V4923">
        <v>8</v>
      </c>
      <c r="W4923">
        <v>8</v>
      </c>
      <c r="X4923">
        <v>2</v>
      </c>
      <c r="Y4923">
        <v>6</v>
      </c>
      <c r="Z4923">
        <v>0</v>
      </c>
      <c r="AB4923">
        <v>11</v>
      </c>
      <c r="AC4923">
        <v>9</v>
      </c>
      <c r="AD4923">
        <v>0</v>
      </c>
      <c r="AE4923">
        <v>9</v>
      </c>
      <c r="AF4923">
        <v>0</v>
      </c>
      <c r="AH4923">
        <v>8</v>
      </c>
      <c r="AI4923">
        <v>8</v>
      </c>
      <c r="AK4923">
        <v>12</v>
      </c>
      <c r="AL4923">
        <v>10</v>
      </c>
    </row>
    <row r="4924" spans="1:38" x14ac:dyDescent="0.3">
      <c r="A4924">
        <v>490052</v>
      </c>
      <c r="B4924" t="s">
        <v>4795</v>
      </c>
      <c r="C4924" t="s">
        <v>19005</v>
      </c>
      <c r="D4924" t="s">
        <v>4780</v>
      </c>
      <c r="E4924" t="s">
        <v>4737</v>
      </c>
      <c r="F4924">
        <v>23601</v>
      </c>
      <c r="G4924" t="s">
        <v>4781</v>
      </c>
      <c r="H4924" t="s">
        <v>19006</v>
      </c>
      <c r="I4924" t="s">
        <v>23</v>
      </c>
      <c r="J4924" t="s">
        <v>36</v>
      </c>
      <c r="K4924" t="s">
        <v>25</v>
      </c>
      <c r="L4924" t="s">
        <v>5208</v>
      </c>
      <c r="M4924" t="s">
        <v>5208</v>
      </c>
      <c r="N4924">
        <v>3</v>
      </c>
      <c r="P4924">
        <v>7</v>
      </c>
      <c r="Q4924">
        <v>7</v>
      </c>
      <c r="R4924">
        <v>1</v>
      </c>
      <c r="S4924">
        <v>5</v>
      </c>
      <c r="T4924">
        <v>1</v>
      </c>
      <c r="V4924">
        <v>8</v>
      </c>
      <c r="W4924">
        <v>7</v>
      </c>
      <c r="X4924">
        <v>4</v>
      </c>
      <c r="Y4924">
        <v>3</v>
      </c>
      <c r="Z4924">
        <v>0</v>
      </c>
      <c r="AB4924">
        <v>11</v>
      </c>
      <c r="AC4924">
        <v>10</v>
      </c>
      <c r="AD4924">
        <v>0</v>
      </c>
      <c r="AE4924">
        <v>8</v>
      </c>
      <c r="AF4924">
        <v>2</v>
      </c>
      <c r="AH4924">
        <v>8</v>
      </c>
      <c r="AI4924">
        <v>8</v>
      </c>
      <c r="AK4924">
        <v>12</v>
      </c>
      <c r="AL4924">
        <v>11</v>
      </c>
    </row>
    <row r="4925" spans="1:38" x14ac:dyDescent="0.3">
      <c r="A4925">
        <v>490053</v>
      </c>
      <c r="B4925" t="s">
        <v>4796</v>
      </c>
      <c r="C4925" t="s">
        <v>19007</v>
      </c>
      <c r="D4925" t="s">
        <v>4797</v>
      </c>
      <c r="E4925" t="s">
        <v>4737</v>
      </c>
      <c r="F4925">
        <v>24211</v>
      </c>
      <c r="G4925" t="s">
        <v>170</v>
      </c>
      <c r="H4925" t="s">
        <v>19008</v>
      </c>
      <c r="I4925" t="s">
        <v>23</v>
      </c>
      <c r="J4925" t="s">
        <v>36</v>
      </c>
      <c r="K4925" t="s">
        <v>25</v>
      </c>
      <c r="L4925" t="s">
        <v>5208</v>
      </c>
      <c r="M4925" t="s">
        <v>5208</v>
      </c>
      <c r="N4925">
        <v>2</v>
      </c>
      <c r="P4925">
        <v>7</v>
      </c>
      <c r="Q4925">
        <v>6</v>
      </c>
      <c r="R4925">
        <v>0</v>
      </c>
      <c r="S4925">
        <v>6</v>
      </c>
      <c r="T4925">
        <v>0</v>
      </c>
      <c r="V4925">
        <v>8</v>
      </c>
      <c r="W4925">
        <v>6</v>
      </c>
      <c r="X4925">
        <v>1</v>
      </c>
      <c r="Y4925">
        <v>5</v>
      </c>
      <c r="Z4925">
        <v>0</v>
      </c>
      <c r="AB4925">
        <v>11</v>
      </c>
      <c r="AC4925">
        <v>9</v>
      </c>
      <c r="AD4925">
        <v>1</v>
      </c>
      <c r="AE4925">
        <v>8</v>
      </c>
      <c r="AF4925">
        <v>0</v>
      </c>
      <c r="AH4925">
        <v>8</v>
      </c>
      <c r="AI4925">
        <v>8</v>
      </c>
      <c r="AK4925">
        <v>12</v>
      </c>
      <c r="AL4925">
        <v>10</v>
      </c>
    </row>
    <row r="4926" spans="1:38" x14ac:dyDescent="0.3">
      <c r="A4926">
        <v>490057</v>
      </c>
      <c r="B4926" t="s">
        <v>4798</v>
      </c>
      <c r="C4926" t="s">
        <v>19009</v>
      </c>
      <c r="D4926" t="s">
        <v>4799</v>
      </c>
      <c r="E4926" t="s">
        <v>4737</v>
      </c>
      <c r="F4926">
        <v>23454</v>
      </c>
      <c r="G4926" t="s">
        <v>4800</v>
      </c>
      <c r="H4926" t="s">
        <v>19010</v>
      </c>
      <c r="I4926" t="s">
        <v>23</v>
      </c>
      <c r="J4926" t="s">
        <v>76</v>
      </c>
      <c r="K4926" t="s">
        <v>25</v>
      </c>
      <c r="L4926" t="s">
        <v>5208</v>
      </c>
      <c r="N4926">
        <v>4</v>
      </c>
      <c r="P4926">
        <v>7</v>
      </c>
      <c r="Q4926">
        <v>7</v>
      </c>
      <c r="R4926">
        <v>0</v>
      </c>
      <c r="S4926">
        <v>7</v>
      </c>
      <c r="T4926">
        <v>0</v>
      </c>
      <c r="V4926">
        <v>8</v>
      </c>
      <c r="W4926">
        <v>7</v>
      </c>
      <c r="X4926">
        <v>2</v>
      </c>
      <c r="Y4926">
        <v>5</v>
      </c>
      <c r="Z4926">
        <v>0</v>
      </c>
      <c r="AB4926">
        <v>11</v>
      </c>
      <c r="AC4926">
        <v>9</v>
      </c>
      <c r="AD4926">
        <v>0</v>
      </c>
      <c r="AE4926">
        <v>7</v>
      </c>
      <c r="AF4926">
        <v>2</v>
      </c>
      <c r="AH4926">
        <v>8</v>
      </c>
      <c r="AI4926">
        <v>8</v>
      </c>
      <c r="AK4926">
        <v>12</v>
      </c>
      <c r="AL4926">
        <v>10</v>
      </c>
    </row>
    <row r="4927" spans="1:38" x14ac:dyDescent="0.3">
      <c r="A4927">
        <v>490059</v>
      </c>
      <c r="B4927" t="s">
        <v>4801</v>
      </c>
      <c r="C4927" t="s">
        <v>19011</v>
      </c>
      <c r="D4927" t="s">
        <v>1382</v>
      </c>
      <c r="E4927" t="s">
        <v>4737</v>
      </c>
      <c r="F4927">
        <v>23226</v>
      </c>
      <c r="G4927" t="s">
        <v>4771</v>
      </c>
      <c r="H4927" t="s">
        <v>19012</v>
      </c>
      <c r="I4927" t="s">
        <v>23</v>
      </c>
      <c r="J4927" t="s">
        <v>116</v>
      </c>
      <c r="K4927" t="s">
        <v>25</v>
      </c>
      <c r="L4927" t="s">
        <v>5208</v>
      </c>
      <c r="M4927" t="s">
        <v>5208</v>
      </c>
      <c r="N4927">
        <v>4</v>
      </c>
      <c r="P4927">
        <v>7</v>
      </c>
      <c r="Q4927">
        <v>7</v>
      </c>
      <c r="R4927">
        <v>1</v>
      </c>
      <c r="S4927">
        <v>6</v>
      </c>
      <c r="T4927">
        <v>0</v>
      </c>
      <c r="V4927">
        <v>8</v>
      </c>
      <c r="W4927">
        <v>8</v>
      </c>
      <c r="X4927">
        <v>2</v>
      </c>
      <c r="Y4927">
        <v>6</v>
      </c>
      <c r="Z4927">
        <v>0</v>
      </c>
      <c r="AB4927">
        <v>11</v>
      </c>
      <c r="AC4927">
        <v>11</v>
      </c>
      <c r="AD4927">
        <v>1</v>
      </c>
      <c r="AE4927">
        <v>9</v>
      </c>
      <c r="AF4927">
        <v>1</v>
      </c>
      <c r="AH4927">
        <v>8</v>
      </c>
      <c r="AI4927">
        <v>8</v>
      </c>
      <c r="AK4927">
        <v>12</v>
      </c>
      <c r="AL4927">
        <v>10</v>
      </c>
    </row>
    <row r="4928" spans="1:38" x14ac:dyDescent="0.3">
      <c r="A4928">
        <v>490060</v>
      </c>
      <c r="B4928" t="s">
        <v>4802</v>
      </c>
      <c r="C4928" t="s">
        <v>19013</v>
      </c>
      <c r="D4928" t="s">
        <v>4803</v>
      </c>
      <c r="E4928" t="s">
        <v>4737</v>
      </c>
      <c r="F4928">
        <v>24641</v>
      </c>
      <c r="G4928" t="s">
        <v>1671</v>
      </c>
      <c r="H4928" t="s">
        <v>19014</v>
      </c>
      <c r="I4928" t="s">
        <v>23</v>
      </c>
      <c r="J4928" t="s">
        <v>32</v>
      </c>
      <c r="K4928" t="s">
        <v>25</v>
      </c>
      <c r="L4928" t="s">
        <v>5208</v>
      </c>
      <c r="M4928" t="s">
        <v>5208</v>
      </c>
      <c r="N4928">
        <v>3</v>
      </c>
      <c r="P4928">
        <v>7</v>
      </c>
      <c r="Q4928">
        <v>4</v>
      </c>
      <c r="R4928">
        <v>0</v>
      </c>
      <c r="S4928">
        <v>4</v>
      </c>
      <c r="T4928">
        <v>0</v>
      </c>
      <c r="V4928">
        <v>8</v>
      </c>
      <c r="W4928">
        <v>4</v>
      </c>
      <c r="X4928">
        <v>0</v>
      </c>
      <c r="Y4928">
        <v>4</v>
      </c>
      <c r="Z4928">
        <v>0</v>
      </c>
      <c r="AB4928">
        <v>11</v>
      </c>
      <c r="AC4928">
        <v>8</v>
      </c>
      <c r="AD4928">
        <v>0</v>
      </c>
      <c r="AE4928">
        <v>8</v>
      </c>
      <c r="AF4928">
        <v>0</v>
      </c>
      <c r="AH4928">
        <v>8</v>
      </c>
      <c r="AI4928">
        <v>8</v>
      </c>
      <c r="AK4928">
        <v>12</v>
      </c>
      <c r="AL4928">
        <v>9</v>
      </c>
    </row>
    <row r="4929" spans="1:39" x14ac:dyDescent="0.3">
      <c r="A4929">
        <v>490063</v>
      </c>
      <c r="B4929" t="s">
        <v>4804</v>
      </c>
      <c r="C4929" t="s">
        <v>19015</v>
      </c>
      <c r="D4929" t="s">
        <v>4805</v>
      </c>
      <c r="E4929" t="s">
        <v>4737</v>
      </c>
      <c r="F4929">
        <v>22042</v>
      </c>
      <c r="G4929" t="s">
        <v>2950</v>
      </c>
      <c r="H4929" t="s">
        <v>19016</v>
      </c>
      <c r="I4929" t="s">
        <v>23</v>
      </c>
      <c r="J4929" t="s">
        <v>36</v>
      </c>
      <c r="K4929" t="s">
        <v>25</v>
      </c>
      <c r="L4929" t="s">
        <v>5208</v>
      </c>
      <c r="M4929" t="s">
        <v>5208</v>
      </c>
      <c r="N4929">
        <v>5</v>
      </c>
      <c r="P4929">
        <v>7</v>
      </c>
      <c r="Q4929">
        <v>7</v>
      </c>
      <c r="R4929">
        <v>1</v>
      </c>
      <c r="S4929">
        <v>6</v>
      </c>
      <c r="T4929">
        <v>0</v>
      </c>
      <c r="V4929">
        <v>8</v>
      </c>
      <c r="W4929">
        <v>8</v>
      </c>
      <c r="X4929">
        <v>2</v>
      </c>
      <c r="Y4929">
        <v>6</v>
      </c>
      <c r="Z4929">
        <v>0</v>
      </c>
      <c r="AB4929">
        <v>11</v>
      </c>
      <c r="AC4929">
        <v>11</v>
      </c>
      <c r="AD4929">
        <v>0</v>
      </c>
      <c r="AE4929">
        <v>10</v>
      </c>
      <c r="AF4929">
        <v>1</v>
      </c>
      <c r="AH4929">
        <v>8</v>
      </c>
      <c r="AI4929">
        <v>8</v>
      </c>
      <c r="AK4929">
        <v>12</v>
      </c>
      <c r="AL4929">
        <v>10</v>
      </c>
    </row>
    <row r="4930" spans="1:39" x14ac:dyDescent="0.3">
      <c r="A4930">
        <v>490066</v>
      </c>
      <c r="B4930" t="s">
        <v>4806</v>
      </c>
      <c r="C4930" t="s">
        <v>19017</v>
      </c>
      <c r="D4930" t="s">
        <v>4807</v>
      </c>
      <c r="E4930" t="s">
        <v>4737</v>
      </c>
      <c r="F4930">
        <v>23188</v>
      </c>
      <c r="G4930" t="s">
        <v>4808</v>
      </c>
      <c r="H4930" t="s">
        <v>19018</v>
      </c>
      <c r="I4930" t="s">
        <v>23</v>
      </c>
      <c r="J4930" t="s">
        <v>36</v>
      </c>
      <c r="K4930" t="s">
        <v>25</v>
      </c>
      <c r="L4930" t="s">
        <v>5208</v>
      </c>
      <c r="M4930" t="s">
        <v>5208</v>
      </c>
      <c r="N4930">
        <v>4</v>
      </c>
      <c r="P4930">
        <v>7</v>
      </c>
      <c r="Q4930">
        <v>6</v>
      </c>
      <c r="R4930">
        <v>0</v>
      </c>
      <c r="S4930">
        <v>6</v>
      </c>
      <c r="T4930">
        <v>0</v>
      </c>
      <c r="V4930">
        <v>8</v>
      </c>
      <c r="W4930">
        <v>7</v>
      </c>
      <c r="X4930">
        <v>1</v>
      </c>
      <c r="Y4930">
        <v>6</v>
      </c>
      <c r="Z4930">
        <v>0</v>
      </c>
      <c r="AB4930">
        <v>11</v>
      </c>
      <c r="AC4930">
        <v>8</v>
      </c>
      <c r="AD4930">
        <v>0</v>
      </c>
      <c r="AE4930">
        <v>8</v>
      </c>
      <c r="AF4930">
        <v>0</v>
      </c>
      <c r="AH4930">
        <v>8</v>
      </c>
      <c r="AI4930">
        <v>8</v>
      </c>
      <c r="AK4930">
        <v>12</v>
      </c>
      <c r="AL4930">
        <v>10</v>
      </c>
    </row>
    <row r="4931" spans="1:39" x14ac:dyDescent="0.3">
      <c r="A4931">
        <v>490067</v>
      </c>
      <c r="B4931" t="s">
        <v>4809</v>
      </c>
      <c r="C4931" t="s">
        <v>19019</v>
      </c>
      <c r="D4931" t="s">
        <v>194</v>
      </c>
      <c r="E4931" t="s">
        <v>4737</v>
      </c>
      <c r="F4931">
        <v>23805</v>
      </c>
      <c r="G4931" t="s">
        <v>4810</v>
      </c>
      <c r="H4931" t="s">
        <v>19020</v>
      </c>
      <c r="I4931" t="s">
        <v>23</v>
      </c>
      <c r="J4931" t="s">
        <v>32</v>
      </c>
      <c r="K4931" t="s">
        <v>25</v>
      </c>
      <c r="L4931" t="s">
        <v>5208</v>
      </c>
      <c r="M4931" t="s">
        <v>5208</v>
      </c>
      <c r="N4931">
        <v>2</v>
      </c>
      <c r="P4931">
        <v>7</v>
      </c>
      <c r="Q4931">
        <v>6</v>
      </c>
      <c r="R4931">
        <v>0</v>
      </c>
      <c r="S4931">
        <v>6</v>
      </c>
      <c r="T4931">
        <v>0</v>
      </c>
      <c r="V4931">
        <v>8</v>
      </c>
      <c r="W4931">
        <v>6</v>
      </c>
      <c r="X4931">
        <v>1</v>
      </c>
      <c r="Y4931">
        <v>5</v>
      </c>
      <c r="Z4931">
        <v>0</v>
      </c>
      <c r="AB4931">
        <v>11</v>
      </c>
      <c r="AC4931">
        <v>7</v>
      </c>
      <c r="AD4931">
        <v>0</v>
      </c>
      <c r="AE4931">
        <v>6</v>
      </c>
      <c r="AF4931">
        <v>1</v>
      </c>
      <c r="AH4931">
        <v>8</v>
      </c>
      <c r="AI4931">
        <v>8</v>
      </c>
      <c r="AK4931">
        <v>12</v>
      </c>
      <c r="AL4931">
        <v>9</v>
      </c>
    </row>
    <row r="4932" spans="1:39" x14ac:dyDescent="0.3">
      <c r="A4932">
        <v>490069</v>
      </c>
      <c r="B4932" t="s">
        <v>4811</v>
      </c>
      <c r="C4932" t="s">
        <v>19021</v>
      </c>
      <c r="D4932" t="s">
        <v>4812</v>
      </c>
      <c r="E4932" t="s">
        <v>4737</v>
      </c>
      <c r="F4932">
        <v>23116</v>
      </c>
      <c r="G4932" t="s">
        <v>2110</v>
      </c>
      <c r="H4932" t="s">
        <v>19022</v>
      </c>
      <c r="I4932" t="s">
        <v>23</v>
      </c>
      <c r="J4932" t="s">
        <v>116</v>
      </c>
      <c r="K4932" t="s">
        <v>25</v>
      </c>
      <c r="L4932" t="s">
        <v>5208</v>
      </c>
      <c r="M4932" t="s">
        <v>5208</v>
      </c>
      <c r="N4932">
        <v>4</v>
      </c>
      <c r="P4932">
        <v>7</v>
      </c>
      <c r="Q4932">
        <v>7</v>
      </c>
      <c r="R4932">
        <v>0</v>
      </c>
      <c r="S4932">
        <v>6</v>
      </c>
      <c r="T4932">
        <v>1</v>
      </c>
      <c r="V4932">
        <v>8</v>
      </c>
      <c r="W4932">
        <v>7</v>
      </c>
      <c r="X4932">
        <v>1</v>
      </c>
      <c r="Y4932">
        <v>6</v>
      </c>
      <c r="Z4932">
        <v>0</v>
      </c>
      <c r="AB4932">
        <v>11</v>
      </c>
      <c r="AC4932">
        <v>11</v>
      </c>
      <c r="AD4932">
        <v>0</v>
      </c>
      <c r="AE4932">
        <v>10</v>
      </c>
      <c r="AF4932">
        <v>1</v>
      </c>
      <c r="AH4932">
        <v>8</v>
      </c>
      <c r="AI4932">
        <v>8</v>
      </c>
      <c r="AK4932">
        <v>12</v>
      </c>
      <c r="AL4932">
        <v>11</v>
      </c>
    </row>
    <row r="4933" spans="1:39" x14ac:dyDescent="0.3">
      <c r="A4933" t="s">
        <v>4813</v>
      </c>
      <c r="B4933" t="s">
        <v>4814</v>
      </c>
      <c r="C4933" t="s">
        <v>19023</v>
      </c>
      <c r="D4933" t="s">
        <v>1997</v>
      </c>
      <c r="E4933" t="s">
        <v>4737</v>
      </c>
      <c r="F4933">
        <v>23667</v>
      </c>
      <c r="G4933" t="s">
        <v>4815</v>
      </c>
      <c r="H4933" t="s">
        <v>19024</v>
      </c>
      <c r="I4933" t="s">
        <v>155</v>
      </c>
      <c r="J4933" t="s">
        <v>156</v>
      </c>
      <c r="K4933" t="s">
        <v>25</v>
      </c>
      <c r="N4933">
        <v>4</v>
      </c>
      <c r="P4933">
        <v>7</v>
      </c>
      <c r="Q4933">
        <v>3</v>
      </c>
      <c r="R4933">
        <v>0</v>
      </c>
      <c r="S4933">
        <v>3</v>
      </c>
      <c r="T4933">
        <v>0</v>
      </c>
      <c r="V4933">
        <v>8</v>
      </c>
      <c r="W4933">
        <v>2</v>
      </c>
      <c r="X4933">
        <v>0</v>
      </c>
      <c r="Y4933">
        <v>2</v>
      </c>
      <c r="Z4933">
        <v>0</v>
      </c>
      <c r="AB4933">
        <v>11</v>
      </c>
      <c r="AC4933">
        <v>5</v>
      </c>
      <c r="AD4933">
        <v>0</v>
      </c>
      <c r="AE4933">
        <v>5</v>
      </c>
      <c r="AF4933">
        <v>0</v>
      </c>
      <c r="AH4933">
        <v>8</v>
      </c>
      <c r="AI4933">
        <v>8</v>
      </c>
      <c r="AK4933">
        <v>12</v>
      </c>
      <c r="AL4933">
        <v>5</v>
      </c>
    </row>
    <row r="4934" spans="1:39" x14ac:dyDescent="0.3">
      <c r="A4934">
        <v>490075</v>
      </c>
      <c r="B4934" t="s">
        <v>4816</v>
      </c>
      <c r="C4934" t="s">
        <v>19025</v>
      </c>
      <c r="D4934" t="s">
        <v>301</v>
      </c>
      <c r="E4934" t="s">
        <v>4737</v>
      </c>
      <c r="F4934">
        <v>24541</v>
      </c>
      <c r="G4934" t="s">
        <v>4817</v>
      </c>
      <c r="H4934" t="s">
        <v>19026</v>
      </c>
      <c r="I4934" t="s">
        <v>23</v>
      </c>
      <c r="J4934" t="s">
        <v>32</v>
      </c>
      <c r="K4934" t="s">
        <v>25</v>
      </c>
      <c r="L4934" t="s">
        <v>5208</v>
      </c>
      <c r="M4934" t="s">
        <v>5208</v>
      </c>
      <c r="N4934">
        <v>2</v>
      </c>
      <c r="P4934">
        <v>7</v>
      </c>
      <c r="Q4934">
        <v>6</v>
      </c>
      <c r="R4934">
        <v>0</v>
      </c>
      <c r="S4934">
        <v>6</v>
      </c>
      <c r="T4934">
        <v>0</v>
      </c>
      <c r="V4934">
        <v>8</v>
      </c>
      <c r="W4934">
        <v>6</v>
      </c>
      <c r="X4934">
        <v>1</v>
      </c>
      <c r="Y4934">
        <v>5</v>
      </c>
      <c r="Z4934">
        <v>0</v>
      </c>
      <c r="AB4934">
        <v>11</v>
      </c>
      <c r="AC4934">
        <v>10</v>
      </c>
      <c r="AD4934">
        <v>0</v>
      </c>
      <c r="AE4934">
        <v>9</v>
      </c>
      <c r="AF4934">
        <v>1</v>
      </c>
      <c r="AH4934">
        <v>8</v>
      </c>
      <c r="AI4934">
        <v>8</v>
      </c>
      <c r="AK4934">
        <v>12</v>
      </c>
      <c r="AL4934">
        <v>11</v>
      </c>
    </row>
    <row r="4935" spans="1:39" x14ac:dyDescent="0.3">
      <c r="A4935">
        <v>490077</v>
      </c>
      <c r="B4935" t="s">
        <v>4818</v>
      </c>
      <c r="C4935" t="s">
        <v>19027</v>
      </c>
      <c r="D4935" t="s">
        <v>4746</v>
      </c>
      <c r="E4935" t="s">
        <v>4737</v>
      </c>
      <c r="F4935">
        <v>22911</v>
      </c>
      <c r="G4935" t="s">
        <v>3584</v>
      </c>
      <c r="H4935" t="s">
        <v>19028</v>
      </c>
      <c r="I4935" t="s">
        <v>23</v>
      </c>
      <c r="J4935" t="s">
        <v>36</v>
      </c>
      <c r="K4935" t="s">
        <v>25</v>
      </c>
      <c r="L4935" t="s">
        <v>5208</v>
      </c>
      <c r="M4935" t="s">
        <v>5208</v>
      </c>
      <c r="N4935">
        <v>5</v>
      </c>
      <c r="P4935">
        <v>7</v>
      </c>
      <c r="Q4935">
        <v>6</v>
      </c>
      <c r="R4935">
        <v>1</v>
      </c>
      <c r="S4935">
        <v>5</v>
      </c>
      <c r="T4935">
        <v>0</v>
      </c>
      <c r="V4935">
        <v>8</v>
      </c>
      <c r="W4935">
        <v>7</v>
      </c>
      <c r="X4935">
        <v>1</v>
      </c>
      <c r="Y4935">
        <v>6</v>
      </c>
      <c r="Z4935">
        <v>0</v>
      </c>
      <c r="AB4935">
        <v>11</v>
      </c>
      <c r="AC4935">
        <v>10</v>
      </c>
      <c r="AD4935">
        <v>3</v>
      </c>
      <c r="AE4935">
        <v>7</v>
      </c>
      <c r="AF4935">
        <v>0</v>
      </c>
      <c r="AH4935">
        <v>8</v>
      </c>
      <c r="AI4935">
        <v>8</v>
      </c>
      <c r="AK4935">
        <v>12</v>
      </c>
      <c r="AL4935">
        <v>10</v>
      </c>
    </row>
    <row r="4936" spans="1:39" x14ac:dyDescent="0.3">
      <c r="A4936">
        <v>490084</v>
      </c>
      <c r="B4936" t="s">
        <v>4819</v>
      </c>
      <c r="C4936" t="s">
        <v>19029</v>
      </c>
      <c r="D4936" t="s">
        <v>4820</v>
      </c>
      <c r="E4936" t="s">
        <v>4737</v>
      </c>
      <c r="F4936">
        <v>22560</v>
      </c>
      <c r="G4936" t="s">
        <v>2446</v>
      </c>
      <c r="H4936" t="s">
        <v>19030</v>
      </c>
      <c r="I4936" t="s">
        <v>23</v>
      </c>
      <c r="J4936" t="s">
        <v>36</v>
      </c>
      <c r="K4936" t="s">
        <v>25</v>
      </c>
      <c r="L4936" t="s">
        <v>5208</v>
      </c>
      <c r="N4936">
        <v>4</v>
      </c>
      <c r="P4936">
        <v>7</v>
      </c>
      <c r="Q4936">
        <v>4</v>
      </c>
      <c r="R4936">
        <v>0</v>
      </c>
      <c r="S4936">
        <v>4</v>
      </c>
      <c r="T4936">
        <v>0</v>
      </c>
      <c r="V4936">
        <v>8</v>
      </c>
      <c r="W4936">
        <v>3</v>
      </c>
      <c r="X4936">
        <v>0</v>
      </c>
      <c r="Y4936">
        <v>3</v>
      </c>
      <c r="Z4936">
        <v>0</v>
      </c>
      <c r="AB4936">
        <v>11</v>
      </c>
      <c r="AC4936">
        <v>9</v>
      </c>
      <c r="AD4936">
        <v>1</v>
      </c>
      <c r="AE4936">
        <v>8</v>
      </c>
      <c r="AF4936">
        <v>0</v>
      </c>
      <c r="AH4936">
        <v>8</v>
      </c>
      <c r="AI4936">
        <v>8</v>
      </c>
      <c r="AK4936">
        <v>12</v>
      </c>
      <c r="AL4936">
        <v>8</v>
      </c>
    </row>
    <row r="4937" spans="1:39" x14ac:dyDescent="0.3">
      <c r="A4937">
        <v>490088</v>
      </c>
      <c r="B4937" t="s">
        <v>4821</v>
      </c>
      <c r="C4937" t="s">
        <v>19031</v>
      </c>
      <c r="D4937" t="s">
        <v>1933</v>
      </c>
      <c r="E4937" t="s">
        <v>4737</v>
      </c>
      <c r="F4937">
        <v>24523</v>
      </c>
      <c r="G4937" t="s">
        <v>1933</v>
      </c>
      <c r="H4937" t="s">
        <v>19032</v>
      </c>
      <c r="I4937" t="s">
        <v>23</v>
      </c>
      <c r="J4937" t="s">
        <v>36</v>
      </c>
      <c r="K4937" t="s">
        <v>25</v>
      </c>
      <c r="L4937" t="s">
        <v>5208</v>
      </c>
      <c r="N4937">
        <v>4</v>
      </c>
      <c r="P4937">
        <v>7</v>
      </c>
      <c r="Q4937">
        <v>4</v>
      </c>
      <c r="R4937">
        <v>0</v>
      </c>
      <c r="S4937">
        <v>4</v>
      </c>
      <c r="T4937">
        <v>0</v>
      </c>
      <c r="V4937">
        <v>8</v>
      </c>
      <c r="W4937">
        <v>2</v>
      </c>
      <c r="X4937">
        <v>0</v>
      </c>
      <c r="Y4937">
        <v>2</v>
      </c>
      <c r="Z4937">
        <v>0</v>
      </c>
      <c r="AB4937">
        <v>11</v>
      </c>
      <c r="AC4937">
        <v>6</v>
      </c>
      <c r="AD4937">
        <v>0</v>
      </c>
      <c r="AE4937">
        <v>6</v>
      </c>
      <c r="AF4937">
        <v>0</v>
      </c>
      <c r="AH4937">
        <v>8</v>
      </c>
      <c r="AI4937">
        <v>8</v>
      </c>
      <c r="AK4937">
        <v>12</v>
      </c>
      <c r="AL4937">
        <v>9</v>
      </c>
    </row>
    <row r="4938" spans="1:39" x14ac:dyDescent="0.3">
      <c r="A4938">
        <v>490089</v>
      </c>
      <c r="B4938" t="s">
        <v>4822</v>
      </c>
      <c r="C4938" t="s">
        <v>19033</v>
      </c>
      <c r="D4938" t="s">
        <v>3613</v>
      </c>
      <c r="E4938" t="s">
        <v>4737</v>
      </c>
      <c r="F4938">
        <v>24151</v>
      </c>
      <c r="G4938" t="s">
        <v>160</v>
      </c>
      <c r="H4938" t="s">
        <v>19034</v>
      </c>
      <c r="I4938" t="s">
        <v>23</v>
      </c>
      <c r="J4938" t="s">
        <v>36</v>
      </c>
      <c r="K4938" t="s">
        <v>25</v>
      </c>
      <c r="L4938" t="s">
        <v>5208</v>
      </c>
      <c r="N4938">
        <v>3</v>
      </c>
      <c r="P4938">
        <v>7</v>
      </c>
      <c r="Q4938">
        <v>4</v>
      </c>
      <c r="R4938">
        <v>0</v>
      </c>
      <c r="S4938">
        <v>4</v>
      </c>
      <c r="T4938">
        <v>0</v>
      </c>
      <c r="V4938">
        <v>8</v>
      </c>
      <c r="W4938">
        <v>2</v>
      </c>
      <c r="X4938">
        <v>0</v>
      </c>
      <c r="Y4938">
        <v>2</v>
      </c>
      <c r="Z4938">
        <v>0</v>
      </c>
      <c r="AB4938">
        <v>11</v>
      </c>
      <c r="AC4938">
        <v>6</v>
      </c>
      <c r="AD4938">
        <v>0</v>
      </c>
      <c r="AE4938">
        <v>6</v>
      </c>
      <c r="AF4938">
        <v>0</v>
      </c>
      <c r="AH4938">
        <v>8</v>
      </c>
      <c r="AI4938">
        <v>8</v>
      </c>
      <c r="AK4938">
        <v>12</v>
      </c>
      <c r="AL4938">
        <v>8</v>
      </c>
    </row>
    <row r="4939" spans="1:39" x14ac:dyDescent="0.3">
      <c r="A4939" t="s">
        <v>19035</v>
      </c>
      <c r="B4939" t="s">
        <v>19036</v>
      </c>
      <c r="C4939" t="s">
        <v>19037</v>
      </c>
      <c r="D4939" t="s">
        <v>19038</v>
      </c>
      <c r="E4939" t="s">
        <v>4737</v>
      </c>
      <c r="F4939">
        <v>23708</v>
      </c>
      <c r="G4939" t="s">
        <v>4751</v>
      </c>
      <c r="H4939" t="s">
        <v>19039</v>
      </c>
      <c r="I4939" t="s">
        <v>5518</v>
      </c>
      <c r="J4939" t="s">
        <v>5519</v>
      </c>
      <c r="K4939" t="s">
        <v>25</v>
      </c>
      <c r="N4939" t="s">
        <v>5220</v>
      </c>
      <c r="O4939">
        <v>22</v>
      </c>
      <c r="P4939" t="s">
        <v>5220</v>
      </c>
      <c r="Q4939" t="s">
        <v>5220</v>
      </c>
      <c r="R4939" t="s">
        <v>5220</v>
      </c>
      <c r="S4939" t="s">
        <v>5220</v>
      </c>
      <c r="T4939" t="s">
        <v>5220</v>
      </c>
      <c r="U4939">
        <v>22</v>
      </c>
      <c r="V4939" t="s">
        <v>5220</v>
      </c>
      <c r="W4939" t="s">
        <v>5220</v>
      </c>
      <c r="X4939" t="s">
        <v>5220</v>
      </c>
      <c r="Y4939" t="s">
        <v>5220</v>
      </c>
      <c r="Z4939" t="s">
        <v>5220</v>
      </c>
      <c r="AA4939">
        <v>22</v>
      </c>
      <c r="AB4939" t="s">
        <v>5220</v>
      </c>
      <c r="AC4939" t="s">
        <v>5220</v>
      </c>
      <c r="AD4939" t="s">
        <v>5220</v>
      </c>
      <c r="AE4939" t="s">
        <v>5220</v>
      </c>
      <c r="AF4939" t="s">
        <v>5220</v>
      </c>
      <c r="AG4939">
        <v>22</v>
      </c>
      <c r="AH4939" t="s">
        <v>5220</v>
      </c>
      <c r="AI4939" t="s">
        <v>5220</v>
      </c>
      <c r="AJ4939">
        <v>22</v>
      </c>
      <c r="AK4939" t="s">
        <v>5220</v>
      </c>
      <c r="AL4939" t="s">
        <v>5220</v>
      </c>
      <c r="AM4939">
        <v>22</v>
      </c>
    </row>
    <row r="4940" spans="1:39" x14ac:dyDescent="0.3">
      <c r="A4940">
        <v>490090</v>
      </c>
      <c r="B4940" t="s">
        <v>4823</v>
      </c>
      <c r="C4940" t="s">
        <v>19040</v>
      </c>
      <c r="D4940" t="s">
        <v>4824</v>
      </c>
      <c r="E4940" t="s">
        <v>4737</v>
      </c>
      <c r="F4940">
        <v>23901</v>
      </c>
      <c r="G4940" t="s">
        <v>4825</v>
      </c>
      <c r="H4940" t="s">
        <v>19041</v>
      </c>
      <c r="I4940" t="s">
        <v>23</v>
      </c>
      <c r="J4940" t="s">
        <v>76</v>
      </c>
      <c r="K4940" t="s">
        <v>25</v>
      </c>
      <c r="L4940" t="s">
        <v>5208</v>
      </c>
      <c r="M4940" t="s">
        <v>5208</v>
      </c>
      <c r="N4940">
        <v>4</v>
      </c>
      <c r="P4940">
        <v>7</v>
      </c>
      <c r="Q4940">
        <v>5</v>
      </c>
      <c r="R4940">
        <v>0</v>
      </c>
      <c r="S4940">
        <v>5</v>
      </c>
      <c r="T4940">
        <v>0</v>
      </c>
      <c r="V4940">
        <v>8</v>
      </c>
      <c r="W4940">
        <v>3</v>
      </c>
      <c r="X4940">
        <v>1</v>
      </c>
      <c r="Y4940">
        <v>2</v>
      </c>
      <c r="Z4940">
        <v>0</v>
      </c>
      <c r="AB4940">
        <v>11</v>
      </c>
      <c r="AC4940">
        <v>9</v>
      </c>
      <c r="AD4940">
        <v>0</v>
      </c>
      <c r="AE4940">
        <v>9</v>
      </c>
      <c r="AF4940">
        <v>0</v>
      </c>
      <c r="AH4940">
        <v>8</v>
      </c>
      <c r="AI4940">
        <v>8</v>
      </c>
      <c r="AK4940">
        <v>12</v>
      </c>
      <c r="AL4940">
        <v>10</v>
      </c>
    </row>
    <row r="4941" spans="1:39" x14ac:dyDescent="0.3">
      <c r="A4941">
        <v>490092</v>
      </c>
      <c r="B4941" t="s">
        <v>4826</v>
      </c>
      <c r="C4941" t="s">
        <v>19042</v>
      </c>
      <c r="D4941" t="s">
        <v>160</v>
      </c>
      <c r="E4941" t="s">
        <v>4737</v>
      </c>
      <c r="F4941">
        <v>23851</v>
      </c>
      <c r="G4941" t="s">
        <v>4827</v>
      </c>
      <c r="H4941" t="s">
        <v>19043</v>
      </c>
      <c r="I4941" t="s">
        <v>23</v>
      </c>
      <c r="J4941" t="s">
        <v>36</v>
      </c>
      <c r="K4941" t="s">
        <v>25</v>
      </c>
      <c r="L4941" t="s">
        <v>5208</v>
      </c>
      <c r="N4941">
        <v>2</v>
      </c>
      <c r="P4941">
        <v>7</v>
      </c>
      <c r="Q4941">
        <v>2</v>
      </c>
      <c r="R4941">
        <v>0</v>
      </c>
      <c r="S4941">
        <v>2</v>
      </c>
      <c r="T4941">
        <v>0</v>
      </c>
      <c r="V4941">
        <v>8</v>
      </c>
      <c r="W4941">
        <v>3</v>
      </c>
      <c r="X4941">
        <v>0</v>
      </c>
      <c r="Y4941">
        <v>3</v>
      </c>
      <c r="Z4941">
        <v>0</v>
      </c>
      <c r="AB4941">
        <v>11</v>
      </c>
      <c r="AC4941">
        <v>6</v>
      </c>
      <c r="AD4941">
        <v>2</v>
      </c>
      <c r="AE4941">
        <v>4</v>
      </c>
      <c r="AF4941">
        <v>0</v>
      </c>
      <c r="AH4941">
        <v>8</v>
      </c>
      <c r="AI4941">
        <v>8</v>
      </c>
      <c r="AK4941">
        <v>12</v>
      </c>
      <c r="AL4941">
        <v>9</v>
      </c>
    </row>
    <row r="4942" spans="1:39" x14ac:dyDescent="0.3">
      <c r="A4942">
        <v>490093</v>
      </c>
      <c r="B4942" t="s">
        <v>4828</v>
      </c>
      <c r="C4942" t="s">
        <v>19044</v>
      </c>
      <c r="D4942" t="s">
        <v>1997</v>
      </c>
      <c r="E4942" t="s">
        <v>4737</v>
      </c>
      <c r="F4942">
        <v>23666</v>
      </c>
      <c r="G4942" t="s">
        <v>4815</v>
      </c>
      <c r="H4942" t="s">
        <v>19045</v>
      </c>
      <c r="I4942" t="s">
        <v>23</v>
      </c>
      <c r="J4942" t="s">
        <v>36</v>
      </c>
      <c r="K4942" t="s">
        <v>25</v>
      </c>
      <c r="L4942" t="s">
        <v>5208</v>
      </c>
      <c r="M4942" t="s">
        <v>5208</v>
      </c>
      <c r="N4942">
        <v>5</v>
      </c>
      <c r="P4942">
        <v>7</v>
      </c>
      <c r="Q4942">
        <v>6</v>
      </c>
      <c r="R4942">
        <v>0</v>
      </c>
      <c r="S4942">
        <v>6</v>
      </c>
      <c r="T4942">
        <v>0</v>
      </c>
      <c r="V4942">
        <v>8</v>
      </c>
      <c r="W4942">
        <v>7</v>
      </c>
      <c r="X4942">
        <v>2</v>
      </c>
      <c r="Y4942">
        <v>5</v>
      </c>
      <c r="Z4942">
        <v>0</v>
      </c>
      <c r="AB4942">
        <v>11</v>
      </c>
      <c r="AC4942">
        <v>8</v>
      </c>
      <c r="AD4942">
        <v>0</v>
      </c>
      <c r="AE4942">
        <v>8</v>
      </c>
      <c r="AF4942">
        <v>0</v>
      </c>
      <c r="AH4942">
        <v>8</v>
      </c>
      <c r="AI4942">
        <v>8</v>
      </c>
      <c r="AK4942">
        <v>12</v>
      </c>
      <c r="AL4942">
        <v>10</v>
      </c>
    </row>
    <row r="4943" spans="1:39" x14ac:dyDescent="0.3">
      <c r="A4943">
        <v>490094</v>
      </c>
      <c r="B4943" t="s">
        <v>19046</v>
      </c>
      <c r="C4943" t="s">
        <v>19047</v>
      </c>
      <c r="D4943" t="s">
        <v>1382</v>
      </c>
      <c r="E4943" t="s">
        <v>4737</v>
      </c>
      <c r="F4943">
        <v>23223</v>
      </c>
      <c r="G4943" t="s">
        <v>4771</v>
      </c>
      <c r="H4943" t="s">
        <v>19048</v>
      </c>
      <c r="I4943" t="s">
        <v>23</v>
      </c>
      <c r="J4943" t="s">
        <v>36</v>
      </c>
      <c r="K4943" t="s">
        <v>25</v>
      </c>
      <c r="L4943" t="s">
        <v>5208</v>
      </c>
      <c r="N4943" t="s">
        <v>5220</v>
      </c>
      <c r="O4943">
        <v>16</v>
      </c>
      <c r="P4943">
        <v>7</v>
      </c>
      <c r="Q4943" t="s">
        <v>5220</v>
      </c>
      <c r="R4943" t="s">
        <v>5220</v>
      </c>
      <c r="S4943" t="s">
        <v>5220</v>
      </c>
      <c r="T4943" t="s">
        <v>5220</v>
      </c>
      <c r="U4943">
        <v>5</v>
      </c>
      <c r="V4943">
        <v>8</v>
      </c>
      <c r="W4943">
        <v>1</v>
      </c>
      <c r="X4943">
        <v>0</v>
      </c>
      <c r="Y4943">
        <v>1</v>
      </c>
      <c r="Z4943">
        <v>0</v>
      </c>
      <c r="AB4943">
        <v>11</v>
      </c>
      <c r="AC4943">
        <v>3</v>
      </c>
      <c r="AD4943">
        <v>0</v>
      </c>
      <c r="AE4943">
        <v>3</v>
      </c>
      <c r="AF4943">
        <v>0</v>
      </c>
      <c r="AH4943">
        <v>8</v>
      </c>
      <c r="AI4943" t="s">
        <v>5220</v>
      </c>
      <c r="AJ4943">
        <v>5</v>
      </c>
      <c r="AK4943">
        <v>12</v>
      </c>
      <c r="AL4943">
        <v>7</v>
      </c>
    </row>
    <row r="4944" spans="1:39" x14ac:dyDescent="0.3">
      <c r="A4944">
        <v>490097</v>
      </c>
      <c r="B4944" t="s">
        <v>19049</v>
      </c>
      <c r="C4944" t="s">
        <v>19050</v>
      </c>
      <c r="D4944" t="s">
        <v>2121</v>
      </c>
      <c r="E4944" t="s">
        <v>4737</v>
      </c>
      <c r="F4944">
        <v>23847</v>
      </c>
      <c r="G4944" t="s">
        <v>19051</v>
      </c>
      <c r="H4944" t="s">
        <v>19052</v>
      </c>
      <c r="I4944" t="s">
        <v>23</v>
      </c>
      <c r="J4944" t="s">
        <v>32</v>
      </c>
      <c r="K4944" t="s">
        <v>25</v>
      </c>
      <c r="L4944" t="s">
        <v>5208</v>
      </c>
      <c r="N4944" t="s">
        <v>5220</v>
      </c>
      <c r="O4944">
        <v>16</v>
      </c>
      <c r="P4944">
        <v>7</v>
      </c>
      <c r="Q4944">
        <v>2</v>
      </c>
      <c r="R4944">
        <v>0</v>
      </c>
      <c r="S4944">
        <v>2</v>
      </c>
      <c r="T4944">
        <v>0</v>
      </c>
      <c r="V4944">
        <v>8</v>
      </c>
      <c r="W4944" t="s">
        <v>5220</v>
      </c>
      <c r="X4944" t="s">
        <v>5220</v>
      </c>
      <c r="Y4944" t="s">
        <v>5220</v>
      </c>
      <c r="Z4944" t="s">
        <v>5220</v>
      </c>
      <c r="AA4944">
        <v>5</v>
      </c>
      <c r="AB4944">
        <v>11</v>
      </c>
      <c r="AC4944">
        <v>4</v>
      </c>
      <c r="AD4944">
        <v>0</v>
      </c>
      <c r="AE4944">
        <v>4</v>
      </c>
      <c r="AF4944">
        <v>0</v>
      </c>
      <c r="AH4944">
        <v>8</v>
      </c>
      <c r="AI4944" t="s">
        <v>5220</v>
      </c>
      <c r="AJ4944">
        <v>5</v>
      </c>
      <c r="AK4944">
        <v>12</v>
      </c>
      <c r="AL4944">
        <v>8</v>
      </c>
    </row>
    <row r="4945" spans="1:39" x14ac:dyDescent="0.3">
      <c r="A4945">
        <v>490098</v>
      </c>
      <c r="B4945" t="s">
        <v>2778</v>
      </c>
      <c r="C4945" t="s">
        <v>19053</v>
      </c>
      <c r="D4945" t="s">
        <v>4829</v>
      </c>
      <c r="E4945" t="s">
        <v>4737</v>
      </c>
      <c r="F4945">
        <v>23970</v>
      </c>
      <c r="G4945" t="s">
        <v>3535</v>
      </c>
      <c r="H4945" t="s">
        <v>19054</v>
      </c>
      <c r="I4945" t="s">
        <v>23</v>
      </c>
      <c r="J4945" t="s">
        <v>36</v>
      </c>
      <c r="K4945" t="s">
        <v>25</v>
      </c>
      <c r="L4945" t="s">
        <v>5208</v>
      </c>
      <c r="M4945" t="s">
        <v>5208</v>
      </c>
      <c r="N4945">
        <v>3</v>
      </c>
      <c r="P4945">
        <v>7</v>
      </c>
      <c r="Q4945">
        <v>4</v>
      </c>
      <c r="R4945">
        <v>0</v>
      </c>
      <c r="S4945">
        <v>3</v>
      </c>
      <c r="T4945">
        <v>1</v>
      </c>
      <c r="V4945">
        <v>8</v>
      </c>
      <c r="W4945">
        <v>3</v>
      </c>
      <c r="X4945">
        <v>1</v>
      </c>
      <c r="Y4945">
        <v>2</v>
      </c>
      <c r="Z4945">
        <v>0</v>
      </c>
      <c r="AB4945">
        <v>11</v>
      </c>
      <c r="AC4945">
        <v>8</v>
      </c>
      <c r="AD4945">
        <v>0</v>
      </c>
      <c r="AE4945">
        <v>7</v>
      </c>
      <c r="AF4945">
        <v>1</v>
      </c>
      <c r="AH4945">
        <v>8</v>
      </c>
      <c r="AI4945">
        <v>8</v>
      </c>
      <c r="AK4945">
        <v>12</v>
      </c>
      <c r="AL4945">
        <v>10</v>
      </c>
    </row>
    <row r="4946" spans="1:39" x14ac:dyDescent="0.3">
      <c r="A4946">
        <v>490101</v>
      </c>
      <c r="B4946" t="s">
        <v>4830</v>
      </c>
      <c r="C4946" t="s">
        <v>19055</v>
      </c>
      <c r="D4946" t="s">
        <v>2950</v>
      </c>
      <c r="E4946" t="s">
        <v>4737</v>
      </c>
      <c r="F4946">
        <v>22033</v>
      </c>
      <c r="G4946" t="s">
        <v>2950</v>
      </c>
      <c r="H4946" t="s">
        <v>19056</v>
      </c>
      <c r="I4946" t="s">
        <v>23</v>
      </c>
      <c r="J4946" t="s">
        <v>76</v>
      </c>
      <c r="K4946" t="s">
        <v>169</v>
      </c>
      <c r="L4946" t="s">
        <v>5208</v>
      </c>
      <c r="M4946" t="s">
        <v>5208</v>
      </c>
      <c r="N4946">
        <v>5</v>
      </c>
      <c r="P4946">
        <v>7</v>
      </c>
      <c r="Q4946">
        <v>6</v>
      </c>
      <c r="R4946">
        <v>0</v>
      </c>
      <c r="S4946">
        <v>6</v>
      </c>
      <c r="T4946">
        <v>0</v>
      </c>
      <c r="V4946">
        <v>8</v>
      </c>
      <c r="W4946">
        <v>7</v>
      </c>
      <c r="X4946">
        <v>1</v>
      </c>
      <c r="Y4946">
        <v>6</v>
      </c>
      <c r="Z4946">
        <v>0</v>
      </c>
      <c r="AB4946">
        <v>11</v>
      </c>
      <c r="AC4946">
        <v>7</v>
      </c>
      <c r="AD4946">
        <v>0</v>
      </c>
      <c r="AE4946">
        <v>6</v>
      </c>
      <c r="AF4946">
        <v>1</v>
      </c>
      <c r="AH4946">
        <v>8</v>
      </c>
      <c r="AI4946">
        <v>8</v>
      </c>
      <c r="AK4946">
        <v>12</v>
      </c>
      <c r="AL4946">
        <v>11</v>
      </c>
    </row>
    <row r="4947" spans="1:39" x14ac:dyDescent="0.3">
      <c r="A4947">
        <v>490104</v>
      </c>
      <c r="B4947" t="s">
        <v>19057</v>
      </c>
      <c r="C4947" t="s">
        <v>19058</v>
      </c>
      <c r="D4947" t="s">
        <v>194</v>
      </c>
      <c r="E4947" t="s">
        <v>4737</v>
      </c>
      <c r="F4947">
        <v>23803</v>
      </c>
      <c r="G4947" t="s">
        <v>4810</v>
      </c>
      <c r="H4947" t="s">
        <v>19059</v>
      </c>
      <c r="I4947" t="s">
        <v>23</v>
      </c>
      <c r="J4947" t="s">
        <v>61</v>
      </c>
      <c r="K4947" t="s">
        <v>169</v>
      </c>
      <c r="N4947" t="s">
        <v>5220</v>
      </c>
      <c r="O4947">
        <v>5</v>
      </c>
      <c r="P4947" t="s">
        <v>5220</v>
      </c>
      <c r="Q4947" t="s">
        <v>5220</v>
      </c>
      <c r="R4947" t="s">
        <v>5220</v>
      </c>
      <c r="S4947" t="s">
        <v>5220</v>
      </c>
      <c r="T4947" t="s">
        <v>5220</v>
      </c>
      <c r="U4947">
        <v>5</v>
      </c>
      <c r="V4947" t="s">
        <v>5220</v>
      </c>
      <c r="W4947" t="s">
        <v>5220</v>
      </c>
      <c r="X4947" t="s">
        <v>5220</v>
      </c>
      <c r="Y4947" t="s">
        <v>5220</v>
      </c>
      <c r="Z4947" t="s">
        <v>5220</v>
      </c>
      <c r="AA4947">
        <v>5</v>
      </c>
      <c r="AB4947" t="s">
        <v>5220</v>
      </c>
      <c r="AC4947" t="s">
        <v>5220</v>
      </c>
      <c r="AD4947" t="s">
        <v>5220</v>
      </c>
      <c r="AE4947" t="s">
        <v>5220</v>
      </c>
      <c r="AF4947" t="s">
        <v>5220</v>
      </c>
      <c r="AG4947">
        <v>5</v>
      </c>
      <c r="AH4947" t="s">
        <v>5220</v>
      </c>
      <c r="AI4947" t="s">
        <v>5220</v>
      </c>
      <c r="AJ4947">
        <v>5</v>
      </c>
      <c r="AK4947" t="s">
        <v>5220</v>
      </c>
      <c r="AL4947" t="s">
        <v>5220</v>
      </c>
      <c r="AM4947">
        <v>5</v>
      </c>
    </row>
    <row r="4948" spans="1:39" x14ac:dyDescent="0.3">
      <c r="A4948">
        <v>490107</v>
      </c>
      <c r="B4948" t="s">
        <v>4831</v>
      </c>
      <c r="C4948" t="s">
        <v>19060</v>
      </c>
      <c r="D4948" t="s">
        <v>4832</v>
      </c>
      <c r="E4948" t="s">
        <v>4737</v>
      </c>
      <c r="F4948">
        <v>20190</v>
      </c>
      <c r="G4948" t="s">
        <v>2950</v>
      </c>
      <c r="H4948" t="s">
        <v>19061</v>
      </c>
      <c r="I4948" t="s">
        <v>23</v>
      </c>
      <c r="J4948" t="s">
        <v>36</v>
      </c>
      <c r="K4948" t="s">
        <v>25</v>
      </c>
      <c r="L4948" t="s">
        <v>5208</v>
      </c>
      <c r="N4948">
        <v>3</v>
      </c>
      <c r="P4948">
        <v>7</v>
      </c>
      <c r="Q4948">
        <v>6</v>
      </c>
      <c r="R4948">
        <v>1</v>
      </c>
      <c r="S4948">
        <v>4</v>
      </c>
      <c r="T4948">
        <v>1</v>
      </c>
      <c r="V4948">
        <v>8</v>
      </c>
      <c r="W4948">
        <v>7</v>
      </c>
      <c r="X4948">
        <v>3</v>
      </c>
      <c r="Y4948">
        <v>4</v>
      </c>
      <c r="Z4948">
        <v>0</v>
      </c>
      <c r="AB4948">
        <v>11</v>
      </c>
      <c r="AC4948">
        <v>8</v>
      </c>
      <c r="AD4948">
        <v>0</v>
      </c>
      <c r="AE4948">
        <v>7</v>
      </c>
      <c r="AF4948">
        <v>1</v>
      </c>
      <c r="AH4948">
        <v>8</v>
      </c>
      <c r="AI4948">
        <v>8</v>
      </c>
      <c r="AK4948">
        <v>12</v>
      </c>
      <c r="AL4948">
        <v>9</v>
      </c>
    </row>
    <row r="4949" spans="1:39" x14ac:dyDescent="0.3">
      <c r="A4949" t="s">
        <v>4833</v>
      </c>
      <c r="B4949" t="s">
        <v>4834</v>
      </c>
      <c r="C4949" t="s">
        <v>19062</v>
      </c>
      <c r="D4949" t="s">
        <v>1382</v>
      </c>
      <c r="E4949" t="s">
        <v>4737</v>
      </c>
      <c r="F4949">
        <v>23249</v>
      </c>
      <c r="G4949" t="s">
        <v>4771</v>
      </c>
      <c r="H4949" t="s">
        <v>19063</v>
      </c>
      <c r="I4949" t="s">
        <v>155</v>
      </c>
      <c r="J4949" t="s">
        <v>156</v>
      </c>
      <c r="K4949" t="s">
        <v>25</v>
      </c>
      <c r="N4949">
        <v>4</v>
      </c>
      <c r="P4949">
        <v>7</v>
      </c>
      <c r="Q4949">
        <v>5</v>
      </c>
      <c r="R4949">
        <v>2</v>
      </c>
      <c r="S4949">
        <v>3</v>
      </c>
      <c r="T4949">
        <v>0</v>
      </c>
      <c r="V4949">
        <v>8</v>
      </c>
      <c r="W4949">
        <v>4</v>
      </c>
      <c r="X4949">
        <v>0</v>
      </c>
      <c r="Y4949">
        <v>3</v>
      </c>
      <c r="Z4949">
        <v>1</v>
      </c>
      <c r="AB4949">
        <v>11</v>
      </c>
      <c r="AC4949">
        <v>6</v>
      </c>
      <c r="AD4949">
        <v>1</v>
      </c>
      <c r="AE4949">
        <v>4</v>
      </c>
      <c r="AF4949">
        <v>1</v>
      </c>
      <c r="AH4949">
        <v>8</v>
      </c>
      <c r="AI4949">
        <v>8</v>
      </c>
      <c r="AK4949">
        <v>12</v>
      </c>
      <c r="AL4949">
        <v>6</v>
      </c>
    </row>
    <row r="4950" spans="1:39" x14ac:dyDescent="0.3">
      <c r="A4950">
        <v>490110</v>
      </c>
      <c r="B4950" t="s">
        <v>4835</v>
      </c>
      <c r="C4950" t="s">
        <v>19064</v>
      </c>
      <c r="D4950" t="s">
        <v>4836</v>
      </c>
      <c r="E4950" t="s">
        <v>4737</v>
      </c>
      <c r="F4950">
        <v>24060</v>
      </c>
      <c r="G4950" t="s">
        <v>55</v>
      </c>
      <c r="H4950" t="s">
        <v>19065</v>
      </c>
      <c r="I4950" t="s">
        <v>23</v>
      </c>
      <c r="J4950" t="s">
        <v>32</v>
      </c>
      <c r="K4950" t="s">
        <v>25</v>
      </c>
      <c r="L4950" t="s">
        <v>5208</v>
      </c>
      <c r="M4950" t="s">
        <v>5208</v>
      </c>
      <c r="N4950">
        <v>3</v>
      </c>
      <c r="P4950">
        <v>7</v>
      </c>
      <c r="Q4950">
        <v>6</v>
      </c>
      <c r="R4950">
        <v>0</v>
      </c>
      <c r="S4950">
        <v>6</v>
      </c>
      <c r="T4950">
        <v>0</v>
      </c>
      <c r="V4950">
        <v>8</v>
      </c>
      <c r="W4950">
        <v>7</v>
      </c>
      <c r="X4950">
        <v>0</v>
      </c>
      <c r="Y4950">
        <v>7</v>
      </c>
      <c r="Z4950">
        <v>0</v>
      </c>
      <c r="AB4950">
        <v>11</v>
      </c>
      <c r="AC4950">
        <v>8</v>
      </c>
      <c r="AD4950">
        <v>1</v>
      </c>
      <c r="AE4950">
        <v>5</v>
      </c>
      <c r="AF4950">
        <v>2</v>
      </c>
      <c r="AH4950">
        <v>8</v>
      </c>
      <c r="AI4950">
        <v>8</v>
      </c>
      <c r="AK4950">
        <v>12</v>
      </c>
      <c r="AL4950">
        <v>11</v>
      </c>
    </row>
    <row r="4951" spans="1:39" x14ac:dyDescent="0.3">
      <c r="A4951">
        <v>490111</v>
      </c>
      <c r="B4951" t="s">
        <v>4837</v>
      </c>
      <c r="C4951" t="s">
        <v>19066</v>
      </c>
      <c r="D4951" t="s">
        <v>4838</v>
      </c>
      <c r="E4951" t="s">
        <v>4737</v>
      </c>
      <c r="F4951">
        <v>24382</v>
      </c>
      <c r="G4951" t="s">
        <v>4839</v>
      </c>
      <c r="H4951" t="s">
        <v>19067</v>
      </c>
      <c r="I4951" t="s">
        <v>23</v>
      </c>
      <c r="J4951" t="s">
        <v>32</v>
      </c>
      <c r="K4951" t="s">
        <v>25</v>
      </c>
      <c r="L4951" t="s">
        <v>5208</v>
      </c>
      <c r="M4951" t="s">
        <v>5208</v>
      </c>
      <c r="N4951">
        <v>3</v>
      </c>
      <c r="P4951">
        <v>7</v>
      </c>
      <c r="Q4951">
        <v>3</v>
      </c>
      <c r="R4951">
        <v>0</v>
      </c>
      <c r="S4951">
        <v>3</v>
      </c>
      <c r="T4951">
        <v>0</v>
      </c>
      <c r="V4951">
        <v>8</v>
      </c>
      <c r="W4951">
        <v>3</v>
      </c>
      <c r="X4951">
        <v>0</v>
      </c>
      <c r="Y4951">
        <v>3</v>
      </c>
      <c r="Z4951">
        <v>0</v>
      </c>
      <c r="AB4951">
        <v>11</v>
      </c>
      <c r="AC4951">
        <v>7</v>
      </c>
      <c r="AD4951">
        <v>0</v>
      </c>
      <c r="AE4951">
        <v>7</v>
      </c>
      <c r="AF4951">
        <v>0</v>
      </c>
      <c r="AH4951">
        <v>8</v>
      </c>
      <c r="AI4951">
        <v>8</v>
      </c>
      <c r="AK4951">
        <v>12</v>
      </c>
      <c r="AL4951">
        <v>10</v>
      </c>
    </row>
    <row r="4952" spans="1:39" x14ac:dyDescent="0.3">
      <c r="A4952">
        <v>490112</v>
      </c>
      <c r="B4952" t="s">
        <v>4840</v>
      </c>
      <c r="C4952" t="s">
        <v>19068</v>
      </c>
      <c r="D4952" t="s">
        <v>1382</v>
      </c>
      <c r="E4952" t="s">
        <v>4737</v>
      </c>
      <c r="F4952">
        <v>23235</v>
      </c>
      <c r="G4952" t="s">
        <v>2932</v>
      </c>
      <c r="H4952" t="s">
        <v>19069</v>
      </c>
      <c r="I4952" t="s">
        <v>23</v>
      </c>
      <c r="J4952" t="s">
        <v>32</v>
      </c>
      <c r="K4952" t="s">
        <v>25</v>
      </c>
      <c r="L4952" t="s">
        <v>5208</v>
      </c>
      <c r="N4952">
        <v>4</v>
      </c>
      <c r="P4952">
        <v>7</v>
      </c>
      <c r="Q4952">
        <v>7</v>
      </c>
      <c r="R4952">
        <v>2</v>
      </c>
      <c r="S4952">
        <v>5</v>
      </c>
      <c r="T4952">
        <v>0</v>
      </c>
      <c r="V4952">
        <v>8</v>
      </c>
      <c r="W4952">
        <v>8</v>
      </c>
      <c r="X4952">
        <v>4</v>
      </c>
      <c r="Y4952">
        <v>4</v>
      </c>
      <c r="Z4952">
        <v>0</v>
      </c>
      <c r="AB4952">
        <v>11</v>
      </c>
      <c r="AC4952">
        <v>11</v>
      </c>
      <c r="AD4952">
        <v>0</v>
      </c>
      <c r="AE4952">
        <v>10</v>
      </c>
      <c r="AF4952">
        <v>1</v>
      </c>
      <c r="AH4952">
        <v>8</v>
      </c>
      <c r="AI4952">
        <v>8</v>
      </c>
      <c r="AK4952">
        <v>12</v>
      </c>
      <c r="AL4952">
        <v>11</v>
      </c>
    </row>
    <row r="4953" spans="1:39" x14ac:dyDescent="0.3">
      <c r="A4953">
        <v>490113</v>
      </c>
      <c r="B4953" t="s">
        <v>4841</v>
      </c>
      <c r="C4953" t="s">
        <v>19070</v>
      </c>
      <c r="D4953" t="s">
        <v>4842</v>
      </c>
      <c r="E4953" t="s">
        <v>4737</v>
      </c>
      <c r="F4953">
        <v>22191</v>
      </c>
      <c r="G4953" t="s">
        <v>4843</v>
      </c>
      <c r="H4953" t="s">
        <v>19071</v>
      </c>
      <c r="I4953" t="s">
        <v>23</v>
      </c>
      <c r="J4953" t="s">
        <v>36</v>
      </c>
      <c r="K4953" t="s">
        <v>25</v>
      </c>
      <c r="L4953" t="s">
        <v>5208</v>
      </c>
      <c r="M4953" t="s">
        <v>5208</v>
      </c>
      <c r="N4953">
        <v>2</v>
      </c>
      <c r="P4953">
        <v>7</v>
      </c>
      <c r="Q4953">
        <v>6</v>
      </c>
      <c r="R4953">
        <v>0</v>
      </c>
      <c r="S4953">
        <v>6</v>
      </c>
      <c r="T4953">
        <v>0</v>
      </c>
      <c r="V4953">
        <v>8</v>
      </c>
      <c r="W4953">
        <v>8</v>
      </c>
      <c r="X4953">
        <v>1</v>
      </c>
      <c r="Y4953">
        <v>6</v>
      </c>
      <c r="Z4953">
        <v>1</v>
      </c>
      <c r="AB4953">
        <v>11</v>
      </c>
      <c r="AC4953">
        <v>8</v>
      </c>
      <c r="AD4953">
        <v>0</v>
      </c>
      <c r="AE4953">
        <v>6</v>
      </c>
      <c r="AF4953">
        <v>2</v>
      </c>
      <c r="AH4953">
        <v>8</v>
      </c>
      <c r="AI4953">
        <v>8</v>
      </c>
      <c r="AK4953">
        <v>12</v>
      </c>
      <c r="AL4953">
        <v>10</v>
      </c>
    </row>
    <row r="4954" spans="1:39" x14ac:dyDescent="0.3">
      <c r="A4954">
        <v>490114</v>
      </c>
      <c r="B4954" t="s">
        <v>19072</v>
      </c>
      <c r="C4954" t="s">
        <v>19073</v>
      </c>
      <c r="D4954" t="s">
        <v>19074</v>
      </c>
      <c r="E4954" t="s">
        <v>4737</v>
      </c>
      <c r="F4954">
        <v>24219</v>
      </c>
      <c r="G4954" t="s">
        <v>17798</v>
      </c>
      <c r="H4954" t="s">
        <v>19075</v>
      </c>
      <c r="I4954" t="s">
        <v>23</v>
      </c>
      <c r="J4954" t="s">
        <v>36</v>
      </c>
      <c r="K4954" t="s">
        <v>25</v>
      </c>
      <c r="L4954" t="s">
        <v>5208</v>
      </c>
      <c r="N4954">
        <v>4</v>
      </c>
      <c r="P4954">
        <v>7</v>
      </c>
      <c r="Q4954">
        <v>3</v>
      </c>
      <c r="R4954">
        <v>0</v>
      </c>
      <c r="S4954">
        <v>3</v>
      </c>
      <c r="T4954">
        <v>0</v>
      </c>
      <c r="V4954">
        <v>8</v>
      </c>
      <c r="W4954">
        <v>3</v>
      </c>
      <c r="X4954">
        <v>0</v>
      </c>
      <c r="Y4954">
        <v>3</v>
      </c>
      <c r="Z4954">
        <v>0</v>
      </c>
      <c r="AB4954">
        <v>11</v>
      </c>
      <c r="AC4954">
        <v>8</v>
      </c>
      <c r="AD4954">
        <v>0</v>
      </c>
      <c r="AE4954">
        <v>8</v>
      </c>
      <c r="AF4954">
        <v>0</v>
      </c>
      <c r="AH4954">
        <v>8</v>
      </c>
      <c r="AI4954" t="s">
        <v>5220</v>
      </c>
      <c r="AJ4954">
        <v>5</v>
      </c>
      <c r="AK4954">
        <v>12</v>
      </c>
      <c r="AL4954">
        <v>9</v>
      </c>
    </row>
    <row r="4955" spans="1:39" x14ac:dyDescent="0.3">
      <c r="A4955">
        <v>490115</v>
      </c>
      <c r="B4955" t="s">
        <v>4844</v>
      </c>
      <c r="C4955" t="s">
        <v>16562</v>
      </c>
      <c r="D4955" t="s">
        <v>4845</v>
      </c>
      <c r="E4955" t="s">
        <v>4737</v>
      </c>
      <c r="F4955">
        <v>24333</v>
      </c>
      <c r="G4955" t="s">
        <v>4846</v>
      </c>
      <c r="H4955" t="s">
        <v>19076</v>
      </c>
      <c r="I4955" t="s">
        <v>23</v>
      </c>
      <c r="J4955" t="s">
        <v>32</v>
      </c>
      <c r="K4955" t="s">
        <v>25</v>
      </c>
      <c r="L4955" t="s">
        <v>5208</v>
      </c>
      <c r="M4955" t="s">
        <v>5208</v>
      </c>
      <c r="N4955">
        <v>2</v>
      </c>
      <c r="P4955">
        <v>7</v>
      </c>
      <c r="Q4955">
        <v>4</v>
      </c>
      <c r="R4955">
        <v>0</v>
      </c>
      <c r="S4955">
        <v>4</v>
      </c>
      <c r="T4955">
        <v>0</v>
      </c>
      <c r="V4955">
        <v>8</v>
      </c>
      <c r="W4955">
        <v>2</v>
      </c>
      <c r="X4955">
        <v>0</v>
      </c>
      <c r="Y4955">
        <v>2</v>
      </c>
      <c r="Z4955">
        <v>0</v>
      </c>
      <c r="AB4955">
        <v>11</v>
      </c>
      <c r="AC4955">
        <v>6</v>
      </c>
      <c r="AD4955">
        <v>0</v>
      </c>
      <c r="AE4955">
        <v>5</v>
      </c>
      <c r="AF4955">
        <v>1</v>
      </c>
      <c r="AH4955">
        <v>8</v>
      </c>
      <c r="AI4955">
        <v>8</v>
      </c>
      <c r="AK4955">
        <v>12</v>
      </c>
      <c r="AL4955">
        <v>9</v>
      </c>
    </row>
    <row r="4956" spans="1:39" x14ac:dyDescent="0.3">
      <c r="A4956">
        <v>490116</v>
      </c>
      <c r="B4956" t="s">
        <v>4847</v>
      </c>
      <c r="C4956" t="s">
        <v>19077</v>
      </c>
      <c r="D4956" t="s">
        <v>298</v>
      </c>
      <c r="E4956" t="s">
        <v>4737</v>
      </c>
      <c r="F4956">
        <v>24301</v>
      </c>
      <c r="G4956" t="s">
        <v>298</v>
      </c>
      <c r="H4956" t="s">
        <v>19078</v>
      </c>
      <c r="I4956" t="s">
        <v>23</v>
      </c>
      <c r="J4956" t="s">
        <v>32</v>
      </c>
      <c r="K4956" t="s">
        <v>25</v>
      </c>
      <c r="L4956" t="s">
        <v>5208</v>
      </c>
      <c r="N4956">
        <v>3</v>
      </c>
      <c r="P4956">
        <v>7</v>
      </c>
      <c r="Q4956">
        <v>3</v>
      </c>
      <c r="R4956">
        <v>0</v>
      </c>
      <c r="S4956">
        <v>3</v>
      </c>
      <c r="T4956">
        <v>0</v>
      </c>
      <c r="V4956">
        <v>8</v>
      </c>
      <c r="W4956">
        <v>2</v>
      </c>
      <c r="X4956">
        <v>0</v>
      </c>
      <c r="Y4956">
        <v>2</v>
      </c>
      <c r="Z4956">
        <v>0</v>
      </c>
      <c r="AB4956">
        <v>11</v>
      </c>
      <c r="AC4956">
        <v>8</v>
      </c>
      <c r="AD4956">
        <v>0</v>
      </c>
      <c r="AE4956">
        <v>7</v>
      </c>
      <c r="AF4956">
        <v>1</v>
      </c>
      <c r="AH4956">
        <v>8</v>
      </c>
      <c r="AI4956">
        <v>8</v>
      </c>
      <c r="AK4956">
        <v>12</v>
      </c>
      <c r="AL4956">
        <v>8</v>
      </c>
    </row>
    <row r="4957" spans="1:39" x14ac:dyDescent="0.3">
      <c r="A4957">
        <v>490117</v>
      </c>
      <c r="B4957" t="s">
        <v>19079</v>
      </c>
      <c r="C4957" t="s">
        <v>19080</v>
      </c>
      <c r="D4957" t="s">
        <v>1671</v>
      </c>
      <c r="E4957" t="s">
        <v>4737</v>
      </c>
      <c r="F4957">
        <v>24651</v>
      </c>
      <c r="G4957" t="s">
        <v>1671</v>
      </c>
      <c r="H4957" t="s">
        <v>19081</v>
      </c>
      <c r="I4957" t="s">
        <v>23</v>
      </c>
      <c r="J4957" t="s">
        <v>76</v>
      </c>
      <c r="K4957" t="s">
        <v>25</v>
      </c>
      <c r="L4957" t="s">
        <v>5208</v>
      </c>
      <c r="N4957" t="s">
        <v>5220</v>
      </c>
      <c r="O4957">
        <v>16</v>
      </c>
      <c r="P4957">
        <v>7</v>
      </c>
      <c r="Q4957">
        <v>2</v>
      </c>
      <c r="R4957">
        <v>0</v>
      </c>
      <c r="S4957">
        <v>2</v>
      </c>
      <c r="T4957">
        <v>0</v>
      </c>
      <c r="V4957">
        <v>8</v>
      </c>
      <c r="W4957" t="s">
        <v>5220</v>
      </c>
      <c r="X4957" t="s">
        <v>5220</v>
      </c>
      <c r="Y4957" t="s">
        <v>5220</v>
      </c>
      <c r="Z4957" t="s">
        <v>5220</v>
      </c>
      <c r="AA4957">
        <v>5</v>
      </c>
      <c r="AB4957">
        <v>11</v>
      </c>
      <c r="AC4957">
        <v>2</v>
      </c>
      <c r="AD4957">
        <v>0</v>
      </c>
      <c r="AE4957">
        <v>2</v>
      </c>
      <c r="AF4957">
        <v>0</v>
      </c>
      <c r="AH4957">
        <v>8</v>
      </c>
      <c r="AI4957" t="s">
        <v>5220</v>
      </c>
      <c r="AJ4957">
        <v>5</v>
      </c>
      <c r="AK4957">
        <v>12</v>
      </c>
      <c r="AL4957">
        <v>5</v>
      </c>
    </row>
    <row r="4958" spans="1:39" x14ac:dyDescent="0.3">
      <c r="A4958">
        <v>490118</v>
      </c>
      <c r="B4958" t="s">
        <v>4848</v>
      </c>
      <c r="C4958" t="s">
        <v>19082</v>
      </c>
      <c r="D4958" t="s">
        <v>1382</v>
      </c>
      <c r="E4958" t="s">
        <v>4737</v>
      </c>
      <c r="F4958">
        <v>23229</v>
      </c>
      <c r="G4958" t="s">
        <v>4849</v>
      </c>
      <c r="H4958" t="s">
        <v>19083</v>
      </c>
      <c r="I4958" t="s">
        <v>23</v>
      </c>
      <c r="J4958" t="s">
        <v>76</v>
      </c>
      <c r="K4958" t="s">
        <v>25</v>
      </c>
      <c r="L4958" t="s">
        <v>5208</v>
      </c>
      <c r="N4958">
        <v>4</v>
      </c>
      <c r="P4958">
        <v>7</v>
      </c>
      <c r="Q4958">
        <v>7</v>
      </c>
      <c r="R4958">
        <v>0</v>
      </c>
      <c r="S4958">
        <v>7</v>
      </c>
      <c r="T4958">
        <v>0</v>
      </c>
      <c r="V4958">
        <v>8</v>
      </c>
      <c r="W4958">
        <v>8</v>
      </c>
      <c r="X4958">
        <v>5</v>
      </c>
      <c r="Y4958">
        <v>3</v>
      </c>
      <c r="Z4958">
        <v>0</v>
      </c>
      <c r="AB4958">
        <v>11</v>
      </c>
      <c r="AC4958">
        <v>11</v>
      </c>
      <c r="AD4958">
        <v>0</v>
      </c>
      <c r="AE4958">
        <v>10</v>
      </c>
      <c r="AF4958">
        <v>1</v>
      </c>
      <c r="AH4958">
        <v>8</v>
      </c>
      <c r="AI4958">
        <v>8</v>
      </c>
      <c r="AK4958">
        <v>12</v>
      </c>
      <c r="AL4958">
        <v>10</v>
      </c>
    </row>
    <row r="4959" spans="1:39" x14ac:dyDescent="0.3">
      <c r="A4959">
        <v>490119</v>
      </c>
      <c r="B4959" t="s">
        <v>4850</v>
      </c>
      <c r="C4959" t="s">
        <v>19084</v>
      </c>
      <c r="D4959" t="s">
        <v>4799</v>
      </c>
      <c r="E4959" t="s">
        <v>4737</v>
      </c>
      <c r="F4959">
        <v>23456</v>
      </c>
      <c r="G4959" t="s">
        <v>4800</v>
      </c>
      <c r="H4959" t="s">
        <v>19085</v>
      </c>
      <c r="I4959" t="s">
        <v>23</v>
      </c>
      <c r="J4959" t="s">
        <v>76</v>
      </c>
      <c r="K4959" t="s">
        <v>169</v>
      </c>
      <c r="L4959" t="s">
        <v>5208</v>
      </c>
      <c r="M4959" t="s">
        <v>5208</v>
      </c>
      <c r="N4959">
        <v>4</v>
      </c>
      <c r="P4959">
        <v>7</v>
      </c>
      <c r="Q4959">
        <v>6</v>
      </c>
      <c r="R4959">
        <v>0</v>
      </c>
      <c r="S4959">
        <v>6</v>
      </c>
      <c r="T4959">
        <v>0</v>
      </c>
      <c r="V4959">
        <v>8</v>
      </c>
      <c r="W4959">
        <v>7</v>
      </c>
      <c r="X4959">
        <v>2</v>
      </c>
      <c r="Y4959">
        <v>5</v>
      </c>
      <c r="Z4959">
        <v>0</v>
      </c>
      <c r="AB4959">
        <v>11</v>
      </c>
      <c r="AC4959">
        <v>8</v>
      </c>
      <c r="AD4959">
        <v>0</v>
      </c>
      <c r="AE4959">
        <v>8</v>
      </c>
      <c r="AF4959">
        <v>0</v>
      </c>
      <c r="AH4959">
        <v>8</v>
      </c>
      <c r="AI4959">
        <v>8</v>
      </c>
      <c r="AK4959">
        <v>12</v>
      </c>
      <c r="AL4959">
        <v>12</v>
      </c>
    </row>
    <row r="4960" spans="1:39" x14ac:dyDescent="0.3">
      <c r="A4960" t="s">
        <v>4851</v>
      </c>
      <c r="B4960" t="s">
        <v>4852</v>
      </c>
      <c r="C4960" t="s">
        <v>19086</v>
      </c>
      <c r="D4960" t="s">
        <v>377</v>
      </c>
      <c r="E4960" t="s">
        <v>4737</v>
      </c>
      <c r="F4960">
        <v>24153</v>
      </c>
      <c r="G4960" t="s">
        <v>4793</v>
      </c>
      <c r="H4960" t="s">
        <v>19087</v>
      </c>
      <c r="I4960" t="s">
        <v>155</v>
      </c>
      <c r="J4960" t="s">
        <v>156</v>
      </c>
      <c r="K4960" t="s">
        <v>25</v>
      </c>
      <c r="N4960">
        <v>5</v>
      </c>
      <c r="P4960">
        <v>7</v>
      </c>
      <c r="Q4960">
        <v>5</v>
      </c>
      <c r="R4960">
        <v>0</v>
      </c>
      <c r="S4960">
        <v>5</v>
      </c>
      <c r="T4960">
        <v>0</v>
      </c>
      <c r="V4960">
        <v>8</v>
      </c>
      <c r="W4960">
        <v>4</v>
      </c>
      <c r="X4960">
        <v>0</v>
      </c>
      <c r="Y4960">
        <v>4</v>
      </c>
      <c r="Z4960">
        <v>0</v>
      </c>
      <c r="AB4960">
        <v>11</v>
      </c>
      <c r="AC4960">
        <v>6</v>
      </c>
      <c r="AD4960">
        <v>0</v>
      </c>
      <c r="AE4960">
        <v>6</v>
      </c>
      <c r="AF4960">
        <v>0</v>
      </c>
      <c r="AH4960">
        <v>8</v>
      </c>
      <c r="AI4960">
        <v>8</v>
      </c>
      <c r="AK4960">
        <v>12</v>
      </c>
      <c r="AL4960">
        <v>5</v>
      </c>
    </row>
    <row r="4961" spans="1:39" x14ac:dyDescent="0.3">
      <c r="A4961">
        <v>490120</v>
      </c>
      <c r="B4961" t="s">
        <v>4853</v>
      </c>
      <c r="C4961" t="s">
        <v>19088</v>
      </c>
      <c r="D4961" t="s">
        <v>4854</v>
      </c>
      <c r="E4961" t="s">
        <v>4737</v>
      </c>
      <c r="F4961">
        <v>23320</v>
      </c>
      <c r="G4961" t="s">
        <v>4855</v>
      </c>
      <c r="H4961" t="s">
        <v>19089</v>
      </c>
      <c r="I4961" t="s">
        <v>23</v>
      </c>
      <c r="J4961" t="s">
        <v>24</v>
      </c>
      <c r="K4961" t="s">
        <v>25</v>
      </c>
      <c r="L4961" t="s">
        <v>5208</v>
      </c>
      <c r="M4961" t="s">
        <v>5208</v>
      </c>
      <c r="N4961">
        <v>3</v>
      </c>
      <c r="P4961">
        <v>7</v>
      </c>
      <c r="Q4961">
        <v>6</v>
      </c>
      <c r="R4961">
        <v>0</v>
      </c>
      <c r="S4961">
        <v>5</v>
      </c>
      <c r="T4961">
        <v>1</v>
      </c>
      <c r="V4961">
        <v>8</v>
      </c>
      <c r="W4961">
        <v>8</v>
      </c>
      <c r="X4961">
        <v>2</v>
      </c>
      <c r="Y4961">
        <v>6</v>
      </c>
      <c r="Z4961">
        <v>0</v>
      </c>
      <c r="AB4961">
        <v>11</v>
      </c>
      <c r="AC4961">
        <v>8</v>
      </c>
      <c r="AD4961">
        <v>0</v>
      </c>
      <c r="AE4961">
        <v>6</v>
      </c>
      <c r="AF4961">
        <v>2</v>
      </c>
      <c r="AH4961">
        <v>8</v>
      </c>
      <c r="AI4961">
        <v>8</v>
      </c>
      <c r="AK4961">
        <v>12</v>
      </c>
      <c r="AL4961">
        <v>9</v>
      </c>
    </row>
    <row r="4962" spans="1:39" x14ac:dyDescent="0.3">
      <c r="A4962">
        <v>490122</v>
      </c>
      <c r="B4962" t="s">
        <v>4856</v>
      </c>
      <c r="C4962" t="s">
        <v>19090</v>
      </c>
      <c r="D4962" t="s">
        <v>2261</v>
      </c>
      <c r="E4962" t="s">
        <v>4737</v>
      </c>
      <c r="F4962">
        <v>22306</v>
      </c>
      <c r="G4962" t="s">
        <v>2950</v>
      </c>
      <c r="H4962" t="s">
        <v>19091</v>
      </c>
      <c r="I4962" t="s">
        <v>23</v>
      </c>
      <c r="J4962" t="s">
        <v>36</v>
      </c>
      <c r="K4962" t="s">
        <v>25</v>
      </c>
      <c r="L4962" t="s">
        <v>5208</v>
      </c>
      <c r="N4962">
        <v>4</v>
      </c>
      <c r="P4962">
        <v>7</v>
      </c>
      <c r="Q4962">
        <v>6</v>
      </c>
      <c r="R4962">
        <v>0</v>
      </c>
      <c r="S4962">
        <v>6</v>
      </c>
      <c r="T4962">
        <v>0</v>
      </c>
      <c r="V4962">
        <v>8</v>
      </c>
      <c r="W4962">
        <v>6</v>
      </c>
      <c r="X4962">
        <v>1</v>
      </c>
      <c r="Y4962">
        <v>5</v>
      </c>
      <c r="Z4962">
        <v>0</v>
      </c>
      <c r="AB4962">
        <v>11</v>
      </c>
      <c r="AC4962">
        <v>7</v>
      </c>
      <c r="AD4962">
        <v>0</v>
      </c>
      <c r="AE4962">
        <v>6</v>
      </c>
      <c r="AF4962">
        <v>1</v>
      </c>
      <c r="AH4962">
        <v>8</v>
      </c>
      <c r="AI4962">
        <v>8</v>
      </c>
      <c r="AK4962">
        <v>12</v>
      </c>
      <c r="AL4962">
        <v>10</v>
      </c>
    </row>
    <row r="4963" spans="1:39" x14ac:dyDescent="0.3">
      <c r="A4963">
        <v>490126</v>
      </c>
      <c r="B4963" t="s">
        <v>4857</v>
      </c>
      <c r="C4963" t="s">
        <v>19092</v>
      </c>
      <c r="D4963" t="s">
        <v>4858</v>
      </c>
      <c r="E4963" t="s">
        <v>4737</v>
      </c>
      <c r="F4963">
        <v>24457</v>
      </c>
      <c r="G4963" t="s">
        <v>3647</v>
      </c>
      <c r="H4963" t="s">
        <v>19093</v>
      </c>
      <c r="I4963" t="s">
        <v>23</v>
      </c>
      <c r="J4963" t="s">
        <v>36</v>
      </c>
      <c r="K4963" t="s">
        <v>25</v>
      </c>
      <c r="L4963" t="s">
        <v>5208</v>
      </c>
      <c r="N4963">
        <v>4</v>
      </c>
      <c r="P4963">
        <v>7</v>
      </c>
      <c r="Q4963">
        <v>4</v>
      </c>
      <c r="R4963">
        <v>0</v>
      </c>
      <c r="S4963">
        <v>4</v>
      </c>
      <c r="T4963">
        <v>0</v>
      </c>
      <c r="V4963">
        <v>8</v>
      </c>
      <c r="W4963">
        <v>2</v>
      </c>
      <c r="X4963">
        <v>0</v>
      </c>
      <c r="Y4963">
        <v>2</v>
      </c>
      <c r="Z4963">
        <v>0</v>
      </c>
      <c r="AB4963">
        <v>11</v>
      </c>
      <c r="AC4963">
        <v>6</v>
      </c>
      <c r="AD4963">
        <v>2</v>
      </c>
      <c r="AE4963">
        <v>4</v>
      </c>
      <c r="AF4963">
        <v>0</v>
      </c>
      <c r="AH4963">
        <v>8</v>
      </c>
      <c r="AI4963">
        <v>8</v>
      </c>
      <c r="AK4963">
        <v>12</v>
      </c>
      <c r="AL4963">
        <v>10</v>
      </c>
    </row>
    <row r="4964" spans="1:39" x14ac:dyDescent="0.3">
      <c r="A4964">
        <v>490127</v>
      </c>
      <c r="B4964" t="s">
        <v>4859</v>
      </c>
      <c r="C4964" t="s">
        <v>19094</v>
      </c>
      <c r="D4964" t="s">
        <v>1657</v>
      </c>
      <c r="E4964" t="s">
        <v>4737</v>
      </c>
      <c r="F4964">
        <v>24614</v>
      </c>
      <c r="G4964" t="s">
        <v>2002</v>
      </c>
      <c r="H4964" t="s">
        <v>19095</v>
      </c>
      <c r="I4964" t="s">
        <v>23</v>
      </c>
      <c r="J4964" t="s">
        <v>36</v>
      </c>
      <c r="K4964" t="s">
        <v>25</v>
      </c>
      <c r="N4964">
        <v>3</v>
      </c>
      <c r="P4964">
        <v>7</v>
      </c>
      <c r="Q4964">
        <v>3</v>
      </c>
      <c r="R4964">
        <v>0</v>
      </c>
      <c r="S4964">
        <v>3</v>
      </c>
      <c r="T4964">
        <v>0</v>
      </c>
      <c r="V4964">
        <v>8</v>
      </c>
      <c r="W4964">
        <v>2</v>
      </c>
      <c r="X4964">
        <v>0</v>
      </c>
      <c r="Y4964">
        <v>2</v>
      </c>
      <c r="Z4964">
        <v>0</v>
      </c>
      <c r="AB4964">
        <v>11</v>
      </c>
      <c r="AC4964">
        <v>4</v>
      </c>
      <c r="AD4964">
        <v>1</v>
      </c>
      <c r="AE4964">
        <v>2</v>
      </c>
      <c r="AF4964">
        <v>1</v>
      </c>
      <c r="AH4964">
        <v>8</v>
      </c>
      <c r="AI4964">
        <v>8</v>
      </c>
      <c r="AK4964">
        <v>12</v>
      </c>
      <c r="AL4964">
        <v>7</v>
      </c>
    </row>
    <row r="4965" spans="1:39" x14ac:dyDescent="0.3">
      <c r="A4965">
        <v>490130</v>
      </c>
      <c r="B4965" t="s">
        <v>4860</v>
      </c>
      <c r="C4965" t="s">
        <v>19096</v>
      </c>
      <c r="D4965" t="s">
        <v>3191</v>
      </c>
      <c r="E4965" t="s">
        <v>4737</v>
      </c>
      <c r="F4965">
        <v>23061</v>
      </c>
      <c r="G4965" t="s">
        <v>3191</v>
      </c>
      <c r="H4965" t="s">
        <v>19097</v>
      </c>
      <c r="I4965" t="s">
        <v>23</v>
      </c>
      <c r="J4965" t="s">
        <v>36</v>
      </c>
      <c r="K4965" t="s">
        <v>25</v>
      </c>
      <c r="L4965" t="s">
        <v>5208</v>
      </c>
      <c r="N4965">
        <v>4</v>
      </c>
      <c r="P4965">
        <v>7</v>
      </c>
      <c r="Q4965">
        <v>5</v>
      </c>
      <c r="R4965">
        <v>0</v>
      </c>
      <c r="S4965">
        <v>5</v>
      </c>
      <c r="T4965">
        <v>0</v>
      </c>
      <c r="V4965">
        <v>8</v>
      </c>
      <c r="W4965">
        <v>3</v>
      </c>
      <c r="X4965">
        <v>0</v>
      </c>
      <c r="Y4965">
        <v>3</v>
      </c>
      <c r="Z4965">
        <v>0</v>
      </c>
      <c r="AB4965">
        <v>11</v>
      </c>
      <c r="AC4965">
        <v>7</v>
      </c>
      <c r="AD4965">
        <v>0</v>
      </c>
      <c r="AE4965">
        <v>7</v>
      </c>
      <c r="AF4965">
        <v>0</v>
      </c>
      <c r="AH4965">
        <v>8</v>
      </c>
      <c r="AI4965">
        <v>8</v>
      </c>
      <c r="AK4965">
        <v>12</v>
      </c>
      <c r="AL4965">
        <v>9</v>
      </c>
    </row>
    <row r="4966" spans="1:39" x14ac:dyDescent="0.3">
      <c r="A4966">
        <v>490136</v>
      </c>
      <c r="B4966" t="s">
        <v>4861</v>
      </c>
      <c r="C4966" t="s">
        <v>19098</v>
      </c>
      <c r="D4966" t="s">
        <v>4862</v>
      </c>
      <c r="E4966" t="s">
        <v>4737</v>
      </c>
      <c r="F4966">
        <v>23114</v>
      </c>
      <c r="G4966" t="s">
        <v>2932</v>
      </c>
      <c r="H4966" t="s">
        <v>19099</v>
      </c>
      <c r="I4966" t="s">
        <v>23</v>
      </c>
      <c r="J4966" t="s">
        <v>116</v>
      </c>
      <c r="K4966" t="s">
        <v>25</v>
      </c>
      <c r="L4966" t="s">
        <v>5208</v>
      </c>
      <c r="M4966" t="s">
        <v>5208</v>
      </c>
      <c r="N4966">
        <v>4</v>
      </c>
      <c r="P4966">
        <v>7</v>
      </c>
      <c r="Q4966">
        <v>6</v>
      </c>
      <c r="R4966">
        <v>0</v>
      </c>
      <c r="S4966">
        <v>6</v>
      </c>
      <c r="T4966">
        <v>0</v>
      </c>
      <c r="V4966">
        <v>8</v>
      </c>
      <c r="W4966">
        <v>7</v>
      </c>
      <c r="X4966">
        <v>1</v>
      </c>
      <c r="Y4966">
        <v>6</v>
      </c>
      <c r="Z4966">
        <v>0</v>
      </c>
      <c r="AB4966">
        <v>11</v>
      </c>
      <c r="AC4966">
        <v>8</v>
      </c>
      <c r="AD4966">
        <v>1</v>
      </c>
      <c r="AE4966">
        <v>6</v>
      </c>
      <c r="AF4966">
        <v>1</v>
      </c>
      <c r="AH4966">
        <v>8</v>
      </c>
      <c r="AI4966">
        <v>8</v>
      </c>
      <c r="AK4966">
        <v>12</v>
      </c>
      <c r="AL4966">
        <v>11</v>
      </c>
    </row>
    <row r="4967" spans="1:39" x14ac:dyDescent="0.3">
      <c r="A4967">
        <v>490140</v>
      </c>
      <c r="B4967" t="s">
        <v>4863</v>
      </c>
      <c r="C4967" t="s">
        <v>19100</v>
      </c>
      <c r="D4967" t="s">
        <v>2095</v>
      </c>
      <c r="E4967" t="s">
        <v>4737</v>
      </c>
      <c r="F4967">
        <v>22554</v>
      </c>
      <c r="G4967" t="s">
        <v>2095</v>
      </c>
      <c r="H4967" t="s">
        <v>19101</v>
      </c>
      <c r="I4967" t="s">
        <v>23</v>
      </c>
      <c r="J4967" t="s">
        <v>36</v>
      </c>
      <c r="K4967" t="s">
        <v>25</v>
      </c>
      <c r="L4967" t="s">
        <v>5208</v>
      </c>
      <c r="M4967" t="s">
        <v>5208</v>
      </c>
      <c r="N4967">
        <v>4</v>
      </c>
      <c r="P4967">
        <v>7</v>
      </c>
      <c r="Q4967">
        <v>5</v>
      </c>
      <c r="R4967">
        <v>0</v>
      </c>
      <c r="S4967">
        <v>5</v>
      </c>
      <c r="T4967">
        <v>0</v>
      </c>
      <c r="V4967">
        <v>8</v>
      </c>
      <c r="W4967">
        <v>4</v>
      </c>
      <c r="X4967">
        <v>1</v>
      </c>
      <c r="Y4967">
        <v>3</v>
      </c>
      <c r="Z4967">
        <v>0</v>
      </c>
      <c r="AB4967">
        <v>11</v>
      </c>
      <c r="AC4967">
        <v>7</v>
      </c>
      <c r="AD4967">
        <v>0</v>
      </c>
      <c r="AE4967">
        <v>6</v>
      </c>
      <c r="AF4967">
        <v>1</v>
      </c>
      <c r="AH4967">
        <v>8</v>
      </c>
      <c r="AI4967">
        <v>8</v>
      </c>
      <c r="AK4967">
        <v>12</v>
      </c>
      <c r="AL4967">
        <v>9</v>
      </c>
    </row>
    <row r="4968" spans="1:39" x14ac:dyDescent="0.3">
      <c r="A4968">
        <v>490141</v>
      </c>
      <c r="B4968" t="s">
        <v>4864</v>
      </c>
      <c r="C4968" t="s">
        <v>19102</v>
      </c>
      <c r="D4968" t="s">
        <v>4573</v>
      </c>
      <c r="E4968" t="s">
        <v>4737</v>
      </c>
      <c r="F4968">
        <v>22408</v>
      </c>
      <c r="G4968" t="s">
        <v>4865</v>
      </c>
      <c r="H4968" t="s">
        <v>19103</v>
      </c>
      <c r="I4968" t="s">
        <v>23</v>
      </c>
      <c r="J4968" t="s">
        <v>32</v>
      </c>
      <c r="K4968" t="s">
        <v>25</v>
      </c>
      <c r="L4968" t="s">
        <v>5208</v>
      </c>
      <c r="M4968" t="s">
        <v>5208</v>
      </c>
      <c r="N4968">
        <v>2</v>
      </c>
      <c r="P4968">
        <v>7</v>
      </c>
      <c r="Q4968">
        <v>5</v>
      </c>
      <c r="R4968">
        <v>0</v>
      </c>
      <c r="S4968">
        <v>5</v>
      </c>
      <c r="T4968">
        <v>0</v>
      </c>
      <c r="V4968">
        <v>8</v>
      </c>
      <c r="W4968">
        <v>7</v>
      </c>
      <c r="X4968">
        <v>1</v>
      </c>
      <c r="Y4968">
        <v>6</v>
      </c>
      <c r="Z4968">
        <v>0</v>
      </c>
      <c r="AB4968">
        <v>11</v>
      </c>
      <c r="AC4968">
        <v>8</v>
      </c>
      <c r="AD4968">
        <v>0</v>
      </c>
      <c r="AE4968">
        <v>6</v>
      </c>
      <c r="AF4968">
        <v>2</v>
      </c>
      <c r="AH4968">
        <v>8</v>
      </c>
      <c r="AI4968">
        <v>8</v>
      </c>
      <c r="AK4968">
        <v>12</v>
      </c>
      <c r="AL4968">
        <v>10</v>
      </c>
    </row>
    <row r="4969" spans="1:39" x14ac:dyDescent="0.3">
      <c r="A4969">
        <v>490143</v>
      </c>
      <c r="B4969" t="s">
        <v>4866</v>
      </c>
      <c r="C4969" t="s">
        <v>19104</v>
      </c>
      <c r="D4969" t="s">
        <v>4807</v>
      </c>
      <c r="E4969" t="s">
        <v>4737</v>
      </c>
      <c r="F4969">
        <v>23185</v>
      </c>
      <c r="G4969" t="s">
        <v>4808</v>
      </c>
      <c r="H4969" t="s">
        <v>19105</v>
      </c>
      <c r="I4969" t="s">
        <v>23</v>
      </c>
      <c r="J4969" t="s">
        <v>36</v>
      </c>
      <c r="K4969" t="s">
        <v>25</v>
      </c>
      <c r="L4969" t="s">
        <v>5208</v>
      </c>
      <c r="N4969">
        <v>4</v>
      </c>
      <c r="P4969">
        <v>7</v>
      </c>
      <c r="Q4969">
        <v>5</v>
      </c>
      <c r="R4969">
        <v>0</v>
      </c>
      <c r="S4969">
        <v>5</v>
      </c>
      <c r="T4969">
        <v>0</v>
      </c>
      <c r="V4969">
        <v>8</v>
      </c>
      <c r="W4969">
        <v>3</v>
      </c>
      <c r="X4969">
        <v>0</v>
      </c>
      <c r="Y4969">
        <v>3</v>
      </c>
      <c r="Z4969">
        <v>0</v>
      </c>
      <c r="AB4969">
        <v>11</v>
      </c>
      <c r="AC4969">
        <v>7</v>
      </c>
      <c r="AD4969">
        <v>0</v>
      </c>
      <c r="AE4969">
        <v>7</v>
      </c>
      <c r="AF4969">
        <v>0</v>
      </c>
      <c r="AH4969">
        <v>8</v>
      </c>
      <c r="AI4969">
        <v>8</v>
      </c>
      <c r="AK4969">
        <v>12</v>
      </c>
      <c r="AL4969">
        <v>7</v>
      </c>
    </row>
    <row r="4970" spans="1:39" x14ac:dyDescent="0.3">
      <c r="A4970">
        <v>490144</v>
      </c>
      <c r="B4970" t="s">
        <v>4867</v>
      </c>
      <c r="C4970" t="s">
        <v>19106</v>
      </c>
      <c r="D4970" t="s">
        <v>4868</v>
      </c>
      <c r="E4970" t="s">
        <v>4737</v>
      </c>
      <c r="F4970">
        <v>20169</v>
      </c>
      <c r="G4970" t="s">
        <v>4843</v>
      </c>
      <c r="H4970" t="s">
        <v>19107</v>
      </c>
      <c r="I4970" t="s">
        <v>23</v>
      </c>
      <c r="J4970" t="s">
        <v>36</v>
      </c>
      <c r="K4970" t="s">
        <v>25</v>
      </c>
      <c r="L4970" t="s">
        <v>5208</v>
      </c>
      <c r="N4970">
        <v>3</v>
      </c>
      <c r="P4970">
        <v>7</v>
      </c>
      <c r="Q4970">
        <v>4</v>
      </c>
      <c r="R4970">
        <v>0</v>
      </c>
      <c r="S4970">
        <v>4</v>
      </c>
      <c r="T4970">
        <v>0</v>
      </c>
      <c r="V4970">
        <v>8</v>
      </c>
      <c r="W4970">
        <v>4</v>
      </c>
      <c r="X4970">
        <v>1</v>
      </c>
      <c r="Y4970">
        <v>3</v>
      </c>
      <c r="Z4970">
        <v>0</v>
      </c>
      <c r="AB4970">
        <v>11</v>
      </c>
      <c r="AC4970">
        <v>7</v>
      </c>
      <c r="AD4970">
        <v>0</v>
      </c>
      <c r="AE4970">
        <v>7</v>
      </c>
      <c r="AF4970">
        <v>0</v>
      </c>
      <c r="AH4970">
        <v>8</v>
      </c>
      <c r="AI4970">
        <v>8</v>
      </c>
      <c r="AK4970">
        <v>12</v>
      </c>
      <c r="AL4970">
        <v>8</v>
      </c>
    </row>
    <row r="4971" spans="1:39" x14ac:dyDescent="0.3">
      <c r="A4971">
        <v>490145</v>
      </c>
      <c r="B4971" t="s">
        <v>19108</v>
      </c>
      <c r="C4971" t="s">
        <v>19109</v>
      </c>
      <c r="D4971" t="s">
        <v>19110</v>
      </c>
      <c r="E4971" t="s">
        <v>4737</v>
      </c>
      <c r="F4971">
        <v>20166</v>
      </c>
      <c r="G4971" t="s">
        <v>4785</v>
      </c>
      <c r="H4971" t="s">
        <v>19111</v>
      </c>
      <c r="I4971" t="s">
        <v>23</v>
      </c>
      <c r="J4971" t="s">
        <v>32</v>
      </c>
      <c r="K4971" t="s">
        <v>25</v>
      </c>
      <c r="L4971" t="s">
        <v>5208</v>
      </c>
      <c r="N4971" t="s">
        <v>5220</v>
      </c>
      <c r="O4971">
        <v>16</v>
      </c>
      <c r="P4971">
        <v>7</v>
      </c>
      <c r="Q4971">
        <v>2</v>
      </c>
      <c r="R4971">
        <v>0</v>
      </c>
      <c r="S4971">
        <v>2</v>
      </c>
      <c r="T4971">
        <v>0</v>
      </c>
      <c r="V4971">
        <v>8</v>
      </c>
      <c r="W4971">
        <v>2</v>
      </c>
      <c r="X4971">
        <v>0</v>
      </c>
      <c r="Y4971">
        <v>2</v>
      </c>
      <c r="Z4971">
        <v>0</v>
      </c>
      <c r="AB4971">
        <v>11</v>
      </c>
      <c r="AC4971">
        <v>5</v>
      </c>
      <c r="AD4971">
        <v>1</v>
      </c>
      <c r="AE4971">
        <v>3</v>
      </c>
      <c r="AF4971">
        <v>1</v>
      </c>
      <c r="AH4971">
        <v>8</v>
      </c>
      <c r="AI4971">
        <v>8</v>
      </c>
      <c r="AK4971">
        <v>12</v>
      </c>
      <c r="AL4971">
        <v>8</v>
      </c>
    </row>
    <row r="4972" spans="1:39" x14ac:dyDescent="0.3">
      <c r="A4972">
        <v>490147</v>
      </c>
      <c r="B4972" t="s">
        <v>19112</v>
      </c>
      <c r="C4972" t="s">
        <v>19113</v>
      </c>
      <c r="D4972" t="s">
        <v>2261</v>
      </c>
      <c r="E4972" t="s">
        <v>4737</v>
      </c>
      <c r="F4972">
        <v>22306</v>
      </c>
      <c r="G4972" t="s">
        <v>2950</v>
      </c>
      <c r="H4972" t="s">
        <v>19114</v>
      </c>
      <c r="I4972" t="s">
        <v>23</v>
      </c>
      <c r="J4972" t="s">
        <v>32</v>
      </c>
      <c r="K4972" t="s">
        <v>169</v>
      </c>
      <c r="N4972" t="s">
        <v>5220</v>
      </c>
      <c r="O4972">
        <v>19</v>
      </c>
      <c r="P4972" t="s">
        <v>5220</v>
      </c>
      <c r="Q4972" t="s">
        <v>5220</v>
      </c>
      <c r="R4972" t="s">
        <v>5220</v>
      </c>
      <c r="S4972" t="s">
        <v>5220</v>
      </c>
      <c r="T4972" t="s">
        <v>5220</v>
      </c>
      <c r="U4972">
        <v>19</v>
      </c>
      <c r="V4972" t="s">
        <v>5220</v>
      </c>
      <c r="W4972" t="s">
        <v>5220</v>
      </c>
      <c r="X4972" t="s">
        <v>5220</v>
      </c>
      <c r="Y4972" t="s">
        <v>5220</v>
      </c>
      <c r="Z4972" t="s">
        <v>5220</v>
      </c>
      <c r="AA4972">
        <v>19</v>
      </c>
      <c r="AB4972" t="s">
        <v>5220</v>
      </c>
      <c r="AC4972" t="s">
        <v>5220</v>
      </c>
      <c r="AD4972" t="s">
        <v>5220</v>
      </c>
      <c r="AE4972" t="s">
        <v>5220</v>
      </c>
      <c r="AF4972" t="s">
        <v>5220</v>
      </c>
      <c r="AG4972">
        <v>19</v>
      </c>
      <c r="AH4972" t="s">
        <v>5220</v>
      </c>
      <c r="AI4972" t="s">
        <v>5220</v>
      </c>
      <c r="AJ4972">
        <v>19</v>
      </c>
      <c r="AK4972" t="s">
        <v>5220</v>
      </c>
      <c r="AL4972" t="s">
        <v>5220</v>
      </c>
      <c r="AM4972">
        <v>19</v>
      </c>
    </row>
    <row r="4973" spans="1:39" x14ac:dyDescent="0.3">
      <c r="A4973">
        <v>491300</v>
      </c>
      <c r="B4973" t="s">
        <v>19115</v>
      </c>
      <c r="C4973" t="s">
        <v>19116</v>
      </c>
      <c r="D4973" t="s">
        <v>317</v>
      </c>
      <c r="E4973" t="s">
        <v>4737</v>
      </c>
      <c r="F4973">
        <v>24445</v>
      </c>
      <c r="G4973" t="s">
        <v>14309</v>
      </c>
      <c r="H4973" t="s">
        <v>19117</v>
      </c>
      <c r="I4973" t="s">
        <v>171</v>
      </c>
      <c r="J4973" t="s">
        <v>36</v>
      </c>
      <c r="K4973" t="s">
        <v>25</v>
      </c>
      <c r="N4973" t="s">
        <v>5220</v>
      </c>
      <c r="O4973">
        <v>16</v>
      </c>
      <c r="P4973">
        <v>7</v>
      </c>
      <c r="Q4973">
        <v>2</v>
      </c>
      <c r="R4973">
        <v>0</v>
      </c>
      <c r="S4973">
        <v>2</v>
      </c>
      <c r="T4973">
        <v>0</v>
      </c>
      <c r="V4973">
        <v>8</v>
      </c>
      <c r="W4973" t="s">
        <v>5220</v>
      </c>
      <c r="X4973" t="s">
        <v>5220</v>
      </c>
      <c r="Y4973" t="s">
        <v>5220</v>
      </c>
      <c r="Z4973" t="s">
        <v>5220</v>
      </c>
      <c r="AA4973">
        <v>5</v>
      </c>
      <c r="AB4973">
        <v>11</v>
      </c>
      <c r="AC4973">
        <v>3</v>
      </c>
      <c r="AD4973">
        <v>0</v>
      </c>
      <c r="AE4973">
        <v>3</v>
      </c>
      <c r="AF4973">
        <v>0</v>
      </c>
      <c r="AH4973">
        <v>8</v>
      </c>
      <c r="AI4973" t="s">
        <v>5220</v>
      </c>
      <c r="AJ4973">
        <v>5</v>
      </c>
      <c r="AK4973">
        <v>12</v>
      </c>
      <c r="AL4973">
        <v>5</v>
      </c>
    </row>
    <row r="4974" spans="1:39" x14ac:dyDescent="0.3">
      <c r="A4974">
        <v>491302</v>
      </c>
      <c r="B4974" t="s">
        <v>4869</v>
      </c>
      <c r="C4974" t="s">
        <v>19118</v>
      </c>
      <c r="D4974" t="s">
        <v>4870</v>
      </c>
      <c r="E4974" t="s">
        <v>4737</v>
      </c>
      <c r="F4974">
        <v>24134</v>
      </c>
      <c r="G4974" t="s">
        <v>4326</v>
      </c>
      <c r="H4974" t="s">
        <v>19119</v>
      </c>
      <c r="I4974" t="s">
        <v>171</v>
      </c>
      <c r="J4974" t="s">
        <v>36</v>
      </c>
      <c r="K4974" t="s">
        <v>25</v>
      </c>
      <c r="L4974" t="s">
        <v>5208</v>
      </c>
      <c r="N4974">
        <v>4</v>
      </c>
      <c r="P4974">
        <v>7</v>
      </c>
      <c r="Q4974">
        <v>3</v>
      </c>
      <c r="R4974">
        <v>0</v>
      </c>
      <c r="S4974">
        <v>3</v>
      </c>
      <c r="T4974">
        <v>0</v>
      </c>
      <c r="V4974">
        <v>8</v>
      </c>
      <c r="W4974">
        <v>1</v>
      </c>
      <c r="X4974">
        <v>0</v>
      </c>
      <c r="Y4974">
        <v>1</v>
      </c>
      <c r="Z4974">
        <v>0</v>
      </c>
      <c r="AB4974">
        <v>11</v>
      </c>
      <c r="AC4974">
        <v>4</v>
      </c>
      <c r="AD4974">
        <v>0</v>
      </c>
      <c r="AE4974">
        <v>4</v>
      </c>
      <c r="AF4974">
        <v>0</v>
      </c>
      <c r="AH4974">
        <v>8</v>
      </c>
      <c r="AI4974">
        <v>8</v>
      </c>
      <c r="AK4974">
        <v>12</v>
      </c>
      <c r="AL4974">
        <v>6</v>
      </c>
    </row>
    <row r="4975" spans="1:39" x14ac:dyDescent="0.3">
      <c r="A4975">
        <v>491303</v>
      </c>
      <c r="B4975" t="s">
        <v>19120</v>
      </c>
      <c r="C4975" t="s">
        <v>19121</v>
      </c>
      <c r="D4975" t="s">
        <v>19122</v>
      </c>
      <c r="E4975" t="s">
        <v>4737</v>
      </c>
      <c r="F4975">
        <v>24228</v>
      </c>
      <c r="G4975" t="s">
        <v>19123</v>
      </c>
      <c r="H4975" t="s">
        <v>19124</v>
      </c>
      <c r="I4975" t="s">
        <v>171</v>
      </c>
      <c r="J4975" t="s">
        <v>36</v>
      </c>
      <c r="K4975" t="s">
        <v>25</v>
      </c>
      <c r="L4975" t="s">
        <v>5208</v>
      </c>
      <c r="N4975" t="s">
        <v>5220</v>
      </c>
      <c r="O4975">
        <v>16</v>
      </c>
      <c r="P4975">
        <v>7</v>
      </c>
      <c r="Q4975" t="s">
        <v>5220</v>
      </c>
      <c r="R4975" t="s">
        <v>5220</v>
      </c>
      <c r="S4975" t="s">
        <v>5220</v>
      </c>
      <c r="T4975" t="s">
        <v>5220</v>
      </c>
      <c r="U4975">
        <v>5</v>
      </c>
      <c r="V4975">
        <v>8</v>
      </c>
      <c r="W4975" t="s">
        <v>5220</v>
      </c>
      <c r="X4975" t="s">
        <v>5220</v>
      </c>
      <c r="Y4975" t="s">
        <v>5220</v>
      </c>
      <c r="Z4975" t="s">
        <v>5220</v>
      </c>
      <c r="AA4975">
        <v>5</v>
      </c>
      <c r="AB4975">
        <v>11</v>
      </c>
      <c r="AC4975" t="s">
        <v>5220</v>
      </c>
      <c r="AD4975" t="s">
        <v>5220</v>
      </c>
      <c r="AE4975" t="s">
        <v>5220</v>
      </c>
      <c r="AF4975" t="s">
        <v>5220</v>
      </c>
      <c r="AG4975">
        <v>5</v>
      </c>
      <c r="AH4975">
        <v>8</v>
      </c>
      <c r="AI4975" t="s">
        <v>5220</v>
      </c>
      <c r="AJ4975">
        <v>5</v>
      </c>
      <c r="AK4975">
        <v>12</v>
      </c>
      <c r="AL4975">
        <v>5</v>
      </c>
    </row>
    <row r="4976" spans="1:39" x14ac:dyDescent="0.3">
      <c r="A4976">
        <v>491304</v>
      </c>
      <c r="B4976" t="s">
        <v>4871</v>
      </c>
      <c r="C4976" t="s">
        <v>19125</v>
      </c>
      <c r="D4976" t="s">
        <v>2135</v>
      </c>
      <c r="E4976" t="s">
        <v>4737</v>
      </c>
      <c r="F4976">
        <v>24450</v>
      </c>
      <c r="G4976" t="s">
        <v>4872</v>
      </c>
      <c r="H4976" t="s">
        <v>19126</v>
      </c>
      <c r="I4976" t="s">
        <v>171</v>
      </c>
      <c r="J4976" t="s">
        <v>36</v>
      </c>
      <c r="K4976" t="s">
        <v>25</v>
      </c>
      <c r="L4976" t="s">
        <v>5208</v>
      </c>
      <c r="N4976">
        <v>2</v>
      </c>
      <c r="P4976">
        <v>7</v>
      </c>
      <c r="Q4976">
        <v>3</v>
      </c>
      <c r="R4976">
        <v>0</v>
      </c>
      <c r="S4976">
        <v>3</v>
      </c>
      <c r="T4976">
        <v>0</v>
      </c>
      <c r="V4976">
        <v>8</v>
      </c>
      <c r="W4976">
        <v>1</v>
      </c>
      <c r="X4976">
        <v>0</v>
      </c>
      <c r="Y4976">
        <v>1</v>
      </c>
      <c r="Z4976">
        <v>0</v>
      </c>
      <c r="AB4976">
        <v>11</v>
      </c>
      <c r="AC4976">
        <v>6</v>
      </c>
      <c r="AD4976">
        <v>0</v>
      </c>
      <c r="AE4976">
        <v>6</v>
      </c>
      <c r="AF4976">
        <v>0</v>
      </c>
      <c r="AH4976">
        <v>8</v>
      </c>
      <c r="AI4976">
        <v>8</v>
      </c>
      <c r="AK4976">
        <v>12</v>
      </c>
      <c r="AL4976">
        <v>6</v>
      </c>
    </row>
    <row r="4977" spans="1:39" x14ac:dyDescent="0.3">
      <c r="A4977">
        <v>491305</v>
      </c>
      <c r="B4977" t="s">
        <v>4873</v>
      </c>
      <c r="C4977" t="s">
        <v>19127</v>
      </c>
      <c r="D4977" t="s">
        <v>4874</v>
      </c>
      <c r="E4977" t="s">
        <v>4737</v>
      </c>
      <c r="F4977">
        <v>22664</v>
      </c>
      <c r="G4977" t="s">
        <v>2014</v>
      </c>
      <c r="H4977" t="s">
        <v>19128</v>
      </c>
      <c r="I4977" t="s">
        <v>171</v>
      </c>
      <c r="J4977" t="s">
        <v>36</v>
      </c>
      <c r="K4977" t="s">
        <v>25</v>
      </c>
      <c r="L4977" t="s">
        <v>5208</v>
      </c>
      <c r="N4977">
        <v>4</v>
      </c>
      <c r="P4977">
        <v>7</v>
      </c>
      <c r="Q4977">
        <v>3</v>
      </c>
      <c r="R4977">
        <v>0</v>
      </c>
      <c r="S4977">
        <v>3</v>
      </c>
      <c r="T4977">
        <v>0</v>
      </c>
      <c r="V4977">
        <v>8</v>
      </c>
      <c r="W4977">
        <v>1</v>
      </c>
      <c r="X4977">
        <v>0</v>
      </c>
      <c r="Y4977">
        <v>1</v>
      </c>
      <c r="Z4977">
        <v>0</v>
      </c>
      <c r="AB4977">
        <v>11</v>
      </c>
      <c r="AC4977">
        <v>6</v>
      </c>
      <c r="AD4977">
        <v>1</v>
      </c>
      <c r="AE4977">
        <v>5</v>
      </c>
      <c r="AF4977">
        <v>0</v>
      </c>
      <c r="AH4977">
        <v>8</v>
      </c>
      <c r="AI4977">
        <v>8</v>
      </c>
      <c r="AK4977">
        <v>12</v>
      </c>
      <c r="AL4977">
        <v>6</v>
      </c>
    </row>
    <row r="4978" spans="1:39" x14ac:dyDescent="0.3">
      <c r="A4978">
        <v>491307</v>
      </c>
      <c r="B4978" t="s">
        <v>19129</v>
      </c>
      <c r="C4978" t="s">
        <v>19130</v>
      </c>
      <c r="D4978" t="s">
        <v>19131</v>
      </c>
      <c r="E4978" t="s">
        <v>4737</v>
      </c>
      <c r="F4978">
        <v>22835</v>
      </c>
      <c r="G4978" t="s">
        <v>5766</v>
      </c>
      <c r="H4978" t="s">
        <v>19132</v>
      </c>
      <c r="I4978" t="s">
        <v>171</v>
      </c>
      <c r="J4978" t="s">
        <v>36</v>
      </c>
      <c r="K4978" t="s">
        <v>25</v>
      </c>
      <c r="L4978" t="s">
        <v>5208</v>
      </c>
      <c r="N4978" t="s">
        <v>5220</v>
      </c>
      <c r="O4978">
        <v>16</v>
      </c>
      <c r="P4978">
        <v>7</v>
      </c>
      <c r="Q4978">
        <v>2</v>
      </c>
      <c r="R4978">
        <v>0</v>
      </c>
      <c r="S4978">
        <v>2</v>
      </c>
      <c r="T4978">
        <v>0</v>
      </c>
      <c r="V4978">
        <v>8</v>
      </c>
      <c r="W4978">
        <v>1</v>
      </c>
      <c r="X4978">
        <v>0</v>
      </c>
      <c r="Y4978">
        <v>1</v>
      </c>
      <c r="Z4978">
        <v>0</v>
      </c>
      <c r="AB4978">
        <v>11</v>
      </c>
      <c r="AC4978">
        <v>4</v>
      </c>
      <c r="AD4978">
        <v>1</v>
      </c>
      <c r="AE4978">
        <v>3</v>
      </c>
      <c r="AF4978">
        <v>0</v>
      </c>
      <c r="AH4978">
        <v>8</v>
      </c>
      <c r="AI4978">
        <v>8</v>
      </c>
      <c r="AK4978">
        <v>12</v>
      </c>
      <c r="AL4978">
        <v>6</v>
      </c>
    </row>
    <row r="4979" spans="1:39" x14ac:dyDescent="0.3">
      <c r="A4979">
        <v>491308</v>
      </c>
      <c r="B4979" t="s">
        <v>4875</v>
      </c>
      <c r="C4979" t="s">
        <v>19133</v>
      </c>
      <c r="D4979" t="s">
        <v>4876</v>
      </c>
      <c r="E4979" t="s">
        <v>4737</v>
      </c>
      <c r="F4979">
        <v>22482</v>
      </c>
      <c r="G4979" t="s">
        <v>439</v>
      </c>
      <c r="H4979" t="s">
        <v>19134</v>
      </c>
      <c r="I4979" t="s">
        <v>171</v>
      </c>
      <c r="J4979" t="s">
        <v>36</v>
      </c>
      <c r="K4979" t="s">
        <v>25</v>
      </c>
      <c r="L4979" t="s">
        <v>5208</v>
      </c>
      <c r="N4979">
        <v>4</v>
      </c>
      <c r="P4979">
        <v>7</v>
      </c>
      <c r="Q4979">
        <v>3</v>
      </c>
      <c r="R4979">
        <v>0</v>
      </c>
      <c r="S4979">
        <v>3</v>
      </c>
      <c r="T4979">
        <v>0</v>
      </c>
      <c r="V4979">
        <v>8</v>
      </c>
      <c r="W4979">
        <v>1</v>
      </c>
      <c r="X4979">
        <v>0</v>
      </c>
      <c r="Y4979">
        <v>1</v>
      </c>
      <c r="Z4979">
        <v>0</v>
      </c>
      <c r="AB4979">
        <v>11</v>
      </c>
      <c r="AC4979">
        <v>7</v>
      </c>
      <c r="AD4979">
        <v>0</v>
      </c>
      <c r="AE4979">
        <v>5</v>
      </c>
      <c r="AF4979">
        <v>2</v>
      </c>
      <c r="AH4979">
        <v>8</v>
      </c>
      <c r="AI4979">
        <v>8</v>
      </c>
      <c r="AK4979">
        <v>12</v>
      </c>
      <c r="AL4979">
        <v>8</v>
      </c>
    </row>
    <row r="4980" spans="1:39" x14ac:dyDescent="0.3">
      <c r="A4980">
        <v>491309</v>
      </c>
      <c r="B4980" t="s">
        <v>19135</v>
      </c>
      <c r="C4980" t="s">
        <v>19136</v>
      </c>
      <c r="D4980" t="s">
        <v>19137</v>
      </c>
      <c r="E4980" t="s">
        <v>4737</v>
      </c>
      <c r="F4980">
        <v>24277</v>
      </c>
      <c r="G4980" t="s">
        <v>59</v>
      </c>
      <c r="H4980" t="s">
        <v>19138</v>
      </c>
      <c r="I4980" t="s">
        <v>171</v>
      </c>
      <c r="J4980" t="s">
        <v>36</v>
      </c>
      <c r="K4980" t="s">
        <v>25</v>
      </c>
      <c r="L4980" t="s">
        <v>5208</v>
      </c>
      <c r="N4980" t="s">
        <v>5220</v>
      </c>
      <c r="O4980">
        <v>16</v>
      </c>
      <c r="P4980">
        <v>7</v>
      </c>
      <c r="Q4980" t="s">
        <v>5220</v>
      </c>
      <c r="R4980" t="s">
        <v>5220</v>
      </c>
      <c r="S4980" t="s">
        <v>5220</v>
      </c>
      <c r="T4980" t="s">
        <v>5220</v>
      </c>
      <c r="U4980">
        <v>5</v>
      </c>
      <c r="V4980">
        <v>8</v>
      </c>
      <c r="W4980" t="s">
        <v>5220</v>
      </c>
      <c r="X4980" t="s">
        <v>5220</v>
      </c>
      <c r="Y4980" t="s">
        <v>5220</v>
      </c>
      <c r="Z4980" t="s">
        <v>5220</v>
      </c>
      <c r="AA4980">
        <v>5</v>
      </c>
      <c r="AB4980">
        <v>11</v>
      </c>
      <c r="AC4980" t="s">
        <v>5220</v>
      </c>
      <c r="AD4980" t="s">
        <v>5220</v>
      </c>
      <c r="AE4980" t="s">
        <v>5220</v>
      </c>
      <c r="AF4980" t="s">
        <v>5220</v>
      </c>
      <c r="AG4980">
        <v>5</v>
      </c>
      <c r="AH4980">
        <v>8</v>
      </c>
      <c r="AI4980" t="s">
        <v>5220</v>
      </c>
      <c r="AJ4980">
        <v>5</v>
      </c>
      <c r="AK4980">
        <v>12</v>
      </c>
      <c r="AL4980">
        <v>3</v>
      </c>
    </row>
    <row r="4981" spans="1:39" x14ac:dyDescent="0.3">
      <c r="A4981">
        <v>493300</v>
      </c>
      <c r="B4981" t="s">
        <v>19139</v>
      </c>
      <c r="C4981" t="s">
        <v>19140</v>
      </c>
      <c r="D4981" t="s">
        <v>19141</v>
      </c>
      <c r="E4981" t="s">
        <v>4737</v>
      </c>
      <c r="F4981">
        <v>23124</v>
      </c>
      <c r="G4981" t="s">
        <v>19141</v>
      </c>
      <c r="H4981" t="s">
        <v>19142</v>
      </c>
      <c r="I4981" t="s">
        <v>5463</v>
      </c>
      <c r="J4981" t="s">
        <v>32</v>
      </c>
      <c r="K4981" t="s">
        <v>169</v>
      </c>
      <c r="N4981" t="s">
        <v>5220</v>
      </c>
      <c r="O4981">
        <v>19</v>
      </c>
      <c r="P4981" t="s">
        <v>5220</v>
      </c>
      <c r="Q4981" t="s">
        <v>5220</v>
      </c>
      <c r="R4981" t="s">
        <v>5220</v>
      </c>
      <c r="S4981" t="s">
        <v>5220</v>
      </c>
      <c r="T4981" t="s">
        <v>5220</v>
      </c>
      <c r="U4981">
        <v>19</v>
      </c>
      <c r="V4981" t="s">
        <v>5220</v>
      </c>
      <c r="W4981" t="s">
        <v>5220</v>
      </c>
      <c r="X4981" t="s">
        <v>5220</v>
      </c>
      <c r="Y4981" t="s">
        <v>5220</v>
      </c>
      <c r="Z4981" t="s">
        <v>5220</v>
      </c>
      <c r="AA4981">
        <v>19</v>
      </c>
      <c r="AB4981" t="s">
        <v>5220</v>
      </c>
      <c r="AC4981" t="s">
        <v>5220</v>
      </c>
      <c r="AD4981" t="s">
        <v>5220</v>
      </c>
      <c r="AE4981" t="s">
        <v>5220</v>
      </c>
      <c r="AF4981" t="s">
        <v>5220</v>
      </c>
      <c r="AG4981">
        <v>19</v>
      </c>
      <c r="AH4981" t="s">
        <v>5220</v>
      </c>
      <c r="AI4981" t="s">
        <v>5220</v>
      </c>
      <c r="AJ4981">
        <v>19</v>
      </c>
      <c r="AK4981" t="s">
        <v>5220</v>
      </c>
      <c r="AL4981" t="s">
        <v>5220</v>
      </c>
      <c r="AM4981">
        <v>19</v>
      </c>
    </row>
    <row r="4982" spans="1:39" x14ac:dyDescent="0.3">
      <c r="A4982">
        <v>493301</v>
      </c>
      <c r="B4982" t="s">
        <v>19143</v>
      </c>
      <c r="C4982" t="s">
        <v>19144</v>
      </c>
      <c r="D4982" t="s">
        <v>2495</v>
      </c>
      <c r="E4982" t="s">
        <v>4737</v>
      </c>
      <c r="F4982">
        <v>23507</v>
      </c>
      <c r="G4982" t="s">
        <v>4744</v>
      </c>
      <c r="H4982" t="s">
        <v>19145</v>
      </c>
      <c r="I4982" t="s">
        <v>5463</v>
      </c>
      <c r="J4982" t="s">
        <v>36</v>
      </c>
      <c r="K4982" t="s">
        <v>25</v>
      </c>
      <c r="N4982" t="s">
        <v>5220</v>
      </c>
      <c r="O4982">
        <v>19</v>
      </c>
      <c r="P4982" t="s">
        <v>5220</v>
      </c>
      <c r="Q4982" t="s">
        <v>5220</v>
      </c>
      <c r="R4982" t="s">
        <v>5220</v>
      </c>
      <c r="S4982" t="s">
        <v>5220</v>
      </c>
      <c r="T4982" t="s">
        <v>5220</v>
      </c>
      <c r="U4982">
        <v>19</v>
      </c>
      <c r="V4982" t="s">
        <v>5220</v>
      </c>
      <c r="W4982" t="s">
        <v>5220</v>
      </c>
      <c r="X4982" t="s">
        <v>5220</v>
      </c>
      <c r="Y4982" t="s">
        <v>5220</v>
      </c>
      <c r="Z4982" t="s">
        <v>5220</v>
      </c>
      <c r="AA4982">
        <v>19</v>
      </c>
      <c r="AB4982" t="s">
        <v>5220</v>
      </c>
      <c r="AC4982" t="s">
        <v>5220</v>
      </c>
      <c r="AD4982" t="s">
        <v>5220</v>
      </c>
      <c r="AE4982" t="s">
        <v>5220</v>
      </c>
      <c r="AF4982" t="s">
        <v>5220</v>
      </c>
      <c r="AG4982">
        <v>19</v>
      </c>
      <c r="AH4982" t="s">
        <v>5220</v>
      </c>
      <c r="AI4982" t="s">
        <v>5220</v>
      </c>
      <c r="AJ4982">
        <v>19</v>
      </c>
      <c r="AK4982" t="s">
        <v>5220</v>
      </c>
      <c r="AL4982" t="s">
        <v>5220</v>
      </c>
      <c r="AM4982">
        <v>19</v>
      </c>
    </row>
    <row r="4983" spans="1:39" x14ac:dyDescent="0.3">
      <c r="A4983">
        <v>494010</v>
      </c>
      <c r="B4983" t="s">
        <v>19146</v>
      </c>
      <c r="C4983" t="s">
        <v>19147</v>
      </c>
      <c r="D4983" t="s">
        <v>4805</v>
      </c>
      <c r="E4983" t="s">
        <v>4737</v>
      </c>
      <c r="F4983">
        <v>22042</v>
      </c>
      <c r="G4983" t="s">
        <v>2950</v>
      </c>
      <c r="H4983" t="s">
        <v>19148</v>
      </c>
      <c r="I4983" t="s">
        <v>5470</v>
      </c>
      <c r="J4983" t="s">
        <v>61</v>
      </c>
      <c r="K4983" t="s">
        <v>169</v>
      </c>
      <c r="N4983" t="s">
        <v>5220</v>
      </c>
      <c r="O4983">
        <v>19</v>
      </c>
      <c r="P4983" t="s">
        <v>5220</v>
      </c>
      <c r="Q4983" t="s">
        <v>5220</v>
      </c>
      <c r="R4983" t="s">
        <v>5220</v>
      </c>
      <c r="S4983" t="s">
        <v>5220</v>
      </c>
      <c r="T4983" t="s">
        <v>5220</v>
      </c>
      <c r="U4983">
        <v>19</v>
      </c>
      <c r="V4983" t="s">
        <v>5220</v>
      </c>
      <c r="W4983" t="s">
        <v>5220</v>
      </c>
      <c r="X4983" t="s">
        <v>5220</v>
      </c>
      <c r="Y4983" t="s">
        <v>5220</v>
      </c>
      <c r="Z4983" t="s">
        <v>5220</v>
      </c>
      <c r="AA4983">
        <v>19</v>
      </c>
      <c r="AB4983" t="s">
        <v>5220</v>
      </c>
      <c r="AC4983" t="s">
        <v>5220</v>
      </c>
      <c r="AD4983" t="s">
        <v>5220</v>
      </c>
      <c r="AE4983" t="s">
        <v>5220</v>
      </c>
      <c r="AF4983" t="s">
        <v>5220</v>
      </c>
      <c r="AG4983">
        <v>19</v>
      </c>
      <c r="AH4983" t="s">
        <v>5220</v>
      </c>
      <c r="AI4983" t="s">
        <v>5220</v>
      </c>
      <c r="AJ4983">
        <v>19</v>
      </c>
      <c r="AK4983" t="s">
        <v>5220</v>
      </c>
      <c r="AL4983" t="s">
        <v>5220</v>
      </c>
      <c r="AM4983">
        <v>19</v>
      </c>
    </row>
    <row r="4984" spans="1:39" x14ac:dyDescent="0.3">
      <c r="A4984">
        <v>494017</v>
      </c>
      <c r="B4984" t="s">
        <v>19149</v>
      </c>
      <c r="C4984" t="s">
        <v>19150</v>
      </c>
      <c r="D4984" t="s">
        <v>301</v>
      </c>
      <c r="E4984" t="s">
        <v>4737</v>
      </c>
      <c r="F4984">
        <v>24541</v>
      </c>
      <c r="G4984" t="s">
        <v>4817</v>
      </c>
      <c r="H4984" t="s">
        <v>19151</v>
      </c>
      <c r="I4984" t="s">
        <v>5470</v>
      </c>
      <c r="J4984" t="s">
        <v>61</v>
      </c>
      <c r="K4984" t="s">
        <v>25</v>
      </c>
      <c r="N4984" t="s">
        <v>5220</v>
      </c>
      <c r="O4984">
        <v>19</v>
      </c>
      <c r="P4984" t="s">
        <v>5220</v>
      </c>
      <c r="Q4984" t="s">
        <v>5220</v>
      </c>
      <c r="R4984" t="s">
        <v>5220</v>
      </c>
      <c r="S4984" t="s">
        <v>5220</v>
      </c>
      <c r="T4984" t="s">
        <v>5220</v>
      </c>
      <c r="U4984">
        <v>19</v>
      </c>
      <c r="V4984" t="s">
        <v>5220</v>
      </c>
      <c r="W4984" t="s">
        <v>5220</v>
      </c>
      <c r="X4984" t="s">
        <v>5220</v>
      </c>
      <c r="Y4984" t="s">
        <v>5220</v>
      </c>
      <c r="Z4984" t="s">
        <v>5220</v>
      </c>
      <c r="AA4984">
        <v>19</v>
      </c>
      <c r="AB4984" t="s">
        <v>5220</v>
      </c>
      <c r="AC4984" t="s">
        <v>5220</v>
      </c>
      <c r="AD4984" t="s">
        <v>5220</v>
      </c>
      <c r="AE4984" t="s">
        <v>5220</v>
      </c>
      <c r="AF4984" t="s">
        <v>5220</v>
      </c>
      <c r="AG4984">
        <v>19</v>
      </c>
      <c r="AH4984" t="s">
        <v>5220</v>
      </c>
      <c r="AI4984" t="s">
        <v>5220</v>
      </c>
      <c r="AJ4984">
        <v>19</v>
      </c>
      <c r="AK4984" t="s">
        <v>5220</v>
      </c>
      <c r="AL4984" t="s">
        <v>5220</v>
      </c>
      <c r="AM4984">
        <v>19</v>
      </c>
    </row>
    <row r="4985" spans="1:39" x14ac:dyDescent="0.3">
      <c r="A4985">
        <v>494021</v>
      </c>
      <c r="B4985" t="s">
        <v>10697</v>
      </c>
      <c r="C4985" t="s">
        <v>19152</v>
      </c>
      <c r="D4985" t="s">
        <v>8991</v>
      </c>
      <c r="E4985" t="s">
        <v>4737</v>
      </c>
      <c r="F4985">
        <v>24401</v>
      </c>
      <c r="G4985" t="s">
        <v>19153</v>
      </c>
      <c r="H4985" t="s">
        <v>19154</v>
      </c>
      <c r="I4985" t="s">
        <v>5470</v>
      </c>
      <c r="J4985" t="s">
        <v>61</v>
      </c>
      <c r="K4985" t="s">
        <v>25</v>
      </c>
      <c r="N4985" t="s">
        <v>5220</v>
      </c>
      <c r="O4985">
        <v>19</v>
      </c>
      <c r="P4985" t="s">
        <v>5220</v>
      </c>
      <c r="Q4985" t="s">
        <v>5220</v>
      </c>
      <c r="R4985" t="s">
        <v>5220</v>
      </c>
      <c r="S4985" t="s">
        <v>5220</v>
      </c>
      <c r="T4985" t="s">
        <v>5220</v>
      </c>
      <c r="U4985">
        <v>19</v>
      </c>
      <c r="V4985" t="s">
        <v>5220</v>
      </c>
      <c r="W4985" t="s">
        <v>5220</v>
      </c>
      <c r="X4985" t="s">
        <v>5220</v>
      </c>
      <c r="Y4985" t="s">
        <v>5220</v>
      </c>
      <c r="Z4985" t="s">
        <v>5220</v>
      </c>
      <c r="AA4985">
        <v>19</v>
      </c>
      <c r="AB4985" t="s">
        <v>5220</v>
      </c>
      <c r="AC4985" t="s">
        <v>5220</v>
      </c>
      <c r="AD4985" t="s">
        <v>5220</v>
      </c>
      <c r="AE4985" t="s">
        <v>5220</v>
      </c>
      <c r="AF4985" t="s">
        <v>5220</v>
      </c>
      <c r="AG4985">
        <v>19</v>
      </c>
      <c r="AH4985" t="s">
        <v>5220</v>
      </c>
      <c r="AI4985" t="s">
        <v>5220</v>
      </c>
      <c r="AJ4985">
        <v>19</v>
      </c>
      <c r="AK4985" t="s">
        <v>5220</v>
      </c>
      <c r="AL4985" t="s">
        <v>5220</v>
      </c>
      <c r="AM4985">
        <v>19</v>
      </c>
    </row>
    <row r="4986" spans="1:39" x14ac:dyDescent="0.3">
      <c r="A4986">
        <v>494022</v>
      </c>
      <c r="B4986" t="s">
        <v>19155</v>
      </c>
      <c r="C4986" t="s">
        <v>19156</v>
      </c>
      <c r="D4986" t="s">
        <v>194</v>
      </c>
      <c r="E4986" t="s">
        <v>4737</v>
      </c>
      <c r="F4986">
        <v>23805</v>
      </c>
      <c r="G4986" t="s">
        <v>4810</v>
      </c>
      <c r="H4986" t="s">
        <v>19157</v>
      </c>
      <c r="I4986" t="s">
        <v>5470</v>
      </c>
      <c r="J4986" t="s">
        <v>32</v>
      </c>
      <c r="K4986" t="s">
        <v>169</v>
      </c>
      <c r="N4986" t="s">
        <v>5220</v>
      </c>
      <c r="O4986">
        <v>19</v>
      </c>
      <c r="P4986" t="s">
        <v>5220</v>
      </c>
      <c r="Q4986" t="s">
        <v>5220</v>
      </c>
      <c r="R4986" t="s">
        <v>5220</v>
      </c>
      <c r="S4986" t="s">
        <v>5220</v>
      </c>
      <c r="T4986" t="s">
        <v>5220</v>
      </c>
      <c r="U4986">
        <v>19</v>
      </c>
      <c r="V4986" t="s">
        <v>5220</v>
      </c>
      <c r="W4986" t="s">
        <v>5220</v>
      </c>
      <c r="X4986" t="s">
        <v>5220</v>
      </c>
      <c r="Y4986" t="s">
        <v>5220</v>
      </c>
      <c r="Z4986" t="s">
        <v>5220</v>
      </c>
      <c r="AA4986">
        <v>19</v>
      </c>
      <c r="AB4986" t="s">
        <v>5220</v>
      </c>
      <c r="AC4986" t="s">
        <v>5220</v>
      </c>
      <c r="AD4986" t="s">
        <v>5220</v>
      </c>
      <c r="AE4986" t="s">
        <v>5220</v>
      </c>
      <c r="AF4986" t="s">
        <v>5220</v>
      </c>
      <c r="AG4986">
        <v>19</v>
      </c>
      <c r="AH4986" t="s">
        <v>5220</v>
      </c>
      <c r="AI4986" t="s">
        <v>5220</v>
      </c>
      <c r="AJ4986">
        <v>19</v>
      </c>
      <c r="AK4986" t="s">
        <v>5220</v>
      </c>
      <c r="AL4986" t="s">
        <v>5220</v>
      </c>
      <c r="AM4986">
        <v>19</v>
      </c>
    </row>
    <row r="4987" spans="1:39" x14ac:dyDescent="0.3">
      <c r="A4987">
        <v>494023</v>
      </c>
      <c r="B4987" t="s">
        <v>19158</v>
      </c>
      <c r="C4987" t="s">
        <v>19159</v>
      </c>
      <c r="D4987" t="s">
        <v>4805</v>
      </c>
      <c r="E4987" t="s">
        <v>4737</v>
      </c>
      <c r="F4987">
        <v>22044</v>
      </c>
      <c r="G4987" t="s">
        <v>2950</v>
      </c>
      <c r="H4987" t="s">
        <v>19160</v>
      </c>
      <c r="I4987" t="s">
        <v>5470</v>
      </c>
      <c r="J4987" t="s">
        <v>32</v>
      </c>
      <c r="K4987" t="s">
        <v>169</v>
      </c>
      <c r="N4987" t="s">
        <v>5220</v>
      </c>
      <c r="O4987">
        <v>19</v>
      </c>
      <c r="P4987" t="s">
        <v>5220</v>
      </c>
      <c r="Q4987" t="s">
        <v>5220</v>
      </c>
      <c r="R4987" t="s">
        <v>5220</v>
      </c>
      <c r="S4987" t="s">
        <v>5220</v>
      </c>
      <c r="T4987" t="s">
        <v>5220</v>
      </c>
      <c r="U4987">
        <v>19</v>
      </c>
      <c r="V4987" t="s">
        <v>5220</v>
      </c>
      <c r="W4987" t="s">
        <v>5220</v>
      </c>
      <c r="X4987" t="s">
        <v>5220</v>
      </c>
      <c r="Y4987" t="s">
        <v>5220</v>
      </c>
      <c r="Z4987" t="s">
        <v>5220</v>
      </c>
      <c r="AA4987">
        <v>19</v>
      </c>
      <c r="AB4987" t="s">
        <v>5220</v>
      </c>
      <c r="AC4987" t="s">
        <v>5220</v>
      </c>
      <c r="AD4987" t="s">
        <v>5220</v>
      </c>
      <c r="AE4987" t="s">
        <v>5220</v>
      </c>
      <c r="AF4987" t="s">
        <v>5220</v>
      </c>
      <c r="AG4987">
        <v>19</v>
      </c>
      <c r="AH4987" t="s">
        <v>5220</v>
      </c>
      <c r="AI4987" t="s">
        <v>5220</v>
      </c>
      <c r="AJ4987">
        <v>19</v>
      </c>
      <c r="AK4987" t="s">
        <v>5220</v>
      </c>
      <c r="AL4987" t="s">
        <v>5220</v>
      </c>
      <c r="AM4987">
        <v>19</v>
      </c>
    </row>
    <row r="4988" spans="1:39" x14ac:dyDescent="0.3">
      <c r="A4988">
        <v>494025</v>
      </c>
      <c r="B4988" t="s">
        <v>19161</v>
      </c>
      <c r="C4988" t="s">
        <v>19162</v>
      </c>
      <c r="D4988" t="s">
        <v>4799</v>
      </c>
      <c r="E4988" t="s">
        <v>4737</v>
      </c>
      <c r="F4988">
        <v>23454</v>
      </c>
      <c r="G4988" t="s">
        <v>4800</v>
      </c>
      <c r="H4988" t="s">
        <v>19163</v>
      </c>
      <c r="I4988" t="s">
        <v>5470</v>
      </c>
      <c r="J4988" t="s">
        <v>32</v>
      </c>
      <c r="K4988" t="s">
        <v>169</v>
      </c>
      <c r="N4988" t="s">
        <v>5220</v>
      </c>
      <c r="O4988">
        <v>19</v>
      </c>
      <c r="P4988" t="s">
        <v>5220</v>
      </c>
      <c r="Q4988" t="s">
        <v>5220</v>
      </c>
      <c r="R4988" t="s">
        <v>5220</v>
      </c>
      <c r="S4988" t="s">
        <v>5220</v>
      </c>
      <c r="T4988" t="s">
        <v>5220</v>
      </c>
      <c r="U4988">
        <v>19</v>
      </c>
      <c r="V4988" t="s">
        <v>5220</v>
      </c>
      <c r="W4988" t="s">
        <v>5220</v>
      </c>
      <c r="X4988" t="s">
        <v>5220</v>
      </c>
      <c r="Y4988" t="s">
        <v>5220</v>
      </c>
      <c r="Z4988" t="s">
        <v>5220</v>
      </c>
      <c r="AA4988">
        <v>19</v>
      </c>
      <c r="AB4988" t="s">
        <v>5220</v>
      </c>
      <c r="AC4988" t="s">
        <v>5220</v>
      </c>
      <c r="AD4988" t="s">
        <v>5220</v>
      </c>
      <c r="AE4988" t="s">
        <v>5220</v>
      </c>
      <c r="AF4988" t="s">
        <v>5220</v>
      </c>
      <c r="AG4988">
        <v>19</v>
      </c>
      <c r="AH4988" t="s">
        <v>5220</v>
      </c>
      <c r="AI4988" t="s">
        <v>5220</v>
      </c>
      <c r="AJ4988">
        <v>19</v>
      </c>
      <c r="AK4988" t="s">
        <v>5220</v>
      </c>
      <c r="AL4988" t="s">
        <v>5220</v>
      </c>
      <c r="AM4988">
        <v>19</v>
      </c>
    </row>
    <row r="4989" spans="1:39" x14ac:dyDescent="0.3">
      <c r="A4989">
        <v>494029</v>
      </c>
      <c r="B4989" t="s">
        <v>19164</v>
      </c>
      <c r="C4989" t="s">
        <v>19165</v>
      </c>
      <c r="D4989" t="s">
        <v>73</v>
      </c>
      <c r="E4989" t="s">
        <v>4737</v>
      </c>
      <c r="F4989">
        <v>24354</v>
      </c>
      <c r="G4989" t="s">
        <v>18985</v>
      </c>
      <c r="H4989" t="s">
        <v>19166</v>
      </c>
      <c r="I4989" t="s">
        <v>5470</v>
      </c>
      <c r="J4989" t="s">
        <v>61</v>
      </c>
      <c r="K4989" t="s">
        <v>169</v>
      </c>
      <c r="N4989" t="s">
        <v>5220</v>
      </c>
      <c r="O4989">
        <v>19</v>
      </c>
      <c r="P4989" t="s">
        <v>5220</v>
      </c>
      <c r="Q4989" t="s">
        <v>5220</v>
      </c>
      <c r="R4989" t="s">
        <v>5220</v>
      </c>
      <c r="S4989" t="s">
        <v>5220</v>
      </c>
      <c r="T4989" t="s">
        <v>5220</v>
      </c>
      <c r="U4989">
        <v>19</v>
      </c>
      <c r="V4989" t="s">
        <v>5220</v>
      </c>
      <c r="W4989" t="s">
        <v>5220</v>
      </c>
      <c r="X4989" t="s">
        <v>5220</v>
      </c>
      <c r="Y4989" t="s">
        <v>5220</v>
      </c>
      <c r="Z4989" t="s">
        <v>5220</v>
      </c>
      <c r="AA4989">
        <v>19</v>
      </c>
      <c r="AB4989" t="s">
        <v>5220</v>
      </c>
      <c r="AC4989" t="s">
        <v>5220</v>
      </c>
      <c r="AD4989" t="s">
        <v>5220</v>
      </c>
      <c r="AE4989" t="s">
        <v>5220</v>
      </c>
      <c r="AF4989" t="s">
        <v>5220</v>
      </c>
      <c r="AG4989">
        <v>19</v>
      </c>
      <c r="AH4989" t="s">
        <v>5220</v>
      </c>
      <c r="AI4989" t="s">
        <v>5220</v>
      </c>
      <c r="AJ4989">
        <v>19</v>
      </c>
      <c r="AK4989" t="s">
        <v>5220</v>
      </c>
      <c r="AL4989" t="s">
        <v>5220</v>
      </c>
      <c r="AM4989">
        <v>19</v>
      </c>
    </row>
    <row r="4990" spans="1:39" x14ac:dyDescent="0.3">
      <c r="A4990">
        <v>494032</v>
      </c>
      <c r="B4990" t="s">
        <v>19167</v>
      </c>
      <c r="C4990" t="s">
        <v>19168</v>
      </c>
      <c r="D4990" t="s">
        <v>4807</v>
      </c>
      <c r="E4990" t="s">
        <v>4737</v>
      </c>
      <c r="F4990">
        <v>23188</v>
      </c>
      <c r="G4990" t="s">
        <v>4808</v>
      </c>
      <c r="H4990" t="s">
        <v>19169</v>
      </c>
      <c r="I4990" t="s">
        <v>5470</v>
      </c>
      <c r="J4990" t="s">
        <v>32</v>
      </c>
      <c r="K4990" t="s">
        <v>169</v>
      </c>
      <c r="N4990" t="s">
        <v>5220</v>
      </c>
      <c r="O4990">
        <v>19</v>
      </c>
      <c r="P4990" t="s">
        <v>5220</v>
      </c>
      <c r="Q4990" t="s">
        <v>5220</v>
      </c>
      <c r="R4990" t="s">
        <v>5220</v>
      </c>
      <c r="S4990" t="s">
        <v>5220</v>
      </c>
      <c r="T4990" t="s">
        <v>5220</v>
      </c>
      <c r="U4990">
        <v>19</v>
      </c>
      <c r="V4990" t="s">
        <v>5220</v>
      </c>
      <c r="W4990" t="s">
        <v>5220</v>
      </c>
      <c r="X4990" t="s">
        <v>5220</v>
      </c>
      <c r="Y4990" t="s">
        <v>5220</v>
      </c>
      <c r="Z4990" t="s">
        <v>5220</v>
      </c>
      <c r="AA4990">
        <v>19</v>
      </c>
      <c r="AB4990" t="s">
        <v>5220</v>
      </c>
      <c r="AC4990" t="s">
        <v>5220</v>
      </c>
      <c r="AD4990" t="s">
        <v>5220</v>
      </c>
      <c r="AE4990" t="s">
        <v>5220</v>
      </c>
      <c r="AF4990" t="s">
        <v>5220</v>
      </c>
      <c r="AG4990">
        <v>19</v>
      </c>
      <c r="AH4990" t="s">
        <v>5220</v>
      </c>
      <c r="AI4990" t="s">
        <v>5220</v>
      </c>
      <c r="AJ4990">
        <v>19</v>
      </c>
      <c r="AK4990" t="s">
        <v>5220</v>
      </c>
      <c r="AL4990" t="s">
        <v>5220</v>
      </c>
      <c r="AM4990">
        <v>19</v>
      </c>
    </row>
    <row r="4991" spans="1:39" x14ac:dyDescent="0.3">
      <c r="A4991">
        <v>494033</v>
      </c>
      <c r="B4991" t="s">
        <v>19170</v>
      </c>
      <c r="C4991" t="s">
        <v>19171</v>
      </c>
      <c r="D4991" t="s">
        <v>3582</v>
      </c>
      <c r="E4991" t="s">
        <v>4737</v>
      </c>
      <c r="F4991">
        <v>24070</v>
      </c>
      <c r="G4991" t="s">
        <v>4768</v>
      </c>
      <c r="H4991" t="s">
        <v>19172</v>
      </c>
      <c r="I4991" t="s">
        <v>5470</v>
      </c>
      <c r="J4991" t="s">
        <v>61</v>
      </c>
      <c r="K4991" t="s">
        <v>169</v>
      </c>
      <c r="N4991" t="s">
        <v>5220</v>
      </c>
      <c r="O4991">
        <v>19</v>
      </c>
      <c r="P4991" t="s">
        <v>5220</v>
      </c>
      <c r="Q4991" t="s">
        <v>5220</v>
      </c>
      <c r="R4991" t="s">
        <v>5220</v>
      </c>
      <c r="S4991" t="s">
        <v>5220</v>
      </c>
      <c r="T4991" t="s">
        <v>5220</v>
      </c>
      <c r="U4991">
        <v>19</v>
      </c>
      <c r="V4991" t="s">
        <v>5220</v>
      </c>
      <c r="W4991" t="s">
        <v>5220</v>
      </c>
      <c r="X4991" t="s">
        <v>5220</v>
      </c>
      <c r="Y4991" t="s">
        <v>5220</v>
      </c>
      <c r="Z4991" t="s">
        <v>5220</v>
      </c>
      <c r="AA4991">
        <v>19</v>
      </c>
      <c r="AB4991" t="s">
        <v>5220</v>
      </c>
      <c r="AC4991" t="s">
        <v>5220</v>
      </c>
      <c r="AD4991" t="s">
        <v>5220</v>
      </c>
      <c r="AE4991" t="s">
        <v>5220</v>
      </c>
      <c r="AF4991" t="s">
        <v>5220</v>
      </c>
      <c r="AG4991">
        <v>19</v>
      </c>
      <c r="AH4991" t="s">
        <v>5220</v>
      </c>
      <c r="AI4991" t="s">
        <v>5220</v>
      </c>
      <c r="AJ4991">
        <v>19</v>
      </c>
      <c r="AK4991" t="s">
        <v>5220</v>
      </c>
      <c r="AL4991" t="s">
        <v>5220</v>
      </c>
      <c r="AM4991">
        <v>19</v>
      </c>
    </row>
    <row r="4992" spans="1:39" x14ac:dyDescent="0.3">
      <c r="A4992">
        <v>500002</v>
      </c>
      <c r="B4992" t="s">
        <v>4877</v>
      </c>
      <c r="C4992" t="s">
        <v>19173</v>
      </c>
      <c r="D4992" t="s">
        <v>4878</v>
      </c>
      <c r="E4992" t="s">
        <v>4879</v>
      </c>
      <c r="F4992">
        <v>99362</v>
      </c>
      <c r="G4992" t="s">
        <v>4878</v>
      </c>
      <c r="H4992" t="s">
        <v>19174</v>
      </c>
      <c r="I4992" t="s">
        <v>23</v>
      </c>
      <c r="J4992" t="s">
        <v>36</v>
      </c>
      <c r="K4992" t="s">
        <v>25</v>
      </c>
      <c r="L4992" t="s">
        <v>5208</v>
      </c>
      <c r="M4992" t="s">
        <v>5208</v>
      </c>
      <c r="N4992">
        <v>3</v>
      </c>
      <c r="P4992">
        <v>7</v>
      </c>
      <c r="Q4992">
        <v>6</v>
      </c>
      <c r="R4992">
        <v>0</v>
      </c>
      <c r="S4992">
        <v>6</v>
      </c>
      <c r="T4992">
        <v>0</v>
      </c>
      <c r="V4992">
        <v>8</v>
      </c>
      <c r="W4992">
        <v>6</v>
      </c>
      <c r="X4992">
        <v>0</v>
      </c>
      <c r="Y4992">
        <v>6</v>
      </c>
      <c r="Z4992">
        <v>0</v>
      </c>
      <c r="AB4992">
        <v>11</v>
      </c>
      <c r="AC4992">
        <v>10</v>
      </c>
      <c r="AD4992">
        <v>2</v>
      </c>
      <c r="AE4992">
        <v>8</v>
      </c>
      <c r="AF4992">
        <v>0</v>
      </c>
      <c r="AH4992">
        <v>8</v>
      </c>
      <c r="AI4992">
        <v>8</v>
      </c>
      <c r="AK4992">
        <v>12</v>
      </c>
      <c r="AL4992">
        <v>11</v>
      </c>
    </row>
    <row r="4993" spans="1:38" x14ac:dyDescent="0.3">
      <c r="A4993">
        <v>500003</v>
      </c>
      <c r="B4993" t="s">
        <v>4880</v>
      </c>
      <c r="C4993" t="s">
        <v>19175</v>
      </c>
      <c r="D4993" t="s">
        <v>1614</v>
      </c>
      <c r="E4993" t="s">
        <v>4879</v>
      </c>
      <c r="F4993">
        <v>98274</v>
      </c>
      <c r="G4993" t="s">
        <v>4881</v>
      </c>
      <c r="H4993" t="s">
        <v>19176</v>
      </c>
      <c r="I4993" t="s">
        <v>23</v>
      </c>
      <c r="J4993" t="s">
        <v>24</v>
      </c>
      <c r="K4993" t="s">
        <v>25</v>
      </c>
      <c r="L4993" t="s">
        <v>5208</v>
      </c>
      <c r="M4993" t="s">
        <v>5208</v>
      </c>
      <c r="N4993">
        <v>3</v>
      </c>
      <c r="P4993">
        <v>7</v>
      </c>
      <c r="Q4993">
        <v>6</v>
      </c>
      <c r="R4993">
        <v>0</v>
      </c>
      <c r="S4993">
        <v>6</v>
      </c>
      <c r="T4993">
        <v>0</v>
      </c>
      <c r="V4993">
        <v>8</v>
      </c>
      <c r="W4993">
        <v>7</v>
      </c>
      <c r="X4993">
        <v>1</v>
      </c>
      <c r="Y4993">
        <v>6</v>
      </c>
      <c r="Z4993">
        <v>0</v>
      </c>
      <c r="AB4993">
        <v>11</v>
      </c>
      <c r="AC4993">
        <v>10</v>
      </c>
      <c r="AD4993">
        <v>1</v>
      </c>
      <c r="AE4993">
        <v>9</v>
      </c>
      <c r="AF4993">
        <v>0</v>
      </c>
      <c r="AH4993">
        <v>8</v>
      </c>
      <c r="AI4993">
        <v>8</v>
      </c>
      <c r="AK4993">
        <v>12</v>
      </c>
      <c r="AL4993">
        <v>11</v>
      </c>
    </row>
    <row r="4994" spans="1:38" x14ac:dyDescent="0.3">
      <c r="A4994">
        <v>500005</v>
      </c>
      <c r="B4994" t="s">
        <v>4882</v>
      </c>
      <c r="C4994" t="s">
        <v>19177</v>
      </c>
      <c r="D4994" t="s">
        <v>4883</v>
      </c>
      <c r="E4994" t="s">
        <v>4879</v>
      </c>
      <c r="F4994">
        <v>98101</v>
      </c>
      <c r="G4994" t="s">
        <v>4884</v>
      </c>
      <c r="H4994" t="s">
        <v>19178</v>
      </c>
      <c r="I4994" t="s">
        <v>23</v>
      </c>
      <c r="J4994" t="s">
        <v>36</v>
      </c>
      <c r="K4994" t="s">
        <v>25</v>
      </c>
      <c r="L4994" t="s">
        <v>5208</v>
      </c>
      <c r="M4994" t="s">
        <v>5208</v>
      </c>
      <c r="N4994">
        <v>5</v>
      </c>
      <c r="P4994">
        <v>7</v>
      </c>
      <c r="Q4994">
        <v>7</v>
      </c>
      <c r="R4994">
        <v>0</v>
      </c>
      <c r="S4994">
        <v>7</v>
      </c>
      <c r="T4994">
        <v>0</v>
      </c>
      <c r="V4994">
        <v>8</v>
      </c>
      <c r="W4994">
        <v>8</v>
      </c>
      <c r="X4994">
        <v>6</v>
      </c>
      <c r="Y4994">
        <v>2</v>
      </c>
      <c r="Z4994">
        <v>0</v>
      </c>
      <c r="AB4994">
        <v>11</v>
      </c>
      <c r="AC4994">
        <v>11</v>
      </c>
      <c r="AD4994">
        <v>1</v>
      </c>
      <c r="AE4994">
        <v>10</v>
      </c>
      <c r="AF4994">
        <v>0</v>
      </c>
      <c r="AH4994">
        <v>8</v>
      </c>
      <c r="AI4994">
        <v>8</v>
      </c>
      <c r="AK4994">
        <v>12</v>
      </c>
      <c r="AL4994">
        <v>10</v>
      </c>
    </row>
    <row r="4995" spans="1:38" x14ac:dyDescent="0.3">
      <c r="A4995">
        <v>500007</v>
      </c>
      <c r="B4995" t="s">
        <v>4885</v>
      </c>
      <c r="C4995" t="s">
        <v>19179</v>
      </c>
      <c r="D4995" t="s">
        <v>4886</v>
      </c>
      <c r="E4995" t="s">
        <v>4879</v>
      </c>
      <c r="F4995">
        <v>98221</v>
      </c>
      <c r="G4995" t="s">
        <v>4881</v>
      </c>
      <c r="H4995" t="s">
        <v>19180</v>
      </c>
      <c r="I4995" t="s">
        <v>23</v>
      </c>
      <c r="J4995" t="s">
        <v>24</v>
      </c>
      <c r="K4995" t="s">
        <v>25</v>
      </c>
      <c r="L4995" t="s">
        <v>5208</v>
      </c>
      <c r="M4995" t="s">
        <v>5208</v>
      </c>
      <c r="N4995">
        <v>5</v>
      </c>
      <c r="P4995">
        <v>7</v>
      </c>
      <c r="Q4995">
        <v>3</v>
      </c>
      <c r="R4995">
        <v>0</v>
      </c>
      <c r="S4995">
        <v>3</v>
      </c>
      <c r="T4995">
        <v>0</v>
      </c>
      <c r="V4995">
        <v>8</v>
      </c>
      <c r="W4995">
        <v>3</v>
      </c>
      <c r="X4995">
        <v>0</v>
      </c>
      <c r="Y4995">
        <v>3</v>
      </c>
      <c r="Z4995">
        <v>0</v>
      </c>
      <c r="AB4995">
        <v>11</v>
      </c>
      <c r="AC4995">
        <v>8</v>
      </c>
      <c r="AD4995">
        <v>1</v>
      </c>
      <c r="AE4995">
        <v>7</v>
      </c>
      <c r="AF4995">
        <v>0</v>
      </c>
      <c r="AH4995">
        <v>8</v>
      </c>
      <c r="AI4995">
        <v>8</v>
      </c>
      <c r="AK4995">
        <v>12</v>
      </c>
      <c r="AL4995">
        <v>11</v>
      </c>
    </row>
    <row r="4996" spans="1:38" x14ac:dyDescent="0.3">
      <c r="A4996">
        <v>500008</v>
      </c>
      <c r="B4996" t="s">
        <v>4887</v>
      </c>
      <c r="C4996" t="s">
        <v>19181</v>
      </c>
      <c r="D4996" t="s">
        <v>4883</v>
      </c>
      <c r="E4996" t="s">
        <v>4879</v>
      </c>
      <c r="F4996">
        <v>98195</v>
      </c>
      <c r="G4996" t="s">
        <v>4884</v>
      </c>
      <c r="H4996" t="s">
        <v>19182</v>
      </c>
      <c r="I4996" t="s">
        <v>23</v>
      </c>
      <c r="J4996" t="s">
        <v>61</v>
      </c>
      <c r="K4996" t="s">
        <v>25</v>
      </c>
      <c r="L4996" t="s">
        <v>5208</v>
      </c>
      <c r="M4996" t="s">
        <v>5208</v>
      </c>
      <c r="N4996">
        <v>3</v>
      </c>
      <c r="P4996">
        <v>7</v>
      </c>
      <c r="Q4996">
        <v>7</v>
      </c>
      <c r="R4996">
        <v>0</v>
      </c>
      <c r="S4996">
        <v>7</v>
      </c>
      <c r="T4996">
        <v>0</v>
      </c>
      <c r="V4996">
        <v>8</v>
      </c>
      <c r="W4996">
        <v>8</v>
      </c>
      <c r="X4996">
        <v>0</v>
      </c>
      <c r="Y4996">
        <v>8</v>
      </c>
      <c r="Z4996">
        <v>0</v>
      </c>
      <c r="AB4996">
        <v>11</v>
      </c>
      <c r="AC4996">
        <v>11</v>
      </c>
      <c r="AD4996">
        <v>1</v>
      </c>
      <c r="AE4996">
        <v>8</v>
      </c>
      <c r="AF4996">
        <v>2</v>
      </c>
      <c r="AH4996">
        <v>8</v>
      </c>
      <c r="AI4996">
        <v>8</v>
      </c>
      <c r="AK4996">
        <v>12</v>
      </c>
      <c r="AL4996">
        <v>11</v>
      </c>
    </row>
    <row r="4997" spans="1:38" x14ac:dyDescent="0.3">
      <c r="A4997">
        <v>500011</v>
      </c>
      <c r="B4997" t="s">
        <v>4888</v>
      </c>
      <c r="C4997" t="s">
        <v>19183</v>
      </c>
      <c r="D4997" t="s">
        <v>4889</v>
      </c>
      <c r="E4997" t="s">
        <v>4879</v>
      </c>
      <c r="F4997">
        <v>98166</v>
      </c>
      <c r="G4997" t="s">
        <v>4884</v>
      </c>
      <c r="H4997" t="s">
        <v>19184</v>
      </c>
      <c r="I4997" t="s">
        <v>23</v>
      </c>
      <c r="J4997" t="s">
        <v>36</v>
      </c>
      <c r="K4997" t="s">
        <v>25</v>
      </c>
      <c r="L4997" t="s">
        <v>5208</v>
      </c>
      <c r="M4997" t="s">
        <v>5208</v>
      </c>
      <c r="N4997">
        <v>3</v>
      </c>
      <c r="P4997">
        <v>7</v>
      </c>
      <c r="Q4997">
        <v>5</v>
      </c>
      <c r="R4997">
        <v>0</v>
      </c>
      <c r="S4997">
        <v>5</v>
      </c>
      <c r="T4997">
        <v>0</v>
      </c>
      <c r="V4997">
        <v>8</v>
      </c>
      <c r="W4997">
        <v>6</v>
      </c>
      <c r="X4997">
        <v>0</v>
      </c>
      <c r="Y4997">
        <v>6</v>
      </c>
      <c r="Z4997">
        <v>0</v>
      </c>
      <c r="AB4997">
        <v>11</v>
      </c>
      <c r="AC4997">
        <v>8</v>
      </c>
      <c r="AD4997">
        <v>0</v>
      </c>
      <c r="AE4997">
        <v>8</v>
      </c>
      <c r="AF4997">
        <v>0</v>
      </c>
      <c r="AH4997">
        <v>8</v>
      </c>
      <c r="AI4997">
        <v>8</v>
      </c>
      <c r="AK4997">
        <v>12</v>
      </c>
      <c r="AL4997">
        <v>10</v>
      </c>
    </row>
    <row r="4998" spans="1:38" x14ac:dyDescent="0.3">
      <c r="A4998">
        <v>500014</v>
      </c>
      <c r="B4998" t="s">
        <v>4890</v>
      </c>
      <c r="C4998" t="s">
        <v>19185</v>
      </c>
      <c r="D4998" t="s">
        <v>4082</v>
      </c>
      <c r="E4998" t="s">
        <v>4879</v>
      </c>
      <c r="F4998">
        <v>98201</v>
      </c>
      <c r="G4998" t="s">
        <v>4891</v>
      </c>
      <c r="H4998" t="s">
        <v>19186</v>
      </c>
      <c r="I4998" t="s">
        <v>23</v>
      </c>
      <c r="J4998" t="s">
        <v>116</v>
      </c>
      <c r="K4998" t="s">
        <v>25</v>
      </c>
      <c r="L4998" t="s">
        <v>5208</v>
      </c>
      <c r="M4998" t="s">
        <v>5208</v>
      </c>
      <c r="N4998">
        <v>3</v>
      </c>
      <c r="P4998">
        <v>7</v>
      </c>
      <c r="Q4998">
        <v>7</v>
      </c>
      <c r="R4998">
        <v>0</v>
      </c>
      <c r="S4998">
        <v>7</v>
      </c>
      <c r="T4998">
        <v>0</v>
      </c>
      <c r="V4998">
        <v>8</v>
      </c>
      <c r="W4998">
        <v>8</v>
      </c>
      <c r="X4998">
        <v>3</v>
      </c>
      <c r="Y4998">
        <v>5</v>
      </c>
      <c r="Z4998">
        <v>0</v>
      </c>
      <c r="AB4998">
        <v>11</v>
      </c>
      <c r="AC4998">
        <v>9</v>
      </c>
      <c r="AD4998">
        <v>2</v>
      </c>
      <c r="AE4998">
        <v>7</v>
      </c>
      <c r="AF4998">
        <v>0</v>
      </c>
      <c r="AH4998">
        <v>8</v>
      </c>
      <c r="AI4998">
        <v>8</v>
      </c>
      <c r="AK4998">
        <v>12</v>
      </c>
      <c r="AL4998">
        <v>10</v>
      </c>
    </row>
    <row r="4999" spans="1:38" x14ac:dyDescent="0.3">
      <c r="A4999">
        <v>500015</v>
      </c>
      <c r="B4999" t="s">
        <v>4892</v>
      </c>
      <c r="C4999" t="s">
        <v>19187</v>
      </c>
      <c r="D4999" t="s">
        <v>717</v>
      </c>
      <c r="E4999" t="s">
        <v>4879</v>
      </c>
      <c r="F4999">
        <v>98001</v>
      </c>
      <c r="G4999" t="s">
        <v>4884</v>
      </c>
      <c r="H4999" t="s">
        <v>19188</v>
      </c>
      <c r="I4999" t="s">
        <v>23</v>
      </c>
      <c r="J4999" t="s">
        <v>36</v>
      </c>
      <c r="K4999" t="s">
        <v>25</v>
      </c>
      <c r="L4999" t="s">
        <v>5208</v>
      </c>
      <c r="M4999" t="s">
        <v>5208</v>
      </c>
      <c r="N4999">
        <v>1</v>
      </c>
      <c r="P4999">
        <v>7</v>
      </c>
      <c r="Q4999">
        <v>5</v>
      </c>
      <c r="R4999">
        <v>0</v>
      </c>
      <c r="S4999">
        <v>5</v>
      </c>
      <c r="T4999">
        <v>0</v>
      </c>
      <c r="V4999">
        <v>8</v>
      </c>
      <c r="W4999">
        <v>6</v>
      </c>
      <c r="X4999">
        <v>1</v>
      </c>
      <c r="Y4999">
        <v>5</v>
      </c>
      <c r="Z4999">
        <v>0</v>
      </c>
      <c r="AB4999">
        <v>11</v>
      </c>
      <c r="AC4999">
        <v>7</v>
      </c>
      <c r="AD4999">
        <v>0</v>
      </c>
      <c r="AE4999">
        <v>5</v>
      </c>
      <c r="AF4999">
        <v>2</v>
      </c>
      <c r="AH4999">
        <v>8</v>
      </c>
      <c r="AI4999">
        <v>8</v>
      </c>
      <c r="AK4999">
        <v>12</v>
      </c>
      <c r="AL4999">
        <v>7</v>
      </c>
    </row>
    <row r="5000" spans="1:38" x14ac:dyDescent="0.3">
      <c r="A5000">
        <v>500016</v>
      </c>
      <c r="B5000" t="s">
        <v>4893</v>
      </c>
      <c r="C5000" t="s">
        <v>19189</v>
      </c>
      <c r="D5000" t="s">
        <v>4894</v>
      </c>
      <c r="E5000" t="s">
        <v>4879</v>
      </c>
      <c r="F5000">
        <v>98807</v>
      </c>
      <c r="G5000" t="s">
        <v>4895</v>
      </c>
      <c r="H5000" t="s">
        <v>19190</v>
      </c>
      <c r="I5000" t="s">
        <v>23</v>
      </c>
      <c r="J5000" t="s">
        <v>36</v>
      </c>
      <c r="K5000" t="s">
        <v>25</v>
      </c>
      <c r="L5000" t="s">
        <v>5208</v>
      </c>
      <c r="M5000" t="s">
        <v>5208</v>
      </c>
      <c r="N5000">
        <v>4</v>
      </c>
      <c r="P5000">
        <v>7</v>
      </c>
      <c r="Q5000">
        <v>7</v>
      </c>
      <c r="R5000">
        <v>0</v>
      </c>
      <c r="S5000">
        <v>7</v>
      </c>
      <c r="T5000">
        <v>0</v>
      </c>
      <c r="V5000">
        <v>8</v>
      </c>
      <c r="W5000">
        <v>7</v>
      </c>
      <c r="X5000">
        <v>0</v>
      </c>
      <c r="Y5000">
        <v>7</v>
      </c>
      <c r="Z5000">
        <v>0</v>
      </c>
      <c r="AB5000">
        <v>11</v>
      </c>
      <c r="AC5000">
        <v>10</v>
      </c>
      <c r="AD5000">
        <v>3</v>
      </c>
      <c r="AE5000">
        <v>6</v>
      </c>
      <c r="AF5000">
        <v>1</v>
      </c>
      <c r="AH5000">
        <v>8</v>
      </c>
      <c r="AI5000">
        <v>8</v>
      </c>
      <c r="AK5000">
        <v>12</v>
      </c>
      <c r="AL5000">
        <v>9</v>
      </c>
    </row>
    <row r="5001" spans="1:38" x14ac:dyDescent="0.3">
      <c r="A5001">
        <v>500019</v>
      </c>
      <c r="B5001" t="s">
        <v>4896</v>
      </c>
      <c r="C5001" t="s">
        <v>19191</v>
      </c>
      <c r="D5001" t="s">
        <v>1608</v>
      </c>
      <c r="E5001" t="s">
        <v>4879</v>
      </c>
      <c r="F5001">
        <v>98531</v>
      </c>
      <c r="G5001" t="s">
        <v>3475</v>
      </c>
      <c r="H5001" t="s">
        <v>19192</v>
      </c>
      <c r="I5001" t="s">
        <v>23</v>
      </c>
      <c r="J5001" t="s">
        <v>76</v>
      </c>
      <c r="K5001" t="s">
        <v>25</v>
      </c>
      <c r="L5001" t="s">
        <v>5208</v>
      </c>
      <c r="M5001" t="s">
        <v>5208</v>
      </c>
      <c r="N5001">
        <v>3</v>
      </c>
      <c r="P5001">
        <v>7</v>
      </c>
      <c r="Q5001">
        <v>5</v>
      </c>
      <c r="R5001">
        <v>0</v>
      </c>
      <c r="S5001">
        <v>5</v>
      </c>
      <c r="T5001">
        <v>0</v>
      </c>
      <c r="V5001">
        <v>8</v>
      </c>
      <c r="W5001">
        <v>6</v>
      </c>
      <c r="X5001">
        <v>1</v>
      </c>
      <c r="Y5001">
        <v>5</v>
      </c>
      <c r="Z5001">
        <v>0</v>
      </c>
      <c r="AB5001">
        <v>11</v>
      </c>
      <c r="AC5001">
        <v>9</v>
      </c>
      <c r="AD5001">
        <v>2</v>
      </c>
      <c r="AE5001">
        <v>7</v>
      </c>
      <c r="AF5001">
        <v>0</v>
      </c>
      <c r="AH5001">
        <v>8</v>
      </c>
      <c r="AI5001">
        <v>8</v>
      </c>
      <c r="AK5001">
        <v>12</v>
      </c>
      <c r="AL5001">
        <v>11</v>
      </c>
    </row>
    <row r="5002" spans="1:38" x14ac:dyDescent="0.3">
      <c r="A5002">
        <v>500021</v>
      </c>
      <c r="B5002" t="s">
        <v>4897</v>
      </c>
      <c r="C5002" t="s">
        <v>19193</v>
      </c>
      <c r="D5002" t="s">
        <v>751</v>
      </c>
      <c r="E5002" t="s">
        <v>4879</v>
      </c>
      <c r="F5002">
        <v>98499</v>
      </c>
      <c r="G5002" t="s">
        <v>3035</v>
      </c>
      <c r="H5002" t="s">
        <v>19194</v>
      </c>
      <c r="I5002" t="s">
        <v>23</v>
      </c>
      <c r="J5002" t="s">
        <v>116</v>
      </c>
      <c r="K5002" t="s">
        <v>25</v>
      </c>
      <c r="L5002" t="s">
        <v>5208</v>
      </c>
      <c r="N5002">
        <v>3</v>
      </c>
      <c r="P5002">
        <v>7</v>
      </c>
      <c r="Q5002">
        <v>5</v>
      </c>
      <c r="R5002">
        <v>0</v>
      </c>
      <c r="S5002">
        <v>5</v>
      </c>
      <c r="T5002">
        <v>0</v>
      </c>
      <c r="V5002">
        <v>8</v>
      </c>
      <c r="W5002">
        <v>6</v>
      </c>
      <c r="X5002">
        <v>1</v>
      </c>
      <c r="Y5002">
        <v>5</v>
      </c>
      <c r="Z5002">
        <v>0</v>
      </c>
      <c r="AB5002">
        <v>11</v>
      </c>
      <c r="AC5002">
        <v>7</v>
      </c>
      <c r="AD5002">
        <v>1</v>
      </c>
      <c r="AE5002">
        <v>5</v>
      </c>
      <c r="AF5002">
        <v>1</v>
      </c>
      <c r="AH5002">
        <v>8</v>
      </c>
      <c r="AI5002">
        <v>8</v>
      </c>
      <c r="AK5002">
        <v>12</v>
      </c>
      <c r="AL5002">
        <v>10</v>
      </c>
    </row>
    <row r="5003" spans="1:38" x14ac:dyDescent="0.3">
      <c r="A5003">
        <v>500024</v>
      </c>
      <c r="B5003" t="s">
        <v>4898</v>
      </c>
      <c r="C5003" t="s">
        <v>19195</v>
      </c>
      <c r="D5003" t="s">
        <v>4899</v>
      </c>
      <c r="E5003" t="s">
        <v>4879</v>
      </c>
      <c r="F5003">
        <v>98506</v>
      </c>
      <c r="G5003" t="s">
        <v>3013</v>
      </c>
      <c r="H5003" t="s">
        <v>19196</v>
      </c>
      <c r="I5003" t="s">
        <v>23</v>
      </c>
      <c r="J5003" t="s">
        <v>36</v>
      </c>
      <c r="K5003" t="s">
        <v>25</v>
      </c>
      <c r="L5003" t="s">
        <v>5208</v>
      </c>
      <c r="M5003" t="s">
        <v>5208</v>
      </c>
      <c r="N5003">
        <v>3</v>
      </c>
      <c r="P5003">
        <v>7</v>
      </c>
      <c r="Q5003">
        <v>7</v>
      </c>
      <c r="R5003">
        <v>0</v>
      </c>
      <c r="S5003">
        <v>6</v>
      </c>
      <c r="T5003">
        <v>1</v>
      </c>
      <c r="V5003">
        <v>8</v>
      </c>
      <c r="W5003">
        <v>8</v>
      </c>
      <c r="X5003">
        <v>2</v>
      </c>
      <c r="Y5003">
        <v>6</v>
      </c>
      <c r="Z5003">
        <v>0</v>
      </c>
      <c r="AB5003">
        <v>11</v>
      </c>
      <c r="AC5003">
        <v>11</v>
      </c>
      <c r="AD5003">
        <v>0</v>
      </c>
      <c r="AE5003">
        <v>9</v>
      </c>
      <c r="AF5003">
        <v>2</v>
      </c>
      <c r="AH5003">
        <v>8</v>
      </c>
      <c r="AI5003">
        <v>8</v>
      </c>
      <c r="AK5003">
        <v>12</v>
      </c>
      <c r="AL5003">
        <v>10</v>
      </c>
    </row>
    <row r="5004" spans="1:38" x14ac:dyDescent="0.3">
      <c r="A5004">
        <v>500025</v>
      </c>
      <c r="B5004" t="s">
        <v>4900</v>
      </c>
      <c r="C5004" t="s">
        <v>19197</v>
      </c>
      <c r="D5004" t="s">
        <v>4883</v>
      </c>
      <c r="E5004" t="s">
        <v>4879</v>
      </c>
      <c r="F5004">
        <v>98122</v>
      </c>
      <c r="G5004" t="s">
        <v>4884</v>
      </c>
      <c r="H5004" t="s">
        <v>19198</v>
      </c>
      <c r="I5004" t="s">
        <v>23</v>
      </c>
      <c r="J5004" t="s">
        <v>116</v>
      </c>
      <c r="K5004" t="s">
        <v>25</v>
      </c>
      <c r="L5004" t="s">
        <v>5208</v>
      </c>
      <c r="N5004">
        <v>3</v>
      </c>
      <c r="P5004">
        <v>7</v>
      </c>
      <c r="Q5004">
        <v>6</v>
      </c>
      <c r="R5004">
        <v>1</v>
      </c>
      <c r="S5004">
        <v>5</v>
      </c>
      <c r="T5004">
        <v>0</v>
      </c>
      <c r="V5004">
        <v>8</v>
      </c>
      <c r="W5004">
        <v>5</v>
      </c>
      <c r="X5004">
        <v>0</v>
      </c>
      <c r="Y5004">
        <v>5</v>
      </c>
      <c r="Z5004">
        <v>0</v>
      </c>
      <c r="AB5004">
        <v>11</v>
      </c>
      <c r="AC5004">
        <v>5</v>
      </c>
      <c r="AD5004">
        <v>0</v>
      </c>
      <c r="AE5004">
        <v>5</v>
      </c>
      <c r="AF5004">
        <v>0</v>
      </c>
      <c r="AH5004">
        <v>8</v>
      </c>
      <c r="AI5004">
        <v>8</v>
      </c>
      <c r="AK5004">
        <v>12</v>
      </c>
      <c r="AL5004">
        <v>7</v>
      </c>
    </row>
    <row r="5005" spans="1:38" x14ac:dyDescent="0.3">
      <c r="A5005">
        <v>500026</v>
      </c>
      <c r="B5005" t="s">
        <v>4901</v>
      </c>
      <c r="C5005" t="s">
        <v>19199</v>
      </c>
      <c r="D5005" t="s">
        <v>4902</v>
      </c>
      <c r="E5005" t="s">
        <v>4879</v>
      </c>
      <c r="F5005">
        <v>98026</v>
      </c>
      <c r="G5005" t="s">
        <v>4891</v>
      </c>
      <c r="H5005" t="s">
        <v>19200</v>
      </c>
      <c r="I5005" t="s">
        <v>23</v>
      </c>
      <c r="J5005" t="s">
        <v>36</v>
      </c>
      <c r="K5005" t="s">
        <v>25</v>
      </c>
      <c r="L5005" t="s">
        <v>5208</v>
      </c>
      <c r="M5005" t="s">
        <v>5208</v>
      </c>
      <c r="N5005">
        <v>2</v>
      </c>
      <c r="P5005">
        <v>7</v>
      </c>
      <c r="Q5005">
        <v>6</v>
      </c>
      <c r="R5005">
        <v>0</v>
      </c>
      <c r="S5005">
        <v>6</v>
      </c>
      <c r="T5005">
        <v>0</v>
      </c>
      <c r="V5005">
        <v>8</v>
      </c>
      <c r="W5005">
        <v>7</v>
      </c>
      <c r="X5005">
        <v>1</v>
      </c>
      <c r="Y5005">
        <v>6</v>
      </c>
      <c r="Z5005">
        <v>0</v>
      </c>
      <c r="AB5005">
        <v>11</v>
      </c>
      <c r="AC5005">
        <v>7</v>
      </c>
      <c r="AD5005">
        <v>0</v>
      </c>
      <c r="AE5005">
        <v>6</v>
      </c>
      <c r="AF5005">
        <v>1</v>
      </c>
      <c r="AH5005">
        <v>8</v>
      </c>
      <c r="AI5005">
        <v>8</v>
      </c>
      <c r="AK5005">
        <v>12</v>
      </c>
      <c r="AL5005">
        <v>10</v>
      </c>
    </row>
    <row r="5006" spans="1:38" x14ac:dyDescent="0.3">
      <c r="A5006">
        <v>500027</v>
      </c>
      <c r="B5006" t="s">
        <v>4903</v>
      </c>
      <c r="C5006" t="s">
        <v>19201</v>
      </c>
      <c r="D5006" t="s">
        <v>4883</v>
      </c>
      <c r="E5006" t="s">
        <v>4879</v>
      </c>
      <c r="F5006">
        <v>98122</v>
      </c>
      <c r="G5006" t="s">
        <v>4884</v>
      </c>
      <c r="H5006" t="s">
        <v>19202</v>
      </c>
      <c r="I5006" t="s">
        <v>23</v>
      </c>
      <c r="J5006" t="s">
        <v>36</v>
      </c>
      <c r="K5006" t="s">
        <v>25</v>
      </c>
      <c r="L5006" t="s">
        <v>5208</v>
      </c>
      <c r="M5006" t="s">
        <v>5208</v>
      </c>
      <c r="N5006">
        <v>5</v>
      </c>
      <c r="P5006">
        <v>7</v>
      </c>
      <c r="Q5006">
        <v>5</v>
      </c>
      <c r="R5006">
        <v>1</v>
      </c>
      <c r="S5006">
        <v>4</v>
      </c>
      <c r="T5006">
        <v>0</v>
      </c>
      <c r="V5006">
        <v>8</v>
      </c>
      <c r="W5006">
        <v>8</v>
      </c>
      <c r="X5006">
        <v>2</v>
      </c>
      <c r="Y5006">
        <v>6</v>
      </c>
      <c r="Z5006">
        <v>0</v>
      </c>
      <c r="AB5006">
        <v>11</v>
      </c>
      <c r="AC5006">
        <v>9</v>
      </c>
      <c r="AD5006">
        <v>1</v>
      </c>
      <c r="AE5006">
        <v>8</v>
      </c>
      <c r="AF5006">
        <v>0</v>
      </c>
      <c r="AH5006">
        <v>8</v>
      </c>
      <c r="AI5006">
        <v>8</v>
      </c>
      <c r="AK5006">
        <v>12</v>
      </c>
      <c r="AL5006">
        <v>10</v>
      </c>
    </row>
    <row r="5007" spans="1:38" x14ac:dyDescent="0.3">
      <c r="A5007">
        <v>500030</v>
      </c>
      <c r="B5007" t="s">
        <v>2326</v>
      </c>
      <c r="C5007" t="s">
        <v>19203</v>
      </c>
      <c r="D5007" t="s">
        <v>4904</v>
      </c>
      <c r="E5007" t="s">
        <v>4879</v>
      </c>
      <c r="F5007">
        <v>98225</v>
      </c>
      <c r="G5007" t="s">
        <v>4905</v>
      </c>
      <c r="H5007" t="s">
        <v>19204</v>
      </c>
      <c r="I5007" t="s">
        <v>23</v>
      </c>
      <c r="J5007" t="s">
        <v>76</v>
      </c>
      <c r="K5007" t="s">
        <v>25</v>
      </c>
      <c r="L5007" t="s">
        <v>5208</v>
      </c>
      <c r="M5007" t="s">
        <v>5208</v>
      </c>
      <c r="N5007">
        <v>4</v>
      </c>
      <c r="P5007">
        <v>7</v>
      </c>
      <c r="Q5007">
        <v>7</v>
      </c>
      <c r="R5007">
        <v>0</v>
      </c>
      <c r="S5007">
        <v>7</v>
      </c>
      <c r="T5007">
        <v>0</v>
      </c>
      <c r="V5007">
        <v>8</v>
      </c>
      <c r="W5007">
        <v>7</v>
      </c>
      <c r="X5007">
        <v>3</v>
      </c>
      <c r="Y5007">
        <v>3</v>
      </c>
      <c r="Z5007">
        <v>1</v>
      </c>
      <c r="AB5007">
        <v>11</v>
      </c>
      <c r="AC5007">
        <v>11</v>
      </c>
      <c r="AD5007">
        <v>1</v>
      </c>
      <c r="AE5007">
        <v>9</v>
      </c>
      <c r="AF5007">
        <v>1</v>
      </c>
      <c r="AH5007">
        <v>8</v>
      </c>
      <c r="AI5007">
        <v>8</v>
      </c>
      <c r="AK5007">
        <v>12</v>
      </c>
      <c r="AL5007">
        <v>10</v>
      </c>
    </row>
    <row r="5008" spans="1:38" x14ac:dyDescent="0.3">
      <c r="A5008">
        <v>500031</v>
      </c>
      <c r="B5008" t="s">
        <v>4906</v>
      </c>
      <c r="C5008" t="s">
        <v>19205</v>
      </c>
      <c r="D5008" t="s">
        <v>2843</v>
      </c>
      <c r="E5008" t="s">
        <v>4879</v>
      </c>
      <c r="F5008">
        <v>98520</v>
      </c>
      <c r="G5008" t="s">
        <v>4907</v>
      </c>
      <c r="H5008" t="s">
        <v>19206</v>
      </c>
      <c r="I5008" t="s">
        <v>23</v>
      </c>
      <c r="J5008" t="s">
        <v>36</v>
      </c>
      <c r="K5008" t="s">
        <v>25</v>
      </c>
      <c r="L5008" t="s">
        <v>5208</v>
      </c>
      <c r="M5008" t="s">
        <v>5208</v>
      </c>
      <c r="N5008">
        <v>2</v>
      </c>
      <c r="P5008">
        <v>7</v>
      </c>
      <c r="Q5008">
        <v>5</v>
      </c>
      <c r="R5008">
        <v>0</v>
      </c>
      <c r="S5008">
        <v>4</v>
      </c>
      <c r="T5008">
        <v>1</v>
      </c>
      <c r="V5008">
        <v>8</v>
      </c>
      <c r="W5008">
        <v>5</v>
      </c>
      <c r="X5008">
        <v>0</v>
      </c>
      <c r="Y5008">
        <v>5</v>
      </c>
      <c r="Z5008">
        <v>0</v>
      </c>
      <c r="AB5008">
        <v>11</v>
      </c>
      <c r="AC5008">
        <v>8</v>
      </c>
      <c r="AD5008">
        <v>1</v>
      </c>
      <c r="AE5008">
        <v>6</v>
      </c>
      <c r="AF5008">
        <v>1</v>
      </c>
      <c r="AH5008">
        <v>8</v>
      </c>
      <c r="AI5008">
        <v>8</v>
      </c>
      <c r="AK5008">
        <v>12</v>
      </c>
      <c r="AL5008">
        <v>11</v>
      </c>
    </row>
    <row r="5009" spans="1:39" x14ac:dyDescent="0.3">
      <c r="A5009">
        <v>500033</v>
      </c>
      <c r="B5009" t="s">
        <v>4908</v>
      </c>
      <c r="C5009" t="s">
        <v>19207</v>
      </c>
      <c r="D5009" t="s">
        <v>4909</v>
      </c>
      <c r="E5009" t="s">
        <v>4879</v>
      </c>
      <c r="F5009">
        <v>98837</v>
      </c>
      <c r="G5009" t="s">
        <v>1809</v>
      </c>
      <c r="H5009" t="s">
        <v>19208</v>
      </c>
      <c r="I5009" t="s">
        <v>23</v>
      </c>
      <c r="J5009" t="s">
        <v>24</v>
      </c>
      <c r="K5009" t="s">
        <v>25</v>
      </c>
      <c r="L5009" t="s">
        <v>5208</v>
      </c>
      <c r="M5009" t="s">
        <v>5208</v>
      </c>
      <c r="N5009">
        <v>4</v>
      </c>
      <c r="P5009">
        <v>7</v>
      </c>
      <c r="Q5009">
        <v>4</v>
      </c>
      <c r="R5009">
        <v>0</v>
      </c>
      <c r="S5009">
        <v>4</v>
      </c>
      <c r="T5009">
        <v>0</v>
      </c>
      <c r="V5009">
        <v>8</v>
      </c>
      <c r="W5009">
        <v>3</v>
      </c>
      <c r="X5009">
        <v>0</v>
      </c>
      <c r="Y5009">
        <v>3</v>
      </c>
      <c r="Z5009">
        <v>0</v>
      </c>
      <c r="AB5009">
        <v>11</v>
      </c>
      <c r="AC5009">
        <v>7</v>
      </c>
      <c r="AD5009">
        <v>1</v>
      </c>
      <c r="AE5009">
        <v>6</v>
      </c>
      <c r="AF5009">
        <v>0</v>
      </c>
      <c r="AH5009">
        <v>8</v>
      </c>
      <c r="AI5009">
        <v>8</v>
      </c>
      <c r="AK5009">
        <v>12</v>
      </c>
      <c r="AL5009">
        <v>9</v>
      </c>
    </row>
    <row r="5010" spans="1:39" x14ac:dyDescent="0.3">
      <c r="A5010">
        <v>500036</v>
      </c>
      <c r="B5010" t="s">
        <v>4910</v>
      </c>
      <c r="C5010" t="s">
        <v>19209</v>
      </c>
      <c r="D5010" t="s">
        <v>4911</v>
      </c>
      <c r="E5010" t="s">
        <v>4879</v>
      </c>
      <c r="F5010">
        <v>98902</v>
      </c>
      <c r="G5010" t="s">
        <v>4911</v>
      </c>
      <c r="H5010" t="s">
        <v>19210</v>
      </c>
      <c r="I5010" t="s">
        <v>23</v>
      </c>
      <c r="J5010" t="s">
        <v>36</v>
      </c>
      <c r="K5010" t="s">
        <v>25</v>
      </c>
      <c r="M5010" t="s">
        <v>5208</v>
      </c>
      <c r="N5010">
        <v>1</v>
      </c>
      <c r="P5010">
        <v>7</v>
      </c>
      <c r="Q5010">
        <v>6</v>
      </c>
      <c r="R5010">
        <v>0</v>
      </c>
      <c r="S5010">
        <v>4</v>
      </c>
      <c r="T5010">
        <v>2</v>
      </c>
      <c r="V5010">
        <v>8</v>
      </c>
      <c r="W5010">
        <v>7</v>
      </c>
      <c r="X5010">
        <v>1</v>
      </c>
      <c r="Y5010">
        <v>6</v>
      </c>
      <c r="Z5010">
        <v>0</v>
      </c>
      <c r="AB5010">
        <v>11</v>
      </c>
      <c r="AC5010">
        <v>10</v>
      </c>
      <c r="AD5010">
        <v>1</v>
      </c>
      <c r="AE5010">
        <v>9</v>
      </c>
      <c r="AF5010">
        <v>0</v>
      </c>
      <c r="AH5010">
        <v>8</v>
      </c>
      <c r="AI5010">
        <v>8</v>
      </c>
      <c r="AK5010">
        <v>12</v>
      </c>
      <c r="AL5010">
        <v>11</v>
      </c>
    </row>
    <row r="5011" spans="1:39" x14ac:dyDescent="0.3">
      <c r="A5011">
        <v>500037</v>
      </c>
      <c r="B5011" t="s">
        <v>19211</v>
      </c>
      <c r="C5011" t="s">
        <v>19212</v>
      </c>
      <c r="D5011" t="s">
        <v>19213</v>
      </c>
      <c r="E5011" t="s">
        <v>4879</v>
      </c>
      <c r="F5011">
        <v>98948</v>
      </c>
      <c r="G5011" t="s">
        <v>4911</v>
      </c>
      <c r="H5011" t="s">
        <v>19214</v>
      </c>
      <c r="I5011" t="s">
        <v>23</v>
      </c>
      <c r="J5011" t="s">
        <v>36</v>
      </c>
      <c r="K5011" t="s">
        <v>25</v>
      </c>
      <c r="L5011" t="s">
        <v>5208</v>
      </c>
      <c r="N5011" t="s">
        <v>5220</v>
      </c>
      <c r="O5011">
        <v>16</v>
      </c>
      <c r="P5011">
        <v>7</v>
      </c>
      <c r="Q5011" t="s">
        <v>5220</v>
      </c>
      <c r="R5011" t="s">
        <v>5220</v>
      </c>
      <c r="S5011" t="s">
        <v>5220</v>
      </c>
      <c r="T5011" t="s">
        <v>5220</v>
      </c>
      <c r="U5011">
        <v>5</v>
      </c>
      <c r="V5011">
        <v>8</v>
      </c>
      <c r="W5011" t="s">
        <v>5220</v>
      </c>
      <c r="X5011" t="s">
        <v>5220</v>
      </c>
      <c r="Y5011" t="s">
        <v>5220</v>
      </c>
      <c r="Z5011" t="s">
        <v>5220</v>
      </c>
      <c r="AA5011">
        <v>5</v>
      </c>
      <c r="AB5011">
        <v>11</v>
      </c>
      <c r="AC5011">
        <v>3</v>
      </c>
      <c r="AD5011">
        <v>0</v>
      </c>
      <c r="AE5011">
        <v>3</v>
      </c>
      <c r="AF5011">
        <v>0</v>
      </c>
      <c r="AH5011">
        <v>8</v>
      </c>
      <c r="AI5011">
        <v>8</v>
      </c>
      <c r="AK5011">
        <v>12</v>
      </c>
      <c r="AL5011">
        <v>8</v>
      </c>
    </row>
    <row r="5012" spans="1:39" x14ac:dyDescent="0.3">
      <c r="A5012">
        <v>500039</v>
      </c>
      <c r="B5012" t="s">
        <v>4912</v>
      </c>
      <c r="C5012" t="s">
        <v>19215</v>
      </c>
      <c r="D5012" t="s">
        <v>4913</v>
      </c>
      <c r="E5012" t="s">
        <v>4879</v>
      </c>
      <c r="F5012">
        <v>98310</v>
      </c>
      <c r="G5012" t="s">
        <v>4914</v>
      </c>
      <c r="H5012" t="s">
        <v>19216</v>
      </c>
      <c r="I5012" t="s">
        <v>23</v>
      </c>
      <c r="J5012" t="s">
        <v>36</v>
      </c>
      <c r="K5012" t="s">
        <v>25</v>
      </c>
      <c r="L5012" t="s">
        <v>5208</v>
      </c>
      <c r="M5012" t="s">
        <v>5208</v>
      </c>
      <c r="N5012">
        <v>3</v>
      </c>
      <c r="P5012">
        <v>7</v>
      </c>
      <c r="Q5012">
        <v>7</v>
      </c>
      <c r="R5012">
        <v>0</v>
      </c>
      <c r="S5012">
        <v>6</v>
      </c>
      <c r="T5012">
        <v>1</v>
      </c>
      <c r="V5012">
        <v>8</v>
      </c>
      <c r="W5012">
        <v>7</v>
      </c>
      <c r="X5012">
        <v>4</v>
      </c>
      <c r="Y5012">
        <v>3</v>
      </c>
      <c r="Z5012">
        <v>0</v>
      </c>
      <c r="AB5012">
        <v>11</v>
      </c>
      <c r="AC5012">
        <v>11</v>
      </c>
      <c r="AD5012">
        <v>1</v>
      </c>
      <c r="AE5012">
        <v>10</v>
      </c>
      <c r="AF5012">
        <v>0</v>
      </c>
      <c r="AH5012">
        <v>8</v>
      </c>
      <c r="AI5012">
        <v>8</v>
      </c>
      <c r="AK5012">
        <v>12</v>
      </c>
      <c r="AL5012">
        <v>11</v>
      </c>
    </row>
    <row r="5013" spans="1:39" x14ac:dyDescent="0.3">
      <c r="A5013">
        <v>500041</v>
      </c>
      <c r="B5013" t="s">
        <v>4915</v>
      </c>
      <c r="C5013" t="s">
        <v>19217</v>
      </c>
      <c r="D5013" t="s">
        <v>4431</v>
      </c>
      <c r="E5013" t="s">
        <v>4879</v>
      </c>
      <c r="F5013">
        <v>98632</v>
      </c>
      <c r="G5013" t="s">
        <v>4916</v>
      </c>
      <c r="H5013" t="s">
        <v>19218</v>
      </c>
      <c r="I5013" t="s">
        <v>23</v>
      </c>
      <c r="J5013" t="s">
        <v>116</v>
      </c>
      <c r="K5013" t="s">
        <v>25</v>
      </c>
      <c r="L5013" t="s">
        <v>5208</v>
      </c>
      <c r="M5013" t="s">
        <v>5208</v>
      </c>
      <c r="N5013">
        <v>3</v>
      </c>
      <c r="P5013">
        <v>7</v>
      </c>
      <c r="Q5013">
        <v>5</v>
      </c>
      <c r="R5013">
        <v>0</v>
      </c>
      <c r="S5013">
        <v>4</v>
      </c>
      <c r="T5013">
        <v>1</v>
      </c>
      <c r="V5013">
        <v>8</v>
      </c>
      <c r="W5013">
        <v>7</v>
      </c>
      <c r="X5013">
        <v>1</v>
      </c>
      <c r="Y5013">
        <v>6</v>
      </c>
      <c r="Z5013">
        <v>0</v>
      </c>
      <c r="AB5013">
        <v>11</v>
      </c>
      <c r="AC5013">
        <v>10</v>
      </c>
      <c r="AD5013">
        <v>1</v>
      </c>
      <c r="AE5013">
        <v>9</v>
      </c>
      <c r="AF5013">
        <v>0</v>
      </c>
      <c r="AH5013">
        <v>8</v>
      </c>
      <c r="AI5013">
        <v>8</v>
      </c>
      <c r="AK5013">
        <v>12</v>
      </c>
      <c r="AL5013">
        <v>11</v>
      </c>
    </row>
    <row r="5014" spans="1:39" x14ac:dyDescent="0.3">
      <c r="A5014">
        <v>500044</v>
      </c>
      <c r="B5014" t="s">
        <v>4917</v>
      </c>
      <c r="C5014" t="s">
        <v>19219</v>
      </c>
      <c r="D5014" t="s">
        <v>4918</v>
      </c>
      <c r="E5014" t="s">
        <v>4879</v>
      </c>
      <c r="F5014">
        <v>99210</v>
      </c>
      <c r="G5014" t="s">
        <v>4918</v>
      </c>
      <c r="H5014" t="s">
        <v>19220</v>
      </c>
      <c r="I5014" t="s">
        <v>23</v>
      </c>
      <c r="J5014" t="s">
        <v>36</v>
      </c>
      <c r="K5014" t="s">
        <v>25</v>
      </c>
      <c r="L5014" t="s">
        <v>5208</v>
      </c>
      <c r="M5014" t="s">
        <v>5208</v>
      </c>
      <c r="N5014">
        <v>4</v>
      </c>
      <c r="P5014">
        <v>7</v>
      </c>
      <c r="Q5014">
        <v>7</v>
      </c>
      <c r="R5014">
        <v>0</v>
      </c>
      <c r="S5014">
        <v>7</v>
      </c>
      <c r="T5014">
        <v>0</v>
      </c>
      <c r="V5014">
        <v>8</v>
      </c>
      <c r="W5014">
        <v>7</v>
      </c>
      <c r="X5014">
        <v>3</v>
      </c>
      <c r="Y5014">
        <v>4</v>
      </c>
      <c r="Z5014">
        <v>0</v>
      </c>
      <c r="AB5014">
        <v>11</v>
      </c>
      <c r="AC5014">
        <v>11</v>
      </c>
      <c r="AD5014">
        <v>1</v>
      </c>
      <c r="AE5014">
        <v>10</v>
      </c>
      <c r="AF5014">
        <v>0</v>
      </c>
      <c r="AH5014">
        <v>8</v>
      </c>
      <c r="AI5014">
        <v>8</v>
      </c>
      <c r="AK5014">
        <v>12</v>
      </c>
      <c r="AL5014">
        <v>9</v>
      </c>
    </row>
    <row r="5015" spans="1:39" x14ac:dyDescent="0.3">
      <c r="A5015">
        <v>500050</v>
      </c>
      <c r="B5015" t="s">
        <v>4919</v>
      </c>
      <c r="C5015" t="s">
        <v>19221</v>
      </c>
      <c r="D5015" t="s">
        <v>4920</v>
      </c>
      <c r="E5015" t="s">
        <v>4879</v>
      </c>
      <c r="F5015">
        <v>98668</v>
      </c>
      <c r="G5015" t="s">
        <v>376</v>
      </c>
      <c r="H5015" t="s">
        <v>19222</v>
      </c>
      <c r="I5015" t="s">
        <v>23</v>
      </c>
      <c r="J5015" t="s">
        <v>36</v>
      </c>
      <c r="K5015" t="s">
        <v>25</v>
      </c>
      <c r="L5015" t="s">
        <v>5208</v>
      </c>
      <c r="M5015" t="s">
        <v>5208</v>
      </c>
      <c r="N5015">
        <v>4</v>
      </c>
      <c r="P5015">
        <v>7</v>
      </c>
      <c r="Q5015">
        <v>7</v>
      </c>
      <c r="R5015">
        <v>1</v>
      </c>
      <c r="S5015">
        <v>6</v>
      </c>
      <c r="T5015">
        <v>0</v>
      </c>
      <c r="V5015">
        <v>8</v>
      </c>
      <c r="W5015">
        <v>7</v>
      </c>
      <c r="X5015">
        <v>3</v>
      </c>
      <c r="Y5015">
        <v>4</v>
      </c>
      <c r="Z5015">
        <v>0</v>
      </c>
      <c r="AB5015">
        <v>11</v>
      </c>
      <c r="AC5015">
        <v>11</v>
      </c>
      <c r="AD5015">
        <v>1</v>
      </c>
      <c r="AE5015">
        <v>10</v>
      </c>
      <c r="AF5015">
        <v>0</v>
      </c>
      <c r="AH5015">
        <v>8</v>
      </c>
      <c r="AI5015">
        <v>8</v>
      </c>
      <c r="AK5015">
        <v>12</v>
      </c>
      <c r="AL5015">
        <v>10</v>
      </c>
    </row>
    <row r="5016" spans="1:39" x14ac:dyDescent="0.3">
      <c r="A5016">
        <v>500051</v>
      </c>
      <c r="B5016" t="s">
        <v>4921</v>
      </c>
      <c r="C5016" t="s">
        <v>19223</v>
      </c>
      <c r="D5016" t="s">
        <v>3030</v>
      </c>
      <c r="E5016" t="s">
        <v>4879</v>
      </c>
      <c r="F5016">
        <v>98004</v>
      </c>
      <c r="G5016" t="s">
        <v>4884</v>
      </c>
      <c r="H5016" t="s">
        <v>19224</v>
      </c>
      <c r="I5016" t="s">
        <v>23</v>
      </c>
      <c r="J5016" t="s">
        <v>76</v>
      </c>
      <c r="K5016" t="s">
        <v>25</v>
      </c>
      <c r="L5016" t="s">
        <v>5208</v>
      </c>
      <c r="M5016" t="s">
        <v>5208</v>
      </c>
      <c r="N5016">
        <v>4</v>
      </c>
      <c r="P5016">
        <v>7</v>
      </c>
      <c r="Q5016">
        <v>7</v>
      </c>
      <c r="R5016">
        <v>0</v>
      </c>
      <c r="S5016">
        <v>7</v>
      </c>
      <c r="T5016">
        <v>0</v>
      </c>
      <c r="V5016">
        <v>8</v>
      </c>
      <c r="W5016">
        <v>8</v>
      </c>
      <c r="X5016">
        <v>1</v>
      </c>
      <c r="Y5016">
        <v>6</v>
      </c>
      <c r="Z5016">
        <v>1</v>
      </c>
      <c r="AB5016">
        <v>11</v>
      </c>
      <c r="AC5016">
        <v>11</v>
      </c>
      <c r="AD5016">
        <v>2</v>
      </c>
      <c r="AE5016">
        <v>9</v>
      </c>
      <c r="AF5016">
        <v>0</v>
      </c>
      <c r="AH5016">
        <v>8</v>
      </c>
      <c r="AI5016">
        <v>8</v>
      </c>
      <c r="AK5016">
        <v>12</v>
      </c>
      <c r="AL5016">
        <v>9</v>
      </c>
    </row>
    <row r="5017" spans="1:39" x14ac:dyDescent="0.3">
      <c r="A5017">
        <v>500052</v>
      </c>
      <c r="B5017" t="s">
        <v>19225</v>
      </c>
      <c r="C5017" t="s">
        <v>19226</v>
      </c>
      <c r="D5017" t="s">
        <v>4883</v>
      </c>
      <c r="E5017" t="s">
        <v>4879</v>
      </c>
      <c r="F5017">
        <v>98112</v>
      </c>
      <c r="G5017" t="s">
        <v>4884</v>
      </c>
      <c r="H5017" t="s">
        <v>19227</v>
      </c>
      <c r="I5017" t="s">
        <v>23</v>
      </c>
      <c r="J5017" t="s">
        <v>76</v>
      </c>
      <c r="K5017" t="s">
        <v>25</v>
      </c>
      <c r="N5017" t="s">
        <v>5220</v>
      </c>
      <c r="O5017">
        <v>16</v>
      </c>
      <c r="P5017">
        <v>7</v>
      </c>
      <c r="Q5017" t="s">
        <v>5220</v>
      </c>
      <c r="R5017" t="s">
        <v>5220</v>
      </c>
      <c r="S5017" t="s">
        <v>5220</v>
      </c>
      <c r="T5017" t="s">
        <v>5220</v>
      </c>
      <c r="U5017">
        <v>5</v>
      </c>
      <c r="V5017">
        <v>8</v>
      </c>
      <c r="W5017" t="s">
        <v>5220</v>
      </c>
      <c r="X5017" t="s">
        <v>5220</v>
      </c>
      <c r="Y5017" t="s">
        <v>5220</v>
      </c>
      <c r="Z5017" t="s">
        <v>5220</v>
      </c>
      <c r="AA5017">
        <v>5</v>
      </c>
      <c r="AB5017">
        <v>11</v>
      </c>
      <c r="AC5017" t="s">
        <v>5220</v>
      </c>
      <c r="AD5017" t="s">
        <v>5220</v>
      </c>
      <c r="AE5017" t="s">
        <v>5220</v>
      </c>
      <c r="AF5017" t="s">
        <v>5220</v>
      </c>
      <c r="AG5017">
        <v>5</v>
      </c>
      <c r="AH5017">
        <v>8</v>
      </c>
      <c r="AI5017" t="s">
        <v>5220</v>
      </c>
      <c r="AJ5017">
        <v>5</v>
      </c>
      <c r="AK5017">
        <v>12</v>
      </c>
      <c r="AL5017">
        <v>2</v>
      </c>
    </row>
    <row r="5018" spans="1:39" x14ac:dyDescent="0.3">
      <c r="A5018">
        <v>500053</v>
      </c>
      <c r="B5018" t="s">
        <v>4922</v>
      </c>
      <c r="C5018" t="s">
        <v>19228</v>
      </c>
      <c r="D5018" t="s">
        <v>4923</v>
      </c>
      <c r="E5018" t="s">
        <v>4879</v>
      </c>
      <c r="F5018">
        <v>99336</v>
      </c>
      <c r="G5018" t="s">
        <v>290</v>
      </c>
      <c r="H5018" t="s">
        <v>19229</v>
      </c>
      <c r="I5018" t="s">
        <v>23</v>
      </c>
      <c r="J5018" t="s">
        <v>24</v>
      </c>
      <c r="K5018" t="s">
        <v>25</v>
      </c>
      <c r="L5018" t="s">
        <v>5208</v>
      </c>
      <c r="M5018" t="s">
        <v>5208</v>
      </c>
      <c r="N5018">
        <v>1</v>
      </c>
      <c r="P5018">
        <v>7</v>
      </c>
      <c r="Q5018">
        <v>6</v>
      </c>
      <c r="R5018">
        <v>0</v>
      </c>
      <c r="S5018">
        <v>6</v>
      </c>
      <c r="T5018">
        <v>0</v>
      </c>
      <c r="V5018">
        <v>8</v>
      </c>
      <c r="W5018">
        <v>6</v>
      </c>
      <c r="X5018">
        <v>0</v>
      </c>
      <c r="Y5018">
        <v>6</v>
      </c>
      <c r="Z5018">
        <v>0</v>
      </c>
      <c r="AB5018">
        <v>11</v>
      </c>
      <c r="AC5018">
        <v>9</v>
      </c>
      <c r="AD5018">
        <v>0</v>
      </c>
      <c r="AE5018">
        <v>9</v>
      </c>
      <c r="AF5018">
        <v>0</v>
      </c>
      <c r="AH5018">
        <v>8</v>
      </c>
      <c r="AI5018">
        <v>8</v>
      </c>
      <c r="AK5018">
        <v>12</v>
      </c>
      <c r="AL5018">
        <v>10</v>
      </c>
    </row>
    <row r="5019" spans="1:39" x14ac:dyDescent="0.3">
      <c r="A5019">
        <v>500054</v>
      </c>
      <c r="B5019" t="s">
        <v>4924</v>
      </c>
      <c r="C5019" t="s">
        <v>19230</v>
      </c>
      <c r="D5019" t="s">
        <v>4918</v>
      </c>
      <c r="E5019" t="s">
        <v>4879</v>
      </c>
      <c r="F5019">
        <v>99204</v>
      </c>
      <c r="G5019" t="s">
        <v>4918</v>
      </c>
      <c r="H5019" t="s">
        <v>19231</v>
      </c>
      <c r="I5019" t="s">
        <v>23</v>
      </c>
      <c r="J5019" t="s">
        <v>116</v>
      </c>
      <c r="K5019" t="s">
        <v>25</v>
      </c>
      <c r="L5019" t="s">
        <v>5208</v>
      </c>
      <c r="M5019" t="s">
        <v>5208</v>
      </c>
      <c r="N5019">
        <v>3</v>
      </c>
      <c r="P5019">
        <v>7</v>
      </c>
      <c r="Q5019">
        <v>7</v>
      </c>
      <c r="R5019">
        <v>0</v>
      </c>
      <c r="S5019">
        <v>7</v>
      </c>
      <c r="T5019">
        <v>0</v>
      </c>
      <c r="V5019">
        <v>8</v>
      </c>
      <c r="W5019">
        <v>8</v>
      </c>
      <c r="X5019">
        <v>3</v>
      </c>
      <c r="Y5019">
        <v>4</v>
      </c>
      <c r="Z5019">
        <v>1</v>
      </c>
      <c r="AB5019">
        <v>11</v>
      </c>
      <c r="AC5019">
        <v>11</v>
      </c>
      <c r="AD5019">
        <v>1</v>
      </c>
      <c r="AE5019">
        <v>9</v>
      </c>
      <c r="AF5019">
        <v>1</v>
      </c>
      <c r="AH5019">
        <v>8</v>
      </c>
      <c r="AI5019">
        <v>8</v>
      </c>
      <c r="AK5019">
        <v>12</v>
      </c>
      <c r="AL5019">
        <v>10</v>
      </c>
    </row>
    <row r="5020" spans="1:39" x14ac:dyDescent="0.3">
      <c r="A5020">
        <v>500058</v>
      </c>
      <c r="B5020" t="s">
        <v>4925</v>
      </c>
      <c r="C5020" t="s">
        <v>19232</v>
      </c>
      <c r="D5020" t="s">
        <v>1686</v>
      </c>
      <c r="E5020" t="s">
        <v>4879</v>
      </c>
      <c r="F5020">
        <v>99352</v>
      </c>
      <c r="G5020" t="s">
        <v>290</v>
      </c>
      <c r="H5020" t="s">
        <v>19233</v>
      </c>
      <c r="I5020" t="s">
        <v>23</v>
      </c>
      <c r="J5020" t="s">
        <v>36</v>
      </c>
      <c r="K5020" t="s">
        <v>25</v>
      </c>
      <c r="L5020" t="s">
        <v>5208</v>
      </c>
      <c r="M5020" t="s">
        <v>5208</v>
      </c>
      <c r="N5020">
        <v>3</v>
      </c>
      <c r="P5020">
        <v>7</v>
      </c>
      <c r="Q5020">
        <v>7</v>
      </c>
      <c r="R5020">
        <v>0</v>
      </c>
      <c r="S5020">
        <v>6</v>
      </c>
      <c r="T5020">
        <v>1</v>
      </c>
      <c r="V5020">
        <v>8</v>
      </c>
      <c r="W5020">
        <v>8</v>
      </c>
      <c r="X5020">
        <v>1</v>
      </c>
      <c r="Y5020">
        <v>7</v>
      </c>
      <c r="Z5020">
        <v>0</v>
      </c>
      <c r="AB5020">
        <v>11</v>
      </c>
      <c r="AC5020">
        <v>11</v>
      </c>
      <c r="AD5020">
        <v>3</v>
      </c>
      <c r="AE5020">
        <v>7</v>
      </c>
      <c r="AF5020">
        <v>1</v>
      </c>
      <c r="AH5020">
        <v>8</v>
      </c>
      <c r="AI5020">
        <v>8</v>
      </c>
      <c r="AK5020">
        <v>12</v>
      </c>
      <c r="AL5020">
        <v>11</v>
      </c>
    </row>
    <row r="5021" spans="1:39" x14ac:dyDescent="0.3">
      <c r="A5021" t="s">
        <v>19234</v>
      </c>
      <c r="B5021" t="s">
        <v>19235</v>
      </c>
      <c r="C5021" t="s">
        <v>19236</v>
      </c>
      <c r="D5021" t="s">
        <v>19237</v>
      </c>
      <c r="E5021" t="s">
        <v>4879</v>
      </c>
      <c r="F5021">
        <v>98431</v>
      </c>
      <c r="G5021" t="s">
        <v>3035</v>
      </c>
      <c r="H5021" t="s">
        <v>19238</v>
      </c>
      <c r="I5021" t="s">
        <v>5518</v>
      </c>
      <c r="J5021" t="s">
        <v>5519</v>
      </c>
      <c r="K5021" t="s">
        <v>25</v>
      </c>
      <c r="N5021" t="s">
        <v>5220</v>
      </c>
      <c r="O5021">
        <v>22</v>
      </c>
      <c r="P5021" t="s">
        <v>5220</v>
      </c>
      <c r="Q5021" t="s">
        <v>5220</v>
      </c>
      <c r="R5021" t="s">
        <v>5220</v>
      </c>
      <c r="S5021" t="s">
        <v>5220</v>
      </c>
      <c r="T5021" t="s">
        <v>5220</v>
      </c>
      <c r="U5021">
        <v>22</v>
      </c>
      <c r="V5021" t="s">
        <v>5220</v>
      </c>
      <c r="W5021" t="s">
        <v>5220</v>
      </c>
      <c r="X5021" t="s">
        <v>5220</v>
      </c>
      <c r="Y5021" t="s">
        <v>5220</v>
      </c>
      <c r="Z5021" t="s">
        <v>5220</v>
      </c>
      <c r="AA5021">
        <v>22</v>
      </c>
      <c r="AB5021" t="s">
        <v>5220</v>
      </c>
      <c r="AC5021" t="s">
        <v>5220</v>
      </c>
      <c r="AD5021" t="s">
        <v>5220</v>
      </c>
      <c r="AE5021" t="s">
        <v>5220</v>
      </c>
      <c r="AF5021" t="s">
        <v>5220</v>
      </c>
      <c r="AG5021">
        <v>22</v>
      </c>
      <c r="AH5021" t="s">
        <v>5220</v>
      </c>
      <c r="AI5021" t="s">
        <v>5220</v>
      </c>
      <c r="AJ5021">
        <v>22</v>
      </c>
      <c r="AK5021" t="s">
        <v>5220</v>
      </c>
      <c r="AL5021" t="s">
        <v>5220</v>
      </c>
      <c r="AM5021">
        <v>22</v>
      </c>
    </row>
    <row r="5022" spans="1:39" x14ac:dyDescent="0.3">
      <c r="A5022">
        <v>500060</v>
      </c>
      <c r="B5022" t="s">
        <v>4926</v>
      </c>
      <c r="C5022" t="s">
        <v>19239</v>
      </c>
      <c r="D5022" t="s">
        <v>2772</v>
      </c>
      <c r="E5022" t="s">
        <v>4879</v>
      </c>
      <c r="F5022">
        <v>98223</v>
      </c>
      <c r="G5022" t="s">
        <v>4891</v>
      </c>
      <c r="H5022" t="s">
        <v>19240</v>
      </c>
      <c r="I5022" t="s">
        <v>23</v>
      </c>
      <c r="J5022" t="s">
        <v>24</v>
      </c>
      <c r="K5022" t="s">
        <v>25</v>
      </c>
      <c r="L5022" t="s">
        <v>5208</v>
      </c>
      <c r="M5022" t="s">
        <v>5208</v>
      </c>
      <c r="N5022">
        <v>1</v>
      </c>
      <c r="P5022">
        <v>7</v>
      </c>
      <c r="Q5022">
        <v>1</v>
      </c>
      <c r="R5022">
        <v>0</v>
      </c>
      <c r="S5022">
        <v>1</v>
      </c>
      <c r="T5022">
        <v>0</v>
      </c>
      <c r="V5022">
        <v>8</v>
      </c>
      <c r="W5022">
        <v>3</v>
      </c>
      <c r="X5022">
        <v>0</v>
      </c>
      <c r="Y5022">
        <v>2</v>
      </c>
      <c r="Z5022">
        <v>1</v>
      </c>
      <c r="AB5022">
        <v>11</v>
      </c>
      <c r="AC5022">
        <v>4</v>
      </c>
      <c r="AD5022">
        <v>0</v>
      </c>
      <c r="AE5022">
        <v>3</v>
      </c>
      <c r="AF5022">
        <v>1</v>
      </c>
      <c r="AH5022">
        <v>8</v>
      </c>
      <c r="AI5022">
        <v>8</v>
      </c>
      <c r="AK5022">
        <v>12</v>
      </c>
      <c r="AL5022">
        <v>8</v>
      </c>
    </row>
    <row r="5023" spans="1:39" x14ac:dyDescent="0.3">
      <c r="A5023">
        <v>500064</v>
      </c>
      <c r="B5023" t="s">
        <v>4927</v>
      </c>
      <c r="C5023" t="s">
        <v>19241</v>
      </c>
      <c r="D5023" t="s">
        <v>4883</v>
      </c>
      <c r="E5023" t="s">
        <v>4879</v>
      </c>
      <c r="F5023">
        <v>98104</v>
      </c>
      <c r="G5023" t="s">
        <v>4884</v>
      </c>
      <c r="H5023" t="s">
        <v>19242</v>
      </c>
      <c r="I5023" t="s">
        <v>23</v>
      </c>
      <c r="J5023" t="s">
        <v>98</v>
      </c>
      <c r="K5023" t="s">
        <v>25</v>
      </c>
      <c r="L5023" t="s">
        <v>5208</v>
      </c>
      <c r="N5023">
        <v>1</v>
      </c>
      <c r="P5023">
        <v>7</v>
      </c>
      <c r="Q5023">
        <v>6</v>
      </c>
      <c r="R5023">
        <v>0</v>
      </c>
      <c r="S5023">
        <v>5</v>
      </c>
      <c r="T5023">
        <v>1</v>
      </c>
      <c r="V5023">
        <v>8</v>
      </c>
      <c r="W5023">
        <v>6</v>
      </c>
      <c r="X5023">
        <v>0</v>
      </c>
      <c r="Y5023">
        <v>3</v>
      </c>
      <c r="Z5023">
        <v>3</v>
      </c>
      <c r="AB5023">
        <v>11</v>
      </c>
      <c r="AC5023">
        <v>6</v>
      </c>
      <c r="AD5023">
        <v>0</v>
      </c>
      <c r="AE5023">
        <v>4</v>
      </c>
      <c r="AF5023">
        <v>2</v>
      </c>
      <c r="AH5023">
        <v>8</v>
      </c>
      <c r="AI5023">
        <v>8</v>
      </c>
      <c r="AK5023">
        <v>12</v>
      </c>
      <c r="AL5023">
        <v>8</v>
      </c>
    </row>
    <row r="5024" spans="1:39" x14ac:dyDescent="0.3">
      <c r="A5024">
        <v>500072</v>
      </c>
      <c r="B5024" t="s">
        <v>4928</v>
      </c>
      <c r="C5024" t="s">
        <v>19243</v>
      </c>
      <c r="D5024" t="s">
        <v>4929</v>
      </c>
      <c r="E5024" t="s">
        <v>4879</v>
      </c>
      <c r="F5024">
        <v>98362</v>
      </c>
      <c r="G5024" t="s">
        <v>4930</v>
      </c>
      <c r="H5024" t="s">
        <v>19244</v>
      </c>
      <c r="I5024" t="s">
        <v>23</v>
      </c>
      <c r="J5024" t="s">
        <v>98</v>
      </c>
      <c r="K5024" t="s">
        <v>25</v>
      </c>
      <c r="M5024" t="s">
        <v>5208</v>
      </c>
      <c r="N5024">
        <v>4</v>
      </c>
      <c r="P5024">
        <v>7</v>
      </c>
      <c r="Q5024">
        <v>6</v>
      </c>
      <c r="R5024">
        <v>0</v>
      </c>
      <c r="S5024">
        <v>5</v>
      </c>
      <c r="T5024">
        <v>1</v>
      </c>
      <c r="V5024">
        <v>8</v>
      </c>
      <c r="W5024">
        <v>6</v>
      </c>
      <c r="X5024">
        <v>0</v>
      </c>
      <c r="Y5024">
        <v>6</v>
      </c>
      <c r="Z5024">
        <v>0</v>
      </c>
      <c r="AB5024">
        <v>11</v>
      </c>
      <c r="AC5024">
        <v>9</v>
      </c>
      <c r="AD5024">
        <v>3</v>
      </c>
      <c r="AE5024">
        <v>6</v>
      </c>
      <c r="AF5024">
        <v>0</v>
      </c>
      <c r="AH5024">
        <v>8</v>
      </c>
      <c r="AI5024">
        <v>8</v>
      </c>
      <c r="AK5024">
        <v>12</v>
      </c>
      <c r="AL5024">
        <v>10</v>
      </c>
    </row>
    <row r="5025" spans="1:38" x14ac:dyDescent="0.3">
      <c r="A5025">
        <v>500077</v>
      </c>
      <c r="B5025" t="s">
        <v>4931</v>
      </c>
      <c r="C5025" t="s">
        <v>19245</v>
      </c>
      <c r="D5025" t="s">
        <v>4918</v>
      </c>
      <c r="E5025" t="s">
        <v>4879</v>
      </c>
      <c r="F5025">
        <v>99208</v>
      </c>
      <c r="G5025" t="s">
        <v>4918</v>
      </c>
      <c r="H5025" t="s">
        <v>19246</v>
      </c>
      <c r="I5025" t="s">
        <v>23</v>
      </c>
      <c r="J5025" t="s">
        <v>36</v>
      </c>
      <c r="K5025" t="s">
        <v>25</v>
      </c>
      <c r="L5025" t="s">
        <v>5208</v>
      </c>
      <c r="M5025" t="s">
        <v>5208</v>
      </c>
      <c r="N5025">
        <v>3</v>
      </c>
      <c r="P5025">
        <v>7</v>
      </c>
      <c r="Q5025">
        <v>6</v>
      </c>
      <c r="R5025">
        <v>0</v>
      </c>
      <c r="S5025">
        <v>5</v>
      </c>
      <c r="T5025">
        <v>1</v>
      </c>
      <c r="V5025">
        <v>8</v>
      </c>
      <c r="W5025">
        <v>7</v>
      </c>
      <c r="X5025">
        <v>0</v>
      </c>
      <c r="Y5025">
        <v>7</v>
      </c>
      <c r="Z5025">
        <v>0</v>
      </c>
      <c r="AB5025">
        <v>11</v>
      </c>
      <c r="AC5025">
        <v>9</v>
      </c>
      <c r="AD5025">
        <v>1</v>
      </c>
      <c r="AE5025">
        <v>7</v>
      </c>
      <c r="AF5025">
        <v>1</v>
      </c>
      <c r="AH5025">
        <v>8</v>
      </c>
      <c r="AI5025">
        <v>8</v>
      </c>
      <c r="AK5025">
        <v>12</v>
      </c>
      <c r="AL5025">
        <v>10</v>
      </c>
    </row>
    <row r="5026" spans="1:38" x14ac:dyDescent="0.3">
      <c r="A5026">
        <v>500079</v>
      </c>
      <c r="B5026" t="s">
        <v>4932</v>
      </c>
      <c r="C5026" t="s">
        <v>19247</v>
      </c>
      <c r="D5026" t="s">
        <v>4933</v>
      </c>
      <c r="E5026" t="s">
        <v>4879</v>
      </c>
      <c r="F5026">
        <v>98372</v>
      </c>
      <c r="G5026" t="s">
        <v>3035</v>
      </c>
      <c r="H5026" t="s">
        <v>19248</v>
      </c>
      <c r="I5026" t="s">
        <v>23</v>
      </c>
      <c r="J5026" t="s">
        <v>36</v>
      </c>
      <c r="K5026" t="s">
        <v>25</v>
      </c>
      <c r="L5026" t="s">
        <v>5208</v>
      </c>
      <c r="M5026" t="s">
        <v>5208</v>
      </c>
      <c r="N5026">
        <v>1</v>
      </c>
      <c r="P5026">
        <v>7</v>
      </c>
      <c r="Q5026">
        <v>6</v>
      </c>
      <c r="R5026">
        <v>0</v>
      </c>
      <c r="S5026">
        <v>5</v>
      </c>
      <c r="T5026">
        <v>1</v>
      </c>
      <c r="V5026">
        <v>8</v>
      </c>
      <c r="W5026">
        <v>7</v>
      </c>
      <c r="X5026">
        <v>2</v>
      </c>
      <c r="Y5026">
        <v>5</v>
      </c>
      <c r="Z5026">
        <v>0</v>
      </c>
      <c r="AB5026">
        <v>11</v>
      </c>
      <c r="AC5026">
        <v>8</v>
      </c>
      <c r="AD5026">
        <v>0</v>
      </c>
      <c r="AE5026">
        <v>8</v>
      </c>
      <c r="AF5026">
        <v>0</v>
      </c>
      <c r="AH5026">
        <v>8</v>
      </c>
      <c r="AI5026">
        <v>8</v>
      </c>
      <c r="AK5026">
        <v>12</v>
      </c>
      <c r="AL5026">
        <v>9</v>
      </c>
    </row>
    <row r="5027" spans="1:38" x14ac:dyDescent="0.3">
      <c r="A5027">
        <v>500084</v>
      </c>
      <c r="B5027" t="s">
        <v>19249</v>
      </c>
      <c r="C5027" t="s">
        <v>19250</v>
      </c>
      <c r="D5027" t="s">
        <v>139</v>
      </c>
      <c r="E5027" t="s">
        <v>4879</v>
      </c>
      <c r="F5027">
        <v>98272</v>
      </c>
      <c r="G5027" t="s">
        <v>4891</v>
      </c>
      <c r="H5027" t="s">
        <v>19251</v>
      </c>
      <c r="I5027" t="s">
        <v>23</v>
      </c>
      <c r="J5027" t="s">
        <v>24</v>
      </c>
      <c r="K5027" t="s">
        <v>25</v>
      </c>
      <c r="L5027" t="s">
        <v>5208</v>
      </c>
      <c r="N5027" t="s">
        <v>5220</v>
      </c>
      <c r="O5027">
        <v>16</v>
      </c>
      <c r="P5027">
        <v>7</v>
      </c>
      <c r="Q5027" t="s">
        <v>5220</v>
      </c>
      <c r="R5027" t="s">
        <v>5220</v>
      </c>
      <c r="S5027" t="s">
        <v>5220</v>
      </c>
      <c r="T5027" t="s">
        <v>5220</v>
      </c>
      <c r="U5027">
        <v>5</v>
      </c>
      <c r="V5027">
        <v>8</v>
      </c>
      <c r="W5027">
        <v>2</v>
      </c>
      <c r="X5027">
        <v>0</v>
      </c>
      <c r="Y5027">
        <v>2</v>
      </c>
      <c r="Z5027">
        <v>0</v>
      </c>
      <c r="AB5027">
        <v>11</v>
      </c>
      <c r="AC5027">
        <v>2</v>
      </c>
      <c r="AD5027">
        <v>0</v>
      </c>
      <c r="AE5027">
        <v>2</v>
      </c>
      <c r="AF5027">
        <v>0</v>
      </c>
      <c r="AH5027">
        <v>8</v>
      </c>
      <c r="AI5027" t="s">
        <v>5220</v>
      </c>
      <c r="AJ5027">
        <v>5</v>
      </c>
      <c r="AK5027">
        <v>12</v>
      </c>
      <c r="AL5027">
        <v>8</v>
      </c>
    </row>
    <row r="5028" spans="1:38" x14ac:dyDescent="0.3">
      <c r="A5028">
        <v>500088</v>
      </c>
      <c r="B5028" t="s">
        <v>4934</v>
      </c>
      <c r="C5028" t="s">
        <v>19252</v>
      </c>
      <c r="D5028" t="s">
        <v>4935</v>
      </c>
      <c r="E5028" t="s">
        <v>4879</v>
      </c>
      <c r="F5028">
        <v>98055</v>
      </c>
      <c r="G5028" t="s">
        <v>4884</v>
      </c>
      <c r="H5028" t="s">
        <v>19253</v>
      </c>
      <c r="I5028" t="s">
        <v>23</v>
      </c>
      <c r="J5028" t="s">
        <v>24</v>
      </c>
      <c r="K5028" t="s">
        <v>25</v>
      </c>
      <c r="L5028" t="s">
        <v>5208</v>
      </c>
      <c r="M5028" t="s">
        <v>5208</v>
      </c>
      <c r="N5028">
        <v>2</v>
      </c>
      <c r="P5028">
        <v>7</v>
      </c>
      <c r="Q5028">
        <v>6</v>
      </c>
      <c r="R5028">
        <v>0</v>
      </c>
      <c r="S5028">
        <v>6</v>
      </c>
      <c r="T5028">
        <v>0</v>
      </c>
      <c r="V5028">
        <v>8</v>
      </c>
      <c r="W5028">
        <v>7</v>
      </c>
      <c r="X5028">
        <v>1</v>
      </c>
      <c r="Y5028">
        <v>5</v>
      </c>
      <c r="Z5028">
        <v>1</v>
      </c>
      <c r="AB5028">
        <v>11</v>
      </c>
      <c r="AC5028">
        <v>10</v>
      </c>
      <c r="AD5028">
        <v>1</v>
      </c>
      <c r="AE5028">
        <v>7</v>
      </c>
      <c r="AF5028">
        <v>2</v>
      </c>
      <c r="AH5028">
        <v>8</v>
      </c>
      <c r="AI5028">
        <v>8</v>
      </c>
      <c r="AK5028">
        <v>12</v>
      </c>
      <c r="AL5028">
        <v>11</v>
      </c>
    </row>
    <row r="5029" spans="1:38" x14ac:dyDescent="0.3">
      <c r="A5029">
        <v>500108</v>
      </c>
      <c r="B5029" t="s">
        <v>1697</v>
      </c>
      <c r="C5029" t="s">
        <v>19254</v>
      </c>
      <c r="D5029" t="s">
        <v>4936</v>
      </c>
      <c r="E5029" t="s">
        <v>4879</v>
      </c>
      <c r="F5029">
        <v>98405</v>
      </c>
      <c r="G5029" t="s">
        <v>3035</v>
      </c>
      <c r="H5029" t="s">
        <v>19255</v>
      </c>
      <c r="I5029" t="s">
        <v>23</v>
      </c>
      <c r="J5029" t="s">
        <v>116</v>
      </c>
      <c r="K5029" t="s">
        <v>25</v>
      </c>
      <c r="L5029" t="s">
        <v>5208</v>
      </c>
      <c r="M5029" t="s">
        <v>5208</v>
      </c>
      <c r="N5029">
        <v>4</v>
      </c>
      <c r="P5029">
        <v>7</v>
      </c>
      <c r="Q5029">
        <v>7</v>
      </c>
      <c r="R5029">
        <v>0</v>
      </c>
      <c r="S5029">
        <v>7</v>
      </c>
      <c r="T5029">
        <v>0</v>
      </c>
      <c r="V5029">
        <v>8</v>
      </c>
      <c r="W5029">
        <v>8</v>
      </c>
      <c r="X5029">
        <v>4</v>
      </c>
      <c r="Y5029">
        <v>4</v>
      </c>
      <c r="Z5029">
        <v>0</v>
      </c>
      <c r="AB5029">
        <v>11</v>
      </c>
      <c r="AC5029">
        <v>11</v>
      </c>
      <c r="AD5029">
        <v>2</v>
      </c>
      <c r="AE5029">
        <v>9</v>
      </c>
      <c r="AF5029">
        <v>0</v>
      </c>
      <c r="AH5029">
        <v>8</v>
      </c>
      <c r="AI5029">
        <v>8</v>
      </c>
      <c r="AK5029">
        <v>12</v>
      </c>
      <c r="AL5029">
        <v>9</v>
      </c>
    </row>
    <row r="5030" spans="1:38" x14ac:dyDescent="0.3">
      <c r="A5030">
        <v>500119</v>
      </c>
      <c r="B5030" t="s">
        <v>4937</v>
      </c>
      <c r="C5030" t="s">
        <v>19256</v>
      </c>
      <c r="D5030" t="s">
        <v>4918</v>
      </c>
      <c r="E5030" t="s">
        <v>4879</v>
      </c>
      <c r="F5030">
        <v>99216</v>
      </c>
      <c r="G5030" t="s">
        <v>4918</v>
      </c>
      <c r="H5030" t="s">
        <v>19257</v>
      </c>
      <c r="I5030" t="s">
        <v>23</v>
      </c>
      <c r="J5030" t="s">
        <v>36</v>
      </c>
      <c r="K5030" t="s">
        <v>25</v>
      </c>
      <c r="L5030" t="s">
        <v>5208</v>
      </c>
      <c r="M5030" t="s">
        <v>5208</v>
      </c>
      <c r="N5030">
        <v>4</v>
      </c>
      <c r="P5030">
        <v>7</v>
      </c>
      <c r="Q5030">
        <v>4</v>
      </c>
      <c r="R5030">
        <v>0</v>
      </c>
      <c r="S5030">
        <v>4</v>
      </c>
      <c r="T5030">
        <v>0</v>
      </c>
      <c r="V5030">
        <v>8</v>
      </c>
      <c r="W5030">
        <v>7</v>
      </c>
      <c r="X5030">
        <v>0</v>
      </c>
      <c r="Y5030">
        <v>7</v>
      </c>
      <c r="Z5030">
        <v>0</v>
      </c>
      <c r="AB5030">
        <v>11</v>
      </c>
      <c r="AC5030">
        <v>7</v>
      </c>
      <c r="AD5030">
        <v>1</v>
      </c>
      <c r="AE5030">
        <v>6</v>
      </c>
      <c r="AF5030">
        <v>0</v>
      </c>
      <c r="AH5030">
        <v>8</v>
      </c>
      <c r="AI5030">
        <v>8</v>
      </c>
      <c r="AK5030">
        <v>12</v>
      </c>
      <c r="AL5030">
        <v>10</v>
      </c>
    </row>
    <row r="5031" spans="1:38" x14ac:dyDescent="0.3">
      <c r="A5031" t="s">
        <v>19258</v>
      </c>
      <c r="B5031" t="s">
        <v>19259</v>
      </c>
      <c r="C5031" t="s">
        <v>19260</v>
      </c>
      <c r="D5031" t="s">
        <v>4918</v>
      </c>
      <c r="E5031" t="s">
        <v>4879</v>
      </c>
      <c r="F5031">
        <v>99205</v>
      </c>
      <c r="G5031" t="s">
        <v>4918</v>
      </c>
      <c r="H5031" t="s">
        <v>19261</v>
      </c>
      <c r="I5031" t="s">
        <v>155</v>
      </c>
      <c r="J5031" t="s">
        <v>156</v>
      </c>
      <c r="K5031" t="s">
        <v>25</v>
      </c>
      <c r="N5031">
        <v>5</v>
      </c>
      <c r="P5031">
        <v>7</v>
      </c>
      <c r="Q5031">
        <v>3</v>
      </c>
      <c r="R5031">
        <v>0</v>
      </c>
      <c r="S5031">
        <v>3</v>
      </c>
      <c r="T5031">
        <v>0</v>
      </c>
      <c r="V5031">
        <v>8</v>
      </c>
      <c r="W5031" t="s">
        <v>5220</v>
      </c>
      <c r="X5031" t="s">
        <v>5220</v>
      </c>
      <c r="Y5031" t="s">
        <v>5220</v>
      </c>
      <c r="Z5031" t="s">
        <v>5220</v>
      </c>
      <c r="AA5031">
        <v>5</v>
      </c>
      <c r="AB5031">
        <v>11</v>
      </c>
      <c r="AC5031">
        <v>4</v>
      </c>
      <c r="AD5031">
        <v>3</v>
      </c>
      <c r="AE5031">
        <v>1</v>
      </c>
      <c r="AF5031">
        <v>0</v>
      </c>
      <c r="AH5031">
        <v>8</v>
      </c>
      <c r="AI5031">
        <v>8</v>
      </c>
      <c r="AK5031">
        <v>12</v>
      </c>
      <c r="AL5031">
        <v>4</v>
      </c>
    </row>
    <row r="5032" spans="1:38" x14ac:dyDescent="0.3">
      <c r="A5032">
        <v>500124</v>
      </c>
      <c r="B5032" t="s">
        <v>4938</v>
      </c>
      <c r="C5032" t="s">
        <v>19262</v>
      </c>
      <c r="D5032" t="s">
        <v>4939</v>
      </c>
      <c r="E5032" t="s">
        <v>4879</v>
      </c>
      <c r="F5032">
        <v>98034</v>
      </c>
      <c r="G5032" t="s">
        <v>4884</v>
      </c>
      <c r="H5032" t="s">
        <v>19263</v>
      </c>
      <c r="I5032" t="s">
        <v>23</v>
      </c>
      <c r="J5032" t="s">
        <v>24</v>
      </c>
      <c r="K5032" t="s">
        <v>25</v>
      </c>
      <c r="L5032" t="s">
        <v>5208</v>
      </c>
      <c r="M5032" t="s">
        <v>5208</v>
      </c>
      <c r="N5032">
        <v>5</v>
      </c>
      <c r="P5032">
        <v>7</v>
      </c>
      <c r="Q5032">
        <v>6</v>
      </c>
      <c r="R5032">
        <v>0</v>
      </c>
      <c r="S5032">
        <v>6</v>
      </c>
      <c r="T5032">
        <v>0</v>
      </c>
      <c r="V5032">
        <v>8</v>
      </c>
      <c r="W5032">
        <v>7</v>
      </c>
      <c r="X5032">
        <v>1</v>
      </c>
      <c r="Y5032">
        <v>6</v>
      </c>
      <c r="Z5032">
        <v>0</v>
      </c>
      <c r="AB5032">
        <v>11</v>
      </c>
      <c r="AC5032">
        <v>10</v>
      </c>
      <c r="AD5032">
        <v>2</v>
      </c>
      <c r="AE5032">
        <v>8</v>
      </c>
      <c r="AF5032">
        <v>0</v>
      </c>
      <c r="AH5032">
        <v>8</v>
      </c>
      <c r="AI5032">
        <v>8</v>
      </c>
      <c r="AK5032">
        <v>12</v>
      </c>
      <c r="AL5032">
        <v>9</v>
      </c>
    </row>
    <row r="5033" spans="1:38" x14ac:dyDescent="0.3">
      <c r="A5033">
        <v>500129</v>
      </c>
      <c r="B5033" t="s">
        <v>4940</v>
      </c>
      <c r="C5033" t="s">
        <v>19264</v>
      </c>
      <c r="D5033" t="s">
        <v>4936</v>
      </c>
      <c r="E5033" t="s">
        <v>4879</v>
      </c>
      <c r="F5033">
        <v>98405</v>
      </c>
      <c r="G5033" t="s">
        <v>3035</v>
      </c>
      <c r="H5033" t="s">
        <v>19265</v>
      </c>
      <c r="I5033" t="s">
        <v>23</v>
      </c>
      <c r="J5033" t="s">
        <v>36</v>
      </c>
      <c r="K5033" t="s">
        <v>25</v>
      </c>
      <c r="L5033" t="s">
        <v>5208</v>
      </c>
      <c r="M5033" t="s">
        <v>5208</v>
      </c>
      <c r="N5033">
        <v>2</v>
      </c>
      <c r="P5033">
        <v>7</v>
      </c>
      <c r="Q5033">
        <v>7</v>
      </c>
      <c r="R5033">
        <v>0</v>
      </c>
      <c r="S5033">
        <v>7</v>
      </c>
      <c r="T5033">
        <v>0</v>
      </c>
      <c r="V5033">
        <v>8</v>
      </c>
      <c r="W5033">
        <v>8</v>
      </c>
      <c r="X5033">
        <v>2</v>
      </c>
      <c r="Y5033">
        <v>5</v>
      </c>
      <c r="Z5033">
        <v>1</v>
      </c>
      <c r="AB5033">
        <v>11</v>
      </c>
      <c r="AC5033">
        <v>11</v>
      </c>
      <c r="AD5033">
        <v>0</v>
      </c>
      <c r="AE5033">
        <v>10</v>
      </c>
      <c r="AF5033">
        <v>1</v>
      </c>
      <c r="AH5033">
        <v>8</v>
      </c>
      <c r="AI5033">
        <v>8</v>
      </c>
      <c r="AK5033">
        <v>12</v>
      </c>
      <c r="AL5033">
        <v>10</v>
      </c>
    </row>
    <row r="5034" spans="1:38" x14ac:dyDescent="0.3">
      <c r="A5034">
        <v>500139</v>
      </c>
      <c r="B5034" t="s">
        <v>4941</v>
      </c>
      <c r="C5034" t="s">
        <v>19266</v>
      </c>
      <c r="D5034" t="s">
        <v>4899</v>
      </c>
      <c r="E5034" t="s">
        <v>4879</v>
      </c>
      <c r="F5034">
        <v>98502</v>
      </c>
      <c r="G5034" t="s">
        <v>3013</v>
      </c>
      <c r="H5034" t="s">
        <v>19267</v>
      </c>
      <c r="I5034" t="s">
        <v>23</v>
      </c>
      <c r="J5034" t="s">
        <v>36</v>
      </c>
      <c r="K5034" t="s">
        <v>25</v>
      </c>
      <c r="L5034" t="s">
        <v>5208</v>
      </c>
      <c r="M5034" t="s">
        <v>5208</v>
      </c>
      <c r="N5034">
        <v>3</v>
      </c>
      <c r="P5034">
        <v>7</v>
      </c>
      <c r="Q5034">
        <v>4</v>
      </c>
      <c r="R5034">
        <v>0</v>
      </c>
      <c r="S5034">
        <v>4</v>
      </c>
      <c r="T5034">
        <v>0</v>
      </c>
      <c r="V5034">
        <v>8</v>
      </c>
      <c r="W5034">
        <v>6</v>
      </c>
      <c r="X5034">
        <v>1</v>
      </c>
      <c r="Y5034">
        <v>5</v>
      </c>
      <c r="Z5034">
        <v>0</v>
      </c>
      <c r="AB5034">
        <v>11</v>
      </c>
      <c r="AC5034">
        <v>8</v>
      </c>
      <c r="AD5034">
        <v>1</v>
      </c>
      <c r="AE5034">
        <v>7</v>
      </c>
      <c r="AF5034">
        <v>0</v>
      </c>
      <c r="AH5034">
        <v>8</v>
      </c>
      <c r="AI5034">
        <v>8</v>
      </c>
      <c r="AK5034">
        <v>12</v>
      </c>
      <c r="AL5034">
        <v>7</v>
      </c>
    </row>
    <row r="5035" spans="1:38" x14ac:dyDescent="0.3">
      <c r="A5035">
        <v>500141</v>
      </c>
      <c r="B5035" t="s">
        <v>4942</v>
      </c>
      <c r="C5035" t="s">
        <v>19268</v>
      </c>
      <c r="D5035" t="s">
        <v>4943</v>
      </c>
      <c r="E5035" t="s">
        <v>4879</v>
      </c>
      <c r="F5035">
        <v>98003</v>
      </c>
      <c r="G5035" t="s">
        <v>4884</v>
      </c>
      <c r="H5035" t="s">
        <v>19269</v>
      </c>
      <c r="I5035" t="s">
        <v>23</v>
      </c>
      <c r="J5035" t="s">
        <v>116</v>
      </c>
      <c r="K5035" t="s">
        <v>25</v>
      </c>
      <c r="L5035" t="s">
        <v>5208</v>
      </c>
      <c r="M5035" t="s">
        <v>5208</v>
      </c>
      <c r="N5035">
        <v>3</v>
      </c>
      <c r="P5035">
        <v>7</v>
      </c>
      <c r="Q5035">
        <v>6</v>
      </c>
      <c r="R5035">
        <v>0</v>
      </c>
      <c r="S5035">
        <v>6</v>
      </c>
      <c r="T5035">
        <v>0</v>
      </c>
      <c r="V5035">
        <v>8</v>
      </c>
      <c r="W5035">
        <v>6</v>
      </c>
      <c r="X5035">
        <v>1</v>
      </c>
      <c r="Y5035">
        <v>5</v>
      </c>
      <c r="Z5035">
        <v>0</v>
      </c>
      <c r="AB5035">
        <v>11</v>
      </c>
      <c r="AC5035">
        <v>7</v>
      </c>
      <c r="AD5035">
        <v>1</v>
      </c>
      <c r="AE5035">
        <v>6</v>
      </c>
      <c r="AF5035">
        <v>0</v>
      </c>
      <c r="AH5035">
        <v>8</v>
      </c>
      <c r="AI5035">
        <v>8</v>
      </c>
      <c r="AK5035">
        <v>12</v>
      </c>
      <c r="AL5035">
        <v>9</v>
      </c>
    </row>
    <row r="5036" spans="1:38" x14ac:dyDescent="0.3">
      <c r="A5036">
        <v>500150</v>
      </c>
      <c r="B5036" t="s">
        <v>4944</v>
      </c>
      <c r="C5036" t="s">
        <v>19270</v>
      </c>
      <c r="D5036" t="s">
        <v>4920</v>
      </c>
      <c r="E5036" t="s">
        <v>4879</v>
      </c>
      <c r="F5036">
        <v>98686</v>
      </c>
      <c r="G5036" t="s">
        <v>376</v>
      </c>
      <c r="H5036" t="s">
        <v>19271</v>
      </c>
      <c r="I5036" t="s">
        <v>23</v>
      </c>
      <c r="J5036" t="s">
        <v>36</v>
      </c>
      <c r="K5036" t="s">
        <v>25</v>
      </c>
      <c r="L5036" t="s">
        <v>5208</v>
      </c>
      <c r="M5036" t="s">
        <v>5208</v>
      </c>
      <c r="N5036">
        <v>4</v>
      </c>
      <c r="P5036">
        <v>7</v>
      </c>
      <c r="Q5036">
        <v>5</v>
      </c>
      <c r="R5036">
        <v>0</v>
      </c>
      <c r="S5036">
        <v>5</v>
      </c>
      <c r="T5036">
        <v>0</v>
      </c>
      <c r="V5036">
        <v>8</v>
      </c>
      <c r="W5036">
        <v>7</v>
      </c>
      <c r="X5036">
        <v>1</v>
      </c>
      <c r="Y5036">
        <v>6</v>
      </c>
      <c r="Z5036">
        <v>0</v>
      </c>
      <c r="AB5036">
        <v>11</v>
      </c>
      <c r="AC5036">
        <v>9</v>
      </c>
      <c r="AD5036">
        <v>0</v>
      </c>
      <c r="AE5036">
        <v>9</v>
      </c>
      <c r="AF5036">
        <v>0</v>
      </c>
      <c r="AH5036">
        <v>8</v>
      </c>
      <c r="AI5036">
        <v>8</v>
      </c>
      <c r="AK5036">
        <v>12</v>
      </c>
      <c r="AL5036">
        <v>11</v>
      </c>
    </row>
    <row r="5037" spans="1:38" x14ac:dyDescent="0.3">
      <c r="A5037">
        <v>500151</v>
      </c>
      <c r="B5037" t="s">
        <v>3978</v>
      </c>
      <c r="C5037" t="s">
        <v>19272</v>
      </c>
      <c r="D5037" t="s">
        <v>4945</v>
      </c>
      <c r="E5037" t="s">
        <v>4879</v>
      </c>
      <c r="F5037">
        <v>98332</v>
      </c>
      <c r="G5037" t="s">
        <v>3035</v>
      </c>
      <c r="H5037" t="s">
        <v>19273</v>
      </c>
      <c r="I5037" t="s">
        <v>23</v>
      </c>
      <c r="J5037" t="s">
        <v>116</v>
      </c>
      <c r="K5037" t="s">
        <v>25</v>
      </c>
      <c r="L5037" t="s">
        <v>5208</v>
      </c>
      <c r="N5037">
        <v>4</v>
      </c>
      <c r="P5037">
        <v>7</v>
      </c>
      <c r="Q5037">
        <v>6</v>
      </c>
      <c r="R5037">
        <v>0</v>
      </c>
      <c r="S5037">
        <v>6</v>
      </c>
      <c r="T5037">
        <v>0</v>
      </c>
      <c r="V5037">
        <v>8</v>
      </c>
      <c r="W5037">
        <v>7</v>
      </c>
      <c r="X5037">
        <v>1</v>
      </c>
      <c r="Y5037">
        <v>6</v>
      </c>
      <c r="Z5037">
        <v>0</v>
      </c>
      <c r="AB5037">
        <v>11</v>
      </c>
      <c r="AC5037">
        <v>9</v>
      </c>
      <c r="AD5037">
        <v>1</v>
      </c>
      <c r="AE5037">
        <v>8</v>
      </c>
      <c r="AF5037">
        <v>0</v>
      </c>
      <c r="AH5037">
        <v>8</v>
      </c>
      <c r="AI5037">
        <v>8</v>
      </c>
      <c r="AK5037">
        <v>12</v>
      </c>
      <c r="AL5037">
        <v>10</v>
      </c>
    </row>
    <row r="5038" spans="1:38" x14ac:dyDescent="0.3">
      <c r="A5038">
        <v>500152</v>
      </c>
      <c r="B5038" t="s">
        <v>4946</v>
      </c>
      <c r="C5038" t="s">
        <v>19274</v>
      </c>
      <c r="D5038" t="s">
        <v>4947</v>
      </c>
      <c r="E5038" t="s">
        <v>4879</v>
      </c>
      <c r="F5038">
        <v>98029</v>
      </c>
      <c r="G5038" t="s">
        <v>4884</v>
      </c>
      <c r="H5038" t="s">
        <v>19275</v>
      </c>
      <c r="I5038" t="s">
        <v>23</v>
      </c>
      <c r="J5038" t="s">
        <v>36</v>
      </c>
      <c r="K5038" t="s">
        <v>25</v>
      </c>
      <c r="L5038" t="s">
        <v>5208</v>
      </c>
      <c r="M5038" t="s">
        <v>5208</v>
      </c>
      <c r="N5038">
        <v>4</v>
      </c>
      <c r="P5038">
        <v>7</v>
      </c>
      <c r="Q5038">
        <v>4</v>
      </c>
      <c r="R5038">
        <v>1</v>
      </c>
      <c r="S5038">
        <v>3</v>
      </c>
      <c r="T5038">
        <v>0</v>
      </c>
      <c r="V5038">
        <v>8</v>
      </c>
      <c r="W5038">
        <v>7</v>
      </c>
      <c r="X5038">
        <v>0</v>
      </c>
      <c r="Y5038">
        <v>7</v>
      </c>
      <c r="Z5038">
        <v>0</v>
      </c>
      <c r="AB5038">
        <v>11</v>
      </c>
      <c r="AC5038">
        <v>7</v>
      </c>
      <c r="AD5038">
        <v>0</v>
      </c>
      <c r="AE5038">
        <v>7</v>
      </c>
      <c r="AF5038">
        <v>0</v>
      </c>
      <c r="AH5038">
        <v>8</v>
      </c>
      <c r="AI5038">
        <v>8</v>
      </c>
      <c r="AK5038">
        <v>12</v>
      </c>
      <c r="AL5038">
        <v>10</v>
      </c>
    </row>
    <row r="5039" spans="1:38" x14ac:dyDescent="0.3">
      <c r="A5039">
        <v>500154</v>
      </c>
      <c r="B5039" t="s">
        <v>4948</v>
      </c>
      <c r="C5039" t="s">
        <v>19276</v>
      </c>
      <c r="D5039" t="s">
        <v>35</v>
      </c>
      <c r="E5039" t="s">
        <v>4879</v>
      </c>
      <c r="F5039">
        <v>98042</v>
      </c>
      <c r="G5039" t="s">
        <v>4884</v>
      </c>
      <c r="H5039" t="s">
        <v>19277</v>
      </c>
      <c r="I5039" t="s">
        <v>23</v>
      </c>
      <c r="J5039" t="s">
        <v>36</v>
      </c>
      <c r="K5039" t="s">
        <v>25</v>
      </c>
      <c r="L5039" t="s">
        <v>5208</v>
      </c>
      <c r="N5039">
        <v>5</v>
      </c>
      <c r="P5039">
        <v>7</v>
      </c>
      <c r="Q5039">
        <v>3</v>
      </c>
      <c r="R5039">
        <v>0</v>
      </c>
      <c r="S5039">
        <v>3</v>
      </c>
      <c r="T5039">
        <v>0</v>
      </c>
      <c r="V5039">
        <v>8</v>
      </c>
      <c r="W5039">
        <v>2</v>
      </c>
      <c r="X5039">
        <v>1</v>
      </c>
      <c r="Y5039">
        <v>1</v>
      </c>
      <c r="Z5039">
        <v>0</v>
      </c>
      <c r="AB5039">
        <v>11</v>
      </c>
      <c r="AC5039">
        <v>5</v>
      </c>
      <c r="AD5039">
        <v>0</v>
      </c>
      <c r="AE5039">
        <v>5</v>
      </c>
      <c r="AF5039">
        <v>0</v>
      </c>
      <c r="AH5039">
        <v>8</v>
      </c>
      <c r="AI5039">
        <v>8</v>
      </c>
      <c r="AK5039">
        <v>12</v>
      </c>
      <c r="AL5039">
        <v>6</v>
      </c>
    </row>
    <row r="5040" spans="1:38" x14ac:dyDescent="0.3">
      <c r="A5040" t="s">
        <v>4949</v>
      </c>
      <c r="B5040" t="s">
        <v>4950</v>
      </c>
      <c r="C5040" t="s">
        <v>19278</v>
      </c>
      <c r="D5040" t="s">
        <v>4883</v>
      </c>
      <c r="E5040" t="s">
        <v>4879</v>
      </c>
      <c r="F5040">
        <v>98108</v>
      </c>
      <c r="G5040" t="s">
        <v>4884</v>
      </c>
      <c r="H5040" t="s">
        <v>19279</v>
      </c>
      <c r="I5040" t="s">
        <v>155</v>
      </c>
      <c r="J5040" t="s">
        <v>156</v>
      </c>
      <c r="K5040" t="s">
        <v>25</v>
      </c>
      <c r="N5040">
        <v>4</v>
      </c>
      <c r="P5040">
        <v>7</v>
      </c>
      <c r="Q5040">
        <v>5</v>
      </c>
      <c r="R5040">
        <v>1</v>
      </c>
      <c r="S5040">
        <v>4</v>
      </c>
      <c r="T5040">
        <v>0</v>
      </c>
      <c r="V5040">
        <v>8</v>
      </c>
      <c r="W5040">
        <v>4</v>
      </c>
      <c r="X5040">
        <v>1</v>
      </c>
      <c r="Y5040">
        <v>3</v>
      </c>
      <c r="Z5040">
        <v>0</v>
      </c>
      <c r="AB5040">
        <v>11</v>
      </c>
      <c r="AC5040">
        <v>6</v>
      </c>
      <c r="AD5040">
        <v>0</v>
      </c>
      <c r="AE5040">
        <v>6</v>
      </c>
      <c r="AF5040">
        <v>0</v>
      </c>
      <c r="AH5040">
        <v>8</v>
      </c>
      <c r="AI5040">
        <v>8</v>
      </c>
      <c r="AK5040">
        <v>12</v>
      </c>
      <c r="AL5040">
        <v>6</v>
      </c>
    </row>
    <row r="5041" spans="1:39" x14ac:dyDescent="0.3">
      <c r="A5041">
        <v>501301</v>
      </c>
      <c r="B5041" t="s">
        <v>19280</v>
      </c>
      <c r="C5041" t="s">
        <v>19281</v>
      </c>
      <c r="D5041" t="s">
        <v>19282</v>
      </c>
      <c r="E5041" t="s">
        <v>4879</v>
      </c>
      <c r="F5041">
        <v>99347</v>
      </c>
      <c r="G5041" t="s">
        <v>913</v>
      </c>
      <c r="H5041" t="s">
        <v>19283</v>
      </c>
      <c r="I5041" t="s">
        <v>171</v>
      </c>
      <c r="J5041" t="s">
        <v>24</v>
      </c>
      <c r="K5041" t="s">
        <v>25</v>
      </c>
      <c r="L5041" t="s">
        <v>5208</v>
      </c>
      <c r="N5041" t="s">
        <v>5220</v>
      </c>
      <c r="O5041">
        <v>16</v>
      </c>
      <c r="P5041">
        <v>7</v>
      </c>
      <c r="Q5041" t="s">
        <v>5220</v>
      </c>
      <c r="R5041" t="s">
        <v>5220</v>
      </c>
      <c r="S5041" t="s">
        <v>5220</v>
      </c>
      <c r="T5041" t="s">
        <v>5220</v>
      </c>
      <c r="U5041">
        <v>5</v>
      </c>
      <c r="V5041">
        <v>8</v>
      </c>
      <c r="W5041" t="s">
        <v>5220</v>
      </c>
      <c r="X5041" t="s">
        <v>5220</v>
      </c>
      <c r="Y5041" t="s">
        <v>5220</v>
      </c>
      <c r="Z5041" t="s">
        <v>5220</v>
      </c>
      <c r="AA5041">
        <v>5</v>
      </c>
      <c r="AB5041">
        <v>11</v>
      </c>
      <c r="AC5041" t="s">
        <v>5220</v>
      </c>
      <c r="AD5041" t="s">
        <v>5220</v>
      </c>
      <c r="AE5041" t="s">
        <v>5220</v>
      </c>
      <c r="AF5041" t="s">
        <v>5220</v>
      </c>
      <c r="AG5041">
        <v>5</v>
      </c>
      <c r="AH5041">
        <v>8</v>
      </c>
      <c r="AI5041" t="s">
        <v>5220</v>
      </c>
      <c r="AJ5041">
        <v>5</v>
      </c>
      <c r="AK5041">
        <v>12</v>
      </c>
      <c r="AL5041" t="s">
        <v>5220</v>
      </c>
      <c r="AM5041">
        <v>5</v>
      </c>
    </row>
    <row r="5042" spans="1:39" x14ac:dyDescent="0.3">
      <c r="A5042">
        <v>501302</v>
      </c>
      <c r="B5042" t="s">
        <v>19284</v>
      </c>
      <c r="C5042" t="s">
        <v>19285</v>
      </c>
      <c r="D5042" t="s">
        <v>3722</v>
      </c>
      <c r="E5042" t="s">
        <v>4879</v>
      </c>
      <c r="F5042">
        <v>99328</v>
      </c>
      <c r="G5042" t="s">
        <v>339</v>
      </c>
      <c r="H5042" t="s">
        <v>19286</v>
      </c>
      <c r="I5042" t="s">
        <v>171</v>
      </c>
      <c r="J5042" t="s">
        <v>24</v>
      </c>
      <c r="K5042" t="s">
        <v>25</v>
      </c>
      <c r="N5042" t="s">
        <v>5220</v>
      </c>
      <c r="O5042">
        <v>16</v>
      </c>
      <c r="P5042">
        <v>7</v>
      </c>
      <c r="Q5042" t="s">
        <v>5220</v>
      </c>
      <c r="R5042" t="s">
        <v>5220</v>
      </c>
      <c r="S5042" t="s">
        <v>5220</v>
      </c>
      <c r="T5042" t="s">
        <v>5220</v>
      </c>
      <c r="U5042">
        <v>5</v>
      </c>
      <c r="V5042">
        <v>8</v>
      </c>
      <c r="W5042" t="s">
        <v>5220</v>
      </c>
      <c r="X5042" t="s">
        <v>5220</v>
      </c>
      <c r="Y5042" t="s">
        <v>5220</v>
      </c>
      <c r="Z5042" t="s">
        <v>5220</v>
      </c>
      <c r="AA5042">
        <v>5</v>
      </c>
      <c r="AB5042">
        <v>11</v>
      </c>
      <c r="AC5042">
        <v>1</v>
      </c>
      <c r="AD5042">
        <v>0</v>
      </c>
      <c r="AE5042">
        <v>1</v>
      </c>
      <c r="AF5042">
        <v>0</v>
      </c>
      <c r="AH5042">
        <v>8</v>
      </c>
      <c r="AI5042" t="s">
        <v>5220</v>
      </c>
      <c r="AJ5042">
        <v>5</v>
      </c>
      <c r="AK5042">
        <v>12</v>
      </c>
      <c r="AL5042">
        <v>2</v>
      </c>
    </row>
    <row r="5043" spans="1:39" x14ac:dyDescent="0.3">
      <c r="A5043">
        <v>501303</v>
      </c>
      <c r="B5043" t="s">
        <v>19287</v>
      </c>
      <c r="C5043" t="s">
        <v>19288</v>
      </c>
      <c r="D5043" t="s">
        <v>1850</v>
      </c>
      <c r="E5043" t="s">
        <v>4879</v>
      </c>
      <c r="F5043">
        <v>98586</v>
      </c>
      <c r="G5043" t="s">
        <v>19289</v>
      </c>
      <c r="H5043" t="s">
        <v>19290</v>
      </c>
      <c r="I5043" t="s">
        <v>171</v>
      </c>
      <c r="J5043" t="s">
        <v>24</v>
      </c>
      <c r="K5043" t="s">
        <v>25</v>
      </c>
      <c r="L5043" t="s">
        <v>5208</v>
      </c>
      <c r="N5043" t="s">
        <v>5220</v>
      </c>
      <c r="O5043">
        <v>16</v>
      </c>
      <c r="P5043">
        <v>7</v>
      </c>
      <c r="Q5043">
        <v>1</v>
      </c>
      <c r="R5043">
        <v>0</v>
      </c>
      <c r="S5043">
        <v>1</v>
      </c>
      <c r="T5043">
        <v>0</v>
      </c>
      <c r="V5043">
        <v>8</v>
      </c>
      <c r="W5043" t="s">
        <v>5220</v>
      </c>
      <c r="X5043" t="s">
        <v>5220</v>
      </c>
      <c r="Y5043" t="s">
        <v>5220</v>
      </c>
      <c r="Z5043" t="s">
        <v>5220</v>
      </c>
      <c r="AA5043">
        <v>5</v>
      </c>
      <c r="AB5043">
        <v>11</v>
      </c>
      <c r="AC5043">
        <v>2</v>
      </c>
      <c r="AD5043">
        <v>1</v>
      </c>
      <c r="AE5043">
        <v>1</v>
      </c>
      <c r="AF5043">
        <v>0</v>
      </c>
      <c r="AH5043">
        <v>8</v>
      </c>
      <c r="AI5043" t="s">
        <v>5220</v>
      </c>
      <c r="AJ5043">
        <v>5</v>
      </c>
      <c r="AK5043">
        <v>12</v>
      </c>
      <c r="AL5043">
        <v>4</v>
      </c>
    </row>
    <row r="5044" spans="1:39" x14ac:dyDescent="0.3">
      <c r="A5044">
        <v>501304</v>
      </c>
      <c r="B5044" t="s">
        <v>19291</v>
      </c>
      <c r="C5044" t="s">
        <v>19292</v>
      </c>
      <c r="D5044" t="s">
        <v>19293</v>
      </c>
      <c r="E5044" t="s">
        <v>4879</v>
      </c>
      <c r="F5044">
        <v>98541</v>
      </c>
      <c r="G5044" t="s">
        <v>4907</v>
      </c>
      <c r="H5044" t="s">
        <v>19294</v>
      </c>
      <c r="I5044" t="s">
        <v>171</v>
      </c>
      <c r="J5044" t="s">
        <v>24</v>
      </c>
      <c r="K5044" t="s">
        <v>25</v>
      </c>
      <c r="N5044" t="s">
        <v>5220</v>
      </c>
      <c r="O5044">
        <v>16</v>
      </c>
      <c r="P5044">
        <v>7</v>
      </c>
      <c r="Q5044">
        <v>2</v>
      </c>
      <c r="R5044">
        <v>0</v>
      </c>
      <c r="S5044">
        <v>1</v>
      </c>
      <c r="T5044">
        <v>1</v>
      </c>
      <c r="V5044">
        <v>8</v>
      </c>
      <c r="W5044" t="s">
        <v>5220</v>
      </c>
      <c r="X5044" t="s">
        <v>5220</v>
      </c>
      <c r="Y5044" t="s">
        <v>5220</v>
      </c>
      <c r="Z5044" t="s">
        <v>5220</v>
      </c>
      <c r="AA5044">
        <v>5</v>
      </c>
      <c r="AB5044">
        <v>11</v>
      </c>
      <c r="AC5044">
        <v>3</v>
      </c>
      <c r="AD5044">
        <v>1</v>
      </c>
      <c r="AE5044">
        <v>2</v>
      </c>
      <c r="AF5044">
        <v>0</v>
      </c>
      <c r="AH5044">
        <v>8</v>
      </c>
      <c r="AI5044" t="s">
        <v>5220</v>
      </c>
      <c r="AJ5044">
        <v>5</v>
      </c>
      <c r="AK5044">
        <v>12</v>
      </c>
      <c r="AL5044">
        <v>3</v>
      </c>
    </row>
    <row r="5045" spans="1:39" x14ac:dyDescent="0.3">
      <c r="A5045">
        <v>501305</v>
      </c>
      <c r="B5045" t="s">
        <v>19295</v>
      </c>
      <c r="C5045" t="s">
        <v>19296</v>
      </c>
      <c r="D5045" t="s">
        <v>1193</v>
      </c>
      <c r="E5045" t="s">
        <v>4879</v>
      </c>
      <c r="F5045">
        <v>99122</v>
      </c>
      <c r="G5045" t="s">
        <v>944</v>
      </c>
      <c r="H5045" t="s">
        <v>19297</v>
      </c>
      <c r="I5045" t="s">
        <v>171</v>
      </c>
      <c r="J5045" t="s">
        <v>24</v>
      </c>
      <c r="K5045" t="s">
        <v>25</v>
      </c>
      <c r="N5045" t="s">
        <v>5220</v>
      </c>
      <c r="O5045">
        <v>16</v>
      </c>
      <c r="P5045">
        <v>7</v>
      </c>
      <c r="Q5045">
        <v>1</v>
      </c>
      <c r="R5045">
        <v>0</v>
      </c>
      <c r="S5045">
        <v>1</v>
      </c>
      <c r="T5045">
        <v>0</v>
      </c>
      <c r="V5045">
        <v>8</v>
      </c>
      <c r="W5045">
        <v>1</v>
      </c>
      <c r="X5045">
        <v>0</v>
      </c>
      <c r="Y5045">
        <v>1</v>
      </c>
      <c r="Z5045">
        <v>0</v>
      </c>
      <c r="AB5045">
        <v>11</v>
      </c>
      <c r="AC5045">
        <v>2</v>
      </c>
      <c r="AD5045">
        <v>0</v>
      </c>
      <c r="AE5045">
        <v>2</v>
      </c>
      <c r="AF5045">
        <v>0</v>
      </c>
      <c r="AH5045">
        <v>8</v>
      </c>
      <c r="AI5045" t="s">
        <v>5220</v>
      </c>
      <c r="AJ5045">
        <v>5</v>
      </c>
      <c r="AK5045">
        <v>12</v>
      </c>
      <c r="AL5045">
        <v>1</v>
      </c>
    </row>
    <row r="5046" spans="1:39" x14ac:dyDescent="0.3">
      <c r="A5046">
        <v>501307</v>
      </c>
      <c r="B5046" t="s">
        <v>19298</v>
      </c>
      <c r="C5046" t="s">
        <v>19299</v>
      </c>
      <c r="D5046" t="s">
        <v>4488</v>
      </c>
      <c r="E5046" t="s">
        <v>4879</v>
      </c>
      <c r="F5046">
        <v>99159</v>
      </c>
      <c r="G5046" t="s">
        <v>944</v>
      </c>
      <c r="H5046" t="s">
        <v>19300</v>
      </c>
      <c r="I5046" t="s">
        <v>171</v>
      </c>
      <c r="J5046" t="s">
        <v>24</v>
      </c>
      <c r="K5046" t="s">
        <v>25</v>
      </c>
      <c r="L5046" t="s">
        <v>5208</v>
      </c>
      <c r="N5046" t="s">
        <v>5220</v>
      </c>
      <c r="O5046">
        <v>16</v>
      </c>
      <c r="P5046">
        <v>7</v>
      </c>
      <c r="Q5046" t="s">
        <v>5220</v>
      </c>
      <c r="R5046" t="s">
        <v>5220</v>
      </c>
      <c r="S5046" t="s">
        <v>5220</v>
      </c>
      <c r="T5046" t="s">
        <v>5220</v>
      </c>
      <c r="U5046">
        <v>5</v>
      </c>
      <c r="V5046">
        <v>8</v>
      </c>
      <c r="W5046" t="s">
        <v>5220</v>
      </c>
      <c r="X5046" t="s">
        <v>5220</v>
      </c>
      <c r="Y5046" t="s">
        <v>5220</v>
      </c>
      <c r="Z5046" t="s">
        <v>5220</v>
      </c>
      <c r="AA5046">
        <v>5</v>
      </c>
      <c r="AB5046">
        <v>11</v>
      </c>
      <c r="AC5046" t="s">
        <v>5220</v>
      </c>
      <c r="AD5046" t="s">
        <v>5220</v>
      </c>
      <c r="AE5046" t="s">
        <v>5220</v>
      </c>
      <c r="AF5046" t="s">
        <v>5220</v>
      </c>
      <c r="AG5046">
        <v>5</v>
      </c>
      <c r="AH5046">
        <v>8</v>
      </c>
      <c r="AI5046" t="s">
        <v>5220</v>
      </c>
      <c r="AJ5046">
        <v>5</v>
      </c>
      <c r="AK5046">
        <v>12</v>
      </c>
      <c r="AL5046">
        <v>1</v>
      </c>
    </row>
    <row r="5047" spans="1:39" x14ac:dyDescent="0.3">
      <c r="A5047">
        <v>501308</v>
      </c>
      <c r="B5047" t="s">
        <v>19301</v>
      </c>
      <c r="C5047" t="s">
        <v>19302</v>
      </c>
      <c r="D5047" t="s">
        <v>19303</v>
      </c>
      <c r="E5047" t="s">
        <v>4879</v>
      </c>
      <c r="F5047">
        <v>99133</v>
      </c>
      <c r="G5047" t="s">
        <v>1809</v>
      </c>
      <c r="H5047" t="s">
        <v>19304</v>
      </c>
      <c r="I5047" t="s">
        <v>171</v>
      </c>
      <c r="J5047" t="s">
        <v>24</v>
      </c>
      <c r="K5047" t="s">
        <v>25</v>
      </c>
      <c r="L5047" t="s">
        <v>5208</v>
      </c>
      <c r="N5047" t="s">
        <v>5220</v>
      </c>
      <c r="O5047">
        <v>16</v>
      </c>
      <c r="P5047">
        <v>7</v>
      </c>
      <c r="Q5047" t="s">
        <v>5220</v>
      </c>
      <c r="R5047" t="s">
        <v>5220</v>
      </c>
      <c r="S5047" t="s">
        <v>5220</v>
      </c>
      <c r="T5047" t="s">
        <v>5220</v>
      </c>
      <c r="U5047">
        <v>5</v>
      </c>
      <c r="V5047">
        <v>8</v>
      </c>
      <c r="W5047">
        <v>2</v>
      </c>
      <c r="X5047">
        <v>0</v>
      </c>
      <c r="Y5047">
        <v>1</v>
      </c>
      <c r="Z5047">
        <v>1</v>
      </c>
      <c r="AB5047">
        <v>11</v>
      </c>
      <c r="AC5047">
        <v>1</v>
      </c>
      <c r="AD5047">
        <v>0</v>
      </c>
      <c r="AE5047">
        <v>1</v>
      </c>
      <c r="AF5047">
        <v>0</v>
      </c>
      <c r="AH5047">
        <v>8</v>
      </c>
      <c r="AI5047" t="s">
        <v>5220</v>
      </c>
      <c r="AJ5047">
        <v>5</v>
      </c>
      <c r="AK5047">
        <v>12</v>
      </c>
      <c r="AL5047">
        <v>5</v>
      </c>
    </row>
    <row r="5048" spans="1:39" x14ac:dyDescent="0.3">
      <c r="A5048">
        <v>501309</v>
      </c>
      <c r="B5048" t="s">
        <v>388</v>
      </c>
      <c r="C5048" t="s">
        <v>19305</v>
      </c>
      <c r="D5048" t="s">
        <v>19306</v>
      </c>
      <c r="E5048" t="s">
        <v>4879</v>
      </c>
      <c r="F5048">
        <v>99109</v>
      </c>
      <c r="G5048" t="s">
        <v>2099</v>
      </c>
      <c r="H5048" t="s">
        <v>19307</v>
      </c>
      <c r="I5048" t="s">
        <v>171</v>
      </c>
      <c r="J5048" t="s">
        <v>116</v>
      </c>
      <c r="K5048" t="s">
        <v>25</v>
      </c>
      <c r="L5048" t="s">
        <v>5208</v>
      </c>
      <c r="N5048" t="s">
        <v>5220</v>
      </c>
      <c r="O5048">
        <v>16</v>
      </c>
      <c r="P5048">
        <v>7</v>
      </c>
      <c r="Q5048" t="s">
        <v>5220</v>
      </c>
      <c r="R5048" t="s">
        <v>5220</v>
      </c>
      <c r="S5048" t="s">
        <v>5220</v>
      </c>
      <c r="T5048" t="s">
        <v>5220</v>
      </c>
      <c r="U5048">
        <v>5</v>
      </c>
      <c r="V5048">
        <v>8</v>
      </c>
      <c r="W5048" t="s">
        <v>5220</v>
      </c>
      <c r="X5048" t="s">
        <v>5220</v>
      </c>
      <c r="Y5048" t="s">
        <v>5220</v>
      </c>
      <c r="Z5048" t="s">
        <v>5220</v>
      </c>
      <c r="AA5048">
        <v>5</v>
      </c>
      <c r="AB5048">
        <v>11</v>
      </c>
      <c r="AC5048">
        <v>1</v>
      </c>
      <c r="AD5048">
        <v>0</v>
      </c>
      <c r="AE5048">
        <v>1</v>
      </c>
      <c r="AF5048">
        <v>0</v>
      </c>
      <c r="AH5048">
        <v>8</v>
      </c>
      <c r="AI5048" t="s">
        <v>5220</v>
      </c>
      <c r="AJ5048">
        <v>5</v>
      </c>
      <c r="AK5048">
        <v>12</v>
      </c>
      <c r="AL5048">
        <v>5</v>
      </c>
    </row>
    <row r="5049" spans="1:39" x14ac:dyDescent="0.3">
      <c r="A5049">
        <v>501310</v>
      </c>
      <c r="B5049" t="s">
        <v>19308</v>
      </c>
      <c r="C5049" t="s">
        <v>19309</v>
      </c>
      <c r="D5049" t="s">
        <v>382</v>
      </c>
      <c r="E5049" t="s">
        <v>4879</v>
      </c>
      <c r="F5049">
        <v>99156</v>
      </c>
      <c r="G5049" t="s">
        <v>19310</v>
      </c>
      <c r="H5049" t="s">
        <v>19311</v>
      </c>
      <c r="I5049" t="s">
        <v>171</v>
      </c>
      <c r="J5049" t="s">
        <v>24</v>
      </c>
      <c r="K5049" t="s">
        <v>25</v>
      </c>
      <c r="L5049" t="s">
        <v>5208</v>
      </c>
      <c r="N5049" t="s">
        <v>5220</v>
      </c>
      <c r="O5049">
        <v>16</v>
      </c>
      <c r="P5049">
        <v>7</v>
      </c>
      <c r="Q5049">
        <v>1</v>
      </c>
      <c r="R5049">
        <v>0</v>
      </c>
      <c r="S5049">
        <v>1</v>
      </c>
      <c r="T5049">
        <v>0</v>
      </c>
      <c r="V5049">
        <v>8</v>
      </c>
      <c r="W5049" t="s">
        <v>5220</v>
      </c>
      <c r="X5049" t="s">
        <v>5220</v>
      </c>
      <c r="Y5049" t="s">
        <v>5220</v>
      </c>
      <c r="Z5049" t="s">
        <v>5220</v>
      </c>
      <c r="AA5049">
        <v>5</v>
      </c>
      <c r="AB5049">
        <v>11</v>
      </c>
      <c r="AC5049">
        <v>2</v>
      </c>
      <c r="AD5049">
        <v>0</v>
      </c>
      <c r="AE5049">
        <v>2</v>
      </c>
      <c r="AF5049">
        <v>0</v>
      </c>
      <c r="AH5049">
        <v>8</v>
      </c>
      <c r="AI5049" t="s">
        <v>5220</v>
      </c>
      <c r="AJ5049">
        <v>5</v>
      </c>
      <c r="AK5049">
        <v>12</v>
      </c>
      <c r="AL5049">
        <v>3</v>
      </c>
    </row>
    <row r="5050" spans="1:39" x14ac:dyDescent="0.3">
      <c r="A5050">
        <v>501311</v>
      </c>
      <c r="B5050" t="s">
        <v>19312</v>
      </c>
      <c r="C5050" t="s">
        <v>19313</v>
      </c>
      <c r="D5050" t="s">
        <v>19314</v>
      </c>
      <c r="E5050" t="s">
        <v>4879</v>
      </c>
      <c r="F5050">
        <v>99169</v>
      </c>
      <c r="G5050" t="s">
        <v>864</v>
      </c>
      <c r="H5050" t="s">
        <v>19315</v>
      </c>
      <c r="I5050" t="s">
        <v>171</v>
      </c>
      <c r="J5050" t="s">
        <v>24</v>
      </c>
      <c r="K5050" t="s">
        <v>25</v>
      </c>
      <c r="N5050" t="s">
        <v>5220</v>
      </c>
      <c r="O5050">
        <v>16</v>
      </c>
      <c r="P5050">
        <v>7</v>
      </c>
      <c r="Q5050" t="s">
        <v>5220</v>
      </c>
      <c r="R5050" t="s">
        <v>5220</v>
      </c>
      <c r="S5050" t="s">
        <v>5220</v>
      </c>
      <c r="T5050" t="s">
        <v>5220</v>
      </c>
      <c r="U5050">
        <v>5</v>
      </c>
      <c r="V5050">
        <v>8</v>
      </c>
      <c r="W5050" t="s">
        <v>5220</v>
      </c>
      <c r="X5050" t="s">
        <v>5220</v>
      </c>
      <c r="Y5050" t="s">
        <v>5220</v>
      </c>
      <c r="Z5050" t="s">
        <v>5220</v>
      </c>
      <c r="AA5050">
        <v>5</v>
      </c>
      <c r="AB5050">
        <v>11</v>
      </c>
      <c r="AC5050" t="s">
        <v>5220</v>
      </c>
      <c r="AD5050" t="s">
        <v>5220</v>
      </c>
      <c r="AE5050" t="s">
        <v>5220</v>
      </c>
      <c r="AF5050" t="s">
        <v>5220</v>
      </c>
      <c r="AG5050">
        <v>5</v>
      </c>
      <c r="AH5050">
        <v>8</v>
      </c>
      <c r="AI5050" t="s">
        <v>5220</v>
      </c>
      <c r="AJ5050">
        <v>5</v>
      </c>
      <c r="AK5050">
        <v>12</v>
      </c>
      <c r="AL5050">
        <v>1</v>
      </c>
    </row>
    <row r="5051" spans="1:39" x14ac:dyDescent="0.3">
      <c r="A5051">
        <v>501312</v>
      </c>
      <c r="B5051" t="s">
        <v>19316</v>
      </c>
      <c r="C5051" t="s">
        <v>19317</v>
      </c>
      <c r="D5051" t="s">
        <v>19318</v>
      </c>
      <c r="E5051" t="s">
        <v>4879</v>
      </c>
      <c r="F5051">
        <v>99350</v>
      </c>
      <c r="G5051" t="s">
        <v>290</v>
      </c>
      <c r="H5051" t="s">
        <v>19319</v>
      </c>
      <c r="I5051" t="s">
        <v>171</v>
      </c>
      <c r="J5051" t="s">
        <v>24</v>
      </c>
      <c r="K5051" t="s">
        <v>25</v>
      </c>
      <c r="L5051" t="s">
        <v>5208</v>
      </c>
      <c r="N5051" t="s">
        <v>5220</v>
      </c>
      <c r="O5051">
        <v>16</v>
      </c>
      <c r="P5051">
        <v>7</v>
      </c>
      <c r="Q5051">
        <v>2</v>
      </c>
      <c r="R5051">
        <v>0</v>
      </c>
      <c r="S5051">
        <v>2</v>
      </c>
      <c r="T5051">
        <v>0</v>
      </c>
      <c r="V5051">
        <v>8</v>
      </c>
      <c r="W5051">
        <v>1</v>
      </c>
      <c r="X5051">
        <v>0</v>
      </c>
      <c r="Y5051">
        <v>1</v>
      </c>
      <c r="Z5051">
        <v>0</v>
      </c>
      <c r="AB5051">
        <v>11</v>
      </c>
      <c r="AC5051">
        <v>3</v>
      </c>
      <c r="AD5051">
        <v>0</v>
      </c>
      <c r="AE5051">
        <v>3</v>
      </c>
      <c r="AF5051">
        <v>0</v>
      </c>
      <c r="AH5051">
        <v>8</v>
      </c>
      <c r="AI5051">
        <v>8</v>
      </c>
      <c r="AK5051">
        <v>12</v>
      </c>
      <c r="AL5051">
        <v>6</v>
      </c>
    </row>
    <row r="5052" spans="1:39" x14ac:dyDescent="0.3">
      <c r="A5052">
        <v>501313</v>
      </c>
      <c r="B5052" t="s">
        <v>8617</v>
      </c>
      <c r="C5052" t="s">
        <v>19320</v>
      </c>
      <c r="D5052" t="s">
        <v>10010</v>
      </c>
      <c r="E5052" t="s">
        <v>4879</v>
      </c>
      <c r="F5052">
        <v>98826</v>
      </c>
      <c r="G5052" t="s">
        <v>4895</v>
      </c>
      <c r="H5052" t="s">
        <v>19321</v>
      </c>
      <c r="I5052" t="s">
        <v>171</v>
      </c>
      <c r="J5052" t="s">
        <v>24</v>
      </c>
      <c r="K5052" t="s">
        <v>25</v>
      </c>
      <c r="N5052" t="s">
        <v>5220</v>
      </c>
      <c r="O5052">
        <v>16</v>
      </c>
      <c r="P5052">
        <v>7</v>
      </c>
      <c r="Q5052" t="s">
        <v>5220</v>
      </c>
      <c r="R5052" t="s">
        <v>5220</v>
      </c>
      <c r="S5052" t="s">
        <v>5220</v>
      </c>
      <c r="T5052" t="s">
        <v>5220</v>
      </c>
      <c r="U5052">
        <v>5</v>
      </c>
      <c r="V5052">
        <v>8</v>
      </c>
      <c r="W5052" t="s">
        <v>5220</v>
      </c>
      <c r="X5052" t="s">
        <v>5220</v>
      </c>
      <c r="Y5052" t="s">
        <v>5220</v>
      </c>
      <c r="Z5052" t="s">
        <v>5220</v>
      </c>
      <c r="AA5052">
        <v>5</v>
      </c>
      <c r="AB5052">
        <v>11</v>
      </c>
      <c r="AC5052" t="s">
        <v>5220</v>
      </c>
      <c r="AD5052" t="s">
        <v>5220</v>
      </c>
      <c r="AE5052" t="s">
        <v>5220</v>
      </c>
      <c r="AF5052" t="s">
        <v>5220</v>
      </c>
      <c r="AG5052">
        <v>5</v>
      </c>
      <c r="AH5052">
        <v>8</v>
      </c>
      <c r="AI5052" t="s">
        <v>5220</v>
      </c>
      <c r="AJ5052">
        <v>5</v>
      </c>
      <c r="AK5052">
        <v>12</v>
      </c>
      <c r="AL5052">
        <v>1</v>
      </c>
    </row>
    <row r="5053" spans="1:39" x14ac:dyDescent="0.3">
      <c r="A5053">
        <v>501314</v>
      </c>
      <c r="B5053" t="s">
        <v>19322</v>
      </c>
      <c r="C5053" t="s">
        <v>19323</v>
      </c>
      <c r="D5053" t="s">
        <v>19324</v>
      </c>
      <c r="E5053" t="s">
        <v>4879</v>
      </c>
      <c r="F5053">
        <v>98624</v>
      </c>
      <c r="G5053" t="s">
        <v>19289</v>
      </c>
      <c r="H5053" t="s">
        <v>19325</v>
      </c>
      <c r="I5053" t="s">
        <v>171</v>
      </c>
      <c r="J5053" t="s">
        <v>24</v>
      </c>
      <c r="K5053" t="s">
        <v>25</v>
      </c>
      <c r="N5053" t="s">
        <v>5220</v>
      </c>
      <c r="O5053">
        <v>16</v>
      </c>
      <c r="P5053">
        <v>7</v>
      </c>
      <c r="Q5053">
        <v>1</v>
      </c>
      <c r="R5053">
        <v>0</v>
      </c>
      <c r="S5053">
        <v>1</v>
      </c>
      <c r="T5053">
        <v>0</v>
      </c>
      <c r="V5053">
        <v>8</v>
      </c>
      <c r="W5053" t="s">
        <v>5220</v>
      </c>
      <c r="X5053" t="s">
        <v>5220</v>
      </c>
      <c r="Y5053" t="s">
        <v>5220</v>
      </c>
      <c r="Z5053" t="s">
        <v>5220</v>
      </c>
      <c r="AA5053">
        <v>5</v>
      </c>
      <c r="AB5053">
        <v>11</v>
      </c>
      <c r="AC5053">
        <v>2</v>
      </c>
      <c r="AD5053">
        <v>0</v>
      </c>
      <c r="AE5053">
        <v>2</v>
      </c>
      <c r="AF5053">
        <v>0</v>
      </c>
      <c r="AH5053">
        <v>8</v>
      </c>
      <c r="AI5053" t="s">
        <v>5220</v>
      </c>
      <c r="AJ5053">
        <v>5</v>
      </c>
      <c r="AK5053">
        <v>12</v>
      </c>
      <c r="AL5053">
        <v>5</v>
      </c>
    </row>
    <row r="5054" spans="1:39" x14ac:dyDescent="0.3">
      <c r="A5054">
        <v>501315</v>
      </c>
      <c r="B5054" t="s">
        <v>19326</v>
      </c>
      <c r="C5054" t="s">
        <v>19327</v>
      </c>
      <c r="D5054" t="s">
        <v>19328</v>
      </c>
      <c r="E5054" t="s">
        <v>4879</v>
      </c>
      <c r="F5054">
        <v>98672</v>
      </c>
      <c r="G5054" t="s">
        <v>19329</v>
      </c>
      <c r="H5054" t="s">
        <v>19330</v>
      </c>
      <c r="I5054" t="s">
        <v>171</v>
      </c>
      <c r="J5054" t="s">
        <v>24</v>
      </c>
      <c r="K5054" t="s">
        <v>25</v>
      </c>
      <c r="N5054" t="s">
        <v>5220</v>
      </c>
      <c r="O5054">
        <v>16</v>
      </c>
      <c r="P5054">
        <v>7</v>
      </c>
      <c r="Q5054" t="s">
        <v>5220</v>
      </c>
      <c r="R5054" t="s">
        <v>5220</v>
      </c>
      <c r="S5054" t="s">
        <v>5220</v>
      </c>
      <c r="T5054" t="s">
        <v>5220</v>
      </c>
      <c r="U5054">
        <v>5</v>
      </c>
      <c r="V5054">
        <v>8</v>
      </c>
      <c r="W5054" t="s">
        <v>5220</v>
      </c>
      <c r="X5054" t="s">
        <v>5220</v>
      </c>
      <c r="Y5054" t="s">
        <v>5220</v>
      </c>
      <c r="Z5054" t="s">
        <v>5220</v>
      </c>
      <c r="AA5054">
        <v>5</v>
      </c>
      <c r="AB5054">
        <v>11</v>
      </c>
      <c r="AC5054">
        <v>2</v>
      </c>
      <c r="AD5054">
        <v>0</v>
      </c>
      <c r="AE5054">
        <v>2</v>
      </c>
      <c r="AF5054">
        <v>0</v>
      </c>
      <c r="AH5054">
        <v>8</v>
      </c>
      <c r="AI5054" t="s">
        <v>5220</v>
      </c>
      <c r="AJ5054">
        <v>5</v>
      </c>
      <c r="AK5054">
        <v>12</v>
      </c>
      <c r="AL5054">
        <v>1</v>
      </c>
    </row>
    <row r="5055" spans="1:39" x14ac:dyDescent="0.3">
      <c r="A5055">
        <v>501316</v>
      </c>
      <c r="B5055" t="s">
        <v>19331</v>
      </c>
      <c r="C5055" t="s">
        <v>19332</v>
      </c>
      <c r="D5055" t="s">
        <v>19333</v>
      </c>
      <c r="E5055" t="s">
        <v>4879</v>
      </c>
      <c r="F5055">
        <v>98620</v>
      </c>
      <c r="G5055" t="s">
        <v>19329</v>
      </c>
      <c r="H5055" t="s">
        <v>19334</v>
      </c>
      <c r="I5055" t="s">
        <v>171</v>
      </c>
      <c r="J5055" t="s">
        <v>24</v>
      </c>
      <c r="K5055" t="s">
        <v>25</v>
      </c>
      <c r="L5055" t="s">
        <v>5208</v>
      </c>
      <c r="N5055" t="s">
        <v>5220</v>
      </c>
      <c r="O5055">
        <v>16</v>
      </c>
      <c r="P5055">
        <v>7</v>
      </c>
      <c r="Q5055" t="s">
        <v>5220</v>
      </c>
      <c r="R5055" t="s">
        <v>5220</v>
      </c>
      <c r="S5055" t="s">
        <v>5220</v>
      </c>
      <c r="T5055" t="s">
        <v>5220</v>
      </c>
      <c r="U5055">
        <v>5</v>
      </c>
      <c r="V5055">
        <v>8</v>
      </c>
      <c r="W5055" t="s">
        <v>5220</v>
      </c>
      <c r="X5055" t="s">
        <v>5220</v>
      </c>
      <c r="Y5055" t="s">
        <v>5220</v>
      </c>
      <c r="Z5055" t="s">
        <v>5220</v>
      </c>
      <c r="AA5055">
        <v>5</v>
      </c>
      <c r="AB5055">
        <v>11</v>
      </c>
      <c r="AC5055">
        <v>1</v>
      </c>
      <c r="AD5055">
        <v>0</v>
      </c>
      <c r="AE5055">
        <v>1</v>
      </c>
      <c r="AF5055">
        <v>0</v>
      </c>
      <c r="AH5055">
        <v>8</v>
      </c>
      <c r="AI5055" t="s">
        <v>5220</v>
      </c>
      <c r="AJ5055">
        <v>5</v>
      </c>
      <c r="AK5055">
        <v>12</v>
      </c>
      <c r="AL5055">
        <v>3</v>
      </c>
    </row>
    <row r="5056" spans="1:39" x14ac:dyDescent="0.3">
      <c r="A5056">
        <v>501317</v>
      </c>
      <c r="B5056" t="s">
        <v>19335</v>
      </c>
      <c r="C5056" t="s">
        <v>19336</v>
      </c>
      <c r="D5056" t="s">
        <v>4146</v>
      </c>
      <c r="E5056" t="s">
        <v>4879</v>
      </c>
      <c r="F5056">
        <v>98823</v>
      </c>
      <c r="G5056" t="s">
        <v>1809</v>
      </c>
      <c r="H5056" t="s">
        <v>19337</v>
      </c>
      <c r="I5056" t="s">
        <v>171</v>
      </c>
      <c r="J5056" t="s">
        <v>24</v>
      </c>
      <c r="K5056" t="s">
        <v>25</v>
      </c>
      <c r="L5056" t="s">
        <v>5208</v>
      </c>
      <c r="N5056" t="s">
        <v>5220</v>
      </c>
      <c r="O5056">
        <v>16</v>
      </c>
      <c r="P5056">
        <v>7</v>
      </c>
      <c r="Q5056" t="s">
        <v>5220</v>
      </c>
      <c r="R5056" t="s">
        <v>5220</v>
      </c>
      <c r="S5056" t="s">
        <v>5220</v>
      </c>
      <c r="T5056" t="s">
        <v>5220</v>
      </c>
      <c r="U5056">
        <v>5</v>
      </c>
      <c r="V5056">
        <v>8</v>
      </c>
      <c r="W5056" t="s">
        <v>5220</v>
      </c>
      <c r="X5056" t="s">
        <v>5220</v>
      </c>
      <c r="Y5056" t="s">
        <v>5220</v>
      </c>
      <c r="Z5056" t="s">
        <v>5220</v>
      </c>
      <c r="AA5056">
        <v>5</v>
      </c>
      <c r="AB5056">
        <v>11</v>
      </c>
      <c r="AC5056">
        <v>1</v>
      </c>
      <c r="AD5056">
        <v>0</v>
      </c>
      <c r="AE5056">
        <v>1</v>
      </c>
      <c r="AF5056">
        <v>0</v>
      </c>
      <c r="AH5056">
        <v>8</v>
      </c>
      <c r="AI5056" t="s">
        <v>5220</v>
      </c>
      <c r="AJ5056">
        <v>5</v>
      </c>
      <c r="AK5056">
        <v>12</v>
      </c>
      <c r="AL5056">
        <v>4</v>
      </c>
    </row>
    <row r="5057" spans="1:38" x14ac:dyDescent="0.3">
      <c r="A5057">
        <v>501318</v>
      </c>
      <c r="B5057" t="s">
        <v>19338</v>
      </c>
      <c r="C5057" t="s">
        <v>19339</v>
      </c>
      <c r="D5057" t="s">
        <v>19340</v>
      </c>
      <c r="E5057" t="s">
        <v>4879</v>
      </c>
      <c r="F5057">
        <v>99344</v>
      </c>
      <c r="G5057" t="s">
        <v>864</v>
      </c>
      <c r="H5057" t="s">
        <v>19341</v>
      </c>
      <c r="I5057" t="s">
        <v>171</v>
      </c>
      <c r="J5057" t="s">
        <v>98</v>
      </c>
      <c r="K5057" t="s">
        <v>25</v>
      </c>
      <c r="L5057" t="s">
        <v>5208</v>
      </c>
      <c r="N5057" t="s">
        <v>5220</v>
      </c>
      <c r="O5057">
        <v>16</v>
      </c>
      <c r="P5057">
        <v>7</v>
      </c>
      <c r="Q5057" t="s">
        <v>5220</v>
      </c>
      <c r="R5057" t="s">
        <v>5220</v>
      </c>
      <c r="S5057" t="s">
        <v>5220</v>
      </c>
      <c r="T5057" t="s">
        <v>5220</v>
      </c>
      <c r="U5057">
        <v>5</v>
      </c>
      <c r="V5057">
        <v>8</v>
      </c>
      <c r="W5057" t="s">
        <v>5220</v>
      </c>
      <c r="X5057" t="s">
        <v>5220</v>
      </c>
      <c r="Y5057" t="s">
        <v>5220</v>
      </c>
      <c r="Z5057" t="s">
        <v>5220</v>
      </c>
      <c r="AA5057">
        <v>5</v>
      </c>
      <c r="AB5057">
        <v>11</v>
      </c>
      <c r="AC5057" t="s">
        <v>5220</v>
      </c>
      <c r="AD5057" t="s">
        <v>5220</v>
      </c>
      <c r="AE5057" t="s">
        <v>5220</v>
      </c>
      <c r="AF5057" t="s">
        <v>5220</v>
      </c>
      <c r="AG5057">
        <v>5</v>
      </c>
      <c r="AH5057">
        <v>8</v>
      </c>
      <c r="AI5057" t="s">
        <v>5220</v>
      </c>
      <c r="AJ5057">
        <v>5</v>
      </c>
      <c r="AK5057">
        <v>12</v>
      </c>
      <c r="AL5057">
        <v>2</v>
      </c>
    </row>
    <row r="5058" spans="1:38" x14ac:dyDescent="0.3">
      <c r="A5058">
        <v>501319</v>
      </c>
      <c r="B5058" t="s">
        <v>19342</v>
      </c>
      <c r="C5058" t="s">
        <v>19343</v>
      </c>
      <c r="D5058" t="s">
        <v>12749</v>
      </c>
      <c r="E5058" t="s">
        <v>4879</v>
      </c>
      <c r="F5058">
        <v>98356</v>
      </c>
      <c r="G5058" t="s">
        <v>3475</v>
      </c>
      <c r="H5058" t="s">
        <v>19344</v>
      </c>
      <c r="I5058" t="s">
        <v>171</v>
      </c>
      <c r="J5058" t="s">
        <v>24</v>
      </c>
      <c r="K5058" t="s">
        <v>25</v>
      </c>
      <c r="L5058" t="s">
        <v>5208</v>
      </c>
      <c r="N5058" t="s">
        <v>5220</v>
      </c>
      <c r="O5058">
        <v>16</v>
      </c>
      <c r="P5058">
        <v>7</v>
      </c>
      <c r="Q5058" t="s">
        <v>5220</v>
      </c>
      <c r="R5058" t="s">
        <v>5220</v>
      </c>
      <c r="S5058" t="s">
        <v>5220</v>
      </c>
      <c r="T5058" t="s">
        <v>5220</v>
      </c>
      <c r="U5058">
        <v>5</v>
      </c>
      <c r="V5058">
        <v>8</v>
      </c>
      <c r="W5058" t="s">
        <v>5220</v>
      </c>
      <c r="X5058" t="s">
        <v>5220</v>
      </c>
      <c r="Y5058" t="s">
        <v>5220</v>
      </c>
      <c r="Z5058" t="s">
        <v>5220</v>
      </c>
      <c r="AA5058">
        <v>5</v>
      </c>
      <c r="AB5058">
        <v>11</v>
      </c>
      <c r="AC5058">
        <v>1</v>
      </c>
      <c r="AD5058">
        <v>0</v>
      </c>
      <c r="AE5058">
        <v>1</v>
      </c>
      <c r="AF5058">
        <v>0</v>
      </c>
      <c r="AH5058">
        <v>8</v>
      </c>
      <c r="AI5058" t="s">
        <v>5220</v>
      </c>
      <c r="AJ5058">
        <v>5</v>
      </c>
      <c r="AK5058">
        <v>12</v>
      </c>
      <c r="AL5058">
        <v>4</v>
      </c>
    </row>
    <row r="5059" spans="1:38" x14ac:dyDescent="0.3">
      <c r="A5059">
        <v>501320</v>
      </c>
      <c r="B5059" t="s">
        <v>19345</v>
      </c>
      <c r="C5059" t="s">
        <v>19346</v>
      </c>
      <c r="D5059" t="s">
        <v>848</v>
      </c>
      <c r="E5059" t="s">
        <v>4879</v>
      </c>
      <c r="F5059">
        <v>98848</v>
      </c>
      <c r="G5059" t="s">
        <v>1809</v>
      </c>
      <c r="H5059" t="s">
        <v>19347</v>
      </c>
      <c r="I5059" t="s">
        <v>171</v>
      </c>
      <c r="J5059" t="s">
        <v>24</v>
      </c>
      <c r="K5059" t="s">
        <v>25</v>
      </c>
      <c r="L5059" t="s">
        <v>5208</v>
      </c>
      <c r="N5059" t="s">
        <v>5220</v>
      </c>
      <c r="O5059">
        <v>16</v>
      </c>
      <c r="P5059">
        <v>7</v>
      </c>
      <c r="Q5059" t="s">
        <v>5220</v>
      </c>
      <c r="R5059" t="s">
        <v>5220</v>
      </c>
      <c r="S5059" t="s">
        <v>5220</v>
      </c>
      <c r="T5059" t="s">
        <v>5220</v>
      </c>
      <c r="U5059">
        <v>5</v>
      </c>
      <c r="V5059">
        <v>8</v>
      </c>
      <c r="W5059" t="s">
        <v>5220</v>
      </c>
      <c r="X5059" t="s">
        <v>5220</v>
      </c>
      <c r="Y5059" t="s">
        <v>5220</v>
      </c>
      <c r="Z5059" t="s">
        <v>5220</v>
      </c>
      <c r="AA5059">
        <v>5</v>
      </c>
      <c r="AB5059">
        <v>11</v>
      </c>
      <c r="AC5059" t="s">
        <v>5220</v>
      </c>
      <c r="AD5059" t="s">
        <v>5220</v>
      </c>
      <c r="AE5059" t="s">
        <v>5220</v>
      </c>
      <c r="AF5059" t="s">
        <v>5220</v>
      </c>
      <c r="AG5059">
        <v>5</v>
      </c>
      <c r="AH5059">
        <v>8</v>
      </c>
      <c r="AI5059" t="s">
        <v>5220</v>
      </c>
      <c r="AJ5059">
        <v>5</v>
      </c>
      <c r="AK5059">
        <v>12</v>
      </c>
      <c r="AL5059">
        <v>2</v>
      </c>
    </row>
    <row r="5060" spans="1:38" x14ac:dyDescent="0.3">
      <c r="A5060">
        <v>501321</v>
      </c>
      <c r="B5060" t="s">
        <v>19348</v>
      </c>
      <c r="C5060" t="s">
        <v>19349</v>
      </c>
      <c r="D5060" t="s">
        <v>19350</v>
      </c>
      <c r="E5060" t="s">
        <v>4879</v>
      </c>
      <c r="F5060">
        <v>98855</v>
      </c>
      <c r="G5060" t="s">
        <v>19351</v>
      </c>
      <c r="H5060" t="s">
        <v>19352</v>
      </c>
      <c r="I5060" t="s">
        <v>171</v>
      </c>
      <c r="J5060" t="s">
        <v>24</v>
      </c>
      <c r="K5060" t="s">
        <v>25</v>
      </c>
      <c r="L5060" t="s">
        <v>5208</v>
      </c>
      <c r="N5060" t="s">
        <v>5220</v>
      </c>
      <c r="O5060">
        <v>16</v>
      </c>
      <c r="P5060">
        <v>7</v>
      </c>
      <c r="Q5060" t="s">
        <v>5220</v>
      </c>
      <c r="R5060" t="s">
        <v>5220</v>
      </c>
      <c r="S5060" t="s">
        <v>5220</v>
      </c>
      <c r="T5060" t="s">
        <v>5220</v>
      </c>
      <c r="U5060">
        <v>5</v>
      </c>
      <c r="V5060">
        <v>8</v>
      </c>
      <c r="W5060" t="s">
        <v>5220</v>
      </c>
      <c r="X5060" t="s">
        <v>5220</v>
      </c>
      <c r="Y5060" t="s">
        <v>5220</v>
      </c>
      <c r="Z5060" t="s">
        <v>5220</v>
      </c>
      <c r="AA5060">
        <v>5</v>
      </c>
      <c r="AB5060">
        <v>11</v>
      </c>
      <c r="AC5060">
        <v>1</v>
      </c>
      <c r="AD5060">
        <v>0</v>
      </c>
      <c r="AE5060">
        <v>1</v>
      </c>
      <c r="AF5060">
        <v>0</v>
      </c>
      <c r="AH5060">
        <v>8</v>
      </c>
      <c r="AI5060" t="s">
        <v>5220</v>
      </c>
      <c r="AJ5060">
        <v>5</v>
      </c>
      <c r="AK5060">
        <v>12</v>
      </c>
      <c r="AL5060">
        <v>5</v>
      </c>
    </row>
    <row r="5061" spans="1:38" x14ac:dyDescent="0.3">
      <c r="A5061">
        <v>501322</v>
      </c>
      <c r="B5061" t="s">
        <v>19353</v>
      </c>
      <c r="C5061" t="s">
        <v>19354</v>
      </c>
      <c r="D5061" t="s">
        <v>10347</v>
      </c>
      <c r="E5061" t="s">
        <v>4879</v>
      </c>
      <c r="F5061">
        <v>99166</v>
      </c>
      <c r="G5061" t="s">
        <v>19355</v>
      </c>
      <c r="H5061" t="s">
        <v>19356</v>
      </c>
      <c r="I5061" t="s">
        <v>171</v>
      </c>
      <c r="J5061" t="s">
        <v>24</v>
      </c>
      <c r="K5061" t="s">
        <v>25</v>
      </c>
      <c r="N5061" t="s">
        <v>5220</v>
      </c>
      <c r="O5061">
        <v>16</v>
      </c>
      <c r="P5061">
        <v>7</v>
      </c>
      <c r="Q5061" t="s">
        <v>5220</v>
      </c>
      <c r="R5061" t="s">
        <v>5220</v>
      </c>
      <c r="S5061" t="s">
        <v>5220</v>
      </c>
      <c r="T5061" t="s">
        <v>5220</v>
      </c>
      <c r="U5061">
        <v>5</v>
      </c>
      <c r="V5061">
        <v>8</v>
      </c>
      <c r="W5061" t="s">
        <v>5220</v>
      </c>
      <c r="X5061" t="s">
        <v>5220</v>
      </c>
      <c r="Y5061" t="s">
        <v>5220</v>
      </c>
      <c r="Z5061" t="s">
        <v>5220</v>
      </c>
      <c r="AA5061">
        <v>5</v>
      </c>
      <c r="AB5061">
        <v>11</v>
      </c>
      <c r="AC5061">
        <v>1</v>
      </c>
      <c r="AD5061">
        <v>0</v>
      </c>
      <c r="AE5061">
        <v>1</v>
      </c>
      <c r="AF5061">
        <v>0</v>
      </c>
      <c r="AH5061">
        <v>8</v>
      </c>
      <c r="AI5061" t="s">
        <v>5220</v>
      </c>
      <c r="AJ5061">
        <v>5</v>
      </c>
      <c r="AK5061">
        <v>12</v>
      </c>
      <c r="AL5061">
        <v>1</v>
      </c>
    </row>
    <row r="5062" spans="1:38" x14ac:dyDescent="0.3">
      <c r="A5062">
        <v>501323</v>
      </c>
      <c r="B5062" t="s">
        <v>4951</v>
      </c>
      <c r="C5062" t="s">
        <v>19357</v>
      </c>
      <c r="D5062" t="s">
        <v>4952</v>
      </c>
      <c r="E5062" t="s">
        <v>4879</v>
      </c>
      <c r="F5062">
        <v>98368</v>
      </c>
      <c r="G5062" t="s">
        <v>39</v>
      </c>
      <c r="H5062" t="s">
        <v>19358</v>
      </c>
      <c r="I5062" t="s">
        <v>171</v>
      </c>
      <c r="J5062" t="s">
        <v>24</v>
      </c>
      <c r="K5062" t="s">
        <v>25</v>
      </c>
      <c r="L5062" t="s">
        <v>5208</v>
      </c>
      <c r="M5062" t="s">
        <v>5208</v>
      </c>
      <c r="N5062">
        <v>4</v>
      </c>
      <c r="P5062">
        <v>7</v>
      </c>
      <c r="Q5062">
        <v>4</v>
      </c>
      <c r="R5062">
        <v>0</v>
      </c>
      <c r="S5062">
        <v>4</v>
      </c>
      <c r="T5062">
        <v>0</v>
      </c>
      <c r="V5062">
        <v>8</v>
      </c>
      <c r="W5062">
        <v>2</v>
      </c>
      <c r="X5062">
        <v>0</v>
      </c>
      <c r="Y5062">
        <v>2</v>
      </c>
      <c r="Z5062">
        <v>0</v>
      </c>
      <c r="AB5062">
        <v>11</v>
      </c>
      <c r="AC5062">
        <v>7</v>
      </c>
      <c r="AD5062">
        <v>1</v>
      </c>
      <c r="AE5062">
        <v>6</v>
      </c>
      <c r="AF5062">
        <v>0</v>
      </c>
      <c r="AH5062">
        <v>8</v>
      </c>
      <c r="AI5062">
        <v>8</v>
      </c>
      <c r="AK5062">
        <v>12</v>
      </c>
      <c r="AL5062">
        <v>7</v>
      </c>
    </row>
    <row r="5063" spans="1:38" x14ac:dyDescent="0.3">
      <c r="A5063">
        <v>501324</v>
      </c>
      <c r="B5063" t="s">
        <v>19359</v>
      </c>
      <c r="C5063" t="s">
        <v>19360</v>
      </c>
      <c r="D5063" t="s">
        <v>18449</v>
      </c>
      <c r="E5063" t="s">
        <v>4879</v>
      </c>
      <c r="F5063">
        <v>98812</v>
      </c>
      <c r="G5063" t="s">
        <v>19351</v>
      </c>
      <c r="H5063" t="s">
        <v>19361</v>
      </c>
      <c r="I5063" t="s">
        <v>171</v>
      </c>
      <c r="J5063" t="s">
        <v>24</v>
      </c>
      <c r="K5063" t="s">
        <v>25</v>
      </c>
      <c r="N5063" t="s">
        <v>5220</v>
      </c>
      <c r="O5063">
        <v>16</v>
      </c>
      <c r="P5063">
        <v>7</v>
      </c>
      <c r="Q5063" t="s">
        <v>5220</v>
      </c>
      <c r="R5063" t="s">
        <v>5220</v>
      </c>
      <c r="S5063" t="s">
        <v>5220</v>
      </c>
      <c r="T5063" t="s">
        <v>5220</v>
      </c>
      <c r="U5063">
        <v>5</v>
      </c>
      <c r="V5063">
        <v>8</v>
      </c>
      <c r="W5063" t="s">
        <v>5220</v>
      </c>
      <c r="X5063" t="s">
        <v>5220</v>
      </c>
      <c r="Y5063" t="s">
        <v>5220</v>
      </c>
      <c r="Z5063" t="s">
        <v>5220</v>
      </c>
      <c r="AA5063">
        <v>5</v>
      </c>
      <c r="AB5063">
        <v>11</v>
      </c>
      <c r="AC5063">
        <v>1</v>
      </c>
      <c r="AD5063">
        <v>0</v>
      </c>
      <c r="AE5063">
        <v>1</v>
      </c>
      <c r="AF5063">
        <v>0</v>
      </c>
      <c r="AH5063">
        <v>8</v>
      </c>
      <c r="AI5063" t="s">
        <v>5220</v>
      </c>
      <c r="AJ5063">
        <v>5</v>
      </c>
      <c r="AK5063">
        <v>12</v>
      </c>
      <c r="AL5063">
        <v>1</v>
      </c>
    </row>
    <row r="5064" spans="1:38" x14ac:dyDescent="0.3">
      <c r="A5064">
        <v>501325</v>
      </c>
      <c r="B5064" t="s">
        <v>19362</v>
      </c>
      <c r="C5064" t="s">
        <v>19363</v>
      </c>
      <c r="D5064" t="s">
        <v>19364</v>
      </c>
      <c r="E5064" t="s">
        <v>4879</v>
      </c>
      <c r="F5064">
        <v>98331</v>
      </c>
      <c r="G5064" t="s">
        <v>4930</v>
      </c>
      <c r="H5064" t="s">
        <v>19365</v>
      </c>
      <c r="I5064" t="s">
        <v>171</v>
      </c>
      <c r="J5064" t="s">
        <v>24</v>
      </c>
      <c r="K5064" t="s">
        <v>25</v>
      </c>
      <c r="M5064" t="s">
        <v>5208</v>
      </c>
      <c r="N5064" t="s">
        <v>5220</v>
      </c>
      <c r="O5064">
        <v>16</v>
      </c>
      <c r="P5064">
        <v>7</v>
      </c>
      <c r="Q5064" t="s">
        <v>5220</v>
      </c>
      <c r="R5064" t="s">
        <v>5220</v>
      </c>
      <c r="S5064" t="s">
        <v>5220</v>
      </c>
      <c r="T5064" t="s">
        <v>5220</v>
      </c>
      <c r="U5064">
        <v>5</v>
      </c>
      <c r="V5064">
        <v>8</v>
      </c>
      <c r="W5064" t="s">
        <v>5220</v>
      </c>
      <c r="X5064" t="s">
        <v>5220</v>
      </c>
      <c r="Y5064" t="s">
        <v>5220</v>
      </c>
      <c r="Z5064" t="s">
        <v>5220</v>
      </c>
      <c r="AA5064">
        <v>5</v>
      </c>
      <c r="AB5064">
        <v>11</v>
      </c>
      <c r="AC5064">
        <v>2</v>
      </c>
      <c r="AD5064">
        <v>0</v>
      </c>
      <c r="AE5064">
        <v>2</v>
      </c>
      <c r="AF5064">
        <v>0</v>
      </c>
      <c r="AH5064">
        <v>8</v>
      </c>
      <c r="AI5064" t="s">
        <v>5220</v>
      </c>
      <c r="AJ5064">
        <v>5</v>
      </c>
      <c r="AK5064">
        <v>12</v>
      </c>
      <c r="AL5064">
        <v>5</v>
      </c>
    </row>
    <row r="5065" spans="1:38" x14ac:dyDescent="0.3">
      <c r="A5065">
        <v>501326</v>
      </c>
      <c r="B5065" t="s">
        <v>4953</v>
      </c>
      <c r="C5065" t="s">
        <v>19366</v>
      </c>
      <c r="D5065" t="s">
        <v>4954</v>
      </c>
      <c r="E5065" t="s">
        <v>4879</v>
      </c>
      <c r="F5065">
        <v>99114</v>
      </c>
      <c r="G5065" t="s">
        <v>2099</v>
      </c>
      <c r="H5065" t="s">
        <v>19367</v>
      </c>
      <c r="I5065" t="s">
        <v>171</v>
      </c>
      <c r="J5065" t="s">
        <v>116</v>
      </c>
      <c r="K5065" t="s">
        <v>25</v>
      </c>
      <c r="L5065" t="s">
        <v>5208</v>
      </c>
      <c r="M5065" t="s">
        <v>5208</v>
      </c>
      <c r="N5065">
        <v>4</v>
      </c>
      <c r="P5065">
        <v>7</v>
      </c>
      <c r="Q5065">
        <v>3</v>
      </c>
      <c r="R5065">
        <v>0</v>
      </c>
      <c r="S5065">
        <v>3</v>
      </c>
      <c r="T5065">
        <v>0</v>
      </c>
      <c r="V5065">
        <v>8</v>
      </c>
      <c r="W5065">
        <v>1</v>
      </c>
      <c r="X5065">
        <v>0</v>
      </c>
      <c r="Y5065">
        <v>1</v>
      </c>
      <c r="Z5065">
        <v>0</v>
      </c>
      <c r="AB5065">
        <v>11</v>
      </c>
      <c r="AC5065">
        <v>5</v>
      </c>
      <c r="AD5065">
        <v>1</v>
      </c>
      <c r="AE5065">
        <v>4</v>
      </c>
      <c r="AF5065">
        <v>0</v>
      </c>
      <c r="AH5065">
        <v>8</v>
      </c>
      <c r="AI5065">
        <v>8</v>
      </c>
      <c r="AK5065">
        <v>12</v>
      </c>
      <c r="AL5065">
        <v>8</v>
      </c>
    </row>
    <row r="5066" spans="1:38" x14ac:dyDescent="0.3">
      <c r="A5066">
        <v>501327</v>
      </c>
      <c r="B5066" t="s">
        <v>19368</v>
      </c>
      <c r="C5066" t="s">
        <v>19369</v>
      </c>
      <c r="D5066" t="s">
        <v>13523</v>
      </c>
      <c r="E5066" t="s">
        <v>4879</v>
      </c>
      <c r="F5066">
        <v>99111</v>
      </c>
      <c r="G5066" t="s">
        <v>4955</v>
      </c>
      <c r="H5066" t="s">
        <v>19370</v>
      </c>
      <c r="I5066" t="s">
        <v>171</v>
      </c>
      <c r="J5066" t="s">
        <v>24</v>
      </c>
      <c r="K5066" t="s">
        <v>25</v>
      </c>
      <c r="L5066" t="s">
        <v>5208</v>
      </c>
      <c r="N5066">
        <v>2</v>
      </c>
      <c r="P5066">
        <v>7</v>
      </c>
      <c r="Q5066">
        <v>3</v>
      </c>
      <c r="R5066">
        <v>0</v>
      </c>
      <c r="S5066">
        <v>3</v>
      </c>
      <c r="T5066">
        <v>0</v>
      </c>
      <c r="V5066">
        <v>8</v>
      </c>
      <c r="W5066">
        <v>1</v>
      </c>
      <c r="X5066">
        <v>0</v>
      </c>
      <c r="Y5066">
        <v>1</v>
      </c>
      <c r="Z5066">
        <v>0</v>
      </c>
      <c r="AB5066">
        <v>11</v>
      </c>
      <c r="AC5066">
        <v>4</v>
      </c>
      <c r="AD5066">
        <v>0</v>
      </c>
      <c r="AE5066">
        <v>3</v>
      </c>
      <c r="AF5066">
        <v>1</v>
      </c>
      <c r="AH5066">
        <v>8</v>
      </c>
      <c r="AI5066" t="s">
        <v>5220</v>
      </c>
      <c r="AJ5066">
        <v>5</v>
      </c>
      <c r="AK5066">
        <v>12</v>
      </c>
      <c r="AL5066">
        <v>5</v>
      </c>
    </row>
    <row r="5067" spans="1:38" x14ac:dyDescent="0.3">
      <c r="A5067">
        <v>501328</v>
      </c>
      <c r="B5067" t="s">
        <v>19371</v>
      </c>
      <c r="C5067" t="s">
        <v>19372</v>
      </c>
      <c r="D5067" t="s">
        <v>19373</v>
      </c>
      <c r="E5067" t="s">
        <v>4879</v>
      </c>
      <c r="F5067">
        <v>98841</v>
      </c>
      <c r="G5067" t="s">
        <v>19351</v>
      </c>
      <c r="H5067" t="s">
        <v>19374</v>
      </c>
      <c r="I5067" t="s">
        <v>171</v>
      </c>
      <c r="J5067" t="s">
        <v>24</v>
      </c>
      <c r="K5067" t="s">
        <v>25</v>
      </c>
      <c r="L5067" t="s">
        <v>5208</v>
      </c>
      <c r="N5067" t="s">
        <v>5220</v>
      </c>
      <c r="O5067">
        <v>16</v>
      </c>
      <c r="P5067">
        <v>7</v>
      </c>
      <c r="Q5067">
        <v>1</v>
      </c>
      <c r="R5067">
        <v>0</v>
      </c>
      <c r="S5067">
        <v>1</v>
      </c>
      <c r="T5067">
        <v>0</v>
      </c>
      <c r="V5067">
        <v>8</v>
      </c>
      <c r="W5067">
        <v>1</v>
      </c>
      <c r="X5067">
        <v>0</v>
      </c>
      <c r="Y5067">
        <v>1</v>
      </c>
      <c r="Z5067">
        <v>0</v>
      </c>
      <c r="AB5067">
        <v>11</v>
      </c>
      <c r="AC5067">
        <v>2</v>
      </c>
      <c r="AD5067">
        <v>0</v>
      </c>
      <c r="AE5067">
        <v>2</v>
      </c>
      <c r="AF5067">
        <v>0</v>
      </c>
      <c r="AH5067">
        <v>8</v>
      </c>
      <c r="AI5067">
        <v>8</v>
      </c>
      <c r="AK5067">
        <v>12</v>
      </c>
      <c r="AL5067">
        <v>7</v>
      </c>
    </row>
    <row r="5068" spans="1:38" x14ac:dyDescent="0.3">
      <c r="A5068">
        <v>501329</v>
      </c>
      <c r="B5068" t="s">
        <v>19375</v>
      </c>
      <c r="C5068" t="s">
        <v>19376</v>
      </c>
      <c r="D5068" t="s">
        <v>19377</v>
      </c>
      <c r="E5068" t="s">
        <v>4879</v>
      </c>
      <c r="F5068">
        <v>98284</v>
      </c>
      <c r="G5068" t="s">
        <v>4881</v>
      </c>
      <c r="H5068" t="s">
        <v>19378</v>
      </c>
      <c r="I5068" t="s">
        <v>171</v>
      </c>
      <c r="J5068" t="s">
        <v>24</v>
      </c>
      <c r="K5068" t="s">
        <v>25</v>
      </c>
      <c r="L5068" t="s">
        <v>5208</v>
      </c>
      <c r="N5068">
        <v>3</v>
      </c>
      <c r="P5068">
        <v>7</v>
      </c>
      <c r="Q5068">
        <v>3</v>
      </c>
      <c r="R5068">
        <v>0</v>
      </c>
      <c r="S5068">
        <v>3</v>
      </c>
      <c r="T5068">
        <v>0</v>
      </c>
      <c r="V5068">
        <v>8</v>
      </c>
      <c r="W5068">
        <v>1</v>
      </c>
      <c r="X5068">
        <v>0</v>
      </c>
      <c r="Y5068">
        <v>1</v>
      </c>
      <c r="Z5068">
        <v>0</v>
      </c>
      <c r="AB5068">
        <v>11</v>
      </c>
      <c r="AC5068">
        <v>7</v>
      </c>
      <c r="AD5068">
        <v>0</v>
      </c>
      <c r="AE5068">
        <v>7</v>
      </c>
      <c r="AF5068">
        <v>0</v>
      </c>
      <c r="AH5068">
        <v>8</v>
      </c>
      <c r="AI5068" t="s">
        <v>5220</v>
      </c>
      <c r="AJ5068">
        <v>5</v>
      </c>
      <c r="AK5068">
        <v>12</v>
      </c>
      <c r="AL5068">
        <v>8</v>
      </c>
    </row>
    <row r="5069" spans="1:38" x14ac:dyDescent="0.3">
      <c r="A5069">
        <v>501330</v>
      </c>
      <c r="B5069" t="s">
        <v>4956</v>
      </c>
      <c r="C5069" t="s">
        <v>19379</v>
      </c>
      <c r="D5069" t="s">
        <v>4957</v>
      </c>
      <c r="E5069" t="s">
        <v>4879</v>
      </c>
      <c r="F5069">
        <v>98944</v>
      </c>
      <c r="G5069" t="s">
        <v>4911</v>
      </c>
      <c r="H5069" t="s">
        <v>19380</v>
      </c>
      <c r="I5069" t="s">
        <v>171</v>
      </c>
      <c r="J5069" t="s">
        <v>76</v>
      </c>
      <c r="K5069" t="s">
        <v>25</v>
      </c>
      <c r="L5069" t="s">
        <v>5208</v>
      </c>
      <c r="N5069">
        <v>1</v>
      </c>
      <c r="P5069">
        <v>7</v>
      </c>
      <c r="Q5069">
        <v>3</v>
      </c>
      <c r="R5069">
        <v>0</v>
      </c>
      <c r="S5069">
        <v>3</v>
      </c>
      <c r="T5069">
        <v>0</v>
      </c>
      <c r="V5069">
        <v>8</v>
      </c>
      <c r="W5069">
        <v>2</v>
      </c>
      <c r="X5069">
        <v>0</v>
      </c>
      <c r="Y5069">
        <v>2</v>
      </c>
      <c r="Z5069">
        <v>0</v>
      </c>
      <c r="AB5069">
        <v>11</v>
      </c>
      <c r="AC5069">
        <v>3</v>
      </c>
      <c r="AD5069">
        <v>0</v>
      </c>
      <c r="AE5069">
        <v>2</v>
      </c>
      <c r="AF5069">
        <v>1</v>
      </c>
      <c r="AH5069">
        <v>8</v>
      </c>
      <c r="AI5069">
        <v>8</v>
      </c>
      <c r="AK5069">
        <v>12</v>
      </c>
      <c r="AL5069">
        <v>7</v>
      </c>
    </row>
    <row r="5070" spans="1:38" x14ac:dyDescent="0.3">
      <c r="A5070">
        <v>501331</v>
      </c>
      <c r="B5070" t="s">
        <v>4958</v>
      </c>
      <c r="C5070" t="s">
        <v>19381</v>
      </c>
      <c r="D5070" t="s">
        <v>4959</v>
      </c>
      <c r="E5070" t="s">
        <v>4879</v>
      </c>
      <c r="F5070">
        <v>99163</v>
      </c>
      <c r="G5070" t="s">
        <v>4955</v>
      </c>
      <c r="H5070" t="s">
        <v>19382</v>
      </c>
      <c r="I5070" t="s">
        <v>171</v>
      </c>
      <c r="J5070" t="s">
        <v>24</v>
      </c>
      <c r="K5070" t="s">
        <v>25</v>
      </c>
      <c r="L5070" t="s">
        <v>5208</v>
      </c>
      <c r="M5070" t="s">
        <v>5208</v>
      </c>
      <c r="N5070">
        <v>5</v>
      </c>
      <c r="P5070">
        <v>7</v>
      </c>
      <c r="Q5070">
        <v>2</v>
      </c>
      <c r="R5070">
        <v>0</v>
      </c>
      <c r="S5070">
        <v>2</v>
      </c>
      <c r="T5070">
        <v>0</v>
      </c>
      <c r="V5070">
        <v>8</v>
      </c>
      <c r="W5070">
        <v>3</v>
      </c>
      <c r="X5070">
        <v>0</v>
      </c>
      <c r="Y5070">
        <v>3</v>
      </c>
      <c r="Z5070">
        <v>0</v>
      </c>
      <c r="AB5070">
        <v>11</v>
      </c>
      <c r="AC5070">
        <v>6</v>
      </c>
      <c r="AD5070">
        <v>2</v>
      </c>
      <c r="AE5070">
        <v>4</v>
      </c>
      <c r="AF5070">
        <v>0</v>
      </c>
      <c r="AH5070">
        <v>8</v>
      </c>
      <c r="AI5070">
        <v>8</v>
      </c>
      <c r="AK5070">
        <v>12</v>
      </c>
      <c r="AL5070">
        <v>4</v>
      </c>
    </row>
    <row r="5071" spans="1:38" x14ac:dyDescent="0.3">
      <c r="A5071">
        <v>501332</v>
      </c>
      <c r="B5071" t="s">
        <v>4960</v>
      </c>
      <c r="C5071" t="s">
        <v>19383</v>
      </c>
      <c r="D5071" t="s">
        <v>4961</v>
      </c>
      <c r="E5071" t="s">
        <v>4879</v>
      </c>
      <c r="F5071">
        <v>99403</v>
      </c>
      <c r="G5071" t="s">
        <v>4962</v>
      </c>
      <c r="H5071" t="s">
        <v>19384</v>
      </c>
      <c r="I5071" t="s">
        <v>171</v>
      </c>
      <c r="J5071" t="s">
        <v>36</v>
      </c>
      <c r="K5071" t="s">
        <v>25</v>
      </c>
      <c r="L5071" t="s">
        <v>5208</v>
      </c>
      <c r="N5071">
        <v>3</v>
      </c>
      <c r="P5071">
        <v>7</v>
      </c>
      <c r="Q5071">
        <v>3</v>
      </c>
      <c r="R5071">
        <v>0</v>
      </c>
      <c r="S5071">
        <v>3</v>
      </c>
      <c r="T5071">
        <v>0</v>
      </c>
      <c r="V5071">
        <v>8</v>
      </c>
      <c r="W5071">
        <v>1</v>
      </c>
      <c r="X5071">
        <v>0</v>
      </c>
      <c r="Y5071">
        <v>1</v>
      </c>
      <c r="Z5071">
        <v>0</v>
      </c>
      <c r="AB5071">
        <v>11</v>
      </c>
      <c r="AC5071">
        <v>8</v>
      </c>
      <c r="AD5071">
        <v>1</v>
      </c>
      <c r="AE5071">
        <v>7</v>
      </c>
      <c r="AF5071">
        <v>0</v>
      </c>
      <c r="AH5071">
        <v>8</v>
      </c>
      <c r="AI5071">
        <v>8</v>
      </c>
      <c r="AK5071">
        <v>12</v>
      </c>
      <c r="AL5071">
        <v>6</v>
      </c>
    </row>
    <row r="5072" spans="1:38" x14ac:dyDescent="0.3">
      <c r="A5072">
        <v>501333</v>
      </c>
      <c r="B5072" t="s">
        <v>19385</v>
      </c>
      <c r="C5072" t="s">
        <v>19386</v>
      </c>
      <c r="D5072" t="s">
        <v>19387</v>
      </c>
      <c r="E5072" t="s">
        <v>4879</v>
      </c>
      <c r="F5072">
        <v>98926</v>
      </c>
      <c r="G5072" t="s">
        <v>19388</v>
      </c>
      <c r="H5072" t="s">
        <v>19389</v>
      </c>
      <c r="I5072" t="s">
        <v>171</v>
      </c>
      <c r="J5072" t="s">
        <v>24</v>
      </c>
      <c r="K5072" t="s">
        <v>25</v>
      </c>
      <c r="L5072" t="s">
        <v>5208</v>
      </c>
      <c r="M5072" t="s">
        <v>5208</v>
      </c>
      <c r="N5072" t="s">
        <v>5220</v>
      </c>
      <c r="O5072">
        <v>16</v>
      </c>
      <c r="P5072">
        <v>7</v>
      </c>
      <c r="Q5072">
        <v>1</v>
      </c>
      <c r="R5072">
        <v>0</v>
      </c>
      <c r="S5072">
        <v>1</v>
      </c>
      <c r="T5072">
        <v>0</v>
      </c>
      <c r="V5072">
        <v>8</v>
      </c>
      <c r="W5072">
        <v>1</v>
      </c>
      <c r="X5072">
        <v>0</v>
      </c>
      <c r="Y5072">
        <v>1</v>
      </c>
      <c r="Z5072">
        <v>0</v>
      </c>
      <c r="AB5072">
        <v>11</v>
      </c>
      <c r="AC5072">
        <v>4</v>
      </c>
      <c r="AD5072">
        <v>1</v>
      </c>
      <c r="AE5072">
        <v>3</v>
      </c>
      <c r="AF5072">
        <v>0</v>
      </c>
      <c r="AH5072">
        <v>8</v>
      </c>
      <c r="AI5072">
        <v>8</v>
      </c>
      <c r="AK5072">
        <v>12</v>
      </c>
      <c r="AL5072">
        <v>10</v>
      </c>
    </row>
    <row r="5073" spans="1:39" x14ac:dyDescent="0.3">
      <c r="A5073">
        <v>501334</v>
      </c>
      <c r="B5073" t="s">
        <v>19390</v>
      </c>
      <c r="C5073" t="s">
        <v>19391</v>
      </c>
      <c r="D5073" t="s">
        <v>4895</v>
      </c>
      <c r="E5073" t="s">
        <v>4879</v>
      </c>
      <c r="F5073">
        <v>98816</v>
      </c>
      <c r="G5073" t="s">
        <v>4895</v>
      </c>
      <c r="H5073" t="s">
        <v>19392</v>
      </c>
      <c r="I5073" t="s">
        <v>171</v>
      </c>
      <c r="J5073" t="s">
        <v>24</v>
      </c>
      <c r="K5073" t="s">
        <v>25</v>
      </c>
      <c r="L5073" t="s">
        <v>5208</v>
      </c>
      <c r="N5073" t="s">
        <v>5220</v>
      </c>
      <c r="O5073">
        <v>16</v>
      </c>
      <c r="P5073">
        <v>7</v>
      </c>
      <c r="Q5073" t="s">
        <v>5220</v>
      </c>
      <c r="R5073" t="s">
        <v>5220</v>
      </c>
      <c r="S5073" t="s">
        <v>5220</v>
      </c>
      <c r="T5073" t="s">
        <v>5220</v>
      </c>
      <c r="U5073">
        <v>5</v>
      </c>
      <c r="V5073">
        <v>8</v>
      </c>
      <c r="W5073" t="s">
        <v>5220</v>
      </c>
      <c r="X5073" t="s">
        <v>5220</v>
      </c>
      <c r="Y5073" t="s">
        <v>5220</v>
      </c>
      <c r="Z5073" t="s">
        <v>5220</v>
      </c>
      <c r="AA5073">
        <v>5</v>
      </c>
      <c r="AB5073">
        <v>11</v>
      </c>
      <c r="AC5073">
        <v>2</v>
      </c>
      <c r="AD5073">
        <v>0</v>
      </c>
      <c r="AE5073">
        <v>2</v>
      </c>
      <c r="AF5073">
        <v>0</v>
      </c>
      <c r="AH5073">
        <v>8</v>
      </c>
      <c r="AI5073" t="s">
        <v>5220</v>
      </c>
      <c r="AJ5073">
        <v>5</v>
      </c>
      <c r="AK5073">
        <v>12</v>
      </c>
      <c r="AL5073">
        <v>6</v>
      </c>
    </row>
    <row r="5074" spans="1:39" x14ac:dyDescent="0.3">
      <c r="A5074">
        <v>501335</v>
      </c>
      <c r="B5074" t="s">
        <v>7142</v>
      </c>
      <c r="C5074" t="s">
        <v>19393</v>
      </c>
      <c r="D5074" t="s">
        <v>19394</v>
      </c>
      <c r="E5074" t="s">
        <v>4879</v>
      </c>
      <c r="F5074">
        <v>98022</v>
      </c>
      <c r="G5074" t="s">
        <v>4884</v>
      </c>
      <c r="H5074" t="s">
        <v>19395</v>
      </c>
      <c r="I5074" t="s">
        <v>171</v>
      </c>
      <c r="J5074" t="s">
        <v>36</v>
      </c>
      <c r="K5074" t="s">
        <v>25</v>
      </c>
      <c r="L5074" t="s">
        <v>5208</v>
      </c>
      <c r="M5074" t="s">
        <v>5208</v>
      </c>
      <c r="N5074" t="s">
        <v>5220</v>
      </c>
      <c r="O5074">
        <v>16</v>
      </c>
      <c r="P5074">
        <v>7</v>
      </c>
      <c r="Q5074">
        <v>2</v>
      </c>
      <c r="R5074">
        <v>0</v>
      </c>
      <c r="S5074">
        <v>2</v>
      </c>
      <c r="T5074">
        <v>0</v>
      </c>
      <c r="V5074">
        <v>8</v>
      </c>
      <c r="W5074">
        <v>1</v>
      </c>
      <c r="X5074">
        <v>0</v>
      </c>
      <c r="Y5074">
        <v>1</v>
      </c>
      <c r="Z5074">
        <v>0</v>
      </c>
      <c r="AB5074">
        <v>11</v>
      </c>
      <c r="AC5074">
        <v>5</v>
      </c>
      <c r="AD5074">
        <v>0</v>
      </c>
      <c r="AE5074">
        <v>5</v>
      </c>
      <c r="AF5074">
        <v>0</v>
      </c>
      <c r="AH5074">
        <v>8</v>
      </c>
      <c r="AI5074">
        <v>8</v>
      </c>
      <c r="AK5074">
        <v>12</v>
      </c>
      <c r="AL5074">
        <v>9</v>
      </c>
    </row>
    <row r="5075" spans="1:39" x14ac:dyDescent="0.3">
      <c r="A5075">
        <v>501336</v>
      </c>
      <c r="B5075" t="s">
        <v>4963</v>
      </c>
      <c r="C5075" t="s">
        <v>19396</v>
      </c>
      <c r="D5075" t="s">
        <v>4964</v>
      </c>
      <c r="E5075" t="s">
        <v>4879</v>
      </c>
      <c r="F5075">
        <v>98584</v>
      </c>
      <c r="G5075" t="s">
        <v>1777</v>
      </c>
      <c r="H5075" t="s">
        <v>19397</v>
      </c>
      <c r="I5075" t="s">
        <v>171</v>
      </c>
      <c r="J5075" t="s">
        <v>24</v>
      </c>
      <c r="K5075" t="s">
        <v>25</v>
      </c>
      <c r="L5075" t="s">
        <v>5208</v>
      </c>
      <c r="N5075">
        <v>1</v>
      </c>
      <c r="P5075">
        <v>7</v>
      </c>
      <c r="Q5075">
        <v>4</v>
      </c>
      <c r="R5075">
        <v>0</v>
      </c>
      <c r="S5075">
        <v>3</v>
      </c>
      <c r="T5075">
        <v>1</v>
      </c>
      <c r="V5075">
        <v>8</v>
      </c>
      <c r="W5075">
        <v>1</v>
      </c>
      <c r="X5075">
        <v>0</v>
      </c>
      <c r="Y5075">
        <v>1</v>
      </c>
      <c r="Z5075">
        <v>0</v>
      </c>
      <c r="AB5075">
        <v>11</v>
      </c>
      <c r="AC5075">
        <v>4</v>
      </c>
      <c r="AD5075">
        <v>0</v>
      </c>
      <c r="AE5075">
        <v>4</v>
      </c>
      <c r="AF5075">
        <v>0</v>
      </c>
      <c r="AH5075">
        <v>8</v>
      </c>
      <c r="AI5075">
        <v>8</v>
      </c>
      <c r="AK5075">
        <v>12</v>
      </c>
      <c r="AL5075">
        <v>7</v>
      </c>
    </row>
    <row r="5076" spans="1:39" x14ac:dyDescent="0.3">
      <c r="A5076">
        <v>501337</v>
      </c>
      <c r="B5076" t="s">
        <v>4965</v>
      </c>
      <c r="C5076" t="s">
        <v>19398</v>
      </c>
      <c r="D5076" t="s">
        <v>1099</v>
      </c>
      <c r="E5076" t="s">
        <v>4879</v>
      </c>
      <c r="F5076">
        <v>99301</v>
      </c>
      <c r="G5076" t="s">
        <v>160</v>
      </c>
      <c r="H5076" t="s">
        <v>19399</v>
      </c>
      <c r="I5076" t="s">
        <v>171</v>
      </c>
      <c r="J5076" t="s">
        <v>116</v>
      </c>
      <c r="K5076" t="s">
        <v>25</v>
      </c>
      <c r="L5076" t="s">
        <v>5208</v>
      </c>
      <c r="N5076">
        <v>4</v>
      </c>
      <c r="P5076">
        <v>7</v>
      </c>
      <c r="Q5076">
        <v>4</v>
      </c>
      <c r="R5076">
        <v>0</v>
      </c>
      <c r="S5076">
        <v>4</v>
      </c>
      <c r="T5076">
        <v>0</v>
      </c>
      <c r="V5076">
        <v>8</v>
      </c>
      <c r="W5076">
        <v>1</v>
      </c>
      <c r="X5076">
        <v>0</v>
      </c>
      <c r="Y5076">
        <v>1</v>
      </c>
      <c r="Z5076">
        <v>0</v>
      </c>
      <c r="AB5076">
        <v>11</v>
      </c>
      <c r="AC5076">
        <v>7</v>
      </c>
      <c r="AD5076">
        <v>1</v>
      </c>
      <c r="AE5076">
        <v>6</v>
      </c>
      <c r="AF5076">
        <v>0</v>
      </c>
      <c r="AH5076">
        <v>8</v>
      </c>
      <c r="AI5076">
        <v>8</v>
      </c>
      <c r="AK5076">
        <v>12</v>
      </c>
      <c r="AL5076">
        <v>7</v>
      </c>
    </row>
    <row r="5077" spans="1:39" x14ac:dyDescent="0.3">
      <c r="A5077">
        <v>501338</v>
      </c>
      <c r="B5077" t="s">
        <v>19400</v>
      </c>
      <c r="C5077" t="s">
        <v>19401</v>
      </c>
      <c r="D5077" t="s">
        <v>19402</v>
      </c>
      <c r="E5077" t="s">
        <v>4879</v>
      </c>
      <c r="F5077">
        <v>98065</v>
      </c>
      <c r="G5077" t="s">
        <v>4884</v>
      </c>
      <c r="H5077" t="s">
        <v>19403</v>
      </c>
      <c r="I5077" t="s">
        <v>171</v>
      </c>
      <c r="J5077" t="s">
        <v>24</v>
      </c>
      <c r="K5077" t="s">
        <v>25</v>
      </c>
      <c r="L5077" t="s">
        <v>5208</v>
      </c>
      <c r="N5077" t="s">
        <v>5220</v>
      </c>
      <c r="O5077">
        <v>16</v>
      </c>
      <c r="P5077">
        <v>7</v>
      </c>
      <c r="Q5077" t="s">
        <v>5220</v>
      </c>
      <c r="R5077" t="s">
        <v>5220</v>
      </c>
      <c r="S5077" t="s">
        <v>5220</v>
      </c>
      <c r="T5077" t="s">
        <v>5220</v>
      </c>
      <c r="U5077">
        <v>5</v>
      </c>
      <c r="V5077">
        <v>8</v>
      </c>
      <c r="W5077">
        <v>1</v>
      </c>
      <c r="X5077">
        <v>0</v>
      </c>
      <c r="Y5077">
        <v>1</v>
      </c>
      <c r="Z5077">
        <v>0</v>
      </c>
      <c r="AB5077">
        <v>11</v>
      </c>
      <c r="AC5077" t="s">
        <v>5220</v>
      </c>
      <c r="AD5077" t="s">
        <v>5220</v>
      </c>
      <c r="AE5077" t="s">
        <v>5220</v>
      </c>
      <c r="AF5077" t="s">
        <v>5220</v>
      </c>
      <c r="AG5077">
        <v>5</v>
      </c>
      <c r="AH5077">
        <v>8</v>
      </c>
      <c r="AI5077" t="s">
        <v>5220</v>
      </c>
      <c r="AJ5077">
        <v>5</v>
      </c>
      <c r="AK5077">
        <v>12</v>
      </c>
      <c r="AL5077">
        <v>2</v>
      </c>
    </row>
    <row r="5078" spans="1:39" x14ac:dyDescent="0.3">
      <c r="A5078">
        <v>501339</v>
      </c>
      <c r="B5078" t="s">
        <v>4966</v>
      </c>
      <c r="C5078" t="s">
        <v>19404</v>
      </c>
      <c r="D5078" t="s">
        <v>4967</v>
      </c>
      <c r="E5078" t="s">
        <v>4879</v>
      </c>
      <c r="F5078">
        <v>98239</v>
      </c>
      <c r="G5078" t="s">
        <v>4968</v>
      </c>
      <c r="H5078" t="s">
        <v>19405</v>
      </c>
      <c r="I5078" t="s">
        <v>171</v>
      </c>
      <c r="J5078" t="s">
        <v>24</v>
      </c>
      <c r="K5078" t="s">
        <v>25</v>
      </c>
      <c r="L5078" t="s">
        <v>5208</v>
      </c>
      <c r="N5078">
        <v>1</v>
      </c>
      <c r="P5078">
        <v>7</v>
      </c>
      <c r="Q5078">
        <v>4</v>
      </c>
      <c r="R5078">
        <v>0</v>
      </c>
      <c r="S5078">
        <v>4</v>
      </c>
      <c r="T5078">
        <v>0</v>
      </c>
      <c r="V5078">
        <v>8</v>
      </c>
      <c r="W5078">
        <v>1</v>
      </c>
      <c r="X5078">
        <v>0</v>
      </c>
      <c r="Y5078">
        <v>1</v>
      </c>
      <c r="Z5078">
        <v>0</v>
      </c>
      <c r="AB5078">
        <v>11</v>
      </c>
      <c r="AC5078">
        <v>8</v>
      </c>
      <c r="AD5078">
        <v>0</v>
      </c>
      <c r="AE5078">
        <v>8</v>
      </c>
      <c r="AF5078">
        <v>0</v>
      </c>
      <c r="AH5078">
        <v>8</v>
      </c>
      <c r="AI5078">
        <v>8</v>
      </c>
      <c r="AK5078">
        <v>12</v>
      </c>
      <c r="AL5078">
        <v>3</v>
      </c>
    </row>
    <row r="5079" spans="1:39" x14ac:dyDescent="0.3">
      <c r="A5079">
        <v>501340</v>
      </c>
      <c r="B5079" t="s">
        <v>19406</v>
      </c>
      <c r="C5079" t="s">
        <v>19407</v>
      </c>
      <c r="D5079" t="s">
        <v>19408</v>
      </c>
      <c r="E5079" t="s">
        <v>4879</v>
      </c>
      <c r="F5079">
        <v>98250</v>
      </c>
      <c r="G5079" t="s">
        <v>3229</v>
      </c>
      <c r="H5079" t="s">
        <v>19409</v>
      </c>
      <c r="I5079" t="s">
        <v>171</v>
      </c>
      <c r="J5079" t="s">
        <v>36</v>
      </c>
      <c r="K5079" t="s">
        <v>25</v>
      </c>
      <c r="L5079" t="s">
        <v>5208</v>
      </c>
      <c r="N5079" t="s">
        <v>5220</v>
      </c>
      <c r="O5079">
        <v>16</v>
      </c>
      <c r="P5079">
        <v>7</v>
      </c>
      <c r="Q5079" t="s">
        <v>5220</v>
      </c>
      <c r="R5079" t="s">
        <v>5220</v>
      </c>
      <c r="S5079" t="s">
        <v>5220</v>
      </c>
      <c r="T5079" t="s">
        <v>5220</v>
      </c>
      <c r="U5079">
        <v>5</v>
      </c>
      <c r="V5079">
        <v>8</v>
      </c>
      <c r="W5079" t="s">
        <v>5220</v>
      </c>
      <c r="X5079" t="s">
        <v>5220</v>
      </c>
      <c r="Y5079" t="s">
        <v>5220</v>
      </c>
      <c r="Z5079" t="s">
        <v>5220</v>
      </c>
      <c r="AA5079">
        <v>5</v>
      </c>
      <c r="AB5079">
        <v>11</v>
      </c>
      <c r="AC5079">
        <v>4</v>
      </c>
      <c r="AD5079">
        <v>0</v>
      </c>
      <c r="AE5079">
        <v>4</v>
      </c>
      <c r="AF5079">
        <v>0</v>
      </c>
      <c r="AH5079">
        <v>8</v>
      </c>
      <c r="AI5079" t="s">
        <v>5220</v>
      </c>
      <c r="AJ5079">
        <v>5</v>
      </c>
      <c r="AK5079">
        <v>12</v>
      </c>
      <c r="AL5079">
        <v>6</v>
      </c>
    </row>
    <row r="5080" spans="1:39" x14ac:dyDescent="0.3">
      <c r="A5080">
        <v>503300</v>
      </c>
      <c r="B5080" t="s">
        <v>19410</v>
      </c>
      <c r="C5080" t="s">
        <v>19411</v>
      </c>
      <c r="D5080" t="s">
        <v>4883</v>
      </c>
      <c r="E5080" t="s">
        <v>4879</v>
      </c>
      <c r="F5080">
        <v>98105</v>
      </c>
      <c r="G5080" t="s">
        <v>4884</v>
      </c>
      <c r="H5080" t="s">
        <v>19412</v>
      </c>
      <c r="I5080" t="s">
        <v>5463</v>
      </c>
      <c r="J5080" t="s">
        <v>36</v>
      </c>
      <c r="K5080" t="s">
        <v>25</v>
      </c>
      <c r="N5080" t="s">
        <v>5220</v>
      </c>
      <c r="O5080">
        <v>19</v>
      </c>
      <c r="P5080" t="s">
        <v>5220</v>
      </c>
      <c r="Q5080" t="s">
        <v>5220</v>
      </c>
      <c r="R5080" t="s">
        <v>5220</v>
      </c>
      <c r="S5080" t="s">
        <v>5220</v>
      </c>
      <c r="T5080" t="s">
        <v>5220</v>
      </c>
      <c r="U5080">
        <v>19</v>
      </c>
      <c r="V5080" t="s">
        <v>5220</v>
      </c>
      <c r="W5080" t="s">
        <v>5220</v>
      </c>
      <c r="X5080" t="s">
        <v>5220</v>
      </c>
      <c r="Y5080" t="s">
        <v>5220</v>
      </c>
      <c r="Z5080" t="s">
        <v>5220</v>
      </c>
      <c r="AA5080">
        <v>19</v>
      </c>
      <c r="AB5080" t="s">
        <v>5220</v>
      </c>
      <c r="AC5080" t="s">
        <v>5220</v>
      </c>
      <c r="AD5080" t="s">
        <v>5220</v>
      </c>
      <c r="AE5080" t="s">
        <v>5220</v>
      </c>
      <c r="AF5080" t="s">
        <v>5220</v>
      </c>
      <c r="AG5080">
        <v>19</v>
      </c>
      <c r="AH5080" t="s">
        <v>5220</v>
      </c>
      <c r="AI5080" t="s">
        <v>5220</v>
      </c>
      <c r="AJ5080">
        <v>19</v>
      </c>
      <c r="AK5080" t="s">
        <v>5220</v>
      </c>
      <c r="AL5080" t="s">
        <v>5220</v>
      </c>
      <c r="AM5080">
        <v>19</v>
      </c>
    </row>
    <row r="5081" spans="1:39" x14ac:dyDescent="0.3">
      <c r="A5081">
        <v>503301</v>
      </c>
      <c r="B5081" t="s">
        <v>19413</v>
      </c>
      <c r="C5081" t="s">
        <v>19414</v>
      </c>
      <c r="D5081" t="s">
        <v>4936</v>
      </c>
      <c r="E5081" t="s">
        <v>4879</v>
      </c>
      <c r="F5081">
        <v>98415</v>
      </c>
      <c r="G5081" t="s">
        <v>3035</v>
      </c>
      <c r="H5081" t="s">
        <v>19415</v>
      </c>
      <c r="I5081" t="s">
        <v>5463</v>
      </c>
      <c r="J5081" t="s">
        <v>76</v>
      </c>
      <c r="K5081" t="s">
        <v>25</v>
      </c>
      <c r="N5081" t="s">
        <v>5220</v>
      </c>
      <c r="O5081">
        <v>19</v>
      </c>
      <c r="P5081" t="s">
        <v>5220</v>
      </c>
      <c r="Q5081" t="s">
        <v>5220</v>
      </c>
      <c r="R5081" t="s">
        <v>5220</v>
      </c>
      <c r="S5081" t="s">
        <v>5220</v>
      </c>
      <c r="T5081" t="s">
        <v>5220</v>
      </c>
      <c r="U5081">
        <v>19</v>
      </c>
      <c r="V5081" t="s">
        <v>5220</v>
      </c>
      <c r="W5081" t="s">
        <v>5220</v>
      </c>
      <c r="X5081" t="s">
        <v>5220</v>
      </c>
      <c r="Y5081" t="s">
        <v>5220</v>
      </c>
      <c r="Z5081" t="s">
        <v>5220</v>
      </c>
      <c r="AA5081">
        <v>19</v>
      </c>
      <c r="AB5081" t="s">
        <v>5220</v>
      </c>
      <c r="AC5081" t="s">
        <v>5220</v>
      </c>
      <c r="AD5081" t="s">
        <v>5220</v>
      </c>
      <c r="AE5081" t="s">
        <v>5220</v>
      </c>
      <c r="AF5081" t="s">
        <v>5220</v>
      </c>
      <c r="AG5081">
        <v>19</v>
      </c>
      <c r="AH5081" t="s">
        <v>5220</v>
      </c>
      <c r="AI5081" t="s">
        <v>5220</v>
      </c>
      <c r="AJ5081">
        <v>19</v>
      </c>
      <c r="AK5081" t="s">
        <v>5220</v>
      </c>
      <c r="AL5081" t="s">
        <v>5220</v>
      </c>
      <c r="AM5081">
        <v>19</v>
      </c>
    </row>
    <row r="5082" spans="1:39" x14ac:dyDescent="0.3">
      <c r="A5082">
        <v>503302</v>
      </c>
      <c r="B5082" t="s">
        <v>8543</v>
      </c>
      <c r="C5082" t="s">
        <v>19416</v>
      </c>
      <c r="D5082" t="s">
        <v>4918</v>
      </c>
      <c r="E5082" t="s">
        <v>4879</v>
      </c>
      <c r="F5082">
        <v>99204</v>
      </c>
      <c r="G5082" t="s">
        <v>4918</v>
      </c>
      <c r="H5082" t="s">
        <v>19417</v>
      </c>
      <c r="I5082" t="s">
        <v>5463</v>
      </c>
      <c r="J5082" t="s">
        <v>36</v>
      </c>
      <c r="K5082" t="s">
        <v>169</v>
      </c>
      <c r="N5082" t="s">
        <v>5220</v>
      </c>
      <c r="O5082">
        <v>19</v>
      </c>
      <c r="P5082" t="s">
        <v>5220</v>
      </c>
      <c r="Q5082" t="s">
        <v>5220</v>
      </c>
      <c r="R5082" t="s">
        <v>5220</v>
      </c>
      <c r="S5082" t="s">
        <v>5220</v>
      </c>
      <c r="T5082" t="s">
        <v>5220</v>
      </c>
      <c r="U5082">
        <v>19</v>
      </c>
      <c r="V5082" t="s">
        <v>5220</v>
      </c>
      <c r="W5082" t="s">
        <v>5220</v>
      </c>
      <c r="X5082" t="s">
        <v>5220</v>
      </c>
      <c r="Y5082" t="s">
        <v>5220</v>
      </c>
      <c r="Z5082" t="s">
        <v>5220</v>
      </c>
      <c r="AA5082">
        <v>19</v>
      </c>
      <c r="AB5082" t="s">
        <v>5220</v>
      </c>
      <c r="AC5082" t="s">
        <v>5220</v>
      </c>
      <c r="AD5082" t="s">
        <v>5220</v>
      </c>
      <c r="AE5082" t="s">
        <v>5220</v>
      </c>
      <c r="AF5082" t="s">
        <v>5220</v>
      </c>
      <c r="AG5082">
        <v>19</v>
      </c>
      <c r="AH5082" t="s">
        <v>5220</v>
      </c>
      <c r="AI5082" t="s">
        <v>5220</v>
      </c>
      <c r="AJ5082">
        <v>19</v>
      </c>
      <c r="AK5082" t="s">
        <v>5220</v>
      </c>
      <c r="AL5082" t="s">
        <v>5220</v>
      </c>
      <c r="AM5082">
        <v>19</v>
      </c>
    </row>
    <row r="5083" spans="1:39" x14ac:dyDescent="0.3">
      <c r="A5083">
        <v>504002</v>
      </c>
      <c r="B5083" t="s">
        <v>19418</v>
      </c>
      <c r="C5083" t="s">
        <v>19419</v>
      </c>
      <c r="D5083" t="s">
        <v>4939</v>
      </c>
      <c r="E5083" t="s">
        <v>4879</v>
      </c>
      <c r="F5083">
        <v>98034</v>
      </c>
      <c r="G5083" t="s">
        <v>4884</v>
      </c>
      <c r="H5083" t="s">
        <v>19420</v>
      </c>
      <c r="I5083" t="s">
        <v>5470</v>
      </c>
      <c r="J5083" t="s">
        <v>32</v>
      </c>
      <c r="K5083" t="s">
        <v>169</v>
      </c>
      <c r="N5083" t="s">
        <v>5220</v>
      </c>
      <c r="O5083">
        <v>19</v>
      </c>
      <c r="P5083" t="s">
        <v>5220</v>
      </c>
      <c r="Q5083" t="s">
        <v>5220</v>
      </c>
      <c r="R5083" t="s">
        <v>5220</v>
      </c>
      <c r="S5083" t="s">
        <v>5220</v>
      </c>
      <c r="T5083" t="s">
        <v>5220</v>
      </c>
      <c r="U5083">
        <v>19</v>
      </c>
      <c r="V5083" t="s">
        <v>5220</v>
      </c>
      <c r="W5083" t="s">
        <v>5220</v>
      </c>
      <c r="X5083" t="s">
        <v>5220</v>
      </c>
      <c r="Y5083" t="s">
        <v>5220</v>
      </c>
      <c r="Z5083" t="s">
        <v>5220</v>
      </c>
      <c r="AA5083">
        <v>19</v>
      </c>
      <c r="AB5083" t="s">
        <v>5220</v>
      </c>
      <c r="AC5083" t="s">
        <v>5220</v>
      </c>
      <c r="AD5083" t="s">
        <v>5220</v>
      </c>
      <c r="AE5083" t="s">
        <v>5220</v>
      </c>
      <c r="AF5083" t="s">
        <v>5220</v>
      </c>
      <c r="AG5083">
        <v>19</v>
      </c>
      <c r="AH5083" t="s">
        <v>5220</v>
      </c>
      <c r="AI5083" t="s">
        <v>5220</v>
      </c>
      <c r="AJ5083">
        <v>19</v>
      </c>
      <c r="AK5083" t="s">
        <v>5220</v>
      </c>
      <c r="AL5083" t="s">
        <v>5220</v>
      </c>
      <c r="AM5083">
        <v>19</v>
      </c>
    </row>
    <row r="5084" spans="1:39" x14ac:dyDescent="0.3">
      <c r="A5084">
        <v>504004</v>
      </c>
      <c r="B5084" t="s">
        <v>10700</v>
      </c>
      <c r="C5084" t="s">
        <v>19421</v>
      </c>
      <c r="D5084" t="s">
        <v>19422</v>
      </c>
      <c r="E5084" t="s">
        <v>4879</v>
      </c>
      <c r="F5084">
        <v>99022</v>
      </c>
      <c r="G5084" t="s">
        <v>4918</v>
      </c>
      <c r="H5084" t="s">
        <v>19423</v>
      </c>
      <c r="I5084" t="s">
        <v>5470</v>
      </c>
      <c r="J5084" t="s">
        <v>61</v>
      </c>
      <c r="K5084" t="s">
        <v>169</v>
      </c>
      <c r="N5084" t="s">
        <v>5220</v>
      </c>
      <c r="O5084">
        <v>19</v>
      </c>
      <c r="P5084" t="s">
        <v>5220</v>
      </c>
      <c r="Q5084" t="s">
        <v>5220</v>
      </c>
      <c r="R5084" t="s">
        <v>5220</v>
      </c>
      <c r="S5084" t="s">
        <v>5220</v>
      </c>
      <c r="T5084" t="s">
        <v>5220</v>
      </c>
      <c r="U5084">
        <v>19</v>
      </c>
      <c r="V5084" t="s">
        <v>5220</v>
      </c>
      <c r="W5084" t="s">
        <v>5220</v>
      </c>
      <c r="X5084" t="s">
        <v>5220</v>
      </c>
      <c r="Y5084" t="s">
        <v>5220</v>
      </c>
      <c r="Z5084" t="s">
        <v>5220</v>
      </c>
      <c r="AA5084">
        <v>19</v>
      </c>
      <c r="AB5084" t="s">
        <v>5220</v>
      </c>
      <c r="AC5084" t="s">
        <v>5220</v>
      </c>
      <c r="AD5084" t="s">
        <v>5220</v>
      </c>
      <c r="AE5084" t="s">
        <v>5220</v>
      </c>
      <c r="AF5084" t="s">
        <v>5220</v>
      </c>
      <c r="AG5084">
        <v>19</v>
      </c>
      <c r="AH5084" t="s">
        <v>5220</v>
      </c>
      <c r="AI5084" t="s">
        <v>5220</v>
      </c>
      <c r="AJ5084">
        <v>19</v>
      </c>
      <c r="AK5084" t="s">
        <v>5220</v>
      </c>
      <c r="AL5084" t="s">
        <v>5220</v>
      </c>
      <c r="AM5084">
        <v>19</v>
      </c>
    </row>
    <row r="5085" spans="1:39" x14ac:dyDescent="0.3">
      <c r="A5085">
        <v>504008</v>
      </c>
      <c r="B5085" t="s">
        <v>19424</v>
      </c>
      <c r="C5085" t="s">
        <v>19425</v>
      </c>
      <c r="D5085" t="s">
        <v>1686</v>
      </c>
      <c r="E5085" t="s">
        <v>4879</v>
      </c>
      <c r="F5085">
        <v>99352</v>
      </c>
      <c r="G5085" t="s">
        <v>290</v>
      </c>
      <c r="H5085" t="s">
        <v>19426</v>
      </c>
      <c r="I5085" t="s">
        <v>5470</v>
      </c>
      <c r="J5085" t="s">
        <v>36</v>
      </c>
      <c r="K5085" t="s">
        <v>169</v>
      </c>
      <c r="N5085" t="s">
        <v>5220</v>
      </c>
      <c r="O5085">
        <v>19</v>
      </c>
      <c r="P5085" t="s">
        <v>5220</v>
      </c>
      <c r="Q5085" t="s">
        <v>5220</v>
      </c>
      <c r="R5085" t="s">
        <v>5220</v>
      </c>
      <c r="S5085" t="s">
        <v>5220</v>
      </c>
      <c r="T5085" t="s">
        <v>5220</v>
      </c>
      <c r="U5085">
        <v>19</v>
      </c>
      <c r="V5085" t="s">
        <v>5220</v>
      </c>
      <c r="W5085" t="s">
        <v>5220</v>
      </c>
      <c r="X5085" t="s">
        <v>5220</v>
      </c>
      <c r="Y5085" t="s">
        <v>5220</v>
      </c>
      <c r="Z5085" t="s">
        <v>5220</v>
      </c>
      <c r="AA5085">
        <v>19</v>
      </c>
      <c r="AB5085" t="s">
        <v>5220</v>
      </c>
      <c r="AC5085" t="s">
        <v>5220</v>
      </c>
      <c r="AD5085" t="s">
        <v>5220</v>
      </c>
      <c r="AE5085" t="s">
        <v>5220</v>
      </c>
      <c r="AF5085" t="s">
        <v>5220</v>
      </c>
      <c r="AG5085">
        <v>19</v>
      </c>
      <c r="AH5085" t="s">
        <v>5220</v>
      </c>
      <c r="AI5085" t="s">
        <v>5220</v>
      </c>
      <c r="AJ5085">
        <v>19</v>
      </c>
      <c r="AK5085" t="s">
        <v>5220</v>
      </c>
      <c r="AL5085" t="s">
        <v>5220</v>
      </c>
      <c r="AM5085">
        <v>19</v>
      </c>
    </row>
    <row r="5086" spans="1:39" x14ac:dyDescent="0.3">
      <c r="A5086">
        <v>504009</v>
      </c>
      <c r="B5086" t="s">
        <v>19427</v>
      </c>
      <c r="C5086" t="s">
        <v>19428</v>
      </c>
      <c r="D5086" t="s">
        <v>4883</v>
      </c>
      <c r="E5086" t="s">
        <v>4879</v>
      </c>
      <c r="F5086">
        <v>98126</v>
      </c>
      <c r="G5086" t="s">
        <v>4884</v>
      </c>
      <c r="H5086" t="s">
        <v>19429</v>
      </c>
      <c r="I5086" t="s">
        <v>5470</v>
      </c>
      <c r="J5086" t="s">
        <v>36</v>
      </c>
      <c r="K5086" t="s">
        <v>169</v>
      </c>
      <c r="N5086" t="s">
        <v>5220</v>
      </c>
      <c r="O5086">
        <v>19</v>
      </c>
      <c r="P5086" t="s">
        <v>5220</v>
      </c>
      <c r="Q5086" t="s">
        <v>5220</v>
      </c>
      <c r="R5086" t="s">
        <v>5220</v>
      </c>
      <c r="S5086" t="s">
        <v>5220</v>
      </c>
      <c r="T5086" t="s">
        <v>5220</v>
      </c>
      <c r="U5086">
        <v>19</v>
      </c>
      <c r="V5086" t="s">
        <v>5220</v>
      </c>
      <c r="W5086" t="s">
        <v>5220</v>
      </c>
      <c r="X5086" t="s">
        <v>5220</v>
      </c>
      <c r="Y5086" t="s">
        <v>5220</v>
      </c>
      <c r="Z5086" t="s">
        <v>5220</v>
      </c>
      <c r="AA5086">
        <v>19</v>
      </c>
      <c r="AB5086" t="s">
        <v>5220</v>
      </c>
      <c r="AC5086" t="s">
        <v>5220</v>
      </c>
      <c r="AD5086" t="s">
        <v>5220</v>
      </c>
      <c r="AE5086" t="s">
        <v>5220</v>
      </c>
      <c r="AF5086" t="s">
        <v>5220</v>
      </c>
      <c r="AG5086">
        <v>19</v>
      </c>
      <c r="AH5086" t="s">
        <v>5220</v>
      </c>
      <c r="AI5086" t="s">
        <v>5220</v>
      </c>
      <c r="AJ5086">
        <v>19</v>
      </c>
      <c r="AK5086" t="s">
        <v>5220</v>
      </c>
      <c r="AL5086" t="s">
        <v>5220</v>
      </c>
      <c r="AM5086">
        <v>19</v>
      </c>
    </row>
    <row r="5087" spans="1:39" x14ac:dyDescent="0.3">
      <c r="A5087">
        <v>504012</v>
      </c>
      <c r="B5087" t="s">
        <v>19430</v>
      </c>
      <c r="C5087" t="s">
        <v>19431</v>
      </c>
      <c r="D5087" t="s">
        <v>518</v>
      </c>
      <c r="E5087" t="s">
        <v>4879</v>
      </c>
      <c r="F5087">
        <v>98271</v>
      </c>
      <c r="G5087" t="s">
        <v>4891</v>
      </c>
      <c r="H5087" t="s">
        <v>9216</v>
      </c>
      <c r="I5087" t="s">
        <v>5470</v>
      </c>
      <c r="J5087" t="s">
        <v>32</v>
      </c>
      <c r="K5087" t="s">
        <v>169</v>
      </c>
      <c r="N5087" t="s">
        <v>5220</v>
      </c>
      <c r="O5087">
        <v>19</v>
      </c>
      <c r="P5087" t="s">
        <v>5220</v>
      </c>
      <c r="Q5087" t="s">
        <v>5220</v>
      </c>
      <c r="R5087" t="s">
        <v>5220</v>
      </c>
      <c r="S5087" t="s">
        <v>5220</v>
      </c>
      <c r="T5087" t="s">
        <v>5220</v>
      </c>
      <c r="U5087">
        <v>19</v>
      </c>
      <c r="V5087" t="s">
        <v>5220</v>
      </c>
      <c r="W5087" t="s">
        <v>5220</v>
      </c>
      <c r="X5087" t="s">
        <v>5220</v>
      </c>
      <c r="Y5087" t="s">
        <v>5220</v>
      </c>
      <c r="Z5087" t="s">
        <v>5220</v>
      </c>
      <c r="AA5087">
        <v>19</v>
      </c>
      <c r="AB5087" t="s">
        <v>5220</v>
      </c>
      <c r="AC5087" t="s">
        <v>5220</v>
      </c>
      <c r="AD5087" t="s">
        <v>5220</v>
      </c>
      <c r="AE5087" t="s">
        <v>5220</v>
      </c>
      <c r="AF5087" t="s">
        <v>5220</v>
      </c>
      <c r="AG5087">
        <v>19</v>
      </c>
      <c r="AH5087" t="s">
        <v>5220</v>
      </c>
      <c r="AI5087" t="s">
        <v>5220</v>
      </c>
      <c r="AJ5087">
        <v>19</v>
      </c>
      <c r="AK5087" t="s">
        <v>5220</v>
      </c>
      <c r="AL5087" t="s">
        <v>5220</v>
      </c>
      <c r="AM5087">
        <v>19</v>
      </c>
    </row>
    <row r="5088" spans="1:39" x14ac:dyDescent="0.3">
      <c r="A5088">
        <v>504013</v>
      </c>
      <c r="B5088" t="s">
        <v>19432</v>
      </c>
      <c r="C5088" t="s">
        <v>19433</v>
      </c>
      <c r="D5088" t="s">
        <v>4920</v>
      </c>
      <c r="E5088" t="s">
        <v>4879</v>
      </c>
      <c r="F5088">
        <v>98686</v>
      </c>
      <c r="G5088" t="s">
        <v>376</v>
      </c>
      <c r="H5088" t="s">
        <v>19434</v>
      </c>
      <c r="I5088" t="s">
        <v>5470</v>
      </c>
      <c r="J5088" t="s">
        <v>32</v>
      </c>
      <c r="K5088" t="s">
        <v>169</v>
      </c>
      <c r="N5088" t="s">
        <v>5220</v>
      </c>
      <c r="O5088">
        <v>19</v>
      </c>
      <c r="P5088" t="s">
        <v>5220</v>
      </c>
      <c r="Q5088" t="s">
        <v>5220</v>
      </c>
      <c r="R5088" t="s">
        <v>5220</v>
      </c>
      <c r="S5088" t="s">
        <v>5220</v>
      </c>
      <c r="T5088" t="s">
        <v>5220</v>
      </c>
      <c r="U5088">
        <v>19</v>
      </c>
      <c r="V5088" t="s">
        <v>5220</v>
      </c>
      <c r="W5088" t="s">
        <v>5220</v>
      </c>
      <c r="X5088" t="s">
        <v>5220</v>
      </c>
      <c r="Y5088" t="s">
        <v>5220</v>
      </c>
      <c r="Z5088" t="s">
        <v>5220</v>
      </c>
      <c r="AA5088">
        <v>19</v>
      </c>
      <c r="AB5088" t="s">
        <v>5220</v>
      </c>
      <c r="AC5088" t="s">
        <v>5220</v>
      </c>
      <c r="AD5088" t="s">
        <v>5220</v>
      </c>
      <c r="AE5088" t="s">
        <v>5220</v>
      </c>
      <c r="AF5088" t="s">
        <v>5220</v>
      </c>
      <c r="AG5088">
        <v>19</v>
      </c>
      <c r="AH5088" t="s">
        <v>5220</v>
      </c>
      <c r="AI5088" t="s">
        <v>5220</v>
      </c>
      <c r="AJ5088">
        <v>19</v>
      </c>
      <c r="AK5088" t="s">
        <v>5220</v>
      </c>
      <c r="AL5088" t="s">
        <v>5220</v>
      </c>
      <c r="AM5088">
        <v>19</v>
      </c>
    </row>
    <row r="5089" spans="1:39" x14ac:dyDescent="0.3">
      <c r="A5089">
        <v>504014</v>
      </c>
      <c r="B5089" t="s">
        <v>19435</v>
      </c>
      <c r="C5089" t="s">
        <v>19436</v>
      </c>
      <c r="D5089" t="s">
        <v>4918</v>
      </c>
      <c r="E5089" t="s">
        <v>4879</v>
      </c>
      <c r="F5089">
        <v>99204</v>
      </c>
      <c r="G5089" t="s">
        <v>4918</v>
      </c>
      <c r="H5089" t="s">
        <v>19420</v>
      </c>
      <c r="I5089" t="s">
        <v>5470</v>
      </c>
      <c r="J5089" t="s">
        <v>32</v>
      </c>
      <c r="K5089" t="s">
        <v>169</v>
      </c>
      <c r="N5089" t="s">
        <v>5220</v>
      </c>
      <c r="O5089">
        <v>19</v>
      </c>
      <c r="P5089" t="s">
        <v>5220</v>
      </c>
      <c r="Q5089" t="s">
        <v>5220</v>
      </c>
      <c r="R5089" t="s">
        <v>5220</v>
      </c>
      <c r="S5089" t="s">
        <v>5220</v>
      </c>
      <c r="T5089" t="s">
        <v>5220</v>
      </c>
      <c r="U5089">
        <v>19</v>
      </c>
      <c r="V5089" t="s">
        <v>5220</v>
      </c>
      <c r="W5089" t="s">
        <v>5220</v>
      </c>
      <c r="X5089" t="s">
        <v>5220</v>
      </c>
      <c r="Y5089" t="s">
        <v>5220</v>
      </c>
      <c r="Z5089" t="s">
        <v>5220</v>
      </c>
      <c r="AA5089">
        <v>19</v>
      </c>
      <c r="AB5089" t="s">
        <v>5220</v>
      </c>
      <c r="AC5089" t="s">
        <v>5220</v>
      </c>
      <c r="AD5089" t="s">
        <v>5220</v>
      </c>
      <c r="AE5089" t="s">
        <v>5220</v>
      </c>
      <c r="AF5089" t="s">
        <v>5220</v>
      </c>
      <c r="AG5089">
        <v>19</v>
      </c>
      <c r="AH5089" t="s">
        <v>5220</v>
      </c>
      <c r="AI5089" t="s">
        <v>5220</v>
      </c>
      <c r="AJ5089">
        <v>19</v>
      </c>
      <c r="AK5089" t="s">
        <v>5220</v>
      </c>
      <c r="AL5089" t="s">
        <v>5220</v>
      </c>
      <c r="AM5089">
        <v>19</v>
      </c>
    </row>
    <row r="5090" spans="1:39" x14ac:dyDescent="0.3">
      <c r="A5090">
        <v>504015</v>
      </c>
      <c r="B5090" t="s">
        <v>19437</v>
      </c>
      <c r="C5090" t="s">
        <v>19438</v>
      </c>
      <c r="D5090" t="s">
        <v>19439</v>
      </c>
      <c r="E5090" t="s">
        <v>4879</v>
      </c>
      <c r="F5090">
        <v>98503</v>
      </c>
      <c r="G5090" t="s">
        <v>3013</v>
      </c>
      <c r="H5090" t="s">
        <v>19440</v>
      </c>
      <c r="I5090" t="s">
        <v>5470</v>
      </c>
      <c r="J5090" t="s">
        <v>32</v>
      </c>
      <c r="K5090" t="s">
        <v>169</v>
      </c>
      <c r="N5090" t="s">
        <v>5220</v>
      </c>
      <c r="O5090">
        <v>19</v>
      </c>
      <c r="P5090" t="s">
        <v>5220</v>
      </c>
      <c r="Q5090" t="s">
        <v>5220</v>
      </c>
      <c r="R5090" t="s">
        <v>5220</v>
      </c>
      <c r="S5090" t="s">
        <v>5220</v>
      </c>
      <c r="T5090" t="s">
        <v>5220</v>
      </c>
      <c r="U5090">
        <v>19</v>
      </c>
      <c r="V5090" t="s">
        <v>5220</v>
      </c>
      <c r="W5090" t="s">
        <v>5220</v>
      </c>
      <c r="X5090" t="s">
        <v>5220</v>
      </c>
      <c r="Y5090" t="s">
        <v>5220</v>
      </c>
      <c r="Z5090" t="s">
        <v>5220</v>
      </c>
      <c r="AA5090">
        <v>19</v>
      </c>
      <c r="AB5090" t="s">
        <v>5220</v>
      </c>
      <c r="AC5090" t="s">
        <v>5220</v>
      </c>
      <c r="AD5090" t="s">
        <v>5220</v>
      </c>
      <c r="AE5090" t="s">
        <v>5220</v>
      </c>
      <c r="AF5090" t="s">
        <v>5220</v>
      </c>
      <c r="AG5090">
        <v>19</v>
      </c>
      <c r="AH5090" t="s">
        <v>5220</v>
      </c>
      <c r="AI5090" t="s">
        <v>5220</v>
      </c>
      <c r="AJ5090">
        <v>19</v>
      </c>
      <c r="AK5090" t="s">
        <v>5220</v>
      </c>
      <c r="AL5090" t="s">
        <v>5220</v>
      </c>
      <c r="AM5090">
        <v>19</v>
      </c>
    </row>
    <row r="5091" spans="1:39" x14ac:dyDescent="0.3">
      <c r="A5091">
        <v>504016</v>
      </c>
      <c r="B5091" t="s">
        <v>19441</v>
      </c>
      <c r="C5091" t="s">
        <v>19442</v>
      </c>
      <c r="D5091" t="s">
        <v>4936</v>
      </c>
      <c r="E5091" t="s">
        <v>4879</v>
      </c>
      <c r="F5091">
        <v>98405</v>
      </c>
      <c r="G5091" t="s">
        <v>3035</v>
      </c>
      <c r="H5091" t="s">
        <v>19443</v>
      </c>
      <c r="I5091" t="s">
        <v>5470</v>
      </c>
      <c r="J5091" t="s">
        <v>36</v>
      </c>
      <c r="K5091" t="s">
        <v>169</v>
      </c>
      <c r="N5091" t="s">
        <v>5220</v>
      </c>
      <c r="O5091">
        <v>19</v>
      </c>
      <c r="P5091" t="s">
        <v>5220</v>
      </c>
      <c r="Q5091" t="s">
        <v>5220</v>
      </c>
      <c r="R5091" t="s">
        <v>5220</v>
      </c>
      <c r="S5091" t="s">
        <v>5220</v>
      </c>
      <c r="T5091" t="s">
        <v>5220</v>
      </c>
      <c r="U5091">
        <v>19</v>
      </c>
      <c r="V5091" t="s">
        <v>5220</v>
      </c>
      <c r="W5091" t="s">
        <v>5220</v>
      </c>
      <c r="X5091" t="s">
        <v>5220</v>
      </c>
      <c r="Y5091" t="s">
        <v>5220</v>
      </c>
      <c r="Z5091" t="s">
        <v>5220</v>
      </c>
      <c r="AA5091">
        <v>19</v>
      </c>
      <c r="AB5091" t="s">
        <v>5220</v>
      </c>
      <c r="AC5091" t="s">
        <v>5220</v>
      </c>
      <c r="AD5091" t="s">
        <v>5220</v>
      </c>
      <c r="AE5091" t="s">
        <v>5220</v>
      </c>
      <c r="AF5091" t="s">
        <v>5220</v>
      </c>
      <c r="AG5091">
        <v>19</v>
      </c>
      <c r="AH5091" t="s">
        <v>5220</v>
      </c>
      <c r="AI5091" t="s">
        <v>5220</v>
      </c>
      <c r="AJ5091">
        <v>19</v>
      </c>
      <c r="AK5091" t="s">
        <v>5220</v>
      </c>
      <c r="AL5091" t="s">
        <v>5220</v>
      </c>
      <c r="AM5091">
        <v>19</v>
      </c>
    </row>
    <row r="5092" spans="1:39" x14ac:dyDescent="0.3">
      <c r="A5092">
        <v>510001</v>
      </c>
      <c r="B5092" t="s">
        <v>4969</v>
      </c>
      <c r="C5092" t="s">
        <v>8975</v>
      </c>
      <c r="D5092" t="s">
        <v>4970</v>
      </c>
      <c r="E5092" t="s">
        <v>4971</v>
      </c>
      <c r="F5092">
        <v>26506</v>
      </c>
      <c r="G5092" t="s">
        <v>4972</v>
      </c>
      <c r="H5092" t="s">
        <v>19444</v>
      </c>
      <c r="I5092" t="s">
        <v>23</v>
      </c>
      <c r="J5092" t="s">
        <v>36</v>
      </c>
      <c r="K5092" t="s">
        <v>25</v>
      </c>
      <c r="L5092" t="s">
        <v>5208</v>
      </c>
      <c r="M5092" t="s">
        <v>5208</v>
      </c>
      <c r="N5092">
        <v>2</v>
      </c>
      <c r="P5092">
        <v>7</v>
      </c>
      <c r="Q5092">
        <v>7</v>
      </c>
      <c r="R5092">
        <v>0</v>
      </c>
      <c r="S5092">
        <v>7</v>
      </c>
      <c r="T5092">
        <v>0</v>
      </c>
      <c r="V5092">
        <v>8</v>
      </c>
      <c r="W5092">
        <v>8</v>
      </c>
      <c r="X5092">
        <v>3</v>
      </c>
      <c r="Y5092">
        <v>4</v>
      </c>
      <c r="Z5092">
        <v>1</v>
      </c>
      <c r="AB5092">
        <v>11</v>
      </c>
      <c r="AC5092">
        <v>11</v>
      </c>
      <c r="AD5092">
        <v>0</v>
      </c>
      <c r="AE5092">
        <v>9</v>
      </c>
      <c r="AF5092">
        <v>2</v>
      </c>
      <c r="AH5092">
        <v>8</v>
      </c>
      <c r="AI5092">
        <v>8</v>
      </c>
      <c r="AK5092">
        <v>12</v>
      </c>
      <c r="AL5092">
        <v>9</v>
      </c>
    </row>
    <row r="5093" spans="1:39" x14ac:dyDescent="0.3">
      <c r="A5093">
        <v>510002</v>
      </c>
      <c r="B5093" t="s">
        <v>4973</v>
      </c>
      <c r="C5093" t="s">
        <v>19445</v>
      </c>
      <c r="D5093" t="s">
        <v>4974</v>
      </c>
      <c r="E5093" t="s">
        <v>4971</v>
      </c>
      <c r="F5093">
        <v>24970</v>
      </c>
      <c r="G5093" t="s">
        <v>4975</v>
      </c>
      <c r="H5093" t="s">
        <v>19446</v>
      </c>
      <c r="I5093" t="s">
        <v>23</v>
      </c>
      <c r="J5093" t="s">
        <v>32</v>
      </c>
      <c r="K5093" t="s">
        <v>25</v>
      </c>
      <c r="L5093" t="s">
        <v>5208</v>
      </c>
      <c r="M5093" t="s">
        <v>5208</v>
      </c>
      <c r="N5093">
        <v>2</v>
      </c>
      <c r="P5093">
        <v>7</v>
      </c>
      <c r="Q5093">
        <v>4</v>
      </c>
      <c r="R5093">
        <v>0</v>
      </c>
      <c r="S5093">
        <v>4</v>
      </c>
      <c r="T5093">
        <v>0</v>
      </c>
      <c r="V5093">
        <v>8</v>
      </c>
      <c r="W5093">
        <v>3</v>
      </c>
      <c r="X5093">
        <v>0</v>
      </c>
      <c r="Y5093">
        <v>3</v>
      </c>
      <c r="Z5093">
        <v>0</v>
      </c>
      <c r="AB5093">
        <v>11</v>
      </c>
      <c r="AC5093">
        <v>6</v>
      </c>
      <c r="AD5093">
        <v>0</v>
      </c>
      <c r="AE5093">
        <v>4</v>
      </c>
      <c r="AF5093">
        <v>2</v>
      </c>
      <c r="AH5093">
        <v>8</v>
      </c>
      <c r="AI5093">
        <v>8</v>
      </c>
      <c r="AK5093">
        <v>12</v>
      </c>
      <c r="AL5093">
        <v>8</v>
      </c>
    </row>
    <row r="5094" spans="1:39" x14ac:dyDescent="0.3">
      <c r="A5094">
        <v>510006</v>
      </c>
      <c r="B5094" t="s">
        <v>4976</v>
      </c>
      <c r="C5094" t="s">
        <v>19447</v>
      </c>
      <c r="D5094" t="s">
        <v>975</v>
      </c>
      <c r="E5094" t="s">
        <v>4971</v>
      </c>
      <c r="F5094">
        <v>26330</v>
      </c>
      <c r="G5094" t="s">
        <v>308</v>
      </c>
      <c r="H5094" t="s">
        <v>19448</v>
      </c>
      <c r="I5094" t="s">
        <v>23</v>
      </c>
      <c r="J5094" t="s">
        <v>36</v>
      </c>
      <c r="K5094" t="s">
        <v>25</v>
      </c>
      <c r="L5094" t="s">
        <v>5208</v>
      </c>
      <c r="M5094" t="s">
        <v>5208</v>
      </c>
      <c r="N5094">
        <v>4</v>
      </c>
      <c r="P5094">
        <v>7</v>
      </c>
      <c r="Q5094">
        <v>6</v>
      </c>
      <c r="R5094">
        <v>0</v>
      </c>
      <c r="S5094">
        <v>6</v>
      </c>
      <c r="T5094">
        <v>0</v>
      </c>
      <c r="V5094">
        <v>8</v>
      </c>
      <c r="W5094">
        <v>7</v>
      </c>
      <c r="X5094">
        <v>1</v>
      </c>
      <c r="Y5094">
        <v>6</v>
      </c>
      <c r="Z5094">
        <v>0</v>
      </c>
      <c r="AB5094">
        <v>11</v>
      </c>
      <c r="AC5094">
        <v>10</v>
      </c>
      <c r="AD5094">
        <v>1</v>
      </c>
      <c r="AE5094">
        <v>7</v>
      </c>
      <c r="AF5094">
        <v>2</v>
      </c>
      <c r="AH5094">
        <v>8</v>
      </c>
      <c r="AI5094">
        <v>8</v>
      </c>
      <c r="AK5094">
        <v>12</v>
      </c>
      <c r="AL5094">
        <v>11</v>
      </c>
    </row>
    <row r="5095" spans="1:39" x14ac:dyDescent="0.3">
      <c r="A5095">
        <v>510007</v>
      </c>
      <c r="B5095" t="s">
        <v>701</v>
      </c>
      <c r="C5095" t="s">
        <v>19449</v>
      </c>
      <c r="D5095" t="s">
        <v>1880</v>
      </c>
      <c r="E5095" t="s">
        <v>4971</v>
      </c>
      <c r="F5095">
        <v>25702</v>
      </c>
      <c r="G5095" t="s">
        <v>4977</v>
      </c>
      <c r="H5095" t="s">
        <v>19450</v>
      </c>
      <c r="I5095" t="s">
        <v>23</v>
      </c>
      <c r="J5095" t="s">
        <v>116</v>
      </c>
      <c r="K5095" t="s">
        <v>25</v>
      </c>
      <c r="L5095" t="s">
        <v>5208</v>
      </c>
      <c r="N5095">
        <v>2</v>
      </c>
      <c r="P5095">
        <v>7</v>
      </c>
      <c r="Q5095">
        <v>7</v>
      </c>
      <c r="R5095">
        <v>0</v>
      </c>
      <c r="S5095">
        <v>5</v>
      </c>
      <c r="T5095">
        <v>2</v>
      </c>
      <c r="V5095">
        <v>8</v>
      </c>
      <c r="W5095">
        <v>8</v>
      </c>
      <c r="X5095">
        <v>0</v>
      </c>
      <c r="Y5095">
        <v>8</v>
      </c>
      <c r="Z5095">
        <v>0</v>
      </c>
      <c r="AB5095">
        <v>11</v>
      </c>
      <c r="AC5095">
        <v>11</v>
      </c>
      <c r="AD5095">
        <v>0</v>
      </c>
      <c r="AE5095">
        <v>9</v>
      </c>
      <c r="AF5095">
        <v>2</v>
      </c>
      <c r="AH5095">
        <v>8</v>
      </c>
      <c r="AI5095">
        <v>8</v>
      </c>
      <c r="AK5095">
        <v>12</v>
      </c>
      <c r="AL5095">
        <v>11</v>
      </c>
    </row>
    <row r="5096" spans="1:39" x14ac:dyDescent="0.3">
      <c r="A5096">
        <v>510008</v>
      </c>
      <c r="B5096" t="s">
        <v>4978</v>
      </c>
      <c r="C5096" t="s">
        <v>19451</v>
      </c>
      <c r="D5096" t="s">
        <v>4979</v>
      </c>
      <c r="E5096" t="s">
        <v>4971</v>
      </c>
      <c r="F5096">
        <v>25401</v>
      </c>
      <c r="G5096" t="s">
        <v>629</v>
      </c>
      <c r="H5096" t="s">
        <v>19452</v>
      </c>
      <c r="I5096" t="s">
        <v>23</v>
      </c>
      <c r="J5096" t="s">
        <v>36</v>
      </c>
      <c r="K5096" t="s">
        <v>25</v>
      </c>
      <c r="L5096" t="s">
        <v>5208</v>
      </c>
      <c r="M5096" t="s">
        <v>5208</v>
      </c>
      <c r="N5096">
        <v>1</v>
      </c>
      <c r="P5096">
        <v>7</v>
      </c>
      <c r="Q5096">
        <v>6</v>
      </c>
      <c r="R5096">
        <v>0</v>
      </c>
      <c r="S5096">
        <v>6</v>
      </c>
      <c r="T5096">
        <v>0</v>
      </c>
      <c r="V5096">
        <v>8</v>
      </c>
      <c r="W5096">
        <v>7</v>
      </c>
      <c r="X5096">
        <v>0</v>
      </c>
      <c r="Y5096">
        <v>6</v>
      </c>
      <c r="Z5096">
        <v>1</v>
      </c>
      <c r="AB5096">
        <v>11</v>
      </c>
      <c r="AC5096">
        <v>10</v>
      </c>
      <c r="AD5096">
        <v>1</v>
      </c>
      <c r="AE5096">
        <v>8</v>
      </c>
      <c r="AF5096">
        <v>1</v>
      </c>
      <c r="AH5096">
        <v>8</v>
      </c>
      <c r="AI5096">
        <v>8</v>
      </c>
      <c r="AK5096">
        <v>12</v>
      </c>
      <c r="AL5096">
        <v>9</v>
      </c>
    </row>
    <row r="5097" spans="1:39" x14ac:dyDescent="0.3">
      <c r="A5097">
        <v>510012</v>
      </c>
      <c r="B5097" t="s">
        <v>4980</v>
      </c>
      <c r="C5097" t="s">
        <v>19453</v>
      </c>
      <c r="D5097" t="s">
        <v>4981</v>
      </c>
      <c r="E5097" t="s">
        <v>4971</v>
      </c>
      <c r="F5097">
        <v>25550</v>
      </c>
      <c r="G5097" t="s">
        <v>1777</v>
      </c>
      <c r="H5097" t="s">
        <v>19454</v>
      </c>
      <c r="I5097" t="s">
        <v>23</v>
      </c>
      <c r="J5097" t="s">
        <v>36</v>
      </c>
      <c r="K5097" t="s">
        <v>25</v>
      </c>
      <c r="L5097" t="s">
        <v>5208</v>
      </c>
      <c r="N5097">
        <v>1</v>
      </c>
      <c r="P5097">
        <v>7</v>
      </c>
      <c r="Q5097">
        <v>3</v>
      </c>
      <c r="R5097">
        <v>0</v>
      </c>
      <c r="S5097">
        <v>3</v>
      </c>
      <c r="T5097">
        <v>0</v>
      </c>
      <c r="V5097">
        <v>8</v>
      </c>
      <c r="W5097">
        <v>2</v>
      </c>
      <c r="X5097">
        <v>0</v>
      </c>
      <c r="Y5097">
        <v>2</v>
      </c>
      <c r="Z5097">
        <v>0</v>
      </c>
      <c r="AB5097">
        <v>11</v>
      </c>
      <c r="AC5097">
        <v>6</v>
      </c>
      <c r="AD5097">
        <v>0</v>
      </c>
      <c r="AE5097">
        <v>5</v>
      </c>
      <c r="AF5097">
        <v>1</v>
      </c>
      <c r="AH5097">
        <v>8</v>
      </c>
      <c r="AI5097">
        <v>8</v>
      </c>
      <c r="AK5097">
        <v>12</v>
      </c>
      <c r="AL5097">
        <v>8</v>
      </c>
    </row>
    <row r="5098" spans="1:39" x14ac:dyDescent="0.3">
      <c r="A5098">
        <v>510013</v>
      </c>
      <c r="B5098" t="s">
        <v>4982</v>
      </c>
      <c r="C5098" t="s">
        <v>19455</v>
      </c>
      <c r="D5098" t="s">
        <v>4983</v>
      </c>
      <c r="E5098" t="s">
        <v>4971</v>
      </c>
      <c r="F5098">
        <v>26038</v>
      </c>
      <c r="G5098" t="s">
        <v>28</v>
      </c>
      <c r="H5098" t="s">
        <v>19456</v>
      </c>
      <c r="I5098" t="s">
        <v>23</v>
      </c>
      <c r="J5098" t="s">
        <v>36</v>
      </c>
      <c r="K5098" t="s">
        <v>25</v>
      </c>
      <c r="L5098" t="s">
        <v>5208</v>
      </c>
      <c r="M5098" t="s">
        <v>5208</v>
      </c>
      <c r="N5098">
        <v>2</v>
      </c>
      <c r="P5098">
        <v>7</v>
      </c>
      <c r="Q5098">
        <v>5</v>
      </c>
      <c r="R5098">
        <v>0</v>
      </c>
      <c r="S5098">
        <v>5</v>
      </c>
      <c r="T5098">
        <v>0</v>
      </c>
      <c r="V5098">
        <v>8</v>
      </c>
      <c r="W5098">
        <v>4</v>
      </c>
      <c r="X5098">
        <v>1</v>
      </c>
      <c r="Y5098">
        <v>3</v>
      </c>
      <c r="Z5098">
        <v>0</v>
      </c>
      <c r="AB5098">
        <v>11</v>
      </c>
      <c r="AC5098">
        <v>8</v>
      </c>
      <c r="AD5098">
        <v>0</v>
      </c>
      <c r="AE5098">
        <v>7</v>
      </c>
      <c r="AF5098">
        <v>1</v>
      </c>
      <c r="AH5098">
        <v>8</v>
      </c>
      <c r="AI5098">
        <v>8</v>
      </c>
      <c r="AK5098">
        <v>12</v>
      </c>
      <c r="AL5098">
        <v>9</v>
      </c>
    </row>
    <row r="5099" spans="1:39" x14ac:dyDescent="0.3">
      <c r="A5099">
        <v>510022</v>
      </c>
      <c r="B5099" t="s">
        <v>4984</v>
      </c>
      <c r="C5099" t="s">
        <v>19457</v>
      </c>
      <c r="D5099" t="s">
        <v>2844</v>
      </c>
      <c r="E5099" t="s">
        <v>4971</v>
      </c>
      <c r="F5099">
        <v>25301</v>
      </c>
      <c r="G5099" t="s">
        <v>4985</v>
      </c>
      <c r="H5099" t="s">
        <v>19458</v>
      </c>
      <c r="I5099" t="s">
        <v>23</v>
      </c>
      <c r="J5099" t="s">
        <v>36</v>
      </c>
      <c r="K5099" t="s">
        <v>25</v>
      </c>
      <c r="L5099" t="s">
        <v>5208</v>
      </c>
      <c r="M5099" t="s">
        <v>5208</v>
      </c>
      <c r="N5099">
        <v>1</v>
      </c>
      <c r="P5099">
        <v>7</v>
      </c>
      <c r="Q5099">
        <v>7</v>
      </c>
      <c r="R5099">
        <v>0</v>
      </c>
      <c r="S5099">
        <v>6</v>
      </c>
      <c r="T5099">
        <v>1</v>
      </c>
      <c r="V5099">
        <v>8</v>
      </c>
      <c r="W5099">
        <v>8</v>
      </c>
      <c r="X5099">
        <v>2</v>
      </c>
      <c r="Y5099">
        <v>3</v>
      </c>
      <c r="Z5099">
        <v>3</v>
      </c>
      <c r="AB5099">
        <v>11</v>
      </c>
      <c r="AC5099">
        <v>11</v>
      </c>
      <c r="AD5099">
        <v>0</v>
      </c>
      <c r="AE5099">
        <v>7</v>
      </c>
      <c r="AF5099">
        <v>4</v>
      </c>
      <c r="AH5099">
        <v>8</v>
      </c>
      <c r="AI5099">
        <v>8</v>
      </c>
      <c r="AK5099">
        <v>12</v>
      </c>
      <c r="AL5099">
        <v>11</v>
      </c>
    </row>
    <row r="5100" spans="1:39" x14ac:dyDescent="0.3">
      <c r="A5100">
        <v>510023</v>
      </c>
      <c r="B5100" t="s">
        <v>4986</v>
      </c>
      <c r="C5100" t="s">
        <v>19459</v>
      </c>
      <c r="D5100" t="s">
        <v>4987</v>
      </c>
      <c r="E5100" t="s">
        <v>4971</v>
      </c>
      <c r="F5100">
        <v>26062</v>
      </c>
      <c r="G5100" t="s">
        <v>1776</v>
      </c>
      <c r="H5100" t="s">
        <v>19460</v>
      </c>
      <c r="I5100" t="s">
        <v>23</v>
      </c>
      <c r="J5100" t="s">
        <v>98</v>
      </c>
      <c r="K5100" t="s">
        <v>25</v>
      </c>
      <c r="N5100">
        <v>2</v>
      </c>
      <c r="P5100">
        <v>7</v>
      </c>
      <c r="Q5100">
        <v>6</v>
      </c>
      <c r="R5100">
        <v>0</v>
      </c>
      <c r="S5100">
        <v>6</v>
      </c>
      <c r="T5100">
        <v>0</v>
      </c>
      <c r="V5100">
        <v>8</v>
      </c>
      <c r="W5100">
        <v>6</v>
      </c>
      <c r="X5100">
        <v>1</v>
      </c>
      <c r="Y5100">
        <v>5</v>
      </c>
      <c r="Z5100">
        <v>0</v>
      </c>
      <c r="AB5100">
        <v>11</v>
      </c>
      <c r="AC5100">
        <v>9</v>
      </c>
      <c r="AD5100">
        <v>0</v>
      </c>
      <c r="AE5100">
        <v>9</v>
      </c>
      <c r="AF5100">
        <v>0</v>
      </c>
      <c r="AH5100">
        <v>8</v>
      </c>
      <c r="AI5100">
        <v>8</v>
      </c>
      <c r="AK5100">
        <v>12</v>
      </c>
      <c r="AL5100">
        <v>11</v>
      </c>
    </row>
    <row r="5101" spans="1:39" x14ac:dyDescent="0.3">
      <c r="A5101">
        <v>510024</v>
      </c>
      <c r="B5101" t="s">
        <v>4988</v>
      </c>
      <c r="C5101" t="s">
        <v>19461</v>
      </c>
      <c r="D5101" t="s">
        <v>4970</v>
      </c>
      <c r="E5101" t="s">
        <v>4971</v>
      </c>
      <c r="F5101">
        <v>26505</v>
      </c>
      <c r="G5101" t="s">
        <v>4972</v>
      </c>
      <c r="H5101" t="s">
        <v>19462</v>
      </c>
      <c r="I5101" t="s">
        <v>23</v>
      </c>
      <c r="J5101" t="s">
        <v>36</v>
      </c>
      <c r="K5101" t="s">
        <v>25</v>
      </c>
      <c r="L5101" t="s">
        <v>5208</v>
      </c>
      <c r="M5101" t="s">
        <v>5208</v>
      </c>
      <c r="N5101">
        <v>3</v>
      </c>
      <c r="P5101">
        <v>7</v>
      </c>
      <c r="Q5101">
        <v>7</v>
      </c>
      <c r="R5101">
        <v>0</v>
      </c>
      <c r="S5101">
        <v>7</v>
      </c>
      <c r="T5101">
        <v>0</v>
      </c>
      <c r="V5101">
        <v>8</v>
      </c>
      <c r="W5101">
        <v>7</v>
      </c>
      <c r="X5101">
        <v>0</v>
      </c>
      <c r="Y5101">
        <v>7</v>
      </c>
      <c r="Z5101">
        <v>0</v>
      </c>
      <c r="AB5101">
        <v>11</v>
      </c>
      <c r="AC5101">
        <v>11</v>
      </c>
      <c r="AD5101">
        <v>0</v>
      </c>
      <c r="AE5101">
        <v>9</v>
      </c>
      <c r="AF5101">
        <v>2</v>
      </c>
      <c r="AH5101">
        <v>8</v>
      </c>
      <c r="AI5101">
        <v>8</v>
      </c>
      <c r="AK5101">
        <v>12</v>
      </c>
      <c r="AL5101">
        <v>9</v>
      </c>
    </row>
    <row r="5102" spans="1:39" x14ac:dyDescent="0.3">
      <c r="A5102">
        <v>510029</v>
      </c>
      <c r="B5102" t="s">
        <v>4989</v>
      </c>
      <c r="C5102" t="s">
        <v>19463</v>
      </c>
      <c r="D5102" t="s">
        <v>4990</v>
      </c>
      <c r="E5102" t="s">
        <v>4971</v>
      </c>
      <c r="F5102">
        <v>25309</v>
      </c>
      <c r="G5102" t="s">
        <v>4985</v>
      </c>
      <c r="H5102" t="s">
        <v>19464</v>
      </c>
      <c r="I5102" t="s">
        <v>23</v>
      </c>
      <c r="J5102" t="s">
        <v>36</v>
      </c>
      <c r="K5102" t="s">
        <v>25</v>
      </c>
      <c r="L5102" t="s">
        <v>5208</v>
      </c>
      <c r="M5102" t="s">
        <v>5208</v>
      </c>
      <c r="N5102">
        <v>1</v>
      </c>
      <c r="P5102">
        <v>7</v>
      </c>
      <c r="Q5102">
        <v>6</v>
      </c>
      <c r="R5102">
        <v>0</v>
      </c>
      <c r="S5102">
        <v>6</v>
      </c>
      <c r="T5102">
        <v>0</v>
      </c>
      <c r="V5102">
        <v>8</v>
      </c>
      <c r="W5102">
        <v>7</v>
      </c>
      <c r="X5102">
        <v>0</v>
      </c>
      <c r="Y5102">
        <v>6</v>
      </c>
      <c r="Z5102">
        <v>1</v>
      </c>
      <c r="AB5102">
        <v>11</v>
      </c>
      <c r="AC5102">
        <v>9</v>
      </c>
      <c r="AD5102">
        <v>0</v>
      </c>
      <c r="AE5102">
        <v>8</v>
      </c>
      <c r="AF5102">
        <v>1</v>
      </c>
      <c r="AH5102">
        <v>8</v>
      </c>
      <c r="AI5102">
        <v>8</v>
      </c>
      <c r="AK5102">
        <v>12</v>
      </c>
      <c r="AL5102">
        <v>9</v>
      </c>
    </row>
    <row r="5103" spans="1:39" x14ac:dyDescent="0.3">
      <c r="A5103" t="s">
        <v>4991</v>
      </c>
      <c r="B5103" t="s">
        <v>4992</v>
      </c>
      <c r="C5103" t="s">
        <v>19465</v>
      </c>
      <c r="D5103" t="s">
        <v>4993</v>
      </c>
      <c r="E5103" t="s">
        <v>4971</v>
      </c>
      <c r="F5103">
        <v>25801</v>
      </c>
      <c r="G5103" t="s">
        <v>3545</v>
      </c>
      <c r="H5103" t="s">
        <v>19466</v>
      </c>
      <c r="I5103" t="s">
        <v>155</v>
      </c>
      <c r="J5103" t="s">
        <v>156</v>
      </c>
      <c r="K5103" t="s">
        <v>25</v>
      </c>
      <c r="N5103">
        <v>5</v>
      </c>
      <c r="P5103">
        <v>7</v>
      </c>
      <c r="Q5103">
        <v>3</v>
      </c>
      <c r="R5103">
        <v>0</v>
      </c>
      <c r="S5103">
        <v>3</v>
      </c>
      <c r="T5103">
        <v>0</v>
      </c>
      <c r="V5103">
        <v>8</v>
      </c>
      <c r="W5103">
        <v>1</v>
      </c>
      <c r="X5103">
        <v>0</v>
      </c>
      <c r="Y5103">
        <v>1</v>
      </c>
      <c r="Z5103">
        <v>0</v>
      </c>
      <c r="AB5103">
        <v>11</v>
      </c>
      <c r="AC5103">
        <v>4</v>
      </c>
      <c r="AD5103">
        <v>1</v>
      </c>
      <c r="AE5103">
        <v>3</v>
      </c>
      <c r="AF5103">
        <v>0</v>
      </c>
      <c r="AH5103">
        <v>8</v>
      </c>
      <c r="AI5103">
        <v>8</v>
      </c>
      <c r="AK5103">
        <v>12</v>
      </c>
      <c r="AL5103">
        <v>5</v>
      </c>
    </row>
    <row r="5104" spans="1:39" x14ac:dyDescent="0.3">
      <c r="A5104">
        <v>510030</v>
      </c>
      <c r="B5104" t="s">
        <v>4994</v>
      </c>
      <c r="C5104" t="s">
        <v>19467</v>
      </c>
      <c r="D5104" t="s">
        <v>4995</v>
      </c>
      <c r="E5104" t="s">
        <v>4971</v>
      </c>
      <c r="F5104">
        <v>26241</v>
      </c>
      <c r="G5104" t="s">
        <v>174</v>
      </c>
      <c r="H5104" t="s">
        <v>19468</v>
      </c>
      <c r="I5104" t="s">
        <v>23</v>
      </c>
      <c r="J5104" t="s">
        <v>36</v>
      </c>
      <c r="K5104" t="s">
        <v>25</v>
      </c>
      <c r="M5104" t="s">
        <v>5208</v>
      </c>
      <c r="N5104">
        <v>3</v>
      </c>
      <c r="P5104">
        <v>7</v>
      </c>
      <c r="Q5104">
        <v>5</v>
      </c>
      <c r="R5104">
        <v>0</v>
      </c>
      <c r="S5104">
        <v>5</v>
      </c>
      <c r="T5104">
        <v>0</v>
      </c>
      <c r="V5104">
        <v>8</v>
      </c>
      <c r="W5104">
        <v>4</v>
      </c>
      <c r="X5104">
        <v>0</v>
      </c>
      <c r="Y5104">
        <v>4</v>
      </c>
      <c r="Z5104">
        <v>0</v>
      </c>
      <c r="AB5104">
        <v>11</v>
      </c>
      <c r="AC5104">
        <v>8</v>
      </c>
      <c r="AD5104">
        <v>0</v>
      </c>
      <c r="AE5104">
        <v>8</v>
      </c>
      <c r="AF5104">
        <v>0</v>
      </c>
      <c r="AH5104">
        <v>8</v>
      </c>
      <c r="AI5104">
        <v>8</v>
      </c>
      <c r="AK5104">
        <v>12</v>
      </c>
      <c r="AL5104">
        <v>9</v>
      </c>
    </row>
    <row r="5105" spans="1:38" x14ac:dyDescent="0.3">
      <c r="A5105">
        <v>510031</v>
      </c>
      <c r="B5105" t="s">
        <v>19469</v>
      </c>
      <c r="C5105" t="s">
        <v>19470</v>
      </c>
      <c r="D5105" t="s">
        <v>2844</v>
      </c>
      <c r="E5105" t="s">
        <v>4971</v>
      </c>
      <c r="F5105">
        <v>25301</v>
      </c>
      <c r="G5105" t="s">
        <v>4985</v>
      </c>
      <c r="H5105" t="s">
        <v>19471</v>
      </c>
      <c r="I5105" t="s">
        <v>23</v>
      </c>
      <c r="J5105" t="s">
        <v>32</v>
      </c>
      <c r="K5105" t="s">
        <v>25</v>
      </c>
      <c r="L5105" t="s">
        <v>5208</v>
      </c>
      <c r="N5105" t="s">
        <v>5220</v>
      </c>
      <c r="O5105">
        <v>16</v>
      </c>
      <c r="P5105">
        <v>7</v>
      </c>
      <c r="Q5105" t="s">
        <v>5220</v>
      </c>
      <c r="R5105" t="s">
        <v>5220</v>
      </c>
      <c r="S5105" t="s">
        <v>5220</v>
      </c>
      <c r="T5105" t="s">
        <v>5220</v>
      </c>
      <c r="U5105">
        <v>5</v>
      </c>
      <c r="V5105">
        <v>8</v>
      </c>
      <c r="W5105">
        <v>1</v>
      </c>
      <c r="X5105">
        <v>0</v>
      </c>
      <c r="Y5105">
        <v>1</v>
      </c>
      <c r="Z5105">
        <v>0</v>
      </c>
      <c r="AB5105">
        <v>11</v>
      </c>
      <c r="AC5105">
        <v>2</v>
      </c>
      <c r="AD5105">
        <v>0</v>
      </c>
      <c r="AE5105">
        <v>2</v>
      </c>
      <c r="AF5105">
        <v>0</v>
      </c>
      <c r="AH5105">
        <v>8</v>
      </c>
      <c r="AI5105" t="s">
        <v>5220</v>
      </c>
      <c r="AJ5105">
        <v>5</v>
      </c>
      <c r="AK5105">
        <v>12</v>
      </c>
      <c r="AL5105">
        <v>5</v>
      </c>
    </row>
    <row r="5106" spans="1:38" x14ac:dyDescent="0.3">
      <c r="A5106">
        <v>510038</v>
      </c>
      <c r="B5106" t="s">
        <v>4996</v>
      </c>
      <c r="C5106" t="s">
        <v>19472</v>
      </c>
      <c r="D5106" t="s">
        <v>1300</v>
      </c>
      <c r="E5106" t="s">
        <v>4971</v>
      </c>
      <c r="F5106">
        <v>26452</v>
      </c>
      <c r="G5106" t="s">
        <v>3475</v>
      </c>
      <c r="H5106" t="s">
        <v>19473</v>
      </c>
      <c r="I5106" t="s">
        <v>23</v>
      </c>
      <c r="J5106" t="s">
        <v>36</v>
      </c>
      <c r="K5106" t="s">
        <v>25</v>
      </c>
      <c r="L5106" t="s">
        <v>5208</v>
      </c>
      <c r="M5106" t="s">
        <v>5208</v>
      </c>
      <c r="N5106">
        <v>3</v>
      </c>
      <c r="O5106">
        <v>23</v>
      </c>
      <c r="P5106">
        <v>7</v>
      </c>
      <c r="Q5106">
        <v>3</v>
      </c>
      <c r="R5106">
        <v>0</v>
      </c>
      <c r="S5106">
        <v>3</v>
      </c>
      <c r="T5106">
        <v>0</v>
      </c>
      <c r="U5106">
        <v>23</v>
      </c>
      <c r="V5106">
        <v>8</v>
      </c>
      <c r="W5106">
        <v>3</v>
      </c>
      <c r="X5106">
        <v>0</v>
      </c>
      <c r="Y5106">
        <v>3</v>
      </c>
      <c r="Z5106">
        <v>0</v>
      </c>
      <c r="AB5106">
        <v>11</v>
      </c>
      <c r="AC5106">
        <v>7</v>
      </c>
      <c r="AD5106">
        <v>0</v>
      </c>
      <c r="AE5106">
        <v>7</v>
      </c>
      <c r="AF5106">
        <v>0</v>
      </c>
      <c r="AH5106">
        <v>8</v>
      </c>
      <c r="AI5106">
        <v>8</v>
      </c>
      <c r="AK5106">
        <v>12</v>
      </c>
      <c r="AL5106">
        <v>9</v>
      </c>
    </row>
    <row r="5107" spans="1:38" x14ac:dyDescent="0.3">
      <c r="A5107" t="s">
        <v>4997</v>
      </c>
      <c r="B5107" t="s">
        <v>4998</v>
      </c>
      <c r="C5107" t="s">
        <v>8975</v>
      </c>
      <c r="D5107" t="s">
        <v>4999</v>
      </c>
      <c r="E5107" t="s">
        <v>4971</v>
      </c>
      <c r="F5107">
        <v>26301</v>
      </c>
      <c r="G5107" t="s">
        <v>308</v>
      </c>
      <c r="H5107" t="s">
        <v>19474</v>
      </c>
      <c r="I5107" t="s">
        <v>155</v>
      </c>
      <c r="J5107" t="s">
        <v>156</v>
      </c>
      <c r="K5107" t="s">
        <v>25</v>
      </c>
      <c r="N5107">
        <v>4</v>
      </c>
      <c r="P5107">
        <v>7</v>
      </c>
      <c r="Q5107">
        <v>4</v>
      </c>
      <c r="R5107">
        <v>0</v>
      </c>
      <c r="S5107">
        <v>4</v>
      </c>
      <c r="T5107">
        <v>0</v>
      </c>
      <c r="V5107">
        <v>8</v>
      </c>
      <c r="W5107">
        <v>2</v>
      </c>
      <c r="X5107">
        <v>0</v>
      </c>
      <c r="Y5107">
        <v>2</v>
      </c>
      <c r="Z5107">
        <v>0</v>
      </c>
      <c r="AB5107">
        <v>11</v>
      </c>
      <c r="AC5107">
        <v>5</v>
      </c>
      <c r="AD5107">
        <v>1</v>
      </c>
      <c r="AE5107">
        <v>4</v>
      </c>
      <c r="AF5107">
        <v>0</v>
      </c>
      <c r="AH5107">
        <v>8</v>
      </c>
      <c r="AI5107">
        <v>8</v>
      </c>
      <c r="AK5107">
        <v>12</v>
      </c>
      <c r="AL5107">
        <v>5</v>
      </c>
    </row>
    <row r="5108" spans="1:38" x14ac:dyDescent="0.3">
      <c r="A5108">
        <v>510046</v>
      </c>
      <c r="B5108" t="s">
        <v>5000</v>
      </c>
      <c r="C5108" t="s">
        <v>19475</v>
      </c>
      <c r="D5108" t="s">
        <v>1788</v>
      </c>
      <c r="E5108" t="s">
        <v>4971</v>
      </c>
      <c r="F5108">
        <v>24740</v>
      </c>
      <c r="G5108" t="s">
        <v>1775</v>
      </c>
      <c r="H5108" t="s">
        <v>19476</v>
      </c>
      <c r="I5108" t="s">
        <v>23</v>
      </c>
      <c r="J5108" t="s">
        <v>98</v>
      </c>
      <c r="K5108" t="s">
        <v>25</v>
      </c>
      <c r="M5108" t="s">
        <v>5208</v>
      </c>
      <c r="N5108">
        <v>1</v>
      </c>
      <c r="P5108">
        <v>7</v>
      </c>
      <c r="Q5108">
        <v>6</v>
      </c>
      <c r="R5108">
        <v>0</v>
      </c>
      <c r="S5108">
        <v>5</v>
      </c>
      <c r="T5108">
        <v>1</v>
      </c>
      <c r="V5108">
        <v>8</v>
      </c>
      <c r="W5108">
        <v>7</v>
      </c>
      <c r="X5108">
        <v>1</v>
      </c>
      <c r="Y5108">
        <v>5</v>
      </c>
      <c r="Z5108">
        <v>1</v>
      </c>
      <c r="AB5108">
        <v>11</v>
      </c>
      <c r="AC5108">
        <v>9</v>
      </c>
      <c r="AD5108">
        <v>0</v>
      </c>
      <c r="AE5108">
        <v>9</v>
      </c>
      <c r="AF5108">
        <v>0</v>
      </c>
      <c r="AH5108">
        <v>8</v>
      </c>
      <c r="AI5108">
        <v>8</v>
      </c>
      <c r="AK5108">
        <v>12</v>
      </c>
      <c r="AL5108">
        <v>11</v>
      </c>
    </row>
    <row r="5109" spans="1:38" x14ac:dyDescent="0.3">
      <c r="A5109">
        <v>510048</v>
      </c>
      <c r="B5109" t="s">
        <v>5001</v>
      </c>
      <c r="C5109" t="s">
        <v>19477</v>
      </c>
      <c r="D5109" t="s">
        <v>368</v>
      </c>
      <c r="E5109" t="s">
        <v>4971</v>
      </c>
      <c r="F5109">
        <v>25601</v>
      </c>
      <c r="G5109" t="s">
        <v>368</v>
      </c>
      <c r="H5109" t="s">
        <v>19478</v>
      </c>
      <c r="I5109" t="s">
        <v>23</v>
      </c>
      <c r="J5109" t="s">
        <v>32</v>
      </c>
      <c r="K5109" t="s">
        <v>25</v>
      </c>
      <c r="L5109" t="s">
        <v>5208</v>
      </c>
      <c r="M5109" t="s">
        <v>5208</v>
      </c>
      <c r="N5109">
        <v>2</v>
      </c>
      <c r="P5109">
        <v>7</v>
      </c>
      <c r="Q5109">
        <v>3</v>
      </c>
      <c r="R5109">
        <v>0</v>
      </c>
      <c r="S5109">
        <v>3</v>
      </c>
      <c r="T5109">
        <v>0</v>
      </c>
      <c r="V5109">
        <v>8</v>
      </c>
      <c r="W5109">
        <v>5</v>
      </c>
      <c r="X5109">
        <v>0</v>
      </c>
      <c r="Y5109">
        <v>5</v>
      </c>
      <c r="Z5109">
        <v>0</v>
      </c>
      <c r="AB5109">
        <v>11</v>
      </c>
      <c r="AC5109">
        <v>6</v>
      </c>
      <c r="AD5109">
        <v>0</v>
      </c>
      <c r="AE5109">
        <v>6</v>
      </c>
      <c r="AF5109">
        <v>0</v>
      </c>
      <c r="AH5109">
        <v>8</v>
      </c>
      <c r="AI5109">
        <v>8</v>
      </c>
      <c r="AK5109">
        <v>12</v>
      </c>
      <c r="AL5109">
        <v>9</v>
      </c>
    </row>
    <row r="5110" spans="1:38" x14ac:dyDescent="0.3">
      <c r="A5110" t="s">
        <v>5002</v>
      </c>
      <c r="B5110" t="s">
        <v>5003</v>
      </c>
      <c r="C5110" t="s">
        <v>19479</v>
      </c>
      <c r="D5110" t="s">
        <v>1880</v>
      </c>
      <c r="E5110" t="s">
        <v>4971</v>
      </c>
      <c r="F5110">
        <v>25704</v>
      </c>
      <c r="G5110" t="s">
        <v>1461</v>
      </c>
      <c r="H5110" t="s">
        <v>19480</v>
      </c>
      <c r="I5110" t="s">
        <v>155</v>
      </c>
      <c r="J5110" t="s">
        <v>156</v>
      </c>
      <c r="K5110" t="s">
        <v>25</v>
      </c>
      <c r="N5110">
        <v>5</v>
      </c>
      <c r="P5110">
        <v>7</v>
      </c>
      <c r="Q5110">
        <v>4</v>
      </c>
      <c r="R5110">
        <v>0</v>
      </c>
      <c r="S5110">
        <v>4</v>
      </c>
      <c r="T5110">
        <v>0</v>
      </c>
      <c r="V5110">
        <v>8</v>
      </c>
      <c r="W5110">
        <v>3</v>
      </c>
      <c r="X5110">
        <v>0</v>
      </c>
      <c r="Y5110">
        <v>3</v>
      </c>
      <c r="Z5110">
        <v>0</v>
      </c>
      <c r="AB5110">
        <v>11</v>
      </c>
      <c r="AC5110">
        <v>5</v>
      </c>
      <c r="AD5110">
        <v>1</v>
      </c>
      <c r="AE5110">
        <v>3</v>
      </c>
      <c r="AF5110">
        <v>1</v>
      </c>
      <c r="AH5110">
        <v>8</v>
      </c>
      <c r="AI5110">
        <v>8</v>
      </c>
      <c r="AK5110">
        <v>12</v>
      </c>
      <c r="AL5110">
        <v>5</v>
      </c>
    </row>
    <row r="5111" spans="1:38" x14ac:dyDescent="0.3">
      <c r="A5111">
        <v>510050</v>
      </c>
      <c r="B5111" t="s">
        <v>5004</v>
      </c>
      <c r="C5111" t="s">
        <v>19481</v>
      </c>
      <c r="D5111" t="s">
        <v>5005</v>
      </c>
      <c r="E5111" t="s">
        <v>4971</v>
      </c>
      <c r="F5111">
        <v>26003</v>
      </c>
      <c r="G5111" t="s">
        <v>2229</v>
      </c>
      <c r="H5111" t="s">
        <v>19482</v>
      </c>
      <c r="I5111" t="s">
        <v>23</v>
      </c>
      <c r="J5111" t="s">
        <v>116</v>
      </c>
      <c r="K5111" t="s">
        <v>25</v>
      </c>
      <c r="L5111" t="s">
        <v>5208</v>
      </c>
      <c r="M5111" t="s">
        <v>5208</v>
      </c>
      <c r="N5111">
        <v>1</v>
      </c>
      <c r="P5111">
        <v>7</v>
      </c>
      <c r="Q5111">
        <v>7</v>
      </c>
      <c r="R5111">
        <v>0</v>
      </c>
      <c r="S5111">
        <v>6</v>
      </c>
      <c r="T5111">
        <v>1</v>
      </c>
      <c r="V5111">
        <v>8</v>
      </c>
      <c r="W5111">
        <v>7</v>
      </c>
      <c r="X5111">
        <v>2</v>
      </c>
      <c r="Y5111">
        <v>5</v>
      </c>
      <c r="Z5111">
        <v>0</v>
      </c>
      <c r="AB5111">
        <v>11</v>
      </c>
      <c r="AC5111">
        <v>11</v>
      </c>
      <c r="AD5111">
        <v>0</v>
      </c>
      <c r="AE5111">
        <v>5</v>
      </c>
      <c r="AF5111">
        <v>6</v>
      </c>
      <c r="AH5111">
        <v>8</v>
      </c>
      <c r="AI5111">
        <v>8</v>
      </c>
      <c r="AK5111">
        <v>12</v>
      </c>
      <c r="AL5111">
        <v>11</v>
      </c>
    </row>
    <row r="5112" spans="1:38" x14ac:dyDescent="0.3">
      <c r="A5112">
        <v>510055</v>
      </c>
      <c r="B5112" t="s">
        <v>5006</v>
      </c>
      <c r="C5112" t="s">
        <v>19483</v>
      </c>
      <c r="D5112" t="s">
        <v>1880</v>
      </c>
      <c r="E5112" t="s">
        <v>4971</v>
      </c>
      <c r="F5112">
        <v>25701</v>
      </c>
      <c r="G5112" t="s">
        <v>4977</v>
      </c>
      <c r="H5112" t="s">
        <v>19484</v>
      </c>
      <c r="I5112" t="s">
        <v>23</v>
      </c>
      <c r="J5112" t="s">
        <v>36</v>
      </c>
      <c r="K5112" t="s">
        <v>25</v>
      </c>
      <c r="L5112" t="s">
        <v>5208</v>
      </c>
      <c r="M5112" t="s">
        <v>5208</v>
      </c>
      <c r="N5112">
        <v>3</v>
      </c>
      <c r="P5112">
        <v>7</v>
      </c>
      <c r="Q5112">
        <v>6</v>
      </c>
      <c r="R5112">
        <v>0</v>
      </c>
      <c r="S5112">
        <v>6</v>
      </c>
      <c r="T5112">
        <v>0</v>
      </c>
      <c r="V5112">
        <v>8</v>
      </c>
      <c r="W5112">
        <v>8</v>
      </c>
      <c r="X5112">
        <v>2</v>
      </c>
      <c r="Y5112">
        <v>6</v>
      </c>
      <c r="Z5112">
        <v>0</v>
      </c>
      <c r="AB5112">
        <v>11</v>
      </c>
      <c r="AC5112">
        <v>9</v>
      </c>
      <c r="AD5112">
        <v>0</v>
      </c>
      <c r="AE5112">
        <v>9</v>
      </c>
      <c r="AF5112">
        <v>0</v>
      </c>
      <c r="AH5112">
        <v>8</v>
      </c>
      <c r="AI5112">
        <v>8</v>
      </c>
      <c r="AK5112">
        <v>12</v>
      </c>
      <c r="AL5112">
        <v>10</v>
      </c>
    </row>
    <row r="5113" spans="1:38" x14ac:dyDescent="0.3">
      <c r="A5113">
        <v>510058</v>
      </c>
      <c r="B5113" t="s">
        <v>5007</v>
      </c>
      <c r="C5113" t="s">
        <v>19485</v>
      </c>
      <c r="D5113" t="s">
        <v>5008</v>
      </c>
      <c r="E5113" t="s">
        <v>4971</v>
      </c>
      <c r="F5113">
        <v>26101</v>
      </c>
      <c r="G5113" t="s">
        <v>3702</v>
      </c>
      <c r="H5113" t="s">
        <v>19486</v>
      </c>
      <c r="I5113" t="s">
        <v>23</v>
      </c>
      <c r="J5113" t="s">
        <v>36</v>
      </c>
      <c r="K5113" t="s">
        <v>25</v>
      </c>
      <c r="L5113" t="s">
        <v>5208</v>
      </c>
      <c r="M5113" t="s">
        <v>5208</v>
      </c>
      <c r="N5113">
        <v>3</v>
      </c>
      <c r="P5113">
        <v>7</v>
      </c>
      <c r="Q5113">
        <v>7</v>
      </c>
      <c r="R5113">
        <v>0</v>
      </c>
      <c r="S5113">
        <v>7</v>
      </c>
      <c r="T5113">
        <v>0</v>
      </c>
      <c r="V5113">
        <v>8</v>
      </c>
      <c r="W5113">
        <v>8</v>
      </c>
      <c r="X5113">
        <v>2</v>
      </c>
      <c r="Y5113">
        <v>6</v>
      </c>
      <c r="Z5113">
        <v>0</v>
      </c>
      <c r="AB5113">
        <v>11</v>
      </c>
      <c r="AC5113">
        <v>11</v>
      </c>
      <c r="AD5113">
        <v>0</v>
      </c>
      <c r="AE5113">
        <v>10</v>
      </c>
      <c r="AF5113">
        <v>1</v>
      </c>
      <c r="AH5113">
        <v>8</v>
      </c>
      <c r="AI5113">
        <v>8</v>
      </c>
      <c r="AK5113">
        <v>12</v>
      </c>
      <c r="AL5113">
        <v>10</v>
      </c>
    </row>
    <row r="5114" spans="1:38" x14ac:dyDescent="0.3">
      <c r="A5114" t="s">
        <v>5009</v>
      </c>
      <c r="B5114" t="s">
        <v>5010</v>
      </c>
      <c r="C5114" t="s">
        <v>19487</v>
      </c>
      <c r="D5114" t="s">
        <v>4979</v>
      </c>
      <c r="E5114" t="s">
        <v>4971</v>
      </c>
      <c r="F5114">
        <v>25405</v>
      </c>
      <c r="G5114" t="s">
        <v>629</v>
      </c>
      <c r="H5114" t="s">
        <v>19488</v>
      </c>
      <c r="I5114" t="s">
        <v>155</v>
      </c>
      <c r="J5114" t="s">
        <v>156</v>
      </c>
      <c r="K5114" t="s">
        <v>25</v>
      </c>
      <c r="N5114">
        <v>5</v>
      </c>
      <c r="P5114">
        <v>7</v>
      </c>
      <c r="Q5114">
        <v>3</v>
      </c>
      <c r="R5114">
        <v>0</v>
      </c>
      <c r="S5114">
        <v>3</v>
      </c>
      <c r="T5114">
        <v>0</v>
      </c>
      <c r="V5114">
        <v>8</v>
      </c>
      <c r="W5114">
        <v>2</v>
      </c>
      <c r="X5114">
        <v>0</v>
      </c>
      <c r="Y5114">
        <v>2</v>
      </c>
      <c r="Z5114">
        <v>0</v>
      </c>
      <c r="AB5114">
        <v>11</v>
      </c>
      <c r="AC5114">
        <v>5</v>
      </c>
      <c r="AD5114">
        <v>0</v>
      </c>
      <c r="AE5114">
        <v>5</v>
      </c>
      <c r="AF5114">
        <v>0</v>
      </c>
      <c r="AH5114">
        <v>8</v>
      </c>
      <c r="AI5114">
        <v>8</v>
      </c>
      <c r="AK5114">
        <v>12</v>
      </c>
      <c r="AL5114">
        <v>5</v>
      </c>
    </row>
    <row r="5115" spans="1:38" x14ac:dyDescent="0.3">
      <c r="A5115">
        <v>510062</v>
      </c>
      <c r="B5115" t="s">
        <v>5011</v>
      </c>
      <c r="C5115" t="s">
        <v>19489</v>
      </c>
      <c r="D5115" t="s">
        <v>4993</v>
      </c>
      <c r="E5115" t="s">
        <v>4971</v>
      </c>
      <c r="F5115">
        <v>25801</v>
      </c>
      <c r="G5115" t="s">
        <v>3545</v>
      </c>
      <c r="H5115" t="s">
        <v>19490</v>
      </c>
      <c r="I5115" t="s">
        <v>23</v>
      </c>
      <c r="J5115" t="s">
        <v>36</v>
      </c>
      <c r="K5115" t="s">
        <v>25</v>
      </c>
      <c r="L5115" t="s">
        <v>5208</v>
      </c>
      <c r="N5115">
        <v>1</v>
      </c>
      <c r="P5115">
        <v>7</v>
      </c>
      <c r="Q5115">
        <v>6</v>
      </c>
      <c r="R5115">
        <v>0</v>
      </c>
      <c r="S5115">
        <v>6</v>
      </c>
      <c r="T5115">
        <v>0</v>
      </c>
      <c r="V5115">
        <v>8</v>
      </c>
      <c r="W5115">
        <v>6</v>
      </c>
      <c r="X5115">
        <v>1</v>
      </c>
      <c r="Y5115">
        <v>3</v>
      </c>
      <c r="Z5115">
        <v>2</v>
      </c>
      <c r="AB5115">
        <v>11</v>
      </c>
      <c r="AC5115">
        <v>8</v>
      </c>
      <c r="AD5115">
        <v>0</v>
      </c>
      <c r="AE5115">
        <v>6</v>
      </c>
      <c r="AF5115">
        <v>2</v>
      </c>
      <c r="AH5115">
        <v>8</v>
      </c>
      <c r="AI5115">
        <v>8</v>
      </c>
      <c r="AK5115">
        <v>12</v>
      </c>
      <c r="AL5115">
        <v>7</v>
      </c>
    </row>
    <row r="5116" spans="1:38" x14ac:dyDescent="0.3">
      <c r="A5116">
        <v>510070</v>
      </c>
      <c r="B5116" t="s">
        <v>5012</v>
      </c>
      <c r="C5116" t="s">
        <v>19491</v>
      </c>
      <c r="D5116" t="s">
        <v>4993</v>
      </c>
      <c r="E5116" t="s">
        <v>4971</v>
      </c>
      <c r="F5116">
        <v>25801</v>
      </c>
      <c r="G5116" t="s">
        <v>3545</v>
      </c>
      <c r="H5116" t="s">
        <v>19492</v>
      </c>
      <c r="I5116" t="s">
        <v>23</v>
      </c>
      <c r="J5116" t="s">
        <v>32</v>
      </c>
      <c r="K5116" t="s">
        <v>25</v>
      </c>
      <c r="L5116" t="s">
        <v>5208</v>
      </c>
      <c r="M5116" t="s">
        <v>5208</v>
      </c>
      <c r="N5116">
        <v>1</v>
      </c>
      <c r="P5116">
        <v>7</v>
      </c>
      <c r="Q5116">
        <v>6</v>
      </c>
      <c r="R5116">
        <v>0</v>
      </c>
      <c r="S5116">
        <v>5</v>
      </c>
      <c r="T5116">
        <v>1</v>
      </c>
      <c r="V5116">
        <v>8</v>
      </c>
      <c r="W5116">
        <v>6</v>
      </c>
      <c r="X5116">
        <v>1</v>
      </c>
      <c r="Y5116">
        <v>3</v>
      </c>
      <c r="Z5116">
        <v>2</v>
      </c>
      <c r="AB5116">
        <v>11</v>
      </c>
      <c r="AC5116">
        <v>7</v>
      </c>
      <c r="AD5116">
        <v>0</v>
      </c>
      <c r="AE5116">
        <v>4</v>
      </c>
      <c r="AF5116">
        <v>3</v>
      </c>
      <c r="AH5116">
        <v>8</v>
      </c>
      <c r="AI5116">
        <v>8</v>
      </c>
      <c r="AK5116">
        <v>12</v>
      </c>
      <c r="AL5116">
        <v>10</v>
      </c>
    </row>
    <row r="5117" spans="1:38" x14ac:dyDescent="0.3">
      <c r="A5117">
        <v>510072</v>
      </c>
      <c r="B5117" t="s">
        <v>19493</v>
      </c>
      <c r="C5117" t="s">
        <v>19494</v>
      </c>
      <c r="D5117" t="s">
        <v>19495</v>
      </c>
      <c r="E5117" t="s">
        <v>4971</v>
      </c>
      <c r="F5117">
        <v>26155</v>
      </c>
      <c r="G5117" t="s">
        <v>19496</v>
      </c>
      <c r="H5117" t="s">
        <v>19497</v>
      </c>
      <c r="I5117" t="s">
        <v>23</v>
      </c>
      <c r="J5117" t="s">
        <v>98</v>
      </c>
      <c r="K5117" t="s">
        <v>25</v>
      </c>
      <c r="L5117" t="s">
        <v>5208</v>
      </c>
      <c r="N5117" t="s">
        <v>5220</v>
      </c>
      <c r="O5117">
        <v>16</v>
      </c>
      <c r="P5117">
        <v>7</v>
      </c>
      <c r="Q5117">
        <v>2</v>
      </c>
      <c r="R5117">
        <v>0</v>
      </c>
      <c r="S5117">
        <v>2</v>
      </c>
      <c r="T5117">
        <v>0</v>
      </c>
      <c r="V5117">
        <v>8</v>
      </c>
      <c r="W5117" t="s">
        <v>5220</v>
      </c>
      <c r="X5117" t="s">
        <v>5220</v>
      </c>
      <c r="Y5117" t="s">
        <v>5220</v>
      </c>
      <c r="Z5117" t="s">
        <v>5220</v>
      </c>
      <c r="AA5117">
        <v>5</v>
      </c>
      <c r="AB5117">
        <v>11</v>
      </c>
      <c r="AC5117">
        <v>4</v>
      </c>
      <c r="AD5117">
        <v>1</v>
      </c>
      <c r="AE5117">
        <v>3</v>
      </c>
      <c r="AF5117">
        <v>0</v>
      </c>
      <c r="AH5117">
        <v>8</v>
      </c>
      <c r="AI5117" t="s">
        <v>5220</v>
      </c>
      <c r="AJ5117">
        <v>5</v>
      </c>
      <c r="AK5117">
        <v>12</v>
      </c>
      <c r="AL5117">
        <v>7</v>
      </c>
    </row>
    <row r="5118" spans="1:38" x14ac:dyDescent="0.3">
      <c r="A5118">
        <v>510086</v>
      </c>
      <c r="B5118" t="s">
        <v>19498</v>
      </c>
      <c r="C5118" t="s">
        <v>19499</v>
      </c>
      <c r="D5118" t="s">
        <v>19500</v>
      </c>
      <c r="E5118" t="s">
        <v>4971</v>
      </c>
      <c r="F5118">
        <v>24801</v>
      </c>
      <c r="G5118" t="s">
        <v>2232</v>
      </c>
      <c r="H5118" t="s">
        <v>19501</v>
      </c>
      <c r="I5118" t="s">
        <v>23</v>
      </c>
      <c r="J5118" t="s">
        <v>61</v>
      </c>
      <c r="K5118" t="s">
        <v>25</v>
      </c>
      <c r="N5118" t="s">
        <v>5220</v>
      </c>
      <c r="O5118">
        <v>16</v>
      </c>
      <c r="P5118">
        <v>7</v>
      </c>
      <c r="Q5118">
        <v>1</v>
      </c>
      <c r="R5118">
        <v>0</v>
      </c>
      <c r="S5118">
        <v>1</v>
      </c>
      <c r="T5118">
        <v>0</v>
      </c>
      <c r="V5118">
        <v>8</v>
      </c>
      <c r="W5118">
        <v>2</v>
      </c>
      <c r="X5118">
        <v>0</v>
      </c>
      <c r="Y5118">
        <v>2</v>
      </c>
      <c r="Z5118">
        <v>0</v>
      </c>
      <c r="AB5118">
        <v>11</v>
      </c>
      <c r="AC5118">
        <v>1</v>
      </c>
      <c r="AD5118">
        <v>0</v>
      </c>
      <c r="AE5118">
        <v>1</v>
      </c>
      <c r="AF5118">
        <v>0</v>
      </c>
      <c r="AH5118">
        <v>8</v>
      </c>
      <c r="AI5118" t="s">
        <v>5220</v>
      </c>
      <c r="AJ5118">
        <v>5</v>
      </c>
      <c r="AK5118">
        <v>12</v>
      </c>
      <c r="AL5118">
        <v>4</v>
      </c>
    </row>
    <row r="5119" spans="1:38" x14ac:dyDescent="0.3">
      <c r="A5119">
        <v>510091</v>
      </c>
      <c r="B5119" t="s">
        <v>19502</v>
      </c>
      <c r="C5119" t="s">
        <v>19503</v>
      </c>
      <c r="D5119" t="s">
        <v>2844</v>
      </c>
      <c r="E5119" t="s">
        <v>4971</v>
      </c>
      <c r="F5119">
        <v>25301</v>
      </c>
      <c r="G5119" t="s">
        <v>4985</v>
      </c>
      <c r="H5119" t="s">
        <v>19504</v>
      </c>
      <c r="I5119" t="s">
        <v>23</v>
      </c>
      <c r="J5119" t="s">
        <v>221</v>
      </c>
      <c r="K5119" t="s">
        <v>169</v>
      </c>
      <c r="N5119" t="s">
        <v>5220</v>
      </c>
      <c r="O5119">
        <v>16</v>
      </c>
      <c r="P5119">
        <v>7</v>
      </c>
      <c r="Q5119" t="s">
        <v>5220</v>
      </c>
      <c r="R5119" t="s">
        <v>5220</v>
      </c>
      <c r="S5119" t="s">
        <v>5220</v>
      </c>
      <c r="T5119" t="s">
        <v>5220</v>
      </c>
      <c r="U5119">
        <v>5</v>
      </c>
      <c r="V5119">
        <v>8</v>
      </c>
      <c r="W5119">
        <v>2</v>
      </c>
      <c r="X5119">
        <v>0</v>
      </c>
      <c r="Y5119">
        <v>2</v>
      </c>
      <c r="Z5119">
        <v>0</v>
      </c>
      <c r="AB5119">
        <v>11</v>
      </c>
      <c r="AC5119">
        <v>4</v>
      </c>
      <c r="AD5119">
        <v>0</v>
      </c>
      <c r="AE5119">
        <v>4</v>
      </c>
      <c r="AF5119">
        <v>0</v>
      </c>
      <c r="AH5119">
        <v>8</v>
      </c>
      <c r="AI5119" t="s">
        <v>5220</v>
      </c>
      <c r="AJ5119">
        <v>5</v>
      </c>
      <c r="AK5119">
        <v>12</v>
      </c>
      <c r="AL5119">
        <v>3</v>
      </c>
    </row>
    <row r="5120" spans="1:38" x14ac:dyDescent="0.3">
      <c r="A5120">
        <v>510093</v>
      </c>
      <c r="B5120" t="s">
        <v>19505</v>
      </c>
      <c r="C5120" t="s">
        <v>19506</v>
      </c>
      <c r="D5120" t="s">
        <v>19507</v>
      </c>
      <c r="E5120" t="s">
        <v>4971</v>
      </c>
      <c r="F5120">
        <v>26554</v>
      </c>
      <c r="G5120" t="s">
        <v>73</v>
      </c>
      <c r="H5120" t="s">
        <v>19508</v>
      </c>
      <c r="I5120" t="s">
        <v>23</v>
      </c>
      <c r="J5120" t="s">
        <v>36</v>
      </c>
      <c r="K5120" t="s">
        <v>25</v>
      </c>
      <c r="L5120" t="s">
        <v>5208</v>
      </c>
      <c r="N5120" t="s">
        <v>5220</v>
      </c>
      <c r="O5120">
        <v>16</v>
      </c>
      <c r="P5120">
        <v>7</v>
      </c>
      <c r="Q5120" t="s">
        <v>5220</v>
      </c>
      <c r="R5120" t="s">
        <v>5220</v>
      </c>
      <c r="S5120" t="s">
        <v>5220</v>
      </c>
      <c r="T5120" t="s">
        <v>5220</v>
      </c>
      <c r="U5120">
        <v>5</v>
      </c>
      <c r="V5120">
        <v>8</v>
      </c>
      <c r="W5120" t="s">
        <v>5220</v>
      </c>
      <c r="X5120" t="s">
        <v>5220</v>
      </c>
      <c r="Y5120" t="s">
        <v>5220</v>
      </c>
      <c r="Z5120" t="s">
        <v>5220</v>
      </c>
      <c r="AA5120">
        <v>5</v>
      </c>
      <c r="AB5120">
        <v>11</v>
      </c>
      <c r="AC5120" t="s">
        <v>5220</v>
      </c>
      <c r="AD5120" t="s">
        <v>5220</v>
      </c>
      <c r="AE5120" t="s">
        <v>5220</v>
      </c>
      <c r="AF5120" t="s">
        <v>5220</v>
      </c>
      <c r="AG5120">
        <v>5</v>
      </c>
      <c r="AH5120">
        <v>8</v>
      </c>
      <c r="AI5120" t="s">
        <v>5220</v>
      </c>
      <c r="AJ5120">
        <v>5</v>
      </c>
      <c r="AK5120">
        <v>12</v>
      </c>
      <c r="AL5120">
        <v>5</v>
      </c>
    </row>
    <row r="5121" spans="1:38" x14ac:dyDescent="0.3">
      <c r="A5121">
        <v>511300</v>
      </c>
      <c r="B5121" t="s">
        <v>19509</v>
      </c>
      <c r="C5121" t="s">
        <v>19510</v>
      </c>
      <c r="D5121" t="s">
        <v>19511</v>
      </c>
      <c r="E5121" t="s">
        <v>4971</v>
      </c>
      <c r="F5121">
        <v>26416</v>
      </c>
      <c r="G5121" t="s">
        <v>5297</v>
      </c>
      <c r="H5121" t="s">
        <v>19512</v>
      </c>
      <c r="I5121" t="s">
        <v>171</v>
      </c>
      <c r="J5121" t="s">
        <v>36</v>
      </c>
      <c r="K5121" t="s">
        <v>25</v>
      </c>
      <c r="N5121" t="s">
        <v>5220</v>
      </c>
      <c r="O5121">
        <v>16</v>
      </c>
      <c r="P5121">
        <v>7</v>
      </c>
      <c r="Q5121" t="s">
        <v>5220</v>
      </c>
      <c r="R5121" t="s">
        <v>5220</v>
      </c>
      <c r="S5121" t="s">
        <v>5220</v>
      </c>
      <c r="T5121" t="s">
        <v>5220</v>
      </c>
      <c r="U5121">
        <v>5</v>
      </c>
      <c r="V5121">
        <v>8</v>
      </c>
      <c r="W5121" t="s">
        <v>5220</v>
      </c>
      <c r="X5121" t="s">
        <v>5220</v>
      </c>
      <c r="Y5121" t="s">
        <v>5220</v>
      </c>
      <c r="Z5121" t="s">
        <v>5220</v>
      </c>
      <c r="AA5121">
        <v>5</v>
      </c>
      <c r="AB5121">
        <v>11</v>
      </c>
      <c r="AC5121" t="s">
        <v>5220</v>
      </c>
      <c r="AD5121" t="s">
        <v>5220</v>
      </c>
      <c r="AE5121" t="s">
        <v>5220</v>
      </c>
      <c r="AF5121" t="s">
        <v>5220</v>
      </c>
      <c r="AG5121">
        <v>5</v>
      </c>
      <c r="AH5121">
        <v>8</v>
      </c>
      <c r="AI5121" t="s">
        <v>5220</v>
      </c>
      <c r="AJ5121">
        <v>5</v>
      </c>
      <c r="AK5121">
        <v>12</v>
      </c>
      <c r="AL5121">
        <v>5</v>
      </c>
    </row>
    <row r="5122" spans="1:38" x14ac:dyDescent="0.3">
      <c r="A5122">
        <v>511301</v>
      </c>
      <c r="B5122" t="s">
        <v>19513</v>
      </c>
      <c r="C5122" t="s">
        <v>19514</v>
      </c>
      <c r="D5122" t="s">
        <v>19515</v>
      </c>
      <c r="E5122" t="s">
        <v>4971</v>
      </c>
      <c r="F5122">
        <v>26288</v>
      </c>
      <c r="G5122" t="s">
        <v>1941</v>
      </c>
      <c r="H5122" t="s">
        <v>19516</v>
      </c>
      <c r="I5122" t="s">
        <v>171</v>
      </c>
      <c r="J5122" t="s">
        <v>36</v>
      </c>
      <c r="K5122" t="s">
        <v>25</v>
      </c>
      <c r="L5122" t="s">
        <v>5208</v>
      </c>
      <c r="N5122" t="s">
        <v>5220</v>
      </c>
      <c r="O5122">
        <v>16</v>
      </c>
      <c r="P5122">
        <v>7</v>
      </c>
      <c r="Q5122" t="s">
        <v>5220</v>
      </c>
      <c r="R5122" t="s">
        <v>5220</v>
      </c>
      <c r="S5122" t="s">
        <v>5220</v>
      </c>
      <c r="T5122" t="s">
        <v>5220</v>
      </c>
      <c r="U5122">
        <v>5</v>
      </c>
      <c r="V5122">
        <v>8</v>
      </c>
      <c r="W5122" t="s">
        <v>5220</v>
      </c>
      <c r="X5122" t="s">
        <v>5220</v>
      </c>
      <c r="Y5122" t="s">
        <v>5220</v>
      </c>
      <c r="Z5122" t="s">
        <v>5220</v>
      </c>
      <c r="AA5122">
        <v>5</v>
      </c>
      <c r="AB5122">
        <v>11</v>
      </c>
      <c r="AC5122" t="s">
        <v>5220</v>
      </c>
      <c r="AD5122" t="s">
        <v>5220</v>
      </c>
      <c r="AE5122" t="s">
        <v>5220</v>
      </c>
      <c r="AF5122" t="s">
        <v>5220</v>
      </c>
      <c r="AG5122">
        <v>5</v>
      </c>
      <c r="AH5122">
        <v>8</v>
      </c>
      <c r="AI5122" t="s">
        <v>5220</v>
      </c>
      <c r="AJ5122">
        <v>5</v>
      </c>
      <c r="AK5122">
        <v>12</v>
      </c>
      <c r="AL5122">
        <v>3</v>
      </c>
    </row>
    <row r="5123" spans="1:38" x14ac:dyDescent="0.3">
      <c r="A5123">
        <v>511303</v>
      </c>
      <c r="B5123" t="s">
        <v>19517</v>
      </c>
      <c r="C5123" t="s">
        <v>19518</v>
      </c>
      <c r="D5123" t="s">
        <v>19519</v>
      </c>
      <c r="E5123" t="s">
        <v>4971</v>
      </c>
      <c r="F5123">
        <v>26147</v>
      </c>
      <c r="G5123" t="s">
        <v>97</v>
      </c>
      <c r="H5123" t="s">
        <v>19520</v>
      </c>
      <c r="I5123" t="s">
        <v>171</v>
      </c>
      <c r="J5123" t="s">
        <v>36</v>
      </c>
      <c r="K5123" t="s">
        <v>25</v>
      </c>
      <c r="L5123" t="s">
        <v>5208</v>
      </c>
      <c r="N5123" t="s">
        <v>5220</v>
      </c>
      <c r="O5123">
        <v>16</v>
      </c>
      <c r="P5123">
        <v>7</v>
      </c>
      <c r="Q5123">
        <v>1</v>
      </c>
      <c r="R5123">
        <v>0</v>
      </c>
      <c r="S5123">
        <v>1</v>
      </c>
      <c r="T5123">
        <v>0</v>
      </c>
      <c r="V5123">
        <v>8</v>
      </c>
      <c r="W5123" t="s">
        <v>5220</v>
      </c>
      <c r="X5123" t="s">
        <v>5220</v>
      </c>
      <c r="Y5123" t="s">
        <v>5220</v>
      </c>
      <c r="Z5123" t="s">
        <v>5220</v>
      </c>
      <c r="AA5123">
        <v>5</v>
      </c>
      <c r="AB5123">
        <v>11</v>
      </c>
      <c r="AC5123">
        <v>2</v>
      </c>
      <c r="AD5123">
        <v>0</v>
      </c>
      <c r="AE5123">
        <v>2</v>
      </c>
      <c r="AF5123">
        <v>0</v>
      </c>
      <c r="AH5123">
        <v>8</v>
      </c>
      <c r="AI5123" t="s">
        <v>5220</v>
      </c>
      <c r="AJ5123">
        <v>5</v>
      </c>
      <c r="AK5123">
        <v>12</v>
      </c>
      <c r="AL5123">
        <v>4</v>
      </c>
    </row>
    <row r="5124" spans="1:38" x14ac:dyDescent="0.3">
      <c r="A5124">
        <v>511304</v>
      </c>
      <c r="B5124" t="s">
        <v>19521</v>
      </c>
      <c r="C5124" t="s">
        <v>19522</v>
      </c>
      <c r="D5124" t="s">
        <v>19523</v>
      </c>
      <c r="E5124" t="s">
        <v>4971</v>
      </c>
      <c r="F5124">
        <v>26175</v>
      </c>
      <c r="G5124" t="s">
        <v>2776</v>
      </c>
      <c r="H5124" t="s">
        <v>19524</v>
      </c>
      <c r="I5124" t="s">
        <v>171</v>
      </c>
      <c r="J5124" t="s">
        <v>36</v>
      </c>
      <c r="K5124" t="s">
        <v>25</v>
      </c>
      <c r="L5124" t="s">
        <v>5208</v>
      </c>
      <c r="N5124" t="s">
        <v>5220</v>
      </c>
      <c r="O5124">
        <v>16</v>
      </c>
      <c r="P5124">
        <v>7</v>
      </c>
      <c r="Q5124" t="s">
        <v>5220</v>
      </c>
      <c r="R5124" t="s">
        <v>5220</v>
      </c>
      <c r="S5124" t="s">
        <v>5220</v>
      </c>
      <c r="T5124" t="s">
        <v>5220</v>
      </c>
      <c r="U5124">
        <v>5</v>
      </c>
      <c r="V5124">
        <v>8</v>
      </c>
      <c r="W5124" t="s">
        <v>5220</v>
      </c>
      <c r="X5124" t="s">
        <v>5220</v>
      </c>
      <c r="Y5124" t="s">
        <v>5220</v>
      </c>
      <c r="Z5124" t="s">
        <v>5220</v>
      </c>
      <c r="AA5124">
        <v>5</v>
      </c>
      <c r="AB5124">
        <v>11</v>
      </c>
      <c r="AC5124" t="s">
        <v>5220</v>
      </c>
      <c r="AD5124" t="s">
        <v>5220</v>
      </c>
      <c r="AE5124" t="s">
        <v>5220</v>
      </c>
      <c r="AF5124" t="s">
        <v>5220</v>
      </c>
      <c r="AG5124">
        <v>5</v>
      </c>
      <c r="AH5124">
        <v>8</v>
      </c>
      <c r="AI5124" t="s">
        <v>5220</v>
      </c>
      <c r="AJ5124">
        <v>5</v>
      </c>
      <c r="AK5124">
        <v>12</v>
      </c>
      <c r="AL5124">
        <v>5</v>
      </c>
    </row>
    <row r="5125" spans="1:38" x14ac:dyDescent="0.3">
      <c r="A5125">
        <v>511306</v>
      </c>
      <c r="B5125" t="s">
        <v>19525</v>
      </c>
      <c r="C5125" t="s">
        <v>16562</v>
      </c>
      <c r="D5125" t="s">
        <v>1982</v>
      </c>
      <c r="E5125" t="s">
        <v>4971</v>
      </c>
      <c r="F5125">
        <v>25276</v>
      </c>
      <c r="G5125" t="s">
        <v>4332</v>
      </c>
      <c r="H5125" t="s">
        <v>19526</v>
      </c>
      <c r="I5125" t="s">
        <v>171</v>
      </c>
      <c r="J5125" t="s">
        <v>36</v>
      </c>
      <c r="K5125" t="s">
        <v>25</v>
      </c>
      <c r="L5125" t="s">
        <v>5208</v>
      </c>
      <c r="N5125" t="s">
        <v>5220</v>
      </c>
      <c r="O5125">
        <v>16</v>
      </c>
      <c r="P5125">
        <v>7</v>
      </c>
      <c r="Q5125" t="s">
        <v>5220</v>
      </c>
      <c r="R5125" t="s">
        <v>5220</v>
      </c>
      <c r="S5125" t="s">
        <v>5220</v>
      </c>
      <c r="T5125" t="s">
        <v>5220</v>
      </c>
      <c r="U5125">
        <v>5</v>
      </c>
      <c r="V5125">
        <v>8</v>
      </c>
      <c r="W5125" t="s">
        <v>5220</v>
      </c>
      <c r="X5125" t="s">
        <v>5220</v>
      </c>
      <c r="Y5125" t="s">
        <v>5220</v>
      </c>
      <c r="Z5125" t="s">
        <v>5220</v>
      </c>
      <c r="AA5125">
        <v>5</v>
      </c>
      <c r="AB5125">
        <v>11</v>
      </c>
      <c r="AC5125">
        <v>1</v>
      </c>
      <c r="AD5125">
        <v>0</v>
      </c>
      <c r="AE5125">
        <v>1</v>
      </c>
      <c r="AF5125">
        <v>0</v>
      </c>
      <c r="AH5125">
        <v>8</v>
      </c>
      <c r="AI5125" t="s">
        <v>5220</v>
      </c>
      <c r="AJ5125">
        <v>5</v>
      </c>
      <c r="AK5125">
        <v>12</v>
      </c>
      <c r="AL5125">
        <v>4</v>
      </c>
    </row>
    <row r="5126" spans="1:38" x14ac:dyDescent="0.3">
      <c r="A5126">
        <v>511307</v>
      </c>
      <c r="B5126" t="s">
        <v>19527</v>
      </c>
      <c r="C5126" t="s">
        <v>19528</v>
      </c>
      <c r="D5126" t="s">
        <v>3083</v>
      </c>
      <c r="E5126" t="s">
        <v>4971</v>
      </c>
      <c r="F5126">
        <v>26354</v>
      </c>
      <c r="G5126" t="s">
        <v>1339</v>
      </c>
      <c r="H5126" t="s">
        <v>19529</v>
      </c>
      <c r="I5126" t="s">
        <v>171</v>
      </c>
      <c r="J5126" t="s">
        <v>36</v>
      </c>
      <c r="K5126" t="s">
        <v>25</v>
      </c>
      <c r="L5126" t="s">
        <v>5208</v>
      </c>
      <c r="N5126" t="s">
        <v>5220</v>
      </c>
      <c r="O5126">
        <v>16</v>
      </c>
      <c r="P5126">
        <v>7</v>
      </c>
      <c r="Q5126">
        <v>1</v>
      </c>
      <c r="R5126">
        <v>0</v>
      </c>
      <c r="S5126">
        <v>1</v>
      </c>
      <c r="T5126">
        <v>0</v>
      </c>
      <c r="V5126">
        <v>8</v>
      </c>
      <c r="W5126" t="s">
        <v>5220</v>
      </c>
      <c r="X5126" t="s">
        <v>5220</v>
      </c>
      <c r="Y5126" t="s">
        <v>5220</v>
      </c>
      <c r="Z5126" t="s">
        <v>5220</v>
      </c>
      <c r="AA5126">
        <v>5</v>
      </c>
      <c r="AB5126">
        <v>11</v>
      </c>
      <c r="AC5126">
        <v>3</v>
      </c>
      <c r="AD5126">
        <v>0</v>
      </c>
      <c r="AE5126">
        <v>3</v>
      </c>
      <c r="AF5126">
        <v>0</v>
      </c>
      <c r="AH5126">
        <v>8</v>
      </c>
      <c r="AI5126" t="s">
        <v>5220</v>
      </c>
      <c r="AJ5126">
        <v>5</v>
      </c>
      <c r="AK5126">
        <v>12</v>
      </c>
      <c r="AL5126">
        <v>3</v>
      </c>
    </row>
    <row r="5127" spans="1:38" x14ac:dyDescent="0.3">
      <c r="A5127">
        <v>511308</v>
      </c>
      <c r="B5127" t="s">
        <v>19530</v>
      </c>
      <c r="C5127" t="s">
        <v>19531</v>
      </c>
      <c r="D5127" t="s">
        <v>19532</v>
      </c>
      <c r="E5127" t="s">
        <v>4971</v>
      </c>
      <c r="F5127">
        <v>26624</v>
      </c>
      <c r="G5127" t="s">
        <v>19533</v>
      </c>
      <c r="H5127" t="s">
        <v>19534</v>
      </c>
      <c r="I5127" t="s">
        <v>171</v>
      </c>
      <c r="J5127" t="s">
        <v>36</v>
      </c>
      <c r="K5127" t="s">
        <v>25</v>
      </c>
      <c r="L5127" t="s">
        <v>5208</v>
      </c>
      <c r="N5127" t="s">
        <v>5220</v>
      </c>
      <c r="O5127">
        <v>16</v>
      </c>
      <c r="P5127">
        <v>7</v>
      </c>
      <c r="Q5127" t="s">
        <v>5220</v>
      </c>
      <c r="R5127" t="s">
        <v>5220</v>
      </c>
      <c r="S5127" t="s">
        <v>5220</v>
      </c>
      <c r="T5127" t="s">
        <v>5220</v>
      </c>
      <c r="U5127">
        <v>5</v>
      </c>
      <c r="V5127">
        <v>8</v>
      </c>
      <c r="W5127" t="s">
        <v>5220</v>
      </c>
      <c r="X5127" t="s">
        <v>5220</v>
      </c>
      <c r="Y5127" t="s">
        <v>5220</v>
      </c>
      <c r="Z5127" t="s">
        <v>5220</v>
      </c>
      <c r="AA5127">
        <v>5</v>
      </c>
      <c r="AB5127">
        <v>11</v>
      </c>
      <c r="AC5127">
        <v>2</v>
      </c>
      <c r="AD5127">
        <v>0</v>
      </c>
      <c r="AE5127">
        <v>2</v>
      </c>
      <c r="AF5127">
        <v>0</v>
      </c>
      <c r="AH5127">
        <v>8</v>
      </c>
      <c r="AI5127" t="s">
        <v>5220</v>
      </c>
      <c r="AJ5127">
        <v>5</v>
      </c>
      <c r="AK5127">
        <v>12</v>
      </c>
      <c r="AL5127">
        <v>4</v>
      </c>
    </row>
    <row r="5128" spans="1:38" x14ac:dyDescent="0.3">
      <c r="A5128">
        <v>511309</v>
      </c>
      <c r="B5128" t="s">
        <v>19535</v>
      </c>
      <c r="C5128" t="s">
        <v>19536</v>
      </c>
      <c r="D5128" t="s">
        <v>19537</v>
      </c>
      <c r="E5128" t="s">
        <v>4971</v>
      </c>
      <c r="F5128">
        <v>25411</v>
      </c>
      <c r="G5128" t="s">
        <v>107</v>
      </c>
      <c r="H5128" t="s">
        <v>19538</v>
      </c>
      <c r="I5128" t="s">
        <v>171</v>
      </c>
      <c r="J5128" t="s">
        <v>36</v>
      </c>
      <c r="K5128" t="s">
        <v>25</v>
      </c>
      <c r="L5128" t="s">
        <v>5208</v>
      </c>
      <c r="N5128" t="s">
        <v>5220</v>
      </c>
      <c r="O5128">
        <v>16</v>
      </c>
      <c r="P5128">
        <v>7</v>
      </c>
      <c r="Q5128">
        <v>1</v>
      </c>
      <c r="R5128">
        <v>0</v>
      </c>
      <c r="S5128">
        <v>1</v>
      </c>
      <c r="T5128">
        <v>0</v>
      </c>
      <c r="V5128">
        <v>8</v>
      </c>
      <c r="W5128">
        <v>1</v>
      </c>
      <c r="X5128">
        <v>0</v>
      </c>
      <c r="Y5128">
        <v>1</v>
      </c>
      <c r="Z5128">
        <v>0</v>
      </c>
      <c r="AB5128">
        <v>11</v>
      </c>
      <c r="AC5128">
        <v>2</v>
      </c>
      <c r="AD5128">
        <v>0</v>
      </c>
      <c r="AE5128">
        <v>2</v>
      </c>
      <c r="AF5128">
        <v>0</v>
      </c>
      <c r="AH5128">
        <v>8</v>
      </c>
      <c r="AI5128">
        <v>8</v>
      </c>
      <c r="AK5128">
        <v>12</v>
      </c>
      <c r="AL5128">
        <v>6</v>
      </c>
    </row>
    <row r="5129" spans="1:38" x14ac:dyDescent="0.3">
      <c r="A5129">
        <v>511310</v>
      </c>
      <c r="B5129" t="s">
        <v>19539</v>
      </c>
      <c r="C5129" t="s">
        <v>19540</v>
      </c>
      <c r="D5129" t="s">
        <v>19541</v>
      </c>
      <c r="E5129" t="s">
        <v>4971</v>
      </c>
      <c r="F5129">
        <v>25951</v>
      </c>
      <c r="G5129" t="s">
        <v>19542</v>
      </c>
      <c r="H5129" t="s">
        <v>19543</v>
      </c>
      <c r="I5129" t="s">
        <v>171</v>
      </c>
      <c r="J5129" t="s">
        <v>36</v>
      </c>
      <c r="K5129" t="s">
        <v>25</v>
      </c>
      <c r="L5129" t="s">
        <v>5208</v>
      </c>
      <c r="N5129" t="s">
        <v>5220</v>
      </c>
      <c r="O5129">
        <v>16</v>
      </c>
      <c r="P5129">
        <v>7</v>
      </c>
      <c r="Q5129" t="s">
        <v>5220</v>
      </c>
      <c r="R5129" t="s">
        <v>5220</v>
      </c>
      <c r="S5129" t="s">
        <v>5220</v>
      </c>
      <c r="T5129" t="s">
        <v>5220</v>
      </c>
      <c r="U5129">
        <v>5</v>
      </c>
      <c r="V5129">
        <v>8</v>
      </c>
      <c r="W5129" t="s">
        <v>5220</v>
      </c>
      <c r="X5129" t="s">
        <v>5220</v>
      </c>
      <c r="Y5129" t="s">
        <v>5220</v>
      </c>
      <c r="Z5129" t="s">
        <v>5220</v>
      </c>
      <c r="AA5129">
        <v>5</v>
      </c>
      <c r="AB5129">
        <v>11</v>
      </c>
      <c r="AC5129">
        <v>1</v>
      </c>
      <c r="AD5129">
        <v>0</v>
      </c>
      <c r="AE5129">
        <v>1</v>
      </c>
      <c r="AF5129">
        <v>0</v>
      </c>
      <c r="AH5129">
        <v>8</v>
      </c>
      <c r="AI5129" t="s">
        <v>5220</v>
      </c>
      <c r="AJ5129">
        <v>5</v>
      </c>
      <c r="AK5129">
        <v>12</v>
      </c>
      <c r="AL5129">
        <v>5</v>
      </c>
    </row>
    <row r="5130" spans="1:38" x14ac:dyDescent="0.3">
      <c r="A5130">
        <v>511311</v>
      </c>
      <c r="B5130" t="s">
        <v>19544</v>
      </c>
      <c r="C5130" t="s">
        <v>19545</v>
      </c>
      <c r="D5130" t="s">
        <v>19546</v>
      </c>
      <c r="E5130" t="s">
        <v>4971</v>
      </c>
      <c r="F5130">
        <v>26757</v>
      </c>
      <c r="G5130" t="s">
        <v>2453</v>
      </c>
      <c r="H5130" t="s">
        <v>19547</v>
      </c>
      <c r="I5130" t="s">
        <v>171</v>
      </c>
      <c r="J5130" t="s">
        <v>36</v>
      </c>
      <c r="K5130" t="s">
        <v>25</v>
      </c>
      <c r="L5130" t="s">
        <v>5208</v>
      </c>
      <c r="N5130" t="s">
        <v>5220</v>
      </c>
      <c r="O5130">
        <v>16</v>
      </c>
      <c r="P5130">
        <v>7</v>
      </c>
      <c r="Q5130">
        <v>1</v>
      </c>
      <c r="R5130">
        <v>0</v>
      </c>
      <c r="S5130">
        <v>1</v>
      </c>
      <c r="T5130">
        <v>0</v>
      </c>
      <c r="V5130">
        <v>8</v>
      </c>
      <c r="W5130" t="s">
        <v>5220</v>
      </c>
      <c r="X5130" t="s">
        <v>5220</v>
      </c>
      <c r="Y5130" t="s">
        <v>5220</v>
      </c>
      <c r="Z5130" t="s">
        <v>5220</v>
      </c>
      <c r="AA5130">
        <v>5</v>
      </c>
      <c r="AB5130">
        <v>11</v>
      </c>
      <c r="AC5130">
        <v>2</v>
      </c>
      <c r="AD5130">
        <v>0</v>
      </c>
      <c r="AE5130">
        <v>2</v>
      </c>
      <c r="AF5130">
        <v>0</v>
      </c>
      <c r="AH5130">
        <v>8</v>
      </c>
      <c r="AI5130" t="s">
        <v>5220</v>
      </c>
      <c r="AJ5130">
        <v>5</v>
      </c>
      <c r="AK5130">
        <v>12</v>
      </c>
      <c r="AL5130">
        <v>6</v>
      </c>
    </row>
    <row r="5131" spans="1:38" x14ac:dyDescent="0.3">
      <c r="A5131">
        <v>511312</v>
      </c>
      <c r="B5131" t="s">
        <v>19548</v>
      </c>
      <c r="C5131" t="s">
        <v>19549</v>
      </c>
      <c r="D5131" t="s">
        <v>4628</v>
      </c>
      <c r="E5131" t="s">
        <v>4971</v>
      </c>
      <c r="F5131">
        <v>26537</v>
      </c>
      <c r="G5131" t="s">
        <v>8678</v>
      </c>
      <c r="H5131" t="s">
        <v>19550</v>
      </c>
      <c r="I5131" t="s">
        <v>171</v>
      </c>
      <c r="J5131" t="s">
        <v>32</v>
      </c>
      <c r="K5131" t="s">
        <v>25</v>
      </c>
      <c r="L5131" t="s">
        <v>5208</v>
      </c>
      <c r="N5131" t="s">
        <v>5220</v>
      </c>
      <c r="O5131">
        <v>16</v>
      </c>
      <c r="P5131">
        <v>7</v>
      </c>
      <c r="Q5131">
        <v>1</v>
      </c>
      <c r="R5131">
        <v>0</v>
      </c>
      <c r="S5131">
        <v>1</v>
      </c>
      <c r="T5131">
        <v>0</v>
      </c>
      <c r="V5131">
        <v>8</v>
      </c>
      <c r="W5131">
        <v>1</v>
      </c>
      <c r="X5131">
        <v>0</v>
      </c>
      <c r="Y5131">
        <v>1</v>
      </c>
      <c r="Z5131">
        <v>0</v>
      </c>
      <c r="AB5131">
        <v>11</v>
      </c>
      <c r="AC5131">
        <v>2</v>
      </c>
      <c r="AD5131">
        <v>0</v>
      </c>
      <c r="AE5131">
        <v>2</v>
      </c>
      <c r="AF5131">
        <v>0</v>
      </c>
      <c r="AH5131">
        <v>8</v>
      </c>
      <c r="AI5131" t="s">
        <v>5220</v>
      </c>
      <c r="AJ5131">
        <v>5</v>
      </c>
      <c r="AK5131">
        <v>12</v>
      </c>
      <c r="AL5131">
        <v>5</v>
      </c>
    </row>
    <row r="5132" spans="1:38" x14ac:dyDescent="0.3">
      <c r="A5132">
        <v>511313</v>
      </c>
      <c r="B5132" t="s">
        <v>19551</v>
      </c>
      <c r="C5132" t="s">
        <v>19552</v>
      </c>
      <c r="D5132" t="s">
        <v>68</v>
      </c>
      <c r="E5132" t="s">
        <v>4971</v>
      </c>
      <c r="F5132">
        <v>25130</v>
      </c>
      <c r="G5132" t="s">
        <v>309</v>
      </c>
      <c r="H5132" t="s">
        <v>19553</v>
      </c>
      <c r="I5132" t="s">
        <v>171</v>
      </c>
      <c r="J5132" t="s">
        <v>98</v>
      </c>
      <c r="K5132" t="s">
        <v>25</v>
      </c>
      <c r="L5132" t="s">
        <v>5208</v>
      </c>
      <c r="N5132" t="s">
        <v>5220</v>
      </c>
      <c r="O5132">
        <v>16</v>
      </c>
      <c r="P5132">
        <v>7</v>
      </c>
      <c r="Q5132">
        <v>2</v>
      </c>
      <c r="R5132">
        <v>0</v>
      </c>
      <c r="S5132">
        <v>2</v>
      </c>
      <c r="T5132">
        <v>0</v>
      </c>
      <c r="V5132">
        <v>8</v>
      </c>
      <c r="W5132">
        <v>1</v>
      </c>
      <c r="X5132">
        <v>0</v>
      </c>
      <c r="Y5132">
        <v>0</v>
      </c>
      <c r="Z5132">
        <v>1</v>
      </c>
      <c r="AB5132">
        <v>11</v>
      </c>
      <c r="AC5132">
        <v>4</v>
      </c>
      <c r="AD5132">
        <v>0</v>
      </c>
      <c r="AE5132">
        <v>4</v>
      </c>
      <c r="AF5132">
        <v>0</v>
      </c>
      <c r="AH5132">
        <v>8</v>
      </c>
      <c r="AI5132">
        <v>8</v>
      </c>
      <c r="AK5132">
        <v>12</v>
      </c>
      <c r="AL5132">
        <v>5</v>
      </c>
    </row>
    <row r="5133" spans="1:38" x14ac:dyDescent="0.3">
      <c r="A5133">
        <v>511314</v>
      </c>
      <c r="B5133" t="s">
        <v>19554</v>
      </c>
      <c r="C5133" t="s">
        <v>19555</v>
      </c>
      <c r="D5133" t="s">
        <v>19556</v>
      </c>
      <c r="E5133" t="s">
        <v>4971</v>
      </c>
      <c r="F5133">
        <v>24924</v>
      </c>
      <c r="G5133" t="s">
        <v>9715</v>
      </c>
      <c r="H5133" t="s">
        <v>19557</v>
      </c>
      <c r="I5133" t="s">
        <v>171</v>
      </c>
      <c r="J5133" t="s">
        <v>98</v>
      </c>
      <c r="K5133" t="s">
        <v>25</v>
      </c>
      <c r="L5133" t="s">
        <v>5208</v>
      </c>
      <c r="N5133" t="s">
        <v>5220</v>
      </c>
      <c r="O5133">
        <v>16</v>
      </c>
      <c r="P5133">
        <v>7</v>
      </c>
      <c r="Q5133">
        <v>1</v>
      </c>
      <c r="R5133">
        <v>0</v>
      </c>
      <c r="S5133">
        <v>1</v>
      </c>
      <c r="T5133">
        <v>0</v>
      </c>
      <c r="V5133">
        <v>8</v>
      </c>
      <c r="W5133" t="s">
        <v>5220</v>
      </c>
      <c r="X5133" t="s">
        <v>5220</v>
      </c>
      <c r="Y5133" t="s">
        <v>5220</v>
      </c>
      <c r="Z5133" t="s">
        <v>5220</v>
      </c>
      <c r="AA5133">
        <v>5</v>
      </c>
      <c r="AB5133">
        <v>11</v>
      </c>
      <c r="AC5133">
        <v>2</v>
      </c>
      <c r="AD5133">
        <v>0</v>
      </c>
      <c r="AE5133">
        <v>2</v>
      </c>
      <c r="AF5133">
        <v>0</v>
      </c>
      <c r="AH5133">
        <v>8</v>
      </c>
      <c r="AI5133">
        <v>8</v>
      </c>
      <c r="AK5133">
        <v>12</v>
      </c>
      <c r="AL5133">
        <v>2</v>
      </c>
    </row>
    <row r="5134" spans="1:38" x14ac:dyDescent="0.3">
      <c r="A5134">
        <v>511315</v>
      </c>
      <c r="B5134" t="s">
        <v>5013</v>
      </c>
      <c r="C5134" t="s">
        <v>19558</v>
      </c>
      <c r="D5134" t="s">
        <v>5014</v>
      </c>
      <c r="E5134" t="s">
        <v>4971</v>
      </c>
      <c r="F5134">
        <v>26726</v>
      </c>
      <c r="G5134" t="s">
        <v>2991</v>
      </c>
      <c r="H5134" t="s">
        <v>19559</v>
      </c>
      <c r="I5134" t="s">
        <v>171</v>
      </c>
      <c r="J5134" t="s">
        <v>36</v>
      </c>
      <c r="K5134" t="s">
        <v>25</v>
      </c>
      <c r="L5134" t="s">
        <v>5208</v>
      </c>
      <c r="N5134">
        <v>4</v>
      </c>
      <c r="P5134">
        <v>7</v>
      </c>
      <c r="Q5134">
        <v>4</v>
      </c>
      <c r="R5134">
        <v>0</v>
      </c>
      <c r="S5134">
        <v>4</v>
      </c>
      <c r="T5134">
        <v>0</v>
      </c>
      <c r="V5134">
        <v>8</v>
      </c>
      <c r="W5134">
        <v>1</v>
      </c>
      <c r="X5134">
        <v>0</v>
      </c>
      <c r="Y5134">
        <v>1</v>
      </c>
      <c r="Z5134">
        <v>0</v>
      </c>
      <c r="AB5134">
        <v>11</v>
      </c>
      <c r="AC5134">
        <v>4</v>
      </c>
      <c r="AD5134">
        <v>0</v>
      </c>
      <c r="AE5134">
        <v>4</v>
      </c>
      <c r="AF5134">
        <v>0</v>
      </c>
      <c r="AH5134">
        <v>8</v>
      </c>
      <c r="AI5134">
        <v>8</v>
      </c>
      <c r="AK5134">
        <v>12</v>
      </c>
      <c r="AL5134">
        <v>8</v>
      </c>
    </row>
    <row r="5135" spans="1:38" x14ac:dyDescent="0.3">
      <c r="A5135">
        <v>511316</v>
      </c>
      <c r="B5135" t="s">
        <v>5015</v>
      </c>
      <c r="C5135" t="s">
        <v>19560</v>
      </c>
      <c r="D5135" t="s">
        <v>194</v>
      </c>
      <c r="E5135" t="s">
        <v>4971</v>
      </c>
      <c r="F5135">
        <v>26847</v>
      </c>
      <c r="G5135" t="s">
        <v>1809</v>
      </c>
      <c r="H5135" t="s">
        <v>19561</v>
      </c>
      <c r="I5135" t="s">
        <v>171</v>
      </c>
      <c r="J5135" t="s">
        <v>98</v>
      </c>
      <c r="K5135" t="s">
        <v>25</v>
      </c>
      <c r="L5135" t="s">
        <v>5208</v>
      </c>
      <c r="N5135">
        <v>5</v>
      </c>
      <c r="P5135">
        <v>7</v>
      </c>
      <c r="Q5135">
        <v>3</v>
      </c>
      <c r="R5135">
        <v>0</v>
      </c>
      <c r="S5135">
        <v>3</v>
      </c>
      <c r="T5135">
        <v>0</v>
      </c>
      <c r="V5135">
        <v>8</v>
      </c>
      <c r="W5135">
        <v>2</v>
      </c>
      <c r="X5135">
        <v>0</v>
      </c>
      <c r="Y5135">
        <v>2</v>
      </c>
      <c r="Z5135">
        <v>0</v>
      </c>
      <c r="AB5135">
        <v>11</v>
      </c>
      <c r="AC5135">
        <v>4</v>
      </c>
      <c r="AD5135">
        <v>0</v>
      </c>
      <c r="AE5135">
        <v>4</v>
      </c>
      <c r="AF5135">
        <v>0</v>
      </c>
      <c r="AH5135">
        <v>8</v>
      </c>
      <c r="AI5135">
        <v>8</v>
      </c>
      <c r="AK5135">
        <v>12</v>
      </c>
      <c r="AL5135">
        <v>3</v>
      </c>
    </row>
    <row r="5136" spans="1:38" x14ac:dyDescent="0.3">
      <c r="A5136">
        <v>511317</v>
      </c>
      <c r="B5136" t="s">
        <v>5016</v>
      </c>
      <c r="C5136" t="s">
        <v>19562</v>
      </c>
      <c r="D5136" t="s">
        <v>5017</v>
      </c>
      <c r="E5136" t="s">
        <v>4971</v>
      </c>
      <c r="F5136">
        <v>25901</v>
      </c>
      <c r="G5136" t="s">
        <v>75</v>
      </c>
      <c r="H5136" t="s">
        <v>19563</v>
      </c>
      <c r="I5136" t="s">
        <v>171</v>
      </c>
      <c r="J5136" t="s">
        <v>32</v>
      </c>
      <c r="K5136" t="s">
        <v>25</v>
      </c>
      <c r="L5136" t="s">
        <v>5208</v>
      </c>
      <c r="N5136">
        <v>3</v>
      </c>
      <c r="P5136">
        <v>7</v>
      </c>
      <c r="Q5136">
        <v>3</v>
      </c>
      <c r="R5136">
        <v>0</v>
      </c>
      <c r="S5136">
        <v>3</v>
      </c>
      <c r="T5136">
        <v>0</v>
      </c>
      <c r="V5136">
        <v>8</v>
      </c>
      <c r="W5136">
        <v>2</v>
      </c>
      <c r="X5136">
        <v>0</v>
      </c>
      <c r="Y5136">
        <v>2</v>
      </c>
      <c r="Z5136">
        <v>0</v>
      </c>
      <c r="AB5136">
        <v>11</v>
      </c>
      <c r="AC5136">
        <v>7</v>
      </c>
      <c r="AD5136">
        <v>0</v>
      </c>
      <c r="AE5136">
        <v>6</v>
      </c>
      <c r="AF5136">
        <v>1</v>
      </c>
      <c r="AH5136">
        <v>8</v>
      </c>
      <c r="AI5136">
        <v>8</v>
      </c>
      <c r="AK5136">
        <v>12</v>
      </c>
      <c r="AL5136">
        <v>7</v>
      </c>
    </row>
    <row r="5137" spans="1:39" x14ac:dyDescent="0.3">
      <c r="A5137">
        <v>511318</v>
      </c>
      <c r="B5137" t="s">
        <v>19564</v>
      </c>
      <c r="C5137" t="s">
        <v>19565</v>
      </c>
      <c r="D5137" t="s">
        <v>55</v>
      </c>
      <c r="E5137" t="s">
        <v>4971</v>
      </c>
      <c r="F5137">
        <v>25136</v>
      </c>
      <c r="G5137" t="s">
        <v>75</v>
      </c>
      <c r="H5137" t="s">
        <v>19566</v>
      </c>
      <c r="I5137" t="s">
        <v>171</v>
      </c>
      <c r="J5137" t="s">
        <v>36</v>
      </c>
      <c r="K5137" t="s">
        <v>25</v>
      </c>
      <c r="N5137" t="s">
        <v>5220</v>
      </c>
      <c r="O5137">
        <v>16</v>
      </c>
      <c r="P5137">
        <v>7</v>
      </c>
      <c r="Q5137">
        <v>1</v>
      </c>
      <c r="R5137">
        <v>0</v>
      </c>
      <c r="S5137">
        <v>1</v>
      </c>
      <c r="T5137">
        <v>0</v>
      </c>
      <c r="V5137">
        <v>8</v>
      </c>
      <c r="W5137" t="s">
        <v>5220</v>
      </c>
      <c r="X5137" t="s">
        <v>5220</v>
      </c>
      <c r="Y5137" t="s">
        <v>5220</v>
      </c>
      <c r="Z5137" t="s">
        <v>5220</v>
      </c>
      <c r="AA5137">
        <v>5</v>
      </c>
      <c r="AB5137">
        <v>11</v>
      </c>
      <c r="AC5137">
        <v>1</v>
      </c>
      <c r="AD5137">
        <v>0</v>
      </c>
      <c r="AE5137">
        <v>1</v>
      </c>
      <c r="AF5137">
        <v>0</v>
      </c>
      <c r="AH5137">
        <v>8</v>
      </c>
      <c r="AI5137" t="s">
        <v>5220</v>
      </c>
      <c r="AJ5137">
        <v>5</v>
      </c>
      <c r="AK5137">
        <v>12</v>
      </c>
      <c r="AL5137">
        <v>2</v>
      </c>
    </row>
    <row r="5138" spans="1:39" x14ac:dyDescent="0.3">
      <c r="A5138">
        <v>511319</v>
      </c>
      <c r="B5138" t="s">
        <v>5018</v>
      </c>
      <c r="C5138" t="s">
        <v>19567</v>
      </c>
      <c r="D5138" t="s">
        <v>5019</v>
      </c>
      <c r="E5138" t="s">
        <v>4971</v>
      </c>
      <c r="F5138">
        <v>25438</v>
      </c>
      <c r="G5138" t="s">
        <v>39</v>
      </c>
      <c r="H5138" t="s">
        <v>19568</v>
      </c>
      <c r="I5138" t="s">
        <v>171</v>
      </c>
      <c r="J5138" t="s">
        <v>36</v>
      </c>
      <c r="K5138" t="s">
        <v>25</v>
      </c>
      <c r="L5138" t="s">
        <v>5208</v>
      </c>
      <c r="M5138" t="s">
        <v>5208</v>
      </c>
      <c r="N5138">
        <v>3</v>
      </c>
      <c r="P5138">
        <v>7</v>
      </c>
      <c r="Q5138">
        <v>3</v>
      </c>
      <c r="R5138">
        <v>0</v>
      </c>
      <c r="S5138">
        <v>3</v>
      </c>
      <c r="T5138">
        <v>0</v>
      </c>
      <c r="V5138">
        <v>8</v>
      </c>
      <c r="W5138">
        <v>1</v>
      </c>
      <c r="X5138">
        <v>0</v>
      </c>
      <c r="Y5138">
        <v>1</v>
      </c>
      <c r="Z5138">
        <v>0</v>
      </c>
      <c r="AB5138">
        <v>11</v>
      </c>
      <c r="AC5138">
        <v>6</v>
      </c>
      <c r="AD5138">
        <v>0</v>
      </c>
      <c r="AE5138">
        <v>6</v>
      </c>
      <c r="AF5138">
        <v>0</v>
      </c>
      <c r="AH5138">
        <v>8</v>
      </c>
      <c r="AI5138">
        <v>8</v>
      </c>
      <c r="AK5138">
        <v>12</v>
      </c>
      <c r="AL5138">
        <v>9</v>
      </c>
    </row>
    <row r="5139" spans="1:39" x14ac:dyDescent="0.3">
      <c r="A5139">
        <v>511320</v>
      </c>
      <c r="B5139" t="s">
        <v>19569</v>
      </c>
      <c r="C5139" t="s">
        <v>19570</v>
      </c>
      <c r="D5139" t="s">
        <v>12796</v>
      </c>
      <c r="E5139" t="s">
        <v>4971</v>
      </c>
      <c r="F5139">
        <v>25271</v>
      </c>
      <c r="G5139" t="s">
        <v>89</v>
      </c>
      <c r="H5139" t="s">
        <v>19571</v>
      </c>
      <c r="I5139" t="s">
        <v>171</v>
      </c>
      <c r="J5139" t="s">
        <v>36</v>
      </c>
      <c r="K5139" t="s">
        <v>25</v>
      </c>
      <c r="L5139" t="s">
        <v>5208</v>
      </c>
      <c r="N5139" t="s">
        <v>5220</v>
      </c>
      <c r="O5139">
        <v>16</v>
      </c>
      <c r="P5139">
        <v>7</v>
      </c>
      <c r="Q5139">
        <v>2</v>
      </c>
      <c r="R5139">
        <v>0</v>
      </c>
      <c r="S5139">
        <v>2</v>
      </c>
      <c r="T5139">
        <v>0</v>
      </c>
      <c r="V5139">
        <v>8</v>
      </c>
      <c r="W5139">
        <v>2</v>
      </c>
      <c r="X5139">
        <v>0</v>
      </c>
      <c r="Y5139">
        <v>2</v>
      </c>
      <c r="Z5139">
        <v>0</v>
      </c>
      <c r="AB5139">
        <v>11</v>
      </c>
      <c r="AC5139">
        <v>4</v>
      </c>
      <c r="AD5139">
        <v>0</v>
      </c>
      <c r="AE5139">
        <v>4</v>
      </c>
      <c r="AF5139">
        <v>0</v>
      </c>
      <c r="AH5139">
        <v>8</v>
      </c>
      <c r="AI5139">
        <v>8</v>
      </c>
      <c r="AK5139">
        <v>12</v>
      </c>
      <c r="AL5139">
        <v>5</v>
      </c>
    </row>
    <row r="5140" spans="1:39" x14ac:dyDescent="0.3">
      <c r="A5140">
        <v>511321</v>
      </c>
      <c r="B5140" t="s">
        <v>19572</v>
      </c>
      <c r="C5140" t="s">
        <v>19573</v>
      </c>
      <c r="D5140" t="s">
        <v>19574</v>
      </c>
      <c r="E5140" t="s">
        <v>4971</v>
      </c>
      <c r="F5140">
        <v>26201</v>
      </c>
      <c r="G5140" t="s">
        <v>19575</v>
      </c>
      <c r="H5140" t="s">
        <v>19576</v>
      </c>
      <c r="I5140" t="s">
        <v>171</v>
      </c>
      <c r="J5140" t="s">
        <v>36</v>
      </c>
      <c r="K5140" t="s">
        <v>25</v>
      </c>
      <c r="L5140" t="s">
        <v>5208</v>
      </c>
      <c r="M5140" t="s">
        <v>5208</v>
      </c>
      <c r="N5140" t="s">
        <v>5220</v>
      </c>
      <c r="O5140">
        <v>16</v>
      </c>
      <c r="P5140">
        <v>7</v>
      </c>
      <c r="Q5140">
        <v>1</v>
      </c>
      <c r="R5140">
        <v>0</v>
      </c>
      <c r="S5140">
        <v>1</v>
      </c>
      <c r="T5140">
        <v>0</v>
      </c>
      <c r="V5140">
        <v>8</v>
      </c>
      <c r="W5140">
        <v>1</v>
      </c>
      <c r="X5140">
        <v>0</v>
      </c>
      <c r="Y5140">
        <v>1</v>
      </c>
      <c r="Z5140">
        <v>0</v>
      </c>
      <c r="AB5140">
        <v>11</v>
      </c>
      <c r="AC5140">
        <v>5</v>
      </c>
      <c r="AD5140">
        <v>0</v>
      </c>
      <c r="AE5140">
        <v>5</v>
      </c>
      <c r="AF5140">
        <v>0</v>
      </c>
      <c r="AH5140">
        <v>8</v>
      </c>
      <c r="AI5140">
        <v>8</v>
      </c>
      <c r="AK5140">
        <v>12</v>
      </c>
      <c r="AL5140">
        <v>7</v>
      </c>
    </row>
    <row r="5141" spans="1:39" x14ac:dyDescent="0.3">
      <c r="A5141">
        <v>511322</v>
      </c>
      <c r="B5141" t="s">
        <v>19577</v>
      </c>
      <c r="C5141" t="s">
        <v>19578</v>
      </c>
      <c r="D5141" t="s">
        <v>19579</v>
      </c>
      <c r="E5141" t="s">
        <v>4971</v>
      </c>
      <c r="F5141">
        <v>26651</v>
      </c>
      <c r="G5141" t="s">
        <v>19580</v>
      </c>
      <c r="H5141" t="s">
        <v>19581</v>
      </c>
      <c r="I5141" t="s">
        <v>171</v>
      </c>
      <c r="J5141" t="s">
        <v>36</v>
      </c>
      <c r="K5141" t="s">
        <v>25</v>
      </c>
      <c r="L5141" t="s">
        <v>5208</v>
      </c>
      <c r="N5141" t="s">
        <v>5220</v>
      </c>
      <c r="O5141">
        <v>16</v>
      </c>
      <c r="P5141">
        <v>7</v>
      </c>
      <c r="Q5141" t="s">
        <v>5220</v>
      </c>
      <c r="R5141" t="s">
        <v>5220</v>
      </c>
      <c r="S5141" t="s">
        <v>5220</v>
      </c>
      <c r="T5141" t="s">
        <v>5220</v>
      </c>
      <c r="U5141">
        <v>5</v>
      </c>
      <c r="V5141">
        <v>8</v>
      </c>
      <c r="W5141" t="s">
        <v>5220</v>
      </c>
      <c r="X5141" t="s">
        <v>5220</v>
      </c>
      <c r="Y5141" t="s">
        <v>5220</v>
      </c>
      <c r="Z5141" t="s">
        <v>5220</v>
      </c>
      <c r="AA5141">
        <v>5</v>
      </c>
      <c r="AB5141">
        <v>11</v>
      </c>
      <c r="AC5141" t="s">
        <v>5220</v>
      </c>
      <c r="AD5141" t="s">
        <v>5220</v>
      </c>
      <c r="AE5141" t="s">
        <v>5220</v>
      </c>
      <c r="AF5141" t="s">
        <v>5220</v>
      </c>
      <c r="AG5141">
        <v>5</v>
      </c>
      <c r="AH5141">
        <v>8</v>
      </c>
      <c r="AI5141" t="s">
        <v>5220</v>
      </c>
      <c r="AJ5141">
        <v>5</v>
      </c>
      <c r="AK5141">
        <v>12</v>
      </c>
      <c r="AL5141">
        <v>2</v>
      </c>
    </row>
    <row r="5142" spans="1:39" x14ac:dyDescent="0.3">
      <c r="A5142">
        <v>514001</v>
      </c>
      <c r="B5142" t="s">
        <v>643</v>
      </c>
      <c r="C5142" t="s">
        <v>19582</v>
      </c>
      <c r="D5142" t="s">
        <v>2844</v>
      </c>
      <c r="E5142" t="s">
        <v>4971</v>
      </c>
      <c r="F5142">
        <v>25304</v>
      </c>
      <c r="G5142" t="s">
        <v>4985</v>
      </c>
      <c r="H5142" t="s">
        <v>19583</v>
      </c>
      <c r="I5142" t="s">
        <v>5470</v>
      </c>
      <c r="J5142" t="s">
        <v>36</v>
      </c>
      <c r="K5142" t="s">
        <v>169</v>
      </c>
      <c r="N5142" t="s">
        <v>5220</v>
      </c>
      <c r="O5142">
        <v>19</v>
      </c>
      <c r="P5142" t="s">
        <v>5220</v>
      </c>
      <c r="Q5142" t="s">
        <v>5220</v>
      </c>
      <c r="R5142" t="s">
        <v>5220</v>
      </c>
      <c r="S5142" t="s">
        <v>5220</v>
      </c>
      <c r="T5142" t="s">
        <v>5220</v>
      </c>
      <c r="U5142">
        <v>19</v>
      </c>
      <c r="V5142" t="s">
        <v>5220</v>
      </c>
      <c r="W5142" t="s">
        <v>5220</v>
      </c>
      <c r="X5142" t="s">
        <v>5220</v>
      </c>
      <c r="Y5142" t="s">
        <v>5220</v>
      </c>
      <c r="Z5142" t="s">
        <v>5220</v>
      </c>
      <c r="AA5142">
        <v>19</v>
      </c>
      <c r="AB5142" t="s">
        <v>5220</v>
      </c>
      <c r="AC5142" t="s">
        <v>5220</v>
      </c>
      <c r="AD5142" t="s">
        <v>5220</v>
      </c>
      <c r="AE5142" t="s">
        <v>5220</v>
      </c>
      <c r="AF5142" t="s">
        <v>5220</v>
      </c>
      <c r="AG5142">
        <v>19</v>
      </c>
      <c r="AH5142" t="s">
        <v>5220</v>
      </c>
      <c r="AI5142" t="s">
        <v>5220</v>
      </c>
      <c r="AJ5142">
        <v>19</v>
      </c>
      <c r="AK5142" t="s">
        <v>5220</v>
      </c>
      <c r="AL5142" t="s">
        <v>5220</v>
      </c>
      <c r="AM5142">
        <v>19</v>
      </c>
    </row>
    <row r="5143" spans="1:39" x14ac:dyDescent="0.3">
      <c r="A5143">
        <v>514008</v>
      </c>
      <c r="B5143" t="s">
        <v>19584</v>
      </c>
      <c r="C5143" t="s">
        <v>19585</v>
      </c>
      <c r="D5143" t="s">
        <v>1880</v>
      </c>
      <c r="E5143" t="s">
        <v>4971</v>
      </c>
      <c r="F5143">
        <v>25701</v>
      </c>
      <c r="G5143" t="s">
        <v>4977</v>
      </c>
      <c r="H5143" t="s">
        <v>19586</v>
      </c>
      <c r="I5143" t="s">
        <v>5470</v>
      </c>
      <c r="J5143" t="s">
        <v>32</v>
      </c>
      <c r="K5143" t="s">
        <v>169</v>
      </c>
      <c r="N5143" t="s">
        <v>5220</v>
      </c>
      <c r="O5143">
        <v>19</v>
      </c>
      <c r="P5143" t="s">
        <v>5220</v>
      </c>
      <c r="Q5143" t="s">
        <v>5220</v>
      </c>
      <c r="R5143" t="s">
        <v>5220</v>
      </c>
      <c r="S5143" t="s">
        <v>5220</v>
      </c>
      <c r="T5143" t="s">
        <v>5220</v>
      </c>
      <c r="U5143">
        <v>19</v>
      </c>
      <c r="V5143" t="s">
        <v>5220</v>
      </c>
      <c r="W5143" t="s">
        <v>5220</v>
      </c>
      <c r="X5143" t="s">
        <v>5220</v>
      </c>
      <c r="Y5143" t="s">
        <v>5220</v>
      </c>
      <c r="Z5143" t="s">
        <v>5220</v>
      </c>
      <c r="AA5143">
        <v>19</v>
      </c>
      <c r="AB5143" t="s">
        <v>5220</v>
      </c>
      <c r="AC5143" t="s">
        <v>5220</v>
      </c>
      <c r="AD5143" t="s">
        <v>5220</v>
      </c>
      <c r="AE5143" t="s">
        <v>5220</v>
      </c>
      <c r="AF5143" t="s">
        <v>5220</v>
      </c>
      <c r="AG5143">
        <v>19</v>
      </c>
      <c r="AH5143" t="s">
        <v>5220</v>
      </c>
      <c r="AI5143" t="s">
        <v>5220</v>
      </c>
      <c r="AJ5143">
        <v>19</v>
      </c>
      <c r="AK5143" t="s">
        <v>5220</v>
      </c>
      <c r="AL5143" t="s">
        <v>5220</v>
      </c>
      <c r="AM5143">
        <v>19</v>
      </c>
    </row>
    <row r="5144" spans="1:39" x14ac:dyDescent="0.3">
      <c r="A5144">
        <v>514009</v>
      </c>
      <c r="B5144" t="s">
        <v>19587</v>
      </c>
      <c r="C5144" t="s">
        <v>19588</v>
      </c>
      <c r="D5144" t="s">
        <v>1880</v>
      </c>
      <c r="E5144" t="s">
        <v>4971</v>
      </c>
      <c r="F5144">
        <v>25705</v>
      </c>
      <c r="G5144" t="s">
        <v>4977</v>
      </c>
      <c r="H5144" t="s">
        <v>19589</v>
      </c>
      <c r="I5144" t="s">
        <v>5470</v>
      </c>
      <c r="J5144" t="s">
        <v>61</v>
      </c>
      <c r="K5144" t="s">
        <v>169</v>
      </c>
      <c r="N5144" t="s">
        <v>5220</v>
      </c>
      <c r="O5144">
        <v>19</v>
      </c>
      <c r="P5144" t="s">
        <v>5220</v>
      </c>
      <c r="Q5144" t="s">
        <v>5220</v>
      </c>
      <c r="R5144" t="s">
        <v>5220</v>
      </c>
      <c r="S5144" t="s">
        <v>5220</v>
      </c>
      <c r="T5144" t="s">
        <v>5220</v>
      </c>
      <c r="U5144">
        <v>19</v>
      </c>
      <c r="V5144" t="s">
        <v>5220</v>
      </c>
      <c r="W5144" t="s">
        <v>5220</v>
      </c>
      <c r="X5144" t="s">
        <v>5220</v>
      </c>
      <c r="Y5144" t="s">
        <v>5220</v>
      </c>
      <c r="Z5144" t="s">
        <v>5220</v>
      </c>
      <c r="AA5144">
        <v>19</v>
      </c>
      <c r="AB5144" t="s">
        <v>5220</v>
      </c>
      <c r="AC5144" t="s">
        <v>5220</v>
      </c>
      <c r="AD5144" t="s">
        <v>5220</v>
      </c>
      <c r="AE5144" t="s">
        <v>5220</v>
      </c>
      <c r="AF5144" t="s">
        <v>5220</v>
      </c>
      <c r="AG5144">
        <v>19</v>
      </c>
      <c r="AH5144" t="s">
        <v>5220</v>
      </c>
      <c r="AI5144" t="s">
        <v>5220</v>
      </c>
      <c r="AJ5144">
        <v>19</v>
      </c>
      <c r="AK5144" t="s">
        <v>5220</v>
      </c>
      <c r="AL5144" t="s">
        <v>5220</v>
      </c>
      <c r="AM5144">
        <v>19</v>
      </c>
    </row>
    <row r="5145" spans="1:39" x14ac:dyDescent="0.3">
      <c r="A5145">
        <v>514011</v>
      </c>
      <c r="B5145" t="s">
        <v>19590</v>
      </c>
      <c r="C5145" t="s">
        <v>19591</v>
      </c>
      <c r="D5145" t="s">
        <v>4999</v>
      </c>
      <c r="E5145" t="s">
        <v>4971</v>
      </c>
      <c r="F5145">
        <v>26301</v>
      </c>
      <c r="G5145" t="s">
        <v>308</v>
      </c>
      <c r="H5145" t="s">
        <v>19592</v>
      </c>
      <c r="I5145" t="s">
        <v>5470</v>
      </c>
      <c r="J5145" t="s">
        <v>36</v>
      </c>
      <c r="K5145" t="s">
        <v>25</v>
      </c>
      <c r="N5145" t="s">
        <v>5220</v>
      </c>
      <c r="O5145">
        <v>19</v>
      </c>
      <c r="P5145" t="s">
        <v>5220</v>
      </c>
      <c r="Q5145" t="s">
        <v>5220</v>
      </c>
      <c r="R5145" t="s">
        <v>5220</v>
      </c>
      <c r="S5145" t="s">
        <v>5220</v>
      </c>
      <c r="T5145" t="s">
        <v>5220</v>
      </c>
      <c r="U5145">
        <v>19</v>
      </c>
      <c r="V5145" t="s">
        <v>5220</v>
      </c>
      <c r="W5145" t="s">
        <v>5220</v>
      </c>
      <c r="X5145" t="s">
        <v>5220</v>
      </c>
      <c r="Y5145" t="s">
        <v>5220</v>
      </c>
      <c r="Z5145" t="s">
        <v>5220</v>
      </c>
      <c r="AA5145">
        <v>19</v>
      </c>
      <c r="AB5145" t="s">
        <v>5220</v>
      </c>
      <c r="AC5145" t="s">
        <v>5220</v>
      </c>
      <c r="AD5145" t="s">
        <v>5220</v>
      </c>
      <c r="AE5145" t="s">
        <v>5220</v>
      </c>
      <c r="AF5145" t="s">
        <v>5220</v>
      </c>
      <c r="AG5145">
        <v>19</v>
      </c>
      <c r="AH5145" t="s">
        <v>5220</v>
      </c>
      <c r="AI5145" t="s">
        <v>5220</v>
      </c>
      <c r="AJ5145">
        <v>19</v>
      </c>
      <c r="AK5145" t="s">
        <v>5220</v>
      </c>
      <c r="AL5145" t="s">
        <v>5220</v>
      </c>
      <c r="AM5145">
        <v>19</v>
      </c>
    </row>
    <row r="5146" spans="1:39" x14ac:dyDescent="0.3">
      <c r="A5146">
        <v>514012</v>
      </c>
      <c r="B5146" t="s">
        <v>19593</v>
      </c>
      <c r="C5146" t="s">
        <v>19594</v>
      </c>
      <c r="D5146" t="s">
        <v>1300</v>
      </c>
      <c r="E5146" t="s">
        <v>4971</v>
      </c>
      <c r="F5146">
        <v>26452</v>
      </c>
      <c r="G5146" t="s">
        <v>3475</v>
      </c>
      <c r="H5146" t="s">
        <v>19595</v>
      </c>
      <c r="I5146" t="s">
        <v>5470</v>
      </c>
      <c r="J5146" t="s">
        <v>61</v>
      </c>
      <c r="K5146" t="s">
        <v>169</v>
      </c>
      <c r="N5146" t="s">
        <v>5220</v>
      </c>
      <c r="O5146">
        <v>19</v>
      </c>
      <c r="P5146" t="s">
        <v>5220</v>
      </c>
      <c r="Q5146" t="s">
        <v>5220</v>
      </c>
      <c r="R5146" t="s">
        <v>5220</v>
      </c>
      <c r="S5146" t="s">
        <v>5220</v>
      </c>
      <c r="T5146" t="s">
        <v>5220</v>
      </c>
      <c r="U5146">
        <v>19</v>
      </c>
      <c r="V5146" t="s">
        <v>5220</v>
      </c>
      <c r="W5146" t="s">
        <v>5220</v>
      </c>
      <c r="X5146" t="s">
        <v>5220</v>
      </c>
      <c r="Y5146" t="s">
        <v>5220</v>
      </c>
      <c r="Z5146" t="s">
        <v>5220</v>
      </c>
      <c r="AA5146">
        <v>19</v>
      </c>
      <c r="AB5146" t="s">
        <v>5220</v>
      </c>
      <c r="AC5146" t="s">
        <v>5220</v>
      </c>
      <c r="AD5146" t="s">
        <v>5220</v>
      </c>
      <c r="AE5146" t="s">
        <v>5220</v>
      </c>
      <c r="AF5146" t="s">
        <v>5220</v>
      </c>
      <c r="AG5146">
        <v>19</v>
      </c>
      <c r="AH5146" t="s">
        <v>5220</v>
      </c>
      <c r="AI5146" t="s">
        <v>5220</v>
      </c>
      <c r="AJ5146">
        <v>19</v>
      </c>
      <c r="AK5146" t="s">
        <v>5220</v>
      </c>
      <c r="AL5146" t="s">
        <v>5220</v>
      </c>
      <c r="AM5146">
        <v>19</v>
      </c>
    </row>
    <row r="5147" spans="1:39" x14ac:dyDescent="0.3">
      <c r="A5147">
        <v>520002</v>
      </c>
      <c r="B5147" t="s">
        <v>5020</v>
      </c>
      <c r="C5147" t="s">
        <v>19596</v>
      </c>
      <c r="D5147" t="s">
        <v>5021</v>
      </c>
      <c r="E5147" t="s">
        <v>5022</v>
      </c>
      <c r="F5147">
        <v>54481</v>
      </c>
      <c r="G5147" t="s">
        <v>3746</v>
      </c>
      <c r="H5147" t="s">
        <v>19597</v>
      </c>
      <c r="I5147" t="s">
        <v>23</v>
      </c>
      <c r="J5147" t="s">
        <v>116</v>
      </c>
      <c r="K5147" t="s">
        <v>25</v>
      </c>
      <c r="L5147" t="s">
        <v>5208</v>
      </c>
      <c r="M5147" t="s">
        <v>5208</v>
      </c>
      <c r="N5147">
        <v>4</v>
      </c>
      <c r="P5147">
        <v>7</v>
      </c>
      <c r="Q5147">
        <v>5</v>
      </c>
      <c r="R5147">
        <v>0</v>
      </c>
      <c r="S5147">
        <v>5</v>
      </c>
      <c r="T5147">
        <v>0</v>
      </c>
      <c r="V5147">
        <v>8</v>
      </c>
      <c r="W5147">
        <v>3</v>
      </c>
      <c r="X5147">
        <v>1</v>
      </c>
      <c r="Y5147">
        <v>2</v>
      </c>
      <c r="Z5147">
        <v>0</v>
      </c>
      <c r="AB5147">
        <v>11</v>
      </c>
      <c r="AC5147">
        <v>8</v>
      </c>
      <c r="AD5147">
        <v>0</v>
      </c>
      <c r="AE5147">
        <v>7</v>
      </c>
      <c r="AF5147">
        <v>1</v>
      </c>
      <c r="AH5147">
        <v>8</v>
      </c>
      <c r="AI5147">
        <v>8</v>
      </c>
      <c r="AK5147">
        <v>12</v>
      </c>
      <c r="AL5147">
        <v>9</v>
      </c>
    </row>
    <row r="5148" spans="1:39" x14ac:dyDescent="0.3">
      <c r="A5148">
        <v>520004</v>
      </c>
      <c r="B5148" t="s">
        <v>5023</v>
      </c>
      <c r="C5148" t="s">
        <v>19598</v>
      </c>
      <c r="D5148" t="s">
        <v>2102</v>
      </c>
      <c r="E5148" t="s">
        <v>5022</v>
      </c>
      <c r="F5148">
        <v>54601</v>
      </c>
      <c r="G5148" t="s">
        <v>2102</v>
      </c>
      <c r="H5148" t="s">
        <v>19599</v>
      </c>
      <c r="I5148" t="s">
        <v>23</v>
      </c>
      <c r="J5148" t="s">
        <v>36</v>
      </c>
      <c r="K5148" t="s">
        <v>25</v>
      </c>
      <c r="L5148" t="s">
        <v>5208</v>
      </c>
      <c r="M5148" t="s">
        <v>5208</v>
      </c>
      <c r="N5148">
        <v>5</v>
      </c>
      <c r="P5148">
        <v>7</v>
      </c>
      <c r="Q5148">
        <v>6</v>
      </c>
      <c r="R5148">
        <v>0</v>
      </c>
      <c r="S5148">
        <v>5</v>
      </c>
      <c r="T5148">
        <v>1</v>
      </c>
      <c r="V5148">
        <v>8</v>
      </c>
      <c r="W5148">
        <v>7</v>
      </c>
      <c r="X5148">
        <v>1</v>
      </c>
      <c r="Y5148">
        <v>6</v>
      </c>
      <c r="Z5148">
        <v>0</v>
      </c>
      <c r="AB5148">
        <v>11</v>
      </c>
      <c r="AC5148">
        <v>10</v>
      </c>
      <c r="AD5148">
        <v>1</v>
      </c>
      <c r="AE5148">
        <v>8</v>
      </c>
      <c r="AF5148">
        <v>1</v>
      </c>
      <c r="AH5148">
        <v>8</v>
      </c>
      <c r="AI5148">
        <v>8</v>
      </c>
      <c r="AK5148">
        <v>12</v>
      </c>
      <c r="AL5148">
        <v>11</v>
      </c>
    </row>
    <row r="5149" spans="1:39" x14ac:dyDescent="0.3">
      <c r="A5149">
        <v>520008</v>
      </c>
      <c r="B5149" t="s">
        <v>5024</v>
      </c>
      <c r="C5149" t="s">
        <v>19600</v>
      </c>
      <c r="D5149" t="s">
        <v>5025</v>
      </c>
      <c r="E5149" t="s">
        <v>5022</v>
      </c>
      <c r="F5149">
        <v>53188</v>
      </c>
      <c r="G5149" t="s">
        <v>5025</v>
      </c>
      <c r="H5149" t="s">
        <v>19601</v>
      </c>
      <c r="I5149" t="s">
        <v>23</v>
      </c>
      <c r="J5149" t="s">
        <v>36</v>
      </c>
      <c r="K5149" t="s">
        <v>25</v>
      </c>
      <c r="L5149" t="s">
        <v>5208</v>
      </c>
      <c r="M5149" t="s">
        <v>5208</v>
      </c>
      <c r="N5149">
        <v>4</v>
      </c>
      <c r="P5149">
        <v>7</v>
      </c>
      <c r="Q5149">
        <v>7</v>
      </c>
      <c r="R5149">
        <v>0</v>
      </c>
      <c r="S5149">
        <v>7</v>
      </c>
      <c r="T5149">
        <v>0</v>
      </c>
      <c r="V5149">
        <v>8</v>
      </c>
      <c r="W5149">
        <v>8</v>
      </c>
      <c r="X5149">
        <v>3</v>
      </c>
      <c r="Y5149">
        <v>5</v>
      </c>
      <c r="Z5149">
        <v>0</v>
      </c>
      <c r="AB5149">
        <v>11</v>
      </c>
      <c r="AC5149">
        <v>11</v>
      </c>
      <c r="AD5149">
        <v>0</v>
      </c>
      <c r="AE5149">
        <v>11</v>
      </c>
      <c r="AF5149">
        <v>0</v>
      </c>
      <c r="AH5149">
        <v>8</v>
      </c>
      <c r="AI5149">
        <v>8</v>
      </c>
      <c r="AK5149">
        <v>12</v>
      </c>
      <c r="AL5149">
        <v>11</v>
      </c>
    </row>
    <row r="5150" spans="1:39" x14ac:dyDescent="0.3">
      <c r="A5150">
        <v>520009</v>
      </c>
      <c r="B5150" t="s">
        <v>5026</v>
      </c>
      <c r="C5150" t="s">
        <v>19602</v>
      </c>
      <c r="D5150" t="s">
        <v>2775</v>
      </c>
      <c r="E5150" t="s">
        <v>5022</v>
      </c>
      <c r="F5150">
        <v>54915</v>
      </c>
      <c r="G5150" t="s">
        <v>5027</v>
      </c>
      <c r="H5150" t="s">
        <v>19603</v>
      </c>
      <c r="I5150" t="s">
        <v>23</v>
      </c>
      <c r="J5150" t="s">
        <v>36</v>
      </c>
      <c r="K5150" t="s">
        <v>25</v>
      </c>
      <c r="L5150" t="s">
        <v>5208</v>
      </c>
      <c r="M5150" t="s">
        <v>5208</v>
      </c>
      <c r="N5150">
        <v>4</v>
      </c>
      <c r="P5150">
        <v>7</v>
      </c>
      <c r="Q5150">
        <v>6</v>
      </c>
      <c r="R5150">
        <v>0</v>
      </c>
      <c r="S5150">
        <v>6</v>
      </c>
      <c r="T5150">
        <v>0</v>
      </c>
      <c r="V5150">
        <v>8</v>
      </c>
      <c r="W5150">
        <v>8</v>
      </c>
      <c r="X5150">
        <v>1</v>
      </c>
      <c r="Y5150">
        <v>7</v>
      </c>
      <c r="Z5150">
        <v>0</v>
      </c>
      <c r="AB5150">
        <v>11</v>
      </c>
      <c r="AC5150">
        <v>11</v>
      </c>
      <c r="AD5150">
        <v>1</v>
      </c>
      <c r="AE5150">
        <v>10</v>
      </c>
      <c r="AF5150">
        <v>0</v>
      </c>
      <c r="AH5150">
        <v>8</v>
      </c>
      <c r="AI5150">
        <v>8</v>
      </c>
      <c r="AK5150">
        <v>12</v>
      </c>
      <c r="AL5150">
        <v>9</v>
      </c>
    </row>
    <row r="5151" spans="1:39" x14ac:dyDescent="0.3">
      <c r="A5151">
        <v>520011</v>
      </c>
      <c r="B5151" t="s">
        <v>5028</v>
      </c>
      <c r="C5151" t="s">
        <v>19604</v>
      </c>
      <c r="D5151" t="s">
        <v>5029</v>
      </c>
      <c r="E5151" t="s">
        <v>5022</v>
      </c>
      <c r="F5151">
        <v>54868</v>
      </c>
      <c r="G5151" t="s">
        <v>5030</v>
      </c>
      <c r="H5151" t="s">
        <v>19605</v>
      </c>
      <c r="I5151" t="s">
        <v>23</v>
      </c>
      <c r="J5151" t="s">
        <v>36</v>
      </c>
      <c r="K5151" t="s">
        <v>25</v>
      </c>
      <c r="L5151" t="s">
        <v>5208</v>
      </c>
      <c r="M5151" t="s">
        <v>5208</v>
      </c>
      <c r="N5151">
        <v>3</v>
      </c>
      <c r="P5151">
        <v>7</v>
      </c>
      <c r="Q5151">
        <v>3</v>
      </c>
      <c r="R5151">
        <v>0</v>
      </c>
      <c r="S5151">
        <v>3</v>
      </c>
      <c r="T5151">
        <v>0</v>
      </c>
      <c r="V5151">
        <v>8</v>
      </c>
      <c r="W5151">
        <v>3</v>
      </c>
      <c r="X5151">
        <v>0</v>
      </c>
      <c r="Y5151">
        <v>3</v>
      </c>
      <c r="Z5151">
        <v>0</v>
      </c>
      <c r="AB5151">
        <v>11</v>
      </c>
      <c r="AC5151">
        <v>7</v>
      </c>
      <c r="AD5151">
        <v>0</v>
      </c>
      <c r="AE5151">
        <v>6</v>
      </c>
      <c r="AF5151">
        <v>1</v>
      </c>
      <c r="AH5151">
        <v>8</v>
      </c>
      <c r="AI5151">
        <v>8</v>
      </c>
      <c r="AK5151">
        <v>12</v>
      </c>
      <c r="AL5151">
        <v>10</v>
      </c>
    </row>
    <row r="5152" spans="1:39" x14ac:dyDescent="0.3">
      <c r="A5152">
        <v>520019</v>
      </c>
      <c r="B5152" t="s">
        <v>5031</v>
      </c>
      <c r="C5152" t="s">
        <v>19606</v>
      </c>
      <c r="D5152" t="s">
        <v>5032</v>
      </c>
      <c r="E5152" t="s">
        <v>5022</v>
      </c>
      <c r="F5152">
        <v>54501</v>
      </c>
      <c r="G5152" t="s">
        <v>1570</v>
      </c>
      <c r="H5152" t="s">
        <v>19607</v>
      </c>
      <c r="I5152" t="s">
        <v>23</v>
      </c>
      <c r="J5152" t="s">
        <v>36</v>
      </c>
      <c r="K5152" t="s">
        <v>25</v>
      </c>
      <c r="L5152" t="s">
        <v>5208</v>
      </c>
      <c r="M5152" t="s">
        <v>5208</v>
      </c>
      <c r="N5152">
        <v>3</v>
      </c>
      <c r="P5152">
        <v>7</v>
      </c>
      <c r="Q5152">
        <v>4</v>
      </c>
      <c r="R5152">
        <v>0</v>
      </c>
      <c r="S5152">
        <v>4</v>
      </c>
      <c r="T5152">
        <v>0</v>
      </c>
      <c r="V5152">
        <v>8</v>
      </c>
      <c r="W5152">
        <v>2</v>
      </c>
      <c r="X5152">
        <v>0</v>
      </c>
      <c r="Y5152">
        <v>2</v>
      </c>
      <c r="Z5152">
        <v>0</v>
      </c>
      <c r="AB5152">
        <v>11</v>
      </c>
      <c r="AC5152">
        <v>8</v>
      </c>
      <c r="AD5152">
        <v>1</v>
      </c>
      <c r="AE5152">
        <v>7</v>
      </c>
      <c r="AF5152">
        <v>0</v>
      </c>
      <c r="AH5152">
        <v>8</v>
      </c>
      <c r="AI5152">
        <v>8</v>
      </c>
      <c r="AK5152">
        <v>12</v>
      </c>
      <c r="AL5152">
        <v>10</v>
      </c>
    </row>
    <row r="5153" spans="1:38" x14ac:dyDescent="0.3">
      <c r="A5153">
        <v>520021</v>
      </c>
      <c r="B5153" t="s">
        <v>5033</v>
      </c>
      <c r="C5153" t="s">
        <v>19608</v>
      </c>
      <c r="D5153" t="s">
        <v>5034</v>
      </c>
      <c r="E5153" t="s">
        <v>5022</v>
      </c>
      <c r="F5153">
        <v>53158</v>
      </c>
      <c r="G5153" t="s">
        <v>5035</v>
      </c>
      <c r="H5153" t="s">
        <v>19609</v>
      </c>
      <c r="I5153" t="s">
        <v>23</v>
      </c>
      <c r="J5153" t="s">
        <v>98</v>
      </c>
      <c r="K5153" t="s">
        <v>25</v>
      </c>
      <c r="L5153" t="s">
        <v>5208</v>
      </c>
      <c r="N5153">
        <v>1</v>
      </c>
      <c r="P5153">
        <v>7</v>
      </c>
      <c r="Q5153">
        <v>7</v>
      </c>
      <c r="R5153">
        <v>0</v>
      </c>
      <c r="S5153">
        <v>6</v>
      </c>
      <c r="T5153">
        <v>1</v>
      </c>
      <c r="V5153">
        <v>8</v>
      </c>
      <c r="W5153">
        <v>7</v>
      </c>
      <c r="X5153">
        <v>0</v>
      </c>
      <c r="Y5153">
        <v>5</v>
      </c>
      <c r="Z5153">
        <v>2</v>
      </c>
      <c r="AB5153">
        <v>11</v>
      </c>
      <c r="AC5153">
        <v>11</v>
      </c>
      <c r="AD5153">
        <v>0</v>
      </c>
      <c r="AE5153">
        <v>10</v>
      </c>
      <c r="AF5153">
        <v>1</v>
      </c>
      <c r="AH5153">
        <v>8</v>
      </c>
      <c r="AI5153">
        <v>8</v>
      </c>
      <c r="AK5153">
        <v>12</v>
      </c>
      <c r="AL5153">
        <v>11</v>
      </c>
    </row>
    <row r="5154" spans="1:38" x14ac:dyDescent="0.3">
      <c r="A5154">
        <v>520028</v>
      </c>
      <c r="B5154" t="s">
        <v>5036</v>
      </c>
      <c r="C5154" t="s">
        <v>19610</v>
      </c>
      <c r="D5154" t="s">
        <v>139</v>
      </c>
      <c r="E5154" t="s">
        <v>5022</v>
      </c>
      <c r="F5154">
        <v>53566</v>
      </c>
      <c r="G5154" t="s">
        <v>2230</v>
      </c>
      <c r="H5154" t="s">
        <v>19611</v>
      </c>
      <c r="I5154" t="s">
        <v>23</v>
      </c>
      <c r="J5154" t="s">
        <v>36</v>
      </c>
      <c r="K5154" t="s">
        <v>25</v>
      </c>
      <c r="L5154" t="s">
        <v>5208</v>
      </c>
      <c r="M5154" t="s">
        <v>5208</v>
      </c>
      <c r="N5154">
        <v>4</v>
      </c>
      <c r="P5154">
        <v>7</v>
      </c>
      <c r="Q5154">
        <v>5</v>
      </c>
      <c r="R5154">
        <v>0</v>
      </c>
      <c r="S5154">
        <v>5</v>
      </c>
      <c r="T5154">
        <v>0</v>
      </c>
      <c r="V5154">
        <v>8</v>
      </c>
      <c r="W5154">
        <v>4</v>
      </c>
      <c r="X5154">
        <v>0</v>
      </c>
      <c r="Y5154">
        <v>4</v>
      </c>
      <c r="Z5154">
        <v>0</v>
      </c>
      <c r="AB5154">
        <v>11</v>
      </c>
      <c r="AC5154">
        <v>10</v>
      </c>
      <c r="AD5154">
        <v>0</v>
      </c>
      <c r="AE5154">
        <v>8</v>
      </c>
      <c r="AF5154">
        <v>2</v>
      </c>
      <c r="AH5154">
        <v>8</v>
      </c>
      <c r="AI5154">
        <v>8</v>
      </c>
      <c r="AK5154">
        <v>12</v>
      </c>
      <c r="AL5154">
        <v>11</v>
      </c>
    </row>
    <row r="5155" spans="1:38" x14ac:dyDescent="0.3">
      <c r="A5155" t="s">
        <v>19612</v>
      </c>
      <c r="B5155" t="s">
        <v>19613</v>
      </c>
      <c r="C5155" t="s">
        <v>19614</v>
      </c>
      <c r="D5155" t="s">
        <v>19615</v>
      </c>
      <c r="E5155" t="s">
        <v>5022</v>
      </c>
      <c r="F5155">
        <v>54660</v>
      </c>
      <c r="G5155" t="s">
        <v>139</v>
      </c>
      <c r="H5155" t="s">
        <v>19616</v>
      </c>
      <c r="I5155" t="s">
        <v>155</v>
      </c>
      <c r="J5155" t="s">
        <v>156</v>
      </c>
      <c r="K5155" t="s">
        <v>169</v>
      </c>
      <c r="N5155" t="s">
        <v>5220</v>
      </c>
      <c r="O5155">
        <v>16</v>
      </c>
      <c r="P5155">
        <v>7</v>
      </c>
      <c r="Q5155">
        <v>1</v>
      </c>
      <c r="R5155">
        <v>0</v>
      </c>
      <c r="S5155">
        <v>1</v>
      </c>
      <c r="T5155">
        <v>0</v>
      </c>
      <c r="V5155">
        <v>8</v>
      </c>
      <c r="W5155" t="s">
        <v>5220</v>
      </c>
      <c r="X5155" t="s">
        <v>5220</v>
      </c>
      <c r="Y5155" t="s">
        <v>5220</v>
      </c>
      <c r="Z5155" t="s">
        <v>5220</v>
      </c>
      <c r="AA5155">
        <v>5</v>
      </c>
      <c r="AB5155">
        <v>11</v>
      </c>
      <c r="AC5155">
        <v>2</v>
      </c>
      <c r="AD5155">
        <v>0</v>
      </c>
      <c r="AE5155">
        <v>1</v>
      </c>
      <c r="AF5155">
        <v>1</v>
      </c>
      <c r="AH5155">
        <v>8</v>
      </c>
      <c r="AI5155" t="s">
        <v>5220</v>
      </c>
      <c r="AJ5155">
        <v>5</v>
      </c>
      <c r="AK5155">
        <v>12</v>
      </c>
      <c r="AL5155">
        <v>2</v>
      </c>
    </row>
    <row r="5156" spans="1:38" x14ac:dyDescent="0.3">
      <c r="A5156">
        <v>520030</v>
      </c>
      <c r="B5156" t="s">
        <v>5037</v>
      </c>
      <c r="C5156" t="s">
        <v>19617</v>
      </c>
      <c r="D5156" t="s">
        <v>5038</v>
      </c>
      <c r="E5156" t="s">
        <v>5022</v>
      </c>
      <c r="F5156">
        <v>54401</v>
      </c>
      <c r="G5156" t="s">
        <v>1337</v>
      </c>
      <c r="H5156" t="s">
        <v>19618</v>
      </c>
      <c r="I5156" t="s">
        <v>23</v>
      </c>
      <c r="J5156" t="s">
        <v>32</v>
      </c>
      <c r="K5156" t="s">
        <v>25</v>
      </c>
      <c r="L5156" t="s">
        <v>5208</v>
      </c>
      <c r="M5156" t="s">
        <v>5208</v>
      </c>
      <c r="N5156">
        <v>4</v>
      </c>
      <c r="P5156">
        <v>7</v>
      </c>
      <c r="Q5156">
        <v>7</v>
      </c>
      <c r="R5156">
        <v>0</v>
      </c>
      <c r="S5156">
        <v>7</v>
      </c>
      <c r="T5156">
        <v>0</v>
      </c>
      <c r="V5156">
        <v>8</v>
      </c>
      <c r="W5156">
        <v>7</v>
      </c>
      <c r="X5156">
        <v>2</v>
      </c>
      <c r="Y5156">
        <v>5</v>
      </c>
      <c r="Z5156">
        <v>0</v>
      </c>
      <c r="AB5156">
        <v>11</v>
      </c>
      <c r="AC5156">
        <v>11</v>
      </c>
      <c r="AD5156">
        <v>2</v>
      </c>
      <c r="AE5156">
        <v>9</v>
      </c>
      <c r="AF5156">
        <v>0</v>
      </c>
      <c r="AH5156">
        <v>8</v>
      </c>
      <c r="AI5156">
        <v>8</v>
      </c>
      <c r="AK5156">
        <v>12</v>
      </c>
      <c r="AL5156">
        <v>10</v>
      </c>
    </row>
    <row r="5157" spans="1:38" x14ac:dyDescent="0.3">
      <c r="A5157">
        <v>520033</v>
      </c>
      <c r="B5157" t="s">
        <v>5039</v>
      </c>
      <c r="C5157" t="s">
        <v>19619</v>
      </c>
      <c r="D5157" t="s">
        <v>5040</v>
      </c>
      <c r="E5157" t="s">
        <v>5022</v>
      </c>
      <c r="F5157">
        <v>54495</v>
      </c>
      <c r="G5157" t="s">
        <v>3702</v>
      </c>
      <c r="H5157" t="s">
        <v>19620</v>
      </c>
      <c r="I5157" t="s">
        <v>23</v>
      </c>
      <c r="J5157" t="s">
        <v>36</v>
      </c>
      <c r="K5157" t="s">
        <v>25</v>
      </c>
      <c r="L5157" t="s">
        <v>5208</v>
      </c>
      <c r="N5157">
        <v>3</v>
      </c>
      <c r="P5157">
        <v>7</v>
      </c>
      <c r="Q5157">
        <v>4</v>
      </c>
      <c r="R5157">
        <v>0</v>
      </c>
      <c r="S5157">
        <v>4</v>
      </c>
      <c r="T5157">
        <v>0</v>
      </c>
      <c r="V5157">
        <v>8</v>
      </c>
      <c r="W5157">
        <v>4</v>
      </c>
      <c r="X5157">
        <v>0</v>
      </c>
      <c r="Y5157">
        <v>4</v>
      </c>
      <c r="Z5157">
        <v>0</v>
      </c>
      <c r="AB5157">
        <v>11</v>
      </c>
      <c r="AC5157">
        <v>9</v>
      </c>
      <c r="AD5157">
        <v>1</v>
      </c>
      <c r="AE5157">
        <v>7</v>
      </c>
      <c r="AF5157">
        <v>1</v>
      </c>
      <c r="AH5157">
        <v>8</v>
      </c>
      <c r="AI5157">
        <v>8</v>
      </c>
      <c r="AK5157">
        <v>12</v>
      </c>
      <c r="AL5157">
        <v>9</v>
      </c>
    </row>
    <row r="5158" spans="1:38" x14ac:dyDescent="0.3">
      <c r="A5158">
        <v>520034</v>
      </c>
      <c r="B5158" t="s">
        <v>19621</v>
      </c>
      <c r="C5158" t="s">
        <v>19622</v>
      </c>
      <c r="D5158" t="s">
        <v>19623</v>
      </c>
      <c r="E5158" t="s">
        <v>5022</v>
      </c>
      <c r="F5158">
        <v>54241</v>
      </c>
      <c r="G5158" t="s">
        <v>5041</v>
      </c>
      <c r="H5158" t="s">
        <v>19624</v>
      </c>
      <c r="I5158" t="s">
        <v>23</v>
      </c>
      <c r="J5158" t="s">
        <v>36</v>
      </c>
      <c r="K5158" t="s">
        <v>25</v>
      </c>
      <c r="L5158" t="s">
        <v>5208</v>
      </c>
      <c r="M5158" t="s">
        <v>5208</v>
      </c>
      <c r="N5158" t="s">
        <v>5220</v>
      </c>
      <c r="O5158">
        <v>16</v>
      </c>
      <c r="P5158">
        <v>7</v>
      </c>
      <c r="Q5158">
        <v>2</v>
      </c>
      <c r="R5158">
        <v>0</v>
      </c>
      <c r="S5158">
        <v>2</v>
      </c>
      <c r="T5158">
        <v>0</v>
      </c>
      <c r="V5158">
        <v>8</v>
      </c>
      <c r="W5158">
        <v>2</v>
      </c>
      <c r="X5158">
        <v>0</v>
      </c>
      <c r="Y5158">
        <v>2</v>
      </c>
      <c r="Z5158">
        <v>0</v>
      </c>
      <c r="AB5158">
        <v>11</v>
      </c>
      <c r="AC5158">
        <v>5</v>
      </c>
      <c r="AD5158">
        <v>1</v>
      </c>
      <c r="AE5158">
        <v>4</v>
      </c>
      <c r="AF5158">
        <v>0</v>
      </c>
      <c r="AH5158">
        <v>8</v>
      </c>
      <c r="AI5158">
        <v>8</v>
      </c>
      <c r="AK5158">
        <v>12</v>
      </c>
      <c r="AL5158">
        <v>10</v>
      </c>
    </row>
    <row r="5159" spans="1:38" x14ac:dyDescent="0.3">
      <c r="A5159">
        <v>520035</v>
      </c>
      <c r="B5159" t="s">
        <v>5042</v>
      </c>
      <c r="C5159" t="s">
        <v>19625</v>
      </c>
      <c r="D5159" t="s">
        <v>5043</v>
      </c>
      <c r="E5159" t="s">
        <v>5022</v>
      </c>
      <c r="F5159">
        <v>53081</v>
      </c>
      <c r="G5159" t="s">
        <v>5043</v>
      </c>
      <c r="H5159" t="s">
        <v>19626</v>
      </c>
      <c r="I5159" t="s">
        <v>23</v>
      </c>
      <c r="J5159" t="s">
        <v>36</v>
      </c>
      <c r="K5159" t="s">
        <v>25</v>
      </c>
      <c r="L5159" t="s">
        <v>5208</v>
      </c>
      <c r="M5159" t="s">
        <v>5208</v>
      </c>
      <c r="N5159">
        <v>4</v>
      </c>
      <c r="P5159">
        <v>7</v>
      </c>
      <c r="Q5159">
        <v>4</v>
      </c>
      <c r="R5159">
        <v>0</v>
      </c>
      <c r="S5159">
        <v>4</v>
      </c>
      <c r="T5159">
        <v>0</v>
      </c>
      <c r="V5159">
        <v>8</v>
      </c>
      <c r="W5159">
        <v>6</v>
      </c>
      <c r="X5159">
        <v>1</v>
      </c>
      <c r="Y5159">
        <v>5</v>
      </c>
      <c r="Z5159">
        <v>0</v>
      </c>
      <c r="AB5159">
        <v>11</v>
      </c>
      <c r="AC5159">
        <v>9</v>
      </c>
      <c r="AD5159">
        <v>1</v>
      </c>
      <c r="AE5159">
        <v>8</v>
      </c>
      <c r="AF5159">
        <v>0</v>
      </c>
      <c r="AH5159">
        <v>8</v>
      </c>
      <c r="AI5159">
        <v>8</v>
      </c>
      <c r="AK5159">
        <v>12</v>
      </c>
      <c r="AL5159">
        <v>10</v>
      </c>
    </row>
    <row r="5160" spans="1:38" x14ac:dyDescent="0.3">
      <c r="A5160">
        <v>520037</v>
      </c>
      <c r="B5160" t="s">
        <v>5044</v>
      </c>
      <c r="C5160" t="s">
        <v>19627</v>
      </c>
      <c r="D5160" t="s">
        <v>5045</v>
      </c>
      <c r="E5160" t="s">
        <v>5022</v>
      </c>
      <c r="F5160">
        <v>54449</v>
      </c>
      <c r="G5160" t="s">
        <v>3702</v>
      </c>
      <c r="H5160" t="s">
        <v>19628</v>
      </c>
      <c r="I5160" t="s">
        <v>23</v>
      </c>
      <c r="J5160" t="s">
        <v>116</v>
      </c>
      <c r="K5160" t="s">
        <v>25</v>
      </c>
      <c r="L5160" t="s">
        <v>5208</v>
      </c>
      <c r="M5160" t="s">
        <v>5208</v>
      </c>
      <c r="N5160">
        <v>3</v>
      </c>
      <c r="P5160">
        <v>7</v>
      </c>
      <c r="Q5160">
        <v>7</v>
      </c>
      <c r="R5160">
        <v>0</v>
      </c>
      <c r="S5160">
        <v>7</v>
      </c>
      <c r="T5160">
        <v>0</v>
      </c>
      <c r="V5160">
        <v>8</v>
      </c>
      <c r="W5160">
        <v>7</v>
      </c>
      <c r="X5160">
        <v>0</v>
      </c>
      <c r="Y5160">
        <v>7</v>
      </c>
      <c r="Z5160">
        <v>0</v>
      </c>
      <c r="AB5160">
        <v>11</v>
      </c>
      <c r="AC5160">
        <v>11</v>
      </c>
      <c r="AD5160">
        <v>0</v>
      </c>
      <c r="AE5160">
        <v>11</v>
      </c>
      <c r="AF5160">
        <v>0</v>
      </c>
      <c r="AH5160">
        <v>8</v>
      </c>
      <c r="AI5160">
        <v>8</v>
      </c>
      <c r="AK5160">
        <v>12</v>
      </c>
      <c r="AL5160">
        <v>9</v>
      </c>
    </row>
    <row r="5161" spans="1:38" x14ac:dyDescent="0.3">
      <c r="A5161">
        <v>520038</v>
      </c>
      <c r="B5161" t="s">
        <v>5046</v>
      </c>
      <c r="C5161" t="s">
        <v>19629</v>
      </c>
      <c r="D5161" t="s">
        <v>956</v>
      </c>
      <c r="E5161" t="s">
        <v>5022</v>
      </c>
      <c r="F5161">
        <v>53027</v>
      </c>
      <c r="G5161" t="s">
        <v>170</v>
      </c>
      <c r="H5161" t="s">
        <v>19630</v>
      </c>
      <c r="I5161" t="s">
        <v>23</v>
      </c>
      <c r="J5161" t="s">
        <v>36</v>
      </c>
      <c r="K5161" t="s">
        <v>25</v>
      </c>
      <c r="L5161" t="s">
        <v>5208</v>
      </c>
      <c r="N5161">
        <v>5</v>
      </c>
      <c r="P5161">
        <v>7</v>
      </c>
      <c r="Q5161">
        <v>3</v>
      </c>
      <c r="R5161">
        <v>0</v>
      </c>
      <c r="S5161">
        <v>3</v>
      </c>
      <c r="T5161">
        <v>0</v>
      </c>
      <c r="V5161">
        <v>8</v>
      </c>
      <c r="W5161">
        <v>2</v>
      </c>
      <c r="X5161">
        <v>0</v>
      </c>
      <c r="Y5161">
        <v>2</v>
      </c>
      <c r="Z5161">
        <v>0</v>
      </c>
      <c r="AB5161">
        <v>11</v>
      </c>
      <c r="AC5161">
        <v>6</v>
      </c>
      <c r="AD5161">
        <v>0</v>
      </c>
      <c r="AE5161">
        <v>6</v>
      </c>
      <c r="AF5161">
        <v>0</v>
      </c>
      <c r="AH5161">
        <v>8</v>
      </c>
      <c r="AI5161">
        <v>8</v>
      </c>
      <c r="AK5161">
        <v>12</v>
      </c>
      <c r="AL5161">
        <v>9</v>
      </c>
    </row>
    <row r="5162" spans="1:38" x14ac:dyDescent="0.3">
      <c r="A5162" t="s">
        <v>5047</v>
      </c>
      <c r="B5162" t="s">
        <v>5048</v>
      </c>
      <c r="C5162" t="s">
        <v>19631</v>
      </c>
      <c r="D5162" t="s">
        <v>5049</v>
      </c>
      <c r="E5162" t="s">
        <v>5022</v>
      </c>
      <c r="F5162">
        <v>53295</v>
      </c>
      <c r="G5162" t="s">
        <v>5049</v>
      </c>
      <c r="H5162" t="s">
        <v>19632</v>
      </c>
      <c r="I5162" t="s">
        <v>155</v>
      </c>
      <c r="J5162" t="s">
        <v>156</v>
      </c>
      <c r="K5162" t="s">
        <v>25</v>
      </c>
      <c r="N5162">
        <v>3</v>
      </c>
      <c r="P5162">
        <v>7</v>
      </c>
      <c r="Q5162">
        <v>5</v>
      </c>
      <c r="R5162">
        <v>0</v>
      </c>
      <c r="S5162">
        <v>5</v>
      </c>
      <c r="T5162">
        <v>0</v>
      </c>
      <c r="V5162">
        <v>8</v>
      </c>
      <c r="W5162">
        <v>4</v>
      </c>
      <c r="X5162">
        <v>0</v>
      </c>
      <c r="Y5162">
        <v>4</v>
      </c>
      <c r="Z5162">
        <v>0</v>
      </c>
      <c r="AB5162">
        <v>11</v>
      </c>
      <c r="AC5162">
        <v>6</v>
      </c>
      <c r="AD5162">
        <v>0</v>
      </c>
      <c r="AE5162">
        <v>3</v>
      </c>
      <c r="AF5162">
        <v>3</v>
      </c>
      <c r="AH5162">
        <v>8</v>
      </c>
      <c r="AI5162">
        <v>8</v>
      </c>
      <c r="AK5162">
        <v>12</v>
      </c>
      <c r="AL5162">
        <v>6</v>
      </c>
    </row>
    <row r="5163" spans="1:38" x14ac:dyDescent="0.3">
      <c r="A5163">
        <v>520041</v>
      </c>
      <c r="B5163" t="s">
        <v>5050</v>
      </c>
      <c r="C5163" t="s">
        <v>19633</v>
      </c>
      <c r="D5163" t="s">
        <v>3746</v>
      </c>
      <c r="E5163" t="s">
        <v>5022</v>
      </c>
      <c r="F5163">
        <v>53901</v>
      </c>
      <c r="G5163" t="s">
        <v>339</v>
      </c>
      <c r="H5163" t="s">
        <v>19634</v>
      </c>
      <c r="I5163" t="s">
        <v>23</v>
      </c>
      <c r="J5163" t="s">
        <v>36</v>
      </c>
      <c r="K5163" t="s">
        <v>25</v>
      </c>
      <c r="L5163" t="s">
        <v>5208</v>
      </c>
      <c r="N5163">
        <v>4</v>
      </c>
      <c r="P5163">
        <v>7</v>
      </c>
      <c r="Q5163">
        <v>4</v>
      </c>
      <c r="R5163">
        <v>0</v>
      </c>
      <c r="S5163">
        <v>4</v>
      </c>
      <c r="T5163">
        <v>0</v>
      </c>
      <c r="V5163">
        <v>8</v>
      </c>
      <c r="W5163">
        <v>3</v>
      </c>
      <c r="X5163">
        <v>0</v>
      </c>
      <c r="Y5163">
        <v>3</v>
      </c>
      <c r="Z5163">
        <v>0</v>
      </c>
      <c r="AB5163">
        <v>11</v>
      </c>
      <c r="AC5163">
        <v>7</v>
      </c>
      <c r="AD5163">
        <v>0</v>
      </c>
      <c r="AE5163">
        <v>7</v>
      </c>
      <c r="AF5163">
        <v>0</v>
      </c>
      <c r="AH5163">
        <v>8</v>
      </c>
      <c r="AI5163">
        <v>8</v>
      </c>
      <c r="AK5163">
        <v>12</v>
      </c>
      <c r="AL5163">
        <v>9</v>
      </c>
    </row>
    <row r="5164" spans="1:38" x14ac:dyDescent="0.3">
      <c r="A5164">
        <v>520044</v>
      </c>
      <c r="B5164" t="s">
        <v>5051</v>
      </c>
      <c r="C5164" t="s">
        <v>19635</v>
      </c>
      <c r="D5164" t="s">
        <v>5043</v>
      </c>
      <c r="E5164" t="s">
        <v>5022</v>
      </c>
      <c r="F5164">
        <v>53081</v>
      </c>
      <c r="G5164" t="s">
        <v>5043</v>
      </c>
      <c r="H5164" t="s">
        <v>19636</v>
      </c>
      <c r="I5164" t="s">
        <v>23</v>
      </c>
      <c r="J5164" t="s">
        <v>36</v>
      </c>
      <c r="K5164" t="s">
        <v>25</v>
      </c>
      <c r="L5164" t="s">
        <v>5208</v>
      </c>
      <c r="M5164" t="s">
        <v>5208</v>
      </c>
      <c r="N5164">
        <v>3</v>
      </c>
      <c r="P5164">
        <v>7</v>
      </c>
      <c r="Q5164">
        <v>3</v>
      </c>
      <c r="R5164">
        <v>0</v>
      </c>
      <c r="S5164">
        <v>3</v>
      </c>
      <c r="T5164">
        <v>0</v>
      </c>
      <c r="V5164">
        <v>8</v>
      </c>
      <c r="W5164">
        <v>2</v>
      </c>
      <c r="X5164">
        <v>0</v>
      </c>
      <c r="Y5164">
        <v>2</v>
      </c>
      <c r="Z5164">
        <v>0</v>
      </c>
      <c r="AB5164">
        <v>11</v>
      </c>
      <c r="AC5164">
        <v>6</v>
      </c>
      <c r="AD5164">
        <v>0</v>
      </c>
      <c r="AE5164">
        <v>6</v>
      </c>
      <c r="AF5164">
        <v>0</v>
      </c>
      <c r="AH5164">
        <v>8</v>
      </c>
      <c r="AI5164">
        <v>8</v>
      </c>
      <c r="AK5164">
        <v>12</v>
      </c>
      <c r="AL5164">
        <v>9</v>
      </c>
    </row>
    <row r="5165" spans="1:38" x14ac:dyDescent="0.3">
      <c r="A5165">
        <v>520045</v>
      </c>
      <c r="B5165" t="s">
        <v>5052</v>
      </c>
      <c r="C5165" t="s">
        <v>19637</v>
      </c>
      <c r="D5165" t="s">
        <v>5053</v>
      </c>
      <c r="E5165" t="s">
        <v>5022</v>
      </c>
      <c r="F5165">
        <v>54956</v>
      </c>
      <c r="G5165" t="s">
        <v>1740</v>
      </c>
      <c r="H5165" t="s">
        <v>19638</v>
      </c>
      <c r="I5165" t="s">
        <v>23</v>
      </c>
      <c r="J5165" t="s">
        <v>36</v>
      </c>
      <c r="K5165" t="s">
        <v>25</v>
      </c>
      <c r="M5165" t="s">
        <v>5208</v>
      </c>
      <c r="N5165">
        <v>5</v>
      </c>
      <c r="P5165">
        <v>7</v>
      </c>
      <c r="Q5165">
        <v>5</v>
      </c>
      <c r="R5165">
        <v>0</v>
      </c>
      <c r="S5165">
        <v>5</v>
      </c>
      <c r="T5165">
        <v>0</v>
      </c>
      <c r="V5165">
        <v>8</v>
      </c>
      <c r="W5165">
        <v>6</v>
      </c>
      <c r="X5165">
        <v>3</v>
      </c>
      <c r="Y5165">
        <v>3</v>
      </c>
      <c r="Z5165">
        <v>0</v>
      </c>
      <c r="AB5165">
        <v>11</v>
      </c>
      <c r="AC5165">
        <v>7</v>
      </c>
      <c r="AD5165">
        <v>1</v>
      </c>
      <c r="AE5165">
        <v>6</v>
      </c>
      <c r="AF5165">
        <v>0</v>
      </c>
      <c r="AH5165">
        <v>8</v>
      </c>
      <c r="AI5165">
        <v>8</v>
      </c>
      <c r="AK5165">
        <v>12</v>
      </c>
      <c r="AL5165">
        <v>9</v>
      </c>
    </row>
    <row r="5166" spans="1:38" x14ac:dyDescent="0.3">
      <c r="A5166">
        <v>520049</v>
      </c>
      <c r="B5166" t="s">
        <v>5054</v>
      </c>
      <c r="C5166" t="s">
        <v>19639</v>
      </c>
      <c r="D5166" t="s">
        <v>5055</v>
      </c>
      <c r="E5166" t="s">
        <v>5022</v>
      </c>
      <c r="F5166">
        <v>54305</v>
      </c>
      <c r="G5166" t="s">
        <v>2101</v>
      </c>
      <c r="H5166" t="s">
        <v>19640</v>
      </c>
      <c r="I5166" t="s">
        <v>23</v>
      </c>
      <c r="J5166" t="s">
        <v>36</v>
      </c>
      <c r="K5166" t="s">
        <v>25</v>
      </c>
      <c r="L5166" t="s">
        <v>5208</v>
      </c>
      <c r="M5166" t="s">
        <v>5208</v>
      </c>
      <c r="N5166">
        <v>5</v>
      </c>
      <c r="P5166">
        <v>7</v>
      </c>
      <c r="Q5166">
        <v>7</v>
      </c>
      <c r="R5166">
        <v>0</v>
      </c>
      <c r="S5166">
        <v>7</v>
      </c>
      <c r="T5166">
        <v>0</v>
      </c>
      <c r="V5166">
        <v>8</v>
      </c>
      <c r="W5166">
        <v>8</v>
      </c>
      <c r="X5166">
        <v>1</v>
      </c>
      <c r="Y5166">
        <v>7</v>
      </c>
      <c r="Z5166">
        <v>0</v>
      </c>
      <c r="AB5166">
        <v>11</v>
      </c>
      <c r="AC5166">
        <v>11</v>
      </c>
      <c r="AD5166">
        <v>1</v>
      </c>
      <c r="AE5166">
        <v>10</v>
      </c>
      <c r="AF5166">
        <v>0</v>
      </c>
      <c r="AH5166">
        <v>8</v>
      </c>
      <c r="AI5166">
        <v>8</v>
      </c>
      <c r="AK5166">
        <v>12</v>
      </c>
      <c r="AL5166">
        <v>9</v>
      </c>
    </row>
    <row r="5167" spans="1:38" x14ac:dyDescent="0.3">
      <c r="A5167" t="s">
        <v>5056</v>
      </c>
      <c r="B5167" t="s">
        <v>5057</v>
      </c>
      <c r="C5167" t="s">
        <v>19641</v>
      </c>
      <c r="D5167" t="s">
        <v>68</v>
      </c>
      <c r="E5167" t="s">
        <v>5022</v>
      </c>
      <c r="F5167">
        <v>53705</v>
      </c>
      <c r="G5167" t="s">
        <v>5058</v>
      </c>
      <c r="H5167" t="s">
        <v>19642</v>
      </c>
      <c r="I5167" t="s">
        <v>155</v>
      </c>
      <c r="J5167" t="s">
        <v>156</v>
      </c>
      <c r="K5167" t="s">
        <v>25</v>
      </c>
      <c r="N5167">
        <v>4</v>
      </c>
      <c r="P5167">
        <v>7</v>
      </c>
      <c r="Q5167">
        <v>5</v>
      </c>
      <c r="R5167">
        <v>1</v>
      </c>
      <c r="S5167">
        <v>4</v>
      </c>
      <c r="T5167">
        <v>0</v>
      </c>
      <c r="V5167">
        <v>8</v>
      </c>
      <c r="W5167">
        <v>4</v>
      </c>
      <c r="X5167">
        <v>0</v>
      </c>
      <c r="Y5167">
        <v>4</v>
      </c>
      <c r="Z5167">
        <v>0</v>
      </c>
      <c r="AB5167">
        <v>11</v>
      </c>
      <c r="AC5167">
        <v>6</v>
      </c>
      <c r="AD5167">
        <v>0</v>
      </c>
      <c r="AE5167">
        <v>5</v>
      </c>
      <c r="AF5167">
        <v>1</v>
      </c>
      <c r="AH5167">
        <v>8</v>
      </c>
      <c r="AI5167">
        <v>8</v>
      </c>
      <c r="AK5167">
        <v>12</v>
      </c>
      <c r="AL5167">
        <v>5</v>
      </c>
    </row>
    <row r="5168" spans="1:38" x14ac:dyDescent="0.3">
      <c r="A5168">
        <v>520051</v>
      </c>
      <c r="B5168" t="s">
        <v>5059</v>
      </c>
      <c r="C5168" t="s">
        <v>19643</v>
      </c>
      <c r="D5168" t="s">
        <v>5049</v>
      </c>
      <c r="E5168" t="s">
        <v>5022</v>
      </c>
      <c r="F5168">
        <v>53211</v>
      </c>
      <c r="G5168" t="s">
        <v>5049</v>
      </c>
      <c r="H5168" t="s">
        <v>19644</v>
      </c>
      <c r="I5168" t="s">
        <v>23</v>
      </c>
      <c r="J5168" t="s">
        <v>116</v>
      </c>
      <c r="K5168" t="s">
        <v>25</v>
      </c>
      <c r="L5168" t="s">
        <v>5208</v>
      </c>
      <c r="M5168" t="s">
        <v>5208</v>
      </c>
      <c r="N5168">
        <v>3</v>
      </c>
      <c r="P5168">
        <v>7</v>
      </c>
      <c r="Q5168">
        <v>7</v>
      </c>
      <c r="R5168">
        <v>0</v>
      </c>
      <c r="S5168">
        <v>7</v>
      </c>
      <c r="T5168">
        <v>0</v>
      </c>
      <c r="V5168">
        <v>8</v>
      </c>
      <c r="W5168">
        <v>7</v>
      </c>
      <c r="X5168">
        <v>1</v>
      </c>
      <c r="Y5168">
        <v>6</v>
      </c>
      <c r="Z5168">
        <v>0</v>
      </c>
      <c r="AB5168">
        <v>11</v>
      </c>
      <c r="AC5168">
        <v>10</v>
      </c>
      <c r="AD5168">
        <v>0</v>
      </c>
      <c r="AE5168">
        <v>8</v>
      </c>
      <c r="AF5168">
        <v>2</v>
      </c>
      <c r="AH5168">
        <v>8</v>
      </c>
      <c r="AI5168">
        <v>8</v>
      </c>
      <c r="AK5168">
        <v>12</v>
      </c>
      <c r="AL5168">
        <v>10</v>
      </c>
    </row>
    <row r="5169" spans="1:38" x14ac:dyDescent="0.3">
      <c r="A5169">
        <v>520057</v>
      </c>
      <c r="B5169" t="s">
        <v>5060</v>
      </c>
      <c r="C5169" t="s">
        <v>19645</v>
      </c>
      <c r="D5169" t="s">
        <v>5061</v>
      </c>
      <c r="E5169" t="s">
        <v>5022</v>
      </c>
      <c r="F5169">
        <v>53913</v>
      </c>
      <c r="G5169" t="s">
        <v>5062</v>
      </c>
      <c r="H5169" t="s">
        <v>19646</v>
      </c>
      <c r="I5169" t="s">
        <v>23</v>
      </c>
      <c r="J5169" t="s">
        <v>36</v>
      </c>
      <c r="K5169" t="s">
        <v>25</v>
      </c>
      <c r="L5169" t="s">
        <v>5208</v>
      </c>
      <c r="M5169" t="s">
        <v>5208</v>
      </c>
      <c r="N5169">
        <v>3</v>
      </c>
      <c r="P5169">
        <v>7</v>
      </c>
      <c r="Q5169">
        <v>4</v>
      </c>
      <c r="R5169">
        <v>0</v>
      </c>
      <c r="S5169">
        <v>4</v>
      </c>
      <c r="T5169">
        <v>0</v>
      </c>
      <c r="V5169">
        <v>8</v>
      </c>
      <c r="W5169">
        <v>2</v>
      </c>
      <c r="X5169">
        <v>0</v>
      </c>
      <c r="Y5169">
        <v>2</v>
      </c>
      <c r="Z5169">
        <v>0</v>
      </c>
      <c r="AB5169">
        <v>11</v>
      </c>
      <c r="AC5169">
        <v>8</v>
      </c>
      <c r="AD5169">
        <v>2</v>
      </c>
      <c r="AE5169">
        <v>6</v>
      </c>
      <c r="AF5169">
        <v>0</v>
      </c>
      <c r="AH5169">
        <v>8</v>
      </c>
      <c r="AI5169">
        <v>8</v>
      </c>
      <c r="AK5169">
        <v>12</v>
      </c>
      <c r="AL5169">
        <v>11</v>
      </c>
    </row>
    <row r="5170" spans="1:38" x14ac:dyDescent="0.3">
      <c r="A5170">
        <v>520059</v>
      </c>
      <c r="B5170" t="s">
        <v>5063</v>
      </c>
      <c r="C5170" t="s">
        <v>19647</v>
      </c>
      <c r="D5170" t="s">
        <v>947</v>
      </c>
      <c r="E5170" t="s">
        <v>5022</v>
      </c>
      <c r="F5170">
        <v>53105</v>
      </c>
      <c r="G5170" t="s">
        <v>5064</v>
      </c>
      <c r="H5170" t="s">
        <v>19648</v>
      </c>
      <c r="I5170" t="s">
        <v>23</v>
      </c>
      <c r="J5170" t="s">
        <v>36</v>
      </c>
      <c r="K5170" t="s">
        <v>25</v>
      </c>
      <c r="L5170" t="s">
        <v>5208</v>
      </c>
      <c r="N5170">
        <v>4</v>
      </c>
      <c r="P5170">
        <v>7</v>
      </c>
      <c r="Q5170">
        <v>2</v>
      </c>
      <c r="R5170">
        <v>0</v>
      </c>
      <c r="S5170">
        <v>2</v>
      </c>
      <c r="T5170">
        <v>0</v>
      </c>
      <c r="V5170">
        <v>8</v>
      </c>
      <c r="W5170">
        <v>5</v>
      </c>
      <c r="X5170">
        <v>0</v>
      </c>
      <c r="Y5170">
        <v>5</v>
      </c>
      <c r="Z5170">
        <v>0</v>
      </c>
      <c r="AB5170">
        <v>11</v>
      </c>
      <c r="AC5170">
        <v>5</v>
      </c>
      <c r="AD5170">
        <v>2</v>
      </c>
      <c r="AE5170">
        <v>3</v>
      </c>
      <c r="AF5170">
        <v>0</v>
      </c>
      <c r="AH5170">
        <v>8</v>
      </c>
      <c r="AI5170">
        <v>8</v>
      </c>
      <c r="AK5170">
        <v>12</v>
      </c>
      <c r="AL5170">
        <v>10</v>
      </c>
    </row>
    <row r="5171" spans="1:38" x14ac:dyDescent="0.3">
      <c r="A5171">
        <v>520062</v>
      </c>
      <c r="B5171" t="s">
        <v>5065</v>
      </c>
      <c r="C5171" t="s">
        <v>19649</v>
      </c>
      <c r="D5171" t="s">
        <v>5066</v>
      </c>
      <c r="E5171" t="s">
        <v>5022</v>
      </c>
      <c r="F5171">
        <v>53066</v>
      </c>
      <c r="G5171" t="s">
        <v>5025</v>
      </c>
      <c r="H5171" t="s">
        <v>19650</v>
      </c>
      <c r="I5171" t="s">
        <v>23</v>
      </c>
      <c r="J5171" t="s">
        <v>36</v>
      </c>
      <c r="K5171" t="s">
        <v>25</v>
      </c>
      <c r="L5171" t="s">
        <v>5208</v>
      </c>
      <c r="M5171" t="s">
        <v>5208</v>
      </c>
      <c r="N5171">
        <v>5</v>
      </c>
      <c r="P5171">
        <v>7</v>
      </c>
      <c r="Q5171">
        <v>5</v>
      </c>
      <c r="R5171">
        <v>0</v>
      </c>
      <c r="S5171">
        <v>5</v>
      </c>
      <c r="T5171">
        <v>0</v>
      </c>
      <c r="V5171">
        <v>8</v>
      </c>
      <c r="W5171">
        <v>4</v>
      </c>
      <c r="X5171">
        <v>1</v>
      </c>
      <c r="Y5171">
        <v>3</v>
      </c>
      <c r="Z5171">
        <v>0</v>
      </c>
      <c r="AB5171">
        <v>11</v>
      </c>
      <c r="AC5171">
        <v>9</v>
      </c>
      <c r="AD5171">
        <v>0</v>
      </c>
      <c r="AE5171">
        <v>9</v>
      </c>
      <c r="AF5171">
        <v>0</v>
      </c>
      <c r="AH5171">
        <v>8</v>
      </c>
      <c r="AI5171">
        <v>8</v>
      </c>
      <c r="AK5171">
        <v>12</v>
      </c>
      <c r="AL5171">
        <v>8</v>
      </c>
    </row>
    <row r="5172" spans="1:38" x14ac:dyDescent="0.3">
      <c r="A5172">
        <v>520063</v>
      </c>
      <c r="B5172" t="s">
        <v>5067</v>
      </c>
      <c r="C5172" t="s">
        <v>19651</v>
      </c>
      <c r="D5172" t="s">
        <v>5068</v>
      </c>
      <c r="E5172" t="s">
        <v>5022</v>
      </c>
      <c r="F5172">
        <v>53095</v>
      </c>
      <c r="G5172" t="s">
        <v>170</v>
      </c>
      <c r="H5172" t="s">
        <v>19652</v>
      </c>
      <c r="I5172" t="s">
        <v>23</v>
      </c>
      <c r="J5172" t="s">
        <v>36</v>
      </c>
      <c r="K5172" t="s">
        <v>25</v>
      </c>
      <c r="L5172" t="s">
        <v>5208</v>
      </c>
      <c r="M5172" t="s">
        <v>5208</v>
      </c>
      <c r="N5172">
        <v>4</v>
      </c>
      <c r="P5172">
        <v>7</v>
      </c>
      <c r="Q5172">
        <v>4</v>
      </c>
      <c r="R5172">
        <v>0</v>
      </c>
      <c r="S5172">
        <v>4</v>
      </c>
      <c r="T5172">
        <v>0</v>
      </c>
      <c r="V5172">
        <v>8</v>
      </c>
      <c r="W5172">
        <v>5</v>
      </c>
      <c r="X5172">
        <v>0</v>
      </c>
      <c r="Y5172">
        <v>5</v>
      </c>
      <c r="Z5172">
        <v>0</v>
      </c>
      <c r="AB5172">
        <v>11</v>
      </c>
      <c r="AC5172">
        <v>9</v>
      </c>
      <c r="AD5172">
        <v>0</v>
      </c>
      <c r="AE5172">
        <v>9</v>
      </c>
      <c r="AF5172">
        <v>0</v>
      </c>
      <c r="AH5172">
        <v>8</v>
      </c>
      <c r="AI5172">
        <v>8</v>
      </c>
      <c r="AK5172">
        <v>12</v>
      </c>
      <c r="AL5172">
        <v>11</v>
      </c>
    </row>
    <row r="5173" spans="1:38" x14ac:dyDescent="0.3">
      <c r="A5173">
        <v>520066</v>
      </c>
      <c r="B5173" t="s">
        <v>5069</v>
      </c>
      <c r="C5173" t="s">
        <v>19653</v>
      </c>
      <c r="D5173" t="s">
        <v>5070</v>
      </c>
      <c r="E5173" t="s">
        <v>5022</v>
      </c>
      <c r="F5173">
        <v>53548</v>
      </c>
      <c r="G5173" t="s">
        <v>2779</v>
      </c>
      <c r="H5173" t="s">
        <v>19654</v>
      </c>
      <c r="I5173" t="s">
        <v>23</v>
      </c>
      <c r="J5173" t="s">
        <v>36</v>
      </c>
      <c r="K5173" t="s">
        <v>25</v>
      </c>
      <c r="L5173" t="s">
        <v>5208</v>
      </c>
      <c r="M5173" t="s">
        <v>5208</v>
      </c>
      <c r="N5173">
        <v>3</v>
      </c>
      <c r="P5173">
        <v>7</v>
      </c>
      <c r="Q5173">
        <v>7</v>
      </c>
      <c r="R5173">
        <v>0</v>
      </c>
      <c r="S5173">
        <v>7</v>
      </c>
      <c r="T5173">
        <v>0</v>
      </c>
      <c r="V5173">
        <v>8</v>
      </c>
      <c r="W5173">
        <v>7</v>
      </c>
      <c r="X5173">
        <v>2</v>
      </c>
      <c r="Y5173">
        <v>5</v>
      </c>
      <c r="Z5173">
        <v>0</v>
      </c>
      <c r="AB5173">
        <v>11</v>
      </c>
      <c r="AC5173">
        <v>11</v>
      </c>
      <c r="AD5173">
        <v>0</v>
      </c>
      <c r="AE5173">
        <v>10</v>
      </c>
      <c r="AF5173">
        <v>1</v>
      </c>
      <c r="AH5173">
        <v>8</v>
      </c>
      <c r="AI5173">
        <v>8</v>
      </c>
      <c r="AK5173">
        <v>12</v>
      </c>
      <c r="AL5173">
        <v>10</v>
      </c>
    </row>
    <row r="5174" spans="1:38" x14ac:dyDescent="0.3">
      <c r="A5174">
        <v>520070</v>
      </c>
      <c r="B5174" t="s">
        <v>5071</v>
      </c>
      <c r="C5174" t="s">
        <v>19655</v>
      </c>
      <c r="D5174" t="s">
        <v>5072</v>
      </c>
      <c r="E5174" t="s">
        <v>5022</v>
      </c>
      <c r="F5174">
        <v>54703</v>
      </c>
      <c r="G5174" t="s">
        <v>5072</v>
      </c>
      <c r="H5174" t="s">
        <v>19656</v>
      </c>
      <c r="I5174" t="s">
        <v>23</v>
      </c>
      <c r="J5174" t="s">
        <v>36</v>
      </c>
      <c r="K5174" t="s">
        <v>25</v>
      </c>
      <c r="L5174" t="s">
        <v>5208</v>
      </c>
      <c r="M5174" t="s">
        <v>5208</v>
      </c>
      <c r="N5174">
        <v>5</v>
      </c>
      <c r="P5174">
        <v>7</v>
      </c>
      <c r="Q5174">
        <v>7</v>
      </c>
      <c r="R5174">
        <v>0</v>
      </c>
      <c r="S5174">
        <v>7</v>
      </c>
      <c r="T5174">
        <v>0</v>
      </c>
      <c r="V5174">
        <v>8</v>
      </c>
      <c r="W5174">
        <v>7</v>
      </c>
      <c r="X5174">
        <v>2</v>
      </c>
      <c r="Y5174">
        <v>5</v>
      </c>
      <c r="Z5174">
        <v>0</v>
      </c>
      <c r="AB5174">
        <v>11</v>
      </c>
      <c r="AC5174">
        <v>11</v>
      </c>
      <c r="AD5174">
        <v>1</v>
      </c>
      <c r="AE5174">
        <v>10</v>
      </c>
      <c r="AF5174">
        <v>0</v>
      </c>
      <c r="AH5174">
        <v>8</v>
      </c>
      <c r="AI5174">
        <v>8</v>
      </c>
      <c r="AK5174">
        <v>12</v>
      </c>
      <c r="AL5174">
        <v>9</v>
      </c>
    </row>
    <row r="5175" spans="1:38" x14ac:dyDescent="0.3">
      <c r="A5175">
        <v>520071</v>
      </c>
      <c r="B5175" t="s">
        <v>19657</v>
      </c>
      <c r="C5175" t="s">
        <v>19658</v>
      </c>
      <c r="D5175" t="s">
        <v>19659</v>
      </c>
      <c r="E5175" t="s">
        <v>5022</v>
      </c>
      <c r="F5175">
        <v>53538</v>
      </c>
      <c r="G5175" t="s">
        <v>39</v>
      </c>
      <c r="H5175" t="s">
        <v>19660</v>
      </c>
      <c r="I5175" t="s">
        <v>23</v>
      </c>
      <c r="J5175" t="s">
        <v>36</v>
      </c>
      <c r="K5175" t="s">
        <v>25</v>
      </c>
      <c r="M5175" t="s">
        <v>5208</v>
      </c>
      <c r="N5175" t="s">
        <v>5220</v>
      </c>
      <c r="O5175">
        <v>16</v>
      </c>
      <c r="P5175">
        <v>7</v>
      </c>
      <c r="Q5175">
        <v>2</v>
      </c>
      <c r="R5175">
        <v>0</v>
      </c>
      <c r="S5175">
        <v>2</v>
      </c>
      <c r="T5175">
        <v>0</v>
      </c>
      <c r="V5175">
        <v>8</v>
      </c>
      <c r="W5175">
        <v>2</v>
      </c>
      <c r="X5175">
        <v>0</v>
      </c>
      <c r="Y5175">
        <v>2</v>
      </c>
      <c r="Z5175">
        <v>0</v>
      </c>
      <c r="AB5175">
        <v>11</v>
      </c>
      <c r="AC5175">
        <v>5</v>
      </c>
      <c r="AD5175">
        <v>0</v>
      </c>
      <c r="AE5175">
        <v>5</v>
      </c>
      <c r="AF5175">
        <v>0</v>
      </c>
      <c r="AH5175">
        <v>8</v>
      </c>
      <c r="AI5175">
        <v>8</v>
      </c>
      <c r="AK5175">
        <v>12</v>
      </c>
      <c r="AL5175">
        <v>10</v>
      </c>
    </row>
    <row r="5176" spans="1:38" x14ac:dyDescent="0.3">
      <c r="A5176">
        <v>520075</v>
      </c>
      <c r="B5176" t="s">
        <v>2521</v>
      </c>
      <c r="C5176" t="s">
        <v>19661</v>
      </c>
      <c r="D5176" t="s">
        <v>5055</v>
      </c>
      <c r="E5176" t="s">
        <v>5022</v>
      </c>
      <c r="F5176">
        <v>54301</v>
      </c>
      <c r="G5176" t="s">
        <v>2101</v>
      </c>
      <c r="H5176" t="s">
        <v>19662</v>
      </c>
      <c r="I5176" t="s">
        <v>23</v>
      </c>
      <c r="J5176" t="s">
        <v>116</v>
      </c>
      <c r="K5176" t="s">
        <v>25</v>
      </c>
      <c r="L5176" t="s">
        <v>5208</v>
      </c>
      <c r="M5176" t="s">
        <v>5208</v>
      </c>
      <c r="N5176">
        <v>4</v>
      </c>
      <c r="P5176">
        <v>7</v>
      </c>
      <c r="Q5176">
        <v>7</v>
      </c>
      <c r="R5176">
        <v>0</v>
      </c>
      <c r="S5176">
        <v>7</v>
      </c>
      <c r="T5176">
        <v>0</v>
      </c>
      <c r="V5176">
        <v>8</v>
      </c>
      <c r="W5176">
        <v>7</v>
      </c>
      <c r="X5176">
        <v>2</v>
      </c>
      <c r="Y5176">
        <v>5</v>
      </c>
      <c r="Z5176">
        <v>0</v>
      </c>
      <c r="AB5176">
        <v>11</v>
      </c>
      <c r="AC5176">
        <v>11</v>
      </c>
      <c r="AD5176">
        <v>0</v>
      </c>
      <c r="AE5176">
        <v>10</v>
      </c>
      <c r="AF5176">
        <v>1</v>
      </c>
      <c r="AH5176">
        <v>8</v>
      </c>
      <c r="AI5176">
        <v>8</v>
      </c>
      <c r="AK5176">
        <v>12</v>
      </c>
      <c r="AL5176">
        <v>10</v>
      </c>
    </row>
    <row r="5177" spans="1:38" x14ac:dyDescent="0.3">
      <c r="A5177">
        <v>520076</v>
      </c>
      <c r="B5177" t="s">
        <v>5073</v>
      </c>
      <c r="C5177" t="s">
        <v>19663</v>
      </c>
      <c r="D5177" t="s">
        <v>5074</v>
      </c>
      <c r="E5177" t="s">
        <v>5022</v>
      </c>
      <c r="F5177">
        <v>53916</v>
      </c>
      <c r="G5177" t="s">
        <v>1437</v>
      </c>
      <c r="H5177" t="s">
        <v>19664</v>
      </c>
      <c r="I5177" t="s">
        <v>23</v>
      </c>
      <c r="J5177" t="s">
        <v>36</v>
      </c>
      <c r="K5177" t="s">
        <v>25</v>
      </c>
      <c r="L5177" t="s">
        <v>5208</v>
      </c>
      <c r="M5177" t="s">
        <v>5208</v>
      </c>
      <c r="N5177">
        <v>2</v>
      </c>
      <c r="P5177">
        <v>7</v>
      </c>
      <c r="Q5177">
        <v>2</v>
      </c>
      <c r="R5177">
        <v>0</v>
      </c>
      <c r="S5177">
        <v>1</v>
      </c>
      <c r="T5177">
        <v>1</v>
      </c>
      <c r="V5177">
        <v>8</v>
      </c>
      <c r="W5177">
        <v>3</v>
      </c>
      <c r="X5177">
        <v>0</v>
      </c>
      <c r="Y5177">
        <v>3</v>
      </c>
      <c r="Z5177">
        <v>0</v>
      </c>
      <c r="AB5177">
        <v>11</v>
      </c>
      <c r="AC5177">
        <v>6</v>
      </c>
      <c r="AD5177">
        <v>1</v>
      </c>
      <c r="AE5177">
        <v>5</v>
      </c>
      <c r="AF5177">
        <v>0</v>
      </c>
      <c r="AH5177">
        <v>8</v>
      </c>
      <c r="AI5177">
        <v>8</v>
      </c>
      <c r="AK5177">
        <v>12</v>
      </c>
      <c r="AL5177">
        <v>9</v>
      </c>
    </row>
    <row r="5178" spans="1:38" x14ac:dyDescent="0.3">
      <c r="A5178">
        <v>520078</v>
      </c>
      <c r="B5178" t="s">
        <v>5075</v>
      </c>
      <c r="C5178" t="s">
        <v>19665</v>
      </c>
      <c r="D5178" t="s">
        <v>5049</v>
      </c>
      <c r="E5178" t="s">
        <v>5022</v>
      </c>
      <c r="F5178">
        <v>53215</v>
      </c>
      <c r="G5178" t="s">
        <v>5049</v>
      </c>
      <c r="H5178" t="s">
        <v>19666</v>
      </c>
      <c r="I5178" t="s">
        <v>23</v>
      </c>
      <c r="J5178" t="s">
        <v>36</v>
      </c>
      <c r="K5178" t="s">
        <v>25</v>
      </c>
      <c r="L5178" t="s">
        <v>5208</v>
      </c>
      <c r="N5178">
        <v>4</v>
      </c>
      <c r="P5178">
        <v>7</v>
      </c>
      <c r="Q5178">
        <v>3</v>
      </c>
      <c r="R5178">
        <v>0</v>
      </c>
      <c r="S5178">
        <v>3</v>
      </c>
      <c r="T5178">
        <v>0</v>
      </c>
      <c r="V5178">
        <v>8</v>
      </c>
      <c r="W5178">
        <v>4</v>
      </c>
      <c r="X5178">
        <v>0</v>
      </c>
      <c r="Y5178">
        <v>4</v>
      </c>
      <c r="Z5178">
        <v>0</v>
      </c>
      <c r="AB5178">
        <v>11</v>
      </c>
      <c r="AC5178">
        <v>8</v>
      </c>
      <c r="AD5178">
        <v>0</v>
      </c>
      <c r="AE5178">
        <v>7</v>
      </c>
      <c r="AF5178">
        <v>1</v>
      </c>
      <c r="AH5178">
        <v>8</v>
      </c>
      <c r="AI5178">
        <v>8</v>
      </c>
      <c r="AK5178">
        <v>12</v>
      </c>
      <c r="AL5178">
        <v>8</v>
      </c>
    </row>
    <row r="5179" spans="1:38" x14ac:dyDescent="0.3">
      <c r="A5179">
        <v>520083</v>
      </c>
      <c r="B5179" t="s">
        <v>5076</v>
      </c>
      <c r="C5179" t="s">
        <v>19667</v>
      </c>
      <c r="D5179" t="s">
        <v>68</v>
      </c>
      <c r="E5179" t="s">
        <v>5022</v>
      </c>
      <c r="F5179">
        <v>53715</v>
      </c>
      <c r="G5179" t="s">
        <v>5058</v>
      </c>
      <c r="H5179" t="s">
        <v>19668</v>
      </c>
      <c r="I5179" t="s">
        <v>23</v>
      </c>
      <c r="J5179" t="s">
        <v>36</v>
      </c>
      <c r="K5179" t="s">
        <v>25</v>
      </c>
      <c r="L5179" t="s">
        <v>5208</v>
      </c>
      <c r="M5179" t="s">
        <v>5208</v>
      </c>
      <c r="N5179">
        <v>5</v>
      </c>
      <c r="P5179">
        <v>7</v>
      </c>
      <c r="Q5179">
        <v>7</v>
      </c>
      <c r="R5179">
        <v>0</v>
      </c>
      <c r="S5179">
        <v>7</v>
      </c>
      <c r="T5179">
        <v>0</v>
      </c>
      <c r="V5179">
        <v>8</v>
      </c>
      <c r="W5179">
        <v>8</v>
      </c>
      <c r="X5179">
        <v>3</v>
      </c>
      <c r="Y5179">
        <v>5</v>
      </c>
      <c r="Z5179">
        <v>0</v>
      </c>
      <c r="AB5179">
        <v>11</v>
      </c>
      <c r="AC5179">
        <v>11</v>
      </c>
      <c r="AD5179">
        <v>1</v>
      </c>
      <c r="AE5179">
        <v>9</v>
      </c>
      <c r="AF5179">
        <v>1</v>
      </c>
      <c r="AH5179">
        <v>8</v>
      </c>
      <c r="AI5179">
        <v>8</v>
      </c>
      <c r="AK5179">
        <v>12</v>
      </c>
      <c r="AL5179">
        <v>8</v>
      </c>
    </row>
    <row r="5180" spans="1:38" x14ac:dyDescent="0.3">
      <c r="A5180">
        <v>520087</v>
      </c>
      <c r="B5180" t="s">
        <v>5077</v>
      </c>
      <c r="C5180" t="s">
        <v>19669</v>
      </c>
      <c r="D5180" t="s">
        <v>2102</v>
      </c>
      <c r="E5180" t="s">
        <v>5022</v>
      </c>
      <c r="F5180">
        <v>54601</v>
      </c>
      <c r="G5180" t="s">
        <v>2102</v>
      </c>
      <c r="H5180" t="s">
        <v>19670</v>
      </c>
      <c r="I5180" t="s">
        <v>23</v>
      </c>
      <c r="J5180" t="s">
        <v>36</v>
      </c>
      <c r="K5180" t="s">
        <v>25</v>
      </c>
      <c r="L5180" t="s">
        <v>5208</v>
      </c>
      <c r="M5180" t="s">
        <v>5208</v>
      </c>
      <c r="N5180">
        <v>4</v>
      </c>
      <c r="P5180">
        <v>7</v>
      </c>
      <c r="Q5180">
        <v>7</v>
      </c>
      <c r="R5180">
        <v>0</v>
      </c>
      <c r="S5180">
        <v>6</v>
      </c>
      <c r="T5180">
        <v>1</v>
      </c>
      <c r="V5180">
        <v>8</v>
      </c>
      <c r="W5180">
        <v>8</v>
      </c>
      <c r="X5180">
        <v>0</v>
      </c>
      <c r="Y5180">
        <v>8</v>
      </c>
      <c r="Z5180">
        <v>0</v>
      </c>
      <c r="AB5180">
        <v>11</v>
      </c>
      <c r="AC5180">
        <v>11</v>
      </c>
      <c r="AD5180">
        <v>3</v>
      </c>
      <c r="AE5180">
        <v>8</v>
      </c>
      <c r="AF5180">
        <v>0</v>
      </c>
      <c r="AH5180">
        <v>8</v>
      </c>
      <c r="AI5180">
        <v>8</v>
      </c>
      <c r="AK5180">
        <v>12</v>
      </c>
      <c r="AL5180">
        <v>11</v>
      </c>
    </row>
    <row r="5181" spans="1:38" x14ac:dyDescent="0.3">
      <c r="A5181">
        <v>520088</v>
      </c>
      <c r="B5181" t="s">
        <v>5078</v>
      </c>
      <c r="C5181" t="s">
        <v>19671</v>
      </c>
      <c r="D5181" t="s">
        <v>5079</v>
      </c>
      <c r="E5181" t="s">
        <v>5022</v>
      </c>
      <c r="F5181">
        <v>54935</v>
      </c>
      <c r="G5181" t="s">
        <v>5079</v>
      </c>
      <c r="H5181" t="s">
        <v>19672</v>
      </c>
      <c r="I5181" t="s">
        <v>23</v>
      </c>
      <c r="J5181" t="s">
        <v>36</v>
      </c>
      <c r="K5181" t="s">
        <v>25</v>
      </c>
      <c r="L5181" t="s">
        <v>5208</v>
      </c>
      <c r="M5181" t="s">
        <v>5208</v>
      </c>
      <c r="N5181">
        <v>4</v>
      </c>
      <c r="P5181">
        <v>7</v>
      </c>
      <c r="Q5181">
        <v>6</v>
      </c>
      <c r="R5181">
        <v>0</v>
      </c>
      <c r="S5181">
        <v>6</v>
      </c>
      <c r="T5181">
        <v>0</v>
      </c>
      <c r="V5181">
        <v>8</v>
      </c>
      <c r="W5181">
        <v>7</v>
      </c>
      <c r="X5181">
        <v>1</v>
      </c>
      <c r="Y5181">
        <v>6</v>
      </c>
      <c r="Z5181">
        <v>0</v>
      </c>
      <c r="AB5181">
        <v>11</v>
      </c>
      <c r="AC5181">
        <v>8</v>
      </c>
      <c r="AD5181">
        <v>1</v>
      </c>
      <c r="AE5181">
        <v>7</v>
      </c>
      <c r="AF5181">
        <v>0</v>
      </c>
      <c r="AH5181">
        <v>8</v>
      </c>
      <c r="AI5181">
        <v>8</v>
      </c>
      <c r="AK5181">
        <v>12</v>
      </c>
      <c r="AL5181">
        <v>11</v>
      </c>
    </row>
    <row r="5182" spans="1:38" x14ac:dyDescent="0.3">
      <c r="A5182">
        <v>520089</v>
      </c>
      <c r="B5182" t="s">
        <v>5080</v>
      </c>
      <c r="C5182" t="s">
        <v>19673</v>
      </c>
      <c r="D5182" t="s">
        <v>68</v>
      </c>
      <c r="E5182" t="s">
        <v>5022</v>
      </c>
      <c r="F5182">
        <v>53715</v>
      </c>
      <c r="G5182" t="s">
        <v>5058</v>
      </c>
      <c r="H5182" t="s">
        <v>19674</v>
      </c>
      <c r="I5182" t="s">
        <v>23</v>
      </c>
      <c r="J5182" t="s">
        <v>36</v>
      </c>
      <c r="K5182" t="s">
        <v>25</v>
      </c>
      <c r="L5182" t="s">
        <v>5208</v>
      </c>
      <c r="M5182" t="s">
        <v>5208</v>
      </c>
      <c r="N5182">
        <v>5</v>
      </c>
      <c r="P5182">
        <v>7</v>
      </c>
      <c r="Q5182">
        <v>6</v>
      </c>
      <c r="R5182">
        <v>2</v>
      </c>
      <c r="S5182">
        <v>4</v>
      </c>
      <c r="T5182">
        <v>0</v>
      </c>
      <c r="V5182">
        <v>8</v>
      </c>
      <c r="W5182">
        <v>7</v>
      </c>
      <c r="X5182">
        <v>3</v>
      </c>
      <c r="Y5182">
        <v>4</v>
      </c>
      <c r="Z5182">
        <v>0</v>
      </c>
      <c r="AB5182">
        <v>11</v>
      </c>
      <c r="AC5182">
        <v>9</v>
      </c>
      <c r="AD5182">
        <v>0</v>
      </c>
      <c r="AE5182">
        <v>9</v>
      </c>
      <c r="AF5182">
        <v>0</v>
      </c>
      <c r="AH5182">
        <v>8</v>
      </c>
      <c r="AI5182">
        <v>8</v>
      </c>
      <c r="AK5182">
        <v>12</v>
      </c>
      <c r="AL5182">
        <v>11</v>
      </c>
    </row>
    <row r="5183" spans="1:38" x14ac:dyDescent="0.3">
      <c r="A5183">
        <v>520091</v>
      </c>
      <c r="B5183" t="s">
        <v>5081</v>
      </c>
      <c r="C5183" t="s">
        <v>19675</v>
      </c>
      <c r="D5183" t="s">
        <v>5082</v>
      </c>
      <c r="E5183" t="s">
        <v>5022</v>
      </c>
      <c r="F5183">
        <v>54568</v>
      </c>
      <c r="G5183" t="s">
        <v>5083</v>
      </c>
      <c r="H5183" t="s">
        <v>19676</v>
      </c>
      <c r="I5183" t="s">
        <v>23</v>
      </c>
      <c r="J5183" t="s">
        <v>116</v>
      </c>
      <c r="K5183" t="s">
        <v>25</v>
      </c>
      <c r="L5183" t="s">
        <v>5208</v>
      </c>
      <c r="N5183">
        <v>5</v>
      </c>
      <c r="P5183">
        <v>7</v>
      </c>
      <c r="Q5183">
        <v>3</v>
      </c>
      <c r="R5183">
        <v>0</v>
      </c>
      <c r="S5183">
        <v>3</v>
      </c>
      <c r="T5183">
        <v>0</v>
      </c>
      <c r="V5183">
        <v>8</v>
      </c>
      <c r="W5183">
        <v>3</v>
      </c>
      <c r="X5183">
        <v>0</v>
      </c>
      <c r="Y5183">
        <v>3</v>
      </c>
      <c r="Z5183">
        <v>0</v>
      </c>
      <c r="AB5183">
        <v>11</v>
      </c>
      <c r="AC5183">
        <v>6</v>
      </c>
      <c r="AD5183">
        <v>1</v>
      </c>
      <c r="AE5183">
        <v>5</v>
      </c>
      <c r="AF5183">
        <v>0</v>
      </c>
      <c r="AH5183">
        <v>8</v>
      </c>
      <c r="AI5183">
        <v>8</v>
      </c>
      <c r="AK5183">
        <v>12</v>
      </c>
      <c r="AL5183">
        <v>7</v>
      </c>
    </row>
    <row r="5184" spans="1:38" x14ac:dyDescent="0.3">
      <c r="A5184">
        <v>520095</v>
      </c>
      <c r="B5184" t="s">
        <v>5084</v>
      </c>
      <c r="C5184" t="s">
        <v>19677</v>
      </c>
      <c r="D5184" t="s">
        <v>5085</v>
      </c>
      <c r="E5184" t="s">
        <v>5022</v>
      </c>
      <c r="F5184">
        <v>53578</v>
      </c>
      <c r="G5184" t="s">
        <v>5062</v>
      </c>
      <c r="H5184" t="s">
        <v>19678</v>
      </c>
      <c r="I5184" t="s">
        <v>23</v>
      </c>
      <c r="J5184" t="s">
        <v>36</v>
      </c>
      <c r="K5184" t="s">
        <v>25</v>
      </c>
      <c r="L5184" t="s">
        <v>5208</v>
      </c>
      <c r="M5184" t="s">
        <v>5208</v>
      </c>
      <c r="N5184">
        <v>5</v>
      </c>
      <c r="P5184">
        <v>7</v>
      </c>
      <c r="Q5184">
        <v>3</v>
      </c>
      <c r="R5184">
        <v>0</v>
      </c>
      <c r="S5184">
        <v>3</v>
      </c>
      <c r="T5184">
        <v>0</v>
      </c>
      <c r="V5184">
        <v>8</v>
      </c>
      <c r="W5184">
        <v>3</v>
      </c>
      <c r="X5184">
        <v>0</v>
      </c>
      <c r="Y5184">
        <v>3</v>
      </c>
      <c r="Z5184">
        <v>0</v>
      </c>
      <c r="AB5184">
        <v>11</v>
      </c>
      <c r="AC5184">
        <v>6</v>
      </c>
      <c r="AD5184">
        <v>1</v>
      </c>
      <c r="AE5184">
        <v>5</v>
      </c>
      <c r="AF5184">
        <v>0</v>
      </c>
      <c r="AH5184">
        <v>8</v>
      </c>
      <c r="AI5184">
        <v>8</v>
      </c>
      <c r="AK5184">
        <v>12</v>
      </c>
      <c r="AL5184">
        <v>9</v>
      </c>
    </row>
    <row r="5185" spans="1:38" x14ac:dyDescent="0.3">
      <c r="A5185">
        <v>520096</v>
      </c>
      <c r="B5185" t="s">
        <v>5086</v>
      </c>
      <c r="C5185" t="s">
        <v>19679</v>
      </c>
      <c r="D5185" t="s">
        <v>5064</v>
      </c>
      <c r="E5185" t="s">
        <v>5022</v>
      </c>
      <c r="F5185">
        <v>53405</v>
      </c>
      <c r="G5185" t="s">
        <v>5064</v>
      </c>
      <c r="H5185" t="s">
        <v>19680</v>
      </c>
      <c r="I5185" t="s">
        <v>23</v>
      </c>
      <c r="J5185" t="s">
        <v>116</v>
      </c>
      <c r="K5185" t="s">
        <v>25</v>
      </c>
      <c r="L5185" t="s">
        <v>5208</v>
      </c>
      <c r="M5185" t="s">
        <v>5208</v>
      </c>
      <c r="N5185">
        <v>3</v>
      </c>
      <c r="P5185">
        <v>7</v>
      </c>
      <c r="Q5185">
        <v>6</v>
      </c>
      <c r="R5185">
        <v>0</v>
      </c>
      <c r="S5185">
        <v>6</v>
      </c>
      <c r="T5185">
        <v>0</v>
      </c>
      <c r="V5185">
        <v>8</v>
      </c>
      <c r="W5185">
        <v>7</v>
      </c>
      <c r="X5185">
        <v>1</v>
      </c>
      <c r="Y5185">
        <v>6</v>
      </c>
      <c r="Z5185">
        <v>0</v>
      </c>
      <c r="AB5185">
        <v>11</v>
      </c>
      <c r="AC5185">
        <v>10</v>
      </c>
      <c r="AD5185">
        <v>0</v>
      </c>
      <c r="AE5185">
        <v>10</v>
      </c>
      <c r="AF5185">
        <v>0</v>
      </c>
      <c r="AH5185">
        <v>8</v>
      </c>
      <c r="AI5185">
        <v>8</v>
      </c>
      <c r="AK5185">
        <v>12</v>
      </c>
      <c r="AL5185">
        <v>10</v>
      </c>
    </row>
    <row r="5186" spans="1:38" x14ac:dyDescent="0.3">
      <c r="A5186">
        <v>520097</v>
      </c>
      <c r="B5186" t="s">
        <v>5087</v>
      </c>
      <c r="C5186" t="s">
        <v>19681</v>
      </c>
      <c r="D5186" t="s">
        <v>5055</v>
      </c>
      <c r="E5186" t="s">
        <v>5022</v>
      </c>
      <c r="F5186">
        <v>54303</v>
      </c>
      <c r="G5186" t="s">
        <v>2101</v>
      </c>
      <c r="H5186" t="s">
        <v>19682</v>
      </c>
      <c r="I5186" t="s">
        <v>23</v>
      </c>
      <c r="J5186" t="s">
        <v>76</v>
      </c>
      <c r="K5186" t="s">
        <v>25</v>
      </c>
      <c r="L5186" t="s">
        <v>5208</v>
      </c>
      <c r="N5186">
        <v>4</v>
      </c>
      <c r="P5186">
        <v>7</v>
      </c>
      <c r="Q5186">
        <v>4</v>
      </c>
      <c r="R5186">
        <v>0</v>
      </c>
      <c r="S5186">
        <v>4</v>
      </c>
      <c r="T5186">
        <v>0</v>
      </c>
      <c r="V5186">
        <v>8</v>
      </c>
      <c r="W5186">
        <v>5</v>
      </c>
      <c r="X5186">
        <v>0</v>
      </c>
      <c r="Y5186">
        <v>5</v>
      </c>
      <c r="Z5186">
        <v>0</v>
      </c>
      <c r="AB5186">
        <v>11</v>
      </c>
      <c r="AC5186">
        <v>6</v>
      </c>
      <c r="AD5186">
        <v>0</v>
      </c>
      <c r="AE5186">
        <v>6</v>
      </c>
      <c r="AF5186">
        <v>0</v>
      </c>
      <c r="AH5186">
        <v>8</v>
      </c>
      <c r="AI5186">
        <v>8</v>
      </c>
      <c r="AK5186">
        <v>12</v>
      </c>
      <c r="AL5186">
        <v>8</v>
      </c>
    </row>
    <row r="5187" spans="1:38" x14ac:dyDescent="0.3">
      <c r="A5187">
        <v>520098</v>
      </c>
      <c r="B5187" t="s">
        <v>5088</v>
      </c>
      <c r="C5187" t="s">
        <v>19683</v>
      </c>
      <c r="D5187" t="s">
        <v>68</v>
      </c>
      <c r="E5187" t="s">
        <v>5022</v>
      </c>
      <c r="F5187">
        <v>53792</v>
      </c>
      <c r="G5187" t="s">
        <v>5058</v>
      </c>
      <c r="H5187" t="s">
        <v>19684</v>
      </c>
      <c r="I5187" t="s">
        <v>23</v>
      </c>
      <c r="J5187" t="s">
        <v>24</v>
      </c>
      <c r="K5187" t="s">
        <v>25</v>
      </c>
      <c r="L5187" t="s">
        <v>5208</v>
      </c>
      <c r="N5187">
        <v>4</v>
      </c>
      <c r="P5187">
        <v>7</v>
      </c>
      <c r="Q5187">
        <v>7</v>
      </c>
      <c r="R5187">
        <v>1</v>
      </c>
      <c r="S5187">
        <v>6</v>
      </c>
      <c r="T5187">
        <v>0</v>
      </c>
      <c r="V5187">
        <v>8</v>
      </c>
      <c r="W5187">
        <v>8</v>
      </c>
      <c r="X5187">
        <v>3</v>
      </c>
      <c r="Y5187">
        <v>5</v>
      </c>
      <c r="Z5187">
        <v>0</v>
      </c>
      <c r="AB5187">
        <v>11</v>
      </c>
      <c r="AC5187">
        <v>11</v>
      </c>
      <c r="AD5187">
        <v>1</v>
      </c>
      <c r="AE5187">
        <v>10</v>
      </c>
      <c r="AF5187">
        <v>0</v>
      </c>
      <c r="AH5187">
        <v>8</v>
      </c>
      <c r="AI5187">
        <v>8</v>
      </c>
      <c r="AK5187">
        <v>12</v>
      </c>
      <c r="AL5187">
        <v>10</v>
      </c>
    </row>
    <row r="5188" spans="1:38" x14ac:dyDescent="0.3">
      <c r="A5188">
        <v>520100</v>
      </c>
      <c r="B5188" t="s">
        <v>5089</v>
      </c>
      <c r="C5188" t="s">
        <v>19685</v>
      </c>
      <c r="D5188" t="s">
        <v>2112</v>
      </c>
      <c r="E5188" t="s">
        <v>5022</v>
      </c>
      <c r="F5188">
        <v>53511</v>
      </c>
      <c r="G5188" t="s">
        <v>2779</v>
      </c>
      <c r="H5188" t="s">
        <v>19686</v>
      </c>
      <c r="I5188" t="s">
        <v>23</v>
      </c>
      <c r="J5188" t="s">
        <v>36</v>
      </c>
      <c r="K5188" t="s">
        <v>25</v>
      </c>
      <c r="L5188" t="s">
        <v>5208</v>
      </c>
      <c r="M5188" t="s">
        <v>5208</v>
      </c>
      <c r="N5188">
        <v>4</v>
      </c>
      <c r="P5188">
        <v>7</v>
      </c>
      <c r="Q5188">
        <v>6</v>
      </c>
      <c r="R5188">
        <v>0</v>
      </c>
      <c r="S5188">
        <v>6</v>
      </c>
      <c r="T5188">
        <v>0</v>
      </c>
      <c r="V5188">
        <v>8</v>
      </c>
      <c r="W5188">
        <v>5</v>
      </c>
      <c r="X5188">
        <v>1</v>
      </c>
      <c r="Y5188">
        <v>4</v>
      </c>
      <c r="Z5188">
        <v>0</v>
      </c>
      <c r="AB5188">
        <v>11</v>
      </c>
      <c r="AC5188">
        <v>9</v>
      </c>
      <c r="AD5188">
        <v>0</v>
      </c>
      <c r="AE5188">
        <v>9</v>
      </c>
      <c r="AF5188">
        <v>0</v>
      </c>
      <c r="AH5188">
        <v>8</v>
      </c>
      <c r="AI5188">
        <v>8</v>
      </c>
      <c r="AK5188">
        <v>12</v>
      </c>
      <c r="AL5188">
        <v>9</v>
      </c>
    </row>
    <row r="5189" spans="1:38" x14ac:dyDescent="0.3">
      <c r="A5189">
        <v>520102</v>
      </c>
      <c r="B5189" t="s">
        <v>5090</v>
      </c>
      <c r="C5189" t="s">
        <v>19687</v>
      </c>
      <c r="D5189" t="s">
        <v>5091</v>
      </c>
      <c r="E5189" t="s">
        <v>5022</v>
      </c>
      <c r="F5189">
        <v>53121</v>
      </c>
      <c r="G5189" t="s">
        <v>4310</v>
      </c>
      <c r="H5189" t="s">
        <v>19688</v>
      </c>
      <c r="I5189" t="s">
        <v>23</v>
      </c>
      <c r="J5189" t="s">
        <v>36</v>
      </c>
      <c r="K5189" t="s">
        <v>25</v>
      </c>
      <c r="L5189" t="s">
        <v>5208</v>
      </c>
      <c r="M5189" t="s">
        <v>5208</v>
      </c>
      <c r="N5189">
        <v>5</v>
      </c>
      <c r="P5189">
        <v>7</v>
      </c>
      <c r="Q5189">
        <v>4</v>
      </c>
      <c r="R5189">
        <v>0</v>
      </c>
      <c r="S5189">
        <v>4</v>
      </c>
      <c r="T5189">
        <v>0</v>
      </c>
      <c r="V5189">
        <v>8</v>
      </c>
      <c r="W5189">
        <v>3</v>
      </c>
      <c r="X5189">
        <v>0</v>
      </c>
      <c r="Y5189">
        <v>3</v>
      </c>
      <c r="Z5189">
        <v>0</v>
      </c>
      <c r="AB5189">
        <v>11</v>
      </c>
      <c r="AC5189">
        <v>6</v>
      </c>
      <c r="AD5189">
        <v>2</v>
      </c>
      <c r="AE5189">
        <v>4</v>
      </c>
      <c r="AF5189">
        <v>0</v>
      </c>
      <c r="AH5189">
        <v>8</v>
      </c>
      <c r="AI5189">
        <v>8</v>
      </c>
      <c r="AK5189">
        <v>12</v>
      </c>
      <c r="AL5189">
        <v>10</v>
      </c>
    </row>
    <row r="5190" spans="1:38" x14ac:dyDescent="0.3">
      <c r="A5190">
        <v>520103</v>
      </c>
      <c r="B5190" t="s">
        <v>2778</v>
      </c>
      <c r="C5190" t="s">
        <v>19689</v>
      </c>
      <c r="D5190" t="s">
        <v>5092</v>
      </c>
      <c r="E5190" t="s">
        <v>5022</v>
      </c>
      <c r="F5190">
        <v>53051</v>
      </c>
      <c r="G5190" t="s">
        <v>5025</v>
      </c>
      <c r="H5190" t="s">
        <v>19690</v>
      </c>
      <c r="I5190" t="s">
        <v>23</v>
      </c>
      <c r="J5190" t="s">
        <v>36</v>
      </c>
      <c r="K5190" t="s">
        <v>25</v>
      </c>
      <c r="L5190" t="s">
        <v>5208</v>
      </c>
      <c r="N5190">
        <v>3</v>
      </c>
      <c r="P5190">
        <v>7</v>
      </c>
      <c r="Q5190">
        <v>5</v>
      </c>
      <c r="R5190">
        <v>0</v>
      </c>
      <c r="S5190">
        <v>5</v>
      </c>
      <c r="T5190">
        <v>0</v>
      </c>
      <c r="V5190">
        <v>8</v>
      </c>
      <c r="W5190">
        <v>7</v>
      </c>
      <c r="X5190">
        <v>1</v>
      </c>
      <c r="Y5190">
        <v>6</v>
      </c>
      <c r="Z5190">
        <v>0</v>
      </c>
      <c r="AB5190">
        <v>11</v>
      </c>
      <c r="AC5190">
        <v>7</v>
      </c>
      <c r="AD5190">
        <v>0</v>
      </c>
      <c r="AE5190">
        <v>6</v>
      </c>
      <c r="AF5190">
        <v>1</v>
      </c>
      <c r="AH5190">
        <v>8</v>
      </c>
      <c r="AI5190">
        <v>8</v>
      </c>
      <c r="AK5190">
        <v>12</v>
      </c>
      <c r="AL5190">
        <v>10</v>
      </c>
    </row>
    <row r="5191" spans="1:38" x14ac:dyDescent="0.3">
      <c r="A5191">
        <v>520107</v>
      </c>
      <c r="B5191" t="s">
        <v>5093</v>
      </c>
      <c r="C5191" t="s">
        <v>19691</v>
      </c>
      <c r="D5191" t="s">
        <v>5041</v>
      </c>
      <c r="E5191" t="s">
        <v>5022</v>
      </c>
      <c r="F5191">
        <v>54221</v>
      </c>
      <c r="G5191" t="s">
        <v>5041</v>
      </c>
      <c r="H5191" t="s">
        <v>19692</v>
      </c>
      <c r="I5191" t="s">
        <v>23</v>
      </c>
      <c r="J5191" t="s">
        <v>76</v>
      </c>
      <c r="K5191" t="s">
        <v>25</v>
      </c>
      <c r="L5191" t="s">
        <v>5208</v>
      </c>
      <c r="N5191">
        <v>3</v>
      </c>
      <c r="P5191">
        <v>7</v>
      </c>
      <c r="Q5191">
        <v>2</v>
      </c>
      <c r="R5191">
        <v>0</v>
      </c>
      <c r="S5191">
        <v>2</v>
      </c>
      <c r="T5191">
        <v>0</v>
      </c>
      <c r="V5191">
        <v>8</v>
      </c>
      <c r="W5191">
        <v>4</v>
      </c>
      <c r="X5191">
        <v>0</v>
      </c>
      <c r="Y5191">
        <v>4</v>
      </c>
      <c r="Z5191">
        <v>0</v>
      </c>
      <c r="AB5191">
        <v>11</v>
      </c>
      <c r="AC5191">
        <v>8</v>
      </c>
      <c r="AD5191">
        <v>0</v>
      </c>
      <c r="AE5191">
        <v>8</v>
      </c>
      <c r="AF5191">
        <v>0</v>
      </c>
      <c r="AH5191">
        <v>8</v>
      </c>
      <c r="AI5191">
        <v>8</v>
      </c>
      <c r="AK5191">
        <v>12</v>
      </c>
      <c r="AL5191">
        <v>9</v>
      </c>
    </row>
    <row r="5192" spans="1:38" x14ac:dyDescent="0.3">
      <c r="A5192">
        <v>520109</v>
      </c>
      <c r="B5192" t="s">
        <v>19693</v>
      </c>
      <c r="C5192" t="s">
        <v>19694</v>
      </c>
      <c r="D5192" t="s">
        <v>19695</v>
      </c>
      <c r="E5192" t="s">
        <v>5022</v>
      </c>
      <c r="F5192">
        <v>53948</v>
      </c>
      <c r="G5192" t="s">
        <v>183</v>
      </c>
      <c r="H5192" t="s">
        <v>19696</v>
      </c>
      <c r="I5192" t="s">
        <v>23</v>
      </c>
      <c r="J5192" t="s">
        <v>32</v>
      </c>
      <c r="K5192" t="s">
        <v>25</v>
      </c>
      <c r="L5192" t="s">
        <v>5208</v>
      </c>
      <c r="M5192" t="s">
        <v>5208</v>
      </c>
      <c r="N5192" t="s">
        <v>5220</v>
      </c>
      <c r="O5192">
        <v>16</v>
      </c>
      <c r="P5192">
        <v>7</v>
      </c>
      <c r="Q5192">
        <v>2</v>
      </c>
      <c r="R5192">
        <v>0</v>
      </c>
      <c r="S5192">
        <v>2</v>
      </c>
      <c r="T5192">
        <v>0</v>
      </c>
      <c r="V5192">
        <v>8</v>
      </c>
      <c r="W5192">
        <v>1</v>
      </c>
      <c r="X5192">
        <v>0</v>
      </c>
      <c r="Y5192">
        <v>1</v>
      </c>
      <c r="Z5192">
        <v>0</v>
      </c>
      <c r="AB5192">
        <v>11</v>
      </c>
      <c r="AC5192">
        <v>7</v>
      </c>
      <c r="AD5192">
        <v>1</v>
      </c>
      <c r="AE5192">
        <v>6</v>
      </c>
      <c r="AF5192">
        <v>0</v>
      </c>
      <c r="AH5192">
        <v>8</v>
      </c>
      <c r="AI5192">
        <v>8</v>
      </c>
      <c r="AK5192">
        <v>12</v>
      </c>
      <c r="AL5192">
        <v>9</v>
      </c>
    </row>
    <row r="5193" spans="1:38" x14ac:dyDescent="0.3">
      <c r="A5193">
        <v>520113</v>
      </c>
      <c r="B5193" t="s">
        <v>5094</v>
      </c>
      <c r="C5193" t="s">
        <v>19697</v>
      </c>
      <c r="D5193" t="s">
        <v>5095</v>
      </c>
      <c r="E5193" t="s">
        <v>5022</v>
      </c>
      <c r="F5193">
        <v>54143</v>
      </c>
      <c r="G5193" t="s">
        <v>5095</v>
      </c>
      <c r="H5193" t="s">
        <v>19698</v>
      </c>
      <c r="I5193" t="s">
        <v>23</v>
      </c>
      <c r="J5193" t="s">
        <v>36</v>
      </c>
      <c r="K5193" t="s">
        <v>25</v>
      </c>
      <c r="L5193" t="s">
        <v>5208</v>
      </c>
      <c r="M5193" t="s">
        <v>5208</v>
      </c>
      <c r="N5193">
        <v>4</v>
      </c>
      <c r="P5193">
        <v>7</v>
      </c>
      <c r="Q5193">
        <v>4</v>
      </c>
      <c r="R5193">
        <v>0</v>
      </c>
      <c r="S5193">
        <v>4</v>
      </c>
      <c r="T5193">
        <v>0</v>
      </c>
      <c r="V5193">
        <v>8</v>
      </c>
      <c r="W5193">
        <v>4</v>
      </c>
      <c r="X5193">
        <v>1</v>
      </c>
      <c r="Y5193">
        <v>3</v>
      </c>
      <c r="Z5193">
        <v>0</v>
      </c>
      <c r="AB5193">
        <v>11</v>
      </c>
      <c r="AC5193">
        <v>8</v>
      </c>
      <c r="AD5193">
        <v>0</v>
      </c>
      <c r="AE5193">
        <v>7</v>
      </c>
      <c r="AF5193">
        <v>1</v>
      </c>
      <c r="AH5193">
        <v>8</v>
      </c>
      <c r="AI5193">
        <v>8</v>
      </c>
      <c r="AK5193">
        <v>12</v>
      </c>
      <c r="AL5193">
        <v>11</v>
      </c>
    </row>
    <row r="5194" spans="1:38" x14ac:dyDescent="0.3">
      <c r="A5194">
        <v>520116</v>
      </c>
      <c r="B5194" t="s">
        <v>5096</v>
      </c>
      <c r="C5194" t="s">
        <v>14932</v>
      </c>
      <c r="D5194" t="s">
        <v>3360</v>
      </c>
      <c r="E5194" t="s">
        <v>5022</v>
      </c>
      <c r="F5194">
        <v>53098</v>
      </c>
      <c r="G5194" t="s">
        <v>1437</v>
      </c>
      <c r="H5194" t="s">
        <v>19699</v>
      </c>
      <c r="I5194" t="s">
        <v>23</v>
      </c>
      <c r="J5194" t="s">
        <v>36</v>
      </c>
      <c r="K5194" t="s">
        <v>25</v>
      </c>
      <c r="L5194" t="s">
        <v>5208</v>
      </c>
      <c r="M5194" t="s">
        <v>5208</v>
      </c>
      <c r="N5194">
        <v>4</v>
      </c>
      <c r="P5194">
        <v>7</v>
      </c>
      <c r="Q5194">
        <v>5</v>
      </c>
      <c r="R5194">
        <v>0</v>
      </c>
      <c r="S5194">
        <v>5</v>
      </c>
      <c r="T5194">
        <v>0</v>
      </c>
      <c r="V5194">
        <v>8</v>
      </c>
      <c r="W5194">
        <v>3</v>
      </c>
      <c r="X5194">
        <v>0</v>
      </c>
      <c r="Y5194">
        <v>3</v>
      </c>
      <c r="Z5194">
        <v>0</v>
      </c>
      <c r="AB5194">
        <v>11</v>
      </c>
      <c r="AC5194">
        <v>7</v>
      </c>
      <c r="AD5194">
        <v>2</v>
      </c>
      <c r="AE5194">
        <v>5</v>
      </c>
      <c r="AF5194">
        <v>0</v>
      </c>
      <c r="AH5194">
        <v>8</v>
      </c>
      <c r="AI5194">
        <v>8</v>
      </c>
      <c r="AK5194">
        <v>12</v>
      </c>
      <c r="AL5194">
        <v>9</v>
      </c>
    </row>
    <row r="5195" spans="1:38" x14ac:dyDescent="0.3">
      <c r="A5195">
        <v>520136</v>
      </c>
      <c r="B5195" t="s">
        <v>5097</v>
      </c>
      <c r="C5195" t="s">
        <v>19700</v>
      </c>
      <c r="D5195" t="s">
        <v>5049</v>
      </c>
      <c r="E5195" t="s">
        <v>5022</v>
      </c>
      <c r="F5195">
        <v>53210</v>
      </c>
      <c r="G5195" t="s">
        <v>5049</v>
      </c>
      <c r="H5195" t="s">
        <v>19701</v>
      </c>
      <c r="I5195" t="s">
        <v>23</v>
      </c>
      <c r="J5195" t="s">
        <v>116</v>
      </c>
      <c r="K5195" t="s">
        <v>25</v>
      </c>
      <c r="L5195" t="s">
        <v>5208</v>
      </c>
      <c r="M5195" t="s">
        <v>5208</v>
      </c>
      <c r="N5195">
        <v>4</v>
      </c>
      <c r="P5195">
        <v>7</v>
      </c>
      <c r="Q5195">
        <v>6</v>
      </c>
      <c r="R5195">
        <v>0</v>
      </c>
      <c r="S5195">
        <v>6</v>
      </c>
      <c r="T5195">
        <v>0</v>
      </c>
      <c r="V5195">
        <v>8</v>
      </c>
      <c r="W5195">
        <v>7</v>
      </c>
      <c r="X5195">
        <v>1</v>
      </c>
      <c r="Y5195">
        <v>6</v>
      </c>
      <c r="Z5195">
        <v>0</v>
      </c>
      <c r="AB5195">
        <v>11</v>
      </c>
      <c r="AC5195">
        <v>10</v>
      </c>
      <c r="AD5195">
        <v>1</v>
      </c>
      <c r="AE5195">
        <v>8</v>
      </c>
      <c r="AF5195">
        <v>1</v>
      </c>
      <c r="AH5195">
        <v>8</v>
      </c>
      <c r="AI5195">
        <v>8</v>
      </c>
      <c r="AK5195">
        <v>12</v>
      </c>
      <c r="AL5195">
        <v>11</v>
      </c>
    </row>
    <row r="5196" spans="1:38" x14ac:dyDescent="0.3">
      <c r="A5196">
        <v>520138</v>
      </c>
      <c r="B5196" t="s">
        <v>5098</v>
      </c>
      <c r="C5196" t="s">
        <v>19702</v>
      </c>
      <c r="D5196" t="s">
        <v>5049</v>
      </c>
      <c r="E5196" t="s">
        <v>5022</v>
      </c>
      <c r="F5196">
        <v>53215</v>
      </c>
      <c r="G5196" t="s">
        <v>5049</v>
      </c>
      <c r="H5196" t="s">
        <v>19703</v>
      </c>
      <c r="I5196" t="s">
        <v>23</v>
      </c>
      <c r="J5196" t="s">
        <v>36</v>
      </c>
      <c r="K5196" t="s">
        <v>25</v>
      </c>
      <c r="L5196" t="s">
        <v>5208</v>
      </c>
      <c r="M5196" t="s">
        <v>5208</v>
      </c>
      <c r="N5196">
        <v>3</v>
      </c>
      <c r="P5196">
        <v>7</v>
      </c>
      <c r="Q5196">
        <v>7</v>
      </c>
      <c r="R5196">
        <v>2</v>
      </c>
      <c r="S5196">
        <v>5</v>
      </c>
      <c r="T5196">
        <v>0</v>
      </c>
      <c r="V5196">
        <v>8</v>
      </c>
      <c r="W5196">
        <v>8</v>
      </c>
      <c r="X5196">
        <v>3</v>
      </c>
      <c r="Y5196">
        <v>2</v>
      </c>
      <c r="Z5196">
        <v>3</v>
      </c>
      <c r="AB5196">
        <v>11</v>
      </c>
      <c r="AC5196">
        <v>11</v>
      </c>
      <c r="AD5196">
        <v>0</v>
      </c>
      <c r="AE5196">
        <v>8</v>
      </c>
      <c r="AF5196">
        <v>3</v>
      </c>
      <c r="AH5196">
        <v>8</v>
      </c>
      <c r="AI5196">
        <v>8</v>
      </c>
      <c r="AK5196">
        <v>12</v>
      </c>
      <c r="AL5196">
        <v>11</v>
      </c>
    </row>
    <row r="5197" spans="1:38" x14ac:dyDescent="0.3">
      <c r="A5197">
        <v>520139</v>
      </c>
      <c r="B5197" t="s">
        <v>5099</v>
      </c>
      <c r="C5197" t="s">
        <v>19704</v>
      </c>
      <c r="D5197" t="s">
        <v>5100</v>
      </c>
      <c r="E5197" t="s">
        <v>5022</v>
      </c>
      <c r="F5197">
        <v>53227</v>
      </c>
      <c r="G5197" t="s">
        <v>5049</v>
      </c>
      <c r="H5197" t="s">
        <v>19705</v>
      </c>
      <c r="I5197" t="s">
        <v>23</v>
      </c>
      <c r="J5197" t="s">
        <v>36</v>
      </c>
      <c r="K5197" t="s">
        <v>25</v>
      </c>
      <c r="L5197" t="s">
        <v>5208</v>
      </c>
      <c r="M5197" t="s">
        <v>5208</v>
      </c>
      <c r="N5197">
        <v>4</v>
      </c>
      <c r="P5197">
        <v>7</v>
      </c>
      <c r="Q5197">
        <v>6</v>
      </c>
      <c r="R5197">
        <v>0</v>
      </c>
      <c r="S5197">
        <v>6</v>
      </c>
      <c r="T5197">
        <v>0</v>
      </c>
      <c r="V5197">
        <v>8</v>
      </c>
      <c r="W5197">
        <v>7</v>
      </c>
      <c r="X5197">
        <v>0</v>
      </c>
      <c r="Y5197">
        <v>7</v>
      </c>
      <c r="Z5197">
        <v>0</v>
      </c>
      <c r="AB5197">
        <v>11</v>
      </c>
      <c r="AC5197">
        <v>7</v>
      </c>
      <c r="AD5197">
        <v>0</v>
      </c>
      <c r="AE5197">
        <v>7</v>
      </c>
      <c r="AF5197">
        <v>0</v>
      </c>
      <c r="AH5197">
        <v>8</v>
      </c>
      <c r="AI5197">
        <v>8</v>
      </c>
      <c r="AK5197">
        <v>12</v>
      </c>
      <c r="AL5197">
        <v>9</v>
      </c>
    </row>
    <row r="5198" spans="1:38" x14ac:dyDescent="0.3">
      <c r="A5198">
        <v>520160</v>
      </c>
      <c r="B5198" t="s">
        <v>5101</v>
      </c>
      <c r="C5198" t="s">
        <v>19706</v>
      </c>
      <c r="D5198" t="s">
        <v>2775</v>
      </c>
      <c r="E5198" t="s">
        <v>5022</v>
      </c>
      <c r="F5198">
        <v>54911</v>
      </c>
      <c r="G5198" t="s">
        <v>5027</v>
      </c>
      <c r="H5198" t="s">
        <v>19707</v>
      </c>
      <c r="I5198" t="s">
        <v>23</v>
      </c>
      <c r="J5198" t="s">
        <v>36</v>
      </c>
      <c r="K5198" t="s">
        <v>25</v>
      </c>
      <c r="M5198" t="s">
        <v>5208</v>
      </c>
      <c r="N5198">
        <v>4</v>
      </c>
      <c r="P5198">
        <v>7</v>
      </c>
      <c r="Q5198">
        <v>7</v>
      </c>
      <c r="R5198">
        <v>0</v>
      </c>
      <c r="S5198">
        <v>6</v>
      </c>
      <c r="T5198">
        <v>1</v>
      </c>
      <c r="V5198">
        <v>8</v>
      </c>
      <c r="W5198">
        <v>7</v>
      </c>
      <c r="X5198">
        <v>1</v>
      </c>
      <c r="Y5198">
        <v>6</v>
      </c>
      <c r="Z5198">
        <v>0</v>
      </c>
      <c r="AB5198">
        <v>11</v>
      </c>
      <c r="AC5198">
        <v>11</v>
      </c>
      <c r="AD5198">
        <v>3</v>
      </c>
      <c r="AE5198">
        <v>8</v>
      </c>
      <c r="AF5198">
        <v>0</v>
      </c>
      <c r="AH5198">
        <v>8</v>
      </c>
      <c r="AI5198">
        <v>8</v>
      </c>
      <c r="AK5198">
        <v>12</v>
      </c>
      <c r="AL5198">
        <v>10</v>
      </c>
    </row>
    <row r="5199" spans="1:38" x14ac:dyDescent="0.3">
      <c r="A5199">
        <v>520177</v>
      </c>
      <c r="B5199" t="s">
        <v>5102</v>
      </c>
      <c r="C5199" t="s">
        <v>19708</v>
      </c>
      <c r="D5199" t="s">
        <v>5049</v>
      </c>
      <c r="E5199" t="s">
        <v>5022</v>
      </c>
      <c r="F5199">
        <v>53226</v>
      </c>
      <c r="G5199" t="s">
        <v>5049</v>
      </c>
      <c r="H5199" t="s">
        <v>19709</v>
      </c>
      <c r="I5199" t="s">
        <v>23</v>
      </c>
      <c r="J5199" t="s">
        <v>36</v>
      </c>
      <c r="K5199" t="s">
        <v>25</v>
      </c>
      <c r="L5199" t="s">
        <v>5208</v>
      </c>
      <c r="M5199" t="s">
        <v>5208</v>
      </c>
      <c r="N5199">
        <v>5</v>
      </c>
      <c r="P5199">
        <v>7</v>
      </c>
      <c r="Q5199">
        <v>7</v>
      </c>
      <c r="R5199">
        <v>2</v>
      </c>
      <c r="S5199">
        <v>5</v>
      </c>
      <c r="T5199">
        <v>0</v>
      </c>
      <c r="V5199">
        <v>8</v>
      </c>
      <c r="W5199">
        <v>7</v>
      </c>
      <c r="X5199">
        <v>4</v>
      </c>
      <c r="Y5199">
        <v>3</v>
      </c>
      <c r="Z5199">
        <v>0</v>
      </c>
      <c r="AB5199">
        <v>11</v>
      </c>
      <c r="AC5199">
        <v>10</v>
      </c>
      <c r="AD5199">
        <v>0</v>
      </c>
      <c r="AE5199">
        <v>8</v>
      </c>
      <c r="AF5199">
        <v>2</v>
      </c>
      <c r="AH5199">
        <v>8</v>
      </c>
      <c r="AI5199">
        <v>8</v>
      </c>
      <c r="AK5199">
        <v>12</v>
      </c>
      <c r="AL5199">
        <v>10</v>
      </c>
    </row>
    <row r="5200" spans="1:38" x14ac:dyDescent="0.3">
      <c r="A5200">
        <v>520189</v>
      </c>
      <c r="B5200" t="s">
        <v>5103</v>
      </c>
      <c r="C5200" t="s">
        <v>19710</v>
      </c>
      <c r="D5200" t="s">
        <v>5035</v>
      </c>
      <c r="E5200" t="s">
        <v>5022</v>
      </c>
      <c r="F5200">
        <v>53142</v>
      </c>
      <c r="G5200" t="s">
        <v>5035</v>
      </c>
      <c r="H5200" t="s">
        <v>19711</v>
      </c>
      <c r="I5200" t="s">
        <v>23</v>
      </c>
      <c r="J5200" t="s">
        <v>36</v>
      </c>
      <c r="K5200" t="s">
        <v>25</v>
      </c>
      <c r="L5200" t="s">
        <v>5208</v>
      </c>
      <c r="M5200" t="s">
        <v>5208</v>
      </c>
      <c r="N5200">
        <v>4</v>
      </c>
      <c r="P5200">
        <v>7</v>
      </c>
      <c r="Q5200">
        <v>5</v>
      </c>
      <c r="R5200">
        <v>0</v>
      </c>
      <c r="S5200">
        <v>5</v>
      </c>
      <c r="T5200">
        <v>0</v>
      </c>
      <c r="V5200">
        <v>8</v>
      </c>
      <c r="W5200">
        <v>7</v>
      </c>
      <c r="X5200">
        <v>0</v>
      </c>
      <c r="Y5200">
        <v>7</v>
      </c>
      <c r="Z5200">
        <v>0</v>
      </c>
      <c r="AB5200">
        <v>11</v>
      </c>
      <c r="AC5200">
        <v>7</v>
      </c>
      <c r="AD5200">
        <v>1</v>
      </c>
      <c r="AE5200">
        <v>6</v>
      </c>
      <c r="AF5200">
        <v>0</v>
      </c>
      <c r="AH5200">
        <v>8</v>
      </c>
      <c r="AI5200">
        <v>8</v>
      </c>
      <c r="AK5200">
        <v>12</v>
      </c>
      <c r="AL5200">
        <v>12</v>
      </c>
    </row>
    <row r="5201" spans="1:38" x14ac:dyDescent="0.3">
      <c r="A5201">
        <v>520193</v>
      </c>
      <c r="B5201" t="s">
        <v>5104</v>
      </c>
      <c r="C5201" t="s">
        <v>19712</v>
      </c>
      <c r="D5201" t="s">
        <v>5055</v>
      </c>
      <c r="E5201" t="s">
        <v>5022</v>
      </c>
      <c r="F5201">
        <v>54311</v>
      </c>
      <c r="G5201" t="s">
        <v>2101</v>
      </c>
      <c r="H5201" t="s">
        <v>19713</v>
      </c>
      <c r="I5201" t="s">
        <v>23</v>
      </c>
      <c r="J5201" t="s">
        <v>32</v>
      </c>
      <c r="K5201" t="s">
        <v>25</v>
      </c>
      <c r="L5201" t="s">
        <v>5208</v>
      </c>
      <c r="M5201" t="s">
        <v>5208</v>
      </c>
      <c r="N5201">
        <v>5</v>
      </c>
      <c r="P5201">
        <v>7</v>
      </c>
      <c r="Q5201">
        <v>7</v>
      </c>
      <c r="R5201">
        <v>0</v>
      </c>
      <c r="S5201">
        <v>7</v>
      </c>
      <c r="T5201">
        <v>0</v>
      </c>
      <c r="V5201">
        <v>8</v>
      </c>
      <c r="W5201">
        <v>7</v>
      </c>
      <c r="X5201">
        <v>1</v>
      </c>
      <c r="Y5201">
        <v>6</v>
      </c>
      <c r="Z5201">
        <v>0</v>
      </c>
      <c r="AB5201">
        <v>11</v>
      </c>
      <c r="AC5201">
        <v>11</v>
      </c>
      <c r="AD5201">
        <v>1</v>
      </c>
      <c r="AE5201">
        <v>10</v>
      </c>
      <c r="AF5201">
        <v>0</v>
      </c>
      <c r="AH5201">
        <v>8</v>
      </c>
      <c r="AI5201">
        <v>8</v>
      </c>
      <c r="AK5201">
        <v>12</v>
      </c>
      <c r="AL5201">
        <v>10</v>
      </c>
    </row>
    <row r="5202" spans="1:38" x14ac:dyDescent="0.3">
      <c r="A5202">
        <v>520194</v>
      </c>
      <c r="B5202" t="s">
        <v>19714</v>
      </c>
      <c r="C5202" t="s">
        <v>19715</v>
      </c>
      <c r="D5202" t="s">
        <v>248</v>
      </c>
      <c r="E5202" t="s">
        <v>5022</v>
      </c>
      <c r="F5202">
        <v>53212</v>
      </c>
      <c r="G5202" t="s">
        <v>5049</v>
      </c>
      <c r="H5202" t="s">
        <v>19716</v>
      </c>
      <c r="I5202" t="s">
        <v>23</v>
      </c>
      <c r="J5202" t="s">
        <v>221</v>
      </c>
      <c r="K5202" t="s">
        <v>169</v>
      </c>
      <c r="L5202" t="s">
        <v>5208</v>
      </c>
      <c r="N5202" t="s">
        <v>5220</v>
      </c>
      <c r="O5202">
        <v>16</v>
      </c>
      <c r="P5202">
        <v>7</v>
      </c>
      <c r="Q5202" t="s">
        <v>5220</v>
      </c>
      <c r="R5202" t="s">
        <v>5220</v>
      </c>
      <c r="S5202" t="s">
        <v>5220</v>
      </c>
      <c r="T5202" t="s">
        <v>5220</v>
      </c>
      <c r="U5202">
        <v>5</v>
      </c>
      <c r="V5202">
        <v>8</v>
      </c>
      <c r="W5202">
        <v>2</v>
      </c>
      <c r="X5202">
        <v>0</v>
      </c>
      <c r="Y5202">
        <v>2</v>
      </c>
      <c r="Z5202">
        <v>0</v>
      </c>
      <c r="AB5202">
        <v>11</v>
      </c>
      <c r="AC5202">
        <v>3</v>
      </c>
      <c r="AD5202">
        <v>0</v>
      </c>
      <c r="AE5202">
        <v>3</v>
      </c>
      <c r="AF5202">
        <v>0</v>
      </c>
      <c r="AH5202">
        <v>8</v>
      </c>
      <c r="AI5202">
        <v>8</v>
      </c>
      <c r="AK5202">
        <v>12</v>
      </c>
      <c r="AL5202">
        <v>2</v>
      </c>
    </row>
    <row r="5203" spans="1:38" x14ac:dyDescent="0.3">
      <c r="A5203">
        <v>520196</v>
      </c>
      <c r="B5203" t="s">
        <v>19717</v>
      </c>
      <c r="C5203" t="s">
        <v>19718</v>
      </c>
      <c r="D5203" t="s">
        <v>4003</v>
      </c>
      <c r="E5203" t="s">
        <v>5022</v>
      </c>
      <c r="F5203">
        <v>54720</v>
      </c>
      <c r="G5203" t="s">
        <v>5072</v>
      </c>
      <c r="H5203" t="s">
        <v>19719</v>
      </c>
      <c r="I5203" t="s">
        <v>23</v>
      </c>
      <c r="J5203" t="s">
        <v>221</v>
      </c>
      <c r="K5203" t="s">
        <v>169</v>
      </c>
      <c r="L5203" t="s">
        <v>5208</v>
      </c>
      <c r="N5203" t="s">
        <v>5220</v>
      </c>
      <c r="O5203">
        <v>16</v>
      </c>
      <c r="P5203">
        <v>7</v>
      </c>
      <c r="Q5203" t="s">
        <v>5220</v>
      </c>
      <c r="R5203" t="s">
        <v>5220</v>
      </c>
      <c r="S5203" t="s">
        <v>5220</v>
      </c>
      <c r="T5203" t="s">
        <v>5220</v>
      </c>
      <c r="U5203">
        <v>5</v>
      </c>
      <c r="V5203">
        <v>8</v>
      </c>
      <c r="W5203">
        <v>2</v>
      </c>
      <c r="X5203">
        <v>0</v>
      </c>
      <c r="Y5203">
        <v>2</v>
      </c>
      <c r="Z5203">
        <v>0</v>
      </c>
      <c r="AB5203">
        <v>11</v>
      </c>
      <c r="AC5203">
        <v>4</v>
      </c>
      <c r="AD5203">
        <v>0</v>
      </c>
      <c r="AE5203">
        <v>4</v>
      </c>
      <c r="AF5203">
        <v>0</v>
      </c>
      <c r="AH5203">
        <v>8</v>
      </c>
      <c r="AI5203">
        <v>8</v>
      </c>
      <c r="AK5203">
        <v>12</v>
      </c>
      <c r="AL5203">
        <v>3</v>
      </c>
    </row>
    <row r="5204" spans="1:38" x14ac:dyDescent="0.3">
      <c r="A5204">
        <v>520198</v>
      </c>
      <c r="B5204" t="s">
        <v>5105</v>
      </c>
      <c r="C5204" t="s">
        <v>19720</v>
      </c>
      <c r="D5204" t="s">
        <v>3033</v>
      </c>
      <c r="E5204" t="s">
        <v>5022</v>
      </c>
      <c r="F5204">
        <v>54904</v>
      </c>
      <c r="G5204" t="s">
        <v>1740</v>
      </c>
      <c r="H5204" t="s">
        <v>19721</v>
      </c>
      <c r="I5204" t="s">
        <v>23</v>
      </c>
      <c r="J5204" t="s">
        <v>36</v>
      </c>
      <c r="K5204" t="s">
        <v>25</v>
      </c>
      <c r="L5204" t="s">
        <v>5208</v>
      </c>
      <c r="M5204" t="s">
        <v>5208</v>
      </c>
      <c r="N5204">
        <v>4</v>
      </c>
      <c r="P5204">
        <v>7</v>
      </c>
      <c r="Q5204">
        <v>3</v>
      </c>
      <c r="R5204">
        <v>0</v>
      </c>
      <c r="S5204">
        <v>3</v>
      </c>
      <c r="T5204">
        <v>0</v>
      </c>
      <c r="V5204">
        <v>8</v>
      </c>
      <c r="W5204">
        <v>5</v>
      </c>
      <c r="X5204">
        <v>0</v>
      </c>
      <c r="Y5204">
        <v>5</v>
      </c>
      <c r="Z5204">
        <v>0</v>
      </c>
      <c r="AB5204">
        <v>11</v>
      </c>
      <c r="AC5204">
        <v>8</v>
      </c>
      <c r="AD5204">
        <v>0</v>
      </c>
      <c r="AE5204">
        <v>8</v>
      </c>
      <c r="AF5204">
        <v>0</v>
      </c>
      <c r="AH5204">
        <v>8</v>
      </c>
      <c r="AI5204">
        <v>8</v>
      </c>
      <c r="AK5204">
        <v>12</v>
      </c>
      <c r="AL5204">
        <v>10</v>
      </c>
    </row>
    <row r="5205" spans="1:38" x14ac:dyDescent="0.3">
      <c r="A5205">
        <v>520202</v>
      </c>
      <c r="B5205" t="s">
        <v>5106</v>
      </c>
      <c r="C5205" t="s">
        <v>19722</v>
      </c>
      <c r="D5205" t="s">
        <v>1300</v>
      </c>
      <c r="E5205" t="s">
        <v>5022</v>
      </c>
      <c r="F5205">
        <v>54476</v>
      </c>
      <c r="G5205" t="s">
        <v>1337</v>
      </c>
      <c r="H5205" t="s">
        <v>19723</v>
      </c>
      <c r="I5205" t="s">
        <v>23</v>
      </c>
      <c r="J5205" t="s">
        <v>36</v>
      </c>
      <c r="K5205" t="s">
        <v>25</v>
      </c>
      <c r="L5205" t="s">
        <v>5208</v>
      </c>
      <c r="M5205" t="s">
        <v>5208</v>
      </c>
      <c r="N5205">
        <v>3</v>
      </c>
      <c r="P5205">
        <v>7</v>
      </c>
      <c r="Q5205">
        <v>7</v>
      </c>
      <c r="R5205">
        <v>0</v>
      </c>
      <c r="S5205">
        <v>7</v>
      </c>
      <c r="T5205">
        <v>0</v>
      </c>
      <c r="V5205">
        <v>8</v>
      </c>
      <c r="W5205">
        <v>6</v>
      </c>
      <c r="X5205">
        <v>0</v>
      </c>
      <c r="Y5205">
        <v>6</v>
      </c>
      <c r="Z5205">
        <v>0</v>
      </c>
      <c r="AB5205">
        <v>11</v>
      </c>
      <c r="AC5205">
        <v>10</v>
      </c>
      <c r="AD5205">
        <v>1</v>
      </c>
      <c r="AE5205">
        <v>9</v>
      </c>
      <c r="AF5205">
        <v>0</v>
      </c>
      <c r="AH5205">
        <v>8</v>
      </c>
      <c r="AI5205">
        <v>8</v>
      </c>
      <c r="AK5205">
        <v>12</v>
      </c>
      <c r="AL5205">
        <v>7</v>
      </c>
    </row>
    <row r="5206" spans="1:38" x14ac:dyDescent="0.3">
      <c r="A5206">
        <v>520205</v>
      </c>
      <c r="B5206" t="s">
        <v>19724</v>
      </c>
      <c r="C5206" t="s">
        <v>19725</v>
      </c>
      <c r="D5206" t="s">
        <v>160</v>
      </c>
      <c r="E5206" t="s">
        <v>5022</v>
      </c>
      <c r="F5206">
        <v>53132</v>
      </c>
      <c r="G5206" t="s">
        <v>5049</v>
      </c>
      <c r="H5206" t="s">
        <v>19726</v>
      </c>
      <c r="I5206" t="s">
        <v>23</v>
      </c>
      <c r="J5206" t="s">
        <v>221</v>
      </c>
      <c r="K5206" t="s">
        <v>169</v>
      </c>
      <c r="L5206" t="s">
        <v>5208</v>
      </c>
      <c r="N5206" t="s">
        <v>5220</v>
      </c>
      <c r="O5206">
        <v>16</v>
      </c>
      <c r="P5206">
        <v>7</v>
      </c>
      <c r="Q5206" t="s">
        <v>5220</v>
      </c>
      <c r="R5206" t="s">
        <v>5220</v>
      </c>
      <c r="S5206" t="s">
        <v>5220</v>
      </c>
      <c r="T5206" t="s">
        <v>5220</v>
      </c>
      <c r="U5206">
        <v>5</v>
      </c>
      <c r="V5206">
        <v>8</v>
      </c>
      <c r="W5206">
        <v>2</v>
      </c>
      <c r="X5206">
        <v>0</v>
      </c>
      <c r="Y5206">
        <v>2</v>
      </c>
      <c r="Z5206">
        <v>0</v>
      </c>
      <c r="AB5206">
        <v>11</v>
      </c>
      <c r="AC5206">
        <v>3</v>
      </c>
      <c r="AD5206">
        <v>0</v>
      </c>
      <c r="AE5206">
        <v>3</v>
      </c>
      <c r="AF5206">
        <v>0</v>
      </c>
      <c r="AH5206">
        <v>8</v>
      </c>
      <c r="AI5206">
        <v>8</v>
      </c>
      <c r="AK5206">
        <v>12</v>
      </c>
      <c r="AL5206">
        <v>2</v>
      </c>
    </row>
    <row r="5207" spans="1:38" x14ac:dyDescent="0.3">
      <c r="A5207">
        <v>520206</v>
      </c>
      <c r="B5207" t="s">
        <v>5107</v>
      </c>
      <c r="C5207" t="s">
        <v>19727</v>
      </c>
      <c r="D5207" t="s">
        <v>935</v>
      </c>
      <c r="E5207" t="s">
        <v>5022</v>
      </c>
      <c r="F5207">
        <v>53066</v>
      </c>
      <c r="G5207" t="s">
        <v>5025</v>
      </c>
      <c r="H5207" t="s">
        <v>19728</v>
      </c>
      <c r="I5207" t="s">
        <v>23</v>
      </c>
      <c r="J5207" t="s">
        <v>36</v>
      </c>
      <c r="K5207" t="s">
        <v>25</v>
      </c>
      <c r="L5207" t="s">
        <v>5208</v>
      </c>
      <c r="M5207" t="s">
        <v>5208</v>
      </c>
      <c r="N5207">
        <v>4</v>
      </c>
      <c r="P5207">
        <v>7</v>
      </c>
      <c r="Q5207">
        <v>6</v>
      </c>
      <c r="R5207">
        <v>0</v>
      </c>
      <c r="S5207">
        <v>6</v>
      </c>
      <c r="T5207">
        <v>0</v>
      </c>
      <c r="V5207">
        <v>8</v>
      </c>
      <c r="W5207">
        <v>7</v>
      </c>
      <c r="X5207">
        <v>0</v>
      </c>
      <c r="Y5207">
        <v>7</v>
      </c>
      <c r="Z5207">
        <v>0</v>
      </c>
      <c r="AB5207">
        <v>11</v>
      </c>
      <c r="AC5207">
        <v>8</v>
      </c>
      <c r="AD5207">
        <v>3</v>
      </c>
      <c r="AE5207">
        <v>4</v>
      </c>
      <c r="AF5207">
        <v>1</v>
      </c>
      <c r="AH5207">
        <v>8</v>
      </c>
      <c r="AI5207">
        <v>8</v>
      </c>
      <c r="AK5207">
        <v>12</v>
      </c>
      <c r="AL5207">
        <v>9</v>
      </c>
    </row>
    <row r="5208" spans="1:38" x14ac:dyDescent="0.3">
      <c r="A5208">
        <v>520207</v>
      </c>
      <c r="B5208" t="s">
        <v>5108</v>
      </c>
      <c r="C5208" t="s">
        <v>19729</v>
      </c>
      <c r="D5208" t="s">
        <v>3083</v>
      </c>
      <c r="E5208" t="s">
        <v>5022</v>
      </c>
      <c r="F5208">
        <v>53024</v>
      </c>
      <c r="G5208" t="s">
        <v>5109</v>
      </c>
      <c r="H5208" t="s">
        <v>19730</v>
      </c>
      <c r="I5208" t="s">
        <v>23</v>
      </c>
      <c r="J5208" t="s">
        <v>36</v>
      </c>
      <c r="K5208" t="s">
        <v>25</v>
      </c>
      <c r="L5208" t="s">
        <v>5208</v>
      </c>
      <c r="M5208" t="s">
        <v>5208</v>
      </c>
      <c r="N5208">
        <v>5</v>
      </c>
      <c r="P5208">
        <v>7</v>
      </c>
      <c r="Q5208">
        <v>7</v>
      </c>
      <c r="R5208">
        <v>0</v>
      </c>
      <c r="S5208">
        <v>7</v>
      </c>
      <c r="T5208">
        <v>0</v>
      </c>
      <c r="V5208">
        <v>8</v>
      </c>
      <c r="W5208">
        <v>7</v>
      </c>
      <c r="X5208">
        <v>0</v>
      </c>
      <c r="Y5208">
        <v>7</v>
      </c>
      <c r="Z5208">
        <v>0</v>
      </c>
      <c r="AB5208">
        <v>11</v>
      </c>
      <c r="AC5208">
        <v>9</v>
      </c>
      <c r="AD5208">
        <v>0</v>
      </c>
      <c r="AE5208">
        <v>8</v>
      </c>
      <c r="AF5208">
        <v>1</v>
      </c>
      <c r="AH5208">
        <v>8</v>
      </c>
      <c r="AI5208">
        <v>8</v>
      </c>
      <c r="AK5208">
        <v>12</v>
      </c>
      <c r="AL5208">
        <v>10</v>
      </c>
    </row>
    <row r="5209" spans="1:38" x14ac:dyDescent="0.3">
      <c r="A5209">
        <v>520208</v>
      </c>
      <c r="B5209" t="s">
        <v>5110</v>
      </c>
      <c r="C5209" t="s">
        <v>19731</v>
      </c>
      <c r="D5209" t="s">
        <v>5070</v>
      </c>
      <c r="E5209" t="s">
        <v>5022</v>
      </c>
      <c r="F5209">
        <v>53546</v>
      </c>
      <c r="G5209" t="s">
        <v>2779</v>
      </c>
      <c r="H5209" t="s">
        <v>19732</v>
      </c>
      <c r="I5209" t="s">
        <v>23</v>
      </c>
      <c r="J5209" t="s">
        <v>76</v>
      </c>
      <c r="K5209" t="s">
        <v>25</v>
      </c>
      <c r="L5209" t="s">
        <v>5208</v>
      </c>
      <c r="M5209" t="s">
        <v>5208</v>
      </c>
      <c r="N5209">
        <v>4</v>
      </c>
      <c r="P5209">
        <v>7</v>
      </c>
      <c r="Q5209">
        <v>2</v>
      </c>
      <c r="R5209">
        <v>0</v>
      </c>
      <c r="S5209">
        <v>2</v>
      </c>
      <c r="T5209">
        <v>0</v>
      </c>
      <c r="V5209">
        <v>8</v>
      </c>
      <c r="W5209">
        <v>3</v>
      </c>
      <c r="X5209">
        <v>0</v>
      </c>
      <c r="Y5209">
        <v>3</v>
      </c>
      <c r="Z5209">
        <v>0</v>
      </c>
      <c r="AB5209">
        <v>11</v>
      </c>
      <c r="AC5209">
        <v>7</v>
      </c>
      <c r="AD5209">
        <v>0</v>
      </c>
      <c r="AE5209">
        <v>6</v>
      </c>
      <c r="AF5209">
        <v>1</v>
      </c>
      <c r="AH5209">
        <v>8</v>
      </c>
      <c r="AI5209">
        <v>8</v>
      </c>
      <c r="AK5209">
        <v>12</v>
      </c>
      <c r="AL5209">
        <v>10</v>
      </c>
    </row>
    <row r="5210" spans="1:38" x14ac:dyDescent="0.3">
      <c r="A5210">
        <v>520210</v>
      </c>
      <c r="B5210" t="s">
        <v>5111</v>
      </c>
      <c r="C5210" t="s">
        <v>19733</v>
      </c>
      <c r="D5210" t="s">
        <v>5072</v>
      </c>
      <c r="E5210" t="s">
        <v>5022</v>
      </c>
      <c r="F5210">
        <v>54701</v>
      </c>
      <c r="G5210" t="s">
        <v>5072</v>
      </c>
      <c r="H5210" t="s">
        <v>19734</v>
      </c>
      <c r="I5210" t="s">
        <v>23</v>
      </c>
      <c r="J5210" t="s">
        <v>36</v>
      </c>
      <c r="K5210" t="s">
        <v>25</v>
      </c>
      <c r="L5210" t="s">
        <v>5208</v>
      </c>
      <c r="M5210" t="s">
        <v>5208</v>
      </c>
      <c r="N5210">
        <v>3</v>
      </c>
      <c r="P5210">
        <v>7</v>
      </c>
      <c r="Q5210">
        <v>6</v>
      </c>
      <c r="R5210">
        <v>0</v>
      </c>
      <c r="S5210">
        <v>6</v>
      </c>
      <c r="T5210">
        <v>0</v>
      </c>
      <c r="V5210">
        <v>8</v>
      </c>
      <c r="W5210">
        <v>6</v>
      </c>
      <c r="X5210">
        <v>0</v>
      </c>
      <c r="Y5210">
        <v>6</v>
      </c>
      <c r="Z5210">
        <v>0</v>
      </c>
      <c r="AB5210">
        <v>11</v>
      </c>
      <c r="AC5210">
        <v>10</v>
      </c>
      <c r="AD5210">
        <v>0</v>
      </c>
      <c r="AE5210">
        <v>10</v>
      </c>
      <c r="AF5210">
        <v>0</v>
      </c>
      <c r="AH5210">
        <v>8</v>
      </c>
      <c r="AI5210">
        <v>8</v>
      </c>
      <c r="AK5210">
        <v>12</v>
      </c>
      <c r="AL5210">
        <v>9</v>
      </c>
    </row>
    <row r="5211" spans="1:38" x14ac:dyDescent="0.3">
      <c r="A5211">
        <v>520212</v>
      </c>
      <c r="B5211" t="s">
        <v>5112</v>
      </c>
      <c r="C5211" t="s">
        <v>19735</v>
      </c>
      <c r="D5211" t="s">
        <v>5113</v>
      </c>
      <c r="E5211" t="s">
        <v>5022</v>
      </c>
      <c r="F5211">
        <v>54548</v>
      </c>
      <c r="G5211" t="s">
        <v>1570</v>
      </c>
      <c r="H5211" t="s">
        <v>19736</v>
      </c>
      <c r="I5211" t="s">
        <v>23</v>
      </c>
      <c r="J5211" t="s">
        <v>36</v>
      </c>
      <c r="K5211" t="s">
        <v>25</v>
      </c>
      <c r="L5211" t="s">
        <v>5208</v>
      </c>
      <c r="M5211" t="s">
        <v>5208</v>
      </c>
      <c r="N5211">
        <v>2</v>
      </c>
      <c r="P5211">
        <v>7</v>
      </c>
      <c r="Q5211">
        <v>2</v>
      </c>
      <c r="R5211">
        <v>0</v>
      </c>
      <c r="S5211">
        <v>2</v>
      </c>
      <c r="T5211">
        <v>0</v>
      </c>
      <c r="V5211">
        <v>8</v>
      </c>
      <c r="W5211">
        <v>3</v>
      </c>
      <c r="X5211">
        <v>0</v>
      </c>
      <c r="Y5211">
        <v>2</v>
      </c>
      <c r="Z5211">
        <v>1</v>
      </c>
      <c r="AB5211">
        <v>11</v>
      </c>
      <c r="AC5211">
        <v>7</v>
      </c>
      <c r="AD5211">
        <v>1</v>
      </c>
      <c r="AE5211">
        <v>6</v>
      </c>
      <c r="AF5211">
        <v>0</v>
      </c>
      <c r="AH5211">
        <v>8</v>
      </c>
      <c r="AI5211">
        <v>8</v>
      </c>
      <c r="AK5211">
        <v>12</v>
      </c>
      <c r="AL5211">
        <v>9</v>
      </c>
    </row>
    <row r="5212" spans="1:38" x14ac:dyDescent="0.3">
      <c r="A5212">
        <v>520213</v>
      </c>
      <c r="B5212" t="s">
        <v>19737</v>
      </c>
      <c r="C5212" t="s">
        <v>19738</v>
      </c>
      <c r="D5212" t="s">
        <v>19739</v>
      </c>
      <c r="E5212" t="s">
        <v>5022</v>
      </c>
      <c r="F5212">
        <v>53151</v>
      </c>
      <c r="G5212" t="s">
        <v>5025</v>
      </c>
      <c r="H5212" t="s">
        <v>19740</v>
      </c>
      <c r="I5212" t="s">
        <v>23</v>
      </c>
      <c r="J5212" t="s">
        <v>36</v>
      </c>
      <c r="K5212" t="s">
        <v>25</v>
      </c>
      <c r="L5212" t="s">
        <v>5208</v>
      </c>
      <c r="N5212" t="s">
        <v>5220</v>
      </c>
      <c r="O5212">
        <v>16</v>
      </c>
      <c r="P5212">
        <v>7</v>
      </c>
      <c r="Q5212" t="s">
        <v>5220</v>
      </c>
      <c r="R5212" t="s">
        <v>5220</v>
      </c>
      <c r="S5212" t="s">
        <v>5220</v>
      </c>
      <c r="T5212" t="s">
        <v>5220</v>
      </c>
      <c r="U5212">
        <v>5</v>
      </c>
      <c r="V5212">
        <v>8</v>
      </c>
      <c r="W5212" t="s">
        <v>5220</v>
      </c>
      <c r="X5212" t="s">
        <v>5220</v>
      </c>
      <c r="Y5212" t="s">
        <v>5220</v>
      </c>
      <c r="Z5212" t="s">
        <v>5220</v>
      </c>
      <c r="AA5212">
        <v>5</v>
      </c>
      <c r="AB5212">
        <v>11</v>
      </c>
      <c r="AC5212" t="s">
        <v>5220</v>
      </c>
      <c r="AD5212" t="s">
        <v>5220</v>
      </c>
      <c r="AE5212" t="s">
        <v>5220</v>
      </c>
      <c r="AF5212" t="s">
        <v>5220</v>
      </c>
      <c r="AG5212">
        <v>5</v>
      </c>
      <c r="AH5212">
        <v>8</v>
      </c>
      <c r="AI5212">
        <v>8</v>
      </c>
      <c r="AK5212">
        <v>12</v>
      </c>
      <c r="AL5212">
        <v>5</v>
      </c>
    </row>
    <row r="5213" spans="1:38" x14ac:dyDescent="0.3">
      <c r="A5213">
        <v>520214</v>
      </c>
      <c r="B5213" t="s">
        <v>19741</v>
      </c>
      <c r="C5213" t="s">
        <v>19742</v>
      </c>
      <c r="D5213" t="s">
        <v>5092</v>
      </c>
      <c r="E5213" t="s">
        <v>5022</v>
      </c>
      <c r="F5213">
        <v>53051</v>
      </c>
      <c r="G5213" t="s">
        <v>5025</v>
      </c>
      <c r="H5213" t="s">
        <v>19743</v>
      </c>
      <c r="I5213" t="s">
        <v>23</v>
      </c>
      <c r="J5213" t="s">
        <v>32</v>
      </c>
      <c r="K5213" t="s">
        <v>25</v>
      </c>
      <c r="N5213" t="s">
        <v>5220</v>
      </c>
      <c r="O5213">
        <v>16</v>
      </c>
      <c r="P5213">
        <v>7</v>
      </c>
      <c r="Q5213" t="s">
        <v>5220</v>
      </c>
      <c r="R5213" t="s">
        <v>5220</v>
      </c>
      <c r="S5213" t="s">
        <v>5220</v>
      </c>
      <c r="T5213" t="s">
        <v>5220</v>
      </c>
      <c r="U5213">
        <v>5</v>
      </c>
      <c r="V5213">
        <v>8</v>
      </c>
      <c r="W5213" t="s">
        <v>5220</v>
      </c>
      <c r="X5213" t="s">
        <v>5220</v>
      </c>
      <c r="Y5213" t="s">
        <v>5220</v>
      </c>
      <c r="Z5213" t="s">
        <v>5220</v>
      </c>
      <c r="AA5213">
        <v>5</v>
      </c>
      <c r="AB5213">
        <v>11</v>
      </c>
      <c r="AC5213" t="s">
        <v>5220</v>
      </c>
      <c r="AD5213" t="s">
        <v>5220</v>
      </c>
      <c r="AE5213" t="s">
        <v>5220</v>
      </c>
      <c r="AF5213" t="s">
        <v>5220</v>
      </c>
      <c r="AG5213">
        <v>5</v>
      </c>
      <c r="AH5213">
        <v>8</v>
      </c>
      <c r="AI5213">
        <v>8</v>
      </c>
      <c r="AK5213">
        <v>12</v>
      </c>
      <c r="AL5213">
        <v>5</v>
      </c>
    </row>
    <row r="5214" spans="1:38" x14ac:dyDescent="0.3">
      <c r="A5214">
        <v>520215</v>
      </c>
      <c r="B5214" t="s">
        <v>19744</v>
      </c>
      <c r="C5214" t="s">
        <v>19745</v>
      </c>
      <c r="D5214" t="s">
        <v>5021</v>
      </c>
      <c r="E5214" t="s">
        <v>5022</v>
      </c>
      <c r="F5214">
        <v>54482</v>
      </c>
      <c r="G5214" t="s">
        <v>3746</v>
      </c>
      <c r="H5214" t="s">
        <v>19746</v>
      </c>
      <c r="I5214" t="s">
        <v>23</v>
      </c>
      <c r="J5214" t="s">
        <v>36</v>
      </c>
      <c r="K5214" t="s">
        <v>25</v>
      </c>
      <c r="L5214" t="s">
        <v>5208</v>
      </c>
      <c r="N5214" t="s">
        <v>5220</v>
      </c>
      <c r="O5214">
        <v>16</v>
      </c>
      <c r="P5214">
        <v>7</v>
      </c>
      <c r="Q5214" t="s">
        <v>5220</v>
      </c>
      <c r="R5214" t="s">
        <v>5220</v>
      </c>
      <c r="S5214" t="s">
        <v>5220</v>
      </c>
      <c r="T5214" t="s">
        <v>5220</v>
      </c>
      <c r="U5214">
        <v>5</v>
      </c>
      <c r="V5214">
        <v>8</v>
      </c>
      <c r="W5214" t="s">
        <v>5220</v>
      </c>
      <c r="X5214" t="s">
        <v>5220</v>
      </c>
      <c r="Y5214" t="s">
        <v>5220</v>
      </c>
      <c r="Z5214" t="s">
        <v>5220</v>
      </c>
      <c r="AA5214">
        <v>5</v>
      </c>
      <c r="AB5214">
        <v>11</v>
      </c>
      <c r="AC5214">
        <v>3</v>
      </c>
      <c r="AD5214">
        <v>0</v>
      </c>
      <c r="AE5214">
        <v>3</v>
      </c>
      <c r="AF5214">
        <v>0</v>
      </c>
      <c r="AH5214">
        <v>8</v>
      </c>
      <c r="AI5214" t="s">
        <v>5220</v>
      </c>
      <c r="AJ5214">
        <v>5</v>
      </c>
      <c r="AK5214">
        <v>12</v>
      </c>
      <c r="AL5214">
        <v>3</v>
      </c>
    </row>
    <row r="5215" spans="1:38" x14ac:dyDescent="0.3">
      <c r="A5215">
        <v>521300</v>
      </c>
      <c r="B5215" t="s">
        <v>19747</v>
      </c>
      <c r="C5215" t="s">
        <v>19748</v>
      </c>
      <c r="D5215" t="s">
        <v>19749</v>
      </c>
      <c r="E5215" t="s">
        <v>5022</v>
      </c>
      <c r="F5215">
        <v>54521</v>
      </c>
      <c r="G5215" t="s">
        <v>5083</v>
      </c>
      <c r="H5215" t="s">
        <v>19750</v>
      </c>
      <c r="I5215" t="s">
        <v>171</v>
      </c>
      <c r="J5215" t="s">
        <v>36</v>
      </c>
      <c r="K5215" t="s">
        <v>25</v>
      </c>
      <c r="L5215" t="s">
        <v>5208</v>
      </c>
      <c r="N5215" t="s">
        <v>5220</v>
      </c>
      <c r="O5215">
        <v>16</v>
      </c>
      <c r="P5215">
        <v>7</v>
      </c>
      <c r="Q5215" t="s">
        <v>5220</v>
      </c>
      <c r="R5215" t="s">
        <v>5220</v>
      </c>
      <c r="S5215" t="s">
        <v>5220</v>
      </c>
      <c r="T5215" t="s">
        <v>5220</v>
      </c>
      <c r="U5215">
        <v>5</v>
      </c>
      <c r="V5215">
        <v>8</v>
      </c>
      <c r="W5215" t="s">
        <v>5220</v>
      </c>
      <c r="X5215" t="s">
        <v>5220</v>
      </c>
      <c r="Y5215" t="s">
        <v>5220</v>
      </c>
      <c r="Z5215" t="s">
        <v>5220</v>
      </c>
      <c r="AA5215">
        <v>5</v>
      </c>
      <c r="AB5215">
        <v>11</v>
      </c>
      <c r="AC5215">
        <v>1</v>
      </c>
      <c r="AD5215">
        <v>0</v>
      </c>
      <c r="AE5215">
        <v>1</v>
      </c>
      <c r="AF5215">
        <v>0</v>
      </c>
      <c r="AH5215">
        <v>8</v>
      </c>
      <c r="AI5215" t="s">
        <v>5220</v>
      </c>
      <c r="AJ5215">
        <v>5</v>
      </c>
      <c r="AK5215">
        <v>12</v>
      </c>
      <c r="AL5215">
        <v>6</v>
      </c>
    </row>
    <row r="5216" spans="1:38" x14ac:dyDescent="0.3">
      <c r="A5216">
        <v>521302</v>
      </c>
      <c r="B5216" t="s">
        <v>19751</v>
      </c>
      <c r="C5216" t="s">
        <v>19752</v>
      </c>
      <c r="D5216" t="s">
        <v>19753</v>
      </c>
      <c r="E5216" t="s">
        <v>5022</v>
      </c>
      <c r="F5216">
        <v>54758</v>
      </c>
      <c r="G5216" t="s">
        <v>19754</v>
      </c>
      <c r="H5216" t="s">
        <v>19755</v>
      </c>
      <c r="I5216" t="s">
        <v>171</v>
      </c>
      <c r="J5216" t="s">
        <v>76</v>
      </c>
      <c r="K5216" t="s">
        <v>25</v>
      </c>
      <c r="L5216" t="s">
        <v>5208</v>
      </c>
      <c r="N5216" t="s">
        <v>5220</v>
      </c>
      <c r="O5216">
        <v>16</v>
      </c>
      <c r="P5216">
        <v>7</v>
      </c>
      <c r="Q5216">
        <v>1</v>
      </c>
      <c r="R5216">
        <v>0</v>
      </c>
      <c r="S5216">
        <v>1</v>
      </c>
      <c r="T5216">
        <v>0</v>
      </c>
      <c r="V5216">
        <v>8</v>
      </c>
      <c r="W5216">
        <v>1</v>
      </c>
      <c r="X5216">
        <v>0</v>
      </c>
      <c r="Y5216">
        <v>1</v>
      </c>
      <c r="Z5216">
        <v>0</v>
      </c>
      <c r="AB5216">
        <v>11</v>
      </c>
      <c r="AC5216">
        <v>2</v>
      </c>
      <c r="AD5216">
        <v>0</v>
      </c>
      <c r="AE5216">
        <v>2</v>
      </c>
      <c r="AF5216">
        <v>0</v>
      </c>
      <c r="AH5216">
        <v>8</v>
      </c>
      <c r="AI5216" t="s">
        <v>5220</v>
      </c>
      <c r="AJ5216">
        <v>5</v>
      </c>
      <c r="AK5216">
        <v>12</v>
      </c>
      <c r="AL5216">
        <v>5</v>
      </c>
    </row>
    <row r="5217" spans="1:38" x14ac:dyDescent="0.3">
      <c r="A5217">
        <v>521303</v>
      </c>
      <c r="B5217" t="s">
        <v>19756</v>
      </c>
      <c r="C5217" t="s">
        <v>19757</v>
      </c>
      <c r="D5217" t="s">
        <v>19758</v>
      </c>
      <c r="E5217" t="s">
        <v>5022</v>
      </c>
      <c r="F5217">
        <v>54984</v>
      </c>
      <c r="G5217" t="s">
        <v>19759</v>
      </c>
      <c r="H5217" t="s">
        <v>19760</v>
      </c>
      <c r="I5217" t="s">
        <v>171</v>
      </c>
      <c r="J5217" t="s">
        <v>36</v>
      </c>
      <c r="K5217" t="s">
        <v>25</v>
      </c>
      <c r="N5217" t="s">
        <v>5220</v>
      </c>
      <c r="O5217">
        <v>16</v>
      </c>
      <c r="P5217">
        <v>7</v>
      </c>
      <c r="Q5217" t="s">
        <v>5220</v>
      </c>
      <c r="R5217" t="s">
        <v>5220</v>
      </c>
      <c r="S5217" t="s">
        <v>5220</v>
      </c>
      <c r="T5217" t="s">
        <v>5220</v>
      </c>
      <c r="U5217">
        <v>5</v>
      </c>
      <c r="V5217">
        <v>8</v>
      </c>
      <c r="W5217" t="s">
        <v>5220</v>
      </c>
      <c r="X5217" t="s">
        <v>5220</v>
      </c>
      <c r="Y5217" t="s">
        <v>5220</v>
      </c>
      <c r="Z5217" t="s">
        <v>5220</v>
      </c>
      <c r="AA5217">
        <v>5</v>
      </c>
      <c r="AB5217">
        <v>11</v>
      </c>
      <c r="AC5217">
        <v>1</v>
      </c>
      <c r="AD5217">
        <v>0</v>
      </c>
      <c r="AE5217">
        <v>1</v>
      </c>
      <c r="AF5217">
        <v>0</v>
      </c>
      <c r="AH5217">
        <v>8</v>
      </c>
      <c r="AI5217" t="s">
        <v>5220</v>
      </c>
      <c r="AJ5217">
        <v>5</v>
      </c>
      <c r="AK5217">
        <v>12</v>
      </c>
      <c r="AL5217">
        <v>5</v>
      </c>
    </row>
    <row r="5218" spans="1:38" x14ac:dyDescent="0.3">
      <c r="A5218">
        <v>521304</v>
      </c>
      <c r="B5218" t="s">
        <v>19761</v>
      </c>
      <c r="C5218" t="s">
        <v>19762</v>
      </c>
      <c r="D5218" t="s">
        <v>1786</v>
      </c>
      <c r="E5218" t="s">
        <v>5022</v>
      </c>
      <c r="F5218">
        <v>54634</v>
      </c>
      <c r="G5218" t="s">
        <v>2312</v>
      </c>
      <c r="H5218" t="s">
        <v>19763</v>
      </c>
      <c r="I5218" t="s">
        <v>171</v>
      </c>
      <c r="J5218" t="s">
        <v>36</v>
      </c>
      <c r="K5218" t="s">
        <v>25</v>
      </c>
      <c r="L5218" t="s">
        <v>5208</v>
      </c>
      <c r="N5218" t="s">
        <v>5220</v>
      </c>
      <c r="O5218">
        <v>16</v>
      </c>
      <c r="P5218">
        <v>7</v>
      </c>
      <c r="Q5218">
        <v>1</v>
      </c>
      <c r="R5218">
        <v>0</v>
      </c>
      <c r="S5218">
        <v>1</v>
      </c>
      <c r="T5218">
        <v>0</v>
      </c>
      <c r="V5218">
        <v>8</v>
      </c>
      <c r="W5218" t="s">
        <v>5220</v>
      </c>
      <c r="X5218" t="s">
        <v>5220</v>
      </c>
      <c r="Y5218" t="s">
        <v>5220</v>
      </c>
      <c r="Z5218" t="s">
        <v>5220</v>
      </c>
      <c r="AA5218">
        <v>5</v>
      </c>
      <c r="AB5218">
        <v>11</v>
      </c>
      <c r="AC5218">
        <v>1</v>
      </c>
      <c r="AD5218">
        <v>0</v>
      </c>
      <c r="AE5218">
        <v>1</v>
      </c>
      <c r="AF5218">
        <v>0</v>
      </c>
      <c r="AH5218">
        <v>8</v>
      </c>
      <c r="AI5218" t="s">
        <v>5220</v>
      </c>
      <c r="AJ5218">
        <v>5</v>
      </c>
      <c r="AK5218">
        <v>12</v>
      </c>
      <c r="AL5218">
        <v>4</v>
      </c>
    </row>
    <row r="5219" spans="1:38" x14ac:dyDescent="0.3">
      <c r="A5219">
        <v>521305</v>
      </c>
      <c r="B5219" t="s">
        <v>19764</v>
      </c>
      <c r="C5219" t="s">
        <v>19765</v>
      </c>
      <c r="D5219" t="s">
        <v>9143</v>
      </c>
      <c r="E5219" t="s">
        <v>5022</v>
      </c>
      <c r="F5219">
        <v>54656</v>
      </c>
      <c r="G5219" t="s">
        <v>139</v>
      </c>
      <c r="H5219" t="s">
        <v>19766</v>
      </c>
      <c r="I5219" t="s">
        <v>171</v>
      </c>
      <c r="J5219" t="s">
        <v>116</v>
      </c>
      <c r="K5219" t="s">
        <v>25</v>
      </c>
      <c r="L5219" t="s">
        <v>5208</v>
      </c>
      <c r="N5219" t="s">
        <v>5220</v>
      </c>
      <c r="O5219">
        <v>16</v>
      </c>
      <c r="P5219">
        <v>7</v>
      </c>
      <c r="Q5219" t="s">
        <v>5220</v>
      </c>
      <c r="R5219" t="s">
        <v>5220</v>
      </c>
      <c r="S5219" t="s">
        <v>5220</v>
      </c>
      <c r="T5219" t="s">
        <v>5220</v>
      </c>
      <c r="U5219">
        <v>5</v>
      </c>
      <c r="V5219">
        <v>8</v>
      </c>
      <c r="W5219" t="s">
        <v>5220</v>
      </c>
      <c r="X5219" t="s">
        <v>5220</v>
      </c>
      <c r="Y5219" t="s">
        <v>5220</v>
      </c>
      <c r="Z5219" t="s">
        <v>5220</v>
      </c>
      <c r="AA5219">
        <v>5</v>
      </c>
      <c r="AB5219">
        <v>11</v>
      </c>
      <c r="AC5219" t="s">
        <v>5220</v>
      </c>
      <c r="AD5219" t="s">
        <v>5220</v>
      </c>
      <c r="AE5219" t="s">
        <v>5220</v>
      </c>
      <c r="AF5219" t="s">
        <v>5220</v>
      </c>
      <c r="AG5219">
        <v>5</v>
      </c>
      <c r="AH5219">
        <v>8</v>
      </c>
      <c r="AI5219" t="s">
        <v>5220</v>
      </c>
      <c r="AJ5219">
        <v>5</v>
      </c>
      <c r="AK5219">
        <v>12</v>
      </c>
      <c r="AL5219">
        <v>5</v>
      </c>
    </row>
    <row r="5220" spans="1:38" x14ac:dyDescent="0.3">
      <c r="A5220">
        <v>521307</v>
      </c>
      <c r="B5220" t="s">
        <v>19767</v>
      </c>
      <c r="C5220" t="s">
        <v>19768</v>
      </c>
      <c r="D5220" t="s">
        <v>19769</v>
      </c>
      <c r="E5220" t="s">
        <v>5022</v>
      </c>
      <c r="F5220">
        <v>54736</v>
      </c>
      <c r="G5220" t="s">
        <v>19770</v>
      </c>
      <c r="H5220" t="s">
        <v>19771</v>
      </c>
      <c r="I5220" t="s">
        <v>171</v>
      </c>
      <c r="J5220" t="s">
        <v>116</v>
      </c>
      <c r="K5220" t="s">
        <v>25</v>
      </c>
      <c r="L5220" t="s">
        <v>5208</v>
      </c>
      <c r="N5220" t="s">
        <v>5220</v>
      </c>
      <c r="O5220">
        <v>16</v>
      </c>
      <c r="P5220">
        <v>7</v>
      </c>
      <c r="Q5220" t="s">
        <v>5220</v>
      </c>
      <c r="R5220" t="s">
        <v>5220</v>
      </c>
      <c r="S5220" t="s">
        <v>5220</v>
      </c>
      <c r="T5220" t="s">
        <v>5220</v>
      </c>
      <c r="U5220">
        <v>5</v>
      </c>
      <c r="V5220">
        <v>8</v>
      </c>
      <c r="W5220" t="s">
        <v>5220</v>
      </c>
      <c r="X5220" t="s">
        <v>5220</v>
      </c>
      <c r="Y5220" t="s">
        <v>5220</v>
      </c>
      <c r="Z5220" t="s">
        <v>5220</v>
      </c>
      <c r="AA5220">
        <v>5</v>
      </c>
      <c r="AB5220">
        <v>11</v>
      </c>
      <c r="AC5220">
        <v>1</v>
      </c>
      <c r="AD5220">
        <v>0</v>
      </c>
      <c r="AE5220">
        <v>1</v>
      </c>
      <c r="AF5220">
        <v>0</v>
      </c>
      <c r="AH5220">
        <v>8</v>
      </c>
      <c r="AI5220" t="s">
        <v>5220</v>
      </c>
      <c r="AJ5220">
        <v>5</v>
      </c>
      <c r="AK5220">
        <v>12</v>
      </c>
      <c r="AL5220">
        <v>4</v>
      </c>
    </row>
    <row r="5221" spans="1:38" x14ac:dyDescent="0.3">
      <c r="A5221">
        <v>521308</v>
      </c>
      <c r="B5221" t="s">
        <v>19772</v>
      </c>
      <c r="C5221" t="s">
        <v>19773</v>
      </c>
      <c r="D5221" t="s">
        <v>19774</v>
      </c>
      <c r="E5221" t="s">
        <v>5022</v>
      </c>
      <c r="F5221">
        <v>54001</v>
      </c>
      <c r="G5221" t="s">
        <v>305</v>
      </c>
      <c r="H5221" t="s">
        <v>19775</v>
      </c>
      <c r="I5221" t="s">
        <v>171</v>
      </c>
      <c r="J5221" t="s">
        <v>36</v>
      </c>
      <c r="K5221" t="s">
        <v>25</v>
      </c>
      <c r="L5221" t="s">
        <v>5208</v>
      </c>
      <c r="M5221" t="s">
        <v>5208</v>
      </c>
      <c r="N5221" t="s">
        <v>5220</v>
      </c>
      <c r="O5221">
        <v>16</v>
      </c>
      <c r="P5221">
        <v>7</v>
      </c>
      <c r="Q5221">
        <v>2</v>
      </c>
      <c r="R5221">
        <v>0</v>
      </c>
      <c r="S5221">
        <v>2</v>
      </c>
      <c r="T5221">
        <v>0</v>
      </c>
      <c r="V5221">
        <v>8</v>
      </c>
      <c r="W5221">
        <v>1</v>
      </c>
      <c r="X5221">
        <v>0</v>
      </c>
      <c r="Y5221">
        <v>1</v>
      </c>
      <c r="Z5221">
        <v>0</v>
      </c>
      <c r="AB5221">
        <v>11</v>
      </c>
      <c r="AC5221">
        <v>5</v>
      </c>
      <c r="AD5221">
        <v>0</v>
      </c>
      <c r="AE5221">
        <v>5</v>
      </c>
      <c r="AF5221">
        <v>0</v>
      </c>
      <c r="AH5221">
        <v>8</v>
      </c>
      <c r="AI5221">
        <v>8</v>
      </c>
      <c r="AK5221">
        <v>12</v>
      </c>
      <c r="AL5221">
        <v>7</v>
      </c>
    </row>
    <row r="5222" spans="1:38" x14ac:dyDescent="0.3">
      <c r="A5222">
        <v>521309</v>
      </c>
      <c r="B5222" t="s">
        <v>19776</v>
      </c>
      <c r="C5222" t="s">
        <v>19777</v>
      </c>
      <c r="D5222" t="s">
        <v>19778</v>
      </c>
      <c r="E5222" t="s">
        <v>5022</v>
      </c>
      <c r="F5222">
        <v>53934</v>
      </c>
      <c r="G5222" t="s">
        <v>864</v>
      </c>
      <c r="H5222" t="s">
        <v>19779</v>
      </c>
      <c r="I5222" t="s">
        <v>171</v>
      </c>
      <c r="J5222" t="s">
        <v>36</v>
      </c>
      <c r="K5222" t="s">
        <v>25</v>
      </c>
      <c r="L5222" t="s">
        <v>5208</v>
      </c>
      <c r="N5222" t="s">
        <v>5220</v>
      </c>
      <c r="O5222">
        <v>16</v>
      </c>
      <c r="P5222">
        <v>7</v>
      </c>
      <c r="Q5222" t="s">
        <v>5220</v>
      </c>
      <c r="R5222" t="s">
        <v>5220</v>
      </c>
      <c r="S5222" t="s">
        <v>5220</v>
      </c>
      <c r="T5222" t="s">
        <v>5220</v>
      </c>
      <c r="U5222">
        <v>5</v>
      </c>
      <c r="V5222">
        <v>8</v>
      </c>
      <c r="W5222" t="s">
        <v>5220</v>
      </c>
      <c r="X5222" t="s">
        <v>5220</v>
      </c>
      <c r="Y5222" t="s">
        <v>5220</v>
      </c>
      <c r="Z5222" t="s">
        <v>5220</v>
      </c>
      <c r="AA5222">
        <v>5</v>
      </c>
      <c r="AB5222">
        <v>11</v>
      </c>
      <c r="AC5222">
        <v>1</v>
      </c>
      <c r="AD5222">
        <v>0</v>
      </c>
      <c r="AE5222">
        <v>1</v>
      </c>
      <c r="AF5222">
        <v>0</v>
      </c>
      <c r="AH5222">
        <v>8</v>
      </c>
      <c r="AI5222" t="s">
        <v>5220</v>
      </c>
      <c r="AJ5222">
        <v>5</v>
      </c>
      <c r="AK5222">
        <v>12</v>
      </c>
      <c r="AL5222">
        <v>3</v>
      </c>
    </row>
    <row r="5223" spans="1:38" x14ac:dyDescent="0.3">
      <c r="A5223">
        <v>521310</v>
      </c>
      <c r="B5223" t="s">
        <v>19780</v>
      </c>
      <c r="C5223" t="s">
        <v>19781</v>
      </c>
      <c r="D5223" t="s">
        <v>19782</v>
      </c>
      <c r="E5223" t="s">
        <v>5022</v>
      </c>
      <c r="F5223">
        <v>54154</v>
      </c>
      <c r="G5223" t="s">
        <v>19783</v>
      </c>
      <c r="H5223" t="s">
        <v>19784</v>
      </c>
      <c r="I5223" t="s">
        <v>171</v>
      </c>
      <c r="J5223" t="s">
        <v>36</v>
      </c>
      <c r="K5223" t="s">
        <v>25</v>
      </c>
      <c r="L5223" t="s">
        <v>5208</v>
      </c>
      <c r="N5223" t="s">
        <v>5220</v>
      </c>
      <c r="O5223">
        <v>16</v>
      </c>
      <c r="P5223">
        <v>7</v>
      </c>
      <c r="Q5223" t="s">
        <v>5220</v>
      </c>
      <c r="R5223" t="s">
        <v>5220</v>
      </c>
      <c r="S5223" t="s">
        <v>5220</v>
      </c>
      <c r="T5223" t="s">
        <v>5220</v>
      </c>
      <c r="U5223">
        <v>5</v>
      </c>
      <c r="V5223">
        <v>8</v>
      </c>
      <c r="W5223" t="s">
        <v>5220</v>
      </c>
      <c r="X5223" t="s">
        <v>5220</v>
      </c>
      <c r="Y5223" t="s">
        <v>5220</v>
      </c>
      <c r="Z5223" t="s">
        <v>5220</v>
      </c>
      <c r="AA5223">
        <v>5</v>
      </c>
      <c r="AB5223">
        <v>11</v>
      </c>
      <c r="AC5223">
        <v>2</v>
      </c>
      <c r="AD5223">
        <v>0</v>
      </c>
      <c r="AE5223">
        <v>2</v>
      </c>
      <c r="AF5223">
        <v>0</v>
      </c>
      <c r="AH5223">
        <v>8</v>
      </c>
      <c r="AI5223" t="s">
        <v>5220</v>
      </c>
      <c r="AJ5223">
        <v>5</v>
      </c>
      <c r="AK5223">
        <v>12</v>
      </c>
      <c r="AL5223">
        <v>5</v>
      </c>
    </row>
    <row r="5224" spans="1:38" x14ac:dyDescent="0.3">
      <c r="A5224">
        <v>521311</v>
      </c>
      <c r="B5224" t="s">
        <v>19785</v>
      </c>
      <c r="C5224" t="s">
        <v>19786</v>
      </c>
      <c r="D5224" t="s">
        <v>15002</v>
      </c>
      <c r="E5224" t="s">
        <v>5022</v>
      </c>
      <c r="F5224">
        <v>54768</v>
      </c>
      <c r="G5224" t="s">
        <v>2661</v>
      </c>
      <c r="H5224" t="s">
        <v>19787</v>
      </c>
      <c r="I5224" t="s">
        <v>171</v>
      </c>
      <c r="J5224" t="s">
        <v>36</v>
      </c>
      <c r="K5224" t="s">
        <v>25</v>
      </c>
      <c r="L5224" t="s">
        <v>5208</v>
      </c>
      <c r="N5224" t="s">
        <v>5220</v>
      </c>
      <c r="O5224">
        <v>16</v>
      </c>
      <c r="P5224">
        <v>7</v>
      </c>
      <c r="Q5224" t="s">
        <v>5220</v>
      </c>
      <c r="R5224" t="s">
        <v>5220</v>
      </c>
      <c r="S5224" t="s">
        <v>5220</v>
      </c>
      <c r="T5224" t="s">
        <v>5220</v>
      </c>
      <c r="U5224">
        <v>5</v>
      </c>
      <c r="V5224">
        <v>8</v>
      </c>
      <c r="W5224" t="s">
        <v>5220</v>
      </c>
      <c r="X5224" t="s">
        <v>5220</v>
      </c>
      <c r="Y5224" t="s">
        <v>5220</v>
      </c>
      <c r="Z5224" t="s">
        <v>5220</v>
      </c>
      <c r="AA5224">
        <v>5</v>
      </c>
      <c r="AB5224">
        <v>11</v>
      </c>
      <c r="AC5224">
        <v>3</v>
      </c>
      <c r="AD5224">
        <v>1</v>
      </c>
      <c r="AE5224">
        <v>2</v>
      </c>
      <c r="AF5224">
        <v>0</v>
      </c>
      <c r="AH5224">
        <v>8</v>
      </c>
      <c r="AI5224" t="s">
        <v>5220</v>
      </c>
      <c r="AJ5224">
        <v>5</v>
      </c>
      <c r="AK5224">
        <v>12</v>
      </c>
      <c r="AL5224">
        <v>6</v>
      </c>
    </row>
    <row r="5225" spans="1:38" x14ac:dyDescent="0.3">
      <c r="A5225">
        <v>521312</v>
      </c>
      <c r="B5225" t="s">
        <v>19788</v>
      </c>
      <c r="C5225" t="s">
        <v>19789</v>
      </c>
      <c r="D5225" t="s">
        <v>4222</v>
      </c>
      <c r="E5225" t="s">
        <v>5022</v>
      </c>
      <c r="F5225">
        <v>53530</v>
      </c>
      <c r="G5225" t="s">
        <v>933</v>
      </c>
      <c r="H5225" t="s">
        <v>19790</v>
      </c>
      <c r="I5225" t="s">
        <v>171</v>
      </c>
      <c r="J5225" t="s">
        <v>76</v>
      </c>
      <c r="K5225" t="s">
        <v>25</v>
      </c>
      <c r="L5225" t="s">
        <v>5208</v>
      </c>
      <c r="N5225" t="s">
        <v>5220</v>
      </c>
      <c r="O5225">
        <v>16</v>
      </c>
      <c r="P5225">
        <v>7</v>
      </c>
      <c r="Q5225" t="s">
        <v>5220</v>
      </c>
      <c r="R5225" t="s">
        <v>5220</v>
      </c>
      <c r="S5225" t="s">
        <v>5220</v>
      </c>
      <c r="T5225" t="s">
        <v>5220</v>
      </c>
      <c r="U5225">
        <v>5</v>
      </c>
      <c r="V5225">
        <v>8</v>
      </c>
      <c r="W5225">
        <v>1</v>
      </c>
      <c r="X5225">
        <v>0</v>
      </c>
      <c r="Y5225">
        <v>1</v>
      </c>
      <c r="Z5225">
        <v>0</v>
      </c>
      <c r="AB5225">
        <v>11</v>
      </c>
      <c r="AC5225">
        <v>3</v>
      </c>
      <c r="AD5225">
        <v>1</v>
      </c>
      <c r="AE5225">
        <v>2</v>
      </c>
      <c r="AF5225">
        <v>0</v>
      </c>
      <c r="AH5225">
        <v>8</v>
      </c>
      <c r="AI5225" t="s">
        <v>5220</v>
      </c>
      <c r="AJ5225">
        <v>5</v>
      </c>
      <c r="AK5225">
        <v>12</v>
      </c>
      <c r="AL5225">
        <v>5</v>
      </c>
    </row>
    <row r="5226" spans="1:38" x14ac:dyDescent="0.3">
      <c r="A5226">
        <v>521313</v>
      </c>
      <c r="B5226" t="s">
        <v>19791</v>
      </c>
      <c r="C5226" t="s">
        <v>19792</v>
      </c>
      <c r="D5226" t="s">
        <v>19793</v>
      </c>
      <c r="E5226" t="s">
        <v>5022</v>
      </c>
      <c r="F5226">
        <v>54487</v>
      </c>
      <c r="G5226" t="s">
        <v>944</v>
      </c>
      <c r="H5226" t="s">
        <v>19794</v>
      </c>
      <c r="I5226" t="s">
        <v>171</v>
      </c>
      <c r="J5226" t="s">
        <v>36</v>
      </c>
      <c r="K5226" t="s">
        <v>25</v>
      </c>
      <c r="L5226" t="s">
        <v>5208</v>
      </c>
      <c r="N5226" t="s">
        <v>5220</v>
      </c>
      <c r="O5226">
        <v>16</v>
      </c>
      <c r="P5226">
        <v>7</v>
      </c>
      <c r="Q5226" t="s">
        <v>5220</v>
      </c>
      <c r="R5226" t="s">
        <v>5220</v>
      </c>
      <c r="S5226" t="s">
        <v>5220</v>
      </c>
      <c r="T5226" t="s">
        <v>5220</v>
      </c>
      <c r="U5226">
        <v>5</v>
      </c>
      <c r="V5226">
        <v>8</v>
      </c>
      <c r="W5226" t="s">
        <v>5220</v>
      </c>
      <c r="X5226" t="s">
        <v>5220</v>
      </c>
      <c r="Y5226" t="s">
        <v>5220</v>
      </c>
      <c r="Z5226" t="s">
        <v>5220</v>
      </c>
      <c r="AA5226">
        <v>5</v>
      </c>
      <c r="AB5226">
        <v>11</v>
      </c>
      <c r="AC5226">
        <v>1</v>
      </c>
      <c r="AD5226">
        <v>0</v>
      </c>
      <c r="AE5226">
        <v>1</v>
      </c>
      <c r="AF5226">
        <v>0</v>
      </c>
      <c r="AH5226">
        <v>8</v>
      </c>
      <c r="AI5226" t="s">
        <v>5220</v>
      </c>
      <c r="AJ5226">
        <v>5</v>
      </c>
      <c r="AK5226">
        <v>12</v>
      </c>
      <c r="AL5226">
        <v>5</v>
      </c>
    </row>
    <row r="5227" spans="1:38" x14ac:dyDescent="0.3">
      <c r="A5227">
        <v>521314</v>
      </c>
      <c r="B5227" t="s">
        <v>19795</v>
      </c>
      <c r="C5227" t="s">
        <v>19796</v>
      </c>
      <c r="D5227" t="s">
        <v>19797</v>
      </c>
      <c r="E5227" t="s">
        <v>5022</v>
      </c>
      <c r="F5227">
        <v>54724</v>
      </c>
      <c r="G5227" t="s">
        <v>2661</v>
      </c>
      <c r="H5227" t="s">
        <v>19798</v>
      </c>
      <c r="I5227" t="s">
        <v>171</v>
      </c>
      <c r="J5227" t="s">
        <v>36</v>
      </c>
      <c r="K5227" t="s">
        <v>25</v>
      </c>
      <c r="L5227" t="s">
        <v>5208</v>
      </c>
      <c r="N5227" t="s">
        <v>5220</v>
      </c>
      <c r="O5227">
        <v>16</v>
      </c>
      <c r="P5227">
        <v>7</v>
      </c>
      <c r="Q5227">
        <v>1</v>
      </c>
      <c r="R5227">
        <v>0</v>
      </c>
      <c r="S5227">
        <v>1</v>
      </c>
      <c r="T5227">
        <v>0</v>
      </c>
      <c r="V5227">
        <v>8</v>
      </c>
      <c r="W5227">
        <v>1</v>
      </c>
      <c r="X5227">
        <v>0</v>
      </c>
      <c r="Y5227">
        <v>1</v>
      </c>
      <c r="Z5227">
        <v>0</v>
      </c>
      <c r="AB5227">
        <v>11</v>
      </c>
      <c r="AC5227">
        <v>2</v>
      </c>
      <c r="AD5227">
        <v>0</v>
      </c>
      <c r="AE5227">
        <v>2</v>
      </c>
      <c r="AF5227">
        <v>0</v>
      </c>
      <c r="AH5227">
        <v>8</v>
      </c>
      <c r="AI5227" t="s">
        <v>5220</v>
      </c>
      <c r="AJ5227">
        <v>5</v>
      </c>
      <c r="AK5227">
        <v>12</v>
      </c>
      <c r="AL5227">
        <v>5</v>
      </c>
    </row>
    <row r="5228" spans="1:38" x14ac:dyDescent="0.3">
      <c r="A5228">
        <v>521315</v>
      </c>
      <c r="B5228" t="s">
        <v>5114</v>
      </c>
      <c r="C5228" t="s">
        <v>19799</v>
      </c>
      <c r="D5228" t="s">
        <v>5030</v>
      </c>
      <c r="E5228" t="s">
        <v>5022</v>
      </c>
      <c r="F5228">
        <v>54812</v>
      </c>
      <c r="G5228" t="s">
        <v>5030</v>
      </c>
      <c r="H5228" t="s">
        <v>19800</v>
      </c>
      <c r="I5228" t="s">
        <v>171</v>
      </c>
      <c r="J5228" t="s">
        <v>36</v>
      </c>
      <c r="K5228" t="s">
        <v>25</v>
      </c>
      <c r="L5228" t="s">
        <v>5208</v>
      </c>
      <c r="N5228">
        <v>3</v>
      </c>
      <c r="P5228">
        <v>7</v>
      </c>
      <c r="Q5228">
        <v>3</v>
      </c>
      <c r="R5228">
        <v>0</v>
      </c>
      <c r="S5228">
        <v>3</v>
      </c>
      <c r="T5228">
        <v>0</v>
      </c>
      <c r="V5228">
        <v>8</v>
      </c>
      <c r="W5228">
        <v>1</v>
      </c>
      <c r="X5228">
        <v>0</v>
      </c>
      <c r="Y5228">
        <v>1</v>
      </c>
      <c r="Z5228">
        <v>0</v>
      </c>
      <c r="AB5228">
        <v>11</v>
      </c>
      <c r="AC5228">
        <v>6</v>
      </c>
      <c r="AD5228">
        <v>1</v>
      </c>
      <c r="AE5228">
        <v>5</v>
      </c>
      <c r="AF5228">
        <v>0</v>
      </c>
      <c r="AH5228">
        <v>8</v>
      </c>
      <c r="AI5228">
        <v>8</v>
      </c>
      <c r="AK5228">
        <v>12</v>
      </c>
      <c r="AL5228">
        <v>5</v>
      </c>
    </row>
    <row r="5229" spans="1:38" x14ac:dyDescent="0.3">
      <c r="A5229">
        <v>521316</v>
      </c>
      <c r="B5229" t="s">
        <v>19801</v>
      </c>
      <c r="C5229" t="s">
        <v>19802</v>
      </c>
      <c r="D5229" t="s">
        <v>19507</v>
      </c>
      <c r="E5229" t="s">
        <v>5022</v>
      </c>
      <c r="F5229">
        <v>54773</v>
      </c>
      <c r="G5229" t="s">
        <v>19754</v>
      </c>
      <c r="H5229" t="s">
        <v>19803</v>
      </c>
      <c r="I5229" t="s">
        <v>171</v>
      </c>
      <c r="J5229" t="s">
        <v>36</v>
      </c>
      <c r="K5229" t="s">
        <v>25</v>
      </c>
      <c r="L5229" t="s">
        <v>5208</v>
      </c>
      <c r="N5229" t="s">
        <v>5220</v>
      </c>
      <c r="O5229">
        <v>16</v>
      </c>
      <c r="P5229">
        <v>7</v>
      </c>
      <c r="Q5229" t="s">
        <v>5220</v>
      </c>
      <c r="R5229" t="s">
        <v>5220</v>
      </c>
      <c r="S5229" t="s">
        <v>5220</v>
      </c>
      <c r="T5229" t="s">
        <v>5220</v>
      </c>
      <c r="U5229">
        <v>5</v>
      </c>
      <c r="V5229">
        <v>8</v>
      </c>
      <c r="W5229" t="s">
        <v>5220</v>
      </c>
      <c r="X5229" t="s">
        <v>5220</v>
      </c>
      <c r="Y5229" t="s">
        <v>5220</v>
      </c>
      <c r="Z5229" t="s">
        <v>5220</v>
      </c>
      <c r="AA5229">
        <v>5</v>
      </c>
      <c r="AB5229">
        <v>11</v>
      </c>
      <c r="AC5229">
        <v>1</v>
      </c>
      <c r="AD5229">
        <v>0</v>
      </c>
      <c r="AE5229">
        <v>1</v>
      </c>
      <c r="AF5229">
        <v>0</v>
      </c>
      <c r="AH5229">
        <v>8</v>
      </c>
      <c r="AI5229" t="s">
        <v>5220</v>
      </c>
      <c r="AJ5229">
        <v>5</v>
      </c>
      <c r="AK5229">
        <v>12</v>
      </c>
      <c r="AL5229">
        <v>2</v>
      </c>
    </row>
    <row r="5230" spans="1:38" x14ac:dyDescent="0.3">
      <c r="A5230">
        <v>521317</v>
      </c>
      <c r="B5230" t="s">
        <v>19804</v>
      </c>
      <c r="C5230" t="s">
        <v>19805</v>
      </c>
      <c r="D5230" t="s">
        <v>5425</v>
      </c>
      <c r="E5230" t="s">
        <v>5022</v>
      </c>
      <c r="F5230">
        <v>53014</v>
      </c>
      <c r="G5230" t="s">
        <v>19806</v>
      </c>
      <c r="H5230" t="s">
        <v>19807</v>
      </c>
      <c r="I5230" t="s">
        <v>171</v>
      </c>
      <c r="J5230" t="s">
        <v>36</v>
      </c>
      <c r="K5230" t="s">
        <v>25</v>
      </c>
      <c r="L5230" t="s">
        <v>5208</v>
      </c>
      <c r="N5230" t="s">
        <v>5220</v>
      </c>
      <c r="O5230">
        <v>16</v>
      </c>
      <c r="P5230">
        <v>7</v>
      </c>
      <c r="Q5230" t="s">
        <v>5220</v>
      </c>
      <c r="R5230" t="s">
        <v>5220</v>
      </c>
      <c r="S5230" t="s">
        <v>5220</v>
      </c>
      <c r="T5230" t="s">
        <v>5220</v>
      </c>
      <c r="U5230">
        <v>5</v>
      </c>
      <c r="V5230">
        <v>8</v>
      </c>
      <c r="W5230" t="s">
        <v>5220</v>
      </c>
      <c r="X5230" t="s">
        <v>5220</v>
      </c>
      <c r="Y5230" t="s">
        <v>5220</v>
      </c>
      <c r="Z5230" t="s">
        <v>5220</v>
      </c>
      <c r="AA5230">
        <v>5</v>
      </c>
      <c r="AB5230">
        <v>11</v>
      </c>
      <c r="AC5230">
        <v>1</v>
      </c>
      <c r="AD5230">
        <v>0</v>
      </c>
      <c r="AE5230">
        <v>1</v>
      </c>
      <c r="AF5230">
        <v>0</v>
      </c>
      <c r="AH5230">
        <v>8</v>
      </c>
      <c r="AI5230" t="s">
        <v>5220</v>
      </c>
      <c r="AJ5230">
        <v>5</v>
      </c>
      <c r="AK5230">
        <v>12</v>
      </c>
      <c r="AL5230">
        <v>6</v>
      </c>
    </row>
    <row r="5231" spans="1:38" x14ac:dyDescent="0.3">
      <c r="A5231">
        <v>521318</v>
      </c>
      <c r="B5231" t="s">
        <v>19808</v>
      </c>
      <c r="C5231" t="s">
        <v>19809</v>
      </c>
      <c r="D5231" t="s">
        <v>375</v>
      </c>
      <c r="E5231" t="s">
        <v>5022</v>
      </c>
      <c r="F5231">
        <v>54020</v>
      </c>
      <c r="G5231" t="s">
        <v>305</v>
      </c>
      <c r="H5231" t="s">
        <v>19810</v>
      </c>
      <c r="I5231" t="s">
        <v>171</v>
      </c>
      <c r="J5231" t="s">
        <v>36</v>
      </c>
      <c r="K5231" t="s">
        <v>25</v>
      </c>
      <c r="N5231" t="s">
        <v>5220</v>
      </c>
      <c r="O5231">
        <v>16</v>
      </c>
      <c r="P5231">
        <v>7</v>
      </c>
      <c r="Q5231" t="s">
        <v>5220</v>
      </c>
      <c r="R5231" t="s">
        <v>5220</v>
      </c>
      <c r="S5231" t="s">
        <v>5220</v>
      </c>
      <c r="T5231" t="s">
        <v>5220</v>
      </c>
      <c r="U5231">
        <v>5</v>
      </c>
      <c r="V5231">
        <v>8</v>
      </c>
      <c r="W5231">
        <v>1</v>
      </c>
      <c r="X5231">
        <v>0</v>
      </c>
      <c r="Y5231">
        <v>1</v>
      </c>
      <c r="Z5231">
        <v>0</v>
      </c>
      <c r="AB5231">
        <v>11</v>
      </c>
      <c r="AC5231">
        <v>2</v>
      </c>
      <c r="AD5231">
        <v>0</v>
      </c>
      <c r="AE5231">
        <v>2</v>
      </c>
      <c r="AF5231">
        <v>0</v>
      </c>
      <c r="AH5231">
        <v>8</v>
      </c>
      <c r="AI5231">
        <v>8</v>
      </c>
      <c r="AK5231">
        <v>12</v>
      </c>
      <c r="AL5231">
        <v>4</v>
      </c>
    </row>
    <row r="5232" spans="1:38" x14ac:dyDescent="0.3">
      <c r="A5232">
        <v>521319</v>
      </c>
      <c r="B5232" t="s">
        <v>19811</v>
      </c>
      <c r="C5232" t="s">
        <v>19812</v>
      </c>
      <c r="D5232" t="s">
        <v>19813</v>
      </c>
      <c r="E5232" t="s">
        <v>5022</v>
      </c>
      <c r="F5232">
        <v>53534</v>
      </c>
      <c r="G5232" t="s">
        <v>2779</v>
      </c>
      <c r="H5232" t="s">
        <v>19814</v>
      </c>
      <c r="I5232" t="s">
        <v>171</v>
      </c>
      <c r="J5232" t="s">
        <v>36</v>
      </c>
      <c r="K5232" t="s">
        <v>25</v>
      </c>
      <c r="L5232" t="s">
        <v>5208</v>
      </c>
      <c r="N5232" t="s">
        <v>5220</v>
      </c>
      <c r="O5232">
        <v>16</v>
      </c>
      <c r="P5232">
        <v>7</v>
      </c>
      <c r="Q5232" t="s">
        <v>5220</v>
      </c>
      <c r="R5232" t="s">
        <v>5220</v>
      </c>
      <c r="S5232" t="s">
        <v>5220</v>
      </c>
      <c r="T5232" t="s">
        <v>5220</v>
      </c>
      <c r="U5232">
        <v>5</v>
      </c>
      <c r="V5232">
        <v>8</v>
      </c>
      <c r="W5232" t="s">
        <v>5220</v>
      </c>
      <c r="X5232" t="s">
        <v>5220</v>
      </c>
      <c r="Y5232" t="s">
        <v>5220</v>
      </c>
      <c r="Z5232" t="s">
        <v>5220</v>
      </c>
      <c r="AA5232">
        <v>5</v>
      </c>
      <c r="AB5232">
        <v>11</v>
      </c>
      <c r="AC5232">
        <v>1</v>
      </c>
      <c r="AD5232">
        <v>0</v>
      </c>
      <c r="AE5232">
        <v>1</v>
      </c>
      <c r="AF5232">
        <v>0</v>
      </c>
      <c r="AH5232">
        <v>8</v>
      </c>
      <c r="AI5232">
        <v>8</v>
      </c>
      <c r="AK5232">
        <v>12</v>
      </c>
      <c r="AL5232">
        <v>3</v>
      </c>
    </row>
    <row r="5233" spans="1:38" x14ac:dyDescent="0.3">
      <c r="A5233">
        <v>521320</v>
      </c>
      <c r="B5233" t="s">
        <v>19815</v>
      </c>
      <c r="C5233" t="s">
        <v>19816</v>
      </c>
      <c r="D5233" t="s">
        <v>19615</v>
      </c>
      <c r="E5233" t="s">
        <v>5022</v>
      </c>
      <c r="F5233">
        <v>54660</v>
      </c>
      <c r="G5233" t="s">
        <v>139</v>
      </c>
      <c r="H5233" t="s">
        <v>19817</v>
      </c>
      <c r="I5233" t="s">
        <v>171</v>
      </c>
      <c r="J5233" t="s">
        <v>36</v>
      </c>
      <c r="K5233" t="s">
        <v>25</v>
      </c>
      <c r="L5233" t="s">
        <v>5208</v>
      </c>
      <c r="N5233" t="s">
        <v>5220</v>
      </c>
      <c r="O5233">
        <v>16</v>
      </c>
      <c r="P5233">
        <v>7</v>
      </c>
      <c r="Q5233">
        <v>2</v>
      </c>
      <c r="R5233">
        <v>0</v>
      </c>
      <c r="S5233">
        <v>2</v>
      </c>
      <c r="T5233">
        <v>0</v>
      </c>
      <c r="V5233">
        <v>8</v>
      </c>
      <c r="W5233">
        <v>2</v>
      </c>
      <c r="X5233">
        <v>0</v>
      </c>
      <c r="Y5233">
        <v>2</v>
      </c>
      <c r="Z5233">
        <v>0</v>
      </c>
      <c r="AB5233">
        <v>11</v>
      </c>
      <c r="AC5233">
        <v>8</v>
      </c>
      <c r="AD5233">
        <v>1</v>
      </c>
      <c r="AE5233">
        <v>7</v>
      </c>
      <c r="AF5233">
        <v>0</v>
      </c>
      <c r="AH5233">
        <v>8</v>
      </c>
      <c r="AI5233">
        <v>8</v>
      </c>
      <c r="AK5233">
        <v>12</v>
      </c>
      <c r="AL5233">
        <v>5</v>
      </c>
    </row>
    <row r="5234" spans="1:38" x14ac:dyDescent="0.3">
      <c r="A5234">
        <v>521321</v>
      </c>
      <c r="B5234" t="s">
        <v>19818</v>
      </c>
      <c r="C5234" t="s">
        <v>19819</v>
      </c>
      <c r="D5234" t="s">
        <v>19820</v>
      </c>
      <c r="E5234" t="s">
        <v>5022</v>
      </c>
      <c r="F5234">
        <v>54971</v>
      </c>
      <c r="G5234" t="s">
        <v>5079</v>
      </c>
      <c r="H5234" t="s">
        <v>19821</v>
      </c>
      <c r="I5234" t="s">
        <v>171</v>
      </c>
      <c r="J5234" t="s">
        <v>36</v>
      </c>
      <c r="K5234" t="s">
        <v>25</v>
      </c>
      <c r="L5234" t="s">
        <v>5208</v>
      </c>
      <c r="N5234" t="s">
        <v>5220</v>
      </c>
      <c r="O5234">
        <v>16</v>
      </c>
      <c r="P5234">
        <v>7</v>
      </c>
      <c r="Q5234" t="s">
        <v>5220</v>
      </c>
      <c r="R5234" t="s">
        <v>5220</v>
      </c>
      <c r="S5234" t="s">
        <v>5220</v>
      </c>
      <c r="T5234" t="s">
        <v>5220</v>
      </c>
      <c r="U5234">
        <v>5</v>
      </c>
      <c r="V5234">
        <v>8</v>
      </c>
      <c r="W5234" t="s">
        <v>5220</v>
      </c>
      <c r="X5234" t="s">
        <v>5220</v>
      </c>
      <c r="Y5234" t="s">
        <v>5220</v>
      </c>
      <c r="Z5234" t="s">
        <v>5220</v>
      </c>
      <c r="AA5234">
        <v>5</v>
      </c>
      <c r="AB5234">
        <v>11</v>
      </c>
      <c r="AC5234">
        <v>2</v>
      </c>
      <c r="AD5234">
        <v>0</v>
      </c>
      <c r="AE5234">
        <v>2</v>
      </c>
      <c r="AF5234">
        <v>0</v>
      </c>
      <c r="AH5234">
        <v>8</v>
      </c>
      <c r="AI5234" t="s">
        <v>5220</v>
      </c>
      <c r="AJ5234">
        <v>5</v>
      </c>
      <c r="AK5234">
        <v>12</v>
      </c>
      <c r="AL5234">
        <v>6</v>
      </c>
    </row>
    <row r="5235" spans="1:38" x14ac:dyDescent="0.3">
      <c r="A5235">
        <v>521322</v>
      </c>
      <c r="B5235" t="s">
        <v>19822</v>
      </c>
      <c r="C5235" t="s">
        <v>19823</v>
      </c>
      <c r="D5235" t="s">
        <v>439</v>
      </c>
      <c r="E5235" t="s">
        <v>5022</v>
      </c>
      <c r="F5235">
        <v>53813</v>
      </c>
      <c r="G5235" t="s">
        <v>1809</v>
      </c>
      <c r="H5235" t="s">
        <v>19824</v>
      </c>
      <c r="I5235" t="s">
        <v>171</v>
      </c>
      <c r="J5235" t="s">
        <v>36</v>
      </c>
      <c r="K5235" t="s">
        <v>25</v>
      </c>
      <c r="L5235" t="s">
        <v>5208</v>
      </c>
      <c r="N5235" t="s">
        <v>5220</v>
      </c>
      <c r="O5235">
        <v>16</v>
      </c>
      <c r="P5235">
        <v>7</v>
      </c>
      <c r="Q5235">
        <v>1</v>
      </c>
      <c r="R5235">
        <v>0</v>
      </c>
      <c r="S5235">
        <v>1</v>
      </c>
      <c r="T5235">
        <v>0</v>
      </c>
      <c r="V5235">
        <v>8</v>
      </c>
      <c r="W5235">
        <v>1</v>
      </c>
      <c r="X5235">
        <v>0</v>
      </c>
      <c r="Y5235">
        <v>1</v>
      </c>
      <c r="Z5235">
        <v>0</v>
      </c>
      <c r="AB5235">
        <v>11</v>
      </c>
      <c r="AC5235">
        <v>3</v>
      </c>
      <c r="AD5235">
        <v>0</v>
      </c>
      <c r="AE5235">
        <v>3</v>
      </c>
      <c r="AF5235">
        <v>0</v>
      </c>
      <c r="AH5235">
        <v>8</v>
      </c>
      <c r="AI5235" t="s">
        <v>5220</v>
      </c>
      <c r="AJ5235">
        <v>5</v>
      </c>
      <c r="AK5235">
        <v>12</v>
      </c>
      <c r="AL5235">
        <v>6</v>
      </c>
    </row>
    <row r="5236" spans="1:38" x14ac:dyDescent="0.3">
      <c r="A5236">
        <v>521323</v>
      </c>
      <c r="B5236" t="s">
        <v>19825</v>
      </c>
      <c r="C5236" t="s">
        <v>19826</v>
      </c>
      <c r="D5236" t="s">
        <v>19827</v>
      </c>
      <c r="E5236" t="s">
        <v>5022</v>
      </c>
      <c r="F5236">
        <v>54456</v>
      </c>
      <c r="G5236" t="s">
        <v>376</v>
      </c>
      <c r="H5236" t="s">
        <v>19828</v>
      </c>
      <c r="I5236" t="s">
        <v>171</v>
      </c>
      <c r="J5236" t="s">
        <v>36</v>
      </c>
      <c r="K5236" t="s">
        <v>25</v>
      </c>
      <c r="L5236" t="s">
        <v>5208</v>
      </c>
      <c r="N5236" t="s">
        <v>5220</v>
      </c>
      <c r="O5236">
        <v>16</v>
      </c>
      <c r="P5236">
        <v>7</v>
      </c>
      <c r="Q5236" t="s">
        <v>5220</v>
      </c>
      <c r="R5236" t="s">
        <v>5220</v>
      </c>
      <c r="S5236" t="s">
        <v>5220</v>
      </c>
      <c r="T5236" t="s">
        <v>5220</v>
      </c>
      <c r="U5236">
        <v>5</v>
      </c>
      <c r="V5236">
        <v>8</v>
      </c>
      <c r="W5236" t="s">
        <v>5220</v>
      </c>
      <c r="X5236" t="s">
        <v>5220</v>
      </c>
      <c r="Y5236" t="s">
        <v>5220</v>
      </c>
      <c r="Z5236" t="s">
        <v>5220</v>
      </c>
      <c r="AA5236">
        <v>5</v>
      </c>
      <c r="AB5236">
        <v>11</v>
      </c>
      <c r="AC5236">
        <v>1</v>
      </c>
      <c r="AD5236">
        <v>0</v>
      </c>
      <c r="AE5236">
        <v>1</v>
      </c>
      <c r="AF5236">
        <v>0</v>
      </c>
      <c r="AH5236">
        <v>8</v>
      </c>
      <c r="AI5236" t="s">
        <v>5220</v>
      </c>
      <c r="AJ5236">
        <v>5</v>
      </c>
      <c r="AK5236">
        <v>12</v>
      </c>
      <c r="AL5236">
        <v>6</v>
      </c>
    </row>
    <row r="5237" spans="1:38" x14ac:dyDescent="0.3">
      <c r="A5237">
        <v>521324</v>
      </c>
      <c r="B5237" t="s">
        <v>19829</v>
      </c>
      <c r="C5237" t="s">
        <v>19830</v>
      </c>
      <c r="D5237" t="s">
        <v>3931</v>
      </c>
      <c r="E5237" t="s">
        <v>5022</v>
      </c>
      <c r="F5237">
        <v>54451</v>
      </c>
      <c r="G5237" t="s">
        <v>1339</v>
      </c>
      <c r="H5237" t="s">
        <v>19831</v>
      </c>
      <c r="I5237" t="s">
        <v>171</v>
      </c>
      <c r="J5237" t="s">
        <v>36</v>
      </c>
      <c r="K5237" t="s">
        <v>25</v>
      </c>
      <c r="L5237" t="s">
        <v>5208</v>
      </c>
      <c r="M5237" t="s">
        <v>5208</v>
      </c>
      <c r="N5237" t="s">
        <v>5220</v>
      </c>
      <c r="O5237">
        <v>16</v>
      </c>
      <c r="P5237">
        <v>7</v>
      </c>
      <c r="Q5237">
        <v>1</v>
      </c>
      <c r="R5237">
        <v>0</v>
      </c>
      <c r="S5237">
        <v>1</v>
      </c>
      <c r="T5237">
        <v>0</v>
      </c>
      <c r="V5237">
        <v>8</v>
      </c>
      <c r="W5237">
        <v>1</v>
      </c>
      <c r="X5237">
        <v>0</v>
      </c>
      <c r="Y5237">
        <v>1</v>
      </c>
      <c r="Z5237">
        <v>0</v>
      </c>
      <c r="AB5237">
        <v>11</v>
      </c>
      <c r="AC5237">
        <v>4</v>
      </c>
      <c r="AD5237">
        <v>0</v>
      </c>
      <c r="AE5237">
        <v>4</v>
      </c>
      <c r="AF5237">
        <v>0</v>
      </c>
      <c r="AH5237">
        <v>8</v>
      </c>
      <c r="AI5237">
        <v>8</v>
      </c>
      <c r="AK5237">
        <v>12</v>
      </c>
      <c r="AL5237">
        <v>7</v>
      </c>
    </row>
    <row r="5238" spans="1:38" x14ac:dyDescent="0.3">
      <c r="A5238">
        <v>521325</v>
      </c>
      <c r="B5238" t="s">
        <v>19832</v>
      </c>
      <c r="C5238" t="s">
        <v>19833</v>
      </c>
      <c r="D5238" t="s">
        <v>19834</v>
      </c>
      <c r="E5238" t="s">
        <v>5022</v>
      </c>
      <c r="F5238">
        <v>54552</v>
      </c>
      <c r="G5238" t="s">
        <v>4680</v>
      </c>
      <c r="H5238" t="s">
        <v>19835</v>
      </c>
      <c r="I5238" t="s">
        <v>171</v>
      </c>
      <c r="J5238" t="s">
        <v>36</v>
      </c>
      <c r="K5238" t="s">
        <v>25</v>
      </c>
      <c r="L5238" t="s">
        <v>5208</v>
      </c>
      <c r="N5238" t="s">
        <v>5220</v>
      </c>
      <c r="O5238">
        <v>5</v>
      </c>
      <c r="P5238">
        <v>7</v>
      </c>
      <c r="Q5238" t="s">
        <v>5220</v>
      </c>
      <c r="R5238" t="s">
        <v>5220</v>
      </c>
      <c r="S5238" t="s">
        <v>5220</v>
      </c>
      <c r="T5238" t="s">
        <v>5220</v>
      </c>
      <c r="U5238">
        <v>5</v>
      </c>
      <c r="V5238">
        <v>8</v>
      </c>
      <c r="W5238" t="s">
        <v>5220</v>
      </c>
      <c r="X5238" t="s">
        <v>5220</v>
      </c>
      <c r="Y5238" t="s">
        <v>5220</v>
      </c>
      <c r="Z5238" t="s">
        <v>5220</v>
      </c>
      <c r="AA5238">
        <v>5</v>
      </c>
      <c r="AB5238">
        <v>11</v>
      </c>
      <c r="AC5238" t="s">
        <v>5220</v>
      </c>
      <c r="AD5238" t="s">
        <v>5220</v>
      </c>
      <c r="AE5238" t="s">
        <v>5220</v>
      </c>
      <c r="AF5238" t="s">
        <v>5220</v>
      </c>
      <c r="AG5238">
        <v>5</v>
      </c>
      <c r="AH5238">
        <v>8</v>
      </c>
      <c r="AI5238" t="s">
        <v>5220</v>
      </c>
      <c r="AJ5238">
        <v>5</v>
      </c>
      <c r="AK5238">
        <v>12</v>
      </c>
      <c r="AL5238">
        <v>6</v>
      </c>
    </row>
    <row r="5239" spans="1:38" x14ac:dyDescent="0.3">
      <c r="A5239">
        <v>521326</v>
      </c>
      <c r="B5239" t="s">
        <v>19836</v>
      </c>
      <c r="C5239" t="s">
        <v>19837</v>
      </c>
      <c r="D5239" t="s">
        <v>970</v>
      </c>
      <c r="E5239" t="s">
        <v>5022</v>
      </c>
      <c r="F5239">
        <v>54961</v>
      </c>
      <c r="G5239" t="s">
        <v>19838</v>
      </c>
      <c r="H5239" t="s">
        <v>19839</v>
      </c>
      <c r="I5239" t="s">
        <v>171</v>
      </c>
      <c r="J5239" t="s">
        <v>36</v>
      </c>
      <c r="K5239" t="s">
        <v>25</v>
      </c>
      <c r="N5239" t="s">
        <v>5220</v>
      </c>
      <c r="O5239">
        <v>16</v>
      </c>
      <c r="P5239">
        <v>7</v>
      </c>
      <c r="Q5239" t="s">
        <v>5220</v>
      </c>
      <c r="R5239" t="s">
        <v>5220</v>
      </c>
      <c r="S5239" t="s">
        <v>5220</v>
      </c>
      <c r="T5239" t="s">
        <v>5220</v>
      </c>
      <c r="U5239">
        <v>5</v>
      </c>
      <c r="V5239">
        <v>8</v>
      </c>
      <c r="W5239">
        <v>1</v>
      </c>
      <c r="X5239">
        <v>0</v>
      </c>
      <c r="Y5239">
        <v>1</v>
      </c>
      <c r="Z5239">
        <v>0</v>
      </c>
      <c r="AB5239">
        <v>11</v>
      </c>
      <c r="AC5239">
        <v>3</v>
      </c>
      <c r="AD5239">
        <v>0</v>
      </c>
      <c r="AE5239">
        <v>3</v>
      </c>
      <c r="AF5239">
        <v>0</v>
      </c>
      <c r="AH5239">
        <v>8</v>
      </c>
      <c r="AI5239">
        <v>8</v>
      </c>
      <c r="AK5239">
        <v>12</v>
      </c>
      <c r="AL5239">
        <v>5</v>
      </c>
    </row>
    <row r="5240" spans="1:38" x14ac:dyDescent="0.3">
      <c r="A5240">
        <v>521327</v>
      </c>
      <c r="B5240" t="s">
        <v>19840</v>
      </c>
      <c r="C5240" t="s">
        <v>19841</v>
      </c>
      <c r="D5240" t="s">
        <v>19842</v>
      </c>
      <c r="E5240" t="s">
        <v>5022</v>
      </c>
      <c r="F5240">
        <v>53963</v>
      </c>
      <c r="G5240" t="s">
        <v>5079</v>
      </c>
      <c r="H5240" t="s">
        <v>19843</v>
      </c>
      <c r="I5240" t="s">
        <v>171</v>
      </c>
      <c r="J5240" t="s">
        <v>36</v>
      </c>
      <c r="K5240" t="s">
        <v>25</v>
      </c>
      <c r="L5240" t="s">
        <v>5208</v>
      </c>
      <c r="N5240" t="s">
        <v>5220</v>
      </c>
      <c r="O5240">
        <v>16</v>
      </c>
      <c r="P5240">
        <v>7</v>
      </c>
      <c r="Q5240" t="s">
        <v>5220</v>
      </c>
      <c r="R5240" t="s">
        <v>5220</v>
      </c>
      <c r="S5240" t="s">
        <v>5220</v>
      </c>
      <c r="T5240" t="s">
        <v>5220</v>
      </c>
      <c r="U5240">
        <v>5</v>
      </c>
      <c r="V5240">
        <v>8</v>
      </c>
      <c r="W5240">
        <v>1</v>
      </c>
      <c r="X5240">
        <v>0</v>
      </c>
      <c r="Y5240">
        <v>1</v>
      </c>
      <c r="Z5240">
        <v>0</v>
      </c>
      <c r="AB5240">
        <v>11</v>
      </c>
      <c r="AC5240">
        <v>3</v>
      </c>
      <c r="AD5240">
        <v>0</v>
      </c>
      <c r="AE5240">
        <v>3</v>
      </c>
      <c r="AF5240">
        <v>0</v>
      </c>
      <c r="AH5240">
        <v>8</v>
      </c>
      <c r="AI5240">
        <v>8</v>
      </c>
      <c r="AK5240">
        <v>12</v>
      </c>
      <c r="AL5240">
        <v>7</v>
      </c>
    </row>
    <row r="5241" spans="1:38" x14ac:dyDescent="0.3">
      <c r="A5241">
        <v>521328</v>
      </c>
      <c r="B5241" t="s">
        <v>19844</v>
      </c>
      <c r="C5241" t="s">
        <v>19845</v>
      </c>
      <c r="D5241" t="s">
        <v>19846</v>
      </c>
      <c r="E5241" t="s">
        <v>5022</v>
      </c>
      <c r="F5241">
        <v>54848</v>
      </c>
      <c r="G5241" t="s">
        <v>17884</v>
      </c>
      <c r="H5241" t="s">
        <v>19847</v>
      </c>
      <c r="I5241" t="s">
        <v>171</v>
      </c>
      <c r="J5241" t="s">
        <v>24</v>
      </c>
      <c r="K5241" t="s">
        <v>25</v>
      </c>
      <c r="L5241" t="s">
        <v>5208</v>
      </c>
      <c r="N5241" t="s">
        <v>5220</v>
      </c>
      <c r="O5241">
        <v>16</v>
      </c>
      <c r="P5241">
        <v>7</v>
      </c>
      <c r="Q5241" t="s">
        <v>5220</v>
      </c>
      <c r="R5241" t="s">
        <v>5220</v>
      </c>
      <c r="S5241" t="s">
        <v>5220</v>
      </c>
      <c r="T5241" t="s">
        <v>5220</v>
      </c>
      <c r="U5241">
        <v>5</v>
      </c>
      <c r="V5241">
        <v>8</v>
      </c>
      <c r="W5241" t="s">
        <v>5220</v>
      </c>
      <c r="X5241" t="s">
        <v>5220</v>
      </c>
      <c r="Y5241" t="s">
        <v>5220</v>
      </c>
      <c r="Z5241" t="s">
        <v>5220</v>
      </c>
      <c r="AA5241">
        <v>5</v>
      </c>
      <c r="AB5241">
        <v>11</v>
      </c>
      <c r="AC5241">
        <v>1</v>
      </c>
      <c r="AD5241">
        <v>0</v>
      </c>
      <c r="AE5241">
        <v>1</v>
      </c>
      <c r="AF5241">
        <v>0</v>
      </c>
      <c r="AH5241">
        <v>8</v>
      </c>
      <c r="AI5241" t="s">
        <v>5220</v>
      </c>
      <c r="AJ5241">
        <v>5</v>
      </c>
      <c r="AK5241">
        <v>12</v>
      </c>
      <c r="AL5241">
        <v>6</v>
      </c>
    </row>
    <row r="5242" spans="1:38" x14ac:dyDescent="0.3">
      <c r="A5242">
        <v>521329</v>
      </c>
      <c r="B5242" t="s">
        <v>19848</v>
      </c>
      <c r="C5242" t="s">
        <v>19849</v>
      </c>
      <c r="D5242" t="s">
        <v>13313</v>
      </c>
      <c r="E5242" t="s">
        <v>5022</v>
      </c>
      <c r="F5242">
        <v>54880</v>
      </c>
      <c r="G5242" t="s">
        <v>928</v>
      </c>
      <c r="H5242" t="s">
        <v>19850</v>
      </c>
      <c r="I5242" t="s">
        <v>171</v>
      </c>
      <c r="J5242" t="s">
        <v>36</v>
      </c>
      <c r="K5242" t="s">
        <v>25</v>
      </c>
      <c r="L5242" t="s">
        <v>5208</v>
      </c>
      <c r="N5242" t="s">
        <v>5220</v>
      </c>
      <c r="O5242">
        <v>16</v>
      </c>
      <c r="P5242">
        <v>7</v>
      </c>
      <c r="Q5242" t="s">
        <v>5220</v>
      </c>
      <c r="R5242" t="s">
        <v>5220</v>
      </c>
      <c r="S5242" t="s">
        <v>5220</v>
      </c>
      <c r="T5242" t="s">
        <v>5220</v>
      </c>
      <c r="U5242">
        <v>5</v>
      </c>
      <c r="V5242">
        <v>8</v>
      </c>
      <c r="W5242">
        <v>1</v>
      </c>
      <c r="X5242">
        <v>0</v>
      </c>
      <c r="Y5242">
        <v>1</v>
      </c>
      <c r="Z5242">
        <v>0</v>
      </c>
      <c r="AB5242">
        <v>11</v>
      </c>
      <c r="AC5242">
        <v>2</v>
      </c>
      <c r="AD5242">
        <v>0</v>
      </c>
      <c r="AE5242">
        <v>2</v>
      </c>
      <c r="AF5242">
        <v>0</v>
      </c>
      <c r="AH5242">
        <v>8</v>
      </c>
      <c r="AI5242">
        <v>8</v>
      </c>
      <c r="AK5242">
        <v>12</v>
      </c>
      <c r="AL5242">
        <v>6</v>
      </c>
    </row>
    <row r="5243" spans="1:38" x14ac:dyDescent="0.3">
      <c r="A5243">
        <v>521330</v>
      </c>
      <c r="B5243" t="s">
        <v>19851</v>
      </c>
      <c r="C5243" t="s">
        <v>19852</v>
      </c>
      <c r="D5243" t="s">
        <v>19853</v>
      </c>
      <c r="E5243" t="s">
        <v>5022</v>
      </c>
      <c r="F5243">
        <v>53821</v>
      </c>
      <c r="G5243" t="s">
        <v>310</v>
      </c>
      <c r="H5243" t="s">
        <v>19854</v>
      </c>
      <c r="I5243" t="s">
        <v>171</v>
      </c>
      <c r="J5243" t="s">
        <v>36</v>
      </c>
      <c r="K5243" t="s">
        <v>25</v>
      </c>
      <c r="L5243" t="s">
        <v>5208</v>
      </c>
      <c r="N5243" t="s">
        <v>5220</v>
      </c>
      <c r="O5243">
        <v>16</v>
      </c>
      <c r="P5243">
        <v>7</v>
      </c>
      <c r="Q5243">
        <v>1</v>
      </c>
      <c r="R5243">
        <v>0</v>
      </c>
      <c r="S5243">
        <v>1</v>
      </c>
      <c r="T5243">
        <v>0</v>
      </c>
      <c r="V5243">
        <v>8</v>
      </c>
      <c r="W5243">
        <v>1</v>
      </c>
      <c r="X5243">
        <v>0</v>
      </c>
      <c r="Y5243">
        <v>1</v>
      </c>
      <c r="Z5243">
        <v>0</v>
      </c>
      <c r="AB5243">
        <v>11</v>
      </c>
      <c r="AC5243">
        <v>3</v>
      </c>
      <c r="AD5243">
        <v>1</v>
      </c>
      <c r="AE5243">
        <v>2</v>
      </c>
      <c r="AF5243">
        <v>0</v>
      </c>
      <c r="AH5243">
        <v>8</v>
      </c>
      <c r="AI5243">
        <v>8</v>
      </c>
      <c r="AK5243">
        <v>12</v>
      </c>
      <c r="AL5243">
        <v>5</v>
      </c>
    </row>
    <row r="5244" spans="1:38" x14ac:dyDescent="0.3">
      <c r="A5244">
        <v>521331</v>
      </c>
      <c r="B5244" t="s">
        <v>19855</v>
      </c>
      <c r="C5244" t="s">
        <v>19856</v>
      </c>
      <c r="D5244" t="s">
        <v>19857</v>
      </c>
      <c r="E5244" t="s">
        <v>5022</v>
      </c>
      <c r="F5244">
        <v>54840</v>
      </c>
      <c r="G5244" t="s">
        <v>19858</v>
      </c>
      <c r="H5244" t="s">
        <v>19859</v>
      </c>
      <c r="I5244" t="s">
        <v>171</v>
      </c>
      <c r="J5244" t="s">
        <v>36</v>
      </c>
      <c r="K5244" t="s">
        <v>25</v>
      </c>
      <c r="N5244" t="s">
        <v>5220</v>
      </c>
      <c r="O5244">
        <v>16</v>
      </c>
      <c r="P5244">
        <v>7</v>
      </c>
      <c r="Q5244" t="s">
        <v>5220</v>
      </c>
      <c r="R5244" t="s">
        <v>5220</v>
      </c>
      <c r="S5244" t="s">
        <v>5220</v>
      </c>
      <c r="T5244" t="s">
        <v>5220</v>
      </c>
      <c r="U5244">
        <v>5</v>
      </c>
      <c r="V5244">
        <v>8</v>
      </c>
      <c r="W5244" t="s">
        <v>5220</v>
      </c>
      <c r="X5244" t="s">
        <v>5220</v>
      </c>
      <c r="Y5244" t="s">
        <v>5220</v>
      </c>
      <c r="Z5244" t="s">
        <v>5220</v>
      </c>
      <c r="AA5244">
        <v>5</v>
      </c>
      <c r="AB5244">
        <v>11</v>
      </c>
      <c r="AC5244">
        <v>1</v>
      </c>
      <c r="AD5244">
        <v>0</v>
      </c>
      <c r="AE5244">
        <v>1</v>
      </c>
      <c r="AF5244">
        <v>0</v>
      </c>
      <c r="AH5244">
        <v>8</v>
      </c>
      <c r="AI5244" t="s">
        <v>5220</v>
      </c>
      <c r="AJ5244">
        <v>5</v>
      </c>
      <c r="AK5244">
        <v>12</v>
      </c>
      <c r="AL5244">
        <v>3</v>
      </c>
    </row>
    <row r="5245" spans="1:38" x14ac:dyDescent="0.3">
      <c r="A5245">
        <v>521332</v>
      </c>
      <c r="B5245" t="s">
        <v>19860</v>
      </c>
      <c r="C5245" t="s">
        <v>19861</v>
      </c>
      <c r="D5245" t="s">
        <v>19862</v>
      </c>
      <c r="E5245" t="s">
        <v>5022</v>
      </c>
      <c r="F5245">
        <v>54801</v>
      </c>
      <c r="G5245" t="s">
        <v>19863</v>
      </c>
      <c r="H5245" t="s">
        <v>19864</v>
      </c>
      <c r="I5245" t="s">
        <v>171</v>
      </c>
      <c r="J5245" t="s">
        <v>36</v>
      </c>
      <c r="K5245" t="s">
        <v>25</v>
      </c>
      <c r="L5245" t="s">
        <v>5208</v>
      </c>
      <c r="N5245" t="s">
        <v>5220</v>
      </c>
      <c r="O5245">
        <v>16</v>
      </c>
      <c r="P5245">
        <v>7</v>
      </c>
      <c r="Q5245">
        <v>2</v>
      </c>
      <c r="R5245">
        <v>0</v>
      </c>
      <c r="S5245">
        <v>2</v>
      </c>
      <c r="T5245">
        <v>0</v>
      </c>
      <c r="V5245">
        <v>8</v>
      </c>
      <c r="W5245" t="s">
        <v>5220</v>
      </c>
      <c r="X5245" t="s">
        <v>5220</v>
      </c>
      <c r="Y5245" t="s">
        <v>5220</v>
      </c>
      <c r="Z5245" t="s">
        <v>5220</v>
      </c>
      <c r="AA5245">
        <v>5</v>
      </c>
      <c r="AB5245">
        <v>11</v>
      </c>
      <c r="AC5245">
        <v>4</v>
      </c>
      <c r="AD5245">
        <v>0</v>
      </c>
      <c r="AE5245">
        <v>4</v>
      </c>
      <c r="AF5245">
        <v>0</v>
      </c>
      <c r="AH5245">
        <v>8</v>
      </c>
      <c r="AI5245" t="s">
        <v>5220</v>
      </c>
      <c r="AJ5245">
        <v>5</v>
      </c>
      <c r="AK5245">
        <v>12</v>
      </c>
      <c r="AL5245">
        <v>4</v>
      </c>
    </row>
    <row r="5246" spans="1:38" x14ac:dyDescent="0.3">
      <c r="A5246">
        <v>521333</v>
      </c>
      <c r="B5246" t="s">
        <v>19865</v>
      </c>
      <c r="C5246" t="s">
        <v>19866</v>
      </c>
      <c r="D5246" t="s">
        <v>19867</v>
      </c>
      <c r="E5246" t="s">
        <v>5022</v>
      </c>
      <c r="F5246">
        <v>54615</v>
      </c>
      <c r="G5246" t="s">
        <v>89</v>
      </c>
      <c r="H5246" t="s">
        <v>19868</v>
      </c>
      <c r="I5246" t="s">
        <v>171</v>
      </c>
      <c r="J5246" t="s">
        <v>36</v>
      </c>
      <c r="K5246" t="s">
        <v>25</v>
      </c>
      <c r="L5246" t="s">
        <v>5208</v>
      </c>
      <c r="N5246" t="s">
        <v>5220</v>
      </c>
      <c r="O5246">
        <v>16</v>
      </c>
      <c r="P5246">
        <v>7</v>
      </c>
      <c r="Q5246">
        <v>2</v>
      </c>
      <c r="R5246">
        <v>0</v>
      </c>
      <c r="S5246">
        <v>2</v>
      </c>
      <c r="T5246">
        <v>0</v>
      </c>
      <c r="V5246">
        <v>8</v>
      </c>
      <c r="W5246">
        <v>1</v>
      </c>
      <c r="X5246">
        <v>0</v>
      </c>
      <c r="Y5246">
        <v>1</v>
      </c>
      <c r="Z5246">
        <v>0</v>
      </c>
      <c r="AB5246">
        <v>11</v>
      </c>
      <c r="AC5246">
        <v>5</v>
      </c>
      <c r="AD5246">
        <v>0</v>
      </c>
      <c r="AE5246">
        <v>5</v>
      </c>
      <c r="AF5246">
        <v>0</v>
      </c>
      <c r="AH5246">
        <v>8</v>
      </c>
      <c r="AI5246">
        <v>8</v>
      </c>
      <c r="AK5246">
        <v>12</v>
      </c>
      <c r="AL5246">
        <v>3</v>
      </c>
    </row>
    <row r="5247" spans="1:38" x14ac:dyDescent="0.3">
      <c r="A5247">
        <v>521334</v>
      </c>
      <c r="B5247" t="s">
        <v>19869</v>
      </c>
      <c r="C5247" t="s">
        <v>19870</v>
      </c>
      <c r="D5247" t="s">
        <v>19838</v>
      </c>
      <c r="E5247" t="s">
        <v>5022</v>
      </c>
      <c r="F5247">
        <v>54981</v>
      </c>
      <c r="G5247" t="s">
        <v>19838</v>
      </c>
      <c r="H5247" t="s">
        <v>19871</v>
      </c>
      <c r="I5247" t="s">
        <v>171</v>
      </c>
      <c r="J5247" t="s">
        <v>36</v>
      </c>
      <c r="K5247" t="s">
        <v>25</v>
      </c>
      <c r="M5247" t="s">
        <v>5208</v>
      </c>
      <c r="N5247" t="s">
        <v>5220</v>
      </c>
      <c r="O5247">
        <v>16</v>
      </c>
      <c r="P5247">
        <v>7</v>
      </c>
      <c r="Q5247">
        <v>2</v>
      </c>
      <c r="R5247">
        <v>0</v>
      </c>
      <c r="S5247">
        <v>2</v>
      </c>
      <c r="T5247">
        <v>0</v>
      </c>
      <c r="V5247">
        <v>8</v>
      </c>
      <c r="W5247">
        <v>1</v>
      </c>
      <c r="X5247">
        <v>0</v>
      </c>
      <c r="Y5247">
        <v>1</v>
      </c>
      <c r="Z5247">
        <v>0</v>
      </c>
      <c r="AB5247">
        <v>11</v>
      </c>
      <c r="AC5247">
        <v>6</v>
      </c>
      <c r="AD5247">
        <v>1</v>
      </c>
      <c r="AE5247">
        <v>5</v>
      </c>
      <c r="AF5247">
        <v>0</v>
      </c>
      <c r="AH5247">
        <v>8</v>
      </c>
      <c r="AI5247">
        <v>8</v>
      </c>
      <c r="AK5247">
        <v>12</v>
      </c>
      <c r="AL5247">
        <v>5</v>
      </c>
    </row>
    <row r="5248" spans="1:38" x14ac:dyDescent="0.3">
      <c r="A5248">
        <v>521335</v>
      </c>
      <c r="B5248" t="s">
        <v>19872</v>
      </c>
      <c r="C5248" t="s">
        <v>19873</v>
      </c>
      <c r="D5248" t="s">
        <v>1272</v>
      </c>
      <c r="E5248" t="s">
        <v>5022</v>
      </c>
      <c r="F5248">
        <v>54016</v>
      </c>
      <c r="G5248" t="s">
        <v>19874</v>
      </c>
      <c r="H5248" t="s">
        <v>19875</v>
      </c>
      <c r="I5248" t="s">
        <v>171</v>
      </c>
      <c r="J5248" t="s">
        <v>36</v>
      </c>
      <c r="K5248" t="s">
        <v>25</v>
      </c>
      <c r="L5248" t="s">
        <v>5208</v>
      </c>
      <c r="M5248" t="s">
        <v>5208</v>
      </c>
      <c r="N5248" t="s">
        <v>5220</v>
      </c>
      <c r="O5248">
        <v>16</v>
      </c>
      <c r="P5248">
        <v>7</v>
      </c>
      <c r="Q5248">
        <v>2</v>
      </c>
      <c r="R5248">
        <v>0</v>
      </c>
      <c r="S5248">
        <v>2</v>
      </c>
      <c r="T5248">
        <v>0</v>
      </c>
      <c r="V5248">
        <v>8</v>
      </c>
      <c r="W5248">
        <v>2</v>
      </c>
      <c r="X5248">
        <v>0</v>
      </c>
      <c r="Y5248">
        <v>2</v>
      </c>
      <c r="Z5248">
        <v>0</v>
      </c>
      <c r="AB5248">
        <v>11</v>
      </c>
      <c r="AC5248">
        <v>7</v>
      </c>
      <c r="AD5248">
        <v>1</v>
      </c>
      <c r="AE5248">
        <v>6</v>
      </c>
      <c r="AF5248">
        <v>0</v>
      </c>
      <c r="AH5248">
        <v>8</v>
      </c>
      <c r="AI5248">
        <v>8</v>
      </c>
      <c r="AK5248">
        <v>12</v>
      </c>
      <c r="AL5248">
        <v>9</v>
      </c>
    </row>
    <row r="5249" spans="1:38" x14ac:dyDescent="0.3">
      <c r="A5249">
        <v>521336</v>
      </c>
      <c r="B5249" t="s">
        <v>19876</v>
      </c>
      <c r="C5249" t="s">
        <v>19877</v>
      </c>
      <c r="D5249" t="s">
        <v>385</v>
      </c>
      <c r="E5249" t="s">
        <v>5022</v>
      </c>
      <c r="F5249">
        <v>54843</v>
      </c>
      <c r="G5249" t="s">
        <v>19878</v>
      </c>
      <c r="H5249" t="s">
        <v>19879</v>
      </c>
      <c r="I5249" t="s">
        <v>171</v>
      </c>
      <c r="J5249" t="s">
        <v>36</v>
      </c>
      <c r="K5249" t="s">
        <v>25</v>
      </c>
      <c r="L5249" t="s">
        <v>5208</v>
      </c>
      <c r="N5249" t="s">
        <v>5220</v>
      </c>
      <c r="O5249">
        <v>16</v>
      </c>
      <c r="P5249">
        <v>7</v>
      </c>
      <c r="Q5249">
        <v>2</v>
      </c>
      <c r="R5249">
        <v>0</v>
      </c>
      <c r="S5249">
        <v>2</v>
      </c>
      <c r="T5249">
        <v>0</v>
      </c>
      <c r="V5249">
        <v>8</v>
      </c>
      <c r="W5249">
        <v>1</v>
      </c>
      <c r="X5249">
        <v>0</v>
      </c>
      <c r="Y5249">
        <v>1</v>
      </c>
      <c r="Z5249">
        <v>0</v>
      </c>
      <c r="AB5249">
        <v>11</v>
      </c>
      <c r="AC5249">
        <v>6</v>
      </c>
      <c r="AD5249">
        <v>1</v>
      </c>
      <c r="AE5249">
        <v>5</v>
      </c>
      <c r="AF5249">
        <v>0</v>
      </c>
      <c r="AH5249">
        <v>8</v>
      </c>
      <c r="AI5249">
        <v>8</v>
      </c>
      <c r="AK5249">
        <v>12</v>
      </c>
      <c r="AL5249">
        <v>6</v>
      </c>
    </row>
    <row r="5250" spans="1:38" x14ac:dyDescent="0.3">
      <c r="A5250">
        <v>521337</v>
      </c>
      <c r="B5250" t="s">
        <v>5115</v>
      </c>
      <c r="C5250" t="s">
        <v>19880</v>
      </c>
      <c r="D5250" t="s">
        <v>5116</v>
      </c>
      <c r="E5250" t="s">
        <v>5022</v>
      </c>
      <c r="F5250">
        <v>54024</v>
      </c>
      <c r="G5250" t="s">
        <v>305</v>
      </c>
      <c r="H5250" t="s">
        <v>19881</v>
      </c>
      <c r="I5250" t="s">
        <v>171</v>
      </c>
      <c r="J5250" t="s">
        <v>36</v>
      </c>
      <c r="K5250" t="s">
        <v>25</v>
      </c>
      <c r="L5250" t="s">
        <v>5208</v>
      </c>
      <c r="N5250">
        <v>3</v>
      </c>
      <c r="P5250">
        <v>7</v>
      </c>
      <c r="Q5250">
        <v>3</v>
      </c>
      <c r="R5250">
        <v>0</v>
      </c>
      <c r="S5250">
        <v>3</v>
      </c>
      <c r="T5250">
        <v>0</v>
      </c>
      <c r="V5250">
        <v>8</v>
      </c>
      <c r="W5250">
        <v>1</v>
      </c>
      <c r="X5250">
        <v>0</v>
      </c>
      <c r="Y5250">
        <v>1</v>
      </c>
      <c r="Z5250">
        <v>0</v>
      </c>
      <c r="AB5250">
        <v>11</v>
      </c>
      <c r="AC5250">
        <v>7</v>
      </c>
      <c r="AD5250">
        <v>0</v>
      </c>
      <c r="AE5250">
        <v>7</v>
      </c>
      <c r="AF5250">
        <v>0</v>
      </c>
      <c r="AH5250">
        <v>8</v>
      </c>
      <c r="AI5250">
        <v>8</v>
      </c>
      <c r="AK5250">
        <v>12</v>
      </c>
      <c r="AL5250">
        <v>7</v>
      </c>
    </row>
    <row r="5251" spans="1:38" x14ac:dyDescent="0.3">
      <c r="A5251">
        <v>521338</v>
      </c>
      <c r="B5251" t="s">
        <v>17826</v>
      </c>
      <c r="C5251" t="s">
        <v>19882</v>
      </c>
      <c r="D5251" t="s">
        <v>1417</v>
      </c>
      <c r="E5251" t="s">
        <v>5022</v>
      </c>
      <c r="F5251">
        <v>53925</v>
      </c>
      <c r="G5251" t="s">
        <v>339</v>
      </c>
      <c r="H5251" t="s">
        <v>19883</v>
      </c>
      <c r="I5251" t="s">
        <v>171</v>
      </c>
      <c r="J5251" t="s">
        <v>36</v>
      </c>
      <c r="K5251" t="s">
        <v>25</v>
      </c>
      <c r="L5251" t="s">
        <v>5208</v>
      </c>
      <c r="N5251" t="s">
        <v>5220</v>
      </c>
      <c r="O5251">
        <v>16</v>
      </c>
      <c r="P5251">
        <v>7</v>
      </c>
      <c r="Q5251">
        <v>2</v>
      </c>
      <c r="R5251">
        <v>0</v>
      </c>
      <c r="S5251">
        <v>2</v>
      </c>
      <c r="T5251">
        <v>0</v>
      </c>
      <c r="V5251">
        <v>8</v>
      </c>
      <c r="W5251">
        <v>2</v>
      </c>
      <c r="X5251">
        <v>0</v>
      </c>
      <c r="Y5251">
        <v>2</v>
      </c>
      <c r="Z5251">
        <v>0</v>
      </c>
      <c r="AB5251">
        <v>11</v>
      </c>
      <c r="AC5251">
        <v>6</v>
      </c>
      <c r="AD5251">
        <v>0</v>
      </c>
      <c r="AE5251">
        <v>6</v>
      </c>
      <c r="AF5251">
        <v>0</v>
      </c>
      <c r="AH5251">
        <v>8</v>
      </c>
      <c r="AI5251">
        <v>8</v>
      </c>
      <c r="AK5251">
        <v>12</v>
      </c>
      <c r="AL5251">
        <v>3</v>
      </c>
    </row>
    <row r="5252" spans="1:38" x14ac:dyDescent="0.3">
      <c r="A5252">
        <v>521339</v>
      </c>
      <c r="B5252" t="s">
        <v>19884</v>
      </c>
      <c r="C5252" t="s">
        <v>19885</v>
      </c>
      <c r="D5252" t="s">
        <v>19886</v>
      </c>
      <c r="E5252" t="s">
        <v>5022</v>
      </c>
      <c r="F5252">
        <v>54452</v>
      </c>
      <c r="G5252" t="s">
        <v>944</v>
      </c>
      <c r="H5252" t="s">
        <v>19887</v>
      </c>
      <c r="I5252" t="s">
        <v>171</v>
      </c>
      <c r="J5252" t="s">
        <v>116</v>
      </c>
      <c r="K5252" t="s">
        <v>25</v>
      </c>
      <c r="L5252" t="s">
        <v>5208</v>
      </c>
      <c r="N5252" t="s">
        <v>5220</v>
      </c>
      <c r="O5252">
        <v>16</v>
      </c>
      <c r="P5252">
        <v>7</v>
      </c>
      <c r="Q5252">
        <v>1</v>
      </c>
      <c r="R5252">
        <v>0</v>
      </c>
      <c r="S5252">
        <v>1</v>
      </c>
      <c r="T5252">
        <v>0</v>
      </c>
      <c r="V5252">
        <v>8</v>
      </c>
      <c r="W5252" t="s">
        <v>5220</v>
      </c>
      <c r="X5252" t="s">
        <v>5220</v>
      </c>
      <c r="Y5252" t="s">
        <v>5220</v>
      </c>
      <c r="Z5252" t="s">
        <v>5220</v>
      </c>
      <c r="AA5252">
        <v>5</v>
      </c>
      <c r="AB5252">
        <v>11</v>
      </c>
      <c r="AC5252">
        <v>2</v>
      </c>
      <c r="AD5252">
        <v>0</v>
      </c>
      <c r="AE5252">
        <v>2</v>
      </c>
      <c r="AF5252">
        <v>0</v>
      </c>
      <c r="AH5252">
        <v>8</v>
      </c>
      <c r="AI5252" t="s">
        <v>5220</v>
      </c>
      <c r="AJ5252">
        <v>5</v>
      </c>
      <c r="AK5252">
        <v>12</v>
      </c>
      <c r="AL5252">
        <v>6</v>
      </c>
    </row>
    <row r="5253" spans="1:38" x14ac:dyDescent="0.3">
      <c r="A5253">
        <v>521340</v>
      </c>
      <c r="B5253" t="s">
        <v>5117</v>
      </c>
      <c r="C5253" t="s">
        <v>19888</v>
      </c>
      <c r="D5253" t="s">
        <v>5118</v>
      </c>
      <c r="E5253" t="s">
        <v>5022</v>
      </c>
      <c r="F5253">
        <v>54751</v>
      </c>
      <c r="G5253" t="s">
        <v>3550</v>
      </c>
      <c r="H5253" t="s">
        <v>19889</v>
      </c>
      <c r="I5253" t="s">
        <v>171</v>
      </c>
      <c r="J5253" t="s">
        <v>36</v>
      </c>
      <c r="K5253" t="s">
        <v>25</v>
      </c>
      <c r="L5253" t="s">
        <v>5208</v>
      </c>
      <c r="N5253">
        <v>5</v>
      </c>
      <c r="P5253">
        <v>7</v>
      </c>
      <c r="Q5253">
        <v>3</v>
      </c>
      <c r="R5253">
        <v>0</v>
      </c>
      <c r="S5253">
        <v>3</v>
      </c>
      <c r="T5253">
        <v>0</v>
      </c>
      <c r="V5253">
        <v>8</v>
      </c>
      <c r="W5253">
        <v>1</v>
      </c>
      <c r="X5253">
        <v>0</v>
      </c>
      <c r="Y5253">
        <v>1</v>
      </c>
      <c r="Z5253">
        <v>0</v>
      </c>
      <c r="AB5253">
        <v>11</v>
      </c>
      <c r="AC5253">
        <v>6</v>
      </c>
      <c r="AD5253">
        <v>0</v>
      </c>
      <c r="AE5253">
        <v>6</v>
      </c>
      <c r="AF5253">
        <v>0</v>
      </c>
      <c r="AH5253">
        <v>8</v>
      </c>
      <c r="AI5253">
        <v>8</v>
      </c>
      <c r="AK5253">
        <v>12</v>
      </c>
      <c r="AL5253">
        <v>6</v>
      </c>
    </row>
    <row r="5254" spans="1:38" x14ac:dyDescent="0.3">
      <c r="A5254">
        <v>521341</v>
      </c>
      <c r="B5254" t="s">
        <v>19890</v>
      </c>
      <c r="C5254" t="s">
        <v>19891</v>
      </c>
      <c r="D5254" t="s">
        <v>19892</v>
      </c>
      <c r="E5254" t="s">
        <v>5022</v>
      </c>
      <c r="F5254">
        <v>53581</v>
      </c>
      <c r="G5254" t="s">
        <v>1686</v>
      </c>
      <c r="H5254" t="s">
        <v>19893</v>
      </c>
      <c r="I5254" t="s">
        <v>171</v>
      </c>
      <c r="J5254" t="s">
        <v>36</v>
      </c>
      <c r="K5254" t="s">
        <v>25</v>
      </c>
      <c r="N5254" t="s">
        <v>5220</v>
      </c>
      <c r="O5254">
        <v>16</v>
      </c>
      <c r="P5254">
        <v>7</v>
      </c>
      <c r="Q5254">
        <v>2</v>
      </c>
      <c r="R5254">
        <v>0</v>
      </c>
      <c r="S5254">
        <v>2</v>
      </c>
      <c r="T5254">
        <v>0</v>
      </c>
      <c r="V5254">
        <v>8</v>
      </c>
      <c r="W5254">
        <v>2</v>
      </c>
      <c r="X5254">
        <v>0</v>
      </c>
      <c r="Y5254">
        <v>2</v>
      </c>
      <c r="Z5254">
        <v>0</v>
      </c>
      <c r="AB5254">
        <v>11</v>
      </c>
      <c r="AC5254">
        <v>5</v>
      </c>
      <c r="AD5254">
        <v>0</v>
      </c>
      <c r="AE5254">
        <v>5</v>
      </c>
      <c r="AF5254">
        <v>0</v>
      </c>
      <c r="AH5254">
        <v>8</v>
      </c>
      <c r="AI5254">
        <v>8</v>
      </c>
      <c r="AK5254">
        <v>12</v>
      </c>
      <c r="AL5254">
        <v>6</v>
      </c>
    </row>
    <row r="5255" spans="1:38" x14ac:dyDescent="0.3">
      <c r="A5255">
        <v>521342</v>
      </c>
      <c r="B5255" t="s">
        <v>19894</v>
      </c>
      <c r="C5255" t="s">
        <v>19895</v>
      </c>
      <c r="D5255" t="s">
        <v>19896</v>
      </c>
      <c r="E5255" t="s">
        <v>5022</v>
      </c>
      <c r="F5255">
        <v>54871</v>
      </c>
      <c r="G5255" t="s">
        <v>19863</v>
      </c>
      <c r="H5255" t="s">
        <v>19897</v>
      </c>
      <c r="I5255" t="s">
        <v>171</v>
      </c>
      <c r="J5255" t="s">
        <v>32</v>
      </c>
      <c r="K5255" t="s">
        <v>25</v>
      </c>
      <c r="N5255" t="s">
        <v>5220</v>
      </c>
      <c r="O5255">
        <v>16</v>
      </c>
      <c r="P5255">
        <v>7</v>
      </c>
      <c r="Q5255" t="s">
        <v>5220</v>
      </c>
      <c r="R5255" t="s">
        <v>5220</v>
      </c>
      <c r="S5255" t="s">
        <v>5220</v>
      </c>
      <c r="T5255" t="s">
        <v>5220</v>
      </c>
      <c r="U5255">
        <v>5</v>
      </c>
      <c r="V5255">
        <v>8</v>
      </c>
      <c r="W5255" t="s">
        <v>5220</v>
      </c>
      <c r="X5255" t="s">
        <v>5220</v>
      </c>
      <c r="Y5255" t="s">
        <v>5220</v>
      </c>
      <c r="Z5255" t="s">
        <v>5220</v>
      </c>
      <c r="AA5255">
        <v>5</v>
      </c>
      <c r="AB5255">
        <v>11</v>
      </c>
      <c r="AC5255">
        <v>1</v>
      </c>
      <c r="AD5255">
        <v>0</v>
      </c>
      <c r="AE5255">
        <v>1</v>
      </c>
      <c r="AF5255">
        <v>0</v>
      </c>
      <c r="AH5255">
        <v>8</v>
      </c>
      <c r="AI5255" t="s">
        <v>5220</v>
      </c>
      <c r="AJ5255">
        <v>5</v>
      </c>
      <c r="AK5255">
        <v>12</v>
      </c>
      <c r="AL5255">
        <v>1</v>
      </c>
    </row>
    <row r="5256" spans="1:38" x14ac:dyDescent="0.3">
      <c r="A5256">
        <v>521343</v>
      </c>
      <c r="B5256" t="s">
        <v>19898</v>
      </c>
      <c r="C5256" t="s">
        <v>19899</v>
      </c>
      <c r="D5256" t="s">
        <v>19900</v>
      </c>
      <c r="E5256" t="s">
        <v>5022</v>
      </c>
      <c r="F5256">
        <v>53589</v>
      </c>
      <c r="G5256" t="s">
        <v>5058</v>
      </c>
      <c r="H5256" t="s">
        <v>19901</v>
      </c>
      <c r="I5256" t="s">
        <v>171</v>
      </c>
      <c r="J5256" t="s">
        <v>36</v>
      </c>
      <c r="K5256" t="s">
        <v>25</v>
      </c>
      <c r="L5256" t="s">
        <v>5208</v>
      </c>
      <c r="N5256" t="s">
        <v>5220</v>
      </c>
      <c r="O5256">
        <v>16</v>
      </c>
      <c r="P5256">
        <v>7</v>
      </c>
      <c r="Q5256">
        <v>1</v>
      </c>
      <c r="R5256">
        <v>0</v>
      </c>
      <c r="S5256">
        <v>1</v>
      </c>
      <c r="T5256">
        <v>0</v>
      </c>
      <c r="V5256">
        <v>8</v>
      </c>
      <c r="W5256">
        <v>2</v>
      </c>
      <c r="X5256">
        <v>0</v>
      </c>
      <c r="Y5256">
        <v>2</v>
      </c>
      <c r="Z5256">
        <v>0</v>
      </c>
      <c r="AB5256">
        <v>11</v>
      </c>
      <c r="AC5256">
        <v>4</v>
      </c>
      <c r="AD5256">
        <v>0</v>
      </c>
      <c r="AE5256">
        <v>4</v>
      </c>
      <c r="AF5256">
        <v>0</v>
      </c>
      <c r="AH5256">
        <v>8</v>
      </c>
      <c r="AI5256">
        <v>8</v>
      </c>
      <c r="AK5256">
        <v>12</v>
      </c>
      <c r="AL5256">
        <v>5</v>
      </c>
    </row>
    <row r="5257" spans="1:38" x14ac:dyDescent="0.3">
      <c r="A5257">
        <v>521344</v>
      </c>
      <c r="B5257" t="s">
        <v>19902</v>
      </c>
      <c r="C5257" t="s">
        <v>19903</v>
      </c>
      <c r="D5257" t="s">
        <v>19904</v>
      </c>
      <c r="E5257" t="s">
        <v>5022</v>
      </c>
      <c r="F5257">
        <v>53805</v>
      </c>
      <c r="G5257" t="s">
        <v>1809</v>
      </c>
      <c r="H5257" t="s">
        <v>19905</v>
      </c>
      <c r="I5257" t="s">
        <v>171</v>
      </c>
      <c r="J5257" t="s">
        <v>36</v>
      </c>
      <c r="K5257" t="s">
        <v>25</v>
      </c>
      <c r="L5257" t="s">
        <v>5208</v>
      </c>
      <c r="N5257" t="s">
        <v>5220</v>
      </c>
      <c r="O5257">
        <v>16</v>
      </c>
      <c r="P5257">
        <v>7</v>
      </c>
      <c r="Q5257" t="s">
        <v>5220</v>
      </c>
      <c r="R5257" t="s">
        <v>5220</v>
      </c>
      <c r="S5257" t="s">
        <v>5220</v>
      </c>
      <c r="T5257" t="s">
        <v>5220</v>
      </c>
      <c r="U5257">
        <v>5</v>
      </c>
      <c r="V5257">
        <v>8</v>
      </c>
      <c r="W5257" t="s">
        <v>5220</v>
      </c>
      <c r="X5257" t="s">
        <v>5220</v>
      </c>
      <c r="Y5257" t="s">
        <v>5220</v>
      </c>
      <c r="Z5257" t="s">
        <v>5220</v>
      </c>
      <c r="AA5257">
        <v>5</v>
      </c>
      <c r="AB5257">
        <v>11</v>
      </c>
      <c r="AC5257">
        <v>1</v>
      </c>
      <c r="AD5257">
        <v>0</v>
      </c>
      <c r="AE5257">
        <v>1</v>
      </c>
      <c r="AF5257">
        <v>0</v>
      </c>
      <c r="AH5257">
        <v>8</v>
      </c>
      <c r="AI5257" t="s">
        <v>5220</v>
      </c>
      <c r="AJ5257">
        <v>5</v>
      </c>
      <c r="AK5257">
        <v>12</v>
      </c>
      <c r="AL5257">
        <v>4</v>
      </c>
    </row>
    <row r="5258" spans="1:38" x14ac:dyDescent="0.3">
      <c r="A5258">
        <v>521345</v>
      </c>
      <c r="B5258" t="s">
        <v>19906</v>
      </c>
      <c r="C5258" t="s">
        <v>19907</v>
      </c>
      <c r="D5258" t="s">
        <v>19908</v>
      </c>
      <c r="E5258" t="s">
        <v>5022</v>
      </c>
      <c r="F5258">
        <v>54017</v>
      </c>
      <c r="G5258" t="s">
        <v>19874</v>
      </c>
      <c r="H5258" t="s">
        <v>19909</v>
      </c>
      <c r="I5258" t="s">
        <v>171</v>
      </c>
      <c r="J5258" t="s">
        <v>36</v>
      </c>
      <c r="K5258" t="s">
        <v>25</v>
      </c>
      <c r="L5258" t="s">
        <v>5208</v>
      </c>
      <c r="M5258" t="s">
        <v>5208</v>
      </c>
      <c r="N5258" t="s">
        <v>5220</v>
      </c>
      <c r="O5258">
        <v>16</v>
      </c>
      <c r="P5258">
        <v>7</v>
      </c>
      <c r="Q5258">
        <v>2</v>
      </c>
      <c r="R5258">
        <v>0</v>
      </c>
      <c r="S5258">
        <v>2</v>
      </c>
      <c r="T5258">
        <v>0</v>
      </c>
      <c r="V5258">
        <v>8</v>
      </c>
      <c r="W5258">
        <v>1</v>
      </c>
      <c r="X5258">
        <v>0</v>
      </c>
      <c r="Y5258">
        <v>1</v>
      </c>
      <c r="Z5258">
        <v>0</v>
      </c>
      <c r="AB5258">
        <v>11</v>
      </c>
      <c r="AC5258">
        <v>5</v>
      </c>
      <c r="AD5258">
        <v>0</v>
      </c>
      <c r="AE5258">
        <v>5</v>
      </c>
      <c r="AF5258">
        <v>0</v>
      </c>
      <c r="AH5258">
        <v>8</v>
      </c>
      <c r="AI5258">
        <v>8</v>
      </c>
      <c r="AK5258">
        <v>12</v>
      </c>
      <c r="AL5258">
        <v>6</v>
      </c>
    </row>
    <row r="5259" spans="1:38" x14ac:dyDescent="0.3">
      <c r="A5259">
        <v>521346</v>
      </c>
      <c r="B5259" t="s">
        <v>19910</v>
      </c>
      <c r="C5259" t="s">
        <v>19911</v>
      </c>
      <c r="D5259" t="s">
        <v>19912</v>
      </c>
      <c r="E5259" t="s">
        <v>5022</v>
      </c>
      <c r="F5259">
        <v>54166</v>
      </c>
      <c r="G5259" t="s">
        <v>19912</v>
      </c>
      <c r="H5259" t="s">
        <v>19913</v>
      </c>
      <c r="I5259" t="s">
        <v>171</v>
      </c>
      <c r="J5259" t="s">
        <v>36</v>
      </c>
      <c r="K5259" t="s">
        <v>25</v>
      </c>
      <c r="M5259" t="s">
        <v>5208</v>
      </c>
      <c r="N5259" t="s">
        <v>5220</v>
      </c>
      <c r="O5259">
        <v>16</v>
      </c>
      <c r="P5259">
        <v>7</v>
      </c>
      <c r="Q5259">
        <v>2</v>
      </c>
      <c r="R5259">
        <v>0</v>
      </c>
      <c r="S5259">
        <v>2</v>
      </c>
      <c r="T5259">
        <v>0</v>
      </c>
      <c r="V5259">
        <v>8</v>
      </c>
      <c r="W5259">
        <v>1</v>
      </c>
      <c r="X5259">
        <v>0</v>
      </c>
      <c r="Y5259">
        <v>1</v>
      </c>
      <c r="Z5259">
        <v>0</v>
      </c>
      <c r="AB5259">
        <v>11</v>
      </c>
      <c r="AC5259">
        <v>7</v>
      </c>
      <c r="AD5259">
        <v>1</v>
      </c>
      <c r="AE5259">
        <v>6</v>
      </c>
      <c r="AF5259">
        <v>0</v>
      </c>
      <c r="AH5259">
        <v>8</v>
      </c>
      <c r="AI5259">
        <v>8</v>
      </c>
      <c r="AK5259">
        <v>12</v>
      </c>
      <c r="AL5259">
        <v>8</v>
      </c>
    </row>
    <row r="5260" spans="1:38" x14ac:dyDescent="0.3">
      <c r="A5260">
        <v>521347</v>
      </c>
      <c r="B5260" t="s">
        <v>19914</v>
      </c>
      <c r="C5260" t="s">
        <v>19915</v>
      </c>
      <c r="D5260" t="s">
        <v>104</v>
      </c>
      <c r="E5260" t="s">
        <v>5022</v>
      </c>
      <c r="F5260">
        <v>54002</v>
      </c>
      <c r="G5260" t="s">
        <v>19874</v>
      </c>
      <c r="H5260" t="s">
        <v>19916</v>
      </c>
      <c r="I5260" t="s">
        <v>171</v>
      </c>
      <c r="J5260" t="s">
        <v>36</v>
      </c>
      <c r="K5260" t="s">
        <v>25</v>
      </c>
      <c r="L5260" t="s">
        <v>5208</v>
      </c>
      <c r="N5260" t="s">
        <v>5220</v>
      </c>
      <c r="O5260">
        <v>16</v>
      </c>
      <c r="P5260">
        <v>7</v>
      </c>
      <c r="Q5260" t="s">
        <v>5220</v>
      </c>
      <c r="R5260" t="s">
        <v>5220</v>
      </c>
      <c r="S5260" t="s">
        <v>5220</v>
      </c>
      <c r="T5260" t="s">
        <v>5220</v>
      </c>
      <c r="U5260">
        <v>5</v>
      </c>
      <c r="V5260">
        <v>8</v>
      </c>
      <c r="W5260" t="s">
        <v>5220</v>
      </c>
      <c r="X5260" t="s">
        <v>5220</v>
      </c>
      <c r="Y5260" t="s">
        <v>5220</v>
      </c>
      <c r="Z5260" t="s">
        <v>5220</v>
      </c>
      <c r="AA5260">
        <v>5</v>
      </c>
      <c r="AB5260">
        <v>11</v>
      </c>
      <c r="AC5260">
        <v>1</v>
      </c>
      <c r="AD5260">
        <v>0</v>
      </c>
      <c r="AE5260">
        <v>1</v>
      </c>
      <c r="AF5260">
        <v>0</v>
      </c>
      <c r="AH5260">
        <v>8</v>
      </c>
      <c r="AI5260">
        <v>8</v>
      </c>
      <c r="AK5260">
        <v>12</v>
      </c>
      <c r="AL5260">
        <v>5</v>
      </c>
    </row>
    <row r="5261" spans="1:38" x14ac:dyDescent="0.3">
      <c r="A5261">
        <v>521348</v>
      </c>
      <c r="B5261" t="s">
        <v>5119</v>
      </c>
      <c r="C5261" t="s">
        <v>19917</v>
      </c>
      <c r="D5261" t="s">
        <v>5120</v>
      </c>
      <c r="E5261" t="s">
        <v>5022</v>
      </c>
      <c r="F5261">
        <v>54665</v>
      </c>
      <c r="G5261" t="s">
        <v>2312</v>
      </c>
      <c r="H5261" t="s">
        <v>19918</v>
      </c>
      <c r="I5261" t="s">
        <v>171</v>
      </c>
      <c r="J5261" t="s">
        <v>36</v>
      </c>
      <c r="K5261" t="s">
        <v>25</v>
      </c>
      <c r="L5261" t="s">
        <v>5208</v>
      </c>
      <c r="N5261">
        <v>5</v>
      </c>
      <c r="P5261">
        <v>7</v>
      </c>
      <c r="Q5261">
        <v>1</v>
      </c>
      <c r="R5261">
        <v>0</v>
      </c>
      <c r="S5261">
        <v>1</v>
      </c>
      <c r="T5261">
        <v>0</v>
      </c>
      <c r="V5261">
        <v>8</v>
      </c>
      <c r="W5261">
        <v>3</v>
      </c>
      <c r="X5261">
        <v>0</v>
      </c>
      <c r="Y5261">
        <v>3</v>
      </c>
      <c r="Z5261">
        <v>0</v>
      </c>
      <c r="AB5261">
        <v>11</v>
      </c>
      <c r="AC5261">
        <v>6</v>
      </c>
      <c r="AD5261">
        <v>1</v>
      </c>
      <c r="AE5261">
        <v>5</v>
      </c>
      <c r="AF5261">
        <v>0</v>
      </c>
      <c r="AH5261">
        <v>8</v>
      </c>
      <c r="AI5261">
        <v>8</v>
      </c>
      <c r="AK5261">
        <v>12</v>
      </c>
      <c r="AL5261">
        <v>6</v>
      </c>
    </row>
    <row r="5262" spans="1:38" x14ac:dyDescent="0.3">
      <c r="A5262">
        <v>521349</v>
      </c>
      <c r="B5262" t="s">
        <v>19919</v>
      </c>
      <c r="C5262" t="s">
        <v>19920</v>
      </c>
      <c r="D5262" t="s">
        <v>19921</v>
      </c>
      <c r="E5262" t="s">
        <v>5022</v>
      </c>
      <c r="F5262">
        <v>54022</v>
      </c>
      <c r="G5262" t="s">
        <v>3035</v>
      </c>
      <c r="H5262" t="s">
        <v>19922</v>
      </c>
      <c r="I5262" t="s">
        <v>171</v>
      </c>
      <c r="J5262" t="s">
        <v>36</v>
      </c>
      <c r="K5262" t="s">
        <v>25</v>
      </c>
      <c r="L5262" t="s">
        <v>5208</v>
      </c>
      <c r="N5262" t="s">
        <v>5220</v>
      </c>
      <c r="O5262">
        <v>16</v>
      </c>
      <c r="P5262">
        <v>7</v>
      </c>
      <c r="Q5262" t="s">
        <v>5220</v>
      </c>
      <c r="R5262" t="s">
        <v>5220</v>
      </c>
      <c r="S5262" t="s">
        <v>5220</v>
      </c>
      <c r="T5262" t="s">
        <v>5220</v>
      </c>
      <c r="U5262">
        <v>5</v>
      </c>
      <c r="V5262">
        <v>8</v>
      </c>
      <c r="W5262" t="s">
        <v>5220</v>
      </c>
      <c r="X5262" t="s">
        <v>5220</v>
      </c>
      <c r="Y5262" t="s">
        <v>5220</v>
      </c>
      <c r="Z5262" t="s">
        <v>5220</v>
      </c>
      <c r="AA5262">
        <v>5</v>
      </c>
      <c r="AB5262">
        <v>11</v>
      </c>
      <c r="AC5262">
        <v>1</v>
      </c>
      <c r="AD5262">
        <v>0</v>
      </c>
      <c r="AE5262">
        <v>1</v>
      </c>
      <c r="AF5262">
        <v>0</v>
      </c>
      <c r="AH5262">
        <v>8</v>
      </c>
      <c r="AI5262">
        <v>8</v>
      </c>
      <c r="AK5262">
        <v>12</v>
      </c>
      <c r="AL5262">
        <v>7</v>
      </c>
    </row>
    <row r="5263" spans="1:38" x14ac:dyDescent="0.3">
      <c r="A5263">
        <v>521350</v>
      </c>
      <c r="B5263" t="s">
        <v>19923</v>
      </c>
      <c r="C5263" t="s">
        <v>19924</v>
      </c>
      <c r="D5263" t="s">
        <v>19925</v>
      </c>
      <c r="E5263" t="s">
        <v>5022</v>
      </c>
      <c r="F5263">
        <v>54409</v>
      </c>
      <c r="G5263" t="s">
        <v>19926</v>
      </c>
      <c r="H5263" t="s">
        <v>19927</v>
      </c>
      <c r="I5263" t="s">
        <v>171</v>
      </c>
      <c r="J5263" t="s">
        <v>116</v>
      </c>
      <c r="K5263" t="s">
        <v>25</v>
      </c>
      <c r="L5263" t="s">
        <v>5208</v>
      </c>
      <c r="N5263" t="s">
        <v>5220</v>
      </c>
      <c r="O5263">
        <v>16</v>
      </c>
      <c r="P5263">
        <v>7</v>
      </c>
      <c r="Q5263">
        <v>2</v>
      </c>
      <c r="R5263">
        <v>0</v>
      </c>
      <c r="S5263">
        <v>2</v>
      </c>
      <c r="T5263">
        <v>0</v>
      </c>
      <c r="V5263">
        <v>8</v>
      </c>
      <c r="W5263">
        <v>1</v>
      </c>
      <c r="X5263">
        <v>0</v>
      </c>
      <c r="Y5263">
        <v>1</v>
      </c>
      <c r="Z5263">
        <v>0</v>
      </c>
      <c r="AB5263">
        <v>11</v>
      </c>
      <c r="AC5263">
        <v>6</v>
      </c>
      <c r="AD5263">
        <v>2</v>
      </c>
      <c r="AE5263">
        <v>4</v>
      </c>
      <c r="AF5263">
        <v>0</v>
      </c>
      <c r="AH5263">
        <v>8</v>
      </c>
      <c r="AI5263">
        <v>8</v>
      </c>
      <c r="AK5263">
        <v>12</v>
      </c>
      <c r="AL5263">
        <v>8</v>
      </c>
    </row>
    <row r="5264" spans="1:38" x14ac:dyDescent="0.3">
      <c r="A5264">
        <v>521351</v>
      </c>
      <c r="B5264" t="s">
        <v>5121</v>
      </c>
      <c r="C5264" t="s">
        <v>19928</v>
      </c>
      <c r="D5264" t="s">
        <v>5122</v>
      </c>
      <c r="E5264" t="s">
        <v>5022</v>
      </c>
      <c r="F5264">
        <v>53959</v>
      </c>
      <c r="G5264" t="s">
        <v>5062</v>
      </c>
      <c r="H5264" t="s">
        <v>19929</v>
      </c>
      <c r="I5264" t="s">
        <v>171</v>
      </c>
      <c r="J5264" t="s">
        <v>36</v>
      </c>
      <c r="K5264" t="s">
        <v>25</v>
      </c>
      <c r="L5264" t="s">
        <v>5208</v>
      </c>
      <c r="N5264">
        <v>5</v>
      </c>
      <c r="P5264">
        <v>7</v>
      </c>
      <c r="Q5264">
        <v>3</v>
      </c>
      <c r="R5264">
        <v>0</v>
      </c>
      <c r="S5264">
        <v>3</v>
      </c>
      <c r="T5264">
        <v>0</v>
      </c>
      <c r="V5264">
        <v>8</v>
      </c>
      <c r="W5264">
        <v>2</v>
      </c>
      <c r="X5264">
        <v>0</v>
      </c>
      <c r="Y5264">
        <v>2</v>
      </c>
      <c r="Z5264">
        <v>0</v>
      </c>
      <c r="AB5264">
        <v>11</v>
      </c>
      <c r="AC5264">
        <v>4</v>
      </c>
      <c r="AD5264">
        <v>0</v>
      </c>
      <c r="AE5264">
        <v>4</v>
      </c>
      <c r="AF5264">
        <v>0</v>
      </c>
      <c r="AH5264">
        <v>8</v>
      </c>
      <c r="AI5264">
        <v>8</v>
      </c>
      <c r="AK5264">
        <v>12</v>
      </c>
      <c r="AL5264">
        <v>3</v>
      </c>
    </row>
    <row r="5265" spans="1:39" x14ac:dyDescent="0.3">
      <c r="A5265">
        <v>521352</v>
      </c>
      <c r="B5265" t="s">
        <v>19930</v>
      </c>
      <c r="C5265" t="s">
        <v>19931</v>
      </c>
      <c r="D5265" t="s">
        <v>19932</v>
      </c>
      <c r="E5265" t="s">
        <v>5022</v>
      </c>
      <c r="F5265">
        <v>53533</v>
      </c>
      <c r="G5265" t="s">
        <v>9764</v>
      </c>
      <c r="H5265" t="s">
        <v>19933</v>
      </c>
      <c r="I5265" t="s">
        <v>171</v>
      </c>
      <c r="J5265" t="s">
        <v>36</v>
      </c>
      <c r="K5265" t="s">
        <v>25</v>
      </c>
      <c r="L5265" t="s">
        <v>5208</v>
      </c>
      <c r="N5265" t="s">
        <v>5220</v>
      </c>
      <c r="O5265">
        <v>16</v>
      </c>
      <c r="P5265">
        <v>7</v>
      </c>
      <c r="Q5265">
        <v>2</v>
      </c>
      <c r="R5265">
        <v>0</v>
      </c>
      <c r="S5265">
        <v>2</v>
      </c>
      <c r="T5265">
        <v>0</v>
      </c>
      <c r="V5265">
        <v>8</v>
      </c>
      <c r="W5265">
        <v>1</v>
      </c>
      <c r="X5265">
        <v>0</v>
      </c>
      <c r="Y5265">
        <v>1</v>
      </c>
      <c r="Z5265">
        <v>0</v>
      </c>
      <c r="AB5265">
        <v>11</v>
      </c>
      <c r="AC5265">
        <v>4</v>
      </c>
      <c r="AD5265">
        <v>0</v>
      </c>
      <c r="AE5265">
        <v>4</v>
      </c>
      <c r="AF5265">
        <v>0</v>
      </c>
      <c r="AH5265">
        <v>8</v>
      </c>
      <c r="AI5265">
        <v>8</v>
      </c>
      <c r="AK5265">
        <v>12</v>
      </c>
      <c r="AL5265">
        <v>6</v>
      </c>
    </row>
    <row r="5266" spans="1:39" x14ac:dyDescent="0.3">
      <c r="A5266">
        <v>521353</v>
      </c>
      <c r="B5266" t="s">
        <v>19934</v>
      </c>
      <c r="C5266" t="s">
        <v>19935</v>
      </c>
      <c r="D5266" t="s">
        <v>2228</v>
      </c>
      <c r="E5266" t="s">
        <v>5022</v>
      </c>
      <c r="F5266">
        <v>54829</v>
      </c>
      <c r="G5266" t="s">
        <v>5030</v>
      </c>
      <c r="H5266" t="s">
        <v>19936</v>
      </c>
      <c r="I5266" t="s">
        <v>171</v>
      </c>
      <c r="J5266" t="s">
        <v>76</v>
      </c>
      <c r="K5266" t="s">
        <v>25</v>
      </c>
      <c r="L5266" t="s">
        <v>5208</v>
      </c>
      <c r="N5266" t="s">
        <v>5220</v>
      </c>
      <c r="O5266">
        <v>16</v>
      </c>
      <c r="P5266">
        <v>7</v>
      </c>
      <c r="Q5266" t="s">
        <v>5220</v>
      </c>
      <c r="R5266" t="s">
        <v>5220</v>
      </c>
      <c r="S5266" t="s">
        <v>5220</v>
      </c>
      <c r="T5266" t="s">
        <v>5220</v>
      </c>
      <c r="U5266">
        <v>5</v>
      </c>
      <c r="V5266">
        <v>8</v>
      </c>
      <c r="W5266" t="s">
        <v>5220</v>
      </c>
      <c r="X5266" t="s">
        <v>5220</v>
      </c>
      <c r="Y5266" t="s">
        <v>5220</v>
      </c>
      <c r="Z5266" t="s">
        <v>5220</v>
      </c>
      <c r="AA5266">
        <v>5</v>
      </c>
      <c r="AB5266">
        <v>11</v>
      </c>
      <c r="AC5266">
        <v>1</v>
      </c>
      <c r="AD5266">
        <v>0</v>
      </c>
      <c r="AE5266">
        <v>1</v>
      </c>
      <c r="AF5266">
        <v>0</v>
      </c>
      <c r="AH5266">
        <v>8</v>
      </c>
      <c r="AI5266" t="s">
        <v>5220</v>
      </c>
      <c r="AJ5266">
        <v>5</v>
      </c>
      <c r="AK5266">
        <v>12</v>
      </c>
      <c r="AL5266">
        <v>4</v>
      </c>
    </row>
    <row r="5267" spans="1:39" x14ac:dyDescent="0.3">
      <c r="A5267">
        <v>521354</v>
      </c>
      <c r="B5267" t="s">
        <v>19937</v>
      </c>
      <c r="C5267" t="s">
        <v>19938</v>
      </c>
      <c r="D5267" t="s">
        <v>19939</v>
      </c>
      <c r="E5267" t="s">
        <v>5022</v>
      </c>
      <c r="F5267">
        <v>53818</v>
      </c>
      <c r="G5267" t="s">
        <v>1809</v>
      </c>
      <c r="H5267" t="s">
        <v>19940</v>
      </c>
      <c r="I5267" t="s">
        <v>171</v>
      </c>
      <c r="J5267" t="s">
        <v>36</v>
      </c>
      <c r="K5267" t="s">
        <v>25</v>
      </c>
      <c r="L5267" t="s">
        <v>5208</v>
      </c>
      <c r="N5267" t="s">
        <v>5220</v>
      </c>
      <c r="O5267">
        <v>16</v>
      </c>
      <c r="P5267">
        <v>7</v>
      </c>
      <c r="Q5267" t="s">
        <v>5220</v>
      </c>
      <c r="R5267" t="s">
        <v>5220</v>
      </c>
      <c r="S5267" t="s">
        <v>5220</v>
      </c>
      <c r="T5267" t="s">
        <v>5220</v>
      </c>
      <c r="U5267">
        <v>5</v>
      </c>
      <c r="V5267">
        <v>8</v>
      </c>
      <c r="W5267">
        <v>2</v>
      </c>
      <c r="X5267">
        <v>0</v>
      </c>
      <c r="Y5267">
        <v>2</v>
      </c>
      <c r="Z5267">
        <v>0</v>
      </c>
      <c r="AB5267">
        <v>11</v>
      </c>
      <c r="AC5267">
        <v>2</v>
      </c>
      <c r="AD5267">
        <v>0</v>
      </c>
      <c r="AE5267">
        <v>2</v>
      </c>
      <c r="AF5267">
        <v>0</v>
      </c>
      <c r="AH5267">
        <v>8</v>
      </c>
      <c r="AI5267">
        <v>8</v>
      </c>
      <c r="AK5267">
        <v>12</v>
      </c>
      <c r="AL5267">
        <v>5</v>
      </c>
    </row>
    <row r="5268" spans="1:39" x14ac:dyDescent="0.3">
      <c r="A5268">
        <v>521355</v>
      </c>
      <c r="B5268" t="s">
        <v>19941</v>
      </c>
      <c r="C5268" t="s">
        <v>19942</v>
      </c>
      <c r="D5268" t="s">
        <v>2428</v>
      </c>
      <c r="E5268" t="s">
        <v>5022</v>
      </c>
      <c r="F5268">
        <v>54923</v>
      </c>
      <c r="G5268" t="s">
        <v>19943</v>
      </c>
      <c r="H5268" t="s">
        <v>19944</v>
      </c>
      <c r="I5268" t="s">
        <v>171</v>
      </c>
      <c r="J5268" t="s">
        <v>36</v>
      </c>
      <c r="K5268" t="s">
        <v>25</v>
      </c>
      <c r="M5268" t="s">
        <v>5208</v>
      </c>
      <c r="N5268" t="s">
        <v>5220</v>
      </c>
      <c r="O5268">
        <v>16</v>
      </c>
      <c r="P5268">
        <v>7</v>
      </c>
      <c r="Q5268">
        <v>2</v>
      </c>
      <c r="R5268">
        <v>0</v>
      </c>
      <c r="S5268">
        <v>2</v>
      </c>
      <c r="T5268">
        <v>0</v>
      </c>
      <c r="V5268">
        <v>8</v>
      </c>
      <c r="W5268">
        <v>2</v>
      </c>
      <c r="X5268">
        <v>0</v>
      </c>
      <c r="Y5268">
        <v>2</v>
      </c>
      <c r="Z5268">
        <v>0</v>
      </c>
      <c r="AB5268">
        <v>11</v>
      </c>
      <c r="AC5268">
        <v>7</v>
      </c>
      <c r="AD5268">
        <v>0</v>
      </c>
      <c r="AE5268">
        <v>7</v>
      </c>
      <c r="AF5268">
        <v>0</v>
      </c>
      <c r="AH5268">
        <v>8</v>
      </c>
      <c r="AI5268">
        <v>8</v>
      </c>
      <c r="AK5268">
        <v>12</v>
      </c>
      <c r="AL5268">
        <v>5</v>
      </c>
    </row>
    <row r="5269" spans="1:39" x14ac:dyDescent="0.3">
      <c r="A5269">
        <v>521356</v>
      </c>
      <c r="B5269" t="s">
        <v>19945</v>
      </c>
      <c r="C5269" t="s">
        <v>19946</v>
      </c>
      <c r="D5269" t="s">
        <v>19783</v>
      </c>
      <c r="E5269" t="s">
        <v>5022</v>
      </c>
      <c r="F5269">
        <v>54153</v>
      </c>
      <c r="G5269" t="s">
        <v>19783</v>
      </c>
      <c r="H5269" t="s">
        <v>19947</v>
      </c>
      <c r="I5269" t="s">
        <v>171</v>
      </c>
      <c r="J5269" t="s">
        <v>36</v>
      </c>
      <c r="K5269" t="s">
        <v>25</v>
      </c>
      <c r="L5269" t="s">
        <v>5208</v>
      </c>
      <c r="N5269" t="s">
        <v>5220</v>
      </c>
      <c r="O5269">
        <v>16</v>
      </c>
      <c r="P5269">
        <v>7</v>
      </c>
      <c r="Q5269" t="s">
        <v>5220</v>
      </c>
      <c r="R5269" t="s">
        <v>5220</v>
      </c>
      <c r="S5269" t="s">
        <v>5220</v>
      </c>
      <c r="T5269" t="s">
        <v>5220</v>
      </c>
      <c r="U5269">
        <v>5</v>
      </c>
      <c r="V5269">
        <v>8</v>
      </c>
      <c r="W5269" t="s">
        <v>5220</v>
      </c>
      <c r="X5269" t="s">
        <v>5220</v>
      </c>
      <c r="Y5269" t="s">
        <v>5220</v>
      </c>
      <c r="Z5269" t="s">
        <v>5220</v>
      </c>
      <c r="AA5269">
        <v>5</v>
      </c>
      <c r="AB5269">
        <v>11</v>
      </c>
      <c r="AC5269">
        <v>1</v>
      </c>
      <c r="AD5269">
        <v>0</v>
      </c>
      <c r="AE5269">
        <v>1</v>
      </c>
      <c r="AF5269">
        <v>0</v>
      </c>
      <c r="AH5269">
        <v>8</v>
      </c>
      <c r="AI5269" t="s">
        <v>5220</v>
      </c>
      <c r="AJ5269">
        <v>5</v>
      </c>
      <c r="AK5269">
        <v>12</v>
      </c>
      <c r="AL5269">
        <v>5</v>
      </c>
    </row>
    <row r="5270" spans="1:39" x14ac:dyDescent="0.3">
      <c r="A5270">
        <v>521357</v>
      </c>
      <c r="B5270" t="s">
        <v>5123</v>
      </c>
      <c r="C5270" t="s">
        <v>19948</v>
      </c>
      <c r="D5270" t="s">
        <v>5124</v>
      </c>
      <c r="E5270" t="s">
        <v>5022</v>
      </c>
      <c r="F5270">
        <v>53147</v>
      </c>
      <c r="G5270" t="s">
        <v>4310</v>
      </c>
      <c r="H5270" t="s">
        <v>19949</v>
      </c>
      <c r="I5270" t="s">
        <v>171</v>
      </c>
      <c r="J5270" t="s">
        <v>36</v>
      </c>
      <c r="K5270" t="s">
        <v>25</v>
      </c>
      <c r="L5270" t="s">
        <v>5208</v>
      </c>
      <c r="M5270" t="s">
        <v>5208</v>
      </c>
      <c r="N5270">
        <v>5</v>
      </c>
      <c r="P5270">
        <v>7</v>
      </c>
      <c r="Q5270">
        <v>3</v>
      </c>
      <c r="R5270">
        <v>0</v>
      </c>
      <c r="S5270">
        <v>3</v>
      </c>
      <c r="T5270">
        <v>0</v>
      </c>
      <c r="V5270">
        <v>8</v>
      </c>
      <c r="W5270">
        <v>2</v>
      </c>
      <c r="X5270">
        <v>0</v>
      </c>
      <c r="Y5270">
        <v>2</v>
      </c>
      <c r="Z5270">
        <v>0</v>
      </c>
      <c r="AB5270">
        <v>11</v>
      </c>
      <c r="AC5270">
        <v>7</v>
      </c>
      <c r="AD5270">
        <v>1</v>
      </c>
      <c r="AE5270">
        <v>6</v>
      </c>
      <c r="AF5270">
        <v>0</v>
      </c>
      <c r="AH5270">
        <v>8</v>
      </c>
      <c r="AI5270">
        <v>8</v>
      </c>
      <c r="AK5270">
        <v>12</v>
      </c>
      <c r="AL5270">
        <v>9</v>
      </c>
    </row>
    <row r="5271" spans="1:39" x14ac:dyDescent="0.3">
      <c r="A5271">
        <v>521358</v>
      </c>
      <c r="B5271" t="s">
        <v>5125</v>
      </c>
      <c r="C5271" t="s">
        <v>19950</v>
      </c>
      <c r="D5271" t="s">
        <v>5126</v>
      </c>
      <c r="E5271" t="s">
        <v>5022</v>
      </c>
      <c r="F5271">
        <v>54235</v>
      </c>
      <c r="G5271" t="s">
        <v>5127</v>
      </c>
      <c r="H5271" t="s">
        <v>19951</v>
      </c>
      <c r="I5271" t="s">
        <v>171</v>
      </c>
      <c r="J5271" t="s">
        <v>36</v>
      </c>
      <c r="K5271" t="s">
        <v>25</v>
      </c>
      <c r="L5271" t="s">
        <v>5208</v>
      </c>
      <c r="N5271">
        <v>4</v>
      </c>
      <c r="P5271">
        <v>7</v>
      </c>
      <c r="Q5271">
        <v>3</v>
      </c>
      <c r="R5271">
        <v>0</v>
      </c>
      <c r="S5271">
        <v>3</v>
      </c>
      <c r="T5271">
        <v>0</v>
      </c>
      <c r="V5271">
        <v>8</v>
      </c>
      <c r="W5271">
        <v>1</v>
      </c>
      <c r="X5271">
        <v>0</v>
      </c>
      <c r="Y5271">
        <v>1</v>
      </c>
      <c r="Z5271">
        <v>0</v>
      </c>
      <c r="AB5271">
        <v>11</v>
      </c>
      <c r="AC5271">
        <v>4</v>
      </c>
      <c r="AD5271">
        <v>0</v>
      </c>
      <c r="AE5271">
        <v>3</v>
      </c>
      <c r="AF5271">
        <v>1</v>
      </c>
      <c r="AH5271">
        <v>8</v>
      </c>
      <c r="AI5271">
        <v>8</v>
      </c>
      <c r="AK5271">
        <v>12</v>
      </c>
      <c r="AL5271">
        <v>7</v>
      </c>
    </row>
    <row r="5272" spans="1:39" x14ac:dyDescent="0.3">
      <c r="A5272">
        <v>521359</v>
      </c>
      <c r="B5272" t="s">
        <v>5128</v>
      </c>
      <c r="C5272" t="s">
        <v>19952</v>
      </c>
      <c r="D5272" t="s">
        <v>93</v>
      </c>
      <c r="E5272" t="s">
        <v>5022</v>
      </c>
      <c r="F5272">
        <v>54806</v>
      </c>
      <c r="G5272" t="s">
        <v>93</v>
      </c>
      <c r="H5272" t="s">
        <v>19953</v>
      </c>
      <c r="I5272" t="s">
        <v>171</v>
      </c>
      <c r="J5272" t="s">
        <v>36</v>
      </c>
      <c r="K5272" t="s">
        <v>25</v>
      </c>
      <c r="L5272" t="s">
        <v>5208</v>
      </c>
      <c r="N5272">
        <v>3</v>
      </c>
      <c r="P5272">
        <v>7</v>
      </c>
      <c r="Q5272">
        <v>4</v>
      </c>
      <c r="R5272">
        <v>0</v>
      </c>
      <c r="S5272">
        <v>4</v>
      </c>
      <c r="T5272">
        <v>0</v>
      </c>
      <c r="V5272">
        <v>8</v>
      </c>
      <c r="W5272">
        <v>2</v>
      </c>
      <c r="X5272">
        <v>0</v>
      </c>
      <c r="Y5272">
        <v>2</v>
      </c>
      <c r="Z5272">
        <v>0</v>
      </c>
      <c r="AB5272">
        <v>11</v>
      </c>
      <c r="AC5272">
        <v>8</v>
      </c>
      <c r="AD5272">
        <v>1</v>
      </c>
      <c r="AE5272">
        <v>7</v>
      </c>
      <c r="AF5272">
        <v>0</v>
      </c>
      <c r="AH5272">
        <v>8</v>
      </c>
      <c r="AI5272">
        <v>8</v>
      </c>
      <c r="AK5272">
        <v>12</v>
      </c>
      <c r="AL5272">
        <v>9</v>
      </c>
    </row>
    <row r="5273" spans="1:39" x14ac:dyDescent="0.3">
      <c r="A5273">
        <v>523300</v>
      </c>
      <c r="B5273" t="s">
        <v>19954</v>
      </c>
      <c r="C5273" t="s">
        <v>19955</v>
      </c>
      <c r="D5273" t="s">
        <v>5049</v>
      </c>
      <c r="E5273" t="s">
        <v>5022</v>
      </c>
      <c r="F5273">
        <v>53226</v>
      </c>
      <c r="G5273" t="s">
        <v>5049</v>
      </c>
      <c r="H5273" t="s">
        <v>19956</v>
      </c>
      <c r="I5273" t="s">
        <v>5463</v>
      </c>
      <c r="J5273" t="s">
        <v>76</v>
      </c>
      <c r="K5273" t="s">
        <v>25</v>
      </c>
      <c r="N5273" t="s">
        <v>5220</v>
      </c>
      <c r="O5273">
        <v>19</v>
      </c>
      <c r="P5273" t="s">
        <v>5220</v>
      </c>
      <c r="Q5273" t="s">
        <v>5220</v>
      </c>
      <c r="R5273" t="s">
        <v>5220</v>
      </c>
      <c r="S5273" t="s">
        <v>5220</v>
      </c>
      <c r="T5273" t="s">
        <v>5220</v>
      </c>
      <c r="U5273">
        <v>19</v>
      </c>
      <c r="V5273" t="s">
        <v>5220</v>
      </c>
      <c r="W5273" t="s">
        <v>5220</v>
      </c>
      <c r="X5273" t="s">
        <v>5220</v>
      </c>
      <c r="Y5273" t="s">
        <v>5220</v>
      </c>
      <c r="Z5273" t="s">
        <v>5220</v>
      </c>
      <c r="AA5273">
        <v>19</v>
      </c>
      <c r="AB5273" t="s">
        <v>5220</v>
      </c>
      <c r="AC5273" t="s">
        <v>5220</v>
      </c>
      <c r="AD5273" t="s">
        <v>5220</v>
      </c>
      <c r="AE5273" t="s">
        <v>5220</v>
      </c>
      <c r="AF5273" t="s">
        <v>5220</v>
      </c>
      <c r="AG5273">
        <v>19</v>
      </c>
      <c r="AH5273" t="s">
        <v>5220</v>
      </c>
      <c r="AI5273" t="s">
        <v>5220</v>
      </c>
      <c r="AJ5273">
        <v>19</v>
      </c>
      <c r="AK5273" t="s">
        <v>5220</v>
      </c>
      <c r="AL5273" t="s">
        <v>5220</v>
      </c>
      <c r="AM5273">
        <v>19</v>
      </c>
    </row>
    <row r="5274" spans="1:39" x14ac:dyDescent="0.3">
      <c r="A5274">
        <v>523302</v>
      </c>
      <c r="B5274" t="s">
        <v>19957</v>
      </c>
      <c r="C5274" t="s">
        <v>19958</v>
      </c>
      <c r="D5274" t="s">
        <v>5053</v>
      </c>
      <c r="E5274" t="s">
        <v>5022</v>
      </c>
      <c r="F5274">
        <v>54956</v>
      </c>
      <c r="G5274" t="s">
        <v>1740</v>
      </c>
      <c r="H5274" t="s">
        <v>19959</v>
      </c>
      <c r="I5274" t="s">
        <v>5463</v>
      </c>
      <c r="J5274" t="s">
        <v>76</v>
      </c>
      <c r="K5274" t="s">
        <v>25</v>
      </c>
      <c r="N5274" t="s">
        <v>5220</v>
      </c>
      <c r="O5274">
        <v>19</v>
      </c>
      <c r="P5274" t="s">
        <v>5220</v>
      </c>
      <c r="Q5274" t="s">
        <v>5220</v>
      </c>
      <c r="R5274" t="s">
        <v>5220</v>
      </c>
      <c r="S5274" t="s">
        <v>5220</v>
      </c>
      <c r="T5274" t="s">
        <v>5220</v>
      </c>
      <c r="U5274">
        <v>19</v>
      </c>
      <c r="V5274" t="s">
        <v>5220</v>
      </c>
      <c r="W5274" t="s">
        <v>5220</v>
      </c>
      <c r="X5274" t="s">
        <v>5220</v>
      </c>
      <c r="Y5274" t="s">
        <v>5220</v>
      </c>
      <c r="Z5274" t="s">
        <v>5220</v>
      </c>
      <c r="AA5274">
        <v>19</v>
      </c>
      <c r="AB5274" t="s">
        <v>5220</v>
      </c>
      <c r="AC5274" t="s">
        <v>5220</v>
      </c>
      <c r="AD5274" t="s">
        <v>5220</v>
      </c>
      <c r="AE5274" t="s">
        <v>5220</v>
      </c>
      <c r="AF5274" t="s">
        <v>5220</v>
      </c>
      <c r="AG5274">
        <v>19</v>
      </c>
      <c r="AH5274" t="s">
        <v>5220</v>
      </c>
      <c r="AI5274" t="s">
        <v>5220</v>
      </c>
      <c r="AJ5274">
        <v>19</v>
      </c>
      <c r="AK5274" t="s">
        <v>5220</v>
      </c>
      <c r="AL5274" t="s">
        <v>5220</v>
      </c>
      <c r="AM5274">
        <v>19</v>
      </c>
    </row>
    <row r="5275" spans="1:39" x14ac:dyDescent="0.3">
      <c r="A5275">
        <v>524000</v>
      </c>
      <c r="B5275" t="s">
        <v>19960</v>
      </c>
      <c r="C5275" t="s">
        <v>19961</v>
      </c>
      <c r="D5275" t="s">
        <v>19962</v>
      </c>
      <c r="E5275" t="s">
        <v>5022</v>
      </c>
      <c r="F5275">
        <v>53213</v>
      </c>
      <c r="G5275" t="s">
        <v>5049</v>
      </c>
      <c r="H5275" t="s">
        <v>19963</v>
      </c>
      <c r="I5275" t="s">
        <v>5470</v>
      </c>
      <c r="J5275" t="s">
        <v>36</v>
      </c>
      <c r="K5275" t="s">
        <v>169</v>
      </c>
      <c r="N5275" t="s">
        <v>5220</v>
      </c>
      <c r="O5275">
        <v>19</v>
      </c>
      <c r="P5275" t="s">
        <v>5220</v>
      </c>
      <c r="Q5275" t="s">
        <v>5220</v>
      </c>
      <c r="R5275" t="s">
        <v>5220</v>
      </c>
      <c r="S5275" t="s">
        <v>5220</v>
      </c>
      <c r="T5275" t="s">
        <v>5220</v>
      </c>
      <c r="U5275">
        <v>19</v>
      </c>
      <c r="V5275" t="s">
        <v>5220</v>
      </c>
      <c r="W5275" t="s">
        <v>5220</v>
      </c>
      <c r="X5275" t="s">
        <v>5220</v>
      </c>
      <c r="Y5275" t="s">
        <v>5220</v>
      </c>
      <c r="Z5275" t="s">
        <v>5220</v>
      </c>
      <c r="AA5275">
        <v>19</v>
      </c>
      <c r="AB5275" t="s">
        <v>5220</v>
      </c>
      <c r="AC5275" t="s">
        <v>5220</v>
      </c>
      <c r="AD5275" t="s">
        <v>5220</v>
      </c>
      <c r="AE5275" t="s">
        <v>5220</v>
      </c>
      <c r="AF5275" t="s">
        <v>5220</v>
      </c>
      <c r="AG5275">
        <v>19</v>
      </c>
      <c r="AH5275" t="s">
        <v>5220</v>
      </c>
      <c r="AI5275" t="s">
        <v>5220</v>
      </c>
      <c r="AJ5275">
        <v>19</v>
      </c>
      <c r="AK5275" t="s">
        <v>5220</v>
      </c>
      <c r="AL5275" t="s">
        <v>5220</v>
      </c>
      <c r="AM5275">
        <v>19</v>
      </c>
    </row>
    <row r="5276" spans="1:39" x14ac:dyDescent="0.3">
      <c r="A5276">
        <v>524002</v>
      </c>
      <c r="B5276" t="s">
        <v>19964</v>
      </c>
      <c r="C5276" t="s">
        <v>19965</v>
      </c>
      <c r="D5276" t="s">
        <v>1740</v>
      </c>
      <c r="E5276" t="s">
        <v>5022</v>
      </c>
      <c r="F5276">
        <v>54985</v>
      </c>
      <c r="G5276" t="s">
        <v>1740</v>
      </c>
      <c r="H5276" t="s">
        <v>19966</v>
      </c>
      <c r="I5276" t="s">
        <v>5470</v>
      </c>
      <c r="J5276" t="s">
        <v>61</v>
      </c>
      <c r="K5276" t="s">
        <v>169</v>
      </c>
      <c r="N5276" t="s">
        <v>5220</v>
      </c>
      <c r="O5276">
        <v>19</v>
      </c>
      <c r="P5276" t="s">
        <v>5220</v>
      </c>
      <c r="Q5276" t="s">
        <v>5220</v>
      </c>
      <c r="R5276" t="s">
        <v>5220</v>
      </c>
      <c r="S5276" t="s">
        <v>5220</v>
      </c>
      <c r="T5276" t="s">
        <v>5220</v>
      </c>
      <c r="U5276">
        <v>19</v>
      </c>
      <c r="V5276" t="s">
        <v>5220</v>
      </c>
      <c r="W5276" t="s">
        <v>5220</v>
      </c>
      <c r="X5276" t="s">
        <v>5220</v>
      </c>
      <c r="Y5276" t="s">
        <v>5220</v>
      </c>
      <c r="Z5276" t="s">
        <v>5220</v>
      </c>
      <c r="AA5276">
        <v>19</v>
      </c>
      <c r="AB5276" t="s">
        <v>5220</v>
      </c>
      <c r="AC5276" t="s">
        <v>5220</v>
      </c>
      <c r="AD5276" t="s">
        <v>5220</v>
      </c>
      <c r="AE5276" t="s">
        <v>5220</v>
      </c>
      <c r="AF5276" t="s">
        <v>5220</v>
      </c>
      <c r="AG5276">
        <v>19</v>
      </c>
      <c r="AH5276" t="s">
        <v>5220</v>
      </c>
      <c r="AI5276" t="s">
        <v>5220</v>
      </c>
      <c r="AJ5276">
        <v>19</v>
      </c>
      <c r="AK5276" t="s">
        <v>5220</v>
      </c>
      <c r="AL5276" t="s">
        <v>5220</v>
      </c>
      <c r="AM5276">
        <v>19</v>
      </c>
    </row>
    <row r="5277" spans="1:39" x14ac:dyDescent="0.3">
      <c r="A5277">
        <v>524008</v>
      </c>
      <c r="B5277" t="s">
        <v>19967</v>
      </c>
      <c r="C5277" t="s">
        <v>19968</v>
      </c>
      <c r="D5277" t="s">
        <v>68</v>
      </c>
      <c r="E5277" t="s">
        <v>5022</v>
      </c>
      <c r="F5277">
        <v>53704</v>
      </c>
      <c r="G5277" t="s">
        <v>5058</v>
      </c>
      <c r="H5277" t="s">
        <v>19969</v>
      </c>
      <c r="I5277" t="s">
        <v>5470</v>
      </c>
      <c r="J5277" t="s">
        <v>61</v>
      </c>
      <c r="K5277" t="s">
        <v>169</v>
      </c>
      <c r="N5277" t="s">
        <v>5220</v>
      </c>
      <c r="O5277">
        <v>19</v>
      </c>
      <c r="P5277" t="s">
        <v>5220</v>
      </c>
      <c r="Q5277" t="s">
        <v>5220</v>
      </c>
      <c r="R5277" t="s">
        <v>5220</v>
      </c>
      <c r="S5277" t="s">
        <v>5220</v>
      </c>
      <c r="T5277" t="s">
        <v>5220</v>
      </c>
      <c r="U5277">
        <v>19</v>
      </c>
      <c r="V5277" t="s">
        <v>5220</v>
      </c>
      <c r="W5277" t="s">
        <v>5220</v>
      </c>
      <c r="X5277" t="s">
        <v>5220</v>
      </c>
      <c r="Y5277" t="s">
        <v>5220</v>
      </c>
      <c r="Z5277" t="s">
        <v>5220</v>
      </c>
      <c r="AA5277">
        <v>19</v>
      </c>
      <c r="AB5277" t="s">
        <v>5220</v>
      </c>
      <c r="AC5277" t="s">
        <v>5220</v>
      </c>
      <c r="AD5277" t="s">
        <v>5220</v>
      </c>
      <c r="AE5277" t="s">
        <v>5220</v>
      </c>
      <c r="AF5277" t="s">
        <v>5220</v>
      </c>
      <c r="AG5277">
        <v>19</v>
      </c>
      <c r="AH5277" t="s">
        <v>5220</v>
      </c>
      <c r="AI5277" t="s">
        <v>5220</v>
      </c>
      <c r="AJ5277">
        <v>19</v>
      </c>
      <c r="AK5277" t="s">
        <v>5220</v>
      </c>
      <c r="AL5277" t="s">
        <v>5220</v>
      </c>
      <c r="AM5277">
        <v>19</v>
      </c>
    </row>
    <row r="5278" spans="1:39" x14ac:dyDescent="0.3">
      <c r="A5278">
        <v>524014</v>
      </c>
      <c r="B5278" t="s">
        <v>19970</v>
      </c>
      <c r="C5278" t="s">
        <v>19971</v>
      </c>
      <c r="D5278" t="s">
        <v>5055</v>
      </c>
      <c r="E5278" t="s">
        <v>5022</v>
      </c>
      <c r="F5278">
        <v>54311</v>
      </c>
      <c r="G5278" t="s">
        <v>2101</v>
      </c>
      <c r="H5278" t="s">
        <v>19972</v>
      </c>
      <c r="I5278" t="s">
        <v>5470</v>
      </c>
      <c r="J5278" t="s">
        <v>98</v>
      </c>
      <c r="K5278" t="s">
        <v>169</v>
      </c>
      <c r="N5278" t="s">
        <v>5220</v>
      </c>
      <c r="O5278">
        <v>19</v>
      </c>
      <c r="P5278" t="s">
        <v>5220</v>
      </c>
      <c r="Q5278" t="s">
        <v>5220</v>
      </c>
      <c r="R5278" t="s">
        <v>5220</v>
      </c>
      <c r="S5278" t="s">
        <v>5220</v>
      </c>
      <c r="T5278" t="s">
        <v>5220</v>
      </c>
      <c r="U5278">
        <v>19</v>
      </c>
      <c r="V5278" t="s">
        <v>5220</v>
      </c>
      <c r="W5278" t="s">
        <v>5220</v>
      </c>
      <c r="X5278" t="s">
        <v>5220</v>
      </c>
      <c r="Y5278" t="s">
        <v>5220</v>
      </c>
      <c r="Z5278" t="s">
        <v>5220</v>
      </c>
      <c r="AA5278">
        <v>19</v>
      </c>
      <c r="AB5278" t="s">
        <v>5220</v>
      </c>
      <c r="AC5278" t="s">
        <v>5220</v>
      </c>
      <c r="AD5278" t="s">
        <v>5220</v>
      </c>
      <c r="AE5278" t="s">
        <v>5220</v>
      </c>
      <c r="AF5278" t="s">
        <v>5220</v>
      </c>
      <c r="AG5278">
        <v>19</v>
      </c>
      <c r="AH5278" t="s">
        <v>5220</v>
      </c>
      <c r="AI5278" t="s">
        <v>5220</v>
      </c>
      <c r="AJ5278">
        <v>19</v>
      </c>
      <c r="AK5278" t="s">
        <v>5220</v>
      </c>
      <c r="AL5278" t="s">
        <v>5220</v>
      </c>
      <c r="AM5278">
        <v>19</v>
      </c>
    </row>
    <row r="5279" spans="1:39" x14ac:dyDescent="0.3">
      <c r="A5279">
        <v>524017</v>
      </c>
      <c r="B5279" t="s">
        <v>19973</v>
      </c>
      <c r="C5279" t="s">
        <v>19974</v>
      </c>
      <c r="D5279" t="s">
        <v>5038</v>
      </c>
      <c r="E5279" t="s">
        <v>5022</v>
      </c>
      <c r="F5279">
        <v>54403</v>
      </c>
      <c r="G5279" t="s">
        <v>1337</v>
      </c>
      <c r="H5279" t="s">
        <v>19975</v>
      </c>
      <c r="I5279" t="s">
        <v>5470</v>
      </c>
      <c r="J5279" t="s">
        <v>76</v>
      </c>
      <c r="K5279" t="s">
        <v>169</v>
      </c>
      <c r="N5279" t="s">
        <v>5220</v>
      </c>
      <c r="O5279">
        <v>19</v>
      </c>
      <c r="P5279" t="s">
        <v>5220</v>
      </c>
      <c r="Q5279" t="s">
        <v>5220</v>
      </c>
      <c r="R5279" t="s">
        <v>5220</v>
      </c>
      <c r="S5279" t="s">
        <v>5220</v>
      </c>
      <c r="T5279" t="s">
        <v>5220</v>
      </c>
      <c r="U5279">
        <v>19</v>
      </c>
      <c r="V5279" t="s">
        <v>5220</v>
      </c>
      <c r="W5279" t="s">
        <v>5220</v>
      </c>
      <c r="X5279" t="s">
        <v>5220</v>
      </c>
      <c r="Y5279" t="s">
        <v>5220</v>
      </c>
      <c r="Z5279" t="s">
        <v>5220</v>
      </c>
      <c r="AA5279">
        <v>19</v>
      </c>
      <c r="AB5279" t="s">
        <v>5220</v>
      </c>
      <c r="AC5279" t="s">
        <v>5220</v>
      </c>
      <c r="AD5279" t="s">
        <v>5220</v>
      </c>
      <c r="AE5279" t="s">
        <v>5220</v>
      </c>
      <c r="AF5279" t="s">
        <v>5220</v>
      </c>
      <c r="AG5279">
        <v>19</v>
      </c>
      <c r="AH5279" t="s">
        <v>5220</v>
      </c>
      <c r="AI5279" t="s">
        <v>5220</v>
      </c>
      <c r="AJ5279">
        <v>19</v>
      </c>
      <c r="AK5279" t="s">
        <v>5220</v>
      </c>
      <c r="AL5279" t="s">
        <v>5220</v>
      </c>
      <c r="AM5279">
        <v>19</v>
      </c>
    </row>
    <row r="5280" spans="1:39" x14ac:dyDescent="0.3">
      <c r="A5280">
        <v>524018</v>
      </c>
      <c r="B5280" t="s">
        <v>19976</v>
      </c>
      <c r="C5280" t="s">
        <v>19977</v>
      </c>
      <c r="D5280" t="s">
        <v>5066</v>
      </c>
      <c r="E5280" t="s">
        <v>5022</v>
      </c>
      <c r="F5280">
        <v>53066</v>
      </c>
      <c r="G5280" t="s">
        <v>5025</v>
      </c>
      <c r="H5280" t="s">
        <v>19978</v>
      </c>
      <c r="I5280" t="s">
        <v>5470</v>
      </c>
      <c r="J5280" t="s">
        <v>36</v>
      </c>
      <c r="K5280" t="s">
        <v>169</v>
      </c>
      <c r="N5280" t="s">
        <v>5220</v>
      </c>
      <c r="O5280">
        <v>19</v>
      </c>
      <c r="P5280" t="s">
        <v>5220</v>
      </c>
      <c r="Q5280" t="s">
        <v>5220</v>
      </c>
      <c r="R5280" t="s">
        <v>5220</v>
      </c>
      <c r="S5280" t="s">
        <v>5220</v>
      </c>
      <c r="T5280" t="s">
        <v>5220</v>
      </c>
      <c r="U5280">
        <v>19</v>
      </c>
      <c r="V5280" t="s">
        <v>5220</v>
      </c>
      <c r="W5280" t="s">
        <v>5220</v>
      </c>
      <c r="X5280" t="s">
        <v>5220</v>
      </c>
      <c r="Y5280" t="s">
        <v>5220</v>
      </c>
      <c r="Z5280" t="s">
        <v>5220</v>
      </c>
      <c r="AA5280">
        <v>19</v>
      </c>
      <c r="AB5280" t="s">
        <v>5220</v>
      </c>
      <c r="AC5280" t="s">
        <v>5220</v>
      </c>
      <c r="AD5280" t="s">
        <v>5220</v>
      </c>
      <c r="AE5280" t="s">
        <v>5220</v>
      </c>
      <c r="AF5280" t="s">
        <v>5220</v>
      </c>
      <c r="AG5280">
        <v>19</v>
      </c>
      <c r="AH5280" t="s">
        <v>5220</v>
      </c>
      <c r="AI5280" t="s">
        <v>5220</v>
      </c>
      <c r="AJ5280">
        <v>19</v>
      </c>
      <c r="AK5280" t="s">
        <v>5220</v>
      </c>
      <c r="AL5280" t="s">
        <v>5220</v>
      </c>
      <c r="AM5280">
        <v>19</v>
      </c>
    </row>
    <row r="5281" spans="1:39" x14ac:dyDescent="0.3">
      <c r="A5281">
        <v>524019</v>
      </c>
      <c r="B5281" t="s">
        <v>19979</v>
      </c>
      <c r="C5281" t="s">
        <v>19980</v>
      </c>
      <c r="D5281" t="s">
        <v>5045</v>
      </c>
      <c r="E5281" t="s">
        <v>5022</v>
      </c>
      <c r="F5281">
        <v>54449</v>
      </c>
      <c r="G5281" t="s">
        <v>3702</v>
      </c>
      <c r="H5281" t="s">
        <v>19981</v>
      </c>
      <c r="I5281" t="s">
        <v>5470</v>
      </c>
      <c r="J5281" t="s">
        <v>98</v>
      </c>
      <c r="K5281" t="s">
        <v>169</v>
      </c>
      <c r="N5281" t="s">
        <v>5220</v>
      </c>
      <c r="O5281">
        <v>19</v>
      </c>
      <c r="P5281" t="s">
        <v>5220</v>
      </c>
      <c r="Q5281" t="s">
        <v>5220</v>
      </c>
      <c r="R5281" t="s">
        <v>5220</v>
      </c>
      <c r="S5281" t="s">
        <v>5220</v>
      </c>
      <c r="T5281" t="s">
        <v>5220</v>
      </c>
      <c r="U5281">
        <v>19</v>
      </c>
      <c r="V5281" t="s">
        <v>5220</v>
      </c>
      <c r="W5281" t="s">
        <v>5220</v>
      </c>
      <c r="X5281" t="s">
        <v>5220</v>
      </c>
      <c r="Y5281" t="s">
        <v>5220</v>
      </c>
      <c r="Z5281" t="s">
        <v>5220</v>
      </c>
      <c r="AA5281">
        <v>19</v>
      </c>
      <c r="AB5281" t="s">
        <v>5220</v>
      </c>
      <c r="AC5281" t="s">
        <v>5220</v>
      </c>
      <c r="AD5281" t="s">
        <v>5220</v>
      </c>
      <c r="AE5281" t="s">
        <v>5220</v>
      </c>
      <c r="AF5281" t="s">
        <v>5220</v>
      </c>
      <c r="AG5281">
        <v>19</v>
      </c>
      <c r="AH5281" t="s">
        <v>5220</v>
      </c>
      <c r="AI5281" t="s">
        <v>5220</v>
      </c>
      <c r="AJ5281">
        <v>19</v>
      </c>
      <c r="AK5281" t="s">
        <v>5220</v>
      </c>
      <c r="AL5281" t="s">
        <v>5220</v>
      </c>
      <c r="AM5281">
        <v>19</v>
      </c>
    </row>
    <row r="5282" spans="1:39" x14ac:dyDescent="0.3">
      <c r="A5282">
        <v>524025</v>
      </c>
      <c r="B5282" t="s">
        <v>19982</v>
      </c>
      <c r="C5282" t="s">
        <v>19983</v>
      </c>
      <c r="D5282" t="s">
        <v>5079</v>
      </c>
      <c r="E5282" t="s">
        <v>5022</v>
      </c>
      <c r="F5282">
        <v>54935</v>
      </c>
      <c r="G5282" t="s">
        <v>5079</v>
      </c>
      <c r="H5282" t="s">
        <v>19984</v>
      </c>
      <c r="I5282" t="s">
        <v>5470</v>
      </c>
      <c r="J5282" t="s">
        <v>98</v>
      </c>
      <c r="K5282" t="s">
        <v>25</v>
      </c>
      <c r="N5282" t="s">
        <v>5220</v>
      </c>
      <c r="O5282">
        <v>19</v>
      </c>
      <c r="P5282" t="s">
        <v>5220</v>
      </c>
      <c r="Q5282" t="s">
        <v>5220</v>
      </c>
      <c r="R5282" t="s">
        <v>5220</v>
      </c>
      <c r="S5282" t="s">
        <v>5220</v>
      </c>
      <c r="T5282" t="s">
        <v>5220</v>
      </c>
      <c r="U5282">
        <v>19</v>
      </c>
      <c r="V5282" t="s">
        <v>5220</v>
      </c>
      <c r="W5282" t="s">
        <v>5220</v>
      </c>
      <c r="X5282" t="s">
        <v>5220</v>
      </c>
      <c r="Y5282" t="s">
        <v>5220</v>
      </c>
      <c r="Z5282" t="s">
        <v>5220</v>
      </c>
      <c r="AA5282">
        <v>19</v>
      </c>
      <c r="AB5282" t="s">
        <v>5220</v>
      </c>
      <c r="AC5282" t="s">
        <v>5220</v>
      </c>
      <c r="AD5282" t="s">
        <v>5220</v>
      </c>
      <c r="AE5282" t="s">
        <v>5220</v>
      </c>
      <c r="AF5282" t="s">
        <v>5220</v>
      </c>
      <c r="AG5282">
        <v>19</v>
      </c>
      <c r="AH5282" t="s">
        <v>5220</v>
      </c>
      <c r="AI5282" t="s">
        <v>5220</v>
      </c>
      <c r="AJ5282">
        <v>19</v>
      </c>
      <c r="AK5282" t="s">
        <v>5220</v>
      </c>
      <c r="AL5282" t="s">
        <v>5220</v>
      </c>
      <c r="AM5282">
        <v>19</v>
      </c>
    </row>
    <row r="5283" spans="1:39" x14ac:dyDescent="0.3">
      <c r="A5283">
        <v>524026</v>
      </c>
      <c r="B5283" t="s">
        <v>19985</v>
      </c>
      <c r="C5283" t="s">
        <v>19986</v>
      </c>
      <c r="D5283" t="s">
        <v>5025</v>
      </c>
      <c r="E5283" t="s">
        <v>5022</v>
      </c>
      <c r="F5283">
        <v>53188</v>
      </c>
      <c r="G5283" t="s">
        <v>5025</v>
      </c>
      <c r="H5283" t="s">
        <v>19987</v>
      </c>
      <c r="I5283" t="s">
        <v>5470</v>
      </c>
      <c r="J5283" t="s">
        <v>98</v>
      </c>
      <c r="K5283" t="s">
        <v>169</v>
      </c>
      <c r="N5283" t="s">
        <v>5220</v>
      </c>
      <c r="O5283">
        <v>19</v>
      </c>
      <c r="P5283" t="s">
        <v>5220</v>
      </c>
      <c r="Q5283" t="s">
        <v>5220</v>
      </c>
      <c r="R5283" t="s">
        <v>5220</v>
      </c>
      <c r="S5283" t="s">
        <v>5220</v>
      </c>
      <c r="T5283" t="s">
        <v>5220</v>
      </c>
      <c r="U5283">
        <v>19</v>
      </c>
      <c r="V5283" t="s">
        <v>5220</v>
      </c>
      <c r="W5283" t="s">
        <v>5220</v>
      </c>
      <c r="X5283" t="s">
        <v>5220</v>
      </c>
      <c r="Y5283" t="s">
        <v>5220</v>
      </c>
      <c r="Z5283" t="s">
        <v>5220</v>
      </c>
      <c r="AA5283">
        <v>19</v>
      </c>
      <c r="AB5283" t="s">
        <v>5220</v>
      </c>
      <c r="AC5283" t="s">
        <v>5220</v>
      </c>
      <c r="AD5283" t="s">
        <v>5220</v>
      </c>
      <c r="AE5283" t="s">
        <v>5220</v>
      </c>
      <c r="AF5283" t="s">
        <v>5220</v>
      </c>
      <c r="AG5283">
        <v>19</v>
      </c>
      <c r="AH5283" t="s">
        <v>5220</v>
      </c>
      <c r="AI5283" t="s">
        <v>5220</v>
      </c>
      <c r="AJ5283">
        <v>19</v>
      </c>
      <c r="AK5283" t="s">
        <v>5220</v>
      </c>
      <c r="AL5283" t="s">
        <v>5220</v>
      </c>
      <c r="AM5283">
        <v>19</v>
      </c>
    </row>
    <row r="5284" spans="1:39" x14ac:dyDescent="0.3">
      <c r="A5284">
        <v>524038</v>
      </c>
      <c r="B5284" t="s">
        <v>19988</v>
      </c>
      <c r="C5284" t="s">
        <v>19989</v>
      </c>
      <c r="D5284" t="s">
        <v>5055</v>
      </c>
      <c r="E5284" t="s">
        <v>5022</v>
      </c>
      <c r="F5284">
        <v>54301</v>
      </c>
      <c r="G5284" t="s">
        <v>2101</v>
      </c>
      <c r="H5284" t="s">
        <v>19990</v>
      </c>
      <c r="I5284" t="s">
        <v>5470</v>
      </c>
      <c r="J5284" t="s">
        <v>116</v>
      </c>
      <c r="K5284" t="s">
        <v>169</v>
      </c>
      <c r="N5284" t="s">
        <v>5220</v>
      </c>
      <c r="O5284">
        <v>19</v>
      </c>
      <c r="P5284" t="s">
        <v>5220</v>
      </c>
      <c r="Q5284" t="s">
        <v>5220</v>
      </c>
      <c r="R5284" t="s">
        <v>5220</v>
      </c>
      <c r="S5284" t="s">
        <v>5220</v>
      </c>
      <c r="T5284" t="s">
        <v>5220</v>
      </c>
      <c r="U5284">
        <v>19</v>
      </c>
      <c r="V5284" t="s">
        <v>5220</v>
      </c>
      <c r="W5284" t="s">
        <v>5220</v>
      </c>
      <c r="X5284" t="s">
        <v>5220</v>
      </c>
      <c r="Y5284" t="s">
        <v>5220</v>
      </c>
      <c r="Z5284" t="s">
        <v>5220</v>
      </c>
      <c r="AA5284">
        <v>19</v>
      </c>
      <c r="AB5284" t="s">
        <v>5220</v>
      </c>
      <c r="AC5284" t="s">
        <v>5220</v>
      </c>
      <c r="AD5284" t="s">
        <v>5220</v>
      </c>
      <c r="AE5284" t="s">
        <v>5220</v>
      </c>
      <c r="AF5284" t="s">
        <v>5220</v>
      </c>
      <c r="AG5284">
        <v>19</v>
      </c>
      <c r="AH5284" t="s">
        <v>5220</v>
      </c>
      <c r="AI5284" t="s">
        <v>5220</v>
      </c>
      <c r="AJ5284">
        <v>19</v>
      </c>
      <c r="AK5284" t="s">
        <v>5220</v>
      </c>
      <c r="AL5284" t="s">
        <v>5220</v>
      </c>
      <c r="AM5284">
        <v>19</v>
      </c>
    </row>
    <row r="5285" spans="1:39" x14ac:dyDescent="0.3">
      <c r="A5285">
        <v>524041</v>
      </c>
      <c r="B5285" t="s">
        <v>19991</v>
      </c>
      <c r="C5285" t="s">
        <v>19992</v>
      </c>
      <c r="D5285" t="s">
        <v>5055</v>
      </c>
      <c r="E5285" t="s">
        <v>5022</v>
      </c>
      <c r="F5285">
        <v>54311</v>
      </c>
      <c r="G5285" t="s">
        <v>2101</v>
      </c>
      <c r="H5285" t="s">
        <v>19993</v>
      </c>
      <c r="I5285" t="s">
        <v>5470</v>
      </c>
      <c r="J5285" t="s">
        <v>32</v>
      </c>
      <c r="K5285" t="s">
        <v>169</v>
      </c>
      <c r="N5285" t="s">
        <v>5220</v>
      </c>
      <c r="O5285">
        <v>19</v>
      </c>
      <c r="P5285" t="s">
        <v>5220</v>
      </c>
      <c r="Q5285" t="s">
        <v>5220</v>
      </c>
      <c r="R5285" t="s">
        <v>5220</v>
      </c>
      <c r="S5285" t="s">
        <v>5220</v>
      </c>
      <c r="T5285" t="s">
        <v>5220</v>
      </c>
      <c r="U5285">
        <v>19</v>
      </c>
      <c r="V5285" t="s">
        <v>5220</v>
      </c>
      <c r="W5285" t="s">
        <v>5220</v>
      </c>
      <c r="X5285" t="s">
        <v>5220</v>
      </c>
      <c r="Y5285" t="s">
        <v>5220</v>
      </c>
      <c r="Z5285" t="s">
        <v>5220</v>
      </c>
      <c r="AA5285">
        <v>19</v>
      </c>
      <c r="AB5285" t="s">
        <v>5220</v>
      </c>
      <c r="AC5285" t="s">
        <v>5220</v>
      </c>
      <c r="AD5285" t="s">
        <v>5220</v>
      </c>
      <c r="AE5285" t="s">
        <v>5220</v>
      </c>
      <c r="AF5285" t="s">
        <v>5220</v>
      </c>
      <c r="AG5285">
        <v>19</v>
      </c>
      <c r="AH5285" t="s">
        <v>5220</v>
      </c>
      <c r="AI5285" t="s">
        <v>5220</v>
      </c>
      <c r="AJ5285">
        <v>19</v>
      </c>
      <c r="AK5285" t="s">
        <v>5220</v>
      </c>
      <c r="AL5285" t="s">
        <v>5220</v>
      </c>
      <c r="AM5285">
        <v>19</v>
      </c>
    </row>
    <row r="5286" spans="1:39" x14ac:dyDescent="0.3">
      <c r="A5286">
        <v>524042</v>
      </c>
      <c r="B5286" t="s">
        <v>19994</v>
      </c>
      <c r="C5286" t="s">
        <v>19995</v>
      </c>
      <c r="D5286" t="s">
        <v>19996</v>
      </c>
      <c r="E5286" t="s">
        <v>5022</v>
      </c>
      <c r="F5286">
        <v>53562</v>
      </c>
      <c r="G5286" t="s">
        <v>5058</v>
      </c>
      <c r="H5286" t="s">
        <v>19997</v>
      </c>
      <c r="I5286" t="s">
        <v>5470</v>
      </c>
      <c r="J5286" t="s">
        <v>32</v>
      </c>
      <c r="K5286" t="s">
        <v>169</v>
      </c>
      <c r="N5286" t="s">
        <v>5220</v>
      </c>
      <c r="O5286">
        <v>19</v>
      </c>
      <c r="P5286" t="s">
        <v>5220</v>
      </c>
      <c r="Q5286" t="s">
        <v>5220</v>
      </c>
      <c r="R5286" t="s">
        <v>5220</v>
      </c>
      <c r="S5286" t="s">
        <v>5220</v>
      </c>
      <c r="T5286" t="s">
        <v>5220</v>
      </c>
      <c r="U5286">
        <v>19</v>
      </c>
      <c r="V5286" t="s">
        <v>5220</v>
      </c>
      <c r="W5286" t="s">
        <v>5220</v>
      </c>
      <c r="X5286" t="s">
        <v>5220</v>
      </c>
      <c r="Y5286" t="s">
        <v>5220</v>
      </c>
      <c r="Z5286" t="s">
        <v>5220</v>
      </c>
      <c r="AA5286">
        <v>19</v>
      </c>
      <c r="AB5286" t="s">
        <v>5220</v>
      </c>
      <c r="AC5286" t="s">
        <v>5220</v>
      </c>
      <c r="AD5286" t="s">
        <v>5220</v>
      </c>
      <c r="AE5286" t="s">
        <v>5220</v>
      </c>
      <c r="AF5286" t="s">
        <v>5220</v>
      </c>
      <c r="AG5286">
        <v>19</v>
      </c>
      <c r="AH5286" t="s">
        <v>5220</v>
      </c>
      <c r="AI5286" t="s">
        <v>5220</v>
      </c>
      <c r="AJ5286">
        <v>19</v>
      </c>
      <c r="AK5286" t="s">
        <v>5220</v>
      </c>
      <c r="AL5286" t="s">
        <v>5220</v>
      </c>
      <c r="AM5286">
        <v>19</v>
      </c>
    </row>
    <row r="5287" spans="1:39" x14ac:dyDescent="0.3">
      <c r="A5287">
        <v>524043</v>
      </c>
      <c r="B5287" t="s">
        <v>19998</v>
      </c>
      <c r="C5287" t="s">
        <v>19999</v>
      </c>
      <c r="D5287" t="s">
        <v>5049</v>
      </c>
      <c r="E5287" t="s">
        <v>5022</v>
      </c>
      <c r="F5287">
        <v>53214</v>
      </c>
      <c r="G5287" t="s">
        <v>5049</v>
      </c>
      <c r="H5287" t="s">
        <v>20000</v>
      </c>
      <c r="I5287" t="s">
        <v>5470</v>
      </c>
      <c r="J5287" t="s">
        <v>32</v>
      </c>
      <c r="K5287" t="s">
        <v>25</v>
      </c>
      <c r="N5287" t="s">
        <v>5220</v>
      </c>
      <c r="O5287">
        <v>19</v>
      </c>
      <c r="P5287" t="s">
        <v>5220</v>
      </c>
      <c r="Q5287" t="s">
        <v>5220</v>
      </c>
      <c r="R5287" t="s">
        <v>5220</v>
      </c>
      <c r="S5287" t="s">
        <v>5220</v>
      </c>
      <c r="T5287" t="s">
        <v>5220</v>
      </c>
      <c r="U5287">
        <v>19</v>
      </c>
      <c r="V5287" t="s">
        <v>5220</v>
      </c>
      <c r="W5287" t="s">
        <v>5220</v>
      </c>
      <c r="X5287" t="s">
        <v>5220</v>
      </c>
      <c r="Y5287" t="s">
        <v>5220</v>
      </c>
      <c r="Z5287" t="s">
        <v>5220</v>
      </c>
      <c r="AA5287">
        <v>19</v>
      </c>
      <c r="AB5287" t="s">
        <v>5220</v>
      </c>
      <c r="AC5287" t="s">
        <v>5220</v>
      </c>
      <c r="AD5287" t="s">
        <v>5220</v>
      </c>
      <c r="AE5287" t="s">
        <v>5220</v>
      </c>
      <c r="AF5287" t="s">
        <v>5220</v>
      </c>
      <c r="AG5287">
        <v>19</v>
      </c>
      <c r="AH5287" t="s">
        <v>5220</v>
      </c>
      <c r="AI5287" t="s">
        <v>5220</v>
      </c>
      <c r="AJ5287">
        <v>19</v>
      </c>
      <c r="AK5287" t="s">
        <v>5220</v>
      </c>
      <c r="AL5287" t="s">
        <v>5220</v>
      </c>
      <c r="AM5287">
        <v>19</v>
      </c>
    </row>
    <row r="5288" spans="1:39" x14ac:dyDescent="0.3">
      <c r="A5288">
        <v>524044</v>
      </c>
      <c r="B5288" t="s">
        <v>20001</v>
      </c>
      <c r="C5288" t="s">
        <v>20002</v>
      </c>
      <c r="D5288" t="s">
        <v>5049</v>
      </c>
      <c r="E5288" t="s">
        <v>5022</v>
      </c>
      <c r="F5288">
        <v>53205</v>
      </c>
      <c r="G5288" t="s">
        <v>5049</v>
      </c>
      <c r="H5288" t="s">
        <v>20003</v>
      </c>
      <c r="I5288" t="s">
        <v>5470</v>
      </c>
      <c r="J5288" t="s">
        <v>36</v>
      </c>
      <c r="K5288" t="s">
        <v>169</v>
      </c>
      <c r="N5288" t="s">
        <v>5220</v>
      </c>
      <c r="O5288">
        <v>19</v>
      </c>
      <c r="P5288" t="s">
        <v>5220</v>
      </c>
      <c r="Q5288" t="s">
        <v>5220</v>
      </c>
      <c r="R5288" t="s">
        <v>5220</v>
      </c>
      <c r="S5288" t="s">
        <v>5220</v>
      </c>
      <c r="T5288" t="s">
        <v>5220</v>
      </c>
      <c r="U5288">
        <v>19</v>
      </c>
      <c r="V5288" t="s">
        <v>5220</v>
      </c>
      <c r="W5288" t="s">
        <v>5220</v>
      </c>
      <c r="X5288" t="s">
        <v>5220</v>
      </c>
      <c r="Y5288" t="s">
        <v>5220</v>
      </c>
      <c r="Z5288" t="s">
        <v>5220</v>
      </c>
      <c r="AA5288">
        <v>19</v>
      </c>
      <c r="AB5288" t="s">
        <v>5220</v>
      </c>
      <c r="AC5288" t="s">
        <v>5220</v>
      </c>
      <c r="AD5288" t="s">
        <v>5220</v>
      </c>
      <c r="AE5288" t="s">
        <v>5220</v>
      </c>
      <c r="AF5288" t="s">
        <v>5220</v>
      </c>
      <c r="AG5288">
        <v>19</v>
      </c>
      <c r="AH5288" t="s">
        <v>5220</v>
      </c>
      <c r="AI5288" t="s">
        <v>5220</v>
      </c>
      <c r="AJ5288">
        <v>19</v>
      </c>
      <c r="AK5288" t="s">
        <v>5220</v>
      </c>
      <c r="AL5288" t="s">
        <v>5220</v>
      </c>
      <c r="AM5288">
        <v>19</v>
      </c>
    </row>
    <row r="5289" spans="1:39" x14ac:dyDescent="0.3">
      <c r="A5289">
        <v>530002</v>
      </c>
      <c r="B5289" t="s">
        <v>5129</v>
      </c>
      <c r="C5289" t="s">
        <v>20004</v>
      </c>
      <c r="D5289" t="s">
        <v>5130</v>
      </c>
      <c r="E5289" t="s">
        <v>5131</v>
      </c>
      <c r="F5289">
        <v>82716</v>
      </c>
      <c r="G5289" t="s">
        <v>2125</v>
      </c>
      <c r="H5289" t="s">
        <v>20005</v>
      </c>
      <c r="I5289" t="s">
        <v>23</v>
      </c>
      <c r="J5289" t="s">
        <v>24</v>
      </c>
      <c r="K5289" t="s">
        <v>25</v>
      </c>
      <c r="L5289" t="s">
        <v>5208</v>
      </c>
      <c r="N5289">
        <v>2</v>
      </c>
      <c r="P5289">
        <v>7</v>
      </c>
      <c r="Q5289">
        <v>5</v>
      </c>
      <c r="R5289">
        <v>0</v>
      </c>
      <c r="S5289">
        <v>5</v>
      </c>
      <c r="T5289">
        <v>0</v>
      </c>
      <c r="V5289">
        <v>8</v>
      </c>
      <c r="W5289">
        <v>2</v>
      </c>
      <c r="X5289">
        <v>0</v>
      </c>
      <c r="Y5289">
        <v>2</v>
      </c>
      <c r="Z5289">
        <v>0</v>
      </c>
      <c r="AB5289">
        <v>11</v>
      </c>
      <c r="AC5289">
        <v>8</v>
      </c>
      <c r="AD5289">
        <v>0</v>
      </c>
      <c r="AE5289">
        <v>8</v>
      </c>
      <c r="AF5289">
        <v>0</v>
      </c>
      <c r="AH5289">
        <v>8</v>
      </c>
      <c r="AI5289">
        <v>8</v>
      </c>
      <c r="AK5289">
        <v>12</v>
      </c>
      <c r="AL5289">
        <v>11</v>
      </c>
    </row>
    <row r="5290" spans="1:39" x14ac:dyDescent="0.3">
      <c r="A5290">
        <v>530006</v>
      </c>
      <c r="B5290" t="s">
        <v>5132</v>
      </c>
      <c r="C5290" t="s">
        <v>20006</v>
      </c>
      <c r="D5290" t="s">
        <v>2105</v>
      </c>
      <c r="E5290" t="s">
        <v>5131</v>
      </c>
      <c r="F5290">
        <v>82801</v>
      </c>
      <c r="G5290" t="s">
        <v>2105</v>
      </c>
      <c r="H5290" t="s">
        <v>20007</v>
      </c>
      <c r="I5290" t="s">
        <v>23</v>
      </c>
      <c r="J5290" t="s">
        <v>98</v>
      </c>
      <c r="K5290" t="s">
        <v>25</v>
      </c>
      <c r="L5290" t="s">
        <v>5208</v>
      </c>
      <c r="N5290">
        <v>4</v>
      </c>
      <c r="P5290">
        <v>7</v>
      </c>
      <c r="Q5290">
        <v>5</v>
      </c>
      <c r="R5290">
        <v>0</v>
      </c>
      <c r="S5290">
        <v>5</v>
      </c>
      <c r="T5290">
        <v>0</v>
      </c>
      <c r="V5290">
        <v>8</v>
      </c>
      <c r="W5290">
        <v>3</v>
      </c>
      <c r="X5290">
        <v>1</v>
      </c>
      <c r="Y5290">
        <v>2</v>
      </c>
      <c r="Z5290">
        <v>0</v>
      </c>
      <c r="AB5290">
        <v>11</v>
      </c>
      <c r="AC5290">
        <v>10</v>
      </c>
      <c r="AD5290">
        <v>1</v>
      </c>
      <c r="AE5290">
        <v>8</v>
      </c>
      <c r="AF5290">
        <v>1</v>
      </c>
      <c r="AH5290">
        <v>8</v>
      </c>
      <c r="AI5290">
        <v>8</v>
      </c>
      <c r="AK5290">
        <v>12</v>
      </c>
      <c r="AL5290">
        <v>10</v>
      </c>
    </row>
    <row r="5291" spans="1:39" x14ac:dyDescent="0.3">
      <c r="A5291">
        <v>530008</v>
      </c>
      <c r="B5291" t="s">
        <v>5133</v>
      </c>
      <c r="C5291" t="s">
        <v>20008</v>
      </c>
      <c r="D5291" t="s">
        <v>4703</v>
      </c>
      <c r="E5291" t="s">
        <v>5131</v>
      </c>
      <c r="F5291">
        <v>82501</v>
      </c>
      <c r="G5291" t="s">
        <v>557</v>
      </c>
      <c r="H5291" t="s">
        <v>20009</v>
      </c>
      <c r="I5291" t="s">
        <v>23</v>
      </c>
      <c r="J5291" t="s">
        <v>32</v>
      </c>
      <c r="K5291" t="s">
        <v>25</v>
      </c>
      <c r="L5291" t="s">
        <v>5208</v>
      </c>
      <c r="N5291">
        <v>1</v>
      </c>
      <c r="P5291">
        <v>7</v>
      </c>
      <c r="Q5291">
        <v>3</v>
      </c>
      <c r="R5291">
        <v>0</v>
      </c>
      <c r="S5291">
        <v>3</v>
      </c>
      <c r="T5291">
        <v>0</v>
      </c>
      <c r="V5291">
        <v>8</v>
      </c>
      <c r="W5291">
        <v>3</v>
      </c>
      <c r="X5291">
        <v>0</v>
      </c>
      <c r="Y5291">
        <v>3</v>
      </c>
      <c r="Z5291">
        <v>0</v>
      </c>
      <c r="AB5291">
        <v>11</v>
      </c>
      <c r="AC5291">
        <v>7</v>
      </c>
      <c r="AD5291">
        <v>0</v>
      </c>
      <c r="AE5291">
        <v>6</v>
      </c>
      <c r="AF5291">
        <v>1</v>
      </c>
      <c r="AH5291">
        <v>8</v>
      </c>
      <c r="AI5291">
        <v>8</v>
      </c>
      <c r="AK5291">
        <v>12</v>
      </c>
      <c r="AL5291">
        <v>11</v>
      </c>
    </row>
    <row r="5292" spans="1:39" x14ac:dyDescent="0.3">
      <c r="A5292">
        <v>530011</v>
      </c>
      <c r="B5292" t="s">
        <v>5134</v>
      </c>
      <c r="C5292" t="s">
        <v>20010</v>
      </c>
      <c r="D5292" t="s">
        <v>4662</v>
      </c>
      <c r="E5292" t="s">
        <v>5131</v>
      </c>
      <c r="F5292">
        <v>82901</v>
      </c>
      <c r="G5292" t="s">
        <v>4366</v>
      </c>
      <c r="H5292" t="s">
        <v>20011</v>
      </c>
      <c r="I5292" t="s">
        <v>23</v>
      </c>
      <c r="J5292" t="s">
        <v>98</v>
      </c>
      <c r="K5292" t="s">
        <v>25</v>
      </c>
      <c r="L5292" t="s">
        <v>5208</v>
      </c>
      <c r="M5292" t="s">
        <v>5208</v>
      </c>
      <c r="N5292">
        <v>4</v>
      </c>
      <c r="P5292">
        <v>7</v>
      </c>
      <c r="Q5292">
        <v>3</v>
      </c>
      <c r="R5292">
        <v>0</v>
      </c>
      <c r="S5292">
        <v>3</v>
      </c>
      <c r="T5292">
        <v>0</v>
      </c>
      <c r="V5292">
        <v>8</v>
      </c>
      <c r="W5292">
        <v>2</v>
      </c>
      <c r="X5292">
        <v>0</v>
      </c>
      <c r="Y5292">
        <v>2</v>
      </c>
      <c r="Z5292">
        <v>0</v>
      </c>
      <c r="AB5292">
        <v>11</v>
      </c>
      <c r="AC5292">
        <v>7</v>
      </c>
      <c r="AD5292">
        <v>1</v>
      </c>
      <c r="AE5292">
        <v>6</v>
      </c>
      <c r="AF5292">
        <v>0</v>
      </c>
      <c r="AH5292">
        <v>8</v>
      </c>
      <c r="AI5292">
        <v>8</v>
      </c>
      <c r="AK5292">
        <v>12</v>
      </c>
      <c r="AL5292">
        <v>8</v>
      </c>
    </row>
    <row r="5293" spans="1:39" x14ac:dyDescent="0.3">
      <c r="A5293">
        <v>530012</v>
      </c>
      <c r="B5293" t="s">
        <v>5135</v>
      </c>
      <c r="C5293" t="s">
        <v>20012</v>
      </c>
      <c r="D5293" t="s">
        <v>5136</v>
      </c>
      <c r="E5293" t="s">
        <v>5131</v>
      </c>
      <c r="F5293">
        <v>82601</v>
      </c>
      <c r="G5293" t="s">
        <v>4012</v>
      </c>
      <c r="H5293" t="s">
        <v>20013</v>
      </c>
      <c r="I5293" t="s">
        <v>23</v>
      </c>
      <c r="J5293" t="s">
        <v>98</v>
      </c>
      <c r="K5293" t="s">
        <v>25</v>
      </c>
      <c r="L5293" t="s">
        <v>5208</v>
      </c>
      <c r="M5293" t="s">
        <v>5208</v>
      </c>
      <c r="N5293">
        <v>3</v>
      </c>
      <c r="P5293">
        <v>7</v>
      </c>
      <c r="Q5293">
        <v>7</v>
      </c>
      <c r="R5293">
        <v>0</v>
      </c>
      <c r="S5293">
        <v>6</v>
      </c>
      <c r="T5293">
        <v>1</v>
      </c>
      <c r="V5293">
        <v>8</v>
      </c>
      <c r="W5293">
        <v>7</v>
      </c>
      <c r="X5293">
        <v>3</v>
      </c>
      <c r="Y5293">
        <v>4</v>
      </c>
      <c r="Z5293">
        <v>0</v>
      </c>
      <c r="AB5293">
        <v>11</v>
      </c>
      <c r="AC5293">
        <v>9</v>
      </c>
      <c r="AD5293">
        <v>1</v>
      </c>
      <c r="AE5293">
        <v>7</v>
      </c>
      <c r="AF5293">
        <v>1</v>
      </c>
      <c r="AH5293">
        <v>8</v>
      </c>
      <c r="AI5293">
        <v>8</v>
      </c>
      <c r="AK5293">
        <v>12</v>
      </c>
      <c r="AL5293">
        <v>8</v>
      </c>
    </row>
    <row r="5294" spans="1:39" x14ac:dyDescent="0.3">
      <c r="A5294">
        <v>530014</v>
      </c>
      <c r="B5294" t="s">
        <v>5137</v>
      </c>
      <c r="C5294" t="s">
        <v>20014</v>
      </c>
      <c r="D5294" t="s">
        <v>951</v>
      </c>
      <c r="E5294" t="s">
        <v>5131</v>
      </c>
      <c r="F5294">
        <v>82001</v>
      </c>
      <c r="G5294" t="s">
        <v>5138</v>
      </c>
      <c r="H5294" t="s">
        <v>20015</v>
      </c>
      <c r="I5294" t="s">
        <v>23</v>
      </c>
      <c r="J5294" t="s">
        <v>76</v>
      </c>
      <c r="K5294" t="s">
        <v>25</v>
      </c>
      <c r="L5294" t="s">
        <v>5208</v>
      </c>
      <c r="M5294" t="s">
        <v>5208</v>
      </c>
      <c r="N5294">
        <v>4</v>
      </c>
      <c r="P5294">
        <v>7</v>
      </c>
      <c r="Q5294">
        <v>6</v>
      </c>
      <c r="R5294">
        <v>0</v>
      </c>
      <c r="S5294">
        <v>6</v>
      </c>
      <c r="T5294">
        <v>0</v>
      </c>
      <c r="V5294">
        <v>8</v>
      </c>
      <c r="W5294">
        <v>7</v>
      </c>
      <c r="X5294">
        <v>1</v>
      </c>
      <c r="Y5294">
        <v>6</v>
      </c>
      <c r="Z5294">
        <v>0</v>
      </c>
      <c r="AB5294">
        <v>11</v>
      </c>
      <c r="AC5294">
        <v>10</v>
      </c>
      <c r="AD5294">
        <v>1</v>
      </c>
      <c r="AE5294">
        <v>9</v>
      </c>
      <c r="AF5294">
        <v>0</v>
      </c>
      <c r="AH5294">
        <v>8</v>
      </c>
      <c r="AI5294">
        <v>8</v>
      </c>
      <c r="AK5294">
        <v>12</v>
      </c>
      <c r="AL5294">
        <v>9</v>
      </c>
    </row>
    <row r="5295" spans="1:39" x14ac:dyDescent="0.3">
      <c r="A5295">
        <v>530015</v>
      </c>
      <c r="B5295" t="s">
        <v>5139</v>
      </c>
      <c r="C5295" t="s">
        <v>20016</v>
      </c>
      <c r="D5295" t="s">
        <v>89</v>
      </c>
      <c r="E5295" t="s">
        <v>5131</v>
      </c>
      <c r="F5295">
        <v>83001</v>
      </c>
      <c r="G5295" t="s">
        <v>1573</v>
      </c>
      <c r="H5295" t="s">
        <v>20017</v>
      </c>
      <c r="I5295" t="s">
        <v>23</v>
      </c>
      <c r="J5295" t="s">
        <v>24</v>
      </c>
      <c r="K5295" t="s">
        <v>25</v>
      </c>
      <c r="L5295" t="s">
        <v>5208</v>
      </c>
      <c r="M5295" t="s">
        <v>5208</v>
      </c>
      <c r="N5295">
        <v>5</v>
      </c>
      <c r="P5295">
        <v>7</v>
      </c>
      <c r="Q5295">
        <v>3</v>
      </c>
      <c r="R5295">
        <v>0</v>
      </c>
      <c r="S5295">
        <v>3</v>
      </c>
      <c r="T5295">
        <v>0</v>
      </c>
      <c r="V5295">
        <v>8</v>
      </c>
      <c r="W5295">
        <v>3</v>
      </c>
      <c r="X5295">
        <v>0</v>
      </c>
      <c r="Y5295">
        <v>3</v>
      </c>
      <c r="Z5295">
        <v>0</v>
      </c>
      <c r="AB5295">
        <v>11</v>
      </c>
      <c r="AC5295">
        <v>9</v>
      </c>
      <c r="AD5295">
        <v>0</v>
      </c>
      <c r="AE5295">
        <v>9</v>
      </c>
      <c r="AF5295">
        <v>0</v>
      </c>
      <c r="AH5295">
        <v>8</v>
      </c>
      <c r="AI5295">
        <v>8</v>
      </c>
      <c r="AK5295">
        <v>12</v>
      </c>
      <c r="AL5295">
        <v>9</v>
      </c>
    </row>
    <row r="5296" spans="1:39" x14ac:dyDescent="0.3">
      <c r="A5296">
        <v>530025</v>
      </c>
      <c r="B5296" t="s">
        <v>20018</v>
      </c>
      <c r="C5296" t="s">
        <v>20019</v>
      </c>
      <c r="D5296" t="s">
        <v>5138</v>
      </c>
      <c r="E5296" t="s">
        <v>5131</v>
      </c>
      <c r="F5296">
        <v>82072</v>
      </c>
      <c r="G5296" t="s">
        <v>1355</v>
      </c>
      <c r="H5296" t="s">
        <v>20020</v>
      </c>
      <c r="I5296" t="s">
        <v>23</v>
      </c>
      <c r="J5296" t="s">
        <v>24</v>
      </c>
      <c r="K5296" t="s">
        <v>25</v>
      </c>
      <c r="L5296" t="s">
        <v>5208</v>
      </c>
      <c r="M5296" t="s">
        <v>5208</v>
      </c>
      <c r="N5296" t="s">
        <v>5220</v>
      </c>
      <c r="O5296">
        <v>16</v>
      </c>
      <c r="P5296">
        <v>7</v>
      </c>
      <c r="Q5296">
        <v>2</v>
      </c>
      <c r="R5296">
        <v>0</v>
      </c>
      <c r="S5296">
        <v>2</v>
      </c>
      <c r="T5296">
        <v>0</v>
      </c>
      <c r="V5296">
        <v>8</v>
      </c>
      <c r="W5296">
        <v>2</v>
      </c>
      <c r="X5296">
        <v>0</v>
      </c>
      <c r="Y5296">
        <v>2</v>
      </c>
      <c r="Z5296">
        <v>0</v>
      </c>
      <c r="AB5296">
        <v>11</v>
      </c>
      <c r="AC5296">
        <v>7</v>
      </c>
      <c r="AD5296">
        <v>0</v>
      </c>
      <c r="AE5296">
        <v>7</v>
      </c>
      <c r="AF5296">
        <v>0</v>
      </c>
      <c r="AH5296">
        <v>8</v>
      </c>
      <c r="AI5296">
        <v>8</v>
      </c>
      <c r="AK5296">
        <v>12</v>
      </c>
      <c r="AL5296">
        <v>10</v>
      </c>
    </row>
    <row r="5297" spans="1:39" x14ac:dyDescent="0.3">
      <c r="A5297">
        <v>530032</v>
      </c>
      <c r="B5297" t="s">
        <v>20021</v>
      </c>
      <c r="C5297" t="s">
        <v>20022</v>
      </c>
      <c r="D5297" t="s">
        <v>1591</v>
      </c>
      <c r="E5297" t="s">
        <v>5131</v>
      </c>
      <c r="F5297">
        <v>82930</v>
      </c>
      <c r="G5297" t="s">
        <v>20023</v>
      </c>
      <c r="H5297" t="s">
        <v>20024</v>
      </c>
      <c r="I5297" t="s">
        <v>23</v>
      </c>
      <c r="J5297" t="s">
        <v>32</v>
      </c>
      <c r="K5297" t="s">
        <v>25</v>
      </c>
      <c r="L5297" t="s">
        <v>5208</v>
      </c>
      <c r="M5297" t="s">
        <v>5208</v>
      </c>
      <c r="N5297" t="s">
        <v>5220</v>
      </c>
      <c r="O5297">
        <v>16</v>
      </c>
      <c r="P5297">
        <v>7</v>
      </c>
      <c r="Q5297">
        <v>1</v>
      </c>
      <c r="R5297">
        <v>0</v>
      </c>
      <c r="S5297">
        <v>1</v>
      </c>
      <c r="T5297">
        <v>0</v>
      </c>
      <c r="V5297">
        <v>8</v>
      </c>
      <c r="W5297">
        <v>2</v>
      </c>
      <c r="X5297">
        <v>0</v>
      </c>
      <c r="Y5297">
        <v>2</v>
      </c>
      <c r="Z5297">
        <v>0</v>
      </c>
      <c r="AB5297">
        <v>11</v>
      </c>
      <c r="AC5297">
        <v>5</v>
      </c>
      <c r="AD5297">
        <v>0</v>
      </c>
      <c r="AE5297">
        <v>4</v>
      </c>
      <c r="AF5297">
        <v>1</v>
      </c>
      <c r="AH5297">
        <v>8</v>
      </c>
      <c r="AI5297">
        <v>8</v>
      </c>
      <c r="AK5297">
        <v>12</v>
      </c>
      <c r="AL5297">
        <v>8</v>
      </c>
    </row>
    <row r="5298" spans="1:39" x14ac:dyDescent="0.3">
      <c r="A5298">
        <v>530034</v>
      </c>
      <c r="B5298" t="s">
        <v>20025</v>
      </c>
      <c r="C5298" t="s">
        <v>20026</v>
      </c>
      <c r="D5298" t="s">
        <v>5136</v>
      </c>
      <c r="E5298" t="s">
        <v>5131</v>
      </c>
      <c r="F5298">
        <v>82609</v>
      </c>
      <c r="G5298" t="s">
        <v>4012</v>
      </c>
      <c r="H5298" t="s">
        <v>20027</v>
      </c>
      <c r="I5298" t="s">
        <v>23</v>
      </c>
      <c r="J5298" t="s">
        <v>221</v>
      </c>
      <c r="K5298" t="s">
        <v>169</v>
      </c>
      <c r="L5298" t="s">
        <v>5208</v>
      </c>
      <c r="N5298" t="s">
        <v>5220</v>
      </c>
      <c r="O5298">
        <v>16</v>
      </c>
      <c r="P5298">
        <v>7</v>
      </c>
      <c r="Q5298" t="s">
        <v>5220</v>
      </c>
      <c r="R5298" t="s">
        <v>5220</v>
      </c>
      <c r="S5298" t="s">
        <v>5220</v>
      </c>
      <c r="T5298" t="s">
        <v>5220</v>
      </c>
      <c r="U5298">
        <v>5</v>
      </c>
      <c r="V5298">
        <v>8</v>
      </c>
      <c r="W5298">
        <v>2</v>
      </c>
      <c r="X5298">
        <v>0</v>
      </c>
      <c r="Y5298">
        <v>2</v>
      </c>
      <c r="Z5298">
        <v>0</v>
      </c>
      <c r="AB5298">
        <v>11</v>
      </c>
      <c r="AC5298">
        <v>2</v>
      </c>
      <c r="AD5298">
        <v>0</v>
      </c>
      <c r="AE5298">
        <v>2</v>
      </c>
      <c r="AF5298">
        <v>0</v>
      </c>
      <c r="AH5298">
        <v>8</v>
      </c>
      <c r="AI5298" t="s">
        <v>5220</v>
      </c>
      <c r="AJ5298">
        <v>5</v>
      </c>
      <c r="AK5298">
        <v>12</v>
      </c>
      <c r="AL5298">
        <v>2</v>
      </c>
    </row>
    <row r="5299" spans="1:39" x14ac:dyDescent="0.3">
      <c r="A5299">
        <v>530037</v>
      </c>
      <c r="B5299" t="s">
        <v>20028</v>
      </c>
      <c r="C5299" t="s">
        <v>20029</v>
      </c>
      <c r="D5299" t="s">
        <v>3414</v>
      </c>
      <c r="E5299" t="s">
        <v>5131</v>
      </c>
      <c r="F5299">
        <v>82331</v>
      </c>
      <c r="G5299" t="s">
        <v>2990</v>
      </c>
      <c r="H5299" t="s">
        <v>20030</v>
      </c>
      <c r="I5299" t="s">
        <v>23</v>
      </c>
      <c r="J5299" t="s">
        <v>36</v>
      </c>
      <c r="K5299" t="s">
        <v>25</v>
      </c>
      <c r="N5299" t="s">
        <v>5220</v>
      </c>
      <c r="O5299">
        <v>19</v>
      </c>
      <c r="P5299" t="s">
        <v>5220</v>
      </c>
      <c r="Q5299" t="s">
        <v>5220</v>
      </c>
      <c r="R5299" t="s">
        <v>5220</v>
      </c>
      <c r="S5299" t="s">
        <v>5220</v>
      </c>
      <c r="T5299" t="s">
        <v>5220</v>
      </c>
      <c r="U5299">
        <v>19</v>
      </c>
      <c r="V5299" t="s">
        <v>5220</v>
      </c>
      <c r="W5299" t="s">
        <v>5220</v>
      </c>
      <c r="X5299" t="s">
        <v>5220</v>
      </c>
      <c r="Y5299" t="s">
        <v>5220</v>
      </c>
      <c r="Z5299" t="s">
        <v>5220</v>
      </c>
      <c r="AA5299">
        <v>19</v>
      </c>
      <c r="AB5299" t="s">
        <v>5220</v>
      </c>
      <c r="AC5299" t="s">
        <v>5220</v>
      </c>
      <c r="AD5299" t="s">
        <v>5220</v>
      </c>
      <c r="AE5299" t="s">
        <v>5220</v>
      </c>
      <c r="AF5299" t="s">
        <v>5220</v>
      </c>
      <c r="AG5299">
        <v>19</v>
      </c>
      <c r="AH5299" t="s">
        <v>5220</v>
      </c>
      <c r="AI5299" t="s">
        <v>5220</v>
      </c>
      <c r="AJ5299">
        <v>19</v>
      </c>
      <c r="AK5299" t="s">
        <v>5220</v>
      </c>
      <c r="AL5299" t="s">
        <v>5220</v>
      </c>
      <c r="AM5299">
        <v>19</v>
      </c>
    </row>
    <row r="5300" spans="1:39" x14ac:dyDescent="0.3">
      <c r="A5300" t="s">
        <v>5140</v>
      </c>
      <c r="B5300" t="s">
        <v>5141</v>
      </c>
      <c r="C5300" t="s">
        <v>20031</v>
      </c>
      <c r="D5300" t="s">
        <v>951</v>
      </c>
      <c r="E5300" t="s">
        <v>5131</v>
      </c>
      <c r="F5300">
        <v>82001</v>
      </c>
      <c r="G5300" t="s">
        <v>5138</v>
      </c>
      <c r="H5300" t="s">
        <v>20032</v>
      </c>
      <c r="I5300" t="s">
        <v>155</v>
      </c>
      <c r="J5300" t="s">
        <v>156</v>
      </c>
      <c r="K5300" t="s">
        <v>25</v>
      </c>
      <c r="N5300">
        <v>5</v>
      </c>
      <c r="P5300">
        <v>7</v>
      </c>
      <c r="Q5300">
        <v>3</v>
      </c>
      <c r="R5300">
        <v>0</v>
      </c>
      <c r="S5300">
        <v>3</v>
      </c>
      <c r="T5300">
        <v>0</v>
      </c>
      <c r="V5300">
        <v>8</v>
      </c>
      <c r="W5300">
        <v>1</v>
      </c>
      <c r="X5300">
        <v>0</v>
      </c>
      <c r="Y5300">
        <v>1</v>
      </c>
      <c r="Z5300">
        <v>0</v>
      </c>
      <c r="AB5300">
        <v>11</v>
      </c>
      <c r="AC5300">
        <v>4</v>
      </c>
      <c r="AD5300">
        <v>2</v>
      </c>
      <c r="AE5300">
        <v>2</v>
      </c>
      <c r="AF5300">
        <v>0</v>
      </c>
      <c r="AH5300">
        <v>8</v>
      </c>
      <c r="AI5300">
        <v>8</v>
      </c>
      <c r="AK5300">
        <v>12</v>
      </c>
      <c r="AL5300">
        <v>5</v>
      </c>
    </row>
    <row r="5301" spans="1:39" x14ac:dyDescent="0.3">
      <c r="A5301" t="s">
        <v>20033</v>
      </c>
      <c r="B5301" t="s">
        <v>20034</v>
      </c>
      <c r="C5301" t="s">
        <v>20035</v>
      </c>
      <c r="D5301" t="s">
        <v>2105</v>
      </c>
      <c r="E5301" t="s">
        <v>5131</v>
      </c>
      <c r="F5301">
        <v>82801</v>
      </c>
      <c r="G5301" t="s">
        <v>2105</v>
      </c>
      <c r="H5301" t="s">
        <v>20036</v>
      </c>
      <c r="I5301" t="s">
        <v>155</v>
      </c>
      <c r="J5301" t="s">
        <v>156</v>
      </c>
      <c r="K5301" t="s">
        <v>169</v>
      </c>
      <c r="N5301" t="s">
        <v>5220</v>
      </c>
      <c r="O5301">
        <v>16</v>
      </c>
      <c r="P5301">
        <v>7</v>
      </c>
      <c r="Q5301" t="s">
        <v>5220</v>
      </c>
      <c r="R5301" t="s">
        <v>5220</v>
      </c>
      <c r="S5301" t="s">
        <v>5220</v>
      </c>
      <c r="T5301" t="s">
        <v>5220</v>
      </c>
      <c r="U5301">
        <v>5</v>
      </c>
      <c r="V5301">
        <v>8</v>
      </c>
      <c r="W5301" t="s">
        <v>5220</v>
      </c>
      <c r="X5301" t="s">
        <v>5220</v>
      </c>
      <c r="Y5301" t="s">
        <v>5220</v>
      </c>
      <c r="Z5301" t="s">
        <v>5220</v>
      </c>
      <c r="AA5301">
        <v>5</v>
      </c>
      <c r="AB5301">
        <v>11</v>
      </c>
      <c r="AC5301">
        <v>1</v>
      </c>
      <c r="AD5301">
        <v>0</v>
      </c>
      <c r="AE5301">
        <v>1</v>
      </c>
      <c r="AF5301">
        <v>0</v>
      </c>
      <c r="AH5301">
        <v>8</v>
      </c>
      <c r="AI5301" t="s">
        <v>5220</v>
      </c>
      <c r="AJ5301">
        <v>5</v>
      </c>
      <c r="AK5301">
        <v>12</v>
      </c>
      <c r="AL5301">
        <v>2</v>
      </c>
    </row>
    <row r="5302" spans="1:39" x14ac:dyDescent="0.3">
      <c r="A5302">
        <v>531301</v>
      </c>
      <c r="B5302" t="s">
        <v>20037</v>
      </c>
      <c r="C5302" t="s">
        <v>20038</v>
      </c>
      <c r="D5302" t="s">
        <v>20039</v>
      </c>
      <c r="E5302" t="s">
        <v>5131</v>
      </c>
      <c r="F5302">
        <v>82410</v>
      </c>
      <c r="G5302" t="s">
        <v>13339</v>
      </c>
      <c r="H5302" t="s">
        <v>20040</v>
      </c>
      <c r="I5302" t="s">
        <v>171</v>
      </c>
      <c r="J5302" t="s">
        <v>24</v>
      </c>
      <c r="K5302" t="s">
        <v>25</v>
      </c>
      <c r="N5302" t="s">
        <v>5220</v>
      </c>
      <c r="O5302">
        <v>16</v>
      </c>
      <c r="P5302">
        <v>7</v>
      </c>
      <c r="Q5302" t="s">
        <v>5220</v>
      </c>
      <c r="R5302" t="s">
        <v>5220</v>
      </c>
      <c r="S5302" t="s">
        <v>5220</v>
      </c>
      <c r="T5302" t="s">
        <v>5220</v>
      </c>
      <c r="U5302">
        <v>5</v>
      </c>
      <c r="V5302">
        <v>8</v>
      </c>
      <c r="W5302" t="s">
        <v>5220</v>
      </c>
      <c r="X5302" t="s">
        <v>5220</v>
      </c>
      <c r="Y5302" t="s">
        <v>5220</v>
      </c>
      <c r="Z5302" t="s">
        <v>5220</v>
      </c>
      <c r="AA5302">
        <v>5</v>
      </c>
      <c r="AB5302">
        <v>11</v>
      </c>
      <c r="AC5302">
        <v>1</v>
      </c>
      <c r="AD5302">
        <v>0</v>
      </c>
      <c r="AE5302">
        <v>1</v>
      </c>
      <c r="AF5302">
        <v>0</v>
      </c>
      <c r="AH5302">
        <v>8</v>
      </c>
      <c r="AI5302" t="s">
        <v>5220</v>
      </c>
      <c r="AJ5302">
        <v>5</v>
      </c>
      <c r="AK5302">
        <v>12</v>
      </c>
      <c r="AL5302">
        <v>4</v>
      </c>
    </row>
    <row r="5303" spans="1:39" x14ac:dyDescent="0.3">
      <c r="A5303">
        <v>531302</v>
      </c>
      <c r="B5303" t="s">
        <v>20041</v>
      </c>
      <c r="C5303" t="s">
        <v>20042</v>
      </c>
      <c r="D5303" t="s">
        <v>928</v>
      </c>
      <c r="E5303" t="s">
        <v>5131</v>
      </c>
      <c r="F5303">
        <v>82633</v>
      </c>
      <c r="G5303" t="s">
        <v>20043</v>
      </c>
      <c r="H5303" t="s">
        <v>20044</v>
      </c>
      <c r="I5303" t="s">
        <v>171</v>
      </c>
      <c r="J5303" t="s">
        <v>98</v>
      </c>
      <c r="K5303" t="s">
        <v>25</v>
      </c>
      <c r="M5303" t="s">
        <v>5208</v>
      </c>
      <c r="N5303" t="s">
        <v>5220</v>
      </c>
      <c r="O5303">
        <v>16</v>
      </c>
      <c r="P5303">
        <v>7</v>
      </c>
      <c r="Q5303">
        <v>2</v>
      </c>
      <c r="R5303">
        <v>0</v>
      </c>
      <c r="S5303">
        <v>2</v>
      </c>
      <c r="T5303">
        <v>0</v>
      </c>
      <c r="V5303">
        <v>8</v>
      </c>
      <c r="W5303">
        <v>2</v>
      </c>
      <c r="X5303">
        <v>0</v>
      </c>
      <c r="Y5303">
        <v>2</v>
      </c>
      <c r="Z5303">
        <v>0</v>
      </c>
      <c r="AB5303">
        <v>11</v>
      </c>
      <c r="AC5303">
        <v>6</v>
      </c>
      <c r="AD5303">
        <v>0</v>
      </c>
      <c r="AE5303">
        <v>6</v>
      </c>
      <c r="AF5303">
        <v>0</v>
      </c>
      <c r="AH5303">
        <v>8</v>
      </c>
      <c r="AI5303">
        <v>8</v>
      </c>
      <c r="AK5303">
        <v>12</v>
      </c>
      <c r="AL5303">
        <v>3</v>
      </c>
    </row>
    <row r="5304" spans="1:39" x14ac:dyDescent="0.3">
      <c r="A5304">
        <v>531303</v>
      </c>
      <c r="B5304" t="s">
        <v>20045</v>
      </c>
      <c r="C5304" t="s">
        <v>20046</v>
      </c>
      <c r="D5304" t="s">
        <v>20047</v>
      </c>
      <c r="E5304" t="s">
        <v>5131</v>
      </c>
      <c r="F5304">
        <v>82701</v>
      </c>
      <c r="G5304" t="s">
        <v>1300</v>
      </c>
      <c r="H5304" t="s">
        <v>20048</v>
      </c>
      <c r="I5304" t="s">
        <v>171</v>
      </c>
      <c r="J5304" t="s">
        <v>24</v>
      </c>
      <c r="K5304" t="s">
        <v>25</v>
      </c>
      <c r="L5304" t="s">
        <v>5208</v>
      </c>
      <c r="N5304" t="s">
        <v>5220</v>
      </c>
      <c r="O5304">
        <v>16</v>
      </c>
      <c r="P5304">
        <v>7</v>
      </c>
      <c r="Q5304">
        <v>1</v>
      </c>
      <c r="R5304">
        <v>0</v>
      </c>
      <c r="S5304">
        <v>1</v>
      </c>
      <c r="T5304">
        <v>0</v>
      </c>
      <c r="V5304">
        <v>8</v>
      </c>
      <c r="W5304" t="s">
        <v>5220</v>
      </c>
      <c r="X5304" t="s">
        <v>5220</v>
      </c>
      <c r="Y5304" t="s">
        <v>5220</v>
      </c>
      <c r="Z5304" t="s">
        <v>5220</v>
      </c>
      <c r="AA5304">
        <v>5</v>
      </c>
      <c r="AB5304">
        <v>11</v>
      </c>
      <c r="AC5304">
        <v>2</v>
      </c>
      <c r="AD5304">
        <v>0</v>
      </c>
      <c r="AE5304">
        <v>2</v>
      </c>
      <c r="AF5304">
        <v>0</v>
      </c>
      <c r="AH5304">
        <v>8</v>
      </c>
      <c r="AI5304" t="s">
        <v>5220</v>
      </c>
      <c r="AJ5304">
        <v>5</v>
      </c>
      <c r="AK5304">
        <v>12</v>
      </c>
      <c r="AL5304">
        <v>2</v>
      </c>
    </row>
    <row r="5305" spans="1:39" x14ac:dyDescent="0.3">
      <c r="A5305">
        <v>531304</v>
      </c>
      <c r="B5305" t="s">
        <v>20049</v>
      </c>
      <c r="C5305" t="s">
        <v>20050</v>
      </c>
      <c r="D5305" t="s">
        <v>20051</v>
      </c>
      <c r="E5305" t="s">
        <v>5131</v>
      </c>
      <c r="F5305">
        <v>82443</v>
      </c>
      <c r="G5305" t="s">
        <v>317</v>
      </c>
      <c r="H5305" t="s">
        <v>20052</v>
      </c>
      <c r="I5305" t="s">
        <v>171</v>
      </c>
      <c r="J5305" t="s">
        <v>24</v>
      </c>
      <c r="K5305" t="s">
        <v>25</v>
      </c>
      <c r="L5305" t="s">
        <v>5208</v>
      </c>
      <c r="N5305" t="s">
        <v>5220</v>
      </c>
      <c r="O5305">
        <v>16</v>
      </c>
      <c r="P5305">
        <v>7</v>
      </c>
      <c r="Q5305">
        <v>2</v>
      </c>
      <c r="R5305">
        <v>0</v>
      </c>
      <c r="S5305">
        <v>2</v>
      </c>
      <c r="T5305">
        <v>0</v>
      </c>
      <c r="V5305">
        <v>8</v>
      </c>
      <c r="W5305" t="s">
        <v>5220</v>
      </c>
      <c r="X5305" t="s">
        <v>5220</v>
      </c>
      <c r="Y5305" t="s">
        <v>5220</v>
      </c>
      <c r="Z5305" t="s">
        <v>5220</v>
      </c>
      <c r="AA5305">
        <v>5</v>
      </c>
      <c r="AB5305">
        <v>11</v>
      </c>
      <c r="AC5305">
        <v>4</v>
      </c>
      <c r="AD5305">
        <v>0</v>
      </c>
      <c r="AE5305">
        <v>4</v>
      </c>
      <c r="AF5305">
        <v>0</v>
      </c>
      <c r="AH5305">
        <v>8</v>
      </c>
      <c r="AI5305" t="s">
        <v>5220</v>
      </c>
      <c r="AJ5305">
        <v>5</v>
      </c>
      <c r="AK5305">
        <v>12</v>
      </c>
      <c r="AL5305">
        <v>4</v>
      </c>
    </row>
    <row r="5306" spans="1:39" x14ac:dyDescent="0.3">
      <c r="A5306">
        <v>531305</v>
      </c>
      <c r="B5306" t="s">
        <v>20053</v>
      </c>
      <c r="C5306" t="s">
        <v>20054</v>
      </c>
      <c r="D5306" t="s">
        <v>13272</v>
      </c>
      <c r="E5306" t="s">
        <v>5131</v>
      </c>
      <c r="F5306">
        <v>82201</v>
      </c>
      <c r="G5306" t="s">
        <v>2887</v>
      </c>
      <c r="H5306" t="s">
        <v>20055</v>
      </c>
      <c r="I5306" t="s">
        <v>171</v>
      </c>
      <c r="J5306" t="s">
        <v>98</v>
      </c>
      <c r="K5306" t="s">
        <v>25</v>
      </c>
      <c r="L5306" t="s">
        <v>5208</v>
      </c>
      <c r="N5306" t="s">
        <v>5220</v>
      </c>
      <c r="O5306">
        <v>16</v>
      </c>
      <c r="P5306">
        <v>7</v>
      </c>
      <c r="Q5306">
        <v>2</v>
      </c>
      <c r="R5306">
        <v>0</v>
      </c>
      <c r="S5306">
        <v>2</v>
      </c>
      <c r="T5306">
        <v>0</v>
      </c>
      <c r="V5306">
        <v>8</v>
      </c>
      <c r="W5306" t="s">
        <v>5220</v>
      </c>
      <c r="X5306" t="s">
        <v>5220</v>
      </c>
      <c r="Y5306" t="s">
        <v>5220</v>
      </c>
      <c r="Z5306" t="s">
        <v>5220</v>
      </c>
      <c r="AA5306">
        <v>5</v>
      </c>
      <c r="AB5306">
        <v>11</v>
      </c>
      <c r="AC5306">
        <v>4</v>
      </c>
      <c r="AD5306">
        <v>0</v>
      </c>
      <c r="AE5306">
        <v>4</v>
      </c>
      <c r="AF5306">
        <v>0</v>
      </c>
      <c r="AH5306">
        <v>8</v>
      </c>
      <c r="AI5306" t="s">
        <v>5220</v>
      </c>
      <c r="AJ5306">
        <v>5</v>
      </c>
      <c r="AK5306">
        <v>12</v>
      </c>
      <c r="AL5306">
        <v>6</v>
      </c>
    </row>
    <row r="5307" spans="1:39" x14ac:dyDescent="0.3">
      <c r="A5307">
        <v>531306</v>
      </c>
      <c r="B5307" t="s">
        <v>20056</v>
      </c>
      <c r="C5307" t="s">
        <v>20057</v>
      </c>
      <c r="D5307" t="s">
        <v>20058</v>
      </c>
      <c r="E5307" t="s">
        <v>5131</v>
      </c>
      <c r="F5307">
        <v>82401</v>
      </c>
      <c r="G5307" t="s">
        <v>20059</v>
      </c>
      <c r="H5307" t="s">
        <v>20060</v>
      </c>
      <c r="I5307" t="s">
        <v>171</v>
      </c>
      <c r="J5307" t="s">
        <v>98</v>
      </c>
      <c r="K5307" t="s">
        <v>25</v>
      </c>
      <c r="L5307" t="s">
        <v>5208</v>
      </c>
      <c r="N5307" t="s">
        <v>5220</v>
      </c>
      <c r="O5307">
        <v>16</v>
      </c>
      <c r="P5307">
        <v>7</v>
      </c>
      <c r="Q5307">
        <v>2</v>
      </c>
      <c r="R5307">
        <v>0</v>
      </c>
      <c r="S5307">
        <v>2</v>
      </c>
      <c r="T5307">
        <v>0</v>
      </c>
      <c r="V5307">
        <v>8</v>
      </c>
      <c r="W5307" t="s">
        <v>5220</v>
      </c>
      <c r="X5307" t="s">
        <v>5220</v>
      </c>
      <c r="Y5307" t="s">
        <v>5220</v>
      </c>
      <c r="Z5307" t="s">
        <v>5220</v>
      </c>
      <c r="AA5307">
        <v>5</v>
      </c>
      <c r="AB5307">
        <v>11</v>
      </c>
      <c r="AC5307">
        <v>5</v>
      </c>
      <c r="AD5307">
        <v>1</v>
      </c>
      <c r="AE5307">
        <v>4</v>
      </c>
      <c r="AF5307">
        <v>0</v>
      </c>
      <c r="AH5307">
        <v>8</v>
      </c>
      <c r="AI5307" t="s">
        <v>5220</v>
      </c>
      <c r="AJ5307">
        <v>5</v>
      </c>
      <c r="AK5307">
        <v>12</v>
      </c>
      <c r="AL5307">
        <v>6</v>
      </c>
    </row>
    <row r="5308" spans="1:39" x14ac:dyDescent="0.3">
      <c r="A5308">
        <v>531307</v>
      </c>
      <c r="B5308" t="s">
        <v>903</v>
      </c>
      <c r="C5308" t="s">
        <v>20061</v>
      </c>
      <c r="D5308" t="s">
        <v>977</v>
      </c>
      <c r="E5308" t="s">
        <v>5131</v>
      </c>
      <c r="F5308">
        <v>82240</v>
      </c>
      <c r="G5308" t="s">
        <v>1829</v>
      </c>
      <c r="H5308" t="s">
        <v>20062</v>
      </c>
      <c r="I5308" t="s">
        <v>171</v>
      </c>
      <c r="J5308" t="s">
        <v>36</v>
      </c>
      <c r="K5308" t="s">
        <v>25</v>
      </c>
      <c r="L5308" t="s">
        <v>5208</v>
      </c>
      <c r="N5308" t="s">
        <v>5220</v>
      </c>
      <c r="O5308">
        <v>16</v>
      </c>
      <c r="P5308">
        <v>7</v>
      </c>
      <c r="Q5308">
        <v>2</v>
      </c>
      <c r="R5308">
        <v>0</v>
      </c>
      <c r="S5308">
        <v>2</v>
      </c>
      <c r="T5308">
        <v>0</v>
      </c>
      <c r="V5308">
        <v>8</v>
      </c>
      <c r="W5308">
        <v>1</v>
      </c>
      <c r="X5308">
        <v>0</v>
      </c>
      <c r="Y5308">
        <v>1</v>
      </c>
      <c r="Z5308">
        <v>0</v>
      </c>
      <c r="AB5308">
        <v>11</v>
      </c>
      <c r="AC5308">
        <v>5</v>
      </c>
      <c r="AD5308">
        <v>0</v>
      </c>
      <c r="AE5308">
        <v>5</v>
      </c>
      <c r="AF5308">
        <v>0</v>
      </c>
      <c r="AH5308">
        <v>8</v>
      </c>
      <c r="AI5308" t="s">
        <v>5220</v>
      </c>
      <c r="AJ5308">
        <v>5</v>
      </c>
      <c r="AK5308">
        <v>12</v>
      </c>
      <c r="AL5308">
        <v>6</v>
      </c>
    </row>
    <row r="5309" spans="1:39" x14ac:dyDescent="0.3">
      <c r="A5309">
        <v>531308</v>
      </c>
      <c r="B5309" t="s">
        <v>20063</v>
      </c>
      <c r="C5309" t="s">
        <v>20064</v>
      </c>
      <c r="D5309" t="s">
        <v>2747</v>
      </c>
      <c r="E5309" t="s">
        <v>5131</v>
      </c>
      <c r="F5309">
        <v>82834</v>
      </c>
      <c r="G5309" t="s">
        <v>293</v>
      </c>
      <c r="H5309" t="s">
        <v>20065</v>
      </c>
      <c r="I5309" t="s">
        <v>171</v>
      </c>
      <c r="J5309" t="s">
        <v>24</v>
      </c>
      <c r="K5309" t="s">
        <v>169</v>
      </c>
      <c r="L5309" t="s">
        <v>5208</v>
      </c>
      <c r="N5309" t="s">
        <v>5220</v>
      </c>
      <c r="O5309">
        <v>16</v>
      </c>
      <c r="P5309">
        <v>7</v>
      </c>
      <c r="Q5309">
        <v>1</v>
      </c>
      <c r="R5309">
        <v>0</v>
      </c>
      <c r="S5309">
        <v>1</v>
      </c>
      <c r="T5309">
        <v>0</v>
      </c>
      <c r="V5309">
        <v>8</v>
      </c>
      <c r="W5309" t="s">
        <v>5220</v>
      </c>
      <c r="X5309" t="s">
        <v>5220</v>
      </c>
      <c r="Y5309" t="s">
        <v>5220</v>
      </c>
      <c r="Z5309" t="s">
        <v>5220</v>
      </c>
      <c r="AA5309">
        <v>5</v>
      </c>
      <c r="AB5309">
        <v>11</v>
      </c>
      <c r="AC5309">
        <v>2</v>
      </c>
      <c r="AD5309">
        <v>0</v>
      </c>
      <c r="AE5309">
        <v>2</v>
      </c>
      <c r="AF5309">
        <v>0</v>
      </c>
      <c r="AH5309">
        <v>8</v>
      </c>
      <c r="AI5309" t="s">
        <v>5220</v>
      </c>
      <c r="AJ5309">
        <v>5</v>
      </c>
      <c r="AK5309">
        <v>12</v>
      </c>
      <c r="AL5309">
        <v>2</v>
      </c>
    </row>
    <row r="5310" spans="1:39" x14ac:dyDescent="0.3">
      <c r="A5310">
        <v>531309</v>
      </c>
      <c r="B5310" t="s">
        <v>20066</v>
      </c>
      <c r="C5310" t="s">
        <v>20067</v>
      </c>
      <c r="D5310" t="s">
        <v>20068</v>
      </c>
      <c r="E5310" t="s">
        <v>5131</v>
      </c>
      <c r="F5310">
        <v>82431</v>
      </c>
      <c r="G5310" t="s">
        <v>13339</v>
      </c>
      <c r="H5310" t="s">
        <v>20069</v>
      </c>
      <c r="I5310" t="s">
        <v>171</v>
      </c>
      <c r="J5310" t="s">
        <v>24</v>
      </c>
      <c r="K5310" t="s">
        <v>25</v>
      </c>
      <c r="L5310" t="s">
        <v>5208</v>
      </c>
      <c r="N5310" t="s">
        <v>5220</v>
      </c>
      <c r="O5310">
        <v>16</v>
      </c>
      <c r="P5310">
        <v>7</v>
      </c>
      <c r="Q5310">
        <v>1</v>
      </c>
      <c r="R5310">
        <v>0</v>
      </c>
      <c r="S5310">
        <v>1</v>
      </c>
      <c r="T5310">
        <v>0</v>
      </c>
      <c r="V5310">
        <v>8</v>
      </c>
      <c r="W5310" t="s">
        <v>5220</v>
      </c>
      <c r="X5310" t="s">
        <v>5220</v>
      </c>
      <c r="Y5310" t="s">
        <v>5220</v>
      </c>
      <c r="Z5310" t="s">
        <v>5220</v>
      </c>
      <c r="AA5310">
        <v>5</v>
      </c>
      <c r="AB5310">
        <v>11</v>
      </c>
      <c r="AC5310">
        <v>2</v>
      </c>
      <c r="AD5310">
        <v>1</v>
      </c>
      <c r="AE5310">
        <v>1</v>
      </c>
      <c r="AF5310">
        <v>0</v>
      </c>
      <c r="AH5310">
        <v>8</v>
      </c>
      <c r="AI5310" t="s">
        <v>5220</v>
      </c>
      <c r="AJ5310">
        <v>5</v>
      </c>
      <c r="AK5310">
        <v>12</v>
      </c>
      <c r="AL5310">
        <v>6</v>
      </c>
    </row>
    <row r="5311" spans="1:39" x14ac:dyDescent="0.3">
      <c r="A5311">
        <v>531310</v>
      </c>
      <c r="B5311" t="s">
        <v>20070</v>
      </c>
      <c r="C5311" t="s">
        <v>20071</v>
      </c>
      <c r="D5311" t="s">
        <v>2986</v>
      </c>
      <c r="E5311" t="s">
        <v>5131</v>
      </c>
      <c r="F5311">
        <v>82435</v>
      </c>
      <c r="G5311" t="s">
        <v>2988</v>
      </c>
      <c r="H5311" t="s">
        <v>20072</v>
      </c>
      <c r="I5311" t="s">
        <v>171</v>
      </c>
      <c r="J5311" t="s">
        <v>24</v>
      </c>
      <c r="K5311" t="s">
        <v>25</v>
      </c>
      <c r="L5311" t="s">
        <v>5208</v>
      </c>
      <c r="N5311" t="s">
        <v>5220</v>
      </c>
      <c r="O5311">
        <v>16</v>
      </c>
      <c r="P5311">
        <v>7</v>
      </c>
      <c r="Q5311">
        <v>1</v>
      </c>
      <c r="R5311">
        <v>0</v>
      </c>
      <c r="S5311">
        <v>1</v>
      </c>
      <c r="T5311">
        <v>0</v>
      </c>
      <c r="V5311">
        <v>8</v>
      </c>
      <c r="W5311">
        <v>1</v>
      </c>
      <c r="X5311">
        <v>0</v>
      </c>
      <c r="Y5311">
        <v>1</v>
      </c>
      <c r="Z5311">
        <v>0</v>
      </c>
      <c r="AB5311">
        <v>11</v>
      </c>
      <c r="AC5311">
        <v>6</v>
      </c>
      <c r="AD5311">
        <v>0</v>
      </c>
      <c r="AE5311">
        <v>6</v>
      </c>
      <c r="AF5311">
        <v>0</v>
      </c>
      <c r="AH5311">
        <v>8</v>
      </c>
      <c r="AI5311">
        <v>8</v>
      </c>
      <c r="AK5311">
        <v>12</v>
      </c>
      <c r="AL5311">
        <v>4</v>
      </c>
    </row>
    <row r="5312" spans="1:39" x14ac:dyDescent="0.3">
      <c r="A5312">
        <v>531311</v>
      </c>
      <c r="B5312" t="s">
        <v>20073</v>
      </c>
      <c r="C5312" t="s">
        <v>20074</v>
      </c>
      <c r="D5312" t="s">
        <v>20075</v>
      </c>
      <c r="E5312" t="s">
        <v>5131</v>
      </c>
      <c r="F5312">
        <v>82729</v>
      </c>
      <c r="G5312" t="s">
        <v>16183</v>
      </c>
      <c r="H5312" t="s">
        <v>20076</v>
      </c>
      <c r="I5312" t="s">
        <v>171</v>
      </c>
      <c r="J5312" t="s">
        <v>24</v>
      </c>
      <c r="K5312" t="s">
        <v>25</v>
      </c>
      <c r="N5312" t="s">
        <v>5220</v>
      </c>
      <c r="O5312">
        <v>16</v>
      </c>
      <c r="P5312">
        <v>7</v>
      </c>
      <c r="Q5312" t="s">
        <v>5220</v>
      </c>
      <c r="R5312" t="s">
        <v>5220</v>
      </c>
      <c r="S5312" t="s">
        <v>5220</v>
      </c>
      <c r="T5312" t="s">
        <v>5220</v>
      </c>
      <c r="U5312">
        <v>5</v>
      </c>
      <c r="V5312">
        <v>8</v>
      </c>
      <c r="W5312" t="s">
        <v>5220</v>
      </c>
      <c r="X5312" t="s">
        <v>5220</v>
      </c>
      <c r="Y5312" t="s">
        <v>5220</v>
      </c>
      <c r="Z5312" t="s">
        <v>5220</v>
      </c>
      <c r="AA5312">
        <v>5</v>
      </c>
      <c r="AB5312">
        <v>11</v>
      </c>
      <c r="AC5312">
        <v>1</v>
      </c>
      <c r="AD5312">
        <v>0</v>
      </c>
      <c r="AE5312">
        <v>1</v>
      </c>
      <c r="AF5312">
        <v>0</v>
      </c>
      <c r="AH5312">
        <v>8</v>
      </c>
      <c r="AI5312" t="s">
        <v>5220</v>
      </c>
      <c r="AJ5312">
        <v>5</v>
      </c>
      <c r="AK5312">
        <v>12</v>
      </c>
      <c r="AL5312" t="s">
        <v>5220</v>
      </c>
      <c r="AM5312">
        <v>5</v>
      </c>
    </row>
    <row r="5313" spans="1:39" x14ac:dyDescent="0.3">
      <c r="A5313">
        <v>531312</v>
      </c>
      <c r="B5313" t="s">
        <v>20077</v>
      </c>
      <c r="C5313" t="s">
        <v>20078</v>
      </c>
      <c r="D5313" t="s">
        <v>20079</v>
      </c>
      <c r="E5313" t="s">
        <v>5131</v>
      </c>
      <c r="F5313">
        <v>82414</v>
      </c>
      <c r="G5313" t="s">
        <v>2988</v>
      </c>
      <c r="H5313" t="s">
        <v>20080</v>
      </c>
      <c r="I5313" t="s">
        <v>171</v>
      </c>
      <c r="J5313" t="s">
        <v>24</v>
      </c>
      <c r="K5313" t="s">
        <v>25</v>
      </c>
      <c r="N5313" t="s">
        <v>5220</v>
      </c>
      <c r="O5313">
        <v>5</v>
      </c>
      <c r="P5313">
        <v>7</v>
      </c>
      <c r="Q5313" t="s">
        <v>5220</v>
      </c>
      <c r="R5313" t="s">
        <v>5220</v>
      </c>
      <c r="S5313" t="s">
        <v>5220</v>
      </c>
      <c r="T5313" t="s">
        <v>5220</v>
      </c>
      <c r="U5313">
        <v>5</v>
      </c>
      <c r="V5313">
        <v>8</v>
      </c>
      <c r="W5313" t="s">
        <v>5220</v>
      </c>
      <c r="X5313" t="s">
        <v>5220</v>
      </c>
      <c r="Y5313" t="s">
        <v>5220</v>
      </c>
      <c r="Z5313" t="s">
        <v>5220</v>
      </c>
      <c r="AA5313">
        <v>5</v>
      </c>
      <c r="AB5313">
        <v>11</v>
      </c>
      <c r="AC5313" t="s">
        <v>5220</v>
      </c>
      <c r="AD5313" t="s">
        <v>5220</v>
      </c>
      <c r="AE5313" t="s">
        <v>5220</v>
      </c>
      <c r="AF5313" t="s">
        <v>5220</v>
      </c>
      <c r="AG5313">
        <v>5</v>
      </c>
      <c r="AH5313">
        <v>8</v>
      </c>
      <c r="AI5313" t="s">
        <v>5220</v>
      </c>
      <c r="AJ5313">
        <v>5</v>
      </c>
      <c r="AK5313">
        <v>12</v>
      </c>
      <c r="AL5313" t="s">
        <v>5220</v>
      </c>
      <c r="AM5313">
        <v>5</v>
      </c>
    </row>
    <row r="5314" spans="1:39" x14ac:dyDescent="0.3">
      <c r="A5314">
        <v>531313</v>
      </c>
      <c r="B5314" t="s">
        <v>20081</v>
      </c>
      <c r="C5314" t="s">
        <v>20082</v>
      </c>
      <c r="D5314" t="s">
        <v>20083</v>
      </c>
      <c r="E5314" t="s">
        <v>5131</v>
      </c>
      <c r="F5314">
        <v>83110</v>
      </c>
      <c r="G5314" t="s">
        <v>944</v>
      </c>
      <c r="H5314" t="s">
        <v>20084</v>
      </c>
      <c r="I5314" t="s">
        <v>171</v>
      </c>
      <c r="J5314" t="s">
        <v>24</v>
      </c>
      <c r="K5314" t="s">
        <v>25</v>
      </c>
      <c r="L5314" t="s">
        <v>5208</v>
      </c>
      <c r="N5314" t="s">
        <v>5220</v>
      </c>
      <c r="O5314">
        <v>16</v>
      </c>
      <c r="P5314">
        <v>7</v>
      </c>
      <c r="Q5314">
        <v>2</v>
      </c>
      <c r="R5314">
        <v>0</v>
      </c>
      <c r="S5314">
        <v>2</v>
      </c>
      <c r="T5314">
        <v>0</v>
      </c>
      <c r="V5314">
        <v>8</v>
      </c>
      <c r="W5314">
        <v>1</v>
      </c>
      <c r="X5314">
        <v>0</v>
      </c>
      <c r="Y5314">
        <v>1</v>
      </c>
      <c r="Z5314">
        <v>0</v>
      </c>
      <c r="AB5314">
        <v>11</v>
      </c>
      <c r="AC5314">
        <v>4</v>
      </c>
      <c r="AD5314">
        <v>0</v>
      </c>
      <c r="AE5314">
        <v>4</v>
      </c>
      <c r="AF5314">
        <v>0</v>
      </c>
      <c r="AH5314">
        <v>8</v>
      </c>
      <c r="AI5314">
        <v>8</v>
      </c>
      <c r="AK5314">
        <v>12</v>
      </c>
      <c r="AL5314">
        <v>4</v>
      </c>
    </row>
    <row r="5315" spans="1:39" x14ac:dyDescent="0.3">
      <c r="A5315">
        <v>531314</v>
      </c>
      <c r="B5315" t="s">
        <v>20085</v>
      </c>
      <c r="C5315" t="s">
        <v>20086</v>
      </c>
      <c r="D5315" t="s">
        <v>20087</v>
      </c>
      <c r="E5315" t="s">
        <v>5131</v>
      </c>
      <c r="F5315">
        <v>82225</v>
      </c>
      <c r="G5315" t="s">
        <v>20088</v>
      </c>
      <c r="H5315" t="s">
        <v>20089</v>
      </c>
      <c r="I5315" t="s">
        <v>171</v>
      </c>
      <c r="J5315" t="s">
        <v>24</v>
      </c>
      <c r="K5315" t="s">
        <v>25</v>
      </c>
      <c r="N5315" t="s">
        <v>5220</v>
      </c>
      <c r="O5315">
        <v>16</v>
      </c>
      <c r="P5315">
        <v>7</v>
      </c>
      <c r="Q5315" t="s">
        <v>5220</v>
      </c>
      <c r="R5315" t="s">
        <v>5220</v>
      </c>
      <c r="S5315" t="s">
        <v>5220</v>
      </c>
      <c r="T5315" t="s">
        <v>5220</v>
      </c>
      <c r="U5315">
        <v>5</v>
      </c>
      <c r="V5315">
        <v>8</v>
      </c>
      <c r="W5315" t="s">
        <v>5220</v>
      </c>
      <c r="X5315" t="s">
        <v>5220</v>
      </c>
      <c r="Y5315" t="s">
        <v>5220</v>
      </c>
      <c r="Z5315" t="s">
        <v>5220</v>
      </c>
      <c r="AA5315">
        <v>5</v>
      </c>
      <c r="AB5315">
        <v>11</v>
      </c>
      <c r="AC5315">
        <v>1</v>
      </c>
      <c r="AD5315">
        <v>0</v>
      </c>
      <c r="AE5315">
        <v>1</v>
      </c>
      <c r="AF5315">
        <v>0</v>
      </c>
      <c r="AH5315">
        <v>8</v>
      </c>
      <c r="AI5315" t="s">
        <v>5220</v>
      </c>
      <c r="AJ5315">
        <v>5</v>
      </c>
      <c r="AK5315">
        <v>12</v>
      </c>
      <c r="AL5315">
        <v>1</v>
      </c>
    </row>
    <row r="5316" spans="1:39" x14ac:dyDescent="0.3">
      <c r="A5316">
        <v>531315</v>
      </c>
      <c r="B5316" t="s">
        <v>20090</v>
      </c>
      <c r="C5316" t="s">
        <v>20091</v>
      </c>
      <c r="D5316" t="s">
        <v>20092</v>
      </c>
      <c r="E5316" t="s">
        <v>5131</v>
      </c>
      <c r="F5316">
        <v>83101</v>
      </c>
      <c r="G5316" t="s">
        <v>944</v>
      </c>
      <c r="H5316" t="s">
        <v>20093</v>
      </c>
      <c r="I5316" t="s">
        <v>171</v>
      </c>
      <c r="J5316" t="s">
        <v>24</v>
      </c>
      <c r="K5316" t="s">
        <v>169</v>
      </c>
      <c r="L5316" t="s">
        <v>5208</v>
      </c>
      <c r="N5316" t="s">
        <v>5220</v>
      </c>
      <c r="O5316">
        <v>16</v>
      </c>
      <c r="P5316">
        <v>7</v>
      </c>
      <c r="Q5316" t="s">
        <v>5220</v>
      </c>
      <c r="R5316" t="s">
        <v>5220</v>
      </c>
      <c r="S5316" t="s">
        <v>5220</v>
      </c>
      <c r="T5316" t="s">
        <v>5220</v>
      </c>
      <c r="U5316">
        <v>5</v>
      </c>
      <c r="V5316">
        <v>8</v>
      </c>
      <c r="W5316" t="s">
        <v>5220</v>
      </c>
      <c r="X5316" t="s">
        <v>5220</v>
      </c>
      <c r="Y5316" t="s">
        <v>5220</v>
      </c>
      <c r="Z5316" t="s">
        <v>5220</v>
      </c>
      <c r="AA5316">
        <v>5</v>
      </c>
      <c r="AB5316">
        <v>11</v>
      </c>
      <c r="AC5316">
        <v>1</v>
      </c>
      <c r="AD5316">
        <v>0</v>
      </c>
      <c r="AE5316">
        <v>1</v>
      </c>
      <c r="AF5316">
        <v>0</v>
      </c>
      <c r="AH5316">
        <v>8</v>
      </c>
      <c r="AI5316" t="s">
        <v>5220</v>
      </c>
      <c r="AJ5316">
        <v>5</v>
      </c>
      <c r="AK5316">
        <v>12</v>
      </c>
      <c r="AL5316">
        <v>2</v>
      </c>
    </row>
    <row r="5317" spans="1:39" x14ac:dyDescent="0.3">
      <c r="A5317">
        <v>531316</v>
      </c>
      <c r="B5317" t="s">
        <v>20094</v>
      </c>
      <c r="C5317" t="s">
        <v>20095</v>
      </c>
      <c r="D5317" t="s">
        <v>10147</v>
      </c>
      <c r="E5317" t="s">
        <v>5131</v>
      </c>
      <c r="F5317">
        <v>82301</v>
      </c>
      <c r="G5317" t="s">
        <v>2990</v>
      </c>
      <c r="H5317" t="s">
        <v>20096</v>
      </c>
      <c r="I5317" t="s">
        <v>171</v>
      </c>
      <c r="J5317" t="s">
        <v>98</v>
      </c>
      <c r="K5317" t="s">
        <v>25</v>
      </c>
      <c r="L5317" t="s">
        <v>5208</v>
      </c>
      <c r="N5317" t="s">
        <v>5220</v>
      </c>
      <c r="O5317">
        <v>16</v>
      </c>
      <c r="P5317">
        <v>7</v>
      </c>
      <c r="Q5317" t="s">
        <v>5220</v>
      </c>
      <c r="R5317" t="s">
        <v>5220</v>
      </c>
      <c r="S5317" t="s">
        <v>5220</v>
      </c>
      <c r="T5317" t="s">
        <v>5220</v>
      </c>
      <c r="U5317">
        <v>5</v>
      </c>
      <c r="V5317">
        <v>8</v>
      </c>
      <c r="W5317" t="s">
        <v>5220</v>
      </c>
      <c r="X5317" t="s">
        <v>5220</v>
      </c>
      <c r="Y5317" t="s">
        <v>5220</v>
      </c>
      <c r="Z5317" t="s">
        <v>5220</v>
      </c>
      <c r="AA5317">
        <v>5</v>
      </c>
      <c r="AB5317">
        <v>11</v>
      </c>
      <c r="AC5317">
        <v>2</v>
      </c>
      <c r="AD5317">
        <v>0</v>
      </c>
      <c r="AE5317">
        <v>2</v>
      </c>
      <c r="AF5317">
        <v>0</v>
      </c>
      <c r="AH5317">
        <v>8</v>
      </c>
      <c r="AI5317" t="s">
        <v>5220</v>
      </c>
      <c r="AJ5317">
        <v>5</v>
      </c>
      <c r="AK5317">
        <v>12</v>
      </c>
      <c r="AL5317">
        <v>3</v>
      </c>
    </row>
    <row r="5318" spans="1:39" x14ac:dyDescent="0.3">
      <c r="A5318">
        <v>534004</v>
      </c>
      <c r="B5318" t="s">
        <v>20097</v>
      </c>
      <c r="C5318" t="s">
        <v>20098</v>
      </c>
      <c r="D5318" t="s">
        <v>5136</v>
      </c>
      <c r="E5318" t="s">
        <v>5131</v>
      </c>
      <c r="F5318">
        <v>82609</v>
      </c>
      <c r="G5318" t="s">
        <v>4012</v>
      </c>
      <c r="H5318" t="s">
        <v>20099</v>
      </c>
      <c r="I5318" t="s">
        <v>5470</v>
      </c>
      <c r="J5318" t="s">
        <v>32</v>
      </c>
      <c r="K5318" t="s">
        <v>169</v>
      </c>
      <c r="N5318" t="s">
        <v>5220</v>
      </c>
      <c r="O5318">
        <v>19</v>
      </c>
      <c r="P5318" t="s">
        <v>5220</v>
      </c>
      <c r="Q5318" t="s">
        <v>5220</v>
      </c>
      <c r="R5318" t="s">
        <v>5220</v>
      </c>
      <c r="S5318" t="s">
        <v>5220</v>
      </c>
      <c r="T5318" t="s">
        <v>5220</v>
      </c>
      <c r="U5318">
        <v>19</v>
      </c>
      <c r="V5318" t="s">
        <v>5220</v>
      </c>
      <c r="W5318" t="s">
        <v>5220</v>
      </c>
      <c r="X5318" t="s">
        <v>5220</v>
      </c>
      <c r="Y5318" t="s">
        <v>5220</v>
      </c>
      <c r="Z5318" t="s">
        <v>5220</v>
      </c>
      <c r="AA5318">
        <v>19</v>
      </c>
      <c r="AB5318" t="s">
        <v>5220</v>
      </c>
      <c r="AC5318" t="s">
        <v>5220</v>
      </c>
      <c r="AD5318" t="s">
        <v>5220</v>
      </c>
      <c r="AE5318" t="s">
        <v>5220</v>
      </c>
      <c r="AF5318" t="s">
        <v>5220</v>
      </c>
      <c r="AG5318">
        <v>19</v>
      </c>
      <c r="AH5318" t="s">
        <v>5220</v>
      </c>
      <c r="AI5318" t="s">
        <v>5220</v>
      </c>
      <c r="AJ5318">
        <v>19</v>
      </c>
      <c r="AK5318" t="s">
        <v>5220</v>
      </c>
      <c r="AL5318" t="s">
        <v>5220</v>
      </c>
      <c r="AM5318">
        <v>19</v>
      </c>
    </row>
    <row r="5319" spans="1:39" x14ac:dyDescent="0.3">
      <c r="A5319">
        <v>640001</v>
      </c>
      <c r="B5319" t="s">
        <v>20100</v>
      </c>
      <c r="C5319" t="s">
        <v>20101</v>
      </c>
      <c r="D5319" t="s">
        <v>20102</v>
      </c>
      <c r="E5319" t="s">
        <v>20103</v>
      </c>
      <c r="F5319">
        <v>96799</v>
      </c>
      <c r="G5319" t="s">
        <v>20104</v>
      </c>
      <c r="H5319" t="s">
        <v>20105</v>
      </c>
      <c r="I5319" t="s">
        <v>23</v>
      </c>
      <c r="J5319" t="s">
        <v>24</v>
      </c>
      <c r="K5319" t="s">
        <v>25</v>
      </c>
      <c r="N5319" t="s">
        <v>5220</v>
      </c>
      <c r="O5319">
        <v>19</v>
      </c>
      <c r="P5319" t="s">
        <v>5220</v>
      </c>
      <c r="Q5319" t="s">
        <v>5220</v>
      </c>
      <c r="R5319" t="s">
        <v>5220</v>
      </c>
      <c r="S5319" t="s">
        <v>5220</v>
      </c>
      <c r="T5319" t="s">
        <v>5220</v>
      </c>
      <c r="U5319">
        <v>19</v>
      </c>
      <c r="V5319" t="s">
        <v>5220</v>
      </c>
      <c r="W5319" t="s">
        <v>5220</v>
      </c>
      <c r="X5319" t="s">
        <v>5220</v>
      </c>
      <c r="Y5319" t="s">
        <v>5220</v>
      </c>
      <c r="Z5319" t="s">
        <v>5220</v>
      </c>
      <c r="AA5319">
        <v>19</v>
      </c>
      <c r="AB5319" t="s">
        <v>5220</v>
      </c>
      <c r="AC5319" t="s">
        <v>5220</v>
      </c>
      <c r="AD5319" t="s">
        <v>5220</v>
      </c>
      <c r="AE5319" t="s">
        <v>5220</v>
      </c>
      <c r="AF5319" t="s">
        <v>5220</v>
      </c>
      <c r="AG5319">
        <v>19</v>
      </c>
      <c r="AH5319" t="s">
        <v>5220</v>
      </c>
      <c r="AI5319" t="s">
        <v>5220</v>
      </c>
      <c r="AJ5319">
        <v>19</v>
      </c>
      <c r="AK5319" t="s">
        <v>5220</v>
      </c>
      <c r="AL5319" t="s">
        <v>5220</v>
      </c>
      <c r="AM5319">
        <v>19</v>
      </c>
    </row>
    <row r="5320" spans="1:39" x14ac:dyDescent="0.3">
      <c r="A5320">
        <v>650001</v>
      </c>
      <c r="B5320" t="s">
        <v>20106</v>
      </c>
      <c r="C5320" t="s">
        <v>20107</v>
      </c>
      <c r="D5320" t="s">
        <v>20108</v>
      </c>
      <c r="E5320" t="s">
        <v>20109</v>
      </c>
      <c r="F5320">
        <v>96913</v>
      </c>
      <c r="G5320" t="s">
        <v>20110</v>
      </c>
      <c r="H5320" t="s">
        <v>20111</v>
      </c>
      <c r="I5320" t="s">
        <v>23</v>
      </c>
      <c r="J5320" t="s">
        <v>98</v>
      </c>
      <c r="K5320" t="s">
        <v>25</v>
      </c>
      <c r="N5320">
        <v>2</v>
      </c>
      <c r="P5320">
        <v>7</v>
      </c>
      <c r="Q5320">
        <v>5</v>
      </c>
      <c r="R5320">
        <v>0</v>
      </c>
      <c r="S5320">
        <v>5</v>
      </c>
      <c r="T5320">
        <v>0</v>
      </c>
      <c r="V5320">
        <v>8</v>
      </c>
      <c r="W5320">
        <v>1</v>
      </c>
      <c r="X5320">
        <v>0</v>
      </c>
      <c r="Y5320">
        <v>1</v>
      </c>
      <c r="Z5320">
        <v>0</v>
      </c>
      <c r="AB5320">
        <v>11</v>
      </c>
      <c r="AC5320">
        <v>6</v>
      </c>
      <c r="AD5320">
        <v>0</v>
      </c>
      <c r="AE5320">
        <v>4</v>
      </c>
      <c r="AF5320">
        <v>2</v>
      </c>
      <c r="AH5320">
        <v>8</v>
      </c>
      <c r="AI5320" t="s">
        <v>5220</v>
      </c>
      <c r="AJ5320">
        <v>5</v>
      </c>
      <c r="AK5320">
        <v>12</v>
      </c>
      <c r="AL5320">
        <v>4</v>
      </c>
    </row>
    <row r="5321" spans="1:39" x14ac:dyDescent="0.3">
      <c r="A5321">
        <v>650003</v>
      </c>
      <c r="B5321" t="s">
        <v>20112</v>
      </c>
      <c r="C5321" t="s">
        <v>20113</v>
      </c>
      <c r="D5321" t="s">
        <v>20114</v>
      </c>
      <c r="E5321" t="s">
        <v>20109</v>
      </c>
      <c r="F5321">
        <v>96929</v>
      </c>
      <c r="G5321" t="s">
        <v>20110</v>
      </c>
      <c r="H5321" t="s">
        <v>20115</v>
      </c>
      <c r="I5321" t="s">
        <v>23</v>
      </c>
      <c r="J5321" t="s">
        <v>36</v>
      </c>
      <c r="K5321" t="s">
        <v>25</v>
      </c>
      <c r="N5321" t="s">
        <v>5220</v>
      </c>
      <c r="O5321">
        <v>19</v>
      </c>
      <c r="P5321" t="s">
        <v>5220</v>
      </c>
      <c r="Q5321" t="s">
        <v>5220</v>
      </c>
      <c r="R5321" t="s">
        <v>5220</v>
      </c>
      <c r="S5321" t="s">
        <v>5220</v>
      </c>
      <c r="T5321" t="s">
        <v>5220</v>
      </c>
      <c r="U5321">
        <v>19</v>
      </c>
      <c r="V5321" t="s">
        <v>5220</v>
      </c>
      <c r="W5321" t="s">
        <v>5220</v>
      </c>
      <c r="X5321" t="s">
        <v>5220</v>
      </c>
      <c r="Y5321" t="s">
        <v>5220</v>
      </c>
      <c r="Z5321" t="s">
        <v>5220</v>
      </c>
      <c r="AA5321">
        <v>19</v>
      </c>
      <c r="AB5321" t="s">
        <v>5220</v>
      </c>
      <c r="AC5321" t="s">
        <v>5220</v>
      </c>
      <c r="AD5321" t="s">
        <v>5220</v>
      </c>
      <c r="AE5321" t="s">
        <v>5220</v>
      </c>
      <c r="AF5321" t="s">
        <v>5220</v>
      </c>
      <c r="AG5321">
        <v>19</v>
      </c>
      <c r="AH5321" t="s">
        <v>5220</v>
      </c>
      <c r="AI5321" t="s">
        <v>5220</v>
      </c>
      <c r="AJ5321">
        <v>19</v>
      </c>
      <c r="AK5321" t="s">
        <v>5220</v>
      </c>
      <c r="AL5321" t="s">
        <v>5220</v>
      </c>
      <c r="AM5321">
        <v>19</v>
      </c>
    </row>
    <row r="5322" spans="1:39" x14ac:dyDescent="0.3">
      <c r="A5322">
        <v>660001</v>
      </c>
      <c r="B5322" t="s">
        <v>20116</v>
      </c>
      <c r="C5322" t="s">
        <v>20117</v>
      </c>
      <c r="D5322" t="s">
        <v>20118</v>
      </c>
      <c r="E5322" t="s">
        <v>20119</v>
      </c>
      <c r="F5322">
        <v>96950</v>
      </c>
      <c r="G5322" t="s">
        <v>20120</v>
      </c>
      <c r="H5322" t="s">
        <v>20121</v>
      </c>
      <c r="I5322" t="s">
        <v>23</v>
      </c>
      <c r="J5322" t="s">
        <v>32</v>
      </c>
      <c r="K5322" t="s">
        <v>25</v>
      </c>
      <c r="N5322" t="s">
        <v>5220</v>
      </c>
      <c r="O5322">
        <v>16</v>
      </c>
      <c r="P5322">
        <v>7</v>
      </c>
      <c r="Q5322">
        <v>3</v>
      </c>
      <c r="R5322">
        <v>0</v>
      </c>
      <c r="S5322">
        <v>3</v>
      </c>
      <c r="T5322">
        <v>0</v>
      </c>
      <c r="V5322">
        <v>8</v>
      </c>
      <c r="W5322" t="s">
        <v>5220</v>
      </c>
      <c r="X5322" t="s">
        <v>5220</v>
      </c>
      <c r="Y5322" t="s">
        <v>5220</v>
      </c>
      <c r="Z5322" t="s">
        <v>5220</v>
      </c>
      <c r="AA5322">
        <v>5</v>
      </c>
      <c r="AB5322">
        <v>11</v>
      </c>
      <c r="AC5322">
        <v>3</v>
      </c>
      <c r="AD5322">
        <v>0</v>
      </c>
      <c r="AE5322">
        <v>3</v>
      </c>
      <c r="AF5322">
        <v>0</v>
      </c>
      <c r="AH5322">
        <v>8</v>
      </c>
      <c r="AI5322" t="s">
        <v>5220</v>
      </c>
      <c r="AJ5322">
        <v>5</v>
      </c>
      <c r="AK5322">
        <v>12</v>
      </c>
      <c r="AL5322" t="s">
        <v>5220</v>
      </c>
      <c r="AM5322">
        <v>5</v>
      </c>
    </row>
    <row r="5323" spans="1:39" x14ac:dyDescent="0.3">
      <c r="A5323">
        <v>670005</v>
      </c>
      <c r="B5323" t="s">
        <v>20122</v>
      </c>
      <c r="C5323" t="s">
        <v>20123</v>
      </c>
      <c r="D5323" t="s">
        <v>4628</v>
      </c>
      <c r="E5323" t="s">
        <v>4412</v>
      </c>
      <c r="F5323">
        <v>77339</v>
      </c>
      <c r="G5323" t="s">
        <v>3465</v>
      </c>
      <c r="H5323" t="s">
        <v>20124</v>
      </c>
      <c r="I5323" t="s">
        <v>23</v>
      </c>
      <c r="J5323" t="s">
        <v>32</v>
      </c>
      <c r="K5323" t="s">
        <v>25</v>
      </c>
      <c r="L5323" t="s">
        <v>5208</v>
      </c>
      <c r="N5323" t="s">
        <v>5220</v>
      </c>
      <c r="O5323">
        <v>16</v>
      </c>
      <c r="P5323">
        <v>7</v>
      </c>
      <c r="Q5323" t="s">
        <v>5220</v>
      </c>
      <c r="R5323" t="s">
        <v>5220</v>
      </c>
      <c r="S5323" t="s">
        <v>5220</v>
      </c>
      <c r="T5323" t="s">
        <v>5220</v>
      </c>
      <c r="U5323">
        <v>5</v>
      </c>
      <c r="V5323">
        <v>8</v>
      </c>
      <c r="W5323">
        <v>2</v>
      </c>
      <c r="X5323">
        <v>0</v>
      </c>
      <c r="Y5323">
        <v>2</v>
      </c>
      <c r="Z5323">
        <v>0</v>
      </c>
      <c r="AB5323">
        <v>11</v>
      </c>
      <c r="AC5323">
        <v>4</v>
      </c>
      <c r="AD5323">
        <v>0</v>
      </c>
      <c r="AE5323">
        <v>3</v>
      </c>
      <c r="AF5323">
        <v>1</v>
      </c>
      <c r="AH5323">
        <v>8</v>
      </c>
      <c r="AI5323">
        <v>8</v>
      </c>
      <c r="AK5323">
        <v>12</v>
      </c>
      <c r="AL5323">
        <v>2</v>
      </c>
    </row>
    <row r="5324" spans="1:39" x14ac:dyDescent="0.3">
      <c r="A5324">
        <v>670006</v>
      </c>
      <c r="B5324" t="s">
        <v>20125</v>
      </c>
      <c r="C5324" t="s">
        <v>20126</v>
      </c>
      <c r="D5324" t="s">
        <v>4452</v>
      </c>
      <c r="E5324" t="s">
        <v>4412</v>
      </c>
      <c r="F5324">
        <v>78746</v>
      </c>
      <c r="G5324" t="s">
        <v>4453</v>
      </c>
      <c r="H5324" t="s">
        <v>20127</v>
      </c>
      <c r="I5324" t="s">
        <v>23</v>
      </c>
      <c r="J5324" t="s">
        <v>221</v>
      </c>
      <c r="K5324" t="s">
        <v>25</v>
      </c>
      <c r="N5324" t="s">
        <v>5220</v>
      </c>
      <c r="O5324">
        <v>16</v>
      </c>
      <c r="P5324">
        <v>7</v>
      </c>
      <c r="Q5324" t="s">
        <v>5220</v>
      </c>
      <c r="R5324" t="s">
        <v>5220</v>
      </c>
      <c r="S5324" t="s">
        <v>5220</v>
      </c>
      <c r="T5324" t="s">
        <v>5220</v>
      </c>
      <c r="U5324">
        <v>5</v>
      </c>
      <c r="V5324">
        <v>8</v>
      </c>
      <c r="W5324">
        <v>2</v>
      </c>
      <c r="X5324">
        <v>0</v>
      </c>
      <c r="Y5324">
        <v>2</v>
      </c>
      <c r="Z5324">
        <v>0</v>
      </c>
      <c r="AB5324">
        <v>11</v>
      </c>
      <c r="AC5324">
        <v>4</v>
      </c>
      <c r="AD5324">
        <v>0</v>
      </c>
      <c r="AE5324">
        <v>4</v>
      </c>
      <c r="AF5324">
        <v>0</v>
      </c>
      <c r="AH5324">
        <v>8</v>
      </c>
      <c r="AI5324">
        <v>8</v>
      </c>
      <c r="AK5324">
        <v>12</v>
      </c>
      <c r="AL5324">
        <v>4</v>
      </c>
    </row>
    <row r="5325" spans="1:39" x14ac:dyDescent="0.3">
      <c r="A5325">
        <v>670008</v>
      </c>
      <c r="B5325" t="s">
        <v>20128</v>
      </c>
      <c r="C5325" t="s">
        <v>20129</v>
      </c>
      <c r="D5325" t="s">
        <v>1941</v>
      </c>
      <c r="E5325" t="s">
        <v>4412</v>
      </c>
      <c r="F5325">
        <v>77598</v>
      </c>
      <c r="G5325" t="s">
        <v>3465</v>
      </c>
      <c r="H5325" t="s">
        <v>20130</v>
      </c>
      <c r="I5325" t="s">
        <v>23</v>
      </c>
      <c r="J5325" t="s">
        <v>221</v>
      </c>
      <c r="K5325" t="s">
        <v>25</v>
      </c>
      <c r="N5325" t="s">
        <v>5220</v>
      </c>
      <c r="O5325">
        <v>16</v>
      </c>
      <c r="P5325">
        <v>7</v>
      </c>
      <c r="Q5325" t="s">
        <v>5220</v>
      </c>
      <c r="R5325" t="s">
        <v>5220</v>
      </c>
      <c r="S5325" t="s">
        <v>5220</v>
      </c>
      <c r="T5325" t="s">
        <v>5220</v>
      </c>
      <c r="U5325">
        <v>5</v>
      </c>
      <c r="V5325">
        <v>8</v>
      </c>
      <c r="W5325">
        <v>2</v>
      </c>
      <c r="X5325">
        <v>0</v>
      </c>
      <c r="Y5325">
        <v>2</v>
      </c>
      <c r="Z5325">
        <v>0</v>
      </c>
      <c r="AB5325">
        <v>11</v>
      </c>
      <c r="AC5325">
        <v>3</v>
      </c>
      <c r="AD5325">
        <v>0</v>
      </c>
      <c r="AE5325">
        <v>2</v>
      </c>
      <c r="AF5325">
        <v>1</v>
      </c>
      <c r="AH5325">
        <v>8</v>
      </c>
      <c r="AI5325">
        <v>8</v>
      </c>
      <c r="AK5325">
        <v>12</v>
      </c>
      <c r="AL5325">
        <v>7</v>
      </c>
    </row>
    <row r="5326" spans="1:39" x14ac:dyDescent="0.3">
      <c r="A5326">
        <v>670010</v>
      </c>
      <c r="B5326" t="s">
        <v>20131</v>
      </c>
      <c r="C5326" t="s">
        <v>20132</v>
      </c>
      <c r="D5326" t="s">
        <v>4580</v>
      </c>
      <c r="E5326" t="s">
        <v>4412</v>
      </c>
      <c r="F5326">
        <v>76208</v>
      </c>
      <c r="G5326" t="s">
        <v>4580</v>
      </c>
      <c r="H5326" t="s">
        <v>20133</v>
      </c>
      <c r="I5326" t="s">
        <v>23</v>
      </c>
      <c r="J5326" t="s">
        <v>32</v>
      </c>
      <c r="K5326" t="s">
        <v>169</v>
      </c>
      <c r="N5326" t="s">
        <v>5220</v>
      </c>
      <c r="O5326">
        <v>16</v>
      </c>
      <c r="P5326">
        <v>7</v>
      </c>
      <c r="Q5326" t="s">
        <v>5220</v>
      </c>
      <c r="R5326" t="s">
        <v>5220</v>
      </c>
      <c r="S5326" t="s">
        <v>5220</v>
      </c>
      <c r="T5326" t="s">
        <v>5220</v>
      </c>
      <c r="U5326">
        <v>5</v>
      </c>
      <c r="V5326">
        <v>8</v>
      </c>
      <c r="W5326">
        <v>1</v>
      </c>
      <c r="X5326">
        <v>0</v>
      </c>
      <c r="Y5326">
        <v>1</v>
      </c>
      <c r="Z5326">
        <v>0</v>
      </c>
      <c r="AB5326">
        <v>11</v>
      </c>
      <c r="AC5326" t="s">
        <v>5220</v>
      </c>
      <c r="AD5326" t="s">
        <v>5220</v>
      </c>
      <c r="AE5326" t="s">
        <v>5220</v>
      </c>
      <c r="AF5326" t="s">
        <v>5220</v>
      </c>
      <c r="AG5326">
        <v>5</v>
      </c>
      <c r="AH5326">
        <v>8</v>
      </c>
      <c r="AI5326" t="s">
        <v>5220</v>
      </c>
      <c r="AJ5326">
        <v>5</v>
      </c>
      <c r="AK5326">
        <v>12</v>
      </c>
      <c r="AL5326">
        <v>1</v>
      </c>
    </row>
    <row r="5327" spans="1:39" x14ac:dyDescent="0.3">
      <c r="A5327">
        <v>670023</v>
      </c>
      <c r="B5327" t="s">
        <v>5142</v>
      </c>
      <c r="C5327" t="s">
        <v>20134</v>
      </c>
      <c r="D5327" t="s">
        <v>2303</v>
      </c>
      <c r="E5327" t="s">
        <v>4412</v>
      </c>
      <c r="F5327">
        <v>76063</v>
      </c>
      <c r="G5327" t="s">
        <v>4439</v>
      </c>
      <c r="H5327" t="s">
        <v>20135</v>
      </c>
      <c r="I5327" t="s">
        <v>23</v>
      </c>
      <c r="J5327" t="s">
        <v>36</v>
      </c>
      <c r="K5327" t="s">
        <v>25</v>
      </c>
      <c r="L5327" t="s">
        <v>5208</v>
      </c>
      <c r="M5327" t="s">
        <v>5208</v>
      </c>
      <c r="N5327">
        <v>3</v>
      </c>
      <c r="P5327">
        <v>7</v>
      </c>
      <c r="Q5327">
        <v>7</v>
      </c>
      <c r="R5327">
        <v>0</v>
      </c>
      <c r="S5327">
        <v>7</v>
      </c>
      <c r="T5327">
        <v>0</v>
      </c>
      <c r="V5327">
        <v>8</v>
      </c>
      <c r="W5327">
        <v>6</v>
      </c>
      <c r="X5327">
        <v>1</v>
      </c>
      <c r="Y5327">
        <v>5</v>
      </c>
      <c r="Z5327">
        <v>0</v>
      </c>
      <c r="AB5327">
        <v>11</v>
      </c>
      <c r="AC5327">
        <v>8</v>
      </c>
      <c r="AD5327">
        <v>0</v>
      </c>
      <c r="AE5327">
        <v>7</v>
      </c>
      <c r="AF5327">
        <v>1</v>
      </c>
      <c r="AH5327">
        <v>8</v>
      </c>
      <c r="AI5327">
        <v>8</v>
      </c>
      <c r="AK5327">
        <v>12</v>
      </c>
      <c r="AL5327">
        <v>9</v>
      </c>
    </row>
    <row r="5328" spans="1:39" x14ac:dyDescent="0.3">
      <c r="A5328">
        <v>670025</v>
      </c>
      <c r="B5328" t="s">
        <v>5143</v>
      </c>
      <c r="C5328" t="s">
        <v>20136</v>
      </c>
      <c r="D5328" t="s">
        <v>4587</v>
      </c>
      <c r="E5328" t="s">
        <v>4412</v>
      </c>
      <c r="F5328">
        <v>75093</v>
      </c>
      <c r="G5328" t="s">
        <v>4541</v>
      </c>
      <c r="H5328" t="s">
        <v>20137</v>
      </c>
      <c r="I5328" t="s">
        <v>23</v>
      </c>
      <c r="J5328" t="s">
        <v>32</v>
      </c>
      <c r="K5328" t="s">
        <v>25</v>
      </c>
      <c r="L5328" t="s">
        <v>5208</v>
      </c>
      <c r="N5328">
        <v>5</v>
      </c>
      <c r="P5328">
        <v>7</v>
      </c>
      <c r="Q5328">
        <v>5</v>
      </c>
      <c r="R5328">
        <v>0</v>
      </c>
      <c r="S5328">
        <v>5</v>
      </c>
      <c r="T5328">
        <v>0</v>
      </c>
      <c r="V5328">
        <v>8</v>
      </c>
      <c r="W5328">
        <v>3</v>
      </c>
      <c r="X5328">
        <v>1</v>
      </c>
      <c r="Y5328">
        <v>2</v>
      </c>
      <c r="Z5328">
        <v>0</v>
      </c>
      <c r="AB5328">
        <v>11</v>
      </c>
      <c r="AC5328">
        <v>6</v>
      </c>
      <c r="AD5328">
        <v>2</v>
      </c>
      <c r="AE5328">
        <v>4</v>
      </c>
      <c r="AF5328">
        <v>0</v>
      </c>
      <c r="AH5328">
        <v>8</v>
      </c>
      <c r="AI5328">
        <v>8</v>
      </c>
      <c r="AK5328">
        <v>12</v>
      </c>
      <c r="AL5328">
        <v>7</v>
      </c>
    </row>
    <row r="5329" spans="1:38" x14ac:dyDescent="0.3">
      <c r="A5329">
        <v>670031</v>
      </c>
      <c r="B5329" t="s">
        <v>5144</v>
      </c>
      <c r="C5329" t="s">
        <v>20138</v>
      </c>
      <c r="D5329" t="s">
        <v>694</v>
      </c>
      <c r="E5329" t="s">
        <v>4412</v>
      </c>
      <c r="F5329">
        <v>77505</v>
      </c>
      <c r="G5329" t="s">
        <v>3465</v>
      </c>
      <c r="H5329" t="s">
        <v>20139</v>
      </c>
      <c r="I5329" t="s">
        <v>23</v>
      </c>
      <c r="J5329" t="s">
        <v>36</v>
      </c>
      <c r="K5329" t="s">
        <v>25</v>
      </c>
      <c r="L5329" t="s">
        <v>5208</v>
      </c>
      <c r="N5329">
        <v>4</v>
      </c>
      <c r="P5329">
        <v>7</v>
      </c>
      <c r="Q5329">
        <v>3</v>
      </c>
      <c r="R5329">
        <v>0</v>
      </c>
      <c r="S5329">
        <v>3</v>
      </c>
      <c r="T5329">
        <v>0</v>
      </c>
      <c r="V5329">
        <v>8</v>
      </c>
      <c r="W5329">
        <v>5</v>
      </c>
      <c r="X5329">
        <v>0</v>
      </c>
      <c r="Y5329">
        <v>5</v>
      </c>
      <c r="Z5329">
        <v>0</v>
      </c>
      <c r="AB5329">
        <v>11</v>
      </c>
      <c r="AC5329">
        <v>6</v>
      </c>
      <c r="AD5329">
        <v>0</v>
      </c>
      <c r="AE5329">
        <v>6</v>
      </c>
      <c r="AF5329">
        <v>0</v>
      </c>
      <c r="AH5329">
        <v>8</v>
      </c>
      <c r="AI5329">
        <v>8</v>
      </c>
      <c r="AK5329">
        <v>12</v>
      </c>
      <c r="AL5329">
        <v>7</v>
      </c>
    </row>
    <row r="5330" spans="1:38" x14ac:dyDescent="0.3">
      <c r="A5330">
        <v>670034</v>
      </c>
      <c r="B5330" t="s">
        <v>5145</v>
      </c>
      <c r="C5330" t="s">
        <v>20140</v>
      </c>
      <c r="D5330" t="s">
        <v>4616</v>
      </c>
      <c r="E5330" t="s">
        <v>4412</v>
      </c>
      <c r="F5330">
        <v>78664</v>
      </c>
      <c r="G5330" t="s">
        <v>1594</v>
      </c>
      <c r="H5330" t="s">
        <v>20141</v>
      </c>
      <c r="I5330" t="s">
        <v>23</v>
      </c>
      <c r="J5330" t="s">
        <v>36</v>
      </c>
      <c r="K5330" t="s">
        <v>25</v>
      </c>
      <c r="L5330" t="s">
        <v>5208</v>
      </c>
      <c r="M5330" t="s">
        <v>5208</v>
      </c>
      <c r="N5330">
        <v>3</v>
      </c>
      <c r="P5330">
        <v>7</v>
      </c>
      <c r="Q5330">
        <v>7</v>
      </c>
      <c r="R5330">
        <v>1</v>
      </c>
      <c r="S5330">
        <v>6</v>
      </c>
      <c r="T5330">
        <v>0</v>
      </c>
      <c r="V5330">
        <v>8</v>
      </c>
      <c r="W5330">
        <v>7</v>
      </c>
      <c r="X5330">
        <v>0</v>
      </c>
      <c r="Y5330">
        <v>7</v>
      </c>
      <c r="Z5330">
        <v>0</v>
      </c>
      <c r="AB5330">
        <v>11</v>
      </c>
      <c r="AC5330">
        <v>11</v>
      </c>
      <c r="AD5330">
        <v>1</v>
      </c>
      <c r="AE5330">
        <v>9</v>
      </c>
      <c r="AF5330">
        <v>1</v>
      </c>
      <c r="AH5330">
        <v>8</v>
      </c>
      <c r="AI5330">
        <v>8</v>
      </c>
      <c r="AK5330">
        <v>12</v>
      </c>
      <c r="AL5330">
        <v>11</v>
      </c>
    </row>
    <row r="5331" spans="1:38" x14ac:dyDescent="0.3">
      <c r="A5331">
        <v>670041</v>
      </c>
      <c r="B5331" t="s">
        <v>5146</v>
      </c>
      <c r="C5331" t="s">
        <v>20142</v>
      </c>
      <c r="D5331" t="s">
        <v>4616</v>
      </c>
      <c r="E5331" t="s">
        <v>4412</v>
      </c>
      <c r="F5331">
        <v>78664</v>
      </c>
      <c r="G5331" t="s">
        <v>1594</v>
      </c>
      <c r="H5331" t="s">
        <v>18544</v>
      </c>
      <c r="I5331" t="s">
        <v>23</v>
      </c>
      <c r="J5331" t="s">
        <v>36</v>
      </c>
      <c r="K5331" t="s">
        <v>25</v>
      </c>
      <c r="L5331" t="s">
        <v>5208</v>
      </c>
      <c r="M5331" t="s">
        <v>5208</v>
      </c>
      <c r="N5331">
        <v>5</v>
      </c>
      <c r="P5331">
        <v>7</v>
      </c>
      <c r="Q5331">
        <v>7</v>
      </c>
      <c r="R5331">
        <v>0</v>
      </c>
      <c r="S5331">
        <v>7</v>
      </c>
      <c r="T5331">
        <v>0</v>
      </c>
      <c r="V5331">
        <v>8</v>
      </c>
      <c r="W5331">
        <v>6</v>
      </c>
      <c r="X5331">
        <v>1</v>
      </c>
      <c r="Y5331">
        <v>5</v>
      </c>
      <c r="Z5331">
        <v>0</v>
      </c>
      <c r="AB5331">
        <v>11</v>
      </c>
      <c r="AC5331">
        <v>8</v>
      </c>
      <c r="AD5331">
        <v>1</v>
      </c>
      <c r="AE5331">
        <v>7</v>
      </c>
      <c r="AF5331">
        <v>0</v>
      </c>
      <c r="AH5331">
        <v>8</v>
      </c>
      <c r="AI5331">
        <v>8</v>
      </c>
      <c r="AK5331">
        <v>12</v>
      </c>
      <c r="AL5331">
        <v>8</v>
      </c>
    </row>
    <row r="5332" spans="1:38" x14ac:dyDescent="0.3">
      <c r="A5332">
        <v>670043</v>
      </c>
      <c r="B5332" t="s">
        <v>5147</v>
      </c>
      <c r="C5332" t="s">
        <v>20143</v>
      </c>
      <c r="D5332" t="s">
        <v>5148</v>
      </c>
      <c r="E5332" t="s">
        <v>4412</v>
      </c>
      <c r="F5332">
        <v>78613</v>
      </c>
      <c r="G5332" t="s">
        <v>1594</v>
      </c>
      <c r="H5332" t="s">
        <v>20144</v>
      </c>
      <c r="I5332" t="s">
        <v>23</v>
      </c>
      <c r="J5332" t="s">
        <v>76</v>
      </c>
      <c r="K5332" t="s">
        <v>25</v>
      </c>
      <c r="L5332" t="s">
        <v>5208</v>
      </c>
      <c r="M5332" t="s">
        <v>5208</v>
      </c>
      <c r="N5332">
        <v>4</v>
      </c>
      <c r="P5332">
        <v>7</v>
      </c>
      <c r="Q5332">
        <v>6</v>
      </c>
      <c r="R5332">
        <v>0</v>
      </c>
      <c r="S5332">
        <v>6</v>
      </c>
      <c r="T5332">
        <v>0</v>
      </c>
      <c r="V5332">
        <v>8</v>
      </c>
      <c r="W5332">
        <v>4</v>
      </c>
      <c r="X5332">
        <v>1</v>
      </c>
      <c r="Y5332">
        <v>3</v>
      </c>
      <c r="Z5332">
        <v>0</v>
      </c>
      <c r="AB5332">
        <v>11</v>
      </c>
      <c r="AC5332">
        <v>8</v>
      </c>
      <c r="AD5332">
        <v>0</v>
      </c>
      <c r="AE5332">
        <v>8</v>
      </c>
      <c r="AF5332">
        <v>0</v>
      </c>
      <c r="AH5332">
        <v>8</v>
      </c>
      <c r="AI5332">
        <v>8</v>
      </c>
      <c r="AK5332">
        <v>12</v>
      </c>
      <c r="AL5332">
        <v>9</v>
      </c>
    </row>
    <row r="5333" spans="1:38" x14ac:dyDescent="0.3">
      <c r="A5333">
        <v>670044</v>
      </c>
      <c r="B5333" t="s">
        <v>5149</v>
      </c>
      <c r="C5333" t="s">
        <v>20145</v>
      </c>
      <c r="D5333" t="s">
        <v>5150</v>
      </c>
      <c r="E5333" t="s">
        <v>4412</v>
      </c>
      <c r="F5333">
        <v>75032</v>
      </c>
      <c r="G5333" t="s">
        <v>5150</v>
      </c>
      <c r="H5333" t="s">
        <v>20146</v>
      </c>
      <c r="I5333" t="s">
        <v>23</v>
      </c>
      <c r="J5333" t="s">
        <v>32</v>
      </c>
      <c r="K5333" t="s">
        <v>25</v>
      </c>
      <c r="L5333" t="s">
        <v>5208</v>
      </c>
      <c r="N5333">
        <v>5</v>
      </c>
      <c r="P5333">
        <v>7</v>
      </c>
      <c r="Q5333">
        <v>3</v>
      </c>
      <c r="R5333">
        <v>0</v>
      </c>
      <c r="S5333">
        <v>3</v>
      </c>
      <c r="T5333">
        <v>0</v>
      </c>
      <c r="V5333">
        <v>8</v>
      </c>
      <c r="W5333">
        <v>4</v>
      </c>
      <c r="X5333">
        <v>0</v>
      </c>
      <c r="Y5333">
        <v>4</v>
      </c>
      <c r="Z5333">
        <v>0</v>
      </c>
      <c r="AB5333">
        <v>11</v>
      </c>
      <c r="AC5333">
        <v>6</v>
      </c>
      <c r="AD5333">
        <v>0</v>
      </c>
      <c r="AE5333">
        <v>6</v>
      </c>
      <c r="AF5333">
        <v>0</v>
      </c>
      <c r="AH5333">
        <v>8</v>
      </c>
      <c r="AI5333">
        <v>8</v>
      </c>
      <c r="AK5333">
        <v>12</v>
      </c>
      <c r="AL5333">
        <v>9</v>
      </c>
    </row>
    <row r="5334" spans="1:38" x14ac:dyDescent="0.3">
      <c r="A5334">
        <v>670047</v>
      </c>
      <c r="B5334" t="s">
        <v>5151</v>
      </c>
      <c r="C5334" t="s">
        <v>20147</v>
      </c>
      <c r="D5334" t="s">
        <v>886</v>
      </c>
      <c r="E5334" t="s">
        <v>4412</v>
      </c>
      <c r="F5334">
        <v>79938</v>
      </c>
      <c r="G5334" t="s">
        <v>886</v>
      </c>
      <c r="H5334" t="s">
        <v>20148</v>
      </c>
      <c r="I5334" t="s">
        <v>23</v>
      </c>
      <c r="J5334" t="s">
        <v>32</v>
      </c>
      <c r="K5334" t="s">
        <v>25</v>
      </c>
      <c r="L5334" t="s">
        <v>5208</v>
      </c>
      <c r="M5334" t="s">
        <v>5208</v>
      </c>
      <c r="N5334">
        <v>3</v>
      </c>
      <c r="P5334">
        <v>7</v>
      </c>
      <c r="Q5334">
        <v>5</v>
      </c>
      <c r="R5334">
        <v>0</v>
      </c>
      <c r="S5334">
        <v>5</v>
      </c>
      <c r="T5334">
        <v>0</v>
      </c>
      <c r="V5334">
        <v>8</v>
      </c>
      <c r="W5334">
        <v>6</v>
      </c>
      <c r="X5334">
        <v>4</v>
      </c>
      <c r="Y5334">
        <v>2</v>
      </c>
      <c r="Z5334">
        <v>0</v>
      </c>
      <c r="AB5334">
        <v>11</v>
      </c>
      <c r="AC5334">
        <v>6</v>
      </c>
      <c r="AD5334">
        <v>1</v>
      </c>
      <c r="AE5334">
        <v>5</v>
      </c>
      <c r="AF5334">
        <v>0</v>
      </c>
      <c r="AH5334">
        <v>8</v>
      </c>
      <c r="AI5334">
        <v>8</v>
      </c>
      <c r="AK5334">
        <v>12</v>
      </c>
      <c r="AL5334">
        <v>8</v>
      </c>
    </row>
    <row r="5335" spans="1:38" x14ac:dyDescent="0.3">
      <c r="A5335">
        <v>670049</v>
      </c>
      <c r="B5335" t="s">
        <v>20149</v>
      </c>
      <c r="C5335" t="s">
        <v>20150</v>
      </c>
      <c r="D5335" t="s">
        <v>137</v>
      </c>
      <c r="E5335" t="s">
        <v>4412</v>
      </c>
      <c r="F5335">
        <v>75231</v>
      </c>
      <c r="G5335" t="s">
        <v>137</v>
      </c>
      <c r="H5335" t="s">
        <v>20151</v>
      </c>
      <c r="I5335" t="s">
        <v>23</v>
      </c>
      <c r="J5335" t="s">
        <v>76</v>
      </c>
      <c r="K5335" t="s">
        <v>25</v>
      </c>
      <c r="L5335" t="s">
        <v>5208</v>
      </c>
      <c r="N5335" t="s">
        <v>5220</v>
      </c>
      <c r="O5335">
        <v>16</v>
      </c>
      <c r="P5335">
        <v>7</v>
      </c>
      <c r="Q5335" t="s">
        <v>5220</v>
      </c>
      <c r="R5335" t="s">
        <v>5220</v>
      </c>
      <c r="S5335" t="s">
        <v>5220</v>
      </c>
      <c r="T5335" t="s">
        <v>5220</v>
      </c>
      <c r="U5335">
        <v>5</v>
      </c>
      <c r="V5335">
        <v>8</v>
      </c>
      <c r="W5335">
        <v>2</v>
      </c>
      <c r="X5335">
        <v>0</v>
      </c>
      <c r="Y5335">
        <v>2</v>
      </c>
      <c r="Z5335">
        <v>0</v>
      </c>
      <c r="AB5335">
        <v>11</v>
      </c>
      <c r="AC5335">
        <v>4</v>
      </c>
      <c r="AD5335">
        <v>1</v>
      </c>
      <c r="AE5335">
        <v>2</v>
      </c>
      <c r="AF5335">
        <v>1</v>
      </c>
      <c r="AH5335">
        <v>8</v>
      </c>
      <c r="AI5335">
        <v>8</v>
      </c>
      <c r="AK5335">
        <v>12</v>
      </c>
      <c r="AL5335">
        <v>6</v>
      </c>
    </row>
    <row r="5336" spans="1:38" x14ac:dyDescent="0.3">
      <c r="A5336">
        <v>670053</v>
      </c>
      <c r="B5336" t="s">
        <v>5152</v>
      </c>
      <c r="C5336" t="s">
        <v>20152</v>
      </c>
      <c r="D5336" t="s">
        <v>4634</v>
      </c>
      <c r="E5336" t="s">
        <v>4412</v>
      </c>
      <c r="F5336">
        <v>77478</v>
      </c>
      <c r="G5336" t="s">
        <v>4525</v>
      </c>
      <c r="H5336" t="s">
        <v>20153</v>
      </c>
      <c r="I5336" t="s">
        <v>23</v>
      </c>
      <c r="J5336" t="s">
        <v>32</v>
      </c>
      <c r="K5336" t="s">
        <v>25</v>
      </c>
      <c r="L5336" t="s">
        <v>5208</v>
      </c>
      <c r="M5336" t="s">
        <v>5208</v>
      </c>
      <c r="N5336">
        <v>3</v>
      </c>
      <c r="P5336">
        <v>7</v>
      </c>
      <c r="Q5336">
        <v>2</v>
      </c>
      <c r="R5336">
        <v>0</v>
      </c>
      <c r="S5336">
        <v>2</v>
      </c>
      <c r="T5336">
        <v>0</v>
      </c>
      <c r="V5336">
        <v>8</v>
      </c>
      <c r="W5336">
        <v>4</v>
      </c>
      <c r="X5336">
        <v>1</v>
      </c>
      <c r="Y5336">
        <v>3</v>
      </c>
      <c r="Z5336">
        <v>0</v>
      </c>
      <c r="AB5336">
        <v>11</v>
      </c>
      <c r="AC5336">
        <v>5</v>
      </c>
      <c r="AD5336">
        <v>0</v>
      </c>
      <c r="AE5336">
        <v>5</v>
      </c>
      <c r="AF5336">
        <v>0</v>
      </c>
      <c r="AH5336">
        <v>8</v>
      </c>
      <c r="AI5336">
        <v>8</v>
      </c>
      <c r="AK5336">
        <v>12</v>
      </c>
      <c r="AL5336">
        <v>8</v>
      </c>
    </row>
    <row r="5337" spans="1:38" x14ac:dyDescent="0.3">
      <c r="A5337">
        <v>670054</v>
      </c>
      <c r="B5337" t="s">
        <v>20154</v>
      </c>
      <c r="C5337" t="s">
        <v>20155</v>
      </c>
      <c r="D5337" t="s">
        <v>4455</v>
      </c>
      <c r="E5337" t="s">
        <v>4412</v>
      </c>
      <c r="F5337">
        <v>78240</v>
      </c>
      <c r="G5337" t="s">
        <v>4456</v>
      </c>
      <c r="H5337" t="s">
        <v>20156</v>
      </c>
      <c r="I5337" t="s">
        <v>23</v>
      </c>
      <c r="J5337" t="s">
        <v>32</v>
      </c>
      <c r="K5337" t="s">
        <v>25</v>
      </c>
      <c r="N5337" t="s">
        <v>5220</v>
      </c>
      <c r="O5337">
        <v>16</v>
      </c>
      <c r="P5337">
        <v>7</v>
      </c>
      <c r="Q5337" t="s">
        <v>5220</v>
      </c>
      <c r="R5337" t="s">
        <v>5220</v>
      </c>
      <c r="S5337" t="s">
        <v>5220</v>
      </c>
      <c r="T5337" t="s">
        <v>5220</v>
      </c>
      <c r="U5337">
        <v>5</v>
      </c>
      <c r="V5337">
        <v>8</v>
      </c>
      <c r="W5337">
        <v>2</v>
      </c>
      <c r="X5337">
        <v>0</v>
      </c>
      <c r="Y5337">
        <v>2</v>
      </c>
      <c r="Z5337">
        <v>0</v>
      </c>
      <c r="AB5337">
        <v>11</v>
      </c>
      <c r="AC5337">
        <v>3</v>
      </c>
      <c r="AD5337">
        <v>0</v>
      </c>
      <c r="AE5337">
        <v>2</v>
      </c>
      <c r="AF5337">
        <v>1</v>
      </c>
      <c r="AH5337">
        <v>8</v>
      </c>
      <c r="AI5337">
        <v>8</v>
      </c>
      <c r="AK5337">
        <v>12</v>
      </c>
      <c r="AL5337">
        <v>3</v>
      </c>
    </row>
    <row r="5338" spans="1:38" x14ac:dyDescent="0.3">
      <c r="A5338">
        <v>670055</v>
      </c>
      <c r="B5338" t="s">
        <v>5153</v>
      </c>
      <c r="C5338" t="s">
        <v>20157</v>
      </c>
      <c r="D5338" t="s">
        <v>4455</v>
      </c>
      <c r="E5338" t="s">
        <v>4412</v>
      </c>
      <c r="F5338">
        <v>78258</v>
      </c>
      <c r="G5338" t="s">
        <v>4456</v>
      </c>
      <c r="H5338" t="s">
        <v>20158</v>
      </c>
      <c r="I5338" t="s">
        <v>23</v>
      </c>
      <c r="J5338" t="s">
        <v>32</v>
      </c>
      <c r="K5338" t="s">
        <v>25</v>
      </c>
      <c r="L5338" t="s">
        <v>5208</v>
      </c>
      <c r="M5338" t="s">
        <v>5208</v>
      </c>
      <c r="N5338">
        <v>4</v>
      </c>
      <c r="P5338">
        <v>7</v>
      </c>
      <c r="Q5338">
        <v>7</v>
      </c>
      <c r="R5338">
        <v>0</v>
      </c>
      <c r="S5338">
        <v>7</v>
      </c>
      <c r="T5338">
        <v>0</v>
      </c>
      <c r="V5338">
        <v>8</v>
      </c>
      <c r="W5338">
        <v>8</v>
      </c>
      <c r="X5338">
        <v>2</v>
      </c>
      <c r="Y5338">
        <v>6</v>
      </c>
      <c r="Z5338">
        <v>0</v>
      </c>
      <c r="AB5338">
        <v>11</v>
      </c>
      <c r="AC5338">
        <v>9</v>
      </c>
      <c r="AD5338">
        <v>0</v>
      </c>
      <c r="AE5338">
        <v>7</v>
      </c>
      <c r="AF5338">
        <v>2</v>
      </c>
      <c r="AH5338">
        <v>8</v>
      </c>
      <c r="AI5338">
        <v>8</v>
      </c>
      <c r="AK5338">
        <v>12</v>
      </c>
      <c r="AL5338">
        <v>9</v>
      </c>
    </row>
    <row r="5339" spans="1:38" x14ac:dyDescent="0.3">
      <c r="A5339">
        <v>670056</v>
      </c>
      <c r="B5339" t="s">
        <v>5154</v>
      </c>
      <c r="C5339" t="s">
        <v>20159</v>
      </c>
      <c r="D5339" t="s">
        <v>5155</v>
      </c>
      <c r="E5339" t="s">
        <v>4412</v>
      </c>
      <c r="F5339">
        <v>78640</v>
      </c>
      <c r="G5339" t="s">
        <v>2033</v>
      </c>
      <c r="H5339" t="s">
        <v>20160</v>
      </c>
      <c r="I5339" t="s">
        <v>23</v>
      </c>
      <c r="J5339" t="s">
        <v>36</v>
      </c>
      <c r="K5339" t="s">
        <v>25</v>
      </c>
      <c r="L5339" t="s">
        <v>5208</v>
      </c>
      <c r="M5339" t="s">
        <v>5208</v>
      </c>
      <c r="N5339">
        <v>5</v>
      </c>
      <c r="P5339">
        <v>7</v>
      </c>
      <c r="Q5339">
        <v>7</v>
      </c>
      <c r="R5339">
        <v>0</v>
      </c>
      <c r="S5339">
        <v>7</v>
      </c>
      <c r="T5339">
        <v>0</v>
      </c>
      <c r="V5339">
        <v>8</v>
      </c>
      <c r="W5339">
        <v>6</v>
      </c>
      <c r="X5339">
        <v>1</v>
      </c>
      <c r="Y5339">
        <v>5</v>
      </c>
      <c r="Z5339">
        <v>0</v>
      </c>
      <c r="AB5339">
        <v>11</v>
      </c>
      <c r="AC5339">
        <v>8</v>
      </c>
      <c r="AD5339">
        <v>0</v>
      </c>
      <c r="AE5339">
        <v>8</v>
      </c>
      <c r="AF5339">
        <v>0</v>
      </c>
      <c r="AH5339">
        <v>8</v>
      </c>
      <c r="AI5339">
        <v>8</v>
      </c>
      <c r="AK5339">
        <v>12</v>
      </c>
      <c r="AL5339">
        <v>10</v>
      </c>
    </row>
    <row r="5340" spans="1:38" x14ac:dyDescent="0.3">
      <c r="A5340">
        <v>670059</v>
      </c>
      <c r="B5340" t="s">
        <v>20161</v>
      </c>
      <c r="C5340" t="s">
        <v>20162</v>
      </c>
      <c r="D5340" t="s">
        <v>4648</v>
      </c>
      <c r="E5340" t="s">
        <v>4412</v>
      </c>
      <c r="F5340">
        <v>77384</v>
      </c>
      <c r="G5340" t="s">
        <v>55</v>
      </c>
      <c r="H5340" t="s">
        <v>20163</v>
      </c>
      <c r="I5340" t="s">
        <v>23</v>
      </c>
      <c r="J5340" t="s">
        <v>76</v>
      </c>
      <c r="K5340" t="s">
        <v>25</v>
      </c>
      <c r="L5340" t="s">
        <v>5208</v>
      </c>
      <c r="N5340" t="s">
        <v>5220</v>
      </c>
      <c r="O5340">
        <v>16</v>
      </c>
      <c r="P5340">
        <v>7</v>
      </c>
      <c r="Q5340" t="s">
        <v>5220</v>
      </c>
      <c r="R5340" t="s">
        <v>5220</v>
      </c>
      <c r="S5340" t="s">
        <v>5220</v>
      </c>
      <c r="T5340" t="s">
        <v>5220</v>
      </c>
      <c r="U5340">
        <v>5</v>
      </c>
      <c r="V5340">
        <v>8</v>
      </c>
      <c r="W5340">
        <v>2</v>
      </c>
      <c r="X5340">
        <v>0</v>
      </c>
      <c r="Y5340">
        <v>2</v>
      </c>
      <c r="Z5340">
        <v>0</v>
      </c>
      <c r="AB5340">
        <v>11</v>
      </c>
      <c r="AC5340">
        <v>3</v>
      </c>
      <c r="AD5340">
        <v>0</v>
      </c>
      <c r="AE5340">
        <v>3</v>
      </c>
      <c r="AF5340">
        <v>0</v>
      </c>
      <c r="AH5340">
        <v>8</v>
      </c>
      <c r="AI5340">
        <v>8</v>
      </c>
      <c r="AK5340">
        <v>12</v>
      </c>
      <c r="AL5340">
        <v>6</v>
      </c>
    </row>
    <row r="5341" spans="1:38" x14ac:dyDescent="0.3">
      <c r="A5341">
        <v>670060</v>
      </c>
      <c r="B5341" t="s">
        <v>5156</v>
      </c>
      <c r="C5341" t="s">
        <v>20164</v>
      </c>
      <c r="D5341" t="s">
        <v>5157</v>
      </c>
      <c r="E5341" t="s">
        <v>4412</v>
      </c>
      <c r="F5341">
        <v>75182</v>
      </c>
      <c r="G5341" t="s">
        <v>137</v>
      </c>
      <c r="H5341" t="s">
        <v>20165</v>
      </c>
      <c r="I5341" t="s">
        <v>23</v>
      </c>
      <c r="J5341" t="s">
        <v>32</v>
      </c>
      <c r="K5341" t="s">
        <v>25</v>
      </c>
      <c r="L5341" t="s">
        <v>5208</v>
      </c>
      <c r="N5341">
        <v>2</v>
      </c>
      <c r="P5341">
        <v>7</v>
      </c>
      <c r="Q5341">
        <v>5</v>
      </c>
      <c r="R5341">
        <v>0</v>
      </c>
      <c r="S5341">
        <v>5</v>
      </c>
      <c r="T5341">
        <v>0</v>
      </c>
      <c r="V5341">
        <v>8</v>
      </c>
      <c r="W5341">
        <v>5</v>
      </c>
      <c r="X5341">
        <v>1</v>
      </c>
      <c r="Y5341">
        <v>4</v>
      </c>
      <c r="Z5341">
        <v>0</v>
      </c>
      <c r="AB5341">
        <v>11</v>
      </c>
      <c r="AC5341">
        <v>6</v>
      </c>
      <c r="AD5341">
        <v>0</v>
      </c>
      <c r="AE5341">
        <v>6</v>
      </c>
      <c r="AF5341">
        <v>0</v>
      </c>
      <c r="AH5341">
        <v>8</v>
      </c>
      <c r="AI5341">
        <v>8</v>
      </c>
      <c r="AK5341">
        <v>12</v>
      </c>
      <c r="AL5341">
        <v>7</v>
      </c>
    </row>
    <row r="5342" spans="1:38" x14ac:dyDescent="0.3">
      <c r="A5342">
        <v>670062</v>
      </c>
      <c r="B5342" t="s">
        <v>20166</v>
      </c>
      <c r="C5342" t="s">
        <v>20167</v>
      </c>
      <c r="D5342" t="s">
        <v>20168</v>
      </c>
      <c r="E5342" t="s">
        <v>4412</v>
      </c>
      <c r="F5342">
        <v>76227</v>
      </c>
      <c r="G5342" t="s">
        <v>4580</v>
      </c>
      <c r="H5342" t="s">
        <v>20169</v>
      </c>
      <c r="I5342" t="s">
        <v>23</v>
      </c>
      <c r="J5342" t="s">
        <v>32</v>
      </c>
      <c r="K5342" t="s">
        <v>25</v>
      </c>
      <c r="N5342" t="s">
        <v>5220</v>
      </c>
      <c r="O5342">
        <v>16</v>
      </c>
      <c r="P5342">
        <v>7</v>
      </c>
      <c r="Q5342" t="s">
        <v>5220</v>
      </c>
      <c r="R5342" t="s">
        <v>5220</v>
      </c>
      <c r="S5342" t="s">
        <v>5220</v>
      </c>
      <c r="T5342" t="s">
        <v>5220</v>
      </c>
      <c r="U5342">
        <v>5</v>
      </c>
      <c r="V5342">
        <v>8</v>
      </c>
      <c r="W5342" t="s">
        <v>5220</v>
      </c>
      <c r="X5342" t="s">
        <v>5220</v>
      </c>
      <c r="Y5342" t="s">
        <v>5220</v>
      </c>
      <c r="Z5342" t="s">
        <v>5220</v>
      </c>
      <c r="AA5342">
        <v>5</v>
      </c>
      <c r="AB5342">
        <v>11</v>
      </c>
      <c r="AC5342">
        <v>2</v>
      </c>
      <c r="AD5342">
        <v>0</v>
      </c>
      <c r="AE5342">
        <v>2</v>
      </c>
      <c r="AF5342">
        <v>0</v>
      </c>
      <c r="AH5342">
        <v>8</v>
      </c>
      <c r="AI5342" t="s">
        <v>5220</v>
      </c>
      <c r="AJ5342">
        <v>5</v>
      </c>
      <c r="AK5342">
        <v>12</v>
      </c>
      <c r="AL5342">
        <v>8</v>
      </c>
    </row>
    <row r="5343" spans="1:38" x14ac:dyDescent="0.3">
      <c r="A5343">
        <v>670067</v>
      </c>
      <c r="B5343" t="s">
        <v>20170</v>
      </c>
      <c r="C5343" t="s">
        <v>20171</v>
      </c>
      <c r="D5343" t="s">
        <v>2772</v>
      </c>
      <c r="E5343" t="s">
        <v>4412</v>
      </c>
      <c r="F5343">
        <v>76015</v>
      </c>
      <c r="G5343" t="s">
        <v>4439</v>
      </c>
      <c r="H5343" t="s">
        <v>20172</v>
      </c>
      <c r="I5343" t="s">
        <v>23</v>
      </c>
      <c r="J5343" t="s">
        <v>32</v>
      </c>
      <c r="K5343" t="s">
        <v>25</v>
      </c>
      <c r="L5343" t="s">
        <v>5208</v>
      </c>
      <c r="N5343" t="s">
        <v>5220</v>
      </c>
      <c r="O5343">
        <v>16</v>
      </c>
      <c r="P5343">
        <v>7</v>
      </c>
      <c r="Q5343" t="s">
        <v>5220</v>
      </c>
      <c r="R5343" t="s">
        <v>5220</v>
      </c>
      <c r="S5343" t="s">
        <v>5220</v>
      </c>
      <c r="T5343" t="s">
        <v>5220</v>
      </c>
      <c r="U5343">
        <v>5</v>
      </c>
      <c r="V5343">
        <v>8</v>
      </c>
      <c r="W5343">
        <v>2</v>
      </c>
      <c r="X5343">
        <v>0</v>
      </c>
      <c r="Y5343">
        <v>2</v>
      </c>
      <c r="Z5343">
        <v>0</v>
      </c>
      <c r="AB5343">
        <v>11</v>
      </c>
      <c r="AC5343">
        <v>3</v>
      </c>
      <c r="AD5343">
        <v>0</v>
      </c>
      <c r="AE5343">
        <v>2</v>
      </c>
      <c r="AF5343">
        <v>1</v>
      </c>
      <c r="AH5343">
        <v>8</v>
      </c>
      <c r="AI5343">
        <v>8</v>
      </c>
      <c r="AK5343">
        <v>12</v>
      </c>
      <c r="AL5343">
        <v>5</v>
      </c>
    </row>
    <row r="5344" spans="1:38" x14ac:dyDescent="0.3">
      <c r="A5344">
        <v>670068</v>
      </c>
      <c r="B5344" t="s">
        <v>5158</v>
      </c>
      <c r="C5344" t="s">
        <v>20173</v>
      </c>
      <c r="D5344" t="s">
        <v>5159</v>
      </c>
      <c r="E5344" t="s">
        <v>4412</v>
      </c>
      <c r="F5344">
        <v>75028</v>
      </c>
      <c r="G5344" t="s">
        <v>4580</v>
      </c>
      <c r="H5344" t="s">
        <v>20174</v>
      </c>
      <c r="I5344" t="s">
        <v>23</v>
      </c>
      <c r="J5344" t="s">
        <v>32</v>
      </c>
      <c r="K5344" t="s">
        <v>25</v>
      </c>
      <c r="L5344" t="s">
        <v>5208</v>
      </c>
      <c r="M5344" t="s">
        <v>5208</v>
      </c>
      <c r="N5344">
        <v>5</v>
      </c>
      <c r="P5344">
        <v>7</v>
      </c>
      <c r="Q5344">
        <v>4</v>
      </c>
      <c r="R5344">
        <v>0</v>
      </c>
      <c r="S5344">
        <v>4</v>
      </c>
      <c r="T5344">
        <v>0</v>
      </c>
      <c r="V5344">
        <v>8</v>
      </c>
      <c r="W5344">
        <v>7</v>
      </c>
      <c r="X5344">
        <v>1</v>
      </c>
      <c r="Y5344">
        <v>6</v>
      </c>
      <c r="Z5344">
        <v>0</v>
      </c>
      <c r="AB5344">
        <v>11</v>
      </c>
      <c r="AC5344">
        <v>7</v>
      </c>
      <c r="AD5344">
        <v>0</v>
      </c>
      <c r="AE5344">
        <v>7</v>
      </c>
      <c r="AF5344">
        <v>0</v>
      </c>
      <c r="AH5344">
        <v>8</v>
      </c>
      <c r="AI5344">
        <v>8</v>
      </c>
      <c r="AK5344">
        <v>12</v>
      </c>
      <c r="AL5344">
        <v>9</v>
      </c>
    </row>
    <row r="5345" spans="1:38" x14ac:dyDescent="0.3">
      <c r="A5345">
        <v>670069</v>
      </c>
      <c r="B5345" t="s">
        <v>20175</v>
      </c>
      <c r="C5345" t="s">
        <v>20176</v>
      </c>
      <c r="D5345" t="s">
        <v>4540</v>
      </c>
      <c r="E5345" t="s">
        <v>4412</v>
      </c>
      <c r="F5345">
        <v>75070</v>
      </c>
      <c r="G5345" t="s">
        <v>4541</v>
      </c>
      <c r="H5345" t="s">
        <v>20177</v>
      </c>
      <c r="I5345" t="s">
        <v>23</v>
      </c>
      <c r="J5345" t="s">
        <v>32</v>
      </c>
      <c r="K5345" t="s">
        <v>25</v>
      </c>
      <c r="N5345" t="s">
        <v>5220</v>
      </c>
      <c r="O5345">
        <v>16</v>
      </c>
      <c r="P5345">
        <v>7</v>
      </c>
      <c r="Q5345" t="s">
        <v>5220</v>
      </c>
      <c r="R5345" t="s">
        <v>5220</v>
      </c>
      <c r="S5345" t="s">
        <v>5220</v>
      </c>
      <c r="T5345" t="s">
        <v>5220</v>
      </c>
      <c r="U5345">
        <v>5</v>
      </c>
      <c r="V5345">
        <v>8</v>
      </c>
      <c r="W5345">
        <v>2</v>
      </c>
      <c r="X5345">
        <v>0</v>
      </c>
      <c r="Y5345">
        <v>1</v>
      </c>
      <c r="Z5345">
        <v>1</v>
      </c>
      <c r="AB5345">
        <v>11</v>
      </c>
      <c r="AC5345">
        <v>3</v>
      </c>
      <c r="AD5345">
        <v>0</v>
      </c>
      <c r="AE5345">
        <v>3</v>
      </c>
      <c r="AF5345">
        <v>0</v>
      </c>
      <c r="AH5345">
        <v>8</v>
      </c>
      <c r="AI5345">
        <v>8</v>
      </c>
      <c r="AK5345">
        <v>12</v>
      </c>
      <c r="AL5345">
        <v>4</v>
      </c>
    </row>
    <row r="5346" spans="1:38" x14ac:dyDescent="0.3">
      <c r="A5346">
        <v>670071</v>
      </c>
      <c r="B5346" t="s">
        <v>5160</v>
      </c>
      <c r="C5346" t="s">
        <v>20178</v>
      </c>
      <c r="D5346" t="s">
        <v>2772</v>
      </c>
      <c r="E5346" t="s">
        <v>4412</v>
      </c>
      <c r="F5346">
        <v>76012</v>
      </c>
      <c r="G5346" t="s">
        <v>4439</v>
      </c>
      <c r="H5346" t="s">
        <v>20179</v>
      </c>
      <c r="I5346" t="s">
        <v>23</v>
      </c>
      <c r="J5346" t="s">
        <v>32</v>
      </c>
      <c r="K5346" t="s">
        <v>169</v>
      </c>
      <c r="L5346" t="s">
        <v>5208</v>
      </c>
      <c r="N5346">
        <v>5</v>
      </c>
      <c r="P5346">
        <v>7</v>
      </c>
      <c r="Q5346">
        <v>3</v>
      </c>
      <c r="R5346">
        <v>0</v>
      </c>
      <c r="S5346">
        <v>3</v>
      </c>
      <c r="T5346">
        <v>0</v>
      </c>
      <c r="V5346">
        <v>8</v>
      </c>
      <c r="W5346">
        <v>2</v>
      </c>
      <c r="X5346">
        <v>0</v>
      </c>
      <c r="Y5346">
        <v>2</v>
      </c>
      <c r="Z5346">
        <v>0</v>
      </c>
      <c r="AB5346">
        <v>11</v>
      </c>
      <c r="AC5346">
        <v>5</v>
      </c>
      <c r="AD5346">
        <v>0</v>
      </c>
      <c r="AE5346">
        <v>5</v>
      </c>
      <c r="AF5346">
        <v>0</v>
      </c>
      <c r="AH5346">
        <v>8</v>
      </c>
      <c r="AI5346">
        <v>8</v>
      </c>
      <c r="AK5346">
        <v>12</v>
      </c>
      <c r="AL5346">
        <v>2</v>
      </c>
    </row>
    <row r="5347" spans="1:38" x14ac:dyDescent="0.3">
      <c r="A5347">
        <v>670073</v>
      </c>
      <c r="B5347" t="s">
        <v>5161</v>
      </c>
      <c r="C5347" t="s">
        <v>20180</v>
      </c>
      <c r="D5347" t="s">
        <v>4732</v>
      </c>
      <c r="E5347" t="s">
        <v>4412</v>
      </c>
      <c r="F5347">
        <v>75001</v>
      </c>
      <c r="G5347" t="s">
        <v>137</v>
      </c>
      <c r="H5347" t="s">
        <v>20181</v>
      </c>
      <c r="I5347" t="s">
        <v>23</v>
      </c>
      <c r="J5347" t="s">
        <v>32</v>
      </c>
      <c r="K5347" t="s">
        <v>25</v>
      </c>
      <c r="N5347">
        <v>4</v>
      </c>
      <c r="P5347">
        <v>7</v>
      </c>
      <c r="Q5347" t="s">
        <v>5220</v>
      </c>
      <c r="R5347" t="s">
        <v>5220</v>
      </c>
      <c r="S5347" t="s">
        <v>5220</v>
      </c>
      <c r="T5347" t="s">
        <v>5220</v>
      </c>
      <c r="U5347">
        <v>5</v>
      </c>
      <c r="V5347">
        <v>8</v>
      </c>
      <c r="W5347">
        <v>4</v>
      </c>
      <c r="X5347">
        <v>0</v>
      </c>
      <c r="Y5347">
        <v>4</v>
      </c>
      <c r="Z5347">
        <v>0</v>
      </c>
      <c r="AB5347">
        <v>11</v>
      </c>
      <c r="AC5347">
        <v>3</v>
      </c>
      <c r="AD5347">
        <v>0</v>
      </c>
      <c r="AE5347">
        <v>3</v>
      </c>
      <c r="AF5347">
        <v>0</v>
      </c>
      <c r="AH5347">
        <v>8</v>
      </c>
      <c r="AI5347">
        <v>8</v>
      </c>
      <c r="AK5347">
        <v>12</v>
      </c>
      <c r="AL5347">
        <v>4</v>
      </c>
    </row>
    <row r="5348" spans="1:38" x14ac:dyDescent="0.3">
      <c r="A5348">
        <v>670075</v>
      </c>
      <c r="B5348" t="s">
        <v>5162</v>
      </c>
      <c r="C5348" t="s">
        <v>20182</v>
      </c>
      <c r="D5348" t="s">
        <v>22</v>
      </c>
      <c r="E5348" t="s">
        <v>4412</v>
      </c>
      <c r="F5348">
        <v>77070</v>
      </c>
      <c r="G5348" t="s">
        <v>3465</v>
      </c>
      <c r="H5348" t="s">
        <v>20183</v>
      </c>
      <c r="I5348" t="s">
        <v>23</v>
      </c>
      <c r="J5348" t="s">
        <v>36</v>
      </c>
      <c r="K5348" t="s">
        <v>25</v>
      </c>
      <c r="L5348" t="s">
        <v>5208</v>
      </c>
      <c r="N5348">
        <v>4</v>
      </c>
      <c r="P5348">
        <v>7</v>
      </c>
      <c r="Q5348">
        <v>5</v>
      </c>
      <c r="R5348">
        <v>0</v>
      </c>
      <c r="S5348">
        <v>5</v>
      </c>
      <c r="T5348">
        <v>0</v>
      </c>
      <c r="V5348">
        <v>8</v>
      </c>
      <c r="W5348">
        <v>5</v>
      </c>
      <c r="X5348">
        <v>1</v>
      </c>
      <c r="Y5348">
        <v>4</v>
      </c>
      <c r="Z5348">
        <v>0</v>
      </c>
      <c r="AB5348">
        <v>11</v>
      </c>
      <c r="AC5348">
        <v>6</v>
      </c>
      <c r="AD5348">
        <v>0</v>
      </c>
      <c r="AE5348">
        <v>5</v>
      </c>
      <c r="AF5348">
        <v>1</v>
      </c>
      <c r="AH5348">
        <v>8</v>
      </c>
      <c r="AI5348">
        <v>8</v>
      </c>
      <c r="AK5348">
        <v>12</v>
      </c>
      <c r="AL5348">
        <v>8</v>
      </c>
    </row>
    <row r="5349" spans="1:38" x14ac:dyDescent="0.3">
      <c r="A5349">
        <v>670076</v>
      </c>
      <c r="B5349" t="s">
        <v>5163</v>
      </c>
      <c r="C5349" t="s">
        <v>20184</v>
      </c>
      <c r="D5349" t="s">
        <v>2111</v>
      </c>
      <c r="E5349" t="s">
        <v>4412</v>
      </c>
      <c r="F5349">
        <v>75090</v>
      </c>
      <c r="G5349" t="s">
        <v>2186</v>
      </c>
      <c r="H5349" t="s">
        <v>20185</v>
      </c>
      <c r="I5349" t="s">
        <v>23</v>
      </c>
      <c r="J5349" t="s">
        <v>221</v>
      </c>
      <c r="K5349" t="s">
        <v>25</v>
      </c>
      <c r="L5349" t="s">
        <v>5208</v>
      </c>
      <c r="N5349">
        <v>2</v>
      </c>
      <c r="P5349">
        <v>7</v>
      </c>
      <c r="Q5349" t="s">
        <v>5220</v>
      </c>
      <c r="R5349" t="s">
        <v>5220</v>
      </c>
      <c r="S5349" t="s">
        <v>5220</v>
      </c>
      <c r="T5349" t="s">
        <v>5220</v>
      </c>
      <c r="U5349">
        <v>5</v>
      </c>
      <c r="V5349">
        <v>8</v>
      </c>
      <c r="W5349">
        <v>3</v>
      </c>
      <c r="X5349">
        <v>0</v>
      </c>
      <c r="Y5349">
        <v>3</v>
      </c>
      <c r="Z5349">
        <v>0</v>
      </c>
      <c r="AB5349">
        <v>11</v>
      </c>
      <c r="AC5349">
        <v>4</v>
      </c>
      <c r="AD5349">
        <v>0</v>
      </c>
      <c r="AE5349">
        <v>4</v>
      </c>
      <c r="AF5349">
        <v>0</v>
      </c>
      <c r="AH5349">
        <v>8</v>
      </c>
      <c r="AI5349">
        <v>8</v>
      </c>
      <c r="AK5349">
        <v>12</v>
      </c>
      <c r="AL5349">
        <v>7</v>
      </c>
    </row>
    <row r="5350" spans="1:38" x14ac:dyDescent="0.3">
      <c r="A5350">
        <v>670077</v>
      </c>
      <c r="B5350" t="s">
        <v>5164</v>
      </c>
      <c r="C5350" t="s">
        <v>20186</v>
      </c>
      <c r="D5350" t="s">
        <v>22</v>
      </c>
      <c r="E5350" t="s">
        <v>4412</v>
      </c>
      <c r="F5350">
        <v>77094</v>
      </c>
      <c r="G5350" t="s">
        <v>3465</v>
      </c>
      <c r="H5350" t="s">
        <v>20187</v>
      </c>
      <c r="I5350" t="s">
        <v>23</v>
      </c>
      <c r="J5350" t="s">
        <v>36</v>
      </c>
      <c r="K5350" t="s">
        <v>25</v>
      </c>
      <c r="L5350" t="s">
        <v>5208</v>
      </c>
      <c r="M5350" t="s">
        <v>5208</v>
      </c>
      <c r="N5350">
        <v>5</v>
      </c>
      <c r="P5350">
        <v>7</v>
      </c>
      <c r="Q5350">
        <v>7</v>
      </c>
      <c r="R5350">
        <v>0</v>
      </c>
      <c r="S5350">
        <v>7</v>
      </c>
      <c r="T5350">
        <v>0</v>
      </c>
      <c r="V5350">
        <v>8</v>
      </c>
      <c r="W5350">
        <v>8</v>
      </c>
      <c r="X5350">
        <v>3</v>
      </c>
      <c r="Y5350">
        <v>5</v>
      </c>
      <c r="Z5350">
        <v>0</v>
      </c>
      <c r="AB5350">
        <v>11</v>
      </c>
      <c r="AC5350">
        <v>11</v>
      </c>
      <c r="AD5350">
        <v>0</v>
      </c>
      <c r="AE5350">
        <v>11</v>
      </c>
      <c r="AF5350">
        <v>0</v>
      </c>
      <c r="AH5350">
        <v>8</v>
      </c>
      <c r="AI5350">
        <v>8</v>
      </c>
      <c r="AK5350">
        <v>12</v>
      </c>
      <c r="AL5350">
        <v>11</v>
      </c>
    </row>
    <row r="5351" spans="1:38" x14ac:dyDescent="0.3">
      <c r="A5351">
        <v>670078</v>
      </c>
      <c r="B5351" t="s">
        <v>5165</v>
      </c>
      <c r="C5351" t="s">
        <v>20188</v>
      </c>
      <c r="D5351" t="s">
        <v>4455</v>
      </c>
      <c r="E5351" t="s">
        <v>4412</v>
      </c>
      <c r="F5351">
        <v>78232</v>
      </c>
      <c r="G5351" t="s">
        <v>4456</v>
      </c>
      <c r="H5351" t="s">
        <v>20189</v>
      </c>
      <c r="I5351" t="s">
        <v>23</v>
      </c>
      <c r="J5351" t="s">
        <v>32</v>
      </c>
      <c r="K5351" t="s">
        <v>25</v>
      </c>
      <c r="N5351">
        <v>4</v>
      </c>
      <c r="P5351">
        <v>7</v>
      </c>
      <c r="Q5351">
        <v>3</v>
      </c>
      <c r="R5351">
        <v>0</v>
      </c>
      <c r="S5351">
        <v>3</v>
      </c>
      <c r="T5351">
        <v>0</v>
      </c>
      <c r="V5351">
        <v>8</v>
      </c>
      <c r="W5351">
        <v>1</v>
      </c>
      <c r="X5351">
        <v>0</v>
      </c>
      <c r="Y5351">
        <v>1</v>
      </c>
      <c r="Z5351">
        <v>0</v>
      </c>
      <c r="AB5351">
        <v>11</v>
      </c>
      <c r="AC5351">
        <v>3</v>
      </c>
      <c r="AD5351">
        <v>0</v>
      </c>
      <c r="AE5351">
        <v>3</v>
      </c>
      <c r="AF5351">
        <v>0</v>
      </c>
      <c r="AH5351">
        <v>8</v>
      </c>
      <c r="AI5351">
        <v>8</v>
      </c>
      <c r="AK5351">
        <v>12</v>
      </c>
      <c r="AL5351">
        <v>8</v>
      </c>
    </row>
    <row r="5352" spans="1:38" x14ac:dyDescent="0.3">
      <c r="A5352">
        <v>670080</v>
      </c>
      <c r="B5352" t="s">
        <v>5166</v>
      </c>
      <c r="C5352" t="s">
        <v>20190</v>
      </c>
      <c r="D5352" t="s">
        <v>5167</v>
      </c>
      <c r="E5352" t="s">
        <v>4412</v>
      </c>
      <c r="F5352">
        <v>76548</v>
      </c>
      <c r="G5352" t="s">
        <v>2153</v>
      </c>
      <c r="H5352" t="s">
        <v>20191</v>
      </c>
      <c r="I5352" t="s">
        <v>23</v>
      </c>
      <c r="J5352" t="s">
        <v>32</v>
      </c>
      <c r="K5352" t="s">
        <v>25</v>
      </c>
      <c r="L5352" t="s">
        <v>5208</v>
      </c>
      <c r="M5352" t="s">
        <v>5208</v>
      </c>
      <c r="N5352">
        <v>4</v>
      </c>
      <c r="P5352">
        <v>7</v>
      </c>
      <c r="Q5352">
        <v>5</v>
      </c>
      <c r="R5352">
        <v>0</v>
      </c>
      <c r="S5352">
        <v>5</v>
      </c>
      <c r="T5352">
        <v>0</v>
      </c>
      <c r="V5352">
        <v>8</v>
      </c>
      <c r="W5352">
        <v>4</v>
      </c>
      <c r="X5352">
        <v>1</v>
      </c>
      <c r="Y5352">
        <v>3</v>
      </c>
      <c r="Z5352">
        <v>0</v>
      </c>
      <c r="AB5352">
        <v>11</v>
      </c>
      <c r="AC5352">
        <v>7</v>
      </c>
      <c r="AD5352">
        <v>1</v>
      </c>
      <c r="AE5352">
        <v>5</v>
      </c>
      <c r="AF5352">
        <v>1</v>
      </c>
      <c r="AH5352">
        <v>8</v>
      </c>
      <c r="AI5352">
        <v>8</v>
      </c>
      <c r="AK5352">
        <v>12</v>
      </c>
      <c r="AL5352">
        <v>10</v>
      </c>
    </row>
    <row r="5353" spans="1:38" x14ac:dyDescent="0.3">
      <c r="A5353">
        <v>670082</v>
      </c>
      <c r="B5353" t="s">
        <v>5168</v>
      </c>
      <c r="C5353" t="s">
        <v>20192</v>
      </c>
      <c r="D5353" t="s">
        <v>5169</v>
      </c>
      <c r="E5353" t="s">
        <v>4412</v>
      </c>
      <c r="F5353">
        <v>75071</v>
      </c>
      <c r="G5353" t="s">
        <v>4541</v>
      </c>
      <c r="H5353" t="s">
        <v>20193</v>
      </c>
      <c r="I5353" t="s">
        <v>23</v>
      </c>
      <c r="J5353" t="s">
        <v>36</v>
      </c>
      <c r="K5353" t="s">
        <v>25</v>
      </c>
      <c r="L5353" t="s">
        <v>5208</v>
      </c>
      <c r="M5353" t="s">
        <v>5208</v>
      </c>
      <c r="N5353">
        <v>4</v>
      </c>
      <c r="P5353">
        <v>7</v>
      </c>
      <c r="Q5353">
        <v>6</v>
      </c>
      <c r="R5353">
        <v>0</v>
      </c>
      <c r="S5353">
        <v>6</v>
      </c>
      <c r="T5353">
        <v>0</v>
      </c>
      <c r="V5353">
        <v>8</v>
      </c>
      <c r="W5353">
        <v>7</v>
      </c>
      <c r="X5353">
        <v>1</v>
      </c>
      <c r="Y5353">
        <v>6</v>
      </c>
      <c r="Z5353">
        <v>0</v>
      </c>
      <c r="AB5353">
        <v>11</v>
      </c>
      <c r="AC5353">
        <v>8</v>
      </c>
      <c r="AD5353">
        <v>0</v>
      </c>
      <c r="AE5353">
        <v>8</v>
      </c>
      <c r="AF5353">
        <v>0</v>
      </c>
      <c r="AH5353">
        <v>8</v>
      </c>
      <c r="AI5353">
        <v>8</v>
      </c>
      <c r="AK5353">
        <v>12</v>
      </c>
      <c r="AL5353">
        <v>10</v>
      </c>
    </row>
    <row r="5354" spans="1:38" x14ac:dyDescent="0.3">
      <c r="A5354">
        <v>670085</v>
      </c>
      <c r="B5354" t="s">
        <v>5170</v>
      </c>
      <c r="C5354" t="s">
        <v>20194</v>
      </c>
      <c r="D5354" t="s">
        <v>4438</v>
      </c>
      <c r="E5354" t="s">
        <v>4412</v>
      </c>
      <c r="F5354">
        <v>76244</v>
      </c>
      <c r="G5354" t="s">
        <v>4439</v>
      </c>
      <c r="H5354" t="s">
        <v>20195</v>
      </c>
      <c r="I5354" t="s">
        <v>23</v>
      </c>
      <c r="J5354" t="s">
        <v>36</v>
      </c>
      <c r="K5354" t="s">
        <v>25</v>
      </c>
      <c r="L5354" t="s">
        <v>5208</v>
      </c>
      <c r="M5354" t="s">
        <v>5208</v>
      </c>
      <c r="N5354">
        <v>4</v>
      </c>
      <c r="P5354">
        <v>7</v>
      </c>
      <c r="Q5354">
        <v>5</v>
      </c>
      <c r="R5354">
        <v>0</v>
      </c>
      <c r="S5354">
        <v>5</v>
      </c>
      <c r="T5354">
        <v>0</v>
      </c>
      <c r="V5354">
        <v>8</v>
      </c>
      <c r="W5354">
        <v>7</v>
      </c>
      <c r="X5354">
        <v>1</v>
      </c>
      <c r="Y5354">
        <v>6</v>
      </c>
      <c r="Z5354">
        <v>0</v>
      </c>
      <c r="AB5354">
        <v>11</v>
      </c>
      <c r="AC5354">
        <v>6</v>
      </c>
      <c r="AD5354">
        <v>0</v>
      </c>
      <c r="AE5354">
        <v>6</v>
      </c>
      <c r="AF5354">
        <v>0</v>
      </c>
      <c r="AH5354">
        <v>8</v>
      </c>
      <c r="AI5354">
        <v>8</v>
      </c>
      <c r="AK5354">
        <v>12</v>
      </c>
      <c r="AL5354">
        <v>9</v>
      </c>
    </row>
    <row r="5355" spans="1:38" x14ac:dyDescent="0.3">
      <c r="A5355">
        <v>670088</v>
      </c>
      <c r="B5355" t="s">
        <v>5171</v>
      </c>
      <c r="C5355" t="s">
        <v>20196</v>
      </c>
      <c r="D5355" t="s">
        <v>5172</v>
      </c>
      <c r="E5355" t="s">
        <v>4412</v>
      </c>
      <c r="F5355">
        <v>77845</v>
      </c>
      <c r="G5355" t="s">
        <v>4419</v>
      </c>
      <c r="H5355" t="s">
        <v>20197</v>
      </c>
      <c r="I5355" t="s">
        <v>23</v>
      </c>
      <c r="J5355" t="s">
        <v>36</v>
      </c>
      <c r="K5355" t="s">
        <v>25</v>
      </c>
      <c r="L5355" t="s">
        <v>5208</v>
      </c>
      <c r="M5355" t="s">
        <v>5208</v>
      </c>
      <c r="N5355">
        <v>4</v>
      </c>
      <c r="P5355">
        <v>7</v>
      </c>
      <c r="Q5355">
        <v>7</v>
      </c>
      <c r="R5355">
        <v>0</v>
      </c>
      <c r="S5355">
        <v>7</v>
      </c>
      <c r="T5355">
        <v>0</v>
      </c>
      <c r="V5355">
        <v>8</v>
      </c>
      <c r="W5355">
        <v>8</v>
      </c>
      <c r="X5355">
        <v>0</v>
      </c>
      <c r="Y5355">
        <v>8</v>
      </c>
      <c r="Z5355">
        <v>0</v>
      </c>
      <c r="AB5355">
        <v>11</v>
      </c>
      <c r="AC5355">
        <v>11</v>
      </c>
      <c r="AD5355">
        <v>0</v>
      </c>
      <c r="AE5355">
        <v>10</v>
      </c>
      <c r="AF5355">
        <v>1</v>
      </c>
      <c r="AH5355">
        <v>8</v>
      </c>
      <c r="AI5355">
        <v>8</v>
      </c>
      <c r="AK5355">
        <v>12</v>
      </c>
      <c r="AL5355">
        <v>10</v>
      </c>
    </row>
    <row r="5356" spans="1:38" x14ac:dyDescent="0.3">
      <c r="A5356">
        <v>670090</v>
      </c>
      <c r="B5356" t="s">
        <v>20198</v>
      </c>
      <c r="C5356" t="s">
        <v>20199</v>
      </c>
      <c r="D5356" t="s">
        <v>439</v>
      </c>
      <c r="E5356" t="s">
        <v>4412</v>
      </c>
      <c r="F5356">
        <v>75146</v>
      </c>
      <c r="G5356" t="s">
        <v>137</v>
      </c>
      <c r="H5356" t="s">
        <v>20200</v>
      </c>
      <c r="I5356" t="s">
        <v>23</v>
      </c>
      <c r="J5356" t="s">
        <v>221</v>
      </c>
      <c r="K5356" t="s">
        <v>25</v>
      </c>
      <c r="L5356" t="s">
        <v>5208</v>
      </c>
      <c r="N5356">
        <v>2</v>
      </c>
      <c r="P5356">
        <v>7</v>
      </c>
      <c r="Q5356" t="s">
        <v>5220</v>
      </c>
      <c r="R5356" t="s">
        <v>5220</v>
      </c>
      <c r="S5356" t="s">
        <v>5220</v>
      </c>
      <c r="T5356" t="s">
        <v>5220</v>
      </c>
      <c r="U5356">
        <v>5</v>
      </c>
      <c r="V5356">
        <v>8</v>
      </c>
      <c r="W5356">
        <v>3</v>
      </c>
      <c r="X5356">
        <v>0</v>
      </c>
      <c r="Y5356">
        <v>3</v>
      </c>
      <c r="Z5356">
        <v>0</v>
      </c>
      <c r="AB5356">
        <v>11</v>
      </c>
      <c r="AC5356">
        <v>3</v>
      </c>
      <c r="AD5356">
        <v>0</v>
      </c>
      <c r="AE5356">
        <v>3</v>
      </c>
      <c r="AF5356">
        <v>0</v>
      </c>
      <c r="AH5356">
        <v>8</v>
      </c>
      <c r="AI5356" t="s">
        <v>5220</v>
      </c>
      <c r="AJ5356">
        <v>5</v>
      </c>
      <c r="AK5356">
        <v>12</v>
      </c>
      <c r="AL5356">
        <v>6</v>
      </c>
    </row>
    <row r="5357" spans="1:38" x14ac:dyDescent="0.3">
      <c r="A5357">
        <v>670093</v>
      </c>
      <c r="B5357" t="s">
        <v>20201</v>
      </c>
      <c r="C5357" t="s">
        <v>20202</v>
      </c>
      <c r="D5357" t="s">
        <v>4515</v>
      </c>
      <c r="E5357" t="s">
        <v>4412</v>
      </c>
      <c r="F5357">
        <v>77304</v>
      </c>
      <c r="G5357" t="s">
        <v>55</v>
      </c>
      <c r="H5357" t="s">
        <v>20203</v>
      </c>
      <c r="I5357" t="s">
        <v>23</v>
      </c>
      <c r="J5357" t="s">
        <v>221</v>
      </c>
      <c r="K5357" t="s">
        <v>169</v>
      </c>
      <c r="N5357" t="s">
        <v>5220</v>
      </c>
      <c r="O5357">
        <v>16</v>
      </c>
      <c r="P5357">
        <v>7</v>
      </c>
      <c r="Q5357" t="s">
        <v>5220</v>
      </c>
      <c r="R5357" t="s">
        <v>5220</v>
      </c>
      <c r="S5357" t="s">
        <v>5220</v>
      </c>
      <c r="T5357" t="s">
        <v>5220</v>
      </c>
      <c r="U5357">
        <v>5</v>
      </c>
      <c r="V5357">
        <v>8</v>
      </c>
      <c r="W5357">
        <v>1</v>
      </c>
      <c r="X5357">
        <v>0</v>
      </c>
      <c r="Y5357">
        <v>1</v>
      </c>
      <c r="Z5357">
        <v>0</v>
      </c>
      <c r="AB5357">
        <v>11</v>
      </c>
      <c r="AC5357" t="s">
        <v>5220</v>
      </c>
      <c r="AD5357" t="s">
        <v>5220</v>
      </c>
      <c r="AE5357" t="s">
        <v>5220</v>
      </c>
      <c r="AF5357" t="s">
        <v>5220</v>
      </c>
      <c r="AG5357">
        <v>5</v>
      </c>
      <c r="AH5357">
        <v>8</v>
      </c>
      <c r="AI5357" t="s">
        <v>5220</v>
      </c>
      <c r="AJ5357">
        <v>5</v>
      </c>
      <c r="AK5357">
        <v>12</v>
      </c>
      <c r="AL5357">
        <v>2</v>
      </c>
    </row>
    <row r="5358" spans="1:38" x14ac:dyDescent="0.3">
      <c r="A5358">
        <v>670098</v>
      </c>
      <c r="B5358" t="s">
        <v>5173</v>
      </c>
      <c r="C5358" t="s">
        <v>20204</v>
      </c>
      <c r="D5358" t="s">
        <v>5174</v>
      </c>
      <c r="E5358" t="s">
        <v>4412</v>
      </c>
      <c r="F5358">
        <v>78130</v>
      </c>
      <c r="G5358" t="s">
        <v>5175</v>
      </c>
      <c r="H5358" t="s">
        <v>20205</v>
      </c>
      <c r="I5358" t="s">
        <v>23</v>
      </c>
      <c r="J5358" t="s">
        <v>32</v>
      </c>
      <c r="K5358" t="s">
        <v>25</v>
      </c>
      <c r="L5358" t="s">
        <v>5208</v>
      </c>
      <c r="M5358" t="s">
        <v>5208</v>
      </c>
      <c r="N5358">
        <v>3</v>
      </c>
      <c r="P5358">
        <v>7</v>
      </c>
      <c r="Q5358">
        <v>5</v>
      </c>
      <c r="R5358">
        <v>0</v>
      </c>
      <c r="S5358">
        <v>5</v>
      </c>
      <c r="T5358">
        <v>0</v>
      </c>
      <c r="V5358">
        <v>8</v>
      </c>
      <c r="W5358">
        <v>6</v>
      </c>
      <c r="X5358">
        <v>0</v>
      </c>
      <c r="Y5358">
        <v>6</v>
      </c>
      <c r="Z5358">
        <v>0</v>
      </c>
      <c r="AB5358">
        <v>11</v>
      </c>
      <c r="AC5358">
        <v>8</v>
      </c>
      <c r="AD5358">
        <v>0</v>
      </c>
      <c r="AE5358">
        <v>7</v>
      </c>
      <c r="AF5358">
        <v>1</v>
      </c>
      <c r="AH5358">
        <v>8</v>
      </c>
      <c r="AI5358">
        <v>8</v>
      </c>
      <c r="AK5358">
        <v>12</v>
      </c>
      <c r="AL5358">
        <v>9</v>
      </c>
    </row>
    <row r="5359" spans="1:38" x14ac:dyDescent="0.3">
      <c r="A5359">
        <v>670102</v>
      </c>
      <c r="B5359" t="s">
        <v>20206</v>
      </c>
      <c r="C5359" t="s">
        <v>20207</v>
      </c>
      <c r="D5359" t="s">
        <v>22</v>
      </c>
      <c r="E5359" t="s">
        <v>4412</v>
      </c>
      <c r="F5359">
        <v>77015</v>
      </c>
      <c r="G5359" t="s">
        <v>3465</v>
      </c>
      <c r="H5359" t="s">
        <v>20208</v>
      </c>
      <c r="I5359" t="s">
        <v>23</v>
      </c>
      <c r="J5359" t="s">
        <v>32</v>
      </c>
      <c r="K5359" t="s">
        <v>25</v>
      </c>
      <c r="N5359" t="s">
        <v>5220</v>
      </c>
      <c r="O5359">
        <v>16</v>
      </c>
      <c r="P5359">
        <v>7</v>
      </c>
      <c r="Q5359" t="s">
        <v>5220</v>
      </c>
      <c r="R5359" t="s">
        <v>5220</v>
      </c>
      <c r="S5359" t="s">
        <v>5220</v>
      </c>
      <c r="T5359" t="s">
        <v>5220</v>
      </c>
      <c r="U5359">
        <v>5</v>
      </c>
      <c r="V5359">
        <v>8</v>
      </c>
      <c r="W5359">
        <v>2</v>
      </c>
      <c r="X5359">
        <v>0</v>
      </c>
      <c r="Y5359">
        <v>2</v>
      </c>
      <c r="Z5359">
        <v>0</v>
      </c>
      <c r="AB5359">
        <v>11</v>
      </c>
      <c r="AC5359">
        <v>3</v>
      </c>
      <c r="AD5359">
        <v>0</v>
      </c>
      <c r="AE5359">
        <v>3</v>
      </c>
      <c r="AF5359">
        <v>0</v>
      </c>
      <c r="AH5359">
        <v>8</v>
      </c>
      <c r="AI5359" t="s">
        <v>5220</v>
      </c>
      <c r="AJ5359">
        <v>5</v>
      </c>
      <c r="AK5359">
        <v>12</v>
      </c>
      <c r="AL5359">
        <v>4</v>
      </c>
    </row>
    <row r="5360" spans="1:38" x14ac:dyDescent="0.3">
      <c r="A5360">
        <v>670103</v>
      </c>
      <c r="B5360" t="s">
        <v>5176</v>
      </c>
      <c r="C5360" t="s">
        <v>20209</v>
      </c>
      <c r="D5360" t="s">
        <v>4438</v>
      </c>
      <c r="E5360" t="s">
        <v>4412</v>
      </c>
      <c r="F5360">
        <v>76177</v>
      </c>
      <c r="G5360" t="s">
        <v>4439</v>
      </c>
      <c r="H5360" t="s">
        <v>20210</v>
      </c>
      <c r="I5360" t="s">
        <v>23</v>
      </c>
      <c r="J5360" t="s">
        <v>36</v>
      </c>
      <c r="K5360" t="s">
        <v>25</v>
      </c>
      <c r="L5360" t="s">
        <v>5208</v>
      </c>
      <c r="M5360" t="s">
        <v>5208</v>
      </c>
      <c r="N5360">
        <v>5</v>
      </c>
      <c r="P5360">
        <v>7</v>
      </c>
      <c r="Q5360">
        <v>4</v>
      </c>
      <c r="R5360">
        <v>0</v>
      </c>
      <c r="S5360">
        <v>4</v>
      </c>
      <c r="T5360">
        <v>0</v>
      </c>
      <c r="V5360">
        <v>8</v>
      </c>
      <c r="W5360">
        <v>4</v>
      </c>
      <c r="X5360">
        <v>2</v>
      </c>
      <c r="Y5360">
        <v>2</v>
      </c>
      <c r="Z5360">
        <v>0</v>
      </c>
      <c r="AB5360">
        <v>11</v>
      </c>
      <c r="AC5360">
        <v>6</v>
      </c>
      <c r="AD5360">
        <v>0</v>
      </c>
      <c r="AE5360">
        <v>6</v>
      </c>
      <c r="AF5360">
        <v>0</v>
      </c>
      <c r="AH5360">
        <v>8</v>
      </c>
      <c r="AI5360">
        <v>8</v>
      </c>
      <c r="AK5360">
        <v>12</v>
      </c>
      <c r="AL5360">
        <v>9</v>
      </c>
    </row>
    <row r="5361" spans="1:39" x14ac:dyDescent="0.3">
      <c r="A5361">
        <v>670106</v>
      </c>
      <c r="B5361" t="s">
        <v>5177</v>
      </c>
      <c r="C5361" t="s">
        <v>20211</v>
      </c>
      <c r="D5361" t="s">
        <v>5178</v>
      </c>
      <c r="E5361" t="s">
        <v>4412</v>
      </c>
      <c r="F5361">
        <v>77584</v>
      </c>
      <c r="G5361" t="s">
        <v>4461</v>
      </c>
      <c r="H5361" t="s">
        <v>20212</v>
      </c>
      <c r="I5361" t="s">
        <v>23</v>
      </c>
      <c r="J5361" t="s">
        <v>32</v>
      </c>
      <c r="K5361" t="s">
        <v>25</v>
      </c>
      <c r="L5361" t="s">
        <v>5208</v>
      </c>
      <c r="N5361">
        <v>3</v>
      </c>
      <c r="P5361">
        <v>7</v>
      </c>
      <c r="Q5361">
        <v>3</v>
      </c>
      <c r="R5361">
        <v>0</v>
      </c>
      <c r="S5361">
        <v>3</v>
      </c>
      <c r="T5361">
        <v>0</v>
      </c>
      <c r="V5361">
        <v>8</v>
      </c>
      <c r="W5361">
        <v>4</v>
      </c>
      <c r="X5361">
        <v>1</v>
      </c>
      <c r="Y5361">
        <v>3</v>
      </c>
      <c r="Z5361">
        <v>0</v>
      </c>
      <c r="AB5361">
        <v>11</v>
      </c>
      <c r="AC5361">
        <v>5</v>
      </c>
      <c r="AD5361">
        <v>0</v>
      </c>
      <c r="AE5361">
        <v>4</v>
      </c>
      <c r="AF5361">
        <v>1</v>
      </c>
      <c r="AH5361">
        <v>8</v>
      </c>
      <c r="AI5361">
        <v>8</v>
      </c>
      <c r="AK5361">
        <v>12</v>
      </c>
      <c r="AL5361">
        <v>8</v>
      </c>
    </row>
    <row r="5362" spans="1:39" x14ac:dyDescent="0.3">
      <c r="A5362">
        <v>670107</v>
      </c>
      <c r="B5362" t="s">
        <v>20213</v>
      </c>
      <c r="C5362" t="s">
        <v>20214</v>
      </c>
      <c r="D5362" t="s">
        <v>4603</v>
      </c>
      <c r="E5362" t="s">
        <v>4412</v>
      </c>
      <c r="F5362">
        <v>76028</v>
      </c>
      <c r="G5362" t="s">
        <v>293</v>
      </c>
      <c r="H5362" t="s">
        <v>20215</v>
      </c>
      <c r="I5362" t="s">
        <v>23</v>
      </c>
      <c r="J5362" t="s">
        <v>32</v>
      </c>
      <c r="K5362" t="s">
        <v>25</v>
      </c>
      <c r="N5362" t="s">
        <v>5220</v>
      </c>
      <c r="O5362">
        <v>16</v>
      </c>
      <c r="P5362">
        <v>7</v>
      </c>
      <c r="Q5362" t="s">
        <v>5220</v>
      </c>
      <c r="R5362" t="s">
        <v>5220</v>
      </c>
      <c r="S5362" t="s">
        <v>5220</v>
      </c>
      <c r="T5362" t="s">
        <v>5220</v>
      </c>
      <c r="U5362">
        <v>5</v>
      </c>
      <c r="V5362">
        <v>8</v>
      </c>
      <c r="W5362" t="s">
        <v>5220</v>
      </c>
      <c r="X5362" t="s">
        <v>5220</v>
      </c>
      <c r="Y5362" t="s">
        <v>5220</v>
      </c>
      <c r="Z5362" t="s">
        <v>5220</v>
      </c>
      <c r="AA5362">
        <v>5</v>
      </c>
      <c r="AB5362">
        <v>11</v>
      </c>
      <c r="AC5362">
        <v>1</v>
      </c>
      <c r="AD5362">
        <v>0</v>
      </c>
      <c r="AE5362">
        <v>1</v>
      </c>
      <c r="AF5362">
        <v>0</v>
      </c>
      <c r="AH5362">
        <v>8</v>
      </c>
      <c r="AI5362" t="s">
        <v>5220</v>
      </c>
      <c r="AJ5362">
        <v>5</v>
      </c>
      <c r="AK5362">
        <v>12</v>
      </c>
      <c r="AL5362">
        <v>6</v>
      </c>
    </row>
    <row r="5363" spans="1:39" x14ac:dyDescent="0.3">
      <c r="A5363">
        <v>670108</v>
      </c>
      <c r="B5363" t="s">
        <v>5179</v>
      </c>
      <c r="C5363" t="s">
        <v>20216</v>
      </c>
      <c r="D5363" t="s">
        <v>5180</v>
      </c>
      <c r="E5363" t="s">
        <v>4412</v>
      </c>
      <c r="F5363">
        <v>78654</v>
      </c>
      <c r="G5363" t="s">
        <v>4660</v>
      </c>
      <c r="H5363" t="s">
        <v>20217</v>
      </c>
      <c r="I5363" t="s">
        <v>23</v>
      </c>
      <c r="J5363" t="s">
        <v>36</v>
      </c>
      <c r="K5363" t="s">
        <v>25</v>
      </c>
      <c r="L5363" t="s">
        <v>5208</v>
      </c>
      <c r="M5363" t="s">
        <v>5208</v>
      </c>
      <c r="N5363">
        <v>5</v>
      </c>
      <c r="P5363">
        <v>7</v>
      </c>
      <c r="Q5363">
        <v>4</v>
      </c>
      <c r="R5363">
        <v>0</v>
      </c>
      <c r="S5363">
        <v>4</v>
      </c>
      <c r="T5363">
        <v>0</v>
      </c>
      <c r="V5363">
        <v>8</v>
      </c>
      <c r="W5363">
        <v>3</v>
      </c>
      <c r="X5363">
        <v>1</v>
      </c>
      <c r="Y5363">
        <v>2</v>
      </c>
      <c r="Z5363">
        <v>0</v>
      </c>
      <c r="AB5363">
        <v>11</v>
      </c>
      <c r="AC5363">
        <v>9</v>
      </c>
      <c r="AD5363">
        <v>1</v>
      </c>
      <c r="AE5363">
        <v>8</v>
      </c>
      <c r="AF5363">
        <v>0</v>
      </c>
      <c r="AH5363">
        <v>8</v>
      </c>
      <c r="AI5363">
        <v>8</v>
      </c>
      <c r="AK5363">
        <v>12</v>
      </c>
      <c r="AL5363">
        <v>11</v>
      </c>
    </row>
    <row r="5364" spans="1:39" x14ac:dyDescent="0.3">
      <c r="A5364">
        <v>670109</v>
      </c>
      <c r="B5364" t="s">
        <v>20218</v>
      </c>
      <c r="C5364" t="s">
        <v>20219</v>
      </c>
      <c r="D5364" t="s">
        <v>4543</v>
      </c>
      <c r="E5364" t="s">
        <v>4412</v>
      </c>
      <c r="F5364">
        <v>77521</v>
      </c>
      <c r="G5364" t="s">
        <v>3465</v>
      </c>
      <c r="H5364" t="s">
        <v>20220</v>
      </c>
      <c r="I5364" t="s">
        <v>23</v>
      </c>
      <c r="J5364" t="s">
        <v>221</v>
      </c>
      <c r="K5364" t="s">
        <v>25</v>
      </c>
      <c r="N5364" t="s">
        <v>5220</v>
      </c>
      <c r="O5364">
        <v>16</v>
      </c>
      <c r="P5364">
        <v>7</v>
      </c>
      <c r="Q5364" t="s">
        <v>5220</v>
      </c>
      <c r="R5364" t="s">
        <v>5220</v>
      </c>
      <c r="S5364" t="s">
        <v>5220</v>
      </c>
      <c r="T5364" t="s">
        <v>5220</v>
      </c>
      <c r="U5364">
        <v>5</v>
      </c>
      <c r="V5364">
        <v>8</v>
      </c>
      <c r="W5364">
        <v>1</v>
      </c>
      <c r="X5364">
        <v>0</v>
      </c>
      <c r="Y5364">
        <v>1</v>
      </c>
      <c r="Z5364">
        <v>0</v>
      </c>
      <c r="AB5364">
        <v>11</v>
      </c>
      <c r="AC5364" t="s">
        <v>5220</v>
      </c>
      <c r="AD5364" t="s">
        <v>5220</v>
      </c>
      <c r="AE5364" t="s">
        <v>5220</v>
      </c>
      <c r="AF5364" t="s">
        <v>5220</v>
      </c>
      <c r="AG5364">
        <v>5</v>
      </c>
      <c r="AH5364">
        <v>8</v>
      </c>
      <c r="AI5364" t="s">
        <v>5220</v>
      </c>
      <c r="AJ5364">
        <v>5</v>
      </c>
      <c r="AK5364">
        <v>12</v>
      </c>
      <c r="AL5364" t="s">
        <v>5220</v>
      </c>
      <c r="AM5364">
        <v>5</v>
      </c>
    </row>
    <row r="5365" spans="1:39" x14ac:dyDescent="0.3">
      <c r="A5365">
        <v>670112</v>
      </c>
      <c r="B5365" t="s">
        <v>20221</v>
      </c>
      <c r="C5365" t="s">
        <v>20222</v>
      </c>
      <c r="D5365" t="s">
        <v>4455</v>
      </c>
      <c r="E5365" t="s">
        <v>4412</v>
      </c>
      <c r="F5365">
        <v>78249</v>
      </c>
      <c r="G5365" t="s">
        <v>4456</v>
      </c>
      <c r="H5365" t="s">
        <v>20223</v>
      </c>
      <c r="I5365" t="s">
        <v>23</v>
      </c>
      <c r="J5365" t="s">
        <v>32</v>
      </c>
      <c r="K5365" t="s">
        <v>169</v>
      </c>
      <c r="L5365" t="s">
        <v>5208</v>
      </c>
      <c r="N5365" t="s">
        <v>5220</v>
      </c>
      <c r="O5365">
        <v>16</v>
      </c>
      <c r="P5365">
        <v>7</v>
      </c>
      <c r="Q5365" t="s">
        <v>5220</v>
      </c>
      <c r="R5365" t="s">
        <v>5220</v>
      </c>
      <c r="S5365" t="s">
        <v>5220</v>
      </c>
      <c r="T5365" t="s">
        <v>5220</v>
      </c>
      <c r="U5365">
        <v>5</v>
      </c>
      <c r="V5365">
        <v>8</v>
      </c>
      <c r="W5365">
        <v>2</v>
      </c>
      <c r="X5365">
        <v>0</v>
      </c>
      <c r="Y5365">
        <v>2</v>
      </c>
      <c r="Z5365">
        <v>0</v>
      </c>
      <c r="AB5365">
        <v>11</v>
      </c>
      <c r="AC5365">
        <v>3</v>
      </c>
      <c r="AD5365">
        <v>1</v>
      </c>
      <c r="AE5365">
        <v>1</v>
      </c>
      <c r="AF5365">
        <v>1</v>
      </c>
      <c r="AH5365">
        <v>8</v>
      </c>
      <c r="AI5365">
        <v>8</v>
      </c>
      <c r="AK5365">
        <v>12</v>
      </c>
      <c r="AL5365">
        <v>4</v>
      </c>
    </row>
    <row r="5366" spans="1:39" x14ac:dyDescent="0.3">
      <c r="A5366">
        <v>670115</v>
      </c>
      <c r="B5366" t="s">
        <v>20224</v>
      </c>
      <c r="C5366" t="s">
        <v>20225</v>
      </c>
      <c r="D5366" t="s">
        <v>2818</v>
      </c>
      <c r="E5366" t="s">
        <v>4412</v>
      </c>
      <c r="F5366">
        <v>77327</v>
      </c>
      <c r="G5366" t="s">
        <v>1510</v>
      </c>
      <c r="H5366" t="s">
        <v>20226</v>
      </c>
      <c r="I5366" t="s">
        <v>23</v>
      </c>
      <c r="J5366" t="s">
        <v>32</v>
      </c>
      <c r="K5366" t="s">
        <v>25</v>
      </c>
      <c r="N5366" t="s">
        <v>5220</v>
      </c>
      <c r="O5366">
        <v>19</v>
      </c>
      <c r="P5366" t="s">
        <v>5220</v>
      </c>
      <c r="Q5366" t="s">
        <v>5220</v>
      </c>
      <c r="R5366" t="s">
        <v>5220</v>
      </c>
      <c r="S5366" t="s">
        <v>5220</v>
      </c>
      <c r="T5366" t="s">
        <v>5220</v>
      </c>
      <c r="U5366">
        <v>19</v>
      </c>
      <c r="V5366" t="s">
        <v>5220</v>
      </c>
      <c r="W5366" t="s">
        <v>5220</v>
      </c>
      <c r="X5366" t="s">
        <v>5220</v>
      </c>
      <c r="Y5366" t="s">
        <v>5220</v>
      </c>
      <c r="Z5366" t="s">
        <v>5220</v>
      </c>
      <c r="AA5366">
        <v>19</v>
      </c>
      <c r="AB5366" t="s">
        <v>5220</v>
      </c>
      <c r="AC5366" t="s">
        <v>5220</v>
      </c>
      <c r="AD5366" t="s">
        <v>5220</v>
      </c>
      <c r="AE5366" t="s">
        <v>5220</v>
      </c>
      <c r="AF5366" t="s">
        <v>5220</v>
      </c>
      <c r="AG5366">
        <v>19</v>
      </c>
      <c r="AH5366" t="s">
        <v>5220</v>
      </c>
      <c r="AI5366" t="s">
        <v>5220</v>
      </c>
      <c r="AJ5366">
        <v>19</v>
      </c>
      <c r="AK5366" t="s">
        <v>5220</v>
      </c>
      <c r="AL5366" t="s">
        <v>5220</v>
      </c>
      <c r="AM5366">
        <v>19</v>
      </c>
    </row>
    <row r="5367" spans="1:39" x14ac:dyDescent="0.3">
      <c r="A5367">
        <v>670120</v>
      </c>
      <c r="B5367" t="s">
        <v>5181</v>
      </c>
      <c r="C5367" t="s">
        <v>20227</v>
      </c>
      <c r="D5367" t="s">
        <v>886</v>
      </c>
      <c r="E5367" t="s">
        <v>4412</v>
      </c>
      <c r="F5367">
        <v>79911</v>
      </c>
      <c r="G5367" t="s">
        <v>886</v>
      </c>
      <c r="H5367" t="s">
        <v>20228</v>
      </c>
      <c r="I5367" t="s">
        <v>23</v>
      </c>
      <c r="J5367" t="s">
        <v>32</v>
      </c>
      <c r="K5367" t="s">
        <v>25</v>
      </c>
      <c r="L5367" t="s">
        <v>5208</v>
      </c>
      <c r="M5367" t="s">
        <v>5208</v>
      </c>
      <c r="N5367">
        <v>1</v>
      </c>
      <c r="P5367">
        <v>7</v>
      </c>
      <c r="Q5367">
        <v>4</v>
      </c>
      <c r="R5367">
        <v>0</v>
      </c>
      <c r="S5367">
        <v>4</v>
      </c>
      <c r="T5367">
        <v>0</v>
      </c>
      <c r="V5367">
        <v>8</v>
      </c>
      <c r="W5367">
        <v>5</v>
      </c>
      <c r="X5367">
        <v>0</v>
      </c>
      <c r="Y5367">
        <v>5</v>
      </c>
      <c r="Z5367">
        <v>0</v>
      </c>
      <c r="AB5367">
        <v>11</v>
      </c>
      <c r="AC5367">
        <v>5</v>
      </c>
      <c r="AD5367">
        <v>0</v>
      </c>
      <c r="AE5367">
        <v>4</v>
      </c>
      <c r="AF5367">
        <v>1</v>
      </c>
      <c r="AH5367">
        <v>8</v>
      </c>
      <c r="AI5367">
        <v>8</v>
      </c>
      <c r="AK5367">
        <v>12</v>
      </c>
      <c r="AL5367">
        <v>8</v>
      </c>
    </row>
    <row r="5368" spans="1:39" x14ac:dyDescent="0.3">
      <c r="A5368">
        <v>670121</v>
      </c>
      <c r="B5368" t="s">
        <v>20229</v>
      </c>
      <c r="C5368" t="s">
        <v>20230</v>
      </c>
      <c r="D5368" t="s">
        <v>20231</v>
      </c>
      <c r="E5368" t="s">
        <v>4412</v>
      </c>
      <c r="F5368">
        <v>76054</v>
      </c>
      <c r="G5368" t="s">
        <v>4439</v>
      </c>
      <c r="H5368" t="s">
        <v>20232</v>
      </c>
      <c r="I5368" t="s">
        <v>23</v>
      </c>
      <c r="J5368" t="s">
        <v>32</v>
      </c>
      <c r="K5368" t="s">
        <v>25</v>
      </c>
      <c r="N5368" t="s">
        <v>5220</v>
      </c>
      <c r="O5368">
        <v>16</v>
      </c>
      <c r="P5368">
        <v>7</v>
      </c>
      <c r="Q5368" t="s">
        <v>5220</v>
      </c>
      <c r="R5368" t="s">
        <v>5220</v>
      </c>
      <c r="S5368" t="s">
        <v>5220</v>
      </c>
      <c r="T5368" t="s">
        <v>5220</v>
      </c>
      <c r="U5368">
        <v>5</v>
      </c>
      <c r="V5368">
        <v>8</v>
      </c>
      <c r="W5368">
        <v>1</v>
      </c>
      <c r="X5368">
        <v>0</v>
      </c>
      <c r="Y5368">
        <v>1</v>
      </c>
      <c r="Z5368">
        <v>0</v>
      </c>
      <c r="AB5368">
        <v>11</v>
      </c>
      <c r="AC5368" t="s">
        <v>5220</v>
      </c>
      <c r="AD5368" t="s">
        <v>5220</v>
      </c>
      <c r="AE5368" t="s">
        <v>5220</v>
      </c>
      <c r="AF5368" t="s">
        <v>5220</v>
      </c>
      <c r="AG5368">
        <v>5</v>
      </c>
      <c r="AH5368">
        <v>8</v>
      </c>
      <c r="AI5368" t="s">
        <v>5220</v>
      </c>
      <c r="AJ5368">
        <v>5</v>
      </c>
      <c r="AK5368">
        <v>12</v>
      </c>
      <c r="AL5368" t="s">
        <v>5220</v>
      </c>
      <c r="AM5368">
        <v>5</v>
      </c>
    </row>
    <row r="5369" spans="1:39" x14ac:dyDescent="0.3">
      <c r="A5369">
        <v>670122</v>
      </c>
      <c r="B5369" t="s">
        <v>5182</v>
      </c>
      <c r="C5369" t="s">
        <v>20233</v>
      </c>
      <c r="D5369" t="s">
        <v>4648</v>
      </c>
      <c r="E5369" t="s">
        <v>4412</v>
      </c>
      <c r="F5369">
        <v>77385</v>
      </c>
      <c r="G5369" t="s">
        <v>55</v>
      </c>
      <c r="H5369" t="s">
        <v>20234</v>
      </c>
      <c r="I5369" t="s">
        <v>23</v>
      </c>
      <c r="J5369" t="s">
        <v>36</v>
      </c>
      <c r="K5369" t="s">
        <v>25</v>
      </c>
      <c r="L5369" t="s">
        <v>5208</v>
      </c>
      <c r="M5369" t="s">
        <v>5208</v>
      </c>
      <c r="N5369">
        <v>5</v>
      </c>
      <c r="P5369">
        <v>7</v>
      </c>
      <c r="Q5369">
        <v>7</v>
      </c>
      <c r="R5369">
        <v>4</v>
      </c>
      <c r="S5369">
        <v>3</v>
      </c>
      <c r="T5369">
        <v>0</v>
      </c>
      <c r="V5369">
        <v>8</v>
      </c>
      <c r="W5369">
        <v>8</v>
      </c>
      <c r="X5369">
        <v>4</v>
      </c>
      <c r="Y5369">
        <v>4</v>
      </c>
      <c r="Z5369">
        <v>0</v>
      </c>
      <c r="AB5369">
        <v>11</v>
      </c>
      <c r="AC5369">
        <v>11</v>
      </c>
      <c r="AD5369">
        <v>0</v>
      </c>
      <c r="AE5369">
        <v>11</v>
      </c>
      <c r="AF5369">
        <v>0</v>
      </c>
      <c r="AH5369">
        <v>8</v>
      </c>
      <c r="AI5369">
        <v>8</v>
      </c>
      <c r="AK5369">
        <v>12</v>
      </c>
      <c r="AL5369">
        <v>10</v>
      </c>
    </row>
    <row r="5370" spans="1:39" x14ac:dyDescent="0.3">
      <c r="A5370">
        <v>670124</v>
      </c>
      <c r="B5370" t="s">
        <v>20235</v>
      </c>
      <c r="C5370" t="s">
        <v>20236</v>
      </c>
      <c r="D5370" t="s">
        <v>20237</v>
      </c>
      <c r="E5370" t="s">
        <v>4412</v>
      </c>
      <c r="F5370">
        <v>79928</v>
      </c>
      <c r="G5370" t="s">
        <v>886</v>
      </c>
      <c r="H5370" t="s">
        <v>20238</v>
      </c>
      <c r="I5370" t="s">
        <v>23</v>
      </c>
      <c r="J5370" t="s">
        <v>32</v>
      </c>
      <c r="K5370" t="s">
        <v>25</v>
      </c>
      <c r="N5370" t="s">
        <v>5220</v>
      </c>
      <c r="O5370">
        <v>16</v>
      </c>
      <c r="P5370">
        <v>7</v>
      </c>
      <c r="Q5370">
        <v>1</v>
      </c>
      <c r="R5370">
        <v>0</v>
      </c>
      <c r="S5370">
        <v>1</v>
      </c>
      <c r="T5370">
        <v>0</v>
      </c>
      <c r="V5370">
        <v>8</v>
      </c>
      <c r="W5370" t="s">
        <v>5220</v>
      </c>
      <c r="X5370" t="s">
        <v>5220</v>
      </c>
      <c r="Y5370" t="s">
        <v>5220</v>
      </c>
      <c r="Z5370" t="s">
        <v>5220</v>
      </c>
      <c r="AA5370">
        <v>5</v>
      </c>
      <c r="AB5370">
        <v>11</v>
      </c>
      <c r="AC5370">
        <v>2</v>
      </c>
      <c r="AD5370">
        <v>0</v>
      </c>
      <c r="AE5370">
        <v>2</v>
      </c>
      <c r="AF5370">
        <v>0</v>
      </c>
      <c r="AH5370">
        <v>8</v>
      </c>
      <c r="AI5370" t="s">
        <v>5220</v>
      </c>
      <c r="AJ5370">
        <v>5</v>
      </c>
      <c r="AK5370">
        <v>12</v>
      </c>
      <c r="AL5370">
        <v>8</v>
      </c>
    </row>
    <row r="5371" spans="1:39" x14ac:dyDescent="0.3">
      <c r="A5371">
        <v>670125</v>
      </c>
      <c r="B5371" t="s">
        <v>20239</v>
      </c>
      <c r="C5371" t="s">
        <v>20240</v>
      </c>
      <c r="D5371" t="s">
        <v>4455</v>
      </c>
      <c r="E5371" t="s">
        <v>4412</v>
      </c>
      <c r="F5371">
        <v>78223</v>
      </c>
      <c r="G5371" t="s">
        <v>4456</v>
      </c>
      <c r="H5371" t="s">
        <v>20241</v>
      </c>
      <c r="I5371" t="s">
        <v>23</v>
      </c>
      <c r="J5371" t="s">
        <v>61</v>
      </c>
      <c r="K5371" t="s">
        <v>169</v>
      </c>
      <c r="N5371" t="s">
        <v>5220</v>
      </c>
      <c r="O5371">
        <v>19</v>
      </c>
      <c r="P5371" t="s">
        <v>5220</v>
      </c>
      <c r="Q5371" t="s">
        <v>5220</v>
      </c>
      <c r="R5371" t="s">
        <v>5220</v>
      </c>
      <c r="S5371" t="s">
        <v>5220</v>
      </c>
      <c r="T5371" t="s">
        <v>5220</v>
      </c>
      <c r="U5371">
        <v>19</v>
      </c>
      <c r="V5371" t="s">
        <v>5220</v>
      </c>
      <c r="W5371" t="s">
        <v>5220</v>
      </c>
      <c r="X5371" t="s">
        <v>5220</v>
      </c>
      <c r="Y5371" t="s">
        <v>5220</v>
      </c>
      <c r="Z5371" t="s">
        <v>5220</v>
      </c>
      <c r="AA5371">
        <v>19</v>
      </c>
      <c r="AB5371" t="s">
        <v>5220</v>
      </c>
      <c r="AC5371" t="s">
        <v>5220</v>
      </c>
      <c r="AD5371" t="s">
        <v>5220</v>
      </c>
      <c r="AE5371" t="s">
        <v>5220</v>
      </c>
      <c r="AF5371" t="s">
        <v>5220</v>
      </c>
      <c r="AG5371">
        <v>19</v>
      </c>
      <c r="AH5371" t="s">
        <v>5220</v>
      </c>
      <c r="AI5371" t="s">
        <v>5220</v>
      </c>
      <c r="AJ5371">
        <v>19</v>
      </c>
      <c r="AK5371" t="s">
        <v>5220</v>
      </c>
      <c r="AL5371" t="s">
        <v>5220</v>
      </c>
      <c r="AM5371">
        <v>19</v>
      </c>
    </row>
    <row r="5372" spans="1:39" x14ac:dyDescent="0.3">
      <c r="A5372">
        <v>670128</v>
      </c>
      <c r="B5372" t="s">
        <v>20242</v>
      </c>
      <c r="C5372" t="s">
        <v>20243</v>
      </c>
      <c r="D5372" t="s">
        <v>20244</v>
      </c>
      <c r="E5372" t="s">
        <v>4412</v>
      </c>
      <c r="F5372">
        <v>78660</v>
      </c>
      <c r="G5372" t="s">
        <v>4453</v>
      </c>
      <c r="H5372" t="s">
        <v>20245</v>
      </c>
      <c r="I5372" t="s">
        <v>23</v>
      </c>
      <c r="J5372" t="s">
        <v>36</v>
      </c>
      <c r="K5372" t="s">
        <v>25</v>
      </c>
      <c r="L5372" t="s">
        <v>5208</v>
      </c>
      <c r="N5372" t="s">
        <v>5220</v>
      </c>
      <c r="O5372">
        <v>16</v>
      </c>
      <c r="P5372">
        <v>7</v>
      </c>
      <c r="Q5372">
        <v>1</v>
      </c>
      <c r="R5372">
        <v>0</v>
      </c>
      <c r="S5372">
        <v>1</v>
      </c>
      <c r="T5372">
        <v>0</v>
      </c>
      <c r="V5372">
        <v>8</v>
      </c>
      <c r="W5372">
        <v>2</v>
      </c>
      <c r="X5372">
        <v>0</v>
      </c>
      <c r="Y5372">
        <v>2</v>
      </c>
      <c r="Z5372">
        <v>0</v>
      </c>
      <c r="AB5372">
        <v>11</v>
      </c>
      <c r="AC5372">
        <v>5</v>
      </c>
      <c r="AD5372">
        <v>0</v>
      </c>
      <c r="AE5372">
        <v>5</v>
      </c>
      <c r="AF5372">
        <v>0</v>
      </c>
      <c r="AH5372">
        <v>8</v>
      </c>
      <c r="AI5372">
        <v>8</v>
      </c>
      <c r="AK5372">
        <v>12</v>
      </c>
      <c r="AL5372">
        <v>7</v>
      </c>
    </row>
    <row r="5373" spans="1:39" x14ac:dyDescent="0.3">
      <c r="A5373">
        <v>670131</v>
      </c>
      <c r="B5373" t="s">
        <v>20246</v>
      </c>
      <c r="C5373" t="s">
        <v>20247</v>
      </c>
      <c r="D5373" t="s">
        <v>20248</v>
      </c>
      <c r="E5373" t="s">
        <v>4412</v>
      </c>
      <c r="F5373">
        <v>78610</v>
      </c>
      <c r="G5373" t="s">
        <v>2033</v>
      </c>
      <c r="H5373" t="s">
        <v>20249</v>
      </c>
      <c r="I5373" t="s">
        <v>23</v>
      </c>
      <c r="J5373" t="s">
        <v>36</v>
      </c>
      <c r="K5373" t="s">
        <v>25</v>
      </c>
      <c r="L5373" t="s">
        <v>5208</v>
      </c>
      <c r="N5373" t="s">
        <v>5220</v>
      </c>
      <c r="O5373">
        <v>16</v>
      </c>
      <c r="P5373">
        <v>7</v>
      </c>
      <c r="Q5373" t="s">
        <v>5220</v>
      </c>
      <c r="R5373" t="s">
        <v>5220</v>
      </c>
      <c r="S5373" t="s">
        <v>5220</v>
      </c>
      <c r="T5373" t="s">
        <v>5220</v>
      </c>
      <c r="U5373">
        <v>5</v>
      </c>
      <c r="V5373">
        <v>8</v>
      </c>
      <c r="W5373">
        <v>1</v>
      </c>
      <c r="X5373">
        <v>0</v>
      </c>
      <c r="Y5373">
        <v>1</v>
      </c>
      <c r="Z5373">
        <v>0</v>
      </c>
      <c r="AB5373">
        <v>11</v>
      </c>
      <c r="AC5373">
        <v>1</v>
      </c>
      <c r="AD5373">
        <v>0</v>
      </c>
      <c r="AE5373">
        <v>1</v>
      </c>
      <c r="AF5373">
        <v>0</v>
      </c>
      <c r="AH5373">
        <v>8</v>
      </c>
      <c r="AI5373" t="s">
        <v>5220</v>
      </c>
      <c r="AJ5373">
        <v>5</v>
      </c>
      <c r="AK5373">
        <v>12</v>
      </c>
      <c r="AL5373">
        <v>7</v>
      </c>
    </row>
    <row r="5374" spans="1:39" x14ac:dyDescent="0.3">
      <c r="A5374">
        <v>670132</v>
      </c>
      <c r="B5374" t="s">
        <v>20250</v>
      </c>
      <c r="C5374" t="s">
        <v>20251</v>
      </c>
      <c r="D5374" t="s">
        <v>18150</v>
      </c>
      <c r="E5374" t="s">
        <v>4412</v>
      </c>
      <c r="F5374">
        <v>76092</v>
      </c>
      <c r="G5374" t="s">
        <v>4439</v>
      </c>
      <c r="H5374" t="s">
        <v>20252</v>
      </c>
      <c r="I5374" t="s">
        <v>23</v>
      </c>
      <c r="J5374" t="s">
        <v>32</v>
      </c>
      <c r="K5374" t="s">
        <v>25</v>
      </c>
      <c r="L5374" t="s">
        <v>5208</v>
      </c>
      <c r="N5374" t="s">
        <v>5220</v>
      </c>
      <c r="O5374">
        <v>16</v>
      </c>
      <c r="P5374">
        <v>7</v>
      </c>
      <c r="Q5374" t="s">
        <v>5220</v>
      </c>
      <c r="R5374" t="s">
        <v>5220</v>
      </c>
      <c r="S5374" t="s">
        <v>5220</v>
      </c>
      <c r="T5374" t="s">
        <v>5220</v>
      </c>
      <c r="U5374">
        <v>5</v>
      </c>
      <c r="V5374">
        <v>8</v>
      </c>
      <c r="W5374">
        <v>2</v>
      </c>
      <c r="X5374">
        <v>0</v>
      </c>
      <c r="Y5374">
        <v>2</v>
      </c>
      <c r="Z5374">
        <v>0</v>
      </c>
      <c r="AB5374">
        <v>11</v>
      </c>
      <c r="AC5374">
        <v>3</v>
      </c>
      <c r="AD5374">
        <v>0</v>
      </c>
      <c r="AE5374">
        <v>3</v>
      </c>
      <c r="AF5374">
        <v>0</v>
      </c>
      <c r="AH5374">
        <v>8</v>
      </c>
      <c r="AI5374" t="s">
        <v>5220</v>
      </c>
      <c r="AJ5374">
        <v>5</v>
      </c>
      <c r="AK5374">
        <v>12</v>
      </c>
      <c r="AL5374">
        <v>4</v>
      </c>
    </row>
    <row r="5375" spans="1:39" x14ac:dyDescent="0.3">
      <c r="A5375">
        <v>670133</v>
      </c>
      <c r="B5375" t="s">
        <v>20253</v>
      </c>
      <c r="C5375" t="s">
        <v>20254</v>
      </c>
      <c r="D5375" t="s">
        <v>2303</v>
      </c>
      <c r="E5375" t="s">
        <v>4412</v>
      </c>
      <c r="F5375">
        <v>76063</v>
      </c>
      <c r="G5375" t="s">
        <v>4439</v>
      </c>
      <c r="H5375" t="s">
        <v>20255</v>
      </c>
      <c r="I5375" t="s">
        <v>23</v>
      </c>
      <c r="J5375" t="s">
        <v>32</v>
      </c>
      <c r="K5375" t="s">
        <v>25</v>
      </c>
      <c r="N5375" t="s">
        <v>5220</v>
      </c>
      <c r="O5375">
        <v>19</v>
      </c>
      <c r="P5375" t="s">
        <v>5220</v>
      </c>
      <c r="Q5375" t="s">
        <v>5220</v>
      </c>
      <c r="R5375" t="s">
        <v>5220</v>
      </c>
      <c r="S5375" t="s">
        <v>5220</v>
      </c>
      <c r="T5375" t="s">
        <v>5220</v>
      </c>
      <c r="U5375">
        <v>19</v>
      </c>
      <c r="V5375" t="s">
        <v>5220</v>
      </c>
      <c r="W5375" t="s">
        <v>5220</v>
      </c>
      <c r="X5375" t="s">
        <v>5220</v>
      </c>
      <c r="Y5375" t="s">
        <v>5220</v>
      </c>
      <c r="Z5375" t="s">
        <v>5220</v>
      </c>
      <c r="AA5375">
        <v>19</v>
      </c>
      <c r="AB5375" t="s">
        <v>5220</v>
      </c>
      <c r="AC5375" t="s">
        <v>5220</v>
      </c>
      <c r="AD5375" t="s">
        <v>5220</v>
      </c>
      <c r="AE5375" t="s">
        <v>5220</v>
      </c>
      <c r="AF5375" t="s">
        <v>5220</v>
      </c>
      <c r="AG5375">
        <v>19</v>
      </c>
      <c r="AH5375" t="s">
        <v>5220</v>
      </c>
      <c r="AI5375" t="s">
        <v>5220</v>
      </c>
      <c r="AJ5375">
        <v>19</v>
      </c>
      <c r="AK5375" t="s">
        <v>5220</v>
      </c>
      <c r="AL5375" t="s">
        <v>5220</v>
      </c>
      <c r="AM5375">
        <v>19</v>
      </c>
    </row>
    <row r="5376" spans="1:39" x14ac:dyDescent="0.3">
      <c r="A5376">
        <v>670134</v>
      </c>
      <c r="B5376" t="s">
        <v>20256</v>
      </c>
      <c r="C5376" t="s">
        <v>20257</v>
      </c>
      <c r="D5376" t="s">
        <v>3530</v>
      </c>
      <c r="E5376" t="s">
        <v>4412</v>
      </c>
      <c r="F5376">
        <v>77657</v>
      </c>
      <c r="G5376" t="s">
        <v>1785</v>
      </c>
      <c r="H5376" t="s">
        <v>20258</v>
      </c>
      <c r="I5376" t="s">
        <v>23</v>
      </c>
      <c r="J5376" t="s">
        <v>32</v>
      </c>
      <c r="K5376" t="s">
        <v>25</v>
      </c>
      <c r="N5376" t="s">
        <v>5220</v>
      </c>
      <c r="O5376">
        <v>16</v>
      </c>
      <c r="P5376">
        <v>7</v>
      </c>
      <c r="Q5376" t="s">
        <v>5220</v>
      </c>
      <c r="R5376" t="s">
        <v>5220</v>
      </c>
      <c r="S5376" t="s">
        <v>5220</v>
      </c>
      <c r="T5376" t="s">
        <v>5220</v>
      </c>
      <c r="U5376">
        <v>5</v>
      </c>
      <c r="V5376">
        <v>8</v>
      </c>
      <c r="W5376" t="s">
        <v>5220</v>
      </c>
      <c r="X5376" t="s">
        <v>5220</v>
      </c>
      <c r="Y5376" t="s">
        <v>5220</v>
      </c>
      <c r="Z5376" t="s">
        <v>5220</v>
      </c>
      <c r="AA5376">
        <v>5</v>
      </c>
      <c r="AB5376">
        <v>11</v>
      </c>
      <c r="AC5376">
        <v>1</v>
      </c>
      <c r="AD5376">
        <v>0</v>
      </c>
      <c r="AE5376">
        <v>1</v>
      </c>
      <c r="AF5376">
        <v>0</v>
      </c>
      <c r="AH5376">
        <v>8</v>
      </c>
      <c r="AI5376" t="s">
        <v>5220</v>
      </c>
      <c r="AJ5376">
        <v>5</v>
      </c>
      <c r="AK5376">
        <v>12</v>
      </c>
      <c r="AL5376">
        <v>3</v>
      </c>
    </row>
    <row r="5377" spans="1:39" x14ac:dyDescent="0.3">
      <c r="A5377">
        <v>670135</v>
      </c>
      <c r="B5377" t="s">
        <v>20259</v>
      </c>
      <c r="C5377" t="s">
        <v>20260</v>
      </c>
      <c r="D5377" t="s">
        <v>22</v>
      </c>
      <c r="E5377" t="s">
        <v>4412</v>
      </c>
      <c r="F5377">
        <v>77072</v>
      </c>
      <c r="G5377" t="s">
        <v>3465</v>
      </c>
      <c r="H5377" t="s">
        <v>20261</v>
      </c>
      <c r="I5377" t="s">
        <v>23</v>
      </c>
      <c r="J5377" t="s">
        <v>32</v>
      </c>
      <c r="K5377" t="s">
        <v>25</v>
      </c>
      <c r="N5377" t="s">
        <v>5220</v>
      </c>
      <c r="O5377">
        <v>16</v>
      </c>
      <c r="P5377">
        <v>7</v>
      </c>
      <c r="Q5377" t="s">
        <v>5220</v>
      </c>
      <c r="R5377" t="s">
        <v>5220</v>
      </c>
      <c r="S5377" t="s">
        <v>5220</v>
      </c>
      <c r="T5377" t="s">
        <v>5220</v>
      </c>
      <c r="U5377">
        <v>5</v>
      </c>
      <c r="V5377">
        <v>8</v>
      </c>
      <c r="W5377" t="s">
        <v>5220</v>
      </c>
      <c r="X5377" t="s">
        <v>5220</v>
      </c>
      <c r="Y5377" t="s">
        <v>5220</v>
      </c>
      <c r="Z5377" t="s">
        <v>5220</v>
      </c>
      <c r="AA5377">
        <v>5</v>
      </c>
      <c r="AB5377">
        <v>11</v>
      </c>
      <c r="AC5377" t="s">
        <v>5220</v>
      </c>
      <c r="AD5377" t="s">
        <v>5220</v>
      </c>
      <c r="AE5377" t="s">
        <v>5220</v>
      </c>
      <c r="AF5377" t="s">
        <v>5220</v>
      </c>
      <c r="AG5377">
        <v>5</v>
      </c>
      <c r="AH5377">
        <v>8</v>
      </c>
      <c r="AI5377" t="s">
        <v>5220</v>
      </c>
      <c r="AJ5377">
        <v>5</v>
      </c>
      <c r="AK5377">
        <v>12</v>
      </c>
      <c r="AL5377" t="s">
        <v>5220</v>
      </c>
      <c r="AM5377">
        <v>5</v>
      </c>
    </row>
    <row r="5378" spans="1:39" x14ac:dyDescent="0.3">
      <c r="A5378">
        <v>670136</v>
      </c>
      <c r="B5378" t="s">
        <v>20262</v>
      </c>
      <c r="C5378" t="s">
        <v>20263</v>
      </c>
      <c r="D5378" t="s">
        <v>4452</v>
      </c>
      <c r="E5378" t="s">
        <v>4412</v>
      </c>
      <c r="F5378">
        <v>78735</v>
      </c>
      <c r="G5378" t="s">
        <v>4453</v>
      </c>
      <c r="H5378" t="s">
        <v>20264</v>
      </c>
      <c r="I5378" t="s">
        <v>23</v>
      </c>
      <c r="J5378" t="s">
        <v>36</v>
      </c>
      <c r="K5378" t="s">
        <v>169</v>
      </c>
      <c r="L5378" t="s">
        <v>5208</v>
      </c>
      <c r="N5378" t="s">
        <v>5220</v>
      </c>
      <c r="O5378">
        <v>16</v>
      </c>
      <c r="P5378">
        <v>7</v>
      </c>
      <c r="Q5378">
        <v>1</v>
      </c>
      <c r="R5378">
        <v>0</v>
      </c>
      <c r="S5378">
        <v>1</v>
      </c>
      <c r="T5378">
        <v>0</v>
      </c>
      <c r="V5378">
        <v>8</v>
      </c>
      <c r="W5378">
        <v>1</v>
      </c>
      <c r="X5378">
        <v>0</v>
      </c>
      <c r="Y5378">
        <v>1</v>
      </c>
      <c r="Z5378">
        <v>0</v>
      </c>
      <c r="AB5378">
        <v>11</v>
      </c>
      <c r="AC5378">
        <v>4</v>
      </c>
      <c r="AD5378">
        <v>0</v>
      </c>
      <c r="AE5378">
        <v>4</v>
      </c>
      <c r="AF5378">
        <v>0</v>
      </c>
      <c r="AH5378">
        <v>8</v>
      </c>
      <c r="AI5378" t="s">
        <v>5220</v>
      </c>
      <c r="AJ5378">
        <v>5</v>
      </c>
      <c r="AK5378">
        <v>12</v>
      </c>
      <c r="AL5378">
        <v>8</v>
      </c>
    </row>
    <row r="5379" spans="1:39" x14ac:dyDescent="0.3">
      <c r="A5379">
        <v>670143</v>
      </c>
      <c r="B5379" t="s">
        <v>20265</v>
      </c>
      <c r="C5379" t="s">
        <v>20266</v>
      </c>
      <c r="D5379" t="s">
        <v>10825</v>
      </c>
      <c r="E5379" t="s">
        <v>4412</v>
      </c>
      <c r="F5379">
        <v>78602</v>
      </c>
      <c r="G5379" t="s">
        <v>10825</v>
      </c>
      <c r="H5379" t="s">
        <v>20267</v>
      </c>
      <c r="I5379" t="s">
        <v>23</v>
      </c>
      <c r="J5379" t="s">
        <v>36</v>
      </c>
      <c r="K5379" t="s">
        <v>25</v>
      </c>
      <c r="L5379" t="s">
        <v>5208</v>
      </c>
      <c r="N5379" t="s">
        <v>5220</v>
      </c>
      <c r="O5379">
        <v>16</v>
      </c>
      <c r="P5379">
        <v>7</v>
      </c>
      <c r="Q5379" t="s">
        <v>5220</v>
      </c>
      <c r="R5379" t="s">
        <v>5220</v>
      </c>
      <c r="S5379" t="s">
        <v>5220</v>
      </c>
      <c r="T5379" t="s">
        <v>5220</v>
      </c>
      <c r="U5379">
        <v>5</v>
      </c>
      <c r="V5379">
        <v>8</v>
      </c>
      <c r="W5379" t="s">
        <v>5220</v>
      </c>
      <c r="X5379" t="s">
        <v>5220</v>
      </c>
      <c r="Y5379" t="s">
        <v>5220</v>
      </c>
      <c r="Z5379" t="s">
        <v>5220</v>
      </c>
      <c r="AA5379">
        <v>5</v>
      </c>
      <c r="AB5379">
        <v>11</v>
      </c>
      <c r="AC5379">
        <v>1</v>
      </c>
      <c r="AD5379">
        <v>0</v>
      </c>
      <c r="AE5379">
        <v>1</v>
      </c>
      <c r="AF5379">
        <v>0</v>
      </c>
      <c r="AH5379">
        <v>8</v>
      </c>
      <c r="AI5379" t="s">
        <v>5220</v>
      </c>
      <c r="AJ5379">
        <v>5</v>
      </c>
      <c r="AK5379">
        <v>12</v>
      </c>
      <c r="AL5379">
        <v>6</v>
      </c>
    </row>
    <row r="5380" spans="1:39" x14ac:dyDescent="0.3">
      <c r="A5380">
        <v>670259</v>
      </c>
      <c r="B5380" t="s">
        <v>20268</v>
      </c>
      <c r="C5380" t="s">
        <v>20269</v>
      </c>
      <c r="D5380" t="s">
        <v>3771</v>
      </c>
      <c r="E5380" t="s">
        <v>4412</v>
      </c>
      <c r="F5380">
        <v>77802</v>
      </c>
      <c r="G5380" t="s">
        <v>4419</v>
      </c>
      <c r="H5380" t="s">
        <v>20270</v>
      </c>
      <c r="I5380" t="s">
        <v>23</v>
      </c>
      <c r="J5380" t="s">
        <v>32</v>
      </c>
      <c r="K5380" t="s">
        <v>25</v>
      </c>
      <c r="N5380" t="s">
        <v>5220</v>
      </c>
      <c r="O5380">
        <v>16</v>
      </c>
      <c r="P5380">
        <v>7</v>
      </c>
      <c r="Q5380" t="s">
        <v>5220</v>
      </c>
      <c r="R5380" t="s">
        <v>5220</v>
      </c>
      <c r="S5380" t="s">
        <v>5220</v>
      </c>
      <c r="T5380" t="s">
        <v>5220</v>
      </c>
      <c r="U5380">
        <v>5</v>
      </c>
      <c r="V5380">
        <v>8</v>
      </c>
      <c r="W5380" t="s">
        <v>5220</v>
      </c>
      <c r="X5380" t="s">
        <v>5220</v>
      </c>
      <c r="Y5380" t="s">
        <v>5220</v>
      </c>
      <c r="Z5380" t="s">
        <v>5220</v>
      </c>
      <c r="AA5380">
        <v>5</v>
      </c>
      <c r="AB5380">
        <v>11</v>
      </c>
      <c r="AC5380" t="s">
        <v>5220</v>
      </c>
      <c r="AD5380" t="s">
        <v>5220</v>
      </c>
      <c r="AE5380" t="s">
        <v>5220</v>
      </c>
      <c r="AF5380" t="s">
        <v>5220</v>
      </c>
      <c r="AG5380">
        <v>5</v>
      </c>
      <c r="AH5380">
        <v>8</v>
      </c>
      <c r="AI5380" t="s">
        <v>5220</v>
      </c>
      <c r="AJ5380">
        <v>5</v>
      </c>
      <c r="AK5380">
        <v>12</v>
      </c>
      <c r="AL5380">
        <v>4</v>
      </c>
    </row>
    <row r="5381" spans="1:39" x14ac:dyDescent="0.3">
      <c r="A5381">
        <v>670260</v>
      </c>
      <c r="B5381" t="s">
        <v>5183</v>
      </c>
      <c r="C5381" t="s">
        <v>20271</v>
      </c>
      <c r="D5381" t="s">
        <v>934</v>
      </c>
      <c r="E5381" t="s">
        <v>4412</v>
      </c>
      <c r="F5381">
        <v>75033</v>
      </c>
      <c r="G5381" t="s">
        <v>4580</v>
      </c>
      <c r="H5381" t="s">
        <v>20272</v>
      </c>
      <c r="I5381" t="s">
        <v>23</v>
      </c>
      <c r="J5381" t="s">
        <v>36</v>
      </c>
      <c r="K5381" t="s">
        <v>25</v>
      </c>
      <c r="L5381" t="s">
        <v>5208</v>
      </c>
      <c r="M5381" t="s">
        <v>5208</v>
      </c>
      <c r="N5381">
        <v>3</v>
      </c>
      <c r="P5381">
        <v>7</v>
      </c>
      <c r="Q5381">
        <v>2</v>
      </c>
      <c r="R5381">
        <v>0</v>
      </c>
      <c r="S5381">
        <v>2</v>
      </c>
      <c r="T5381">
        <v>0</v>
      </c>
      <c r="V5381">
        <v>8</v>
      </c>
      <c r="W5381">
        <v>5</v>
      </c>
      <c r="X5381">
        <v>0</v>
      </c>
      <c r="Y5381">
        <v>5</v>
      </c>
      <c r="Z5381">
        <v>0</v>
      </c>
      <c r="AB5381">
        <v>11</v>
      </c>
      <c r="AC5381">
        <v>5</v>
      </c>
      <c r="AD5381">
        <v>1</v>
      </c>
      <c r="AE5381">
        <v>4</v>
      </c>
      <c r="AF5381">
        <v>0</v>
      </c>
      <c r="AH5381">
        <v>8</v>
      </c>
      <c r="AI5381">
        <v>8</v>
      </c>
      <c r="AK5381">
        <v>12</v>
      </c>
      <c r="AL5381">
        <v>8</v>
      </c>
    </row>
    <row r="5382" spans="1:39" x14ac:dyDescent="0.3">
      <c r="A5382">
        <v>670265</v>
      </c>
      <c r="B5382" t="s">
        <v>20273</v>
      </c>
      <c r="C5382" t="s">
        <v>20274</v>
      </c>
      <c r="D5382" t="s">
        <v>1362</v>
      </c>
      <c r="E5382" t="s">
        <v>4412</v>
      </c>
      <c r="F5382">
        <v>75006</v>
      </c>
      <c r="G5382" t="s">
        <v>137</v>
      </c>
      <c r="H5382" t="s">
        <v>20275</v>
      </c>
      <c r="I5382" t="s">
        <v>23</v>
      </c>
      <c r="J5382" t="s">
        <v>32</v>
      </c>
      <c r="K5382" t="s">
        <v>169</v>
      </c>
      <c r="N5382" t="s">
        <v>5220</v>
      </c>
      <c r="O5382">
        <v>16</v>
      </c>
      <c r="P5382">
        <v>7</v>
      </c>
      <c r="Q5382" t="s">
        <v>5220</v>
      </c>
      <c r="R5382" t="s">
        <v>5220</v>
      </c>
      <c r="S5382" t="s">
        <v>5220</v>
      </c>
      <c r="T5382" t="s">
        <v>5220</v>
      </c>
      <c r="U5382">
        <v>5</v>
      </c>
      <c r="V5382">
        <v>8</v>
      </c>
      <c r="W5382">
        <v>2</v>
      </c>
      <c r="X5382">
        <v>0</v>
      </c>
      <c r="Y5382">
        <v>2</v>
      </c>
      <c r="Z5382">
        <v>0</v>
      </c>
      <c r="AB5382">
        <v>11</v>
      </c>
      <c r="AC5382">
        <v>3</v>
      </c>
      <c r="AD5382">
        <v>0</v>
      </c>
      <c r="AE5382">
        <v>3</v>
      </c>
      <c r="AF5382">
        <v>0</v>
      </c>
      <c r="AH5382">
        <v>8</v>
      </c>
      <c r="AI5382" t="s">
        <v>5220</v>
      </c>
      <c r="AJ5382">
        <v>5</v>
      </c>
      <c r="AK5382">
        <v>12</v>
      </c>
      <c r="AL5382">
        <v>4</v>
      </c>
    </row>
    <row r="5383" spans="1:39" x14ac:dyDescent="0.3">
      <c r="A5383">
        <v>670266</v>
      </c>
      <c r="B5383" t="s">
        <v>20276</v>
      </c>
      <c r="C5383" t="s">
        <v>20277</v>
      </c>
      <c r="D5383" t="s">
        <v>4606</v>
      </c>
      <c r="E5383" t="s">
        <v>4412</v>
      </c>
      <c r="F5383">
        <v>77338</v>
      </c>
      <c r="G5383" t="s">
        <v>3465</v>
      </c>
      <c r="H5383" t="s">
        <v>20278</v>
      </c>
      <c r="I5383" t="s">
        <v>23</v>
      </c>
      <c r="J5383" t="s">
        <v>36</v>
      </c>
      <c r="K5383" t="s">
        <v>169</v>
      </c>
      <c r="N5383" t="s">
        <v>5220</v>
      </c>
      <c r="O5383">
        <v>16</v>
      </c>
      <c r="P5383">
        <v>7</v>
      </c>
      <c r="Q5383" t="s">
        <v>5220</v>
      </c>
      <c r="R5383" t="s">
        <v>5220</v>
      </c>
      <c r="S5383" t="s">
        <v>5220</v>
      </c>
      <c r="T5383" t="s">
        <v>5220</v>
      </c>
      <c r="U5383">
        <v>5</v>
      </c>
      <c r="V5383">
        <v>8</v>
      </c>
      <c r="W5383" t="s">
        <v>5220</v>
      </c>
      <c r="X5383" t="s">
        <v>5220</v>
      </c>
      <c r="Y5383" t="s">
        <v>5220</v>
      </c>
      <c r="Z5383" t="s">
        <v>5220</v>
      </c>
      <c r="AA5383">
        <v>5</v>
      </c>
      <c r="AB5383">
        <v>11</v>
      </c>
      <c r="AC5383">
        <v>1</v>
      </c>
      <c r="AD5383">
        <v>0</v>
      </c>
      <c r="AE5383">
        <v>1</v>
      </c>
      <c r="AF5383">
        <v>0</v>
      </c>
      <c r="AH5383">
        <v>8</v>
      </c>
      <c r="AI5383" t="s">
        <v>5220</v>
      </c>
      <c r="AJ5383">
        <v>5</v>
      </c>
      <c r="AK5383">
        <v>12</v>
      </c>
      <c r="AL5383">
        <v>3</v>
      </c>
    </row>
    <row r="5384" spans="1:39" x14ac:dyDescent="0.3">
      <c r="A5384">
        <v>670267</v>
      </c>
      <c r="B5384" t="s">
        <v>20279</v>
      </c>
      <c r="C5384" t="s">
        <v>20280</v>
      </c>
      <c r="D5384" t="s">
        <v>20281</v>
      </c>
      <c r="E5384" t="s">
        <v>4412</v>
      </c>
      <c r="F5384">
        <v>77386</v>
      </c>
      <c r="G5384" t="s">
        <v>55</v>
      </c>
      <c r="H5384" t="s">
        <v>20282</v>
      </c>
      <c r="I5384" t="s">
        <v>23</v>
      </c>
      <c r="J5384" t="s">
        <v>32</v>
      </c>
      <c r="K5384" t="s">
        <v>25</v>
      </c>
      <c r="N5384" t="s">
        <v>5220</v>
      </c>
      <c r="O5384">
        <v>16</v>
      </c>
      <c r="P5384">
        <v>7</v>
      </c>
      <c r="Q5384" t="s">
        <v>5220</v>
      </c>
      <c r="R5384" t="s">
        <v>5220</v>
      </c>
      <c r="S5384" t="s">
        <v>5220</v>
      </c>
      <c r="T5384" t="s">
        <v>5220</v>
      </c>
      <c r="U5384">
        <v>5</v>
      </c>
      <c r="V5384">
        <v>8</v>
      </c>
      <c r="W5384" t="s">
        <v>5220</v>
      </c>
      <c r="X5384" t="s">
        <v>5220</v>
      </c>
      <c r="Y5384" t="s">
        <v>5220</v>
      </c>
      <c r="Z5384" t="s">
        <v>5220</v>
      </c>
      <c r="AA5384">
        <v>5</v>
      </c>
      <c r="AB5384">
        <v>11</v>
      </c>
      <c r="AC5384" t="s">
        <v>5220</v>
      </c>
      <c r="AD5384" t="s">
        <v>5220</v>
      </c>
      <c r="AE5384" t="s">
        <v>5220</v>
      </c>
      <c r="AF5384" t="s">
        <v>5220</v>
      </c>
      <c r="AG5384">
        <v>5</v>
      </c>
      <c r="AH5384">
        <v>8</v>
      </c>
      <c r="AI5384" t="s">
        <v>5220</v>
      </c>
      <c r="AJ5384">
        <v>5</v>
      </c>
      <c r="AK5384">
        <v>12</v>
      </c>
      <c r="AL5384">
        <v>3</v>
      </c>
    </row>
    <row r="5385" spans="1:39" x14ac:dyDescent="0.3">
      <c r="A5385">
        <v>670280</v>
      </c>
      <c r="B5385" t="s">
        <v>20283</v>
      </c>
      <c r="C5385" t="s">
        <v>20284</v>
      </c>
      <c r="D5385" t="s">
        <v>20281</v>
      </c>
      <c r="E5385" t="s">
        <v>4412</v>
      </c>
      <c r="F5385">
        <v>77379</v>
      </c>
      <c r="G5385" t="s">
        <v>3465</v>
      </c>
      <c r="H5385" t="s">
        <v>20285</v>
      </c>
      <c r="I5385" t="s">
        <v>23</v>
      </c>
      <c r="J5385" t="s">
        <v>32</v>
      </c>
      <c r="K5385" t="s">
        <v>25</v>
      </c>
      <c r="N5385" t="s">
        <v>5220</v>
      </c>
      <c r="O5385">
        <v>5</v>
      </c>
      <c r="P5385" t="s">
        <v>5220</v>
      </c>
      <c r="Q5385" t="s">
        <v>5220</v>
      </c>
      <c r="R5385" t="s">
        <v>5220</v>
      </c>
      <c r="S5385" t="s">
        <v>5220</v>
      </c>
      <c r="T5385" t="s">
        <v>5220</v>
      </c>
      <c r="U5385">
        <v>5</v>
      </c>
      <c r="V5385" t="s">
        <v>5220</v>
      </c>
      <c r="W5385" t="s">
        <v>5220</v>
      </c>
      <c r="X5385" t="s">
        <v>5220</v>
      </c>
      <c r="Y5385" t="s">
        <v>5220</v>
      </c>
      <c r="Z5385" t="s">
        <v>5220</v>
      </c>
      <c r="AA5385">
        <v>5</v>
      </c>
      <c r="AB5385" t="s">
        <v>5220</v>
      </c>
      <c r="AC5385" t="s">
        <v>5220</v>
      </c>
      <c r="AD5385" t="s">
        <v>5220</v>
      </c>
      <c r="AE5385" t="s">
        <v>5220</v>
      </c>
      <c r="AF5385" t="s">
        <v>5220</v>
      </c>
      <c r="AG5385">
        <v>5</v>
      </c>
      <c r="AH5385" t="s">
        <v>5220</v>
      </c>
      <c r="AI5385" t="s">
        <v>5220</v>
      </c>
      <c r="AJ5385">
        <v>5</v>
      </c>
      <c r="AK5385" t="s">
        <v>5220</v>
      </c>
      <c r="AL5385" t="s">
        <v>5220</v>
      </c>
      <c r="AM5385">
        <v>5</v>
      </c>
    </row>
    <row r="5386" spans="1:39" x14ac:dyDescent="0.3">
      <c r="A5386">
        <v>670285</v>
      </c>
      <c r="B5386" t="s">
        <v>20286</v>
      </c>
      <c r="C5386" t="s">
        <v>20287</v>
      </c>
      <c r="D5386" t="s">
        <v>4628</v>
      </c>
      <c r="E5386" t="s">
        <v>4412</v>
      </c>
      <c r="F5386">
        <v>77339</v>
      </c>
      <c r="G5386" t="s">
        <v>3465</v>
      </c>
      <c r="H5386" t="s">
        <v>20288</v>
      </c>
      <c r="I5386" t="s">
        <v>23</v>
      </c>
      <c r="J5386" t="s">
        <v>221</v>
      </c>
      <c r="K5386" t="s">
        <v>25</v>
      </c>
      <c r="N5386" t="s">
        <v>5220</v>
      </c>
      <c r="O5386">
        <v>16</v>
      </c>
      <c r="P5386">
        <v>7</v>
      </c>
      <c r="Q5386" t="s">
        <v>5220</v>
      </c>
      <c r="R5386" t="s">
        <v>5220</v>
      </c>
      <c r="S5386" t="s">
        <v>5220</v>
      </c>
      <c r="T5386" t="s">
        <v>5220</v>
      </c>
      <c r="U5386">
        <v>5</v>
      </c>
      <c r="V5386">
        <v>8</v>
      </c>
      <c r="W5386" t="s">
        <v>5220</v>
      </c>
      <c r="X5386" t="s">
        <v>5220</v>
      </c>
      <c r="Y5386" t="s">
        <v>5220</v>
      </c>
      <c r="Z5386" t="s">
        <v>5220</v>
      </c>
      <c r="AA5386">
        <v>5</v>
      </c>
      <c r="AB5386">
        <v>11</v>
      </c>
      <c r="AC5386" t="s">
        <v>5220</v>
      </c>
      <c r="AD5386" t="s">
        <v>5220</v>
      </c>
      <c r="AE5386" t="s">
        <v>5220</v>
      </c>
      <c r="AF5386" t="s">
        <v>5220</v>
      </c>
      <c r="AG5386">
        <v>5</v>
      </c>
      <c r="AH5386">
        <v>8</v>
      </c>
      <c r="AI5386" t="s">
        <v>5220</v>
      </c>
      <c r="AJ5386">
        <v>5</v>
      </c>
      <c r="AK5386">
        <v>12</v>
      </c>
      <c r="AL5386">
        <v>5</v>
      </c>
    </row>
    <row r="5387" spans="1:39" x14ac:dyDescent="0.3">
      <c r="A5387">
        <v>670300</v>
      </c>
      <c r="B5387" t="s">
        <v>5184</v>
      </c>
      <c r="C5387" t="s">
        <v>20289</v>
      </c>
      <c r="D5387" t="s">
        <v>4862</v>
      </c>
      <c r="E5387" t="s">
        <v>4412</v>
      </c>
      <c r="F5387">
        <v>76065</v>
      </c>
      <c r="G5387" t="s">
        <v>2034</v>
      </c>
      <c r="H5387" t="s">
        <v>20290</v>
      </c>
      <c r="I5387" t="s">
        <v>23</v>
      </c>
      <c r="J5387" t="s">
        <v>36</v>
      </c>
      <c r="K5387" t="s">
        <v>25</v>
      </c>
      <c r="L5387" t="s">
        <v>5208</v>
      </c>
      <c r="M5387" t="s">
        <v>5208</v>
      </c>
      <c r="N5387">
        <v>4</v>
      </c>
      <c r="P5387">
        <v>7</v>
      </c>
      <c r="Q5387" t="s">
        <v>5220</v>
      </c>
      <c r="R5387" t="s">
        <v>5220</v>
      </c>
      <c r="S5387" t="s">
        <v>5220</v>
      </c>
      <c r="T5387" t="s">
        <v>5220</v>
      </c>
      <c r="U5387">
        <v>5</v>
      </c>
      <c r="V5387">
        <v>8</v>
      </c>
      <c r="W5387">
        <v>3</v>
      </c>
      <c r="X5387">
        <v>0</v>
      </c>
      <c r="Y5387">
        <v>3</v>
      </c>
      <c r="Z5387">
        <v>0</v>
      </c>
      <c r="AB5387">
        <v>11</v>
      </c>
      <c r="AC5387">
        <v>3</v>
      </c>
      <c r="AD5387">
        <v>0</v>
      </c>
      <c r="AE5387">
        <v>3</v>
      </c>
      <c r="AF5387">
        <v>0</v>
      </c>
      <c r="AH5387">
        <v>8</v>
      </c>
      <c r="AI5387">
        <v>8</v>
      </c>
      <c r="AK5387">
        <v>12</v>
      </c>
      <c r="AL5387">
        <v>7</v>
      </c>
    </row>
    <row r="5388" spans="1:39" x14ac:dyDescent="0.3">
      <c r="A5388">
        <v>670309</v>
      </c>
      <c r="B5388" t="s">
        <v>5185</v>
      </c>
      <c r="C5388" t="s">
        <v>20291</v>
      </c>
      <c r="D5388" t="s">
        <v>2303</v>
      </c>
      <c r="E5388" t="s">
        <v>4412</v>
      </c>
      <c r="F5388">
        <v>76063</v>
      </c>
      <c r="G5388" t="s">
        <v>4439</v>
      </c>
      <c r="H5388" t="s">
        <v>20292</v>
      </c>
      <c r="I5388" t="s">
        <v>23</v>
      </c>
      <c r="J5388" t="s">
        <v>32</v>
      </c>
      <c r="K5388" t="s">
        <v>25</v>
      </c>
      <c r="L5388" t="s">
        <v>5208</v>
      </c>
      <c r="M5388" t="s">
        <v>5208</v>
      </c>
      <c r="N5388">
        <v>3</v>
      </c>
      <c r="P5388">
        <v>7</v>
      </c>
      <c r="Q5388" t="s">
        <v>5220</v>
      </c>
      <c r="R5388" t="s">
        <v>5220</v>
      </c>
      <c r="S5388" t="s">
        <v>5220</v>
      </c>
      <c r="T5388" t="s">
        <v>5220</v>
      </c>
      <c r="U5388">
        <v>5</v>
      </c>
      <c r="V5388">
        <v>8</v>
      </c>
      <c r="W5388">
        <v>3</v>
      </c>
      <c r="X5388">
        <v>0</v>
      </c>
      <c r="Y5388">
        <v>3</v>
      </c>
      <c r="Z5388">
        <v>0</v>
      </c>
      <c r="AB5388">
        <v>11</v>
      </c>
      <c r="AC5388">
        <v>3</v>
      </c>
      <c r="AD5388">
        <v>0</v>
      </c>
      <c r="AE5388">
        <v>3</v>
      </c>
      <c r="AF5388">
        <v>0</v>
      </c>
      <c r="AH5388">
        <v>8</v>
      </c>
      <c r="AI5388">
        <v>8</v>
      </c>
      <c r="AK5388">
        <v>12</v>
      </c>
      <c r="AL5388">
        <v>8</v>
      </c>
    </row>
    <row r="5389" spans="1:39" x14ac:dyDescent="0.3">
      <c r="A5389">
        <v>670314</v>
      </c>
      <c r="B5389" t="s">
        <v>20293</v>
      </c>
      <c r="C5389" t="s">
        <v>20294</v>
      </c>
      <c r="D5389" t="s">
        <v>4634</v>
      </c>
      <c r="E5389" t="s">
        <v>4412</v>
      </c>
      <c r="F5389">
        <v>77479</v>
      </c>
      <c r="G5389" t="s">
        <v>4525</v>
      </c>
      <c r="H5389" t="s">
        <v>20295</v>
      </c>
      <c r="I5389" t="s">
        <v>23</v>
      </c>
      <c r="J5389" t="s">
        <v>32</v>
      </c>
      <c r="K5389" t="s">
        <v>25</v>
      </c>
      <c r="N5389" t="s">
        <v>5220</v>
      </c>
      <c r="O5389">
        <v>16</v>
      </c>
      <c r="P5389">
        <v>7</v>
      </c>
      <c r="Q5389" t="s">
        <v>5220</v>
      </c>
      <c r="R5389" t="s">
        <v>5220</v>
      </c>
      <c r="S5389" t="s">
        <v>5220</v>
      </c>
      <c r="T5389" t="s">
        <v>5220</v>
      </c>
      <c r="U5389">
        <v>5</v>
      </c>
      <c r="V5389">
        <v>8</v>
      </c>
      <c r="W5389" t="s">
        <v>5220</v>
      </c>
      <c r="X5389" t="s">
        <v>5220</v>
      </c>
      <c r="Y5389" t="s">
        <v>5220</v>
      </c>
      <c r="Z5389" t="s">
        <v>5220</v>
      </c>
      <c r="AA5389">
        <v>5</v>
      </c>
      <c r="AB5389">
        <v>11</v>
      </c>
      <c r="AC5389" t="s">
        <v>5220</v>
      </c>
      <c r="AD5389" t="s">
        <v>5220</v>
      </c>
      <c r="AE5389" t="s">
        <v>5220</v>
      </c>
      <c r="AF5389" t="s">
        <v>5220</v>
      </c>
      <c r="AG5389">
        <v>5</v>
      </c>
      <c r="AH5389">
        <v>8</v>
      </c>
      <c r="AI5389" t="s">
        <v>5220</v>
      </c>
      <c r="AJ5389">
        <v>5</v>
      </c>
      <c r="AK5389">
        <v>12</v>
      </c>
      <c r="AL5389">
        <v>5</v>
      </c>
    </row>
    <row r="5390" spans="1:39" x14ac:dyDescent="0.3">
      <c r="A5390">
        <v>670320</v>
      </c>
      <c r="B5390" t="s">
        <v>20296</v>
      </c>
      <c r="C5390" t="s">
        <v>20297</v>
      </c>
      <c r="D5390" t="s">
        <v>22</v>
      </c>
      <c r="E5390" t="s">
        <v>4412</v>
      </c>
      <c r="F5390">
        <v>77049</v>
      </c>
      <c r="G5390" t="s">
        <v>3465</v>
      </c>
      <c r="H5390" t="s">
        <v>20298</v>
      </c>
      <c r="I5390" t="s">
        <v>23</v>
      </c>
      <c r="J5390" t="s">
        <v>32</v>
      </c>
      <c r="K5390" t="s">
        <v>25</v>
      </c>
      <c r="N5390" t="s">
        <v>5220</v>
      </c>
      <c r="O5390">
        <v>19</v>
      </c>
      <c r="P5390" t="s">
        <v>5220</v>
      </c>
      <c r="Q5390" t="s">
        <v>5220</v>
      </c>
      <c r="R5390" t="s">
        <v>5220</v>
      </c>
      <c r="S5390" t="s">
        <v>5220</v>
      </c>
      <c r="T5390" t="s">
        <v>5220</v>
      </c>
      <c r="U5390">
        <v>19</v>
      </c>
      <c r="V5390" t="s">
        <v>5220</v>
      </c>
      <c r="W5390" t="s">
        <v>5220</v>
      </c>
      <c r="X5390" t="s">
        <v>5220</v>
      </c>
      <c r="Y5390" t="s">
        <v>5220</v>
      </c>
      <c r="Z5390" t="s">
        <v>5220</v>
      </c>
      <c r="AA5390">
        <v>19</v>
      </c>
      <c r="AB5390" t="s">
        <v>5220</v>
      </c>
      <c r="AC5390" t="s">
        <v>5220</v>
      </c>
      <c r="AD5390" t="s">
        <v>5220</v>
      </c>
      <c r="AE5390" t="s">
        <v>5220</v>
      </c>
      <c r="AF5390" t="s">
        <v>5220</v>
      </c>
      <c r="AG5390">
        <v>19</v>
      </c>
      <c r="AH5390" t="s">
        <v>5220</v>
      </c>
      <c r="AI5390" t="s">
        <v>5220</v>
      </c>
      <c r="AJ5390">
        <v>19</v>
      </c>
      <c r="AK5390" t="s">
        <v>5220</v>
      </c>
      <c r="AL5390" t="s">
        <v>5220</v>
      </c>
      <c r="AM5390">
        <v>19</v>
      </c>
    </row>
    <row r="5391" spans="1:39" x14ac:dyDescent="0.3">
      <c r="A5391">
        <v>670321</v>
      </c>
      <c r="B5391" t="s">
        <v>20299</v>
      </c>
      <c r="C5391" t="s">
        <v>20300</v>
      </c>
      <c r="D5391" t="s">
        <v>137</v>
      </c>
      <c r="E5391" t="s">
        <v>4412</v>
      </c>
      <c r="F5391">
        <v>75231</v>
      </c>
      <c r="G5391" t="s">
        <v>137</v>
      </c>
      <c r="H5391" t="s">
        <v>20301</v>
      </c>
      <c r="I5391" t="s">
        <v>23</v>
      </c>
      <c r="J5391" t="s">
        <v>32</v>
      </c>
      <c r="K5391" t="s">
        <v>25</v>
      </c>
      <c r="N5391" t="s">
        <v>5220</v>
      </c>
      <c r="O5391">
        <v>5</v>
      </c>
      <c r="P5391" t="s">
        <v>5220</v>
      </c>
      <c r="Q5391" t="s">
        <v>5220</v>
      </c>
      <c r="R5391" t="s">
        <v>5220</v>
      </c>
      <c r="S5391" t="s">
        <v>5220</v>
      </c>
      <c r="T5391" t="s">
        <v>5220</v>
      </c>
      <c r="U5391">
        <v>5</v>
      </c>
      <c r="V5391" t="s">
        <v>5220</v>
      </c>
      <c r="W5391" t="s">
        <v>5220</v>
      </c>
      <c r="X5391" t="s">
        <v>5220</v>
      </c>
      <c r="Y5391" t="s">
        <v>5220</v>
      </c>
      <c r="Z5391" t="s">
        <v>5220</v>
      </c>
      <c r="AA5391">
        <v>5</v>
      </c>
      <c r="AB5391" t="s">
        <v>5220</v>
      </c>
      <c r="AC5391" t="s">
        <v>5220</v>
      </c>
      <c r="AD5391" t="s">
        <v>5220</v>
      </c>
      <c r="AE5391" t="s">
        <v>5220</v>
      </c>
      <c r="AF5391" t="s">
        <v>5220</v>
      </c>
      <c r="AG5391">
        <v>5</v>
      </c>
      <c r="AH5391" t="s">
        <v>5220</v>
      </c>
      <c r="AI5391" t="s">
        <v>5220</v>
      </c>
      <c r="AJ5391">
        <v>5</v>
      </c>
      <c r="AK5391" t="s">
        <v>5220</v>
      </c>
      <c r="AL5391" t="s">
        <v>5220</v>
      </c>
      <c r="AM5391">
        <v>5</v>
      </c>
    </row>
    <row r="5392" spans="1:39" x14ac:dyDescent="0.3">
      <c r="A5392">
        <v>670322</v>
      </c>
      <c r="B5392" t="s">
        <v>20302</v>
      </c>
      <c r="C5392" t="s">
        <v>20303</v>
      </c>
      <c r="D5392" t="s">
        <v>4587</v>
      </c>
      <c r="E5392" t="s">
        <v>4412</v>
      </c>
      <c r="F5392">
        <v>75075</v>
      </c>
      <c r="G5392" t="s">
        <v>4541</v>
      </c>
      <c r="H5392" t="s">
        <v>20304</v>
      </c>
      <c r="I5392" t="s">
        <v>23</v>
      </c>
      <c r="J5392" t="s">
        <v>32</v>
      </c>
      <c r="K5392" t="s">
        <v>25</v>
      </c>
      <c r="N5392" t="s">
        <v>5220</v>
      </c>
      <c r="O5392">
        <v>16</v>
      </c>
      <c r="P5392">
        <v>7</v>
      </c>
      <c r="Q5392" t="s">
        <v>5220</v>
      </c>
      <c r="R5392" t="s">
        <v>5220</v>
      </c>
      <c r="S5392" t="s">
        <v>5220</v>
      </c>
      <c r="T5392" t="s">
        <v>5220</v>
      </c>
      <c r="U5392">
        <v>5</v>
      </c>
      <c r="V5392">
        <v>8</v>
      </c>
      <c r="W5392" t="s">
        <v>5220</v>
      </c>
      <c r="X5392" t="s">
        <v>5220</v>
      </c>
      <c r="Y5392" t="s">
        <v>5220</v>
      </c>
      <c r="Z5392" t="s">
        <v>5220</v>
      </c>
      <c r="AA5392">
        <v>5</v>
      </c>
      <c r="AB5392">
        <v>11</v>
      </c>
      <c r="AC5392" t="s">
        <v>5220</v>
      </c>
      <c r="AD5392" t="s">
        <v>5220</v>
      </c>
      <c r="AE5392" t="s">
        <v>5220</v>
      </c>
      <c r="AF5392" t="s">
        <v>5220</v>
      </c>
      <c r="AG5392">
        <v>5</v>
      </c>
      <c r="AH5392">
        <v>8</v>
      </c>
      <c r="AI5392" t="s">
        <v>5220</v>
      </c>
      <c r="AJ5392">
        <v>5</v>
      </c>
      <c r="AK5392">
        <v>12</v>
      </c>
      <c r="AL5392" t="s">
        <v>5220</v>
      </c>
      <c r="AM5392">
        <v>5</v>
      </c>
    </row>
    <row r="5393" spans="1:39" x14ac:dyDescent="0.3">
      <c r="A5393">
        <v>670323</v>
      </c>
      <c r="B5393" t="s">
        <v>20305</v>
      </c>
      <c r="C5393" t="s">
        <v>20306</v>
      </c>
      <c r="D5393" t="s">
        <v>4488</v>
      </c>
      <c r="E5393" t="s">
        <v>4412</v>
      </c>
      <c r="F5393">
        <v>79761</v>
      </c>
      <c r="G5393" t="s">
        <v>4489</v>
      </c>
      <c r="H5393" t="s">
        <v>20307</v>
      </c>
      <c r="I5393" t="s">
        <v>23</v>
      </c>
      <c r="J5393" t="s">
        <v>221</v>
      </c>
      <c r="K5393" t="s">
        <v>25</v>
      </c>
      <c r="N5393" t="s">
        <v>5220</v>
      </c>
      <c r="O5393">
        <v>5</v>
      </c>
      <c r="P5393" t="s">
        <v>5220</v>
      </c>
      <c r="Q5393" t="s">
        <v>5220</v>
      </c>
      <c r="R5393" t="s">
        <v>5220</v>
      </c>
      <c r="S5393" t="s">
        <v>5220</v>
      </c>
      <c r="T5393" t="s">
        <v>5220</v>
      </c>
      <c r="U5393">
        <v>5</v>
      </c>
      <c r="V5393" t="s">
        <v>5220</v>
      </c>
      <c r="W5393" t="s">
        <v>5220</v>
      </c>
      <c r="X5393" t="s">
        <v>5220</v>
      </c>
      <c r="Y5393" t="s">
        <v>5220</v>
      </c>
      <c r="Z5393" t="s">
        <v>5220</v>
      </c>
      <c r="AA5393">
        <v>5</v>
      </c>
      <c r="AB5393" t="s">
        <v>5220</v>
      </c>
      <c r="AC5393" t="s">
        <v>5220</v>
      </c>
      <c r="AD5393" t="s">
        <v>5220</v>
      </c>
      <c r="AE5393" t="s">
        <v>5220</v>
      </c>
      <c r="AF5393" t="s">
        <v>5220</v>
      </c>
      <c r="AG5393">
        <v>5</v>
      </c>
      <c r="AH5393" t="s">
        <v>5220</v>
      </c>
      <c r="AI5393" t="s">
        <v>5220</v>
      </c>
      <c r="AJ5393">
        <v>5</v>
      </c>
      <c r="AK5393" t="s">
        <v>5220</v>
      </c>
      <c r="AL5393" t="s">
        <v>5220</v>
      </c>
      <c r="AM5393">
        <v>5</v>
      </c>
    </row>
    <row r="5394" spans="1:39" x14ac:dyDescent="0.3">
      <c r="A5394">
        <v>671300</v>
      </c>
      <c r="B5394" t="s">
        <v>20308</v>
      </c>
      <c r="C5394" t="s">
        <v>20309</v>
      </c>
      <c r="D5394" t="s">
        <v>5809</v>
      </c>
      <c r="E5394" t="s">
        <v>4412</v>
      </c>
      <c r="F5394">
        <v>76450</v>
      </c>
      <c r="G5394" t="s">
        <v>18368</v>
      </c>
      <c r="H5394" t="s">
        <v>20310</v>
      </c>
      <c r="I5394" t="s">
        <v>171</v>
      </c>
      <c r="J5394" t="s">
        <v>24</v>
      </c>
      <c r="K5394" t="s">
        <v>25</v>
      </c>
      <c r="N5394" t="s">
        <v>5220</v>
      </c>
      <c r="O5394">
        <v>5</v>
      </c>
      <c r="P5394" t="s">
        <v>5220</v>
      </c>
      <c r="Q5394" t="s">
        <v>5220</v>
      </c>
      <c r="R5394" t="s">
        <v>5220</v>
      </c>
      <c r="S5394" t="s">
        <v>5220</v>
      </c>
      <c r="T5394" t="s">
        <v>5220</v>
      </c>
      <c r="U5394">
        <v>5</v>
      </c>
      <c r="V5394" t="s">
        <v>5220</v>
      </c>
      <c r="W5394" t="s">
        <v>5220</v>
      </c>
      <c r="X5394" t="s">
        <v>5220</v>
      </c>
      <c r="Y5394" t="s">
        <v>5220</v>
      </c>
      <c r="Z5394" t="s">
        <v>5220</v>
      </c>
      <c r="AA5394">
        <v>5</v>
      </c>
      <c r="AB5394" t="s">
        <v>5220</v>
      </c>
      <c r="AC5394" t="s">
        <v>5220</v>
      </c>
      <c r="AD5394" t="s">
        <v>5220</v>
      </c>
      <c r="AE5394" t="s">
        <v>5220</v>
      </c>
      <c r="AF5394" t="s">
        <v>5220</v>
      </c>
      <c r="AG5394">
        <v>5</v>
      </c>
      <c r="AH5394" t="s">
        <v>5220</v>
      </c>
      <c r="AI5394" t="s">
        <v>5220</v>
      </c>
      <c r="AJ5394">
        <v>5</v>
      </c>
      <c r="AK5394" t="s">
        <v>5220</v>
      </c>
      <c r="AL5394" t="s">
        <v>5220</v>
      </c>
      <c r="AM5394">
        <v>5</v>
      </c>
    </row>
    <row r="5395" spans="1:39" x14ac:dyDescent="0.3">
      <c r="A5395">
        <v>671301</v>
      </c>
      <c r="B5395" t="s">
        <v>20311</v>
      </c>
      <c r="C5395" t="s">
        <v>20312</v>
      </c>
      <c r="D5395" t="s">
        <v>3904</v>
      </c>
      <c r="E5395" t="s">
        <v>4412</v>
      </c>
      <c r="F5395">
        <v>79014</v>
      </c>
      <c r="G5395" t="s">
        <v>18387</v>
      </c>
      <c r="H5395" t="s">
        <v>20313</v>
      </c>
      <c r="I5395" t="s">
        <v>171</v>
      </c>
      <c r="J5395" t="s">
        <v>24</v>
      </c>
      <c r="K5395" t="s">
        <v>25</v>
      </c>
      <c r="N5395" t="s">
        <v>5220</v>
      </c>
      <c r="O5395">
        <v>5</v>
      </c>
      <c r="P5395" t="s">
        <v>5220</v>
      </c>
      <c r="Q5395" t="s">
        <v>5220</v>
      </c>
      <c r="R5395" t="s">
        <v>5220</v>
      </c>
      <c r="S5395" t="s">
        <v>5220</v>
      </c>
      <c r="T5395" t="s">
        <v>5220</v>
      </c>
      <c r="U5395">
        <v>5</v>
      </c>
      <c r="V5395" t="s">
        <v>5220</v>
      </c>
      <c r="W5395" t="s">
        <v>5220</v>
      </c>
      <c r="X5395" t="s">
        <v>5220</v>
      </c>
      <c r="Y5395" t="s">
        <v>5220</v>
      </c>
      <c r="Z5395" t="s">
        <v>5220</v>
      </c>
      <c r="AA5395">
        <v>5</v>
      </c>
      <c r="AB5395" t="s">
        <v>5220</v>
      </c>
      <c r="AC5395" t="s">
        <v>5220</v>
      </c>
      <c r="AD5395" t="s">
        <v>5220</v>
      </c>
      <c r="AE5395" t="s">
        <v>5220</v>
      </c>
      <c r="AF5395" t="s">
        <v>5220</v>
      </c>
      <c r="AG5395">
        <v>5</v>
      </c>
      <c r="AH5395" t="s">
        <v>5220</v>
      </c>
      <c r="AI5395" t="s">
        <v>5220</v>
      </c>
      <c r="AJ5395">
        <v>5</v>
      </c>
      <c r="AK5395" t="s">
        <v>5220</v>
      </c>
      <c r="AL5395" t="s">
        <v>5220</v>
      </c>
      <c r="AM539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F943-5400-4DD7-B92A-0012A0D1B70C}">
  <dimension ref="A1:N2737"/>
  <sheetViews>
    <sheetView topLeftCell="C1" workbookViewId="0">
      <selection activeCell="F1" sqref="F1:F1048576"/>
    </sheetView>
  </sheetViews>
  <sheetFormatPr defaultRowHeight="14.4" x14ac:dyDescent="0.3"/>
  <cols>
    <col min="3" max="3" width="28.5546875" customWidth="1"/>
    <col min="4" max="4" width="34.6640625" customWidth="1"/>
    <col min="7" max="8" width="9.5546875" customWidth="1"/>
    <col min="10" max="10" width="8.33203125" customWidth="1"/>
    <col min="13" max="13" width="15.44140625" customWidth="1"/>
    <col min="14" max="14" width="14.77734375" customWidth="1"/>
  </cols>
  <sheetData>
    <row r="1" spans="1:14" x14ac:dyDescent="0.3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17</v>
      </c>
      <c r="J1" t="s">
        <v>18</v>
      </c>
      <c r="M1" t="s">
        <v>20332</v>
      </c>
      <c r="N1" t="s">
        <v>20333</v>
      </c>
    </row>
    <row r="2" spans="1:14" x14ac:dyDescent="0.3">
      <c r="A2" t="s">
        <v>19</v>
      </c>
      <c r="B2" t="s">
        <v>21</v>
      </c>
      <c r="C2" t="s">
        <v>23</v>
      </c>
      <c r="D2" t="s">
        <v>24</v>
      </c>
      <c r="E2" t="s">
        <v>25</v>
      </c>
      <c r="F2">
        <v>3</v>
      </c>
      <c r="G2">
        <v>7</v>
      </c>
      <c r="H2">
        <v>11</v>
      </c>
      <c r="I2">
        <v>8</v>
      </c>
      <c r="J2">
        <v>10</v>
      </c>
      <c r="M2" t="str">
        <f>IF(H2&gt;=10, "High Readmission", IF(H2&gt;=5, "Moderate Readmission", "Low Readmission"))</f>
        <v>High Readmission</v>
      </c>
      <c r="N2" t="str">
        <f>IF(G2&gt;=10, "High Safety", IF(G2&gt;=5, "Moderate Safety", "Low Safety"))</f>
        <v>Moderate Safety</v>
      </c>
    </row>
    <row r="3" spans="1:14" x14ac:dyDescent="0.3">
      <c r="A3" t="s">
        <v>26</v>
      </c>
      <c r="B3" t="s">
        <v>21</v>
      </c>
      <c r="C3" t="s">
        <v>23</v>
      </c>
      <c r="D3" t="s">
        <v>24</v>
      </c>
      <c r="E3" t="s">
        <v>25</v>
      </c>
      <c r="F3">
        <v>2</v>
      </c>
      <c r="G3">
        <v>7</v>
      </c>
      <c r="H3">
        <v>9</v>
      </c>
      <c r="I3">
        <v>8</v>
      </c>
      <c r="J3">
        <v>12</v>
      </c>
      <c r="M3" t="str">
        <f t="shared" ref="M3:M66" si="0">IF(H3&gt;=10, "High Readmission", IF(H3&gt;=5, "Moderate Readmission", "Low Readmission"))</f>
        <v>Moderate Readmission</v>
      </c>
      <c r="N3" t="str">
        <f t="shared" ref="N3:N66" si="1">IF(G3&gt;=10, "High Safety", IF(G3&gt;=5, "Moderate Safety", "Low Safety"))</f>
        <v>Moderate Safety</v>
      </c>
    </row>
    <row r="4" spans="1:14" x14ac:dyDescent="0.3">
      <c r="A4" t="s">
        <v>29</v>
      </c>
      <c r="B4" t="s">
        <v>21</v>
      </c>
      <c r="C4" t="s">
        <v>23</v>
      </c>
      <c r="D4" t="s">
        <v>32</v>
      </c>
      <c r="E4" t="s">
        <v>25</v>
      </c>
      <c r="F4">
        <v>1</v>
      </c>
      <c r="G4">
        <v>7</v>
      </c>
      <c r="H4">
        <v>9</v>
      </c>
      <c r="I4">
        <v>8</v>
      </c>
      <c r="J4">
        <v>11</v>
      </c>
      <c r="M4" t="str">
        <f t="shared" si="0"/>
        <v>Moderate Readmission</v>
      </c>
      <c r="N4" t="str">
        <f t="shared" si="1"/>
        <v>Moderate Safety</v>
      </c>
    </row>
    <row r="5" spans="1:14" x14ac:dyDescent="0.3">
      <c r="A5" t="s">
        <v>33</v>
      </c>
      <c r="B5" t="s">
        <v>21</v>
      </c>
      <c r="C5" t="s">
        <v>23</v>
      </c>
      <c r="D5" t="s">
        <v>36</v>
      </c>
      <c r="E5" t="s">
        <v>25</v>
      </c>
      <c r="F5">
        <v>1</v>
      </c>
      <c r="G5">
        <v>2</v>
      </c>
      <c r="H5">
        <v>7</v>
      </c>
      <c r="I5">
        <v>8</v>
      </c>
      <c r="J5">
        <v>7</v>
      </c>
      <c r="M5" t="str">
        <f t="shared" si="0"/>
        <v>Moderate Readmission</v>
      </c>
      <c r="N5" t="str">
        <f t="shared" si="1"/>
        <v>Low Safety</v>
      </c>
    </row>
    <row r="6" spans="1:14" x14ac:dyDescent="0.3">
      <c r="A6" t="s">
        <v>37</v>
      </c>
      <c r="B6" t="s">
        <v>21</v>
      </c>
      <c r="C6" t="s">
        <v>23</v>
      </c>
      <c r="D6" t="s">
        <v>36</v>
      </c>
      <c r="E6" t="s">
        <v>25</v>
      </c>
      <c r="F6">
        <v>3</v>
      </c>
      <c r="G6">
        <v>7</v>
      </c>
      <c r="H6">
        <v>9</v>
      </c>
      <c r="I6">
        <v>8</v>
      </c>
      <c r="J6">
        <v>8</v>
      </c>
      <c r="M6" t="str">
        <f t="shared" si="0"/>
        <v>Moderate Readmission</v>
      </c>
      <c r="N6" t="str">
        <f t="shared" si="1"/>
        <v>Moderate Safety</v>
      </c>
    </row>
    <row r="7" spans="1:14" x14ac:dyDescent="0.3">
      <c r="A7" t="s">
        <v>40</v>
      </c>
      <c r="B7" t="s">
        <v>21</v>
      </c>
      <c r="C7" t="s">
        <v>23</v>
      </c>
      <c r="D7" t="s">
        <v>32</v>
      </c>
      <c r="E7" t="s">
        <v>25</v>
      </c>
      <c r="F7">
        <v>2</v>
      </c>
      <c r="G7">
        <v>4</v>
      </c>
      <c r="H7">
        <v>6</v>
      </c>
      <c r="I7">
        <v>8</v>
      </c>
      <c r="J7">
        <v>9</v>
      </c>
      <c r="M7" t="str">
        <f t="shared" si="0"/>
        <v>Moderate Readmission</v>
      </c>
      <c r="N7" t="str">
        <f t="shared" si="1"/>
        <v>Low Safety</v>
      </c>
    </row>
    <row r="8" spans="1:14" x14ac:dyDescent="0.3">
      <c r="A8" t="s">
        <v>43</v>
      </c>
      <c r="B8" t="s">
        <v>21</v>
      </c>
      <c r="C8" t="s">
        <v>23</v>
      </c>
      <c r="D8" t="s">
        <v>36</v>
      </c>
      <c r="E8" t="s">
        <v>25</v>
      </c>
      <c r="F8">
        <v>3</v>
      </c>
      <c r="G8">
        <v>7</v>
      </c>
      <c r="H8">
        <v>9</v>
      </c>
      <c r="I8">
        <v>8</v>
      </c>
      <c r="J8">
        <v>6</v>
      </c>
      <c r="M8" t="str">
        <f t="shared" si="0"/>
        <v>Moderate Readmission</v>
      </c>
      <c r="N8" t="str">
        <f t="shared" si="1"/>
        <v>Moderate Safety</v>
      </c>
    </row>
    <row r="9" spans="1:14" x14ac:dyDescent="0.3">
      <c r="A9" t="s">
        <v>46</v>
      </c>
      <c r="B9" t="s">
        <v>21</v>
      </c>
      <c r="C9" t="s">
        <v>23</v>
      </c>
      <c r="D9" t="s">
        <v>24</v>
      </c>
      <c r="E9" t="s">
        <v>25</v>
      </c>
      <c r="F9">
        <v>2</v>
      </c>
      <c r="G9">
        <v>7</v>
      </c>
      <c r="H9">
        <v>7</v>
      </c>
      <c r="I9">
        <v>8</v>
      </c>
      <c r="J9">
        <v>10</v>
      </c>
      <c r="M9" t="str">
        <f t="shared" si="0"/>
        <v>Moderate Readmission</v>
      </c>
      <c r="N9" t="str">
        <f t="shared" si="1"/>
        <v>Moderate Safety</v>
      </c>
    </row>
    <row r="10" spans="1:14" x14ac:dyDescent="0.3">
      <c r="A10" t="s">
        <v>49</v>
      </c>
      <c r="B10" t="s">
        <v>21</v>
      </c>
      <c r="C10" t="s">
        <v>23</v>
      </c>
      <c r="D10" t="s">
        <v>24</v>
      </c>
      <c r="E10" t="s">
        <v>25</v>
      </c>
      <c r="F10">
        <v>2</v>
      </c>
      <c r="G10">
        <v>2</v>
      </c>
      <c r="H10">
        <v>5</v>
      </c>
      <c r="I10">
        <v>8</v>
      </c>
      <c r="J10">
        <v>8</v>
      </c>
      <c r="M10" t="str">
        <f t="shared" si="0"/>
        <v>Moderate Readmission</v>
      </c>
      <c r="N10" t="str">
        <f t="shared" si="1"/>
        <v>Low Safety</v>
      </c>
    </row>
    <row r="11" spans="1:14" x14ac:dyDescent="0.3">
      <c r="A11" t="s">
        <v>54</v>
      </c>
      <c r="B11" t="s">
        <v>21</v>
      </c>
      <c r="C11" t="s">
        <v>23</v>
      </c>
      <c r="D11" t="s">
        <v>24</v>
      </c>
      <c r="E11" t="s">
        <v>25</v>
      </c>
      <c r="F11">
        <v>2</v>
      </c>
      <c r="G11">
        <v>7</v>
      </c>
      <c r="H11">
        <v>11</v>
      </c>
      <c r="I11">
        <v>8</v>
      </c>
      <c r="J11">
        <v>10</v>
      </c>
      <c r="M11" t="str">
        <f t="shared" si="0"/>
        <v>High Readmission</v>
      </c>
      <c r="N11" t="str">
        <f t="shared" si="1"/>
        <v>Moderate Safety</v>
      </c>
    </row>
    <row r="12" spans="1:14" x14ac:dyDescent="0.3">
      <c r="A12" t="s">
        <v>56</v>
      </c>
      <c r="B12" t="s">
        <v>21</v>
      </c>
      <c r="C12" t="s">
        <v>23</v>
      </c>
      <c r="D12" t="s">
        <v>36</v>
      </c>
      <c r="E12" t="s">
        <v>25</v>
      </c>
      <c r="F12">
        <v>2</v>
      </c>
      <c r="G12">
        <v>7</v>
      </c>
      <c r="H12">
        <v>11</v>
      </c>
      <c r="I12">
        <v>8</v>
      </c>
      <c r="J12">
        <v>9</v>
      </c>
      <c r="M12" t="str">
        <f t="shared" si="0"/>
        <v>High Readmission</v>
      </c>
      <c r="N12" t="str">
        <f t="shared" si="1"/>
        <v>Moderate Safety</v>
      </c>
    </row>
    <row r="13" spans="1:14" x14ac:dyDescent="0.3">
      <c r="A13" t="s">
        <v>57</v>
      </c>
      <c r="B13" t="s">
        <v>21</v>
      </c>
      <c r="C13" t="s">
        <v>23</v>
      </c>
      <c r="D13" t="s">
        <v>24</v>
      </c>
      <c r="E13" t="s">
        <v>25</v>
      </c>
      <c r="F13">
        <v>2</v>
      </c>
      <c r="G13">
        <v>8</v>
      </c>
      <c r="H13">
        <v>11</v>
      </c>
      <c r="I13">
        <v>8</v>
      </c>
      <c r="J13">
        <v>10</v>
      </c>
      <c r="M13" t="str">
        <f t="shared" si="0"/>
        <v>High Readmission</v>
      </c>
      <c r="N13" t="str">
        <f t="shared" si="1"/>
        <v>Moderate Safety</v>
      </c>
    </row>
    <row r="14" spans="1:14" x14ac:dyDescent="0.3">
      <c r="A14" t="s">
        <v>60</v>
      </c>
      <c r="B14" t="s">
        <v>21</v>
      </c>
      <c r="C14" t="s">
        <v>23</v>
      </c>
      <c r="D14" t="s">
        <v>61</v>
      </c>
      <c r="E14" t="s">
        <v>25</v>
      </c>
      <c r="F14">
        <v>3</v>
      </c>
      <c r="G14">
        <v>8</v>
      </c>
      <c r="H14">
        <v>11</v>
      </c>
      <c r="I14">
        <v>8</v>
      </c>
      <c r="J14">
        <v>10</v>
      </c>
      <c r="M14" t="str">
        <f t="shared" si="0"/>
        <v>High Readmission</v>
      </c>
      <c r="N14" t="str">
        <f t="shared" si="1"/>
        <v>Moderate Safety</v>
      </c>
    </row>
    <row r="15" spans="1:14" x14ac:dyDescent="0.3">
      <c r="A15" t="s">
        <v>62</v>
      </c>
      <c r="B15" t="s">
        <v>21</v>
      </c>
      <c r="C15" t="s">
        <v>23</v>
      </c>
      <c r="D15" t="s">
        <v>24</v>
      </c>
      <c r="E15" t="s">
        <v>25</v>
      </c>
      <c r="F15">
        <v>3</v>
      </c>
      <c r="G15">
        <v>7</v>
      </c>
      <c r="H15">
        <v>8</v>
      </c>
      <c r="I15">
        <v>8</v>
      </c>
      <c r="J15">
        <v>11</v>
      </c>
      <c r="M15" t="str">
        <f t="shared" si="0"/>
        <v>Moderate Readmission</v>
      </c>
      <c r="N15" t="str">
        <f t="shared" si="1"/>
        <v>Moderate Safety</v>
      </c>
    </row>
    <row r="16" spans="1:14" x14ac:dyDescent="0.3">
      <c r="A16" t="s">
        <v>64</v>
      </c>
      <c r="B16" t="s">
        <v>21</v>
      </c>
      <c r="C16" t="s">
        <v>23</v>
      </c>
      <c r="D16" t="s">
        <v>32</v>
      </c>
      <c r="E16" t="s">
        <v>25</v>
      </c>
      <c r="F16">
        <v>3</v>
      </c>
      <c r="G16">
        <v>3</v>
      </c>
      <c r="H16">
        <v>7</v>
      </c>
      <c r="I16">
        <v>8</v>
      </c>
      <c r="J16">
        <v>9</v>
      </c>
      <c r="M16" t="str">
        <f t="shared" si="0"/>
        <v>Moderate Readmission</v>
      </c>
      <c r="N16" t="str">
        <f t="shared" si="1"/>
        <v>Low Safety</v>
      </c>
    </row>
    <row r="17" spans="1:14" x14ac:dyDescent="0.3">
      <c r="A17" t="s">
        <v>66</v>
      </c>
      <c r="B17" t="s">
        <v>21</v>
      </c>
      <c r="C17" t="s">
        <v>23</v>
      </c>
      <c r="D17" t="s">
        <v>24</v>
      </c>
      <c r="E17" t="s">
        <v>25</v>
      </c>
      <c r="F17">
        <v>2</v>
      </c>
      <c r="G17">
        <v>8</v>
      </c>
      <c r="H17">
        <v>11</v>
      </c>
      <c r="I17">
        <v>8</v>
      </c>
      <c r="J17">
        <v>11</v>
      </c>
      <c r="M17" t="str">
        <f t="shared" si="0"/>
        <v>High Readmission</v>
      </c>
      <c r="N17" t="str">
        <f t="shared" si="1"/>
        <v>Moderate Safety</v>
      </c>
    </row>
    <row r="18" spans="1:14" x14ac:dyDescent="0.3">
      <c r="A18" t="s">
        <v>69</v>
      </c>
      <c r="B18" t="s">
        <v>21</v>
      </c>
      <c r="C18" t="s">
        <v>23</v>
      </c>
      <c r="D18" t="s">
        <v>32</v>
      </c>
      <c r="E18" t="s">
        <v>25</v>
      </c>
      <c r="F18">
        <v>2</v>
      </c>
      <c r="G18">
        <v>7</v>
      </c>
      <c r="H18">
        <v>9</v>
      </c>
      <c r="I18">
        <v>8</v>
      </c>
      <c r="J18">
        <v>9</v>
      </c>
      <c r="M18" t="str">
        <f t="shared" si="0"/>
        <v>Moderate Readmission</v>
      </c>
      <c r="N18" t="str">
        <f t="shared" si="1"/>
        <v>Moderate Safety</v>
      </c>
    </row>
    <row r="19" spans="1:14" x14ac:dyDescent="0.3">
      <c r="A19" t="s">
        <v>74</v>
      </c>
      <c r="B19" t="s">
        <v>21</v>
      </c>
      <c r="C19" t="s">
        <v>23</v>
      </c>
      <c r="D19" t="s">
        <v>76</v>
      </c>
      <c r="E19" t="s">
        <v>25</v>
      </c>
      <c r="F19">
        <v>4</v>
      </c>
      <c r="G19">
        <v>2</v>
      </c>
      <c r="H19">
        <v>5</v>
      </c>
      <c r="I19">
        <v>8</v>
      </c>
      <c r="J19">
        <v>7</v>
      </c>
      <c r="M19" t="str">
        <f t="shared" si="0"/>
        <v>Moderate Readmission</v>
      </c>
      <c r="N19" t="str">
        <f t="shared" si="1"/>
        <v>Low Safety</v>
      </c>
    </row>
    <row r="20" spans="1:14" x14ac:dyDescent="0.3">
      <c r="A20" t="s">
        <v>77</v>
      </c>
      <c r="B20" t="s">
        <v>21</v>
      </c>
      <c r="C20" t="s">
        <v>23</v>
      </c>
      <c r="D20" t="s">
        <v>32</v>
      </c>
      <c r="E20" t="s">
        <v>25</v>
      </c>
      <c r="F20">
        <v>3</v>
      </c>
      <c r="G20">
        <v>7</v>
      </c>
      <c r="H20">
        <v>7</v>
      </c>
      <c r="I20">
        <v>8</v>
      </c>
      <c r="J20">
        <v>7</v>
      </c>
      <c r="M20" t="str">
        <f t="shared" si="0"/>
        <v>Moderate Readmission</v>
      </c>
      <c r="N20" t="str">
        <f t="shared" si="1"/>
        <v>Moderate Safety</v>
      </c>
    </row>
    <row r="21" spans="1:14" x14ac:dyDescent="0.3">
      <c r="A21" t="s">
        <v>78</v>
      </c>
      <c r="B21" t="s">
        <v>21</v>
      </c>
      <c r="C21" t="s">
        <v>23</v>
      </c>
      <c r="D21" t="s">
        <v>32</v>
      </c>
      <c r="E21" t="s">
        <v>25</v>
      </c>
      <c r="F21">
        <v>2</v>
      </c>
      <c r="G21">
        <v>4</v>
      </c>
      <c r="H21">
        <v>7</v>
      </c>
      <c r="I21">
        <v>8</v>
      </c>
      <c r="J21">
        <v>11</v>
      </c>
      <c r="M21" t="str">
        <f t="shared" si="0"/>
        <v>Moderate Readmission</v>
      </c>
      <c r="N21" t="str">
        <f t="shared" si="1"/>
        <v>Low Safety</v>
      </c>
    </row>
    <row r="22" spans="1:14" x14ac:dyDescent="0.3">
      <c r="A22" t="s">
        <v>83</v>
      </c>
      <c r="B22" t="s">
        <v>21</v>
      </c>
      <c r="C22" t="s">
        <v>23</v>
      </c>
      <c r="D22" t="s">
        <v>32</v>
      </c>
      <c r="E22" t="s">
        <v>25</v>
      </c>
      <c r="F22">
        <v>2</v>
      </c>
      <c r="G22">
        <v>8</v>
      </c>
      <c r="H22">
        <v>9</v>
      </c>
      <c r="I22">
        <v>8</v>
      </c>
      <c r="J22">
        <v>10</v>
      </c>
      <c r="M22" t="str">
        <f t="shared" si="0"/>
        <v>Moderate Readmission</v>
      </c>
      <c r="N22" t="str">
        <f t="shared" si="1"/>
        <v>Moderate Safety</v>
      </c>
    </row>
    <row r="23" spans="1:14" x14ac:dyDescent="0.3">
      <c r="A23" t="s">
        <v>84</v>
      </c>
      <c r="B23" t="s">
        <v>21</v>
      </c>
      <c r="C23" t="s">
        <v>23</v>
      </c>
      <c r="D23" t="s">
        <v>36</v>
      </c>
      <c r="E23" t="s">
        <v>25</v>
      </c>
      <c r="F23">
        <v>4</v>
      </c>
      <c r="G23">
        <v>8</v>
      </c>
      <c r="H23">
        <v>9</v>
      </c>
      <c r="I23">
        <v>8</v>
      </c>
      <c r="J23">
        <v>11</v>
      </c>
      <c r="M23" t="str">
        <f t="shared" si="0"/>
        <v>Moderate Readmission</v>
      </c>
      <c r="N23" t="str">
        <f t="shared" si="1"/>
        <v>Moderate Safety</v>
      </c>
    </row>
    <row r="24" spans="1:14" x14ac:dyDescent="0.3">
      <c r="A24" t="s">
        <v>87</v>
      </c>
      <c r="B24" t="s">
        <v>21</v>
      </c>
      <c r="C24" t="s">
        <v>23</v>
      </c>
      <c r="D24" t="s">
        <v>24</v>
      </c>
      <c r="E24" t="s">
        <v>25</v>
      </c>
      <c r="F24">
        <v>2</v>
      </c>
      <c r="G24">
        <v>3</v>
      </c>
      <c r="H24">
        <v>6</v>
      </c>
      <c r="I24">
        <v>8</v>
      </c>
      <c r="J24">
        <v>9</v>
      </c>
      <c r="M24" t="str">
        <f t="shared" si="0"/>
        <v>Moderate Readmission</v>
      </c>
      <c r="N24" t="str">
        <f t="shared" si="1"/>
        <v>Low Safety</v>
      </c>
    </row>
    <row r="25" spans="1:14" x14ac:dyDescent="0.3">
      <c r="A25" t="s">
        <v>91</v>
      </c>
      <c r="B25" t="s">
        <v>21</v>
      </c>
      <c r="C25" t="s">
        <v>23</v>
      </c>
      <c r="D25" t="s">
        <v>36</v>
      </c>
      <c r="E25" t="s">
        <v>25</v>
      </c>
      <c r="F25">
        <v>4</v>
      </c>
      <c r="G25">
        <v>3</v>
      </c>
      <c r="H25">
        <v>8</v>
      </c>
      <c r="I25">
        <v>8</v>
      </c>
      <c r="J25">
        <v>10</v>
      </c>
      <c r="M25" t="str">
        <f t="shared" si="0"/>
        <v>Moderate Readmission</v>
      </c>
      <c r="N25" t="str">
        <f t="shared" si="1"/>
        <v>Low Safety</v>
      </c>
    </row>
    <row r="26" spans="1:14" x14ac:dyDescent="0.3">
      <c r="A26" t="s">
        <v>95</v>
      </c>
      <c r="B26" t="s">
        <v>21</v>
      </c>
      <c r="C26" t="s">
        <v>23</v>
      </c>
      <c r="D26" t="s">
        <v>98</v>
      </c>
      <c r="E26" t="s">
        <v>25</v>
      </c>
      <c r="F26">
        <v>2</v>
      </c>
      <c r="G26">
        <v>7</v>
      </c>
      <c r="H26">
        <v>10</v>
      </c>
      <c r="I26">
        <v>8</v>
      </c>
      <c r="J26">
        <v>11</v>
      </c>
      <c r="M26" t="str">
        <f t="shared" si="0"/>
        <v>High Readmission</v>
      </c>
      <c r="N26" t="str">
        <f t="shared" si="1"/>
        <v>Moderate Safety</v>
      </c>
    </row>
    <row r="27" spans="1:14" x14ac:dyDescent="0.3">
      <c r="A27" t="s">
        <v>99</v>
      </c>
      <c r="B27" t="s">
        <v>21</v>
      </c>
      <c r="C27" t="s">
        <v>23</v>
      </c>
      <c r="D27" t="s">
        <v>24</v>
      </c>
      <c r="E27" t="s">
        <v>25</v>
      </c>
      <c r="F27">
        <v>2</v>
      </c>
      <c r="G27">
        <v>6</v>
      </c>
      <c r="H27">
        <v>7</v>
      </c>
      <c r="I27">
        <v>8</v>
      </c>
      <c r="J27">
        <v>10</v>
      </c>
      <c r="M27" t="str">
        <f t="shared" si="0"/>
        <v>Moderate Readmission</v>
      </c>
      <c r="N27" t="str">
        <f t="shared" si="1"/>
        <v>Moderate Safety</v>
      </c>
    </row>
    <row r="28" spans="1:14" x14ac:dyDescent="0.3">
      <c r="A28" t="s">
        <v>102</v>
      </c>
      <c r="B28" t="s">
        <v>21</v>
      </c>
      <c r="C28" t="s">
        <v>23</v>
      </c>
      <c r="D28" t="s">
        <v>32</v>
      </c>
      <c r="E28" t="s">
        <v>25</v>
      </c>
      <c r="F28">
        <v>5</v>
      </c>
      <c r="G28">
        <v>6</v>
      </c>
      <c r="H28">
        <v>8</v>
      </c>
      <c r="I28">
        <v>8</v>
      </c>
      <c r="J28">
        <v>11</v>
      </c>
      <c r="M28" t="str">
        <f t="shared" si="0"/>
        <v>Moderate Readmission</v>
      </c>
      <c r="N28" t="str">
        <f t="shared" si="1"/>
        <v>Moderate Safety</v>
      </c>
    </row>
    <row r="29" spans="1:14" x14ac:dyDescent="0.3">
      <c r="A29" t="s">
        <v>105</v>
      </c>
      <c r="B29" t="s">
        <v>21</v>
      </c>
      <c r="C29" t="s">
        <v>23</v>
      </c>
      <c r="D29" t="s">
        <v>24</v>
      </c>
      <c r="E29" t="s">
        <v>25</v>
      </c>
      <c r="F29">
        <v>3</v>
      </c>
      <c r="G29">
        <v>7</v>
      </c>
      <c r="H29">
        <v>7</v>
      </c>
      <c r="I29">
        <v>8</v>
      </c>
      <c r="J29">
        <v>11</v>
      </c>
      <c r="M29" t="str">
        <f t="shared" si="0"/>
        <v>Moderate Readmission</v>
      </c>
      <c r="N29" t="str">
        <f t="shared" si="1"/>
        <v>Moderate Safety</v>
      </c>
    </row>
    <row r="30" spans="1:14" x14ac:dyDescent="0.3">
      <c r="A30" t="s">
        <v>108</v>
      </c>
      <c r="B30" t="s">
        <v>21</v>
      </c>
      <c r="C30" t="s">
        <v>23</v>
      </c>
      <c r="D30" t="s">
        <v>32</v>
      </c>
      <c r="E30" t="s">
        <v>25</v>
      </c>
      <c r="F30">
        <v>3</v>
      </c>
      <c r="G30">
        <v>1</v>
      </c>
      <c r="H30">
        <v>5</v>
      </c>
      <c r="I30">
        <v>8</v>
      </c>
      <c r="J30">
        <v>8</v>
      </c>
      <c r="M30" t="str">
        <f t="shared" si="0"/>
        <v>Moderate Readmission</v>
      </c>
      <c r="N30" t="str">
        <f t="shared" si="1"/>
        <v>Low Safety</v>
      </c>
    </row>
    <row r="31" spans="1:14" x14ac:dyDescent="0.3">
      <c r="A31" t="s">
        <v>110</v>
      </c>
      <c r="B31" t="s">
        <v>21</v>
      </c>
      <c r="C31" t="s">
        <v>23</v>
      </c>
      <c r="D31" t="s">
        <v>61</v>
      </c>
      <c r="E31" t="s">
        <v>25</v>
      </c>
      <c r="F31">
        <v>3</v>
      </c>
      <c r="G31">
        <v>6</v>
      </c>
      <c r="H31">
        <v>7</v>
      </c>
      <c r="I31">
        <v>8</v>
      </c>
      <c r="J31">
        <v>7</v>
      </c>
      <c r="M31" t="str">
        <f t="shared" si="0"/>
        <v>Moderate Readmission</v>
      </c>
      <c r="N31" t="str">
        <f t="shared" si="1"/>
        <v>Moderate Safety</v>
      </c>
    </row>
    <row r="32" spans="1:14" x14ac:dyDescent="0.3">
      <c r="A32" t="s">
        <v>112</v>
      </c>
      <c r="B32" t="s">
        <v>21</v>
      </c>
      <c r="C32" t="s">
        <v>23</v>
      </c>
      <c r="D32" t="s">
        <v>32</v>
      </c>
      <c r="E32" t="s">
        <v>25</v>
      </c>
      <c r="F32">
        <v>2</v>
      </c>
      <c r="G32">
        <v>5</v>
      </c>
      <c r="H32">
        <v>6</v>
      </c>
      <c r="I32">
        <v>8</v>
      </c>
      <c r="J32">
        <v>9</v>
      </c>
      <c r="M32" t="str">
        <f t="shared" si="0"/>
        <v>Moderate Readmission</v>
      </c>
      <c r="N32" t="str">
        <f t="shared" si="1"/>
        <v>Moderate Safety</v>
      </c>
    </row>
    <row r="33" spans="1:14" x14ac:dyDescent="0.3">
      <c r="A33" t="s">
        <v>115</v>
      </c>
      <c r="B33" t="s">
        <v>21</v>
      </c>
      <c r="C33" t="s">
        <v>23</v>
      </c>
      <c r="D33" t="s">
        <v>116</v>
      </c>
      <c r="E33" t="s">
        <v>25</v>
      </c>
      <c r="F33">
        <v>3</v>
      </c>
      <c r="G33">
        <v>8</v>
      </c>
      <c r="H33">
        <v>9</v>
      </c>
      <c r="I33">
        <v>8</v>
      </c>
      <c r="J33">
        <v>8</v>
      </c>
      <c r="M33" t="str">
        <f t="shared" si="0"/>
        <v>Moderate Readmission</v>
      </c>
      <c r="N33" t="str">
        <f t="shared" si="1"/>
        <v>Moderate Safety</v>
      </c>
    </row>
    <row r="34" spans="1:14" x14ac:dyDescent="0.3">
      <c r="A34" t="s">
        <v>118</v>
      </c>
      <c r="B34" t="s">
        <v>21</v>
      </c>
      <c r="C34" t="s">
        <v>23</v>
      </c>
      <c r="D34" t="s">
        <v>24</v>
      </c>
      <c r="E34" t="s">
        <v>25</v>
      </c>
      <c r="F34">
        <v>1</v>
      </c>
      <c r="G34">
        <v>8</v>
      </c>
      <c r="H34">
        <v>11</v>
      </c>
      <c r="I34">
        <v>8</v>
      </c>
      <c r="J34">
        <v>11</v>
      </c>
      <c r="M34" t="str">
        <f t="shared" si="0"/>
        <v>High Readmission</v>
      </c>
      <c r="N34" t="str">
        <f t="shared" si="1"/>
        <v>Moderate Safety</v>
      </c>
    </row>
    <row r="35" spans="1:14" x14ac:dyDescent="0.3">
      <c r="A35" t="s">
        <v>123</v>
      </c>
      <c r="B35" t="s">
        <v>21</v>
      </c>
      <c r="C35" t="s">
        <v>23</v>
      </c>
      <c r="D35" t="s">
        <v>36</v>
      </c>
      <c r="E35" t="s">
        <v>25</v>
      </c>
      <c r="F35">
        <v>3</v>
      </c>
      <c r="G35">
        <v>7</v>
      </c>
      <c r="H35">
        <v>9</v>
      </c>
      <c r="I35">
        <v>8</v>
      </c>
      <c r="J35">
        <v>9</v>
      </c>
      <c r="M35" t="str">
        <f t="shared" si="0"/>
        <v>Moderate Readmission</v>
      </c>
      <c r="N35" t="str">
        <f t="shared" si="1"/>
        <v>Moderate Safety</v>
      </c>
    </row>
    <row r="36" spans="1:14" x14ac:dyDescent="0.3">
      <c r="A36" t="s">
        <v>127</v>
      </c>
      <c r="B36" t="s">
        <v>21</v>
      </c>
      <c r="C36" t="s">
        <v>23</v>
      </c>
      <c r="D36" t="s">
        <v>116</v>
      </c>
      <c r="E36" t="s">
        <v>25</v>
      </c>
      <c r="F36">
        <v>3</v>
      </c>
      <c r="G36">
        <v>7</v>
      </c>
      <c r="H36">
        <v>9</v>
      </c>
      <c r="I36">
        <v>8</v>
      </c>
      <c r="J36">
        <v>9</v>
      </c>
      <c r="M36" t="str">
        <f t="shared" si="0"/>
        <v>Moderate Readmission</v>
      </c>
      <c r="N36" t="str">
        <f t="shared" si="1"/>
        <v>Moderate Safety</v>
      </c>
    </row>
    <row r="37" spans="1:14" x14ac:dyDescent="0.3">
      <c r="A37" t="s">
        <v>128</v>
      </c>
      <c r="B37" t="s">
        <v>21</v>
      </c>
      <c r="C37" t="s">
        <v>23</v>
      </c>
      <c r="D37" t="s">
        <v>32</v>
      </c>
      <c r="E37" t="s">
        <v>25</v>
      </c>
      <c r="F37">
        <v>2</v>
      </c>
      <c r="G37">
        <v>8</v>
      </c>
      <c r="H37">
        <v>11</v>
      </c>
      <c r="I37">
        <v>8</v>
      </c>
      <c r="J37">
        <v>11</v>
      </c>
      <c r="M37" t="str">
        <f t="shared" si="0"/>
        <v>High Readmission</v>
      </c>
      <c r="N37" t="str">
        <f t="shared" si="1"/>
        <v>Moderate Safety</v>
      </c>
    </row>
    <row r="38" spans="1:14" x14ac:dyDescent="0.3">
      <c r="A38" t="s">
        <v>129</v>
      </c>
      <c r="B38" t="s">
        <v>21</v>
      </c>
      <c r="C38" t="s">
        <v>23</v>
      </c>
      <c r="D38" t="s">
        <v>24</v>
      </c>
      <c r="E38" t="s">
        <v>25</v>
      </c>
      <c r="F38">
        <v>4</v>
      </c>
      <c r="G38">
        <v>3</v>
      </c>
      <c r="H38">
        <v>5</v>
      </c>
      <c r="I38">
        <v>8</v>
      </c>
      <c r="J38">
        <v>8</v>
      </c>
      <c r="M38" t="str">
        <f t="shared" si="0"/>
        <v>Moderate Readmission</v>
      </c>
      <c r="N38" t="str">
        <f t="shared" si="1"/>
        <v>Low Safety</v>
      </c>
    </row>
    <row r="39" spans="1:14" x14ac:dyDescent="0.3">
      <c r="A39" t="s">
        <v>132</v>
      </c>
      <c r="B39" t="s">
        <v>21</v>
      </c>
      <c r="C39" t="s">
        <v>23</v>
      </c>
      <c r="D39" t="s">
        <v>36</v>
      </c>
      <c r="E39" t="s">
        <v>25</v>
      </c>
      <c r="F39">
        <v>3</v>
      </c>
      <c r="G39">
        <v>8</v>
      </c>
      <c r="H39">
        <v>11</v>
      </c>
      <c r="I39">
        <v>8</v>
      </c>
      <c r="J39">
        <v>9</v>
      </c>
      <c r="M39" t="str">
        <f t="shared" si="0"/>
        <v>High Readmission</v>
      </c>
      <c r="N39" t="str">
        <f t="shared" si="1"/>
        <v>Moderate Safety</v>
      </c>
    </row>
    <row r="40" spans="1:14" x14ac:dyDescent="0.3">
      <c r="A40" t="s">
        <v>133</v>
      </c>
      <c r="B40" t="s">
        <v>21</v>
      </c>
      <c r="C40" t="s">
        <v>23</v>
      </c>
      <c r="D40" t="s">
        <v>24</v>
      </c>
      <c r="E40" t="s">
        <v>25</v>
      </c>
      <c r="F40">
        <v>2</v>
      </c>
      <c r="G40">
        <v>6</v>
      </c>
      <c r="H40">
        <v>6</v>
      </c>
      <c r="I40">
        <v>8</v>
      </c>
      <c r="J40">
        <v>11</v>
      </c>
      <c r="M40" t="str">
        <f t="shared" si="0"/>
        <v>Moderate Readmission</v>
      </c>
      <c r="N40" t="str">
        <f t="shared" si="1"/>
        <v>Moderate Safety</v>
      </c>
    </row>
    <row r="41" spans="1:14" x14ac:dyDescent="0.3">
      <c r="A41" t="s">
        <v>135</v>
      </c>
      <c r="B41" t="s">
        <v>21</v>
      </c>
      <c r="C41" t="s">
        <v>23</v>
      </c>
      <c r="D41" t="s">
        <v>32</v>
      </c>
      <c r="E41" t="s">
        <v>25</v>
      </c>
      <c r="F41">
        <v>3</v>
      </c>
      <c r="G41">
        <v>3</v>
      </c>
      <c r="H41">
        <v>5</v>
      </c>
      <c r="I41">
        <v>8</v>
      </c>
      <c r="J41">
        <v>8</v>
      </c>
      <c r="M41" t="str">
        <f t="shared" si="0"/>
        <v>Moderate Readmission</v>
      </c>
      <c r="N41" t="str">
        <f t="shared" si="1"/>
        <v>Low Safety</v>
      </c>
    </row>
    <row r="42" spans="1:14" x14ac:dyDescent="0.3">
      <c r="A42" t="s">
        <v>143</v>
      </c>
      <c r="B42" t="s">
        <v>21</v>
      </c>
      <c r="C42" t="s">
        <v>23</v>
      </c>
      <c r="D42" t="s">
        <v>36</v>
      </c>
      <c r="E42" t="s">
        <v>25</v>
      </c>
      <c r="F42">
        <v>2</v>
      </c>
      <c r="G42">
        <v>2</v>
      </c>
      <c r="H42">
        <v>5</v>
      </c>
      <c r="I42">
        <v>8</v>
      </c>
      <c r="J42">
        <v>7</v>
      </c>
      <c r="M42" t="str">
        <f t="shared" si="0"/>
        <v>Moderate Readmission</v>
      </c>
      <c r="N42" t="str">
        <f t="shared" si="1"/>
        <v>Low Safety</v>
      </c>
    </row>
    <row r="43" spans="1:14" x14ac:dyDescent="0.3">
      <c r="A43" t="s">
        <v>146</v>
      </c>
      <c r="B43" t="s">
        <v>21</v>
      </c>
      <c r="C43" t="s">
        <v>23</v>
      </c>
      <c r="D43" t="s">
        <v>32</v>
      </c>
      <c r="E43" t="s">
        <v>25</v>
      </c>
      <c r="F43">
        <v>3</v>
      </c>
      <c r="G43">
        <v>7</v>
      </c>
      <c r="H43">
        <v>8</v>
      </c>
      <c r="I43">
        <v>8</v>
      </c>
      <c r="J43">
        <v>8</v>
      </c>
      <c r="M43" t="str">
        <f t="shared" si="0"/>
        <v>Moderate Readmission</v>
      </c>
      <c r="N43" t="str">
        <f t="shared" si="1"/>
        <v>Moderate Safety</v>
      </c>
    </row>
    <row r="44" spans="1:14" x14ac:dyDescent="0.3">
      <c r="A44" t="s">
        <v>149</v>
      </c>
      <c r="B44" t="s">
        <v>21</v>
      </c>
      <c r="C44" t="s">
        <v>23</v>
      </c>
      <c r="D44" t="s">
        <v>32</v>
      </c>
      <c r="E44" t="s">
        <v>25</v>
      </c>
      <c r="F44">
        <v>2</v>
      </c>
      <c r="G44">
        <v>8</v>
      </c>
      <c r="H44">
        <v>9</v>
      </c>
      <c r="I44">
        <v>8</v>
      </c>
      <c r="J44">
        <v>9</v>
      </c>
      <c r="M44" t="str">
        <f t="shared" si="0"/>
        <v>Moderate Readmission</v>
      </c>
      <c r="N44" t="str">
        <f t="shared" si="1"/>
        <v>Moderate Safety</v>
      </c>
    </row>
    <row r="45" spans="1:14" x14ac:dyDescent="0.3">
      <c r="A45" t="s">
        <v>151</v>
      </c>
      <c r="B45" t="s">
        <v>21</v>
      </c>
      <c r="C45" t="s">
        <v>23</v>
      </c>
      <c r="D45" t="s">
        <v>32</v>
      </c>
      <c r="E45" t="s">
        <v>25</v>
      </c>
      <c r="F45">
        <v>2</v>
      </c>
      <c r="G45">
        <v>8</v>
      </c>
      <c r="H45">
        <v>9</v>
      </c>
      <c r="I45">
        <v>8</v>
      </c>
      <c r="J45">
        <v>9</v>
      </c>
      <c r="M45" t="str">
        <f t="shared" si="0"/>
        <v>Moderate Readmission</v>
      </c>
      <c r="N45" t="str">
        <f t="shared" si="1"/>
        <v>Moderate Safety</v>
      </c>
    </row>
    <row r="46" spans="1:14" x14ac:dyDescent="0.3">
      <c r="A46" t="s">
        <v>152</v>
      </c>
      <c r="B46" t="s">
        <v>21</v>
      </c>
      <c r="C46" t="s">
        <v>23</v>
      </c>
      <c r="D46" t="s">
        <v>24</v>
      </c>
      <c r="E46" t="s">
        <v>25</v>
      </c>
      <c r="F46">
        <v>3</v>
      </c>
      <c r="G46">
        <v>7</v>
      </c>
      <c r="H46">
        <v>6</v>
      </c>
      <c r="I46">
        <v>8</v>
      </c>
      <c r="J46">
        <v>10</v>
      </c>
      <c r="M46" t="str">
        <f t="shared" si="0"/>
        <v>Moderate Readmission</v>
      </c>
      <c r="N46" t="str">
        <f t="shared" si="1"/>
        <v>Moderate Safety</v>
      </c>
    </row>
    <row r="47" spans="1:14" x14ac:dyDescent="0.3">
      <c r="A47" t="s">
        <v>154</v>
      </c>
      <c r="B47" t="s">
        <v>21</v>
      </c>
      <c r="C47" t="s">
        <v>155</v>
      </c>
      <c r="D47" t="s">
        <v>156</v>
      </c>
      <c r="E47" t="s">
        <v>25</v>
      </c>
      <c r="F47">
        <v>3</v>
      </c>
      <c r="G47">
        <v>4</v>
      </c>
      <c r="H47">
        <v>6</v>
      </c>
      <c r="I47">
        <v>8</v>
      </c>
      <c r="J47">
        <v>6</v>
      </c>
      <c r="M47" t="str">
        <f t="shared" si="0"/>
        <v>Moderate Readmission</v>
      </c>
      <c r="N47" t="str">
        <f t="shared" si="1"/>
        <v>Low Safety</v>
      </c>
    </row>
    <row r="48" spans="1:14" x14ac:dyDescent="0.3">
      <c r="A48" t="s">
        <v>161</v>
      </c>
      <c r="B48" t="s">
        <v>21</v>
      </c>
      <c r="C48" t="s">
        <v>23</v>
      </c>
      <c r="D48" t="s">
        <v>24</v>
      </c>
      <c r="E48" t="s">
        <v>25</v>
      </c>
      <c r="F48">
        <v>4</v>
      </c>
      <c r="G48">
        <v>3</v>
      </c>
      <c r="H48">
        <v>8</v>
      </c>
      <c r="I48">
        <v>8</v>
      </c>
      <c r="J48">
        <v>9</v>
      </c>
      <c r="M48" t="str">
        <f t="shared" si="0"/>
        <v>Moderate Readmission</v>
      </c>
      <c r="N48" t="str">
        <f t="shared" si="1"/>
        <v>Low Safety</v>
      </c>
    </row>
    <row r="49" spans="1:14" x14ac:dyDescent="0.3">
      <c r="A49" t="s">
        <v>163</v>
      </c>
      <c r="B49" t="s">
        <v>21</v>
      </c>
      <c r="C49" t="s">
        <v>23</v>
      </c>
      <c r="D49" t="s">
        <v>61</v>
      </c>
      <c r="E49" t="s">
        <v>25</v>
      </c>
      <c r="F49">
        <v>3</v>
      </c>
      <c r="G49">
        <v>3</v>
      </c>
      <c r="H49">
        <v>4</v>
      </c>
      <c r="I49">
        <v>8</v>
      </c>
      <c r="J49">
        <v>7</v>
      </c>
      <c r="M49" t="str">
        <f t="shared" si="0"/>
        <v>Low Readmission</v>
      </c>
      <c r="N49" t="str">
        <f t="shared" si="1"/>
        <v>Low Safety</v>
      </c>
    </row>
    <row r="50" spans="1:14" x14ac:dyDescent="0.3">
      <c r="A50" t="s">
        <v>168</v>
      </c>
      <c r="B50" t="s">
        <v>21</v>
      </c>
      <c r="C50" t="s">
        <v>155</v>
      </c>
      <c r="D50" t="s">
        <v>156</v>
      </c>
      <c r="E50" t="s">
        <v>25</v>
      </c>
      <c r="F50">
        <v>5</v>
      </c>
      <c r="G50">
        <v>1</v>
      </c>
      <c r="H50">
        <v>4</v>
      </c>
      <c r="I50">
        <v>8</v>
      </c>
      <c r="J50">
        <v>4</v>
      </c>
      <c r="M50" t="str">
        <f t="shared" si="0"/>
        <v>Low Readmission</v>
      </c>
      <c r="N50" t="str">
        <f t="shared" si="1"/>
        <v>Low Safety</v>
      </c>
    </row>
    <row r="51" spans="1:14" x14ac:dyDescent="0.3">
      <c r="A51" t="s">
        <v>176</v>
      </c>
      <c r="B51" t="s">
        <v>178</v>
      </c>
      <c r="C51" t="s">
        <v>23</v>
      </c>
      <c r="D51" t="s">
        <v>116</v>
      </c>
      <c r="E51" t="s">
        <v>25</v>
      </c>
      <c r="F51">
        <v>3</v>
      </c>
      <c r="G51">
        <v>7</v>
      </c>
      <c r="H51">
        <v>11</v>
      </c>
      <c r="I51">
        <v>8</v>
      </c>
      <c r="J51">
        <v>9</v>
      </c>
      <c r="M51" t="str">
        <f t="shared" si="0"/>
        <v>High Readmission</v>
      </c>
      <c r="N51" t="str">
        <f t="shared" si="1"/>
        <v>Moderate Safety</v>
      </c>
    </row>
    <row r="52" spans="1:14" x14ac:dyDescent="0.3">
      <c r="A52" t="s">
        <v>179</v>
      </c>
      <c r="B52" t="s">
        <v>178</v>
      </c>
      <c r="C52" t="s">
        <v>23</v>
      </c>
      <c r="D52" t="s">
        <v>76</v>
      </c>
      <c r="E52" t="s">
        <v>25</v>
      </c>
      <c r="F52">
        <v>3</v>
      </c>
      <c r="G52">
        <v>7</v>
      </c>
      <c r="H52">
        <v>10</v>
      </c>
      <c r="I52">
        <v>8</v>
      </c>
      <c r="J52">
        <v>10</v>
      </c>
      <c r="M52" t="str">
        <f t="shared" si="0"/>
        <v>High Readmission</v>
      </c>
      <c r="N52" t="str">
        <f t="shared" si="1"/>
        <v>Moderate Safety</v>
      </c>
    </row>
    <row r="53" spans="1:14" x14ac:dyDescent="0.3">
      <c r="A53" t="s">
        <v>182</v>
      </c>
      <c r="B53" t="s">
        <v>178</v>
      </c>
      <c r="C53" t="s">
        <v>23</v>
      </c>
      <c r="D53" t="s">
        <v>98</v>
      </c>
      <c r="E53" t="s">
        <v>25</v>
      </c>
      <c r="F53">
        <v>4</v>
      </c>
      <c r="G53">
        <v>3</v>
      </c>
      <c r="H53">
        <v>9</v>
      </c>
      <c r="I53">
        <v>8</v>
      </c>
      <c r="J53">
        <v>8</v>
      </c>
      <c r="M53" t="str">
        <f t="shared" si="0"/>
        <v>Moderate Readmission</v>
      </c>
      <c r="N53" t="str">
        <f t="shared" si="1"/>
        <v>Low Safety</v>
      </c>
    </row>
    <row r="54" spans="1:14" x14ac:dyDescent="0.3">
      <c r="A54" t="s">
        <v>184</v>
      </c>
      <c r="B54" t="s">
        <v>178</v>
      </c>
      <c r="C54" t="s">
        <v>23</v>
      </c>
      <c r="D54" t="s">
        <v>36</v>
      </c>
      <c r="E54" t="s">
        <v>25</v>
      </c>
      <c r="F54">
        <v>2</v>
      </c>
      <c r="G54">
        <v>5</v>
      </c>
      <c r="H54">
        <v>8</v>
      </c>
      <c r="I54">
        <v>8</v>
      </c>
      <c r="J54">
        <v>11</v>
      </c>
      <c r="M54" t="str">
        <f t="shared" si="0"/>
        <v>Moderate Readmission</v>
      </c>
      <c r="N54" t="str">
        <f t="shared" si="1"/>
        <v>Moderate Safety</v>
      </c>
    </row>
    <row r="55" spans="1:14" x14ac:dyDescent="0.3">
      <c r="A55" t="s">
        <v>187</v>
      </c>
      <c r="B55" t="s">
        <v>178</v>
      </c>
      <c r="C55" t="s">
        <v>23</v>
      </c>
      <c r="D55" t="s">
        <v>32</v>
      </c>
      <c r="E55" t="s">
        <v>25</v>
      </c>
      <c r="F55">
        <v>2</v>
      </c>
      <c r="G55">
        <v>7</v>
      </c>
      <c r="H55">
        <v>9</v>
      </c>
      <c r="I55">
        <v>8</v>
      </c>
      <c r="J55">
        <v>8</v>
      </c>
      <c r="M55" t="str">
        <f t="shared" si="0"/>
        <v>Moderate Readmission</v>
      </c>
      <c r="N55" t="str">
        <f t="shared" si="1"/>
        <v>Moderate Safety</v>
      </c>
    </row>
    <row r="56" spans="1:14" x14ac:dyDescent="0.3">
      <c r="A56" t="s">
        <v>189</v>
      </c>
      <c r="B56" t="s">
        <v>178</v>
      </c>
      <c r="C56" t="s">
        <v>23</v>
      </c>
      <c r="D56" t="s">
        <v>76</v>
      </c>
      <c r="E56" t="s">
        <v>25</v>
      </c>
      <c r="F56">
        <v>1</v>
      </c>
      <c r="G56">
        <v>4</v>
      </c>
      <c r="H56">
        <v>9</v>
      </c>
      <c r="I56">
        <v>8</v>
      </c>
      <c r="J56">
        <v>10</v>
      </c>
      <c r="M56" t="str">
        <f t="shared" si="0"/>
        <v>Moderate Readmission</v>
      </c>
      <c r="N56" t="str">
        <f t="shared" si="1"/>
        <v>Low Safety</v>
      </c>
    </row>
    <row r="57" spans="1:14" x14ac:dyDescent="0.3">
      <c r="A57" t="s">
        <v>192</v>
      </c>
      <c r="B57" t="s">
        <v>178</v>
      </c>
      <c r="C57" t="s">
        <v>23</v>
      </c>
      <c r="D57" t="s">
        <v>142</v>
      </c>
      <c r="E57" t="s">
        <v>25</v>
      </c>
      <c r="F57">
        <v>3</v>
      </c>
      <c r="G57">
        <v>7</v>
      </c>
      <c r="H57">
        <v>7</v>
      </c>
      <c r="I57">
        <v>8</v>
      </c>
      <c r="J57">
        <v>7</v>
      </c>
      <c r="M57" t="str">
        <f t="shared" si="0"/>
        <v>Moderate Readmission</v>
      </c>
      <c r="N57" t="str">
        <f t="shared" si="1"/>
        <v>Moderate Safety</v>
      </c>
    </row>
    <row r="58" spans="1:14" x14ac:dyDescent="0.3">
      <c r="A58" t="s">
        <v>195</v>
      </c>
      <c r="B58" t="s">
        <v>197</v>
      </c>
      <c r="C58" t="s">
        <v>23</v>
      </c>
      <c r="D58" t="s">
        <v>76</v>
      </c>
      <c r="E58" t="s">
        <v>25</v>
      </c>
      <c r="F58">
        <v>3</v>
      </c>
      <c r="G58">
        <v>7</v>
      </c>
      <c r="H58">
        <v>10</v>
      </c>
      <c r="I58">
        <v>8</v>
      </c>
      <c r="J58">
        <v>9</v>
      </c>
      <c r="M58" t="str">
        <f t="shared" si="0"/>
        <v>High Readmission</v>
      </c>
      <c r="N58" t="str">
        <f t="shared" si="1"/>
        <v>Moderate Safety</v>
      </c>
    </row>
    <row r="59" spans="1:14" x14ac:dyDescent="0.3">
      <c r="A59" t="s">
        <v>199</v>
      </c>
      <c r="B59" t="s">
        <v>197</v>
      </c>
      <c r="C59" t="s">
        <v>23</v>
      </c>
      <c r="D59" t="s">
        <v>36</v>
      </c>
      <c r="E59" t="s">
        <v>25</v>
      </c>
      <c r="F59">
        <v>3</v>
      </c>
      <c r="G59">
        <v>8</v>
      </c>
      <c r="H59">
        <v>11</v>
      </c>
      <c r="I59">
        <v>8</v>
      </c>
      <c r="J59">
        <v>9</v>
      </c>
      <c r="M59" t="str">
        <f t="shared" si="0"/>
        <v>High Readmission</v>
      </c>
      <c r="N59" t="str">
        <f t="shared" si="1"/>
        <v>Moderate Safety</v>
      </c>
    </row>
    <row r="60" spans="1:14" x14ac:dyDescent="0.3">
      <c r="A60" t="s">
        <v>202</v>
      </c>
      <c r="B60" t="s">
        <v>197</v>
      </c>
      <c r="C60" t="s">
        <v>23</v>
      </c>
      <c r="D60" t="s">
        <v>36</v>
      </c>
      <c r="E60" t="s">
        <v>25</v>
      </c>
      <c r="F60">
        <v>4</v>
      </c>
      <c r="G60">
        <v>4</v>
      </c>
      <c r="H60">
        <v>9</v>
      </c>
      <c r="I60">
        <v>8</v>
      </c>
      <c r="J60">
        <v>11</v>
      </c>
      <c r="M60" t="str">
        <f t="shared" si="0"/>
        <v>Moderate Readmission</v>
      </c>
      <c r="N60" t="str">
        <f t="shared" si="1"/>
        <v>Low Safety</v>
      </c>
    </row>
    <row r="61" spans="1:14" x14ac:dyDescent="0.3">
      <c r="A61" t="s">
        <v>205</v>
      </c>
      <c r="B61" t="s">
        <v>197</v>
      </c>
      <c r="C61" t="s">
        <v>23</v>
      </c>
      <c r="D61" t="s">
        <v>36</v>
      </c>
      <c r="E61" t="s">
        <v>25</v>
      </c>
      <c r="F61">
        <v>2</v>
      </c>
      <c r="G61">
        <v>6</v>
      </c>
      <c r="H61">
        <v>8</v>
      </c>
      <c r="I61">
        <v>8</v>
      </c>
      <c r="J61">
        <v>9</v>
      </c>
      <c r="M61" t="str">
        <f t="shared" si="0"/>
        <v>Moderate Readmission</v>
      </c>
      <c r="N61" t="str">
        <f t="shared" si="1"/>
        <v>Moderate Safety</v>
      </c>
    </row>
    <row r="62" spans="1:14" x14ac:dyDescent="0.3">
      <c r="A62" t="s">
        <v>206</v>
      </c>
      <c r="B62" t="s">
        <v>197</v>
      </c>
      <c r="C62" t="s">
        <v>23</v>
      </c>
      <c r="D62" t="s">
        <v>76</v>
      </c>
      <c r="E62" t="s">
        <v>25</v>
      </c>
      <c r="F62">
        <v>2</v>
      </c>
      <c r="G62">
        <v>7</v>
      </c>
      <c r="H62">
        <v>8</v>
      </c>
      <c r="I62">
        <v>8</v>
      </c>
      <c r="J62">
        <v>8</v>
      </c>
      <c r="M62" t="str">
        <f t="shared" si="0"/>
        <v>Moderate Readmission</v>
      </c>
      <c r="N62" t="str">
        <f t="shared" si="1"/>
        <v>Moderate Safety</v>
      </c>
    </row>
    <row r="63" spans="1:14" x14ac:dyDescent="0.3">
      <c r="A63" t="s">
        <v>207</v>
      </c>
      <c r="B63" t="s">
        <v>197</v>
      </c>
      <c r="C63" t="s">
        <v>23</v>
      </c>
      <c r="D63" t="s">
        <v>36</v>
      </c>
      <c r="E63" t="s">
        <v>25</v>
      </c>
      <c r="F63">
        <v>2</v>
      </c>
      <c r="G63">
        <v>7</v>
      </c>
      <c r="H63">
        <v>11</v>
      </c>
      <c r="I63">
        <v>8</v>
      </c>
      <c r="J63">
        <v>12</v>
      </c>
      <c r="M63" t="str">
        <f t="shared" si="0"/>
        <v>High Readmission</v>
      </c>
      <c r="N63" t="str">
        <f t="shared" si="1"/>
        <v>Moderate Safety</v>
      </c>
    </row>
    <row r="64" spans="1:14" x14ac:dyDescent="0.3">
      <c r="A64" t="s">
        <v>209</v>
      </c>
      <c r="B64" t="s">
        <v>197</v>
      </c>
      <c r="C64" t="s">
        <v>23</v>
      </c>
      <c r="D64" t="s">
        <v>36</v>
      </c>
      <c r="E64" t="s">
        <v>25</v>
      </c>
      <c r="F64">
        <v>2</v>
      </c>
      <c r="G64">
        <v>8</v>
      </c>
      <c r="H64">
        <v>11</v>
      </c>
      <c r="I64">
        <v>8</v>
      </c>
      <c r="J64">
        <v>11</v>
      </c>
      <c r="M64" t="str">
        <f t="shared" si="0"/>
        <v>High Readmission</v>
      </c>
      <c r="N64" t="str">
        <f t="shared" si="1"/>
        <v>Moderate Safety</v>
      </c>
    </row>
    <row r="65" spans="1:14" x14ac:dyDescent="0.3">
      <c r="A65" t="s">
        <v>211</v>
      </c>
      <c r="B65" t="s">
        <v>197</v>
      </c>
      <c r="C65" t="s">
        <v>23</v>
      </c>
      <c r="D65" t="s">
        <v>36</v>
      </c>
      <c r="E65" t="s">
        <v>25</v>
      </c>
      <c r="F65">
        <v>3</v>
      </c>
      <c r="G65">
        <v>8</v>
      </c>
      <c r="H65">
        <v>10</v>
      </c>
      <c r="I65">
        <v>8</v>
      </c>
      <c r="J65">
        <v>9</v>
      </c>
      <c r="M65" t="str">
        <f t="shared" si="0"/>
        <v>High Readmission</v>
      </c>
      <c r="N65" t="str">
        <f t="shared" si="1"/>
        <v>Moderate Safety</v>
      </c>
    </row>
    <row r="66" spans="1:14" x14ac:dyDescent="0.3">
      <c r="A66" t="s">
        <v>212</v>
      </c>
      <c r="B66" t="s">
        <v>197</v>
      </c>
      <c r="C66" t="s">
        <v>23</v>
      </c>
      <c r="D66" t="s">
        <v>76</v>
      </c>
      <c r="E66" t="s">
        <v>25</v>
      </c>
      <c r="F66">
        <v>3</v>
      </c>
      <c r="G66">
        <v>6</v>
      </c>
      <c r="H66">
        <v>7</v>
      </c>
      <c r="I66">
        <v>8</v>
      </c>
      <c r="J66">
        <v>10</v>
      </c>
      <c r="M66" t="str">
        <f t="shared" si="0"/>
        <v>Moderate Readmission</v>
      </c>
      <c r="N66" t="str">
        <f t="shared" si="1"/>
        <v>Moderate Safety</v>
      </c>
    </row>
    <row r="67" spans="1:14" x14ac:dyDescent="0.3">
      <c r="A67" t="s">
        <v>215</v>
      </c>
      <c r="B67" t="s">
        <v>197</v>
      </c>
      <c r="C67" t="s">
        <v>23</v>
      </c>
      <c r="D67" t="s">
        <v>98</v>
      </c>
      <c r="E67" t="s">
        <v>169</v>
      </c>
      <c r="F67">
        <v>2</v>
      </c>
      <c r="G67">
        <v>7</v>
      </c>
      <c r="H67">
        <v>3</v>
      </c>
      <c r="I67">
        <v>8</v>
      </c>
      <c r="J67">
        <v>8</v>
      </c>
      <c r="M67" t="str">
        <f t="shared" ref="M67:M130" si="2">IF(H67&gt;=10, "High Readmission", IF(H67&gt;=5, "Moderate Readmission", "Low Readmission"))</f>
        <v>Low Readmission</v>
      </c>
      <c r="N67" t="str">
        <f t="shared" ref="N67:N130" si="3">IF(G67&gt;=10, "High Safety", IF(G67&gt;=5, "Moderate Safety", "Low Safety"))</f>
        <v>Moderate Safety</v>
      </c>
    </row>
    <row r="68" spans="1:14" x14ac:dyDescent="0.3">
      <c r="A68" t="s">
        <v>216</v>
      </c>
      <c r="B68" t="s">
        <v>197</v>
      </c>
      <c r="C68" t="s">
        <v>23</v>
      </c>
      <c r="D68" t="s">
        <v>36</v>
      </c>
      <c r="E68" t="s">
        <v>25</v>
      </c>
      <c r="F68">
        <v>4</v>
      </c>
      <c r="G68">
        <v>7</v>
      </c>
      <c r="H68">
        <v>11</v>
      </c>
      <c r="I68">
        <v>8</v>
      </c>
      <c r="J68">
        <v>9</v>
      </c>
      <c r="M68" t="str">
        <f t="shared" si="2"/>
        <v>High Readmission</v>
      </c>
      <c r="N68" t="str">
        <f t="shared" si="3"/>
        <v>Moderate Safety</v>
      </c>
    </row>
    <row r="69" spans="1:14" x14ac:dyDescent="0.3">
      <c r="A69" t="s">
        <v>219</v>
      </c>
      <c r="B69" t="s">
        <v>197</v>
      </c>
      <c r="C69" t="s">
        <v>23</v>
      </c>
      <c r="D69" t="s">
        <v>116</v>
      </c>
      <c r="E69" t="s">
        <v>25</v>
      </c>
      <c r="F69">
        <v>4</v>
      </c>
      <c r="G69">
        <v>6</v>
      </c>
      <c r="H69">
        <v>10</v>
      </c>
      <c r="I69">
        <v>8</v>
      </c>
      <c r="J69">
        <v>11</v>
      </c>
      <c r="M69" t="str">
        <f t="shared" si="2"/>
        <v>High Readmission</v>
      </c>
      <c r="N69" t="str">
        <f t="shared" si="3"/>
        <v>Moderate Safety</v>
      </c>
    </row>
    <row r="70" spans="1:14" x14ac:dyDescent="0.3">
      <c r="A70" t="s">
        <v>220</v>
      </c>
      <c r="B70" t="s">
        <v>197</v>
      </c>
      <c r="C70" t="s">
        <v>23</v>
      </c>
      <c r="D70" t="s">
        <v>221</v>
      </c>
      <c r="E70" t="s">
        <v>25</v>
      </c>
      <c r="F70">
        <v>2</v>
      </c>
      <c r="G70">
        <v>6</v>
      </c>
      <c r="H70">
        <v>6</v>
      </c>
      <c r="I70">
        <v>8</v>
      </c>
      <c r="J70">
        <v>8</v>
      </c>
      <c r="M70" t="str">
        <f t="shared" si="2"/>
        <v>Moderate Readmission</v>
      </c>
      <c r="N70" t="str">
        <f t="shared" si="3"/>
        <v>Moderate Safety</v>
      </c>
    </row>
    <row r="71" spans="1:14" x14ac:dyDescent="0.3">
      <c r="A71" t="s">
        <v>222</v>
      </c>
      <c r="B71" t="s">
        <v>197</v>
      </c>
      <c r="C71" t="s">
        <v>23</v>
      </c>
      <c r="D71" t="s">
        <v>36</v>
      </c>
      <c r="E71" t="s">
        <v>25</v>
      </c>
      <c r="F71">
        <v>4</v>
      </c>
      <c r="G71">
        <v>8</v>
      </c>
      <c r="H71">
        <v>11</v>
      </c>
      <c r="I71">
        <v>8</v>
      </c>
      <c r="J71">
        <v>10</v>
      </c>
      <c r="M71" t="str">
        <f t="shared" si="2"/>
        <v>High Readmission</v>
      </c>
      <c r="N71" t="str">
        <f t="shared" si="3"/>
        <v>Moderate Safety</v>
      </c>
    </row>
    <row r="72" spans="1:14" x14ac:dyDescent="0.3">
      <c r="A72" t="s">
        <v>224</v>
      </c>
      <c r="B72" t="s">
        <v>197</v>
      </c>
      <c r="C72" t="s">
        <v>23</v>
      </c>
      <c r="D72" t="s">
        <v>32</v>
      </c>
      <c r="E72" t="s">
        <v>25</v>
      </c>
      <c r="F72">
        <v>1</v>
      </c>
      <c r="G72">
        <v>5</v>
      </c>
      <c r="H72">
        <v>3</v>
      </c>
      <c r="I72">
        <v>8</v>
      </c>
      <c r="J72">
        <v>7</v>
      </c>
      <c r="M72" t="str">
        <f t="shared" si="2"/>
        <v>Low Readmission</v>
      </c>
      <c r="N72" t="str">
        <f t="shared" si="3"/>
        <v>Moderate Safety</v>
      </c>
    </row>
    <row r="73" spans="1:14" x14ac:dyDescent="0.3">
      <c r="A73" t="s">
        <v>226</v>
      </c>
      <c r="B73" t="s">
        <v>197</v>
      </c>
      <c r="C73" t="s">
        <v>23</v>
      </c>
      <c r="D73" t="s">
        <v>32</v>
      </c>
      <c r="E73" t="s">
        <v>25</v>
      </c>
      <c r="F73">
        <v>2</v>
      </c>
      <c r="G73">
        <v>7</v>
      </c>
      <c r="H73">
        <v>8</v>
      </c>
      <c r="I73">
        <v>8</v>
      </c>
      <c r="J73">
        <v>9</v>
      </c>
      <c r="M73" t="str">
        <f t="shared" si="2"/>
        <v>Moderate Readmission</v>
      </c>
      <c r="N73" t="str">
        <f t="shared" si="3"/>
        <v>Moderate Safety</v>
      </c>
    </row>
    <row r="74" spans="1:14" x14ac:dyDescent="0.3">
      <c r="A74" t="s">
        <v>228</v>
      </c>
      <c r="B74" t="s">
        <v>197</v>
      </c>
      <c r="C74" t="s">
        <v>23</v>
      </c>
      <c r="D74" t="s">
        <v>76</v>
      </c>
      <c r="E74" t="s">
        <v>25</v>
      </c>
      <c r="F74">
        <v>2</v>
      </c>
      <c r="G74">
        <v>5</v>
      </c>
      <c r="H74">
        <v>8</v>
      </c>
      <c r="I74">
        <v>8</v>
      </c>
      <c r="J74">
        <v>10</v>
      </c>
      <c r="M74" t="str">
        <f t="shared" si="2"/>
        <v>Moderate Readmission</v>
      </c>
      <c r="N74" t="str">
        <f t="shared" si="3"/>
        <v>Moderate Safety</v>
      </c>
    </row>
    <row r="75" spans="1:14" x14ac:dyDescent="0.3">
      <c r="A75" t="s">
        <v>231</v>
      </c>
      <c r="B75" t="s">
        <v>197</v>
      </c>
      <c r="C75" t="s">
        <v>23</v>
      </c>
      <c r="D75" t="s">
        <v>24</v>
      </c>
      <c r="E75" t="s">
        <v>25</v>
      </c>
      <c r="F75">
        <v>4</v>
      </c>
      <c r="G75">
        <v>7</v>
      </c>
      <c r="H75">
        <v>10</v>
      </c>
      <c r="I75">
        <v>8</v>
      </c>
      <c r="J75">
        <v>11</v>
      </c>
      <c r="M75" t="str">
        <f t="shared" si="2"/>
        <v>High Readmission</v>
      </c>
      <c r="N75" t="str">
        <f t="shared" si="3"/>
        <v>Moderate Safety</v>
      </c>
    </row>
    <row r="76" spans="1:14" x14ac:dyDescent="0.3">
      <c r="A76" t="s">
        <v>234</v>
      </c>
      <c r="B76" t="s">
        <v>197</v>
      </c>
      <c r="C76" t="s">
        <v>23</v>
      </c>
      <c r="D76" t="s">
        <v>76</v>
      </c>
      <c r="E76" t="s">
        <v>25</v>
      </c>
      <c r="F76">
        <v>3</v>
      </c>
      <c r="G76">
        <v>7</v>
      </c>
      <c r="H76">
        <v>9</v>
      </c>
      <c r="I76">
        <v>8</v>
      </c>
      <c r="J76">
        <v>9</v>
      </c>
      <c r="M76" t="str">
        <f t="shared" si="2"/>
        <v>Moderate Readmission</v>
      </c>
      <c r="N76" t="str">
        <f t="shared" si="3"/>
        <v>Moderate Safety</v>
      </c>
    </row>
    <row r="77" spans="1:14" x14ac:dyDescent="0.3">
      <c r="A77" t="s">
        <v>236</v>
      </c>
      <c r="B77" t="s">
        <v>197</v>
      </c>
      <c r="C77" t="s">
        <v>23</v>
      </c>
      <c r="D77" t="s">
        <v>36</v>
      </c>
      <c r="E77" t="s">
        <v>25</v>
      </c>
      <c r="F77">
        <v>4</v>
      </c>
      <c r="G77">
        <v>6</v>
      </c>
      <c r="H77">
        <v>10</v>
      </c>
      <c r="I77">
        <v>8</v>
      </c>
      <c r="J77">
        <v>12</v>
      </c>
      <c r="M77" t="str">
        <f t="shared" si="2"/>
        <v>High Readmission</v>
      </c>
      <c r="N77" t="str">
        <f t="shared" si="3"/>
        <v>Moderate Safety</v>
      </c>
    </row>
    <row r="78" spans="1:14" x14ac:dyDescent="0.3">
      <c r="A78" t="s">
        <v>239</v>
      </c>
      <c r="B78" t="s">
        <v>197</v>
      </c>
      <c r="C78" t="s">
        <v>23</v>
      </c>
      <c r="D78" t="s">
        <v>36</v>
      </c>
      <c r="E78" t="s">
        <v>25</v>
      </c>
      <c r="F78">
        <v>3</v>
      </c>
      <c r="G78">
        <v>7</v>
      </c>
      <c r="H78">
        <v>10</v>
      </c>
      <c r="I78">
        <v>8</v>
      </c>
      <c r="J78">
        <v>9</v>
      </c>
      <c r="M78" t="str">
        <f t="shared" si="2"/>
        <v>High Readmission</v>
      </c>
      <c r="N78" t="str">
        <f t="shared" si="3"/>
        <v>Moderate Safety</v>
      </c>
    </row>
    <row r="79" spans="1:14" x14ac:dyDescent="0.3">
      <c r="A79" t="s">
        <v>240</v>
      </c>
      <c r="B79" t="s">
        <v>197</v>
      </c>
      <c r="C79" t="s">
        <v>23</v>
      </c>
      <c r="D79" t="s">
        <v>36</v>
      </c>
      <c r="E79" t="s">
        <v>25</v>
      </c>
      <c r="F79">
        <v>2</v>
      </c>
      <c r="G79">
        <v>7</v>
      </c>
      <c r="H79">
        <v>8</v>
      </c>
      <c r="I79">
        <v>8</v>
      </c>
      <c r="J79">
        <v>9</v>
      </c>
      <c r="M79" t="str">
        <f t="shared" si="2"/>
        <v>Moderate Readmission</v>
      </c>
      <c r="N79" t="str">
        <f t="shared" si="3"/>
        <v>Moderate Safety</v>
      </c>
    </row>
    <row r="80" spans="1:14" x14ac:dyDescent="0.3">
      <c r="A80" t="s">
        <v>242</v>
      </c>
      <c r="B80" t="s">
        <v>197</v>
      </c>
      <c r="C80" t="s">
        <v>23</v>
      </c>
      <c r="D80" t="s">
        <v>32</v>
      </c>
      <c r="E80" t="s">
        <v>25</v>
      </c>
      <c r="F80">
        <v>1</v>
      </c>
      <c r="G80">
        <v>6</v>
      </c>
      <c r="H80">
        <v>11</v>
      </c>
      <c r="I80">
        <v>8</v>
      </c>
      <c r="J80">
        <v>11</v>
      </c>
      <c r="M80" t="str">
        <f t="shared" si="2"/>
        <v>High Readmission</v>
      </c>
      <c r="N80" t="str">
        <f t="shared" si="3"/>
        <v>Moderate Safety</v>
      </c>
    </row>
    <row r="81" spans="1:14" x14ac:dyDescent="0.3">
      <c r="A81" t="s">
        <v>244</v>
      </c>
      <c r="B81" t="s">
        <v>197</v>
      </c>
      <c r="C81" t="s">
        <v>23</v>
      </c>
      <c r="D81" t="s">
        <v>32</v>
      </c>
      <c r="E81" t="s">
        <v>25</v>
      </c>
      <c r="F81">
        <v>1</v>
      </c>
      <c r="G81">
        <v>5</v>
      </c>
      <c r="H81">
        <v>6</v>
      </c>
      <c r="I81">
        <v>8</v>
      </c>
      <c r="J81">
        <v>8</v>
      </c>
      <c r="M81" t="str">
        <f t="shared" si="2"/>
        <v>Moderate Readmission</v>
      </c>
      <c r="N81" t="str">
        <f t="shared" si="3"/>
        <v>Moderate Safety</v>
      </c>
    </row>
    <row r="82" spans="1:14" x14ac:dyDescent="0.3">
      <c r="A82" t="s">
        <v>108</v>
      </c>
      <c r="B82" t="s">
        <v>197</v>
      </c>
      <c r="C82" t="s">
        <v>23</v>
      </c>
      <c r="D82" t="s">
        <v>32</v>
      </c>
      <c r="E82" t="s">
        <v>25</v>
      </c>
      <c r="F82">
        <v>2</v>
      </c>
      <c r="G82">
        <v>8</v>
      </c>
      <c r="H82">
        <v>11</v>
      </c>
      <c r="I82">
        <v>8</v>
      </c>
      <c r="J82">
        <v>10</v>
      </c>
      <c r="M82" t="str">
        <f t="shared" si="2"/>
        <v>High Readmission</v>
      </c>
      <c r="N82" t="str">
        <f t="shared" si="3"/>
        <v>Moderate Safety</v>
      </c>
    </row>
    <row r="83" spans="1:14" x14ac:dyDescent="0.3">
      <c r="A83" t="s">
        <v>245</v>
      </c>
      <c r="B83" t="s">
        <v>197</v>
      </c>
      <c r="C83" t="s">
        <v>23</v>
      </c>
      <c r="D83" t="s">
        <v>32</v>
      </c>
      <c r="E83" t="s">
        <v>25</v>
      </c>
      <c r="F83">
        <v>3</v>
      </c>
      <c r="G83">
        <v>8</v>
      </c>
      <c r="H83">
        <v>11</v>
      </c>
      <c r="I83">
        <v>8</v>
      </c>
      <c r="J83">
        <v>9</v>
      </c>
      <c r="M83" t="str">
        <f t="shared" si="2"/>
        <v>High Readmission</v>
      </c>
      <c r="N83" t="str">
        <f t="shared" si="3"/>
        <v>Moderate Safety</v>
      </c>
    </row>
    <row r="84" spans="1:14" x14ac:dyDescent="0.3">
      <c r="A84" t="s">
        <v>246</v>
      </c>
      <c r="B84" t="s">
        <v>197</v>
      </c>
      <c r="C84" t="s">
        <v>23</v>
      </c>
      <c r="D84" t="s">
        <v>36</v>
      </c>
      <c r="E84" t="s">
        <v>25</v>
      </c>
      <c r="F84">
        <v>2</v>
      </c>
      <c r="G84">
        <v>7</v>
      </c>
      <c r="H84">
        <v>9</v>
      </c>
      <c r="I84">
        <v>8</v>
      </c>
      <c r="J84">
        <v>10</v>
      </c>
      <c r="M84" t="str">
        <f t="shared" si="2"/>
        <v>Moderate Readmission</v>
      </c>
      <c r="N84" t="str">
        <f t="shared" si="3"/>
        <v>Moderate Safety</v>
      </c>
    </row>
    <row r="85" spans="1:14" x14ac:dyDescent="0.3">
      <c r="A85" t="s">
        <v>247</v>
      </c>
      <c r="B85" t="s">
        <v>197</v>
      </c>
      <c r="C85" t="s">
        <v>23</v>
      </c>
      <c r="D85" t="s">
        <v>24</v>
      </c>
      <c r="E85" t="s">
        <v>169</v>
      </c>
      <c r="F85">
        <v>3</v>
      </c>
      <c r="G85">
        <v>7</v>
      </c>
      <c r="H85">
        <v>10</v>
      </c>
      <c r="I85">
        <v>8</v>
      </c>
      <c r="J85">
        <v>9</v>
      </c>
      <c r="M85" t="str">
        <f t="shared" si="2"/>
        <v>High Readmission</v>
      </c>
      <c r="N85" t="str">
        <f t="shared" si="3"/>
        <v>Moderate Safety</v>
      </c>
    </row>
    <row r="86" spans="1:14" x14ac:dyDescent="0.3">
      <c r="A86" t="s">
        <v>249</v>
      </c>
      <c r="B86" t="s">
        <v>197</v>
      </c>
      <c r="C86" t="s">
        <v>23</v>
      </c>
      <c r="D86" t="s">
        <v>36</v>
      </c>
      <c r="E86" t="s">
        <v>25</v>
      </c>
      <c r="F86">
        <v>2</v>
      </c>
      <c r="G86">
        <v>7</v>
      </c>
      <c r="H86">
        <v>9</v>
      </c>
      <c r="I86">
        <v>8</v>
      </c>
      <c r="J86">
        <v>8</v>
      </c>
      <c r="M86" t="str">
        <f t="shared" si="2"/>
        <v>Moderate Readmission</v>
      </c>
      <c r="N86" t="str">
        <f t="shared" si="3"/>
        <v>Moderate Safety</v>
      </c>
    </row>
    <row r="87" spans="1:14" x14ac:dyDescent="0.3">
      <c r="A87" t="s">
        <v>250</v>
      </c>
      <c r="B87" t="s">
        <v>197</v>
      </c>
      <c r="C87" t="s">
        <v>23</v>
      </c>
      <c r="D87" t="s">
        <v>36</v>
      </c>
      <c r="E87" t="s">
        <v>25</v>
      </c>
      <c r="F87">
        <v>3</v>
      </c>
      <c r="G87">
        <v>8</v>
      </c>
      <c r="H87">
        <v>10</v>
      </c>
      <c r="I87">
        <v>8</v>
      </c>
      <c r="J87">
        <v>10</v>
      </c>
      <c r="M87" t="str">
        <f t="shared" si="2"/>
        <v>High Readmission</v>
      </c>
      <c r="N87" t="str">
        <f t="shared" si="3"/>
        <v>Moderate Safety</v>
      </c>
    </row>
    <row r="88" spans="1:14" x14ac:dyDescent="0.3">
      <c r="A88" t="s">
        <v>252</v>
      </c>
      <c r="B88" t="s">
        <v>197</v>
      </c>
      <c r="C88" t="s">
        <v>23</v>
      </c>
      <c r="D88" t="s">
        <v>32</v>
      </c>
      <c r="E88" t="s">
        <v>25</v>
      </c>
      <c r="F88">
        <v>2</v>
      </c>
      <c r="G88">
        <v>7</v>
      </c>
      <c r="H88">
        <v>9</v>
      </c>
      <c r="I88">
        <v>8</v>
      </c>
      <c r="J88">
        <v>10</v>
      </c>
      <c r="M88" t="str">
        <f t="shared" si="2"/>
        <v>Moderate Readmission</v>
      </c>
      <c r="N88" t="str">
        <f t="shared" si="3"/>
        <v>Moderate Safety</v>
      </c>
    </row>
    <row r="89" spans="1:14" x14ac:dyDescent="0.3">
      <c r="A89" t="s">
        <v>253</v>
      </c>
      <c r="B89" t="s">
        <v>197</v>
      </c>
      <c r="C89" t="s">
        <v>23</v>
      </c>
      <c r="D89" t="s">
        <v>32</v>
      </c>
      <c r="E89" t="s">
        <v>25</v>
      </c>
      <c r="F89">
        <v>2</v>
      </c>
      <c r="G89">
        <v>3</v>
      </c>
      <c r="H89">
        <v>7</v>
      </c>
      <c r="I89">
        <v>8</v>
      </c>
      <c r="J89">
        <v>9</v>
      </c>
      <c r="M89" t="str">
        <f t="shared" si="2"/>
        <v>Moderate Readmission</v>
      </c>
      <c r="N89" t="str">
        <f t="shared" si="3"/>
        <v>Low Safety</v>
      </c>
    </row>
    <row r="90" spans="1:14" x14ac:dyDescent="0.3">
      <c r="A90" t="s">
        <v>255</v>
      </c>
      <c r="B90" t="s">
        <v>197</v>
      </c>
      <c r="C90" t="s">
        <v>23</v>
      </c>
      <c r="D90" t="s">
        <v>36</v>
      </c>
      <c r="E90" t="s">
        <v>25</v>
      </c>
      <c r="F90">
        <v>5</v>
      </c>
      <c r="G90">
        <v>7</v>
      </c>
      <c r="H90">
        <v>11</v>
      </c>
      <c r="I90">
        <v>8</v>
      </c>
      <c r="J90">
        <v>10</v>
      </c>
      <c r="M90" t="str">
        <f t="shared" si="2"/>
        <v>High Readmission</v>
      </c>
      <c r="N90" t="str">
        <f t="shared" si="3"/>
        <v>Moderate Safety</v>
      </c>
    </row>
    <row r="91" spans="1:14" x14ac:dyDescent="0.3">
      <c r="A91" t="s">
        <v>256</v>
      </c>
      <c r="B91" t="s">
        <v>197</v>
      </c>
      <c r="C91" t="s">
        <v>23</v>
      </c>
      <c r="D91" t="s">
        <v>36</v>
      </c>
      <c r="E91" t="s">
        <v>169</v>
      </c>
      <c r="F91">
        <v>4</v>
      </c>
      <c r="G91">
        <v>4</v>
      </c>
      <c r="H91">
        <v>6</v>
      </c>
      <c r="I91">
        <v>8</v>
      </c>
      <c r="J91">
        <v>2</v>
      </c>
      <c r="M91" t="str">
        <f t="shared" si="2"/>
        <v>Moderate Readmission</v>
      </c>
      <c r="N91" t="str">
        <f t="shared" si="3"/>
        <v>Low Safety</v>
      </c>
    </row>
    <row r="92" spans="1:14" x14ac:dyDescent="0.3">
      <c r="A92" t="s">
        <v>257</v>
      </c>
      <c r="B92" t="s">
        <v>197</v>
      </c>
      <c r="C92" t="s">
        <v>23</v>
      </c>
      <c r="D92" t="s">
        <v>32</v>
      </c>
      <c r="E92" t="s">
        <v>25</v>
      </c>
      <c r="F92">
        <v>1</v>
      </c>
      <c r="G92">
        <v>7</v>
      </c>
      <c r="H92">
        <v>8</v>
      </c>
      <c r="I92">
        <v>8</v>
      </c>
      <c r="J92">
        <v>9</v>
      </c>
      <c r="M92" t="str">
        <f t="shared" si="2"/>
        <v>Moderate Readmission</v>
      </c>
      <c r="N92" t="str">
        <f t="shared" si="3"/>
        <v>Moderate Safety</v>
      </c>
    </row>
    <row r="93" spans="1:14" x14ac:dyDescent="0.3">
      <c r="A93" t="s">
        <v>259</v>
      </c>
      <c r="B93" t="s">
        <v>197</v>
      </c>
      <c r="C93" t="s">
        <v>23</v>
      </c>
      <c r="D93" t="s">
        <v>36</v>
      </c>
      <c r="E93" t="s">
        <v>25</v>
      </c>
      <c r="F93">
        <v>3</v>
      </c>
      <c r="G93">
        <v>5</v>
      </c>
      <c r="H93">
        <v>5</v>
      </c>
      <c r="I93">
        <v>8</v>
      </c>
      <c r="J93">
        <v>7</v>
      </c>
      <c r="M93" t="str">
        <f t="shared" si="2"/>
        <v>Moderate Readmission</v>
      </c>
      <c r="N93" t="str">
        <f t="shared" si="3"/>
        <v>Moderate Safety</v>
      </c>
    </row>
    <row r="94" spans="1:14" x14ac:dyDescent="0.3">
      <c r="A94" t="s">
        <v>260</v>
      </c>
      <c r="B94" t="s">
        <v>197</v>
      </c>
      <c r="C94" t="s">
        <v>23</v>
      </c>
      <c r="D94" t="s">
        <v>32</v>
      </c>
      <c r="E94" t="s">
        <v>25</v>
      </c>
      <c r="F94">
        <v>3</v>
      </c>
      <c r="G94">
        <v>6</v>
      </c>
      <c r="H94">
        <v>8</v>
      </c>
      <c r="I94">
        <v>8</v>
      </c>
      <c r="J94">
        <v>9</v>
      </c>
      <c r="M94" t="str">
        <f t="shared" si="2"/>
        <v>Moderate Readmission</v>
      </c>
      <c r="N94" t="str">
        <f t="shared" si="3"/>
        <v>Moderate Safety</v>
      </c>
    </row>
    <row r="95" spans="1:14" x14ac:dyDescent="0.3">
      <c r="A95" t="s">
        <v>262</v>
      </c>
      <c r="B95" t="s">
        <v>197</v>
      </c>
      <c r="C95" t="s">
        <v>23</v>
      </c>
      <c r="D95" t="s">
        <v>36</v>
      </c>
      <c r="E95" t="s">
        <v>25</v>
      </c>
      <c r="F95">
        <v>3</v>
      </c>
      <c r="G95">
        <v>7</v>
      </c>
      <c r="H95">
        <v>7</v>
      </c>
      <c r="I95">
        <v>8</v>
      </c>
      <c r="J95">
        <v>9</v>
      </c>
      <c r="M95" t="str">
        <f t="shared" si="2"/>
        <v>Moderate Readmission</v>
      </c>
      <c r="N95" t="str">
        <f t="shared" si="3"/>
        <v>Moderate Safety</v>
      </c>
    </row>
    <row r="96" spans="1:14" x14ac:dyDescent="0.3">
      <c r="A96" t="s">
        <v>263</v>
      </c>
      <c r="B96" t="s">
        <v>197</v>
      </c>
      <c r="C96" t="s">
        <v>23</v>
      </c>
      <c r="D96" t="s">
        <v>32</v>
      </c>
      <c r="E96" t="s">
        <v>25</v>
      </c>
      <c r="F96">
        <v>1</v>
      </c>
      <c r="G96">
        <v>2</v>
      </c>
      <c r="H96">
        <v>6</v>
      </c>
      <c r="I96">
        <v>8</v>
      </c>
      <c r="J96">
        <v>10</v>
      </c>
      <c r="M96" t="str">
        <f t="shared" si="2"/>
        <v>Moderate Readmission</v>
      </c>
      <c r="N96" t="str">
        <f t="shared" si="3"/>
        <v>Low Safety</v>
      </c>
    </row>
    <row r="97" spans="1:14" x14ac:dyDescent="0.3">
      <c r="A97" t="s">
        <v>265</v>
      </c>
      <c r="B97" t="s">
        <v>197</v>
      </c>
      <c r="C97" t="s">
        <v>23</v>
      </c>
      <c r="D97" t="s">
        <v>116</v>
      </c>
      <c r="E97" t="s">
        <v>25</v>
      </c>
      <c r="F97">
        <v>4</v>
      </c>
      <c r="G97">
        <v>8</v>
      </c>
      <c r="H97">
        <v>10</v>
      </c>
      <c r="I97">
        <v>8</v>
      </c>
      <c r="J97">
        <v>10</v>
      </c>
      <c r="M97" t="str">
        <f t="shared" si="2"/>
        <v>High Readmission</v>
      </c>
      <c r="N97" t="str">
        <f t="shared" si="3"/>
        <v>Moderate Safety</v>
      </c>
    </row>
    <row r="98" spans="1:14" x14ac:dyDescent="0.3">
      <c r="A98" t="s">
        <v>267</v>
      </c>
      <c r="B98" t="s">
        <v>197</v>
      </c>
      <c r="C98" t="s">
        <v>23</v>
      </c>
      <c r="D98" t="s">
        <v>32</v>
      </c>
      <c r="E98" t="s">
        <v>25</v>
      </c>
      <c r="F98">
        <v>2</v>
      </c>
      <c r="G98">
        <v>8</v>
      </c>
      <c r="H98">
        <v>9</v>
      </c>
      <c r="I98">
        <v>8</v>
      </c>
      <c r="J98">
        <v>9</v>
      </c>
      <c r="M98" t="str">
        <f t="shared" si="2"/>
        <v>Moderate Readmission</v>
      </c>
      <c r="N98" t="str">
        <f t="shared" si="3"/>
        <v>Moderate Safety</v>
      </c>
    </row>
    <row r="99" spans="1:14" x14ac:dyDescent="0.3">
      <c r="A99" t="s">
        <v>268</v>
      </c>
      <c r="B99" t="s">
        <v>197</v>
      </c>
      <c r="C99" t="s">
        <v>23</v>
      </c>
      <c r="D99" t="s">
        <v>76</v>
      </c>
      <c r="E99" t="s">
        <v>25</v>
      </c>
      <c r="F99">
        <v>4</v>
      </c>
      <c r="G99">
        <v>6</v>
      </c>
      <c r="H99">
        <v>8</v>
      </c>
      <c r="I99">
        <v>8</v>
      </c>
      <c r="J99">
        <v>10</v>
      </c>
      <c r="M99" t="str">
        <f t="shared" si="2"/>
        <v>Moderate Readmission</v>
      </c>
      <c r="N99" t="str">
        <f t="shared" si="3"/>
        <v>Moderate Safety</v>
      </c>
    </row>
    <row r="100" spans="1:14" x14ac:dyDescent="0.3">
      <c r="A100" t="s">
        <v>269</v>
      </c>
      <c r="B100" t="s">
        <v>197</v>
      </c>
      <c r="C100" t="s">
        <v>23</v>
      </c>
      <c r="D100" t="s">
        <v>36</v>
      </c>
      <c r="E100" t="s">
        <v>25</v>
      </c>
      <c r="F100">
        <v>5</v>
      </c>
      <c r="G100">
        <v>7</v>
      </c>
      <c r="H100">
        <v>8</v>
      </c>
      <c r="I100">
        <v>8</v>
      </c>
      <c r="J100">
        <v>8</v>
      </c>
      <c r="M100" t="str">
        <f t="shared" si="2"/>
        <v>Moderate Readmission</v>
      </c>
      <c r="N100" t="str">
        <f t="shared" si="3"/>
        <v>Moderate Safety</v>
      </c>
    </row>
    <row r="101" spans="1:14" x14ac:dyDescent="0.3">
      <c r="A101" t="s">
        <v>271</v>
      </c>
      <c r="B101" t="s">
        <v>197</v>
      </c>
      <c r="C101" t="s">
        <v>155</v>
      </c>
      <c r="D101" t="s">
        <v>156</v>
      </c>
      <c r="E101" t="s">
        <v>25</v>
      </c>
      <c r="F101">
        <v>4</v>
      </c>
      <c r="G101">
        <v>4</v>
      </c>
      <c r="H101">
        <v>6</v>
      </c>
      <c r="I101">
        <v>8</v>
      </c>
      <c r="J101">
        <v>6</v>
      </c>
      <c r="M101" t="str">
        <f t="shared" si="2"/>
        <v>Moderate Readmission</v>
      </c>
      <c r="N101" t="str">
        <f t="shared" si="3"/>
        <v>Low Safety</v>
      </c>
    </row>
    <row r="102" spans="1:14" x14ac:dyDescent="0.3">
      <c r="A102" t="s">
        <v>272</v>
      </c>
      <c r="B102" t="s">
        <v>197</v>
      </c>
      <c r="C102" t="s">
        <v>23</v>
      </c>
      <c r="D102" t="s">
        <v>36</v>
      </c>
      <c r="E102" t="s">
        <v>25</v>
      </c>
      <c r="F102">
        <v>2</v>
      </c>
      <c r="G102">
        <v>4</v>
      </c>
      <c r="H102">
        <v>6</v>
      </c>
      <c r="I102">
        <v>8</v>
      </c>
      <c r="J102">
        <v>10</v>
      </c>
      <c r="M102" t="str">
        <f t="shared" si="2"/>
        <v>Moderate Readmission</v>
      </c>
      <c r="N102" t="str">
        <f t="shared" si="3"/>
        <v>Low Safety</v>
      </c>
    </row>
    <row r="103" spans="1:14" x14ac:dyDescent="0.3">
      <c r="A103" t="s">
        <v>274</v>
      </c>
      <c r="B103" t="s">
        <v>197</v>
      </c>
      <c r="C103" t="s">
        <v>23</v>
      </c>
      <c r="D103" t="s">
        <v>32</v>
      </c>
      <c r="E103" t="s">
        <v>169</v>
      </c>
      <c r="F103">
        <v>5</v>
      </c>
      <c r="G103">
        <v>4</v>
      </c>
      <c r="H103">
        <v>5</v>
      </c>
      <c r="I103">
        <v>8</v>
      </c>
      <c r="J103">
        <v>5</v>
      </c>
      <c r="M103" t="str">
        <f t="shared" si="2"/>
        <v>Moderate Readmission</v>
      </c>
      <c r="N103" t="str">
        <f t="shared" si="3"/>
        <v>Low Safety</v>
      </c>
    </row>
    <row r="104" spans="1:14" x14ac:dyDescent="0.3">
      <c r="A104" t="s">
        <v>276</v>
      </c>
      <c r="B104" t="s">
        <v>197</v>
      </c>
      <c r="C104" t="s">
        <v>155</v>
      </c>
      <c r="D104" t="s">
        <v>156</v>
      </c>
      <c r="E104" t="s">
        <v>25</v>
      </c>
      <c r="F104">
        <v>1</v>
      </c>
      <c r="G104">
        <v>4</v>
      </c>
      <c r="H104">
        <v>6</v>
      </c>
      <c r="I104">
        <v>8</v>
      </c>
      <c r="J104">
        <v>5</v>
      </c>
      <c r="M104" t="str">
        <f t="shared" si="2"/>
        <v>Moderate Readmission</v>
      </c>
      <c r="N104" t="str">
        <f t="shared" si="3"/>
        <v>Low Safety</v>
      </c>
    </row>
    <row r="105" spans="1:14" x14ac:dyDescent="0.3">
      <c r="A105" t="s">
        <v>277</v>
      </c>
      <c r="B105" t="s">
        <v>197</v>
      </c>
      <c r="C105" t="s">
        <v>23</v>
      </c>
      <c r="D105" t="s">
        <v>36</v>
      </c>
      <c r="E105" t="s">
        <v>25</v>
      </c>
      <c r="F105">
        <v>4</v>
      </c>
      <c r="G105">
        <v>4</v>
      </c>
      <c r="H105">
        <v>4</v>
      </c>
      <c r="I105">
        <v>8</v>
      </c>
      <c r="J105">
        <v>8</v>
      </c>
      <c r="M105" t="str">
        <f t="shared" si="2"/>
        <v>Low Readmission</v>
      </c>
      <c r="N105" t="str">
        <f t="shared" si="3"/>
        <v>Low Safety</v>
      </c>
    </row>
    <row r="106" spans="1:14" x14ac:dyDescent="0.3">
      <c r="A106" t="s">
        <v>281</v>
      </c>
      <c r="B106" t="s">
        <v>197</v>
      </c>
      <c r="C106" t="s">
        <v>171</v>
      </c>
      <c r="D106" t="s">
        <v>36</v>
      </c>
      <c r="E106" t="s">
        <v>25</v>
      </c>
      <c r="F106">
        <v>3</v>
      </c>
      <c r="G106">
        <v>1</v>
      </c>
      <c r="H106">
        <v>9</v>
      </c>
      <c r="I106">
        <v>8</v>
      </c>
      <c r="J106">
        <v>5</v>
      </c>
      <c r="M106" t="str">
        <f t="shared" si="2"/>
        <v>Moderate Readmission</v>
      </c>
      <c r="N106" t="str">
        <f t="shared" si="3"/>
        <v>Low Safety</v>
      </c>
    </row>
    <row r="107" spans="1:14" x14ac:dyDescent="0.3">
      <c r="A107" t="s">
        <v>284</v>
      </c>
      <c r="B107" t="s">
        <v>197</v>
      </c>
      <c r="C107" t="s">
        <v>171</v>
      </c>
      <c r="D107" t="s">
        <v>76</v>
      </c>
      <c r="E107" t="s">
        <v>169</v>
      </c>
      <c r="F107">
        <v>5</v>
      </c>
      <c r="G107">
        <v>1</v>
      </c>
      <c r="H107">
        <v>6</v>
      </c>
      <c r="I107">
        <v>8</v>
      </c>
      <c r="J107">
        <v>6</v>
      </c>
      <c r="M107" t="str">
        <f t="shared" si="2"/>
        <v>Moderate Readmission</v>
      </c>
      <c r="N107" t="str">
        <f t="shared" si="3"/>
        <v>Low Safety</v>
      </c>
    </row>
    <row r="108" spans="1:14" x14ac:dyDescent="0.3">
      <c r="A108" t="s">
        <v>287</v>
      </c>
      <c r="B108" t="s">
        <v>289</v>
      </c>
      <c r="C108" t="s">
        <v>23</v>
      </c>
      <c r="D108" t="s">
        <v>76</v>
      </c>
      <c r="E108" t="s">
        <v>25</v>
      </c>
      <c r="F108">
        <v>4</v>
      </c>
      <c r="G108">
        <v>3</v>
      </c>
      <c r="H108">
        <v>5</v>
      </c>
      <c r="I108">
        <v>8</v>
      </c>
      <c r="J108">
        <v>9</v>
      </c>
      <c r="M108" t="str">
        <f t="shared" si="2"/>
        <v>Moderate Readmission</v>
      </c>
      <c r="N108" t="str">
        <f t="shared" si="3"/>
        <v>Low Safety</v>
      </c>
    </row>
    <row r="109" spans="1:14" x14ac:dyDescent="0.3">
      <c r="A109" t="s">
        <v>291</v>
      </c>
      <c r="B109" t="s">
        <v>289</v>
      </c>
      <c r="C109" t="s">
        <v>23</v>
      </c>
      <c r="D109" t="s">
        <v>36</v>
      </c>
      <c r="E109" t="s">
        <v>25</v>
      </c>
      <c r="F109">
        <v>4</v>
      </c>
      <c r="G109">
        <v>2</v>
      </c>
      <c r="H109">
        <v>6</v>
      </c>
      <c r="I109">
        <v>8</v>
      </c>
      <c r="J109">
        <v>9</v>
      </c>
      <c r="M109" t="str">
        <f t="shared" si="2"/>
        <v>Moderate Readmission</v>
      </c>
      <c r="N109" t="str">
        <f t="shared" si="3"/>
        <v>Low Safety</v>
      </c>
    </row>
    <row r="110" spans="1:14" x14ac:dyDescent="0.3">
      <c r="A110" t="s">
        <v>294</v>
      </c>
      <c r="B110" t="s">
        <v>289</v>
      </c>
      <c r="C110" t="s">
        <v>23</v>
      </c>
      <c r="D110" t="s">
        <v>36</v>
      </c>
      <c r="E110" t="s">
        <v>25</v>
      </c>
      <c r="F110">
        <v>4</v>
      </c>
      <c r="G110">
        <v>8</v>
      </c>
      <c r="H110">
        <v>11</v>
      </c>
      <c r="I110">
        <v>8</v>
      </c>
      <c r="J110">
        <v>10</v>
      </c>
      <c r="M110" t="str">
        <f t="shared" si="2"/>
        <v>High Readmission</v>
      </c>
      <c r="N110" t="str">
        <f t="shared" si="3"/>
        <v>Moderate Safety</v>
      </c>
    </row>
    <row r="111" spans="1:14" x14ac:dyDescent="0.3">
      <c r="A111" t="s">
        <v>296</v>
      </c>
      <c r="B111" t="s">
        <v>289</v>
      </c>
      <c r="C111" t="s">
        <v>23</v>
      </c>
      <c r="D111" t="s">
        <v>36</v>
      </c>
      <c r="E111" t="s">
        <v>25</v>
      </c>
      <c r="F111">
        <v>2</v>
      </c>
      <c r="G111">
        <v>7</v>
      </c>
      <c r="H111">
        <v>11</v>
      </c>
      <c r="I111">
        <v>8</v>
      </c>
      <c r="J111">
        <v>9</v>
      </c>
      <c r="M111" t="str">
        <f t="shared" si="2"/>
        <v>High Readmission</v>
      </c>
      <c r="N111" t="str">
        <f t="shared" si="3"/>
        <v>Moderate Safety</v>
      </c>
    </row>
    <row r="112" spans="1:14" x14ac:dyDescent="0.3">
      <c r="A112" t="s">
        <v>299</v>
      </c>
      <c r="B112" t="s">
        <v>289</v>
      </c>
      <c r="C112" t="s">
        <v>23</v>
      </c>
      <c r="D112" t="s">
        <v>36</v>
      </c>
      <c r="E112" t="s">
        <v>25</v>
      </c>
      <c r="F112">
        <v>5</v>
      </c>
      <c r="G112">
        <v>8</v>
      </c>
      <c r="H112">
        <v>9</v>
      </c>
      <c r="I112">
        <v>8</v>
      </c>
      <c r="J112">
        <v>11</v>
      </c>
      <c r="M112" t="str">
        <f t="shared" si="2"/>
        <v>Moderate Readmission</v>
      </c>
      <c r="N112" t="str">
        <f t="shared" si="3"/>
        <v>Moderate Safety</v>
      </c>
    </row>
    <row r="113" spans="1:14" x14ac:dyDescent="0.3">
      <c r="A113" t="s">
        <v>302</v>
      </c>
      <c r="B113" t="s">
        <v>289</v>
      </c>
      <c r="C113" t="s">
        <v>23</v>
      </c>
      <c r="D113" t="s">
        <v>36</v>
      </c>
      <c r="E113" t="s">
        <v>25</v>
      </c>
      <c r="F113">
        <v>3</v>
      </c>
      <c r="G113">
        <v>8</v>
      </c>
      <c r="H113">
        <v>10</v>
      </c>
      <c r="I113">
        <v>8</v>
      </c>
      <c r="J113">
        <v>10</v>
      </c>
      <c r="M113" t="str">
        <f t="shared" si="2"/>
        <v>High Readmission</v>
      </c>
      <c r="N113" t="str">
        <f t="shared" si="3"/>
        <v>Moderate Safety</v>
      </c>
    </row>
    <row r="114" spans="1:14" x14ac:dyDescent="0.3">
      <c r="A114" t="s">
        <v>306</v>
      </c>
      <c r="B114" t="s">
        <v>289</v>
      </c>
      <c r="C114" t="s">
        <v>23</v>
      </c>
      <c r="D114" t="s">
        <v>61</v>
      </c>
      <c r="E114" t="s">
        <v>25</v>
      </c>
      <c r="F114">
        <v>2</v>
      </c>
      <c r="G114">
        <v>8</v>
      </c>
      <c r="H114">
        <v>10</v>
      </c>
      <c r="I114">
        <v>8</v>
      </c>
      <c r="J114">
        <v>11</v>
      </c>
      <c r="M114" t="str">
        <f t="shared" si="2"/>
        <v>High Readmission</v>
      </c>
      <c r="N114" t="str">
        <f t="shared" si="3"/>
        <v>Moderate Safety</v>
      </c>
    </row>
    <row r="115" spans="1:14" x14ac:dyDescent="0.3">
      <c r="A115" t="s">
        <v>307</v>
      </c>
      <c r="B115" t="s">
        <v>289</v>
      </c>
      <c r="C115" t="s">
        <v>23</v>
      </c>
      <c r="D115" t="s">
        <v>36</v>
      </c>
      <c r="E115" t="s">
        <v>25</v>
      </c>
      <c r="F115">
        <v>4</v>
      </c>
      <c r="G115">
        <v>3</v>
      </c>
      <c r="H115">
        <v>9</v>
      </c>
      <c r="I115">
        <v>8</v>
      </c>
      <c r="J115">
        <v>10</v>
      </c>
      <c r="M115" t="str">
        <f t="shared" si="2"/>
        <v>Moderate Readmission</v>
      </c>
      <c r="N115" t="str">
        <f t="shared" si="3"/>
        <v>Low Safety</v>
      </c>
    </row>
    <row r="116" spans="1:14" x14ac:dyDescent="0.3">
      <c r="A116" t="s">
        <v>311</v>
      </c>
      <c r="B116" t="s">
        <v>289</v>
      </c>
      <c r="C116" t="s">
        <v>23</v>
      </c>
      <c r="D116" t="s">
        <v>36</v>
      </c>
      <c r="E116" t="s">
        <v>25</v>
      </c>
      <c r="F116">
        <v>1</v>
      </c>
      <c r="G116">
        <v>7</v>
      </c>
      <c r="H116">
        <v>11</v>
      </c>
      <c r="I116">
        <v>8</v>
      </c>
      <c r="J116">
        <v>11</v>
      </c>
      <c r="M116" t="str">
        <f t="shared" si="2"/>
        <v>High Readmission</v>
      </c>
      <c r="N116" t="str">
        <f t="shared" si="3"/>
        <v>Moderate Safety</v>
      </c>
    </row>
    <row r="117" spans="1:14" x14ac:dyDescent="0.3">
      <c r="A117" t="s">
        <v>314</v>
      </c>
      <c r="B117" t="s">
        <v>289</v>
      </c>
      <c r="C117" t="s">
        <v>23</v>
      </c>
      <c r="D117" t="s">
        <v>32</v>
      </c>
      <c r="E117" t="s">
        <v>25</v>
      </c>
      <c r="F117">
        <v>2</v>
      </c>
      <c r="G117">
        <v>8</v>
      </c>
      <c r="H117">
        <v>8</v>
      </c>
      <c r="I117">
        <v>8</v>
      </c>
      <c r="J117">
        <v>11</v>
      </c>
      <c r="M117" t="str">
        <f t="shared" si="2"/>
        <v>Moderate Readmission</v>
      </c>
      <c r="N117" t="str">
        <f t="shared" si="3"/>
        <v>Moderate Safety</v>
      </c>
    </row>
    <row r="118" spans="1:14" x14ac:dyDescent="0.3">
      <c r="A118" t="s">
        <v>316</v>
      </c>
      <c r="B118" t="s">
        <v>289</v>
      </c>
      <c r="C118" t="s">
        <v>23</v>
      </c>
      <c r="D118" t="s">
        <v>116</v>
      </c>
      <c r="E118" t="s">
        <v>25</v>
      </c>
      <c r="F118">
        <v>4</v>
      </c>
      <c r="G118">
        <v>7</v>
      </c>
      <c r="H118">
        <v>11</v>
      </c>
      <c r="I118">
        <v>8</v>
      </c>
      <c r="J118">
        <v>11</v>
      </c>
      <c r="M118" t="str">
        <f t="shared" si="2"/>
        <v>High Readmission</v>
      </c>
      <c r="N118" t="str">
        <f t="shared" si="3"/>
        <v>Moderate Safety</v>
      </c>
    </row>
    <row r="119" spans="1:14" x14ac:dyDescent="0.3">
      <c r="A119" t="s">
        <v>319</v>
      </c>
      <c r="B119" t="s">
        <v>289</v>
      </c>
      <c r="C119" t="s">
        <v>23</v>
      </c>
      <c r="D119" t="s">
        <v>36</v>
      </c>
      <c r="E119" t="s">
        <v>25</v>
      </c>
      <c r="F119">
        <v>1</v>
      </c>
      <c r="G119">
        <v>7</v>
      </c>
      <c r="H119">
        <v>11</v>
      </c>
      <c r="I119">
        <v>8</v>
      </c>
      <c r="J119">
        <v>11</v>
      </c>
      <c r="M119" t="str">
        <f t="shared" si="2"/>
        <v>High Readmission</v>
      </c>
      <c r="N119" t="str">
        <f t="shared" si="3"/>
        <v>Moderate Safety</v>
      </c>
    </row>
    <row r="120" spans="1:14" x14ac:dyDescent="0.3">
      <c r="A120" t="s">
        <v>322</v>
      </c>
      <c r="B120" t="s">
        <v>289</v>
      </c>
      <c r="C120" t="s">
        <v>23</v>
      </c>
      <c r="D120" t="s">
        <v>36</v>
      </c>
      <c r="E120" t="s">
        <v>25</v>
      </c>
      <c r="F120">
        <v>3</v>
      </c>
      <c r="G120">
        <v>8</v>
      </c>
      <c r="H120">
        <v>10</v>
      </c>
      <c r="I120">
        <v>8</v>
      </c>
      <c r="J120">
        <v>11</v>
      </c>
      <c r="M120" t="str">
        <f t="shared" si="2"/>
        <v>High Readmission</v>
      </c>
      <c r="N120" t="str">
        <f t="shared" si="3"/>
        <v>Moderate Safety</v>
      </c>
    </row>
    <row r="121" spans="1:14" x14ac:dyDescent="0.3">
      <c r="A121" t="s">
        <v>325</v>
      </c>
      <c r="B121" t="s">
        <v>289</v>
      </c>
      <c r="C121" t="s">
        <v>23</v>
      </c>
      <c r="D121" t="s">
        <v>36</v>
      </c>
      <c r="E121" t="s">
        <v>25</v>
      </c>
      <c r="F121">
        <v>1</v>
      </c>
      <c r="G121">
        <v>7</v>
      </c>
      <c r="H121">
        <v>9</v>
      </c>
      <c r="I121">
        <v>8</v>
      </c>
      <c r="J121">
        <v>11</v>
      </c>
      <c r="M121" t="str">
        <f t="shared" si="2"/>
        <v>Moderate Readmission</v>
      </c>
      <c r="N121" t="str">
        <f t="shared" si="3"/>
        <v>Moderate Safety</v>
      </c>
    </row>
    <row r="122" spans="1:14" x14ac:dyDescent="0.3">
      <c r="A122" t="s">
        <v>327</v>
      </c>
      <c r="B122" t="s">
        <v>289</v>
      </c>
      <c r="C122" t="s">
        <v>23</v>
      </c>
      <c r="D122" t="s">
        <v>36</v>
      </c>
      <c r="E122" t="s">
        <v>25</v>
      </c>
      <c r="F122">
        <v>2</v>
      </c>
      <c r="G122">
        <v>3</v>
      </c>
      <c r="H122">
        <v>8</v>
      </c>
      <c r="I122">
        <v>8</v>
      </c>
      <c r="J122">
        <v>8</v>
      </c>
      <c r="M122" t="str">
        <f t="shared" si="2"/>
        <v>Moderate Readmission</v>
      </c>
      <c r="N122" t="str">
        <f t="shared" si="3"/>
        <v>Low Safety</v>
      </c>
    </row>
    <row r="123" spans="1:14" x14ac:dyDescent="0.3">
      <c r="A123" t="s">
        <v>329</v>
      </c>
      <c r="B123" t="s">
        <v>289</v>
      </c>
      <c r="C123" t="s">
        <v>23</v>
      </c>
      <c r="D123" t="s">
        <v>32</v>
      </c>
      <c r="E123" t="s">
        <v>25</v>
      </c>
      <c r="F123">
        <v>2</v>
      </c>
      <c r="G123">
        <v>5</v>
      </c>
      <c r="H123">
        <v>8</v>
      </c>
      <c r="I123">
        <v>8</v>
      </c>
      <c r="J123">
        <v>11</v>
      </c>
      <c r="M123" t="str">
        <f t="shared" si="2"/>
        <v>Moderate Readmission</v>
      </c>
      <c r="N123" t="str">
        <f t="shared" si="3"/>
        <v>Moderate Safety</v>
      </c>
    </row>
    <row r="124" spans="1:14" x14ac:dyDescent="0.3">
      <c r="A124" t="s">
        <v>332</v>
      </c>
      <c r="B124" t="s">
        <v>289</v>
      </c>
      <c r="C124" t="s">
        <v>23</v>
      </c>
      <c r="D124" t="s">
        <v>36</v>
      </c>
      <c r="E124" t="s">
        <v>25</v>
      </c>
      <c r="F124">
        <v>3</v>
      </c>
      <c r="G124">
        <v>2</v>
      </c>
      <c r="H124">
        <v>6</v>
      </c>
      <c r="I124">
        <v>8</v>
      </c>
      <c r="J124">
        <v>9</v>
      </c>
      <c r="M124" t="str">
        <f t="shared" si="2"/>
        <v>Moderate Readmission</v>
      </c>
      <c r="N124" t="str">
        <f t="shared" si="3"/>
        <v>Low Safety</v>
      </c>
    </row>
    <row r="125" spans="1:14" x14ac:dyDescent="0.3">
      <c r="A125" t="s">
        <v>335</v>
      </c>
      <c r="B125" t="s">
        <v>289</v>
      </c>
      <c r="C125" t="s">
        <v>23</v>
      </c>
      <c r="D125" t="s">
        <v>36</v>
      </c>
      <c r="E125" t="s">
        <v>25</v>
      </c>
      <c r="F125">
        <v>2</v>
      </c>
      <c r="G125">
        <v>6</v>
      </c>
      <c r="H125">
        <v>10</v>
      </c>
      <c r="I125">
        <v>8</v>
      </c>
      <c r="J125">
        <v>11</v>
      </c>
      <c r="M125" t="str">
        <f t="shared" si="2"/>
        <v>High Readmission</v>
      </c>
      <c r="N125" t="str">
        <f t="shared" si="3"/>
        <v>Moderate Safety</v>
      </c>
    </row>
    <row r="126" spans="1:14" x14ac:dyDescent="0.3">
      <c r="A126" t="s">
        <v>338</v>
      </c>
      <c r="B126" t="s">
        <v>289</v>
      </c>
      <c r="C126" t="s">
        <v>23</v>
      </c>
      <c r="D126" t="s">
        <v>36</v>
      </c>
      <c r="E126" t="s">
        <v>25</v>
      </c>
      <c r="F126">
        <v>3</v>
      </c>
      <c r="G126">
        <v>7</v>
      </c>
      <c r="H126">
        <v>11</v>
      </c>
      <c r="I126">
        <v>8</v>
      </c>
      <c r="J126">
        <v>11</v>
      </c>
      <c r="M126" t="str">
        <f t="shared" si="2"/>
        <v>High Readmission</v>
      </c>
      <c r="N126" t="str">
        <f t="shared" si="3"/>
        <v>Moderate Safety</v>
      </c>
    </row>
    <row r="127" spans="1:14" x14ac:dyDescent="0.3">
      <c r="A127" t="s">
        <v>340</v>
      </c>
      <c r="B127" t="s">
        <v>289</v>
      </c>
      <c r="C127" t="s">
        <v>23</v>
      </c>
      <c r="D127" t="s">
        <v>98</v>
      </c>
      <c r="E127" t="s">
        <v>25</v>
      </c>
      <c r="F127">
        <v>2</v>
      </c>
      <c r="G127">
        <v>3</v>
      </c>
      <c r="H127">
        <v>5</v>
      </c>
      <c r="I127">
        <v>8</v>
      </c>
      <c r="J127">
        <v>8</v>
      </c>
      <c r="M127" t="str">
        <f t="shared" si="2"/>
        <v>Moderate Readmission</v>
      </c>
      <c r="N127" t="str">
        <f t="shared" si="3"/>
        <v>Low Safety</v>
      </c>
    </row>
    <row r="128" spans="1:14" x14ac:dyDescent="0.3">
      <c r="A128" t="s">
        <v>343</v>
      </c>
      <c r="B128" t="s">
        <v>289</v>
      </c>
      <c r="C128" t="s">
        <v>23</v>
      </c>
      <c r="D128" t="s">
        <v>36</v>
      </c>
      <c r="E128" t="s">
        <v>25</v>
      </c>
      <c r="F128">
        <v>2</v>
      </c>
      <c r="G128">
        <v>7</v>
      </c>
      <c r="H128">
        <v>10</v>
      </c>
      <c r="I128">
        <v>8</v>
      </c>
      <c r="J128">
        <v>11</v>
      </c>
      <c r="M128" t="str">
        <f t="shared" si="2"/>
        <v>High Readmission</v>
      </c>
      <c r="N128" t="str">
        <f t="shared" si="3"/>
        <v>Moderate Safety</v>
      </c>
    </row>
    <row r="129" spans="1:14" x14ac:dyDescent="0.3">
      <c r="A129" t="s">
        <v>345</v>
      </c>
      <c r="B129" t="s">
        <v>289</v>
      </c>
      <c r="C129" t="s">
        <v>23</v>
      </c>
      <c r="D129" t="s">
        <v>32</v>
      </c>
      <c r="E129" t="s">
        <v>25</v>
      </c>
      <c r="F129">
        <v>1</v>
      </c>
      <c r="G129">
        <v>7</v>
      </c>
      <c r="H129">
        <v>9</v>
      </c>
      <c r="I129">
        <v>8</v>
      </c>
      <c r="J129">
        <v>9</v>
      </c>
      <c r="M129" t="str">
        <f t="shared" si="2"/>
        <v>Moderate Readmission</v>
      </c>
      <c r="N129" t="str">
        <f t="shared" si="3"/>
        <v>Moderate Safety</v>
      </c>
    </row>
    <row r="130" spans="1:14" x14ac:dyDescent="0.3">
      <c r="A130" t="s">
        <v>346</v>
      </c>
      <c r="B130" t="s">
        <v>289</v>
      </c>
      <c r="C130" t="s">
        <v>23</v>
      </c>
      <c r="D130" t="s">
        <v>32</v>
      </c>
      <c r="E130" t="s">
        <v>25</v>
      </c>
      <c r="F130">
        <v>2</v>
      </c>
      <c r="G130">
        <v>5</v>
      </c>
      <c r="H130">
        <v>8</v>
      </c>
      <c r="I130">
        <v>8</v>
      </c>
      <c r="J130">
        <v>9</v>
      </c>
      <c r="M130" t="str">
        <f t="shared" si="2"/>
        <v>Moderate Readmission</v>
      </c>
      <c r="N130" t="str">
        <f t="shared" si="3"/>
        <v>Moderate Safety</v>
      </c>
    </row>
    <row r="131" spans="1:14" x14ac:dyDescent="0.3">
      <c r="A131" t="s">
        <v>348</v>
      </c>
      <c r="B131" t="s">
        <v>289</v>
      </c>
      <c r="C131" t="s">
        <v>23</v>
      </c>
      <c r="D131" t="s">
        <v>32</v>
      </c>
      <c r="E131" t="s">
        <v>25</v>
      </c>
      <c r="F131">
        <v>4</v>
      </c>
      <c r="G131">
        <v>4</v>
      </c>
      <c r="H131">
        <v>8</v>
      </c>
      <c r="I131">
        <v>8</v>
      </c>
      <c r="J131">
        <v>10</v>
      </c>
      <c r="M131" t="str">
        <f t="shared" ref="M131:M194" si="4">IF(H131&gt;=10, "High Readmission", IF(H131&gt;=5, "Moderate Readmission", "Low Readmission"))</f>
        <v>Moderate Readmission</v>
      </c>
      <c r="N131" t="str">
        <f t="shared" ref="N131:N194" si="5">IF(G131&gt;=10, "High Safety", IF(G131&gt;=5, "Moderate Safety", "Low Safety"))</f>
        <v>Low Safety</v>
      </c>
    </row>
    <row r="132" spans="1:14" x14ac:dyDescent="0.3">
      <c r="A132" t="s">
        <v>352</v>
      </c>
      <c r="B132" t="s">
        <v>289</v>
      </c>
      <c r="C132" t="s">
        <v>155</v>
      </c>
      <c r="D132" t="s">
        <v>156</v>
      </c>
      <c r="E132" t="s">
        <v>25</v>
      </c>
      <c r="F132">
        <v>5</v>
      </c>
      <c r="G132">
        <v>1</v>
      </c>
      <c r="H132">
        <v>4</v>
      </c>
      <c r="I132">
        <v>8</v>
      </c>
      <c r="J132">
        <v>5</v>
      </c>
      <c r="M132" t="str">
        <f t="shared" si="4"/>
        <v>Low Readmission</v>
      </c>
      <c r="N132" t="str">
        <f t="shared" si="5"/>
        <v>Low Safety</v>
      </c>
    </row>
    <row r="133" spans="1:14" x14ac:dyDescent="0.3">
      <c r="A133" t="s">
        <v>354</v>
      </c>
      <c r="B133" t="s">
        <v>289</v>
      </c>
      <c r="C133" t="s">
        <v>155</v>
      </c>
      <c r="D133" t="s">
        <v>156</v>
      </c>
      <c r="E133" t="s">
        <v>25</v>
      </c>
      <c r="F133">
        <v>2</v>
      </c>
      <c r="G133">
        <v>3</v>
      </c>
      <c r="H133">
        <v>5</v>
      </c>
      <c r="I133">
        <v>8</v>
      </c>
      <c r="J133">
        <v>7</v>
      </c>
      <c r="M133" t="str">
        <f t="shared" si="4"/>
        <v>Moderate Readmission</v>
      </c>
      <c r="N133" t="str">
        <f t="shared" si="5"/>
        <v>Low Safety</v>
      </c>
    </row>
    <row r="134" spans="1:14" x14ac:dyDescent="0.3">
      <c r="A134" t="s">
        <v>355</v>
      </c>
      <c r="B134" t="s">
        <v>289</v>
      </c>
      <c r="C134" t="s">
        <v>23</v>
      </c>
      <c r="D134" t="s">
        <v>36</v>
      </c>
      <c r="E134" t="s">
        <v>25</v>
      </c>
      <c r="F134">
        <v>2</v>
      </c>
      <c r="G134">
        <v>8</v>
      </c>
      <c r="H134">
        <v>9</v>
      </c>
      <c r="I134">
        <v>8</v>
      </c>
      <c r="J134">
        <v>10</v>
      </c>
      <c r="M134" t="str">
        <f t="shared" si="4"/>
        <v>Moderate Readmission</v>
      </c>
      <c r="N134" t="str">
        <f t="shared" si="5"/>
        <v>Moderate Safety</v>
      </c>
    </row>
    <row r="135" spans="1:14" x14ac:dyDescent="0.3">
      <c r="A135" t="s">
        <v>356</v>
      </c>
      <c r="B135" t="s">
        <v>289</v>
      </c>
      <c r="C135" t="s">
        <v>23</v>
      </c>
      <c r="D135" t="s">
        <v>36</v>
      </c>
      <c r="E135" t="s">
        <v>25</v>
      </c>
      <c r="F135">
        <v>3</v>
      </c>
      <c r="G135">
        <v>7</v>
      </c>
      <c r="H135">
        <v>11</v>
      </c>
      <c r="I135">
        <v>8</v>
      </c>
      <c r="J135">
        <v>11</v>
      </c>
      <c r="M135" t="str">
        <f t="shared" si="4"/>
        <v>High Readmission</v>
      </c>
      <c r="N135" t="str">
        <f t="shared" si="5"/>
        <v>Moderate Safety</v>
      </c>
    </row>
    <row r="136" spans="1:14" x14ac:dyDescent="0.3">
      <c r="A136" t="s">
        <v>357</v>
      </c>
      <c r="B136" t="s">
        <v>289</v>
      </c>
      <c r="C136" t="s">
        <v>23</v>
      </c>
      <c r="D136" t="s">
        <v>36</v>
      </c>
      <c r="E136" t="s">
        <v>25</v>
      </c>
      <c r="F136">
        <v>3</v>
      </c>
      <c r="G136">
        <v>8</v>
      </c>
      <c r="H136">
        <v>10</v>
      </c>
      <c r="I136">
        <v>8</v>
      </c>
      <c r="J136">
        <v>10</v>
      </c>
      <c r="M136" t="str">
        <f t="shared" si="4"/>
        <v>High Readmission</v>
      </c>
      <c r="N136" t="str">
        <f t="shared" si="5"/>
        <v>Moderate Safety</v>
      </c>
    </row>
    <row r="137" spans="1:14" x14ac:dyDescent="0.3">
      <c r="A137" t="s">
        <v>360</v>
      </c>
      <c r="B137" t="s">
        <v>289</v>
      </c>
      <c r="C137" t="s">
        <v>23</v>
      </c>
      <c r="D137" t="s">
        <v>32</v>
      </c>
      <c r="E137" t="s">
        <v>25</v>
      </c>
      <c r="F137">
        <v>3</v>
      </c>
      <c r="G137">
        <v>5</v>
      </c>
      <c r="H137">
        <v>8</v>
      </c>
      <c r="I137">
        <v>8</v>
      </c>
      <c r="J137">
        <v>7</v>
      </c>
      <c r="M137" t="str">
        <f t="shared" si="4"/>
        <v>Moderate Readmission</v>
      </c>
      <c r="N137" t="str">
        <f t="shared" si="5"/>
        <v>Moderate Safety</v>
      </c>
    </row>
    <row r="138" spans="1:14" x14ac:dyDescent="0.3">
      <c r="A138" t="s">
        <v>361</v>
      </c>
      <c r="B138" t="s">
        <v>289</v>
      </c>
      <c r="C138" t="s">
        <v>23</v>
      </c>
      <c r="D138" t="s">
        <v>116</v>
      </c>
      <c r="E138" t="s">
        <v>25</v>
      </c>
      <c r="F138">
        <v>4</v>
      </c>
      <c r="G138">
        <v>4</v>
      </c>
      <c r="H138">
        <v>5</v>
      </c>
      <c r="I138">
        <v>8</v>
      </c>
      <c r="J138">
        <v>6</v>
      </c>
      <c r="M138" t="str">
        <f t="shared" si="4"/>
        <v>Moderate Readmission</v>
      </c>
      <c r="N138" t="str">
        <f t="shared" si="5"/>
        <v>Low Safety</v>
      </c>
    </row>
    <row r="139" spans="1:14" x14ac:dyDescent="0.3">
      <c r="A139" t="s">
        <v>363</v>
      </c>
      <c r="B139" t="s">
        <v>289</v>
      </c>
      <c r="C139" t="s">
        <v>23</v>
      </c>
      <c r="D139" t="s">
        <v>36</v>
      </c>
      <c r="E139" t="s">
        <v>25</v>
      </c>
      <c r="F139">
        <v>3</v>
      </c>
      <c r="G139">
        <v>5</v>
      </c>
      <c r="H139">
        <v>8</v>
      </c>
      <c r="I139">
        <v>8</v>
      </c>
      <c r="J139">
        <v>10</v>
      </c>
      <c r="M139" t="str">
        <f t="shared" si="4"/>
        <v>Moderate Readmission</v>
      </c>
      <c r="N139" t="str">
        <f t="shared" si="5"/>
        <v>Moderate Safety</v>
      </c>
    </row>
    <row r="140" spans="1:14" x14ac:dyDescent="0.3">
      <c r="A140" t="s">
        <v>364</v>
      </c>
      <c r="B140" t="s">
        <v>289</v>
      </c>
      <c r="C140" t="s">
        <v>23</v>
      </c>
      <c r="D140" t="s">
        <v>32</v>
      </c>
      <c r="E140" t="s">
        <v>25</v>
      </c>
      <c r="F140">
        <v>4</v>
      </c>
      <c r="G140">
        <v>2</v>
      </c>
      <c r="H140">
        <v>6</v>
      </c>
      <c r="I140">
        <v>8</v>
      </c>
      <c r="J140">
        <v>9</v>
      </c>
      <c r="M140" t="str">
        <f t="shared" si="4"/>
        <v>Moderate Readmission</v>
      </c>
      <c r="N140" t="str">
        <f t="shared" si="5"/>
        <v>Low Safety</v>
      </c>
    </row>
    <row r="141" spans="1:14" x14ac:dyDescent="0.3">
      <c r="A141" t="s">
        <v>384</v>
      </c>
      <c r="B141" t="s">
        <v>386</v>
      </c>
      <c r="C141" t="s">
        <v>23</v>
      </c>
      <c r="D141" t="s">
        <v>116</v>
      </c>
      <c r="E141" t="s">
        <v>169</v>
      </c>
      <c r="F141">
        <v>2</v>
      </c>
      <c r="G141">
        <v>5</v>
      </c>
      <c r="H141">
        <v>6</v>
      </c>
      <c r="I141">
        <v>8</v>
      </c>
      <c r="J141">
        <v>7</v>
      </c>
      <c r="M141" t="str">
        <f t="shared" si="4"/>
        <v>Moderate Readmission</v>
      </c>
      <c r="N141" t="str">
        <f t="shared" si="5"/>
        <v>Moderate Safety</v>
      </c>
    </row>
    <row r="142" spans="1:14" x14ac:dyDescent="0.3">
      <c r="A142" t="s">
        <v>388</v>
      </c>
      <c r="B142" t="s">
        <v>386</v>
      </c>
      <c r="C142" t="s">
        <v>23</v>
      </c>
      <c r="D142" t="s">
        <v>36</v>
      </c>
      <c r="E142" t="s">
        <v>25</v>
      </c>
      <c r="F142">
        <v>4</v>
      </c>
      <c r="G142">
        <v>7</v>
      </c>
      <c r="H142">
        <v>11</v>
      </c>
      <c r="I142">
        <v>8</v>
      </c>
      <c r="J142">
        <v>11</v>
      </c>
      <c r="M142" t="str">
        <f t="shared" si="4"/>
        <v>High Readmission</v>
      </c>
      <c r="N142" t="str">
        <f t="shared" si="5"/>
        <v>Moderate Safety</v>
      </c>
    </row>
    <row r="143" spans="1:14" x14ac:dyDescent="0.3">
      <c r="A143" t="s">
        <v>391</v>
      </c>
      <c r="B143" t="s">
        <v>386</v>
      </c>
      <c r="C143" t="s">
        <v>23</v>
      </c>
      <c r="D143" t="s">
        <v>36</v>
      </c>
      <c r="E143" t="s">
        <v>25</v>
      </c>
      <c r="F143">
        <v>5</v>
      </c>
      <c r="G143">
        <v>7</v>
      </c>
      <c r="H143">
        <v>11</v>
      </c>
      <c r="I143">
        <v>8</v>
      </c>
      <c r="J143">
        <v>10</v>
      </c>
      <c r="M143" t="str">
        <f t="shared" si="4"/>
        <v>High Readmission</v>
      </c>
      <c r="N143" t="str">
        <f t="shared" si="5"/>
        <v>Moderate Safety</v>
      </c>
    </row>
    <row r="144" spans="1:14" x14ac:dyDescent="0.3">
      <c r="A144" t="s">
        <v>394</v>
      </c>
      <c r="B144" t="s">
        <v>386</v>
      </c>
      <c r="C144" t="s">
        <v>23</v>
      </c>
      <c r="D144" t="s">
        <v>76</v>
      </c>
      <c r="E144" t="s">
        <v>169</v>
      </c>
      <c r="F144">
        <v>4</v>
      </c>
      <c r="G144">
        <v>6</v>
      </c>
      <c r="H144">
        <v>5</v>
      </c>
      <c r="I144">
        <v>8</v>
      </c>
      <c r="J144">
        <v>6</v>
      </c>
      <c r="M144" t="str">
        <f t="shared" si="4"/>
        <v>Moderate Readmission</v>
      </c>
      <c r="N144" t="str">
        <f t="shared" si="5"/>
        <v>Moderate Safety</v>
      </c>
    </row>
    <row r="145" spans="1:14" x14ac:dyDescent="0.3">
      <c r="A145" t="s">
        <v>396</v>
      </c>
      <c r="B145" t="s">
        <v>386</v>
      </c>
      <c r="C145" t="s">
        <v>23</v>
      </c>
      <c r="D145" t="s">
        <v>116</v>
      </c>
      <c r="E145" t="s">
        <v>25</v>
      </c>
      <c r="F145">
        <v>4</v>
      </c>
      <c r="G145">
        <v>7</v>
      </c>
      <c r="H145">
        <v>11</v>
      </c>
      <c r="I145">
        <v>8</v>
      </c>
      <c r="J145">
        <v>11</v>
      </c>
      <c r="M145" t="str">
        <f t="shared" si="4"/>
        <v>High Readmission</v>
      </c>
      <c r="N145" t="str">
        <f t="shared" si="5"/>
        <v>Moderate Safety</v>
      </c>
    </row>
    <row r="146" spans="1:14" x14ac:dyDescent="0.3">
      <c r="A146" t="s">
        <v>398</v>
      </c>
      <c r="B146" t="s">
        <v>386</v>
      </c>
      <c r="C146" t="s">
        <v>23</v>
      </c>
      <c r="D146" t="s">
        <v>36</v>
      </c>
      <c r="E146" t="s">
        <v>169</v>
      </c>
      <c r="F146">
        <v>5</v>
      </c>
      <c r="G146">
        <v>5</v>
      </c>
      <c r="H146">
        <v>11</v>
      </c>
      <c r="I146">
        <v>8</v>
      </c>
      <c r="J146">
        <v>8</v>
      </c>
      <c r="M146" t="str">
        <f t="shared" si="4"/>
        <v>High Readmission</v>
      </c>
      <c r="N146" t="str">
        <f t="shared" si="5"/>
        <v>Moderate Safety</v>
      </c>
    </row>
    <row r="147" spans="1:14" x14ac:dyDescent="0.3">
      <c r="A147" t="s">
        <v>400</v>
      </c>
      <c r="B147" t="s">
        <v>386</v>
      </c>
      <c r="C147" t="s">
        <v>23</v>
      </c>
      <c r="D147" t="s">
        <v>36</v>
      </c>
      <c r="E147" t="s">
        <v>25</v>
      </c>
      <c r="F147">
        <v>3</v>
      </c>
      <c r="G147">
        <v>3</v>
      </c>
      <c r="H147">
        <v>9</v>
      </c>
      <c r="I147">
        <v>8</v>
      </c>
      <c r="J147">
        <v>9</v>
      </c>
      <c r="M147" t="str">
        <f t="shared" si="4"/>
        <v>Moderate Readmission</v>
      </c>
      <c r="N147" t="str">
        <f t="shared" si="5"/>
        <v>Low Safety</v>
      </c>
    </row>
    <row r="148" spans="1:14" x14ac:dyDescent="0.3">
      <c r="A148" t="s">
        <v>402</v>
      </c>
      <c r="B148" t="s">
        <v>386</v>
      </c>
      <c r="C148" t="s">
        <v>23</v>
      </c>
      <c r="D148" t="s">
        <v>36</v>
      </c>
      <c r="E148" t="s">
        <v>25</v>
      </c>
      <c r="F148">
        <v>4</v>
      </c>
      <c r="G148">
        <v>8</v>
      </c>
      <c r="H148">
        <v>9</v>
      </c>
      <c r="I148">
        <v>8</v>
      </c>
      <c r="J148">
        <v>9</v>
      </c>
      <c r="M148" t="str">
        <f t="shared" si="4"/>
        <v>Moderate Readmission</v>
      </c>
      <c r="N148" t="str">
        <f t="shared" si="5"/>
        <v>Moderate Safety</v>
      </c>
    </row>
    <row r="149" spans="1:14" x14ac:dyDescent="0.3">
      <c r="A149" t="s">
        <v>404</v>
      </c>
      <c r="B149" t="s">
        <v>386</v>
      </c>
      <c r="C149" t="s">
        <v>23</v>
      </c>
      <c r="D149" t="s">
        <v>32</v>
      </c>
      <c r="E149" t="s">
        <v>25</v>
      </c>
      <c r="F149">
        <v>2</v>
      </c>
      <c r="G149">
        <v>7</v>
      </c>
      <c r="H149">
        <v>9</v>
      </c>
      <c r="I149">
        <v>8</v>
      </c>
      <c r="J149">
        <v>9</v>
      </c>
      <c r="M149" t="str">
        <f t="shared" si="4"/>
        <v>Moderate Readmission</v>
      </c>
      <c r="N149" t="str">
        <f t="shared" si="5"/>
        <v>Moderate Safety</v>
      </c>
    </row>
    <row r="150" spans="1:14" x14ac:dyDescent="0.3">
      <c r="A150" t="s">
        <v>406</v>
      </c>
      <c r="B150" t="s">
        <v>386</v>
      </c>
      <c r="C150" t="s">
        <v>23</v>
      </c>
      <c r="D150" t="s">
        <v>32</v>
      </c>
      <c r="E150" t="s">
        <v>25</v>
      </c>
      <c r="F150">
        <v>4</v>
      </c>
      <c r="G150">
        <v>3</v>
      </c>
      <c r="H150">
        <v>4</v>
      </c>
      <c r="I150">
        <v>8</v>
      </c>
      <c r="J150">
        <v>7</v>
      </c>
      <c r="M150" t="str">
        <f t="shared" si="4"/>
        <v>Low Readmission</v>
      </c>
      <c r="N150" t="str">
        <f t="shared" si="5"/>
        <v>Low Safety</v>
      </c>
    </row>
    <row r="151" spans="1:14" x14ac:dyDescent="0.3">
      <c r="A151" t="s">
        <v>409</v>
      </c>
      <c r="B151" t="s">
        <v>386</v>
      </c>
      <c r="C151" t="s">
        <v>23</v>
      </c>
      <c r="D151" t="s">
        <v>76</v>
      </c>
      <c r="E151" t="s">
        <v>25</v>
      </c>
      <c r="F151">
        <v>5</v>
      </c>
      <c r="G151">
        <v>8</v>
      </c>
      <c r="H151">
        <v>11</v>
      </c>
      <c r="I151">
        <v>8</v>
      </c>
      <c r="J151">
        <v>10</v>
      </c>
      <c r="M151" t="str">
        <f t="shared" si="4"/>
        <v>High Readmission</v>
      </c>
      <c r="N151" t="str">
        <f t="shared" si="5"/>
        <v>Moderate Safety</v>
      </c>
    </row>
    <row r="152" spans="1:14" x14ac:dyDescent="0.3">
      <c r="A152" t="s">
        <v>410</v>
      </c>
      <c r="B152" t="s">
        <v>386</v>
      </c>
      <c r="C152" t="s">
        <v>23</v>
      </c>
      <c r="D152" t="s">
        <v>24</v>
      </c>
      <c r="E152" t="s">
        <v>25</v>
      </c>
      <c r="F152">
        <v>4</v>
      </c>
      <c r="G152">
        <v>7</v>
      </c>
      <c r="H152">
        <v>9</v>
      </c>
      <c r="I152">
        <v>8</v>
      </c>
      <c r="J152">
        <v>10</v>
      </c>
      <c r="M152" t="str">
        <f t="shared" si="4"/>
        <v>Moderate Readmission</v>
      </c>
      <c r="N152" t="str">
        <f t="shared" si="5"/>
        <v>Moderate Safety</v>
      </c>
    </row>
    <row r="153" spans="1:14" x14ac:dyDescent="0.3">
      <c r="A153" t="s">
        <v>412</v>
      </c>
      <c r="B153" t="s">
        <v>386</v>
      </c>
      <c r="C153" t="s">
        <v>23</v>
      </c>
      <c r="D153" t="s">
        <v>36</v>
      </c>
      <c r="E153" t="s">
        <v>25</v>
      </c>
      <c r="F153">
        <v>1</v>
      </c>
      <c r="G153">
        <v>6</v>
      </c>
      <c r="H153">
        <v>9</v>
      </c>
      <c r="I153">
        <v>8</v>
      </c>
      <c r="J153">
        <v>10</v>
      </c>
      <c r="M153" t="str">
        <f t="shared" si="4"/>
        <v>Moderate Readmission</v>
      </c>
      <c r="N153" t="str">
        <f t="shared" si="5"/>
        <v>Moderate Safety</v>
      </c>
    </row>
    <row r="154" spans="1:14" x14ac:dyDescent="0.3">
      <c r="A154" t="s">
        <v>415</v>
      </c>
      <c r="B154" t="s">
        <v>386</v>
      </c>
      <c r="C154" t="s">
        <v>23</v>
      </c>
      <c r="D154" t="s">
        <v>36</v>
      </c>
      <c r="E154" t="s">
        <v>25</v>
      </c>
      <c r="F154">
        <v>2</v>
      </c>
      <c r="G154">
        <v>8</v>
      </c>
      <c r="H154">
        <v>10</v>
      </c>
      <c r="I154">
        <v>8</v>
      </c>
      <c r="J154">
        <v>8</v>
      </c>
      <c r="M154" t="str">
        <f t="shared" si="4"/>
        <v>High Readmission</v>
      </c>
      <c r="N154" t="str">
        <f t="shared" si="5"/>
        <v>Moderate Safety</v>
      </c>
    </row>
    <row r="155" spans="1:14" x14ac:dyDescent="0.3">
      <c r="A155" t="s">
        <v>418</v>
      </c>
      <c r="B155" t="s">
        <v>386</v>
      </c>
      <c r="C155" t="s">
        <v>23</v>
      </c>
      <c r="D155" t="s">
        <v>98</v>
      </c>
      <c r="E155" t="s">
        <v>25</v>
      </c>
      <c r="F155">
        <v>2</v>
      </c>
      <c r="G155">
        <v>7</v>
      </c>
      <c r="H155">
        <v>11</v>
      </c>
      <c r="I155">
        <v>8</v>
      </c>
      <c r="J155">
        <v>11</v>
      </c>
      <c r="M155" t="str">
        <f t="shared" si="4"/>
        <v>High Readmission</v>
      </c>
      <c r="N155" t="str">
        <f t="shared" si="5"/>
        <v>Moderate Safety</v>
      </c>
    </row>
    <row r="156" spans="1:14" x14ac:dyDescent="0.3">
      <c r="A156" t="s">
        <v>421</v>
      </c>
      <c r="B156" t="s">
        <v>386</v>
      </c>
      <c r="C156" t="s">
        <v>23</v>
      </c>
      <c r="D156" t="s">
        <v>36</v>
      </c>
      <c r="E156" t="s">
        <v>25</v>
      </c>
      <c r="F156">
        <v>2</v>
      </c>
      <c r="G156">
        <v>7</v>
      </c>
      <c r="H156">
        <v>11</v>
      </c>
      <c r="I156">
        <v>8</v>
      </c>
      <c r="J156">
        <v>11</v>
      </c>
      <c r="M156" t="str">
        <f t="shared" si="4"/>
        <v>High Readmission</v>
      </c>
      <c r="N156" t="str">
        <f t="shared" si="5"/>
        <v>Moderate Safety</v>
      </c>
    </row>
    <row r="157" spans="1:14" x14ac:dyDescent="0.3">
      <c r="A157" t="s">
        <v>423</v>
      </c>
      <c r="B157" t="s">
        <v>386</v>
      </c>
      <c r="C157" t="s">
        <v>23</v>
      </c>
      <c r="D157" t="s">
        <v>76</v>
      </c>
      <c r="E157" t="s">
        <v>25</v>
      </c>
      <c r="F157">
        <v>2</v>
      </c>
      <c r="G157">
        <v>6</v>
      </c>
      <c r="H157">
        <v>5</v>
      </c>
      <c r="I157">
        <v>8</v>
      </c>
      <c r="J157">
        <v>8</v>
      </c>
      <c r="M157" t="str">
        <f t="shared" si="4"/>
        <v>Moderate Readmission</v>
      </c>
      <c r="N157" t="str">
        <f t="shared" si="5"/>
        <v>Moderate Safety</v>
      </c>
    </row>
    <row r="158" spans="1:14" x14ac:dyDescent="0.3">
      <c r="A158" t="s">
        <v>426</v>
      </c>
      <c r="B158" t="s">
        <v>386</v>
      </c>
      <c r="C158" t="s">
        <v>23</v>
      </c>
      <c r="D158" t="s">
        <v>116</v>
      </c>
      <c r="E158" t="s">
        <v>169</v>
      </c>
      <c r="F158">
        <v>4</v>
      </c>
      <c r="G158">
        <v>2</v>
      </c>
      <c r="H158">
        <v>8</v>
      </c>
      <c r="I158">
        <v>8</v>
      </c>
      <c r="J158">
        <v>11</v>
      </c>
      <c r="M158" t="str">
        <f t="shared" si="4"/>
        <v>Moderate Readmission</v>
      </c>
      <c r="N158" t="str">
        <f t="shared" si="5"/>
        <v>Low Safety</v>
      </c>
    </row>
    <row r="159" spans="1:14" x14ac:dyDescent="0.3">
      <c r="A159" t="s">
        <v>429</v>
      </c>
      <c r="B159" t="s">
        <v>386</v>
      </c>
      <c r="C159" t="s">
        <v>23</v>
      </c>
      <c r="D159" t="s">
        <v>36</v>
      </c>
      <c r="E159" t="s">
        <v>25</v>
      </c>
      <c r="F159">
        <v>4</v>
      </c>
      <c r="G159">
        <v>7</v>
      </c>
      <c r="H159">
        <v>11</v>
      </c>
      <c r="I159">
        <v>8</v>
      </c>
      <c r="J159">
        <v>9</v>
      </c>
      <c r="M159" t="str">
        <f t="shared" si="4"/>
        <v>High Readmission</v>
      </c>
      <c r="N159" t="str">
        <f t="shared" si="5"/>
        <v>Moderate Safety</v>
      </c>
    </row>
    <row r="160" spans="1:14" x14ac:dyDescent="0.3">
      <c r="A160" t="s">
        <v>431</v>
      </c>
      <c r="B160" t="s">
        <v>386</v>
      </c>
      <c r="C160" t="s">
        <v>23</v>
      </c>
      <c r="D160" t="s">
        <v>98</v>
      </c>
      <c r="E160" t="s">
        <v>25</v>
      </c>
      <c r="F160">
        <v>1</v>
      </c>
      <c r="G160">
        <v>5</v>
      </c>
      <c r="H160">
        <v>8</v>
      </c>
      <c r="I160">
        <v>8</v>
      </c>
      <c r="J160">
        <v>9</v>
      </c>
      <c r="M160" t="str">
        <f t="shared" si="4"/>
        <v>Moderate Readmission</v>
      </c>
      <c r="N160" t="str">
        <f t="shared" si="5"/>
        <v>Moderate Safety</v>
      </c>
    </row>
    <row r="161" spans="1:14" x14ac:dyDescent="0.3">
      <c r="A161" t="s">
        <v>434</v>
      </c>
      <c r="B161" t="s">
        <v>386</v>
      </c>
      <c r="C161" t="s">
        <v>23</v>
      </c>
      <c r="D161" t="s">
        <v>36</v>
      </c>
      <c r="E161" t="s">
        <v>25</v>
      </c>
      <c r="F161">
        <v>4</v>
      </c>
      <c r="G161">
        <v>6</v>
      </c>
      <c r="H161">
        <v>10</v>
      </c>
      <c r="I161">
        <v>8</v>
      </c>
      <c r="J161">
        <v>10</v>
      </c>
      <c r="M161" t="str">
        <f t="shared" si="4"/>
        <v>High Readmission</v>
      </c>
      <c r="N161" t="str">
        <f t="shared" si="5"/>
        <v>Moderate Safety</v>
      </c>
    </row>
    <row r="162" spans="1:14" x14ac:dyDescent="0.3">
      <c r="A162" t="s">
        <v>435</v>
      </c>
      <c r="B162" t="s">
        <v>386</v>
      </c>
      <c r="C162" t="s">
        <v>23</v>
      </c>
      <c r="D162" t="s">
        <v>24</v>
      </c>
      <c r="E162" t="s">
        <v>25</v>
      </c>
      <c r="F162">
        <v>4</v>
      </c>
      <c r="G162">
        <v>3</v>
      </c>
      <c r="H162">
        <v>4</v>
      </c>
      <c r="I162">
        <v>8</v>
      </c>
      <c r="J162">
        <v>9</v>
      </c>
      <c r="M162" t="str">
        <f t="shared" si="4"/>
        <v>Low Readmission</v>
      </c>
      <c r="N162" t="str">
        <f t="shared" si="5"/>
        <v>Low Safety</v>
      </c>
    </row>
    <row r="163" spans="1:14" x14ac:dyDescent="0.3">
      <c r="A163" t="s">
        <v>437</v>
      </c>
      <c r="B163" t="s">
        <v>386</v>
      </c>
      <c r="C163" t="s">
        <v>23</v>
      </c>
      <c r="D163" t="s">
        <v>116</v>
      </c>
      <c r="E163" t="s">
        <v>25</v>
      </c>
      <c r="F163">
        <v>5</v>
      </c>
      <c r="G163">
        <v>7</v>
      </c>
      <c r="H163">
        <v>6</v>
      </c>
      <c r="I163">
        <v>8</v>
      </c>
      <c r="J163">
        <v>6</v>
      </c>
      <c r="M163" t="str">
        <f t="shared" si="4"/>
        <v>Moderate Readmission</v>
      </c>
      <c r="N163" t="str">
        <f t="shared" si="5"/>
        <v>Moderate Safety</v>
      </c>
    </row>
    <row r="164" spans="1:14" x14ac:dyDescent="0.3">
      <c r="A164" t="s">
        <v>438</v>
      </c>
      <c r="B164" t="s">
        <v>386</v>
      </c>
      <c r="C164" t="s">
        <v>23</v>
      </c>
      <c r="D164" t="s">
        <v>24</v>
      </c>
      <c r="E164" t="s">
        <v>25</v>
      </c>
      <c r="F164">
        <v>2</v>
      </c>
      <c r="G164">
        <v>8</v>
      </c>
      <c r="H164">
        <v>8</v>
      </c>
      <c r="I164">
        <v>8</v>
      </c>
      <c r="J164">
        <v>8</v>
      </c>
      <c r="M164" t="str">
        <f t="shared" si="4"/>
        <v>Moderate Readmission</v>
      </c>
      <c r="N164" t="str">
        <f t="shared" si="5"/>
        <v>Moderate Safety</v>
      </c>
    </row>
    <row r="165" spans="1:14" x14ac:dyDescent="0.3">
      <c r="A165" t="s">
        <v>440</v>
      </c>
      <c r="B165" t="s">
        <v>386</v>
      </c>
      <c r="C165" t="s">
        <v>23</v>
      </c>
      <c r="D165" t="s">
        <v>24</v>
      </c>
      <c r="E165" t="s">
        <v>25</v>
      </c>
      <c r="F165">
        <v>2</v>
      </c>
      <c r="G165">
        <v>7</v>
      </c>
      <c r="H165">
        <v>11</v>
      </c>
      <c r="I165">
        <v>8</v>
      </c>
      <c r="J165">
        <v>11</v>
      </c>
      <c r="M165" t="str">
        <f t="shared" si="4"/>
        <v>High Readmission</v>
      </c>
      <c r="N165" t="str">
        <f t="shared" si="5"/>
        <v>Moderate Safety</v>
      </c>
    </row>
    <row r="166" spans="1:14" x14ac:dyDescent="0.3">
      <c r="A166" t="s">
        <v>443</v>
      </c>
      <c r="B166" t="s">
        <v>386</v>
      </c>
      <c r="C166" t="s">
        <v>23</v>
      </c>
      <c r="D166" t="s">
        <v>36</v>
      </c>
      <c r="E166" t="s">
        <v>25</v>
      </c>
      <c r="F166">
        <v>3</v>
      </c>
      <c r="G166">
        <v>7</v>
      </c>
      <c r="H166">
        <v>9</v>
      </c>
      <c r="I166">
        <v>8</v>
      </c>
      <c r="J166">
        <v>8</v>
      </c>
      <c r="M166" t="str">
        <f t="shared" si="4"/>
        <v>Moderate Readmission</v>
      </c>
      <c r="N166" t="str">
        <f t="shared" si="5"/>
        <v>Moderate Safety</v>
      </c>
    </row>
    <row r="167" spans="1:14" x14ac:dyDescent="0.3">
      <c r="A167" t="s">
        <v>444</v>
      </c>
      <c r="B167" t="s">
        <v>386</v>
      </c>
      <c r="C167" t="s">
        <v>23</v>
      </c>
      <c r="D167" t="s">
        <v>36</v>
      </c>
      <c r="E167" t="s">
        <v>25</v>
      </c>
      <c r="F167">
        <v>1</v>
      </c>
      <c r="G167">
        <v>7</v>
      </c>
      <c r="H167">
        <v>10</v>
      </c>
      <c r="I167">
        <v>8</v>
      </c>
      <c r="J167">
        <v>10</v>
      </c>
      <c r="M167" t="str">
        <f t="shared" si="4"/>
        <v>High Readmission</v>
      </c>
      <c r="N167" t="str">
        <f t="shared" si="5"/>
        <v>Moderate Safety</v>
      </c>
    </row>
    <row r="168" spans="1:14" x14ac:dyDescent="0.3">
      <c r="A168" t="s">
        <v>446</v>
      </c>
      <c r="B168" t="s">
        <v>386</v>
      </c>
      <c r="C168" t="s">
        <v>23</v>
      </c>
      <c r="D168" t="s">
        <v>32</v>
      </c>
      <c r="E168" t="s">
        <v>25</v>
      </c>
      <c r="F168">
        <v>1</v>
      </c>
      <c r="G168">
        <v>7</v>
      </c>
      <c r="H168">
        <v>8</v>
      </c>
      <c r="I168">
        <v>8</v>
      </c>
      <c r="J168">
        <v>8</v>
      </c>
      <c r="M168" t="str">
        <f t="shared" si="4"/>
        <v>Moderate Readmission</v>
      </c>
      <c r="N168" t="str">
        <f t="shared" si="5"/>
        <v>Moderate Safety</v>
      </c>
    </row>
    <row r="169" spans="1:14" x14ac:dyDescent="0.3">
      <c r="A169" t="s">
        <v>448</v>
      </c>
      <c r="B169" t="s">
        <v>386</v>
      </c>
      <c r="C169" t="s">
        <v>23</v>
      </c>
      <c r="D169" t="s">
        <v>116</v>
      </c>
      <c r="E169" t="s">
        <v>25</v>
      </c>
      <c r="F169">
        <v>4</v>
      </c>
      <c r="G169">
        <v>8</v>
      </c>
      <c r="H169">
        <v>10</v>
      </c>
      <c r="I169">
        <v>8</v>
      </c>
      <c r="J169">
        <v>10</v>
      </c>
      <c r="M169" t="str">
        <f t="shared" si="4"/>
        <v>High Readmission</v>
      </c>
      <c r="N169" t="str">
        <f t="shared" si="5"/>
        <v>Moderate Safety</v>
      </c>
    </row>
    <row r="170" spans="1:14" x14ac:dyDescent="0.3">
      <c r="A170" t="s">
        <v>450</v>
      </c>
      <c r="B170" t="s">
        <v>386</v>
      </c>
      <c r="C170" t="s">
        <v>23</v>
      </c>
      <c r="D170" t="s">
        <v>36</v>
      </c>
      <c r="E170" t="s">
        <v>25</v>
      </c>
      <c r="F170">
        <v>5</v>
      </c>
      <c r="G170">
        <v>6</v>
      </c>
      <c r="H170">
        <v>1</v>
      </c>
      <c r="I170">
        <v>8</v>
      </c>
      <c r="J170">
        <v>3</v>
      </c>
      <c r="M170" t="str">
        <f t="shared" si="4"/>
        <v>Low Readmission</v>
      </c>
      <c r="N170" t="str">
        <f t="shared" si="5"/>
        <v>Moderate Safety</v>
      </c>
    </row>
    <row r="171" spans="1:14" x14ac:dyDescent="0.3">
      <c r="A171" t="s">
        <v>452</v>
      </c>
      <c r="B171" t="s">
        <v>386</v>
      </c>
      <c r="C171" t="s">
        <v>23</v>
      </c>
      <c r="D171" t="s">
        <v>36</v>
      </c>
      <c r="E171" t="s">
        <v>25</v>
      </c>
      <c r="F171">
        <v>4</v>
      </c>
      <c r="G171">
        <v>6</v>
      </c>
      <c r="H171">
        <v>1</v>
      </c>
      <c r="I171">
        <v>8</v>
      </c>
      <c r="J171">
        <v>4</v>
      </c>
      <c r="M171" t="str">
        <f t="shared" si="4"/>
        <v>Low Readmission</v>
      </c>
      <c r="N171" t="str">
        <f t="shared" si="5"/>
        <v>Moderate Safety</v>
      </c>
    </row>
    <row r="172" spans="1:14" x14ac:dyDescent="0.3">
      <c r="A172" t="s">
        <v>453</v>
      </c>
      <c r="B172" t="s">
        <v>386</v>
      </c>
      <c r="C172" t="s">
        <v>23</v>
      </c>
      <c r="D172" t="s">
        <v>36</v>
      </c>
      <c r="E172" t="s">
        <v>25</v>
      </c>
      <c r="F172">
        <v>2</v>
      </c>
      <c r="G172">
        <v>6</v>
      </c>
      <c r="H172">
        <v>1</v>
      </c>
      <c r="I172">
        <v>8</v>
      </c>
      <c r="J172">
        <v>4</v>
      </c>
      <c r="M172" t="str">
        <f t="shared" si="4"/>
        <v>Low Readmission</v>
      </c>
      <c r="N172" t="str">
        <f t="shared" si="5"/>
        <v>Moderate Safety</v>
      </c>
    </row>
    <row r="173" spans="1:14" x14ac:dyDescent="0.3">
      <c r="A173" t="s">
        <v>456</v>
      </c>
      <c r="B173" t="s">
        <v>386</v>
      </c>
      <c r="C173" t="s">
        <v>23</v>
      </c>
      <c r="D173" t="s">
        <v>76</v>
      </c>
      <c r="E173" t="s">
        <v>25</v>
      </c>
      <c r="F173">
        <v>3</v>
      </c>
      <c r="G173">
        <v>6</v>
      </c>
      <c r="H173">
        <v>1</v>
      </c>
      <c r="I173">
        <v>8</v>
      </c>
      <c r="J173">
        <v>4</v>
      </c>
      <c r="M173" t="str">
        <f t="shared" si="4"/>
        <v>Low Readmission</v>
      </c>
      <c r="N173" t="str">
        <f t="shared" si="5"/>
        <v>Moderate Safety</v>
      </c>
    </row>
    <row r="174" spans="1:14" x14ac:dyDescent="0.3">
      <c r="A174" t="s">
        <v>459</v>
      </c>
      <c r="B174" t="s">
        <v>386</v>
      </c>
      <c r="C174" t="s">
        <v>23</v>
      </c>
      <c r="D174" t="s">
        <v>36</v>
      </c>
      <c r="E174" t="s">
        <v>25</v>
      </c>
      <c r="F174">
        <v>3</v>
      </c>
      <c r="G174">
        <v>6</v>
      </c>
      <c r="H174">
        <v>4</v>
      </c>
      <c r="I174">
        <v>8</v>
      </c>
      <c r="J174">
        <v>4</v>
      </c>
      <c r="M174" t="str">
        <f t="shared" si="4"/>
        <v>Low Readmission</v>
      </c>
      <c r="N174" t="str">
        <f t="shared" si="5"/>
        <v>Moderate Safety</v>
      </c>
    </row>
    <row r="175" spans="1:14" x14ac:dyDescent="0.3">
      <c r="A175" t="s">
        <v>460</v>
      </c>
      <c r="B175" t="s">
        <v>386</v>
      </c>
      <c r="C175" t="s">
        <v>23</v>
      </c>
      <c r="D175" t="s">
        <v>36</v>
      </c>
      <c r="E175" t="s">
        <v>25</v>
      </c>
      <c r="F175">
        <v>4</v>
      </c>
      <c r="G175">
        <v>6</v>
      </c>
      <c r="H175">
        <v>1</v>
      </c>
      <c r="I175">
        <v>8</v>
      </c>
      <c r="J175">
        <v>4</v>
      </c>
      <c r="M175" t="str">
        <f t="shared" si="4"/>
        <v>Low Readmission</v>
      </c>
      <c r="N175" t="str">
        <f t="shared" si="5"/>
        <v>Moderate Safety</v>
      </c>
    </row>
    <row r="176" spans="1:14" x14ac:dyDescent="0.3">
      <c r="A176" t="s">
        <v>461</v>
      </c>
      <c r="B176" t="s">
        <v>386</v>
      </c>
      <c r="C176" t="s">
        <v>23</v>
      </c>
      <c r="D176" t="s">
        <v>36</v>
      </c>
      <c r="E176" t="s">
        <v>25</v>
      </c>
      <c r="F176">
        <v>3</v>
      </c>
      <c r="G176">
        <v>7</v>
      </c>
      <c r="H176">
        <v>11</v>
      </c>
      <c r="I176">
        <v>8</v>
      </c>
      <c r="J176">
        <v>11</v>
      </c>
      <c r="M176" t="str">
        <f t="shared" si="4"/>
        <v>High Readmission</v>
      </c>
      <c r="N176" t="str">
        <f t="shared" si="5"/>
        <v>Moderate Safety</v>
      </c>
    </row>
    <row r="177" spans="1:14" x14ac:dyDescent="0.3">
      <c r="A177" t="s">
        <v>462</v>
      </c>
      <c r="B177" t="s">
        <v>386</v>
      </c>
      <c r="C177" t="s">
        <v>23</v>
      </c>
      <c r="D177" t="s">
        <v>36</v>
      </c>
      <c r="E177" t="s">
        <v>169</v>
      </c>
      <c r="F177">
        <v>2</v>
      </c>
      <c r="G177">
        <v>3</v>
      </c>
      <c r="H177">
        <v>6</v>
      </c>
      <c r="I177">
        <v>8</v>
      </c>
      <c r="J177">
        <v>7</v>
      </c>
      <c r="M177" t="str">
        <f t="shared" si="4"/>
        <v>Moderate Readmission</v>
      </c>
      <c r="N177" t="str">
        <f t="shared" si="5"/>
        <v>Low Safety</v>
      </c>
    </row>
    <row r="178" spans="1:14" x14ac:dyDescent="0.3">
      <c r="A178" t="s">
        <v>464</v>
      </c>
      <c r="B178" t="s">
        <v>386</v>
      </c>
      <c r="C178" t="s">
        <v>23</v>
      </c>
      <c r="D178" t="s">
        <v>36</v>
      </c>
      <c r="E178" t="s">
        <v>25</v>
      </c>
      <c r="F178">
        <v>3</v>
      </c>
      <c r="G178">
        <v>7</v>
      </c>
      <c r="H178">
        <v>11</v>
      </c>
      <c r="I178">
        <v>8</v>
      </c>
      <c r="J178">
        <v>11</v>
      </c>
      <c r="M178" t="str">
        <f t="shared" si="4"/>
        <v>High Readmission</v>
      </c>
      <c r="N178" t="str">
        <f t="shared" si="5"/>
        <v>Moderate Safety</v>
      </c>
    </row>
    <row r="179" spans="1:14" x14ac:dyDescent="0.3">
      <c r="A179" t="s">
        <v>467</v>
      </c>
      <c r="B179" t="s">
        <v>386</v>
      </c>
      <c r="C179" t="s">
        <v>23</v>
      </c>
      <c r="D179" t="s">
        <v>36</v>
      </c>
      <c r="E179" t="s">
        <v>25</v>
      </c>
      <c r="F179">
        <v>3</v>
      </c>
      <c r="G179">
        <v>6</v>
      </c>
      <c r="H179">
        <v>8</v>
      </c>
      <c r="I179">
        <v>8</v>
      </c>
      <c r="J179">
        <v>10</v>
      </c>
      <c r="M179" t="str">
        <f t="shared" si="4"/>
        <v>Moderate Readmission</v>
      </c>
      <c r="N179" t="str">
        <f t="shared" si="5"/>
        <v>Moderate Safety</v>
      </c>
    </row>
    <row r="180" spans="1:14" x14ac:dyDescent="0.3">
      <c r="A180" t="s">
        <v>470</v>
      </c>
      <c r="B180" t="s">
        <v>386</v>
      </c>
      <c r="C180" t="s">
        <v>23</v>
      </c>
      <c r="D180" t="s">
        <v>36</v>
      </c>
      <c r="E180" t="s">
        <v>25</v>
      </c>
      <c r="F180">
        <v>3</v>
      </c>
      <c r="G180">
        <v>5</v>
      </c>
      <c r="H180">
        <v>4</v>
      </c>
      <c r="I180">
        <v>8</v>
      </c>
      <c r="J180">
        <v>8</v>
      </c>
      <c r="M180" t="str">
        <f t="shared" si="4"/>
        <v>Low Readmission</v>
      </c>
      <c r="N180" t="str">
        <f t="shared" si="5"/>
        <v>Moderate Safety</v>
      </c>
    </row>
    <row r="181" spans="1:14" x14ac:dyDescent="0.3">
      <c r="A181" t="s">
        <v>472</v>
      </c>
      <c r="B181" t="s">
        <v>386</v>
      </c>
      <c r="C181" t="s">
        <v>23</v>
      </c>
      <c r="D181" t="s">
        <v>24</v>
      </c>
      <c r="E181" t="s">
        <v>25</v>
      </c>
      <c r="F181">
        <v>2</v>
      </c>
      <c r="G181">
        <v>2</v>
      </c>
      <c r="H181">
        <v>5</v>
      </c>
      <c r="I181">
        <v>8</v>
      </c>
      <c r="J181">
        <v>10</v>
      </c>
      <c r="M181" t="str">
        <f t="shared" si="4"/>
        <v>Moderate Readmission</v>
      </c>
      <c r="N181" t="str">
        <f t="shared" si="5"/>
        <v>Low Safety</v>
      </c>
    </row>
    <row r="182" spans="1:14" x14ac:dyDescent="0.3">
      <c r="A182" t="s">
        <v>474</v>
      </c>
      <c r="B182" t="s">
        <v>386</v>
      </c>
      <c r="C182" t="s">
        <v>23</v>
      </c>
      <c r="D182" t="s">
        <v>116</v>
      </c>
      <c r="E182" t="s">
        <v>25</v>
      </c>
      <c r="F182">
        <v>1</v>
      </c>
      <c r="G182">
        <v>8</v>
      </c>
      <c r="H182">
        <v>9</v>
      </c>
      <c r="I182">
        <v>8</v>
      </c>
      <c r="J182">
        <v>11</v>
      </c>
      <c r="M182" t="str">
        <f t="shared" si="4"/>
        <v>Moderate Readmission</v>
      </c>
      <c r="N182" t="str">
        <f t="shared" si="5"/>
        <v>Moderate Safety</v>
      </c>
    </row>
    <row r="183" spans="1:14" x14ac:dyDescent="0.3">
      <c r="A183" t="s">
        <v>475</v>
      </c>
      <c r="B183" t="s">
        <v>386</v>
      </c>
      <c r="C183" t="s">
        <v>23</v>
      </c>
      <c r="D183" t="s">
        <v>76</v>
      </c>
      <c r="E183" t="s">
        <v>25</v>
      </c>
      <c r="F183">
        <v>4</v>
      </c>
      <c r="G183">
        <v>8</v>
      </c>
      <c r="H183">
        <v>8</v>
      </c>
      <c r="I183">
        <v>8</v>
      </c>
      <c r="J183">
        <v>10</v>
      </c>
      <c r="M183" t="str">
        <f t="shared" si="4"/>
        <v>Moderate Readmission</v>
      </c>
      <c r="N183" t="str">
        <f t="shared" si="5"/>
        <v>Moderate Safety</v>
      </c>
    </row>
    <row r="184" spans="1:14" x14ac:dyDescent="0.3">
      <c r="A184" t="s">
        <v>477</v>
      </c>
      <c r="B184" t="s">
        <v>386</v>
      </c>
      <c r="C184" t="s">
        <v>23</v>
      </c>
      <c r="D184" t="s">
        <v>36</v>
      </c>
      <c r="E184" t="s">
        <v>25</v>
      </c>
      <c r="F184">
        <v>4</v>
      </c>
      <c r="G184">
        <v>8</v>
      </c>
      <c r="H184">
        <v>10</v>
      </c>
      <c r="I184">
        <v>8</v>
      </c>
      <c r="J184">
        <v>8</v>
      </c>
      <c r="M184" t="str">
        <f t="shared" si="4"/>
        <v>High Readmission</v>
      </c>
      <c r="N184" t="str">
        <f t="shared" si="5"/>
        <v>Moderate Safety</v>
      </c>
    </row>
    <row r="185" spans="1:14" x14ac:dyDescent="0.3">
      <c r="A185" t="s">
        <v>478</v>
      </c>
      <c r="B185" t="s">
        <v>386</v>
      </c>
      <c r="C185" t="s">
        <v>23</v>
      </c>
      <c r="D185" t="s">
        <v>36</v>
      </c>
      <c r="E185" t="s">
        <v>25</v>
      </c>
      <c r="F185">
        <v>4</v>
      </c>
      <c r="G185">
        <v>6</v>
      </c>
      <c r="H185">
        <v>9</v>
      </c>
      <c r="I185">
        <v>8</v>
      </c>
      <c r="J185">
        <v>8</v>
      </c>
      <c r="M185" t="str">
        <f t="shared" si="4"/>
        <v>Moderate Readmission</v>
      </c>
      <c r="N185" t="str">
        <f t="shared" si="5"/>
        <v>Moderate Safety</v>
      </c>
    </row>
    <row r="186" spans="1:14" x14ac:dyDescent="0.3">
      <c r="A186" t="s">
        <v>479</v>
      </c>
      <c r="B186" t="s">
        <v>386</v>
      </c>
      <c r="C186" t="s">
        <v>23</v>
      </c>
      <c r="D186" t="s">
        <v>32</v>
      </c>
      <c r="E186" t="s">
        <v>25</v>
      </c>
      <c r="F186">
        <v>3</v>
      </c>
      <c r="G186">
        <v>6</v>
      </c>
      <c r="H186">
        <v>6</v>
      </c>
      <c r="I186">
        <v>8</v>
      </c>
      <c r="J186">
        <v>9</v>
      </c>
      <c r="M186" t="str">
        <f t="shared" si="4"/>
        <v>Moderate Readmission</v>
      </c>
      <c r="N186" t="str">
        <f t="shared" si="5"/>
        <v>Moderate Safety</v>
      </c>
    </row>
    <row r="187" spans="1:14" x14ac:dyDescent="0.3">
      <c r="A187" t="s">
        <v>480</v>
      </c>
      <c r="B187" t="s">
        <v>386</v>
      </c>
      <c r="C187" t="s">
        <v>23</v>
      </c>
      <c r="D187" t="s">
        <v>116</v>
      </c>
      <c r="E187" t="s">
        <v>169</v>
      </c>
      <c r="F187">
        <v>3</v>
      </c>
      <c r="G187">
        <v>6</v>
      </c>
      <c r="H187">
        <v>6</v>
      </c>
      <c r="I187">
        <v>8</v>
      </c>
      <c r="J187">
        <v>8</v>
      </c>
      <c r="M187" t="str">
        <f t="shared" si="4"/>
        <v>Moderate Readmission</v>
      </c>
      <c r="N187" t="str">
        <f t="shared" si="5"/>
        <v>Moderate Safety</v>
      </c>
    </row>
    <row r="188" spans="1:14" x14ac:dyDescent="0.3">
      <c r="A188" t="s">
        <v>481</v>
      </c>
      <c r="B188" t="s">
        <v>386</v>
      </c>
      <c r="C188" t="s">
        <v>23</v>
      </c>
      <c r="D188" t="s">
        <v>116</v>
      </c>
      <c r="E188" t="s">
        <v>169</v>
      </c>
      <c r="F188">
        <v>2</v>
      </c>
      <c r="G188">
        <v>6</v>
      </c>
      <c r="H188">
        <v>4</v>
      </c>
      <c r="I188">
        <v>8</v>
      </c>
      <c r="J188">
        <v>8</v>
      </c>
      <c r="M188" t="str">
        <f t="shared" si="4"/>
        <v>Low Readmission</v>
      </c>
      <c r="N188" t="str">
        <f t="shared" si="5"/>
        <v>Moderate Safety</v>
      </c>
    </row>
    <row r="189" spans="1:14" x14ac:dyDescent="0.3">
      <c r="A189" t="s">
        <v>483</v>
      </c>
      <c r="B189" t="s">
        <v>386</v>
      </c>
      <c r="C189" t="s">
        <v>23</v>
      </c>
      <c r="D189" t="s">
        <v>116</v>
      </c>
      <c r="E189" t="s">
        <v>25</v>
      </c>
      <c r="F189">
        <v>3</v>
      </c>
      <c r="G189">
        <v>8</v>
      </c>
      <c r="H189">
        <v>11</v>
      </c>
      <c r="I189">
        <v>8</v>
      </c>
      <c r="J189">
        <v>10</v>
      </c>
      <c r="M189" t="str">
        <f t="shared" si="4"/>
        <v>High Readmission</v>
      </c>
      <c r="N189" t="str">
        <f t="shared" si="5"/>
        <v>Moderate Safety</v>
      </c>
    </row>
    <row r="190" spans="1:14" x14ac:dyDescent="0.3">
      <c r="A190" t="s">
        <v>486</v>
      </c>
      <c r="B190" t="s">
        <v>386</v>
      </c>
      <c r="C190" t="s">
        <v>23</v>
      </c>
      <c r="D190" t="s">
        <v>36</v>
      </c>
      <c r="E190" t="s">
        <v>25</v>
      </c>
      <c r="F190">
        <v>4</v>
      </c>
      <c r="G190">
        <v>8</v>
      </c>
      <c r="H190">
        <v>11</v>
      </c>
      <c r="I190">
        <v>8</v>
      </c>
      <c r="J190">
        <v>8</v>
      </c>
      <c r="M190" t="str">
        <f t="shared" si="4"/>
        <v>High Readmission</v>
      </c>
      <c r="N190" t="str">
        <f t="shared" si="5"/>
        <v>Moderate Safety</v>
      </c>
    </row>
    <row r="191" spans="1:14" x14ac:dyDescent="0.3">
      <c r="A191" t="s">
        <v>487</v>
      </c>
      <c r="B191" t="s">
        <v>386</v>
      </c>
      <c r="C191" t="s">
        <v>23</v>
      </c>
      <c r="D191" t="s">
        <v>24</v>
      </c>
      <c r="E191" t="s">
        <v>25</v>
      </c>
      <c r="F191">
        <v>2</v>
      </c>
      <c r="G191">
        <v>4</v>
      </c>
      <c r="H191">
        <v>7</v>
      </c>
      <c r="I191">
        <v>8</v>
      </c>
      <c r="J191">
        <v>10</v>
      </c>
      <c r="M191" t="str">
        <f t="shared" si="4"/>
        <v>Moderate Readmission</v>
      </c>
      <c r="N191" t="str">
        <f t="shared" si="5"/>
        <v>Low Safety</v>
      </c>
    </row>
    <row r="192" spans="1:14" x14ac:dyDescent="0.3">
      <c r="A192" t="s">
        <v>489</v>
      </c>
      <c r="B192" t="s">
        <v>386</v>
      </c>
      <c r="C192" t="s">
        <v>23</v>
      </c>
      <c r="D192" t="s">
        <v>36</v>
      </c>
      <c r="E192" t="s">
        <v>25</v>
      </c>
      <c r="F192">
        <v>4</v>
      </c>
      <c r="G192">
        <v>7</v>
      </c>
      <c r="H192">
        <v>10</v>
      </c>
      <c r="I192">
        <v>8</v>
      </c>
      <c r="J192">
        <v>9</v>
      </c>
      <c r="M192" t="str">
        <f t="shared" si="4"/>
        <v>High Readmission</v>
      </c>
      <c r="N192" t="str">
        <f t="shared" si="5"/>
        <v>Moderate Safety</v>
      </c>
    </row>
    <row r="193" spans="1:14" x14ac:dyDescent="0.3">
      <c r="A193" t="s">
        <v>491</v>
      </c>
      <c r="B193" t="s">
        <v>386</v>
      </c>
      <c r="C193" t="s">
        <v>23</v>
      </c>
      <c r="D193" t="s">
        <v>98</v>
      </c>
      <c r="E193" t="s">
        <v>25</v>
      </c>
      <c r="F193">
        <v>3</v>
      </c>
      <c r="G193">
        <v>4</v>
      </c>
      <c r="H193">
        <v>2</v>
      </c>
      <c r="I193">
        <v>8</v>
      </c>
      <c r="J193">
        <v>7</v>
      </c>
      <c r="M193" t="str">
        <f t="shared" si="4"/>
        <v>Low Readmission</v>
      </c>
      <c r="N193" t="str">
        <f t="shared" si="5"/>
        <v>Low Safety</v>
      </c>
    </row>
    <row r="194" spans="1:14" x14ac:dyDescent="0.3">
      <c r="A194" t="s">
        <v>492</v>
      </c>
      <c r="B194" t="s">
        <v>386</v>
      </c>
      <c r="C194" t="s">
        <v>23</v>
      </c>
      <c r="D194" t="s">
        <v>24</v>
      </c>
      <c r="E194" t="s">
        <v>25</v>
      </c>
      <c r="F194">
        <v>3</v>
      </c>
      <c r="G194">
        <v>7</v>
      </c>
      <c r="H194">
        <v>9</v>
      </c>
      <c r="I194">
        <v>8</v>
      </c>
      <c r="J194">
        <v>10</v>
      </c>
      <c r="M194" t="str">
        <f t="shared" si="4"/>
        <v>Moderate Readmission</v>
      </c>
      <c r="N194" t="str">
        <f t="shared" si="5"/>
        <v>Moderate Safety</v>
      </c>
    </row>
    <row r="195" spans="1:14" x14ac:dyDescent="0.3">
      <c r="A195" t="s">
        <v>494</v>
      </c>
      <c r="B195" t="s">
        <v>386</v>
      </c>
      <c r="C195" t="s">
        <v>23</v>
      </c>
      <c r="D195" t="s">
        <v>36</v>
      </c>
      <c r="E195" t="s">
        <v>25</v>
      </c>
      <c r="F195">
        <v>4</v>
      </c>
      <c r="G195">
        <v>7</v>
      </c>
      <c r="H195">
        <v>10</v>
      </c>
      <c r="I195">
        <v>8</v>
      </c>
      <c r="J195">
        <v>7</v>
      </c>
      <c r="M195" t="str">
        <f t="shared" ref="M195:M258" si="6">IF(H195&gt;=10, "High Readmission", IF(H195&gt;=5, "Moderate Readmission", "Low Readmission"))</f>
        <v>High Readmission</v>
      </c>
      <c r="N195" t="str">
        <f t="shared" ref="N195:N258" si="7">IF(G195&gt;=10, "High Safety", IF(G195&gt;=5, "Moderate Safety", "Low Safety"))</f>
        <v>Moderate Safety</v>
      </c>
    </row>
    <row r="196" spans="1:14" x14ac:dyDescent="0.3">
      <c r="A196" t="s">
        <v>496</v>
      </c>
      <c r="B196" t="s">
        <v>386</v>
      </c>
      <c r="C196" t="s">
        <v>23</v>
      </c>
      <c r="D196" t="s">
        <v>76</v>
      </c>
      <c r="E196" t="s">
        <v>25</v>
      </c>
      <c r="F196">
        <v>2</v>
      </c>
      <c r="G196">
        <v>3</v>
      </c>
      <c r="H196">
        <v>6</v>
      </c>
      <c r="I196">
        <v>8</v>
      </c>
      <c r="J196">
        <v>11</v>
      </c>
      <c r="M196" t="str">
        <f t="shared" si="6"/>
        <v>Moderate Readmission</v>
      </c>
      <c r="N196" t="str">
        <f t="shared" si="7"/>
        <v>Low Safety</v>
      </c>
    </row>
    <row r="197" spans="1:14" x14ac:dyDescent="0.3">
      <c r="A197" t="s">
        <v>498</v>
      </c>
      <c r="B197" t="s">
        <v>386</v>
      </c>
      <c r="C197" t="s">
        <v>23</v>
      </c>
      <c r="D197" t="s">
        <v>36</v>
      </c>
      <c r="E197" t="s">
        <v>25</v>
      </c>
      <c r="F197">
        <v>1</v>
      </c>
      <c r="G197">
        <v>7</v>
      </c>
      <c r="H197">
        <v>7</v>
      </c>
      <c r="I197">
        <v>8</v>
      </c>
      <c r="J197">
        <v>11</v>
      </c>
      <c r="M197" t="str">
        <f t="shared" si="6"/>
        <v>Moderate Readmission</v>
      </c>
      <c r="N197" t="str">
        <f t="shared" si="7"/>
        <v>Moderate Safety</v>
      </c>
    </row>
    <row r="198" spans="1:14" x14ac:dyDescent="0.3">
      <c r="A198" t="s">
        <v>501</v>
      </c>
      <c r="B198" t="s">
        <v>386</v>
      </c>
      <c r="C198" t="s">
        <v>23</v>
      </c>
      <c r="D198" t="s">
        <v>76</v>
      </c>
      <c r="E198" t="s">
        <v>25</v>
      </c>
      <c r="F198">
        <v>2</v>
      </c>
      <c r="G198">
        <v>6</v>
      </c>
      <c r="H198">
        <v>7</v>
      </c>
      <c r="I198">
        <v>8</v>
      </c>
      <c r="J198">
        <v>8</v>
      </c>
      <c r="M198" t="str">
        <f t="shared" si="6"/>
        <v>Moderate Readmission</v>
      </c>
      <c r="N198" t="str">
        <f t="shared" si="7"/>
        <v>Moderate Safety</v>
      </c>
    </row>
    <row r="199" spans="1:14" x14ac:dyDescent="0.3">
      <c r="A199" t="s">
        <v>502</v>
      </c>
      <c r="B199" t="s">
        <v>386</v>
      </c>
      <c r="C199" t="s">
        <v>23</v>
      </c>
      <c r="D199" t="s">
        <v>36</v>
      </c>
      <c r="E199" t="s">
        <v>25</v>
      </c>
      <c r="F199">
        <v>4</v>
      </c>
      <c r="G199">
        <v>6</v>
      </c>
      <c r="H199">
        <v>7</v>
      </c>
      <c r="I199">
        <v>8</v>
      </c>
      <c r="J199">
        <v>9</v>
      </c>
      <c r="M199" t="str">
        <f t="shared" si="6"/>
        <v>Moderate Readmission</v>
      </c>
      <c r="N199" t="str">
        <f t="shared" si="7"/>
        <v>Moderate Safety</v>
      </c>
    </row>
    <row r="200" spans="1:14" x14ac:dyDescent="0.3">
      <c r="A200" t="s">
        <v>503</v>
      </c>
      <c r="B200" t="s">
        <v>386</v>
      </c>
      <c r="C200" t="s">
        <v>23</v>
      </c>
      <c r="D200" t="s">
        <v>142</v>
      </c>
      <c r="E200" t="s">
        <v>25</v>
      </c>
      <c r="F200">
        <v>2</v>
      </c>
      <c r="G200">
        <v>7</v>
      </c>
      <c r="H200">
        <v>9</v>
      </c>
      <c r="I200">
        <v>8</v>
      </c>
      <c r="J200">
        <v>6</v>
      </c>
      <c r="M200" t="str">
        <f t="shared" si="6"/>
        <v>Moderate Readmission</v>
      </c>
      <c r="N200" t="str">
        <f t="shared" si="7"/>
        <v>Moderate Safety</v>
      </c>
    </row>
    <row r="201" spans="1:14" x14ac:dyDescent="0.3">
      <c r="A201" t="s">
        <v>504</v>
      </c>
      <c r="B201" t="s">
        <v>386</v>
      </c>
      <c r="C201" t="s">
        <v>23</v>
      </c>
      <c r="D201" t="s">
        <v>76</v>
      </c>
      <c r="E201" t="s">
        <v>25</v>
      </c>
      <c r="F201">
        <v>3</v>
      </c>
      <c r="G201">
        <v>7</v>
      </c>
      <c r="H201">
        <v>8</v>
      </c>
      <c r="I201">
        <v>8</v>
      </c>
      <c r="J201">
        <v>8</v>
      </c>
      <c r="M201" t="str">
        <f t="shared" si="6"/>
        <v>Moderate Readmission</v>
      </c>
      <c r="N201" t="str">
        <f t="shared" si="7"/>
        <v>Moderate Safety</v>
      </c>
    </row>
    <row r="202" spans="1:14" x14ac:dyDescent="0.3">
      <c r="A202" t="s">
        <v>506</v>
      </c>
      <c r="B202" t="s">
        <v>386</v>
      </c>
      <c r="C202" t="s">
        <v>23</v>
      </c>
      <c r="D202" t="s">
        <v>76</v>
      </c>
      <c r="E202" t="s">
        <v>25</v>
      </c>
      <c r="F202">
        <v>4</v>
      </c>
      <c r="G202">
        <v>5</v>
      </c>
      <c r="H202">
        <v>8</v>
      </c>
      <c r="I202">
        <v>8</v>
      </c>
      <c r="J202">
        <v>10</v>
      </c>
      <c r="M202" t="str">
        <f t="shared" si="6"/>
        <v>Moderate Readmission</v>
      </c>
      <c r="N202" t="str">
        <f t="shared" si="7"/>
        <v>Moderate Safety</v>
      </c>
    </row>
    <row r="203" spans="1:14" x14ac:dyDescent="0.3">
      <c r="A203" t="s">
        <v>509</v>
      </c>
      <c r="B203" t="s">
        <v>386</v>
      </c>
      <c r="C203" t="s">
        <v>23</v>
      </c>
      <c r="D203" t="s">
        <v>24</v>
      </c>
      <c r="E203" t="s">
        <v>25</v>
      </c>
      <c r="F203">
        <v>3</v>
      </c>
      <c r="G203">
        <v>7</v>
      </c>
      <c r="H203">
        <v>9</v>
      </c>
      <c r="I203">
        <v>8</v>
      </c>
      <c r="J203">
        <v>9</v>
      </c>
      <c r="M203" t="str">
        <f t="shared" si="6"/>
        <v>Moderate Readmission</v>
      </c>
      <c r="N203" t="str">
        <f t="shared" si="7"/>
        <v>Moderate Safety</v>
      </c>
    </row>
    <row r="204" spans="1:14" x14ac:dyDescent="0.3">
      <c r="A204" t="s">
        <v>511</v>
      </c>
      <c r="B204" t="s">
        <v>386</v>
      </c>
      <c r="C204" t="s">
        <v>23</v>
      </c>
      <c r="D204" t="s">
        <v>36</v>
      </c>
      <c r="E204" t="s">
        <v>25</v>
      </c>
      <c r="F204">
        <v>3</v>
      </c>
      <c r="G204">
        <v>6</v>
      </c>
      <c r="H204">
        <v>7</v>
      </c>
      <c r="I204">
        <v>8</v>
      </c>
      <c r="J204">
        <v>8</v>
      </c>
      <c r="M204" t="str">
        <f t="shared" si="6"/>
        <v>Moderate Readmission</v>
      </c>
      <c r="N204" t="str">
        <f t="shared" si="7"/>
        <v>Moderate Safety</v>
      </c>
    </row>
    <row r="205" spans="1:14" x14ac:dyDescent="0.3">
      <c r="A205" t="s">
        <v>512</v>
      </c>
      <c r="B205" t="s">
        <v>386</v>
      </c>
      <c r="C205" t="s">
        <v>23</v>
      </c>
      <c r="D205" t="s">
        <v>76</v>
      </c>
      <c r="E205" t="s">
        <v>25</v>
      </c>
      <c r="F205">
        <v>5</v>
      </c>
      <c r="G205">
        <v>3</v>
      </c>
      <c r="H205">
        <v>7</v>
      </c>
      <c r="I205">
        <v>8</v>
      </c>
      <c r="J205">
        <v>7</v>
      </c>
      <c r="M205" t="str">
        <f t="shared" si="6"/>
        <v>Moderate Readmission</v>
      </c>
      <c r="N205" t="str">
        <f t="shared" si="7"/>
        <v>Low Safety</v>
      </c>
    </row>
    <row r="206" spans="1:14" x14ac:dyDescent="0.3">
      <c r="A206" t="s">
        <v>515</v>
      </c>
      <c r="B206" t="s">
        <v>386</v>
      </c>
      <c r="C206" t="s">
        <v>23</v>
      </c>
      <c r="D206" t="s">
        <v>32</v>
      </c>
      <c r="E206" t="s">
        <v>25</v>
      </c>
      <c r="F206">
        <v>3</v>
      </c>
      <c r="G206">
        <v>6</v>
      </c>
      <c r="H206">
        <v>6</v>
      </c>
      <c r="I206">
        <v>8</v>
      </c>
      <c r="J206">
        <v>7</v>
      </c>
      <c r="M206" t="str">
        <f t="shared" si="6"/>
        <v>Moderate Readmission</v>
      </c>
      <c r="N206" t="str">
        <f t="shared" si="7"/>
        <v>Moderate Safety</v>
      </c>
    </row>
    <row r="207" spans="1:14" x14ac:dyDescent="0.3">
      <c r="A207" t="s">
        <v>517</v>
      </c>
      <c r="B207" t="s">
        <v>386</v>
      </c>
      <c r="C207" t="s">
        <v>23</v>
      </c>
      <c r="D207" t="s">
        <v>142</v>
      </c>
      <c r="E207" t="s">
        <v>25</v>
      </c>
      <c r="F207">
        <v>2</v>
      </c>
      <c r="G207">
        <v>7</v>
      </c>
      <c r="H207">
        <v>11</v>
      </c>
      <c r="I207">
        <v>8</v>
      </c>
      <c r="J207">
        <v>10</v>
      </c>
      <c r="M207" t="str">
        <f t="shared" si="6"/>
        <v>High Readmission</v>
      </c>
      <c r="N207" t="str">
        <f t="shared" si="7"/>
        <v>Moderate Safety</v>
      </c>
    </row>
    <row r="208" spans="1:14" x14ac:dyDescent="0.3">
      <c r="A208" t="s">
        <v>520</v>
      </c>
      <c r="B208" t="s">
        <v>386</v>
      </c>
      <c r="C208" t="s">
        <v>23</v>
      </c>
      <c r="D208" t="s">
        <v>32</v>
      </c>
      <c r="E208" t="s">
        <v>25</v>
      </c>
      <c r="F208">
        <v>4</v>
      </c>
      <c r="G208">
        <v>5</v>
      </c>
      <c r="H208">
        <v>6</v>
      </c>
      <c r="I208">
        <v>8</v>
      </c>
      <c r="J208">
        <v>8</v>
      </c>
      <c r="M208" t="str">
        <f t="shared" si="6"/>
        <v>Moderate Readmission</v>
      </c>
      <c r="N208" t="str">
        <f t="shared" si="7"/>
        <v>Moderate Safety</v>
      </c>
    </row>
    <row r="209" spans="1:14" x14ac:dyDescent="0.3">
      <c r="A209" t="s">
        <v>522</v>
      </c>
      <c r="B209" t="s">
        <v>386</v>
      </c>
      <c r="C209" t="s">
        <v>23</v>
      </c>
      <c r="D209" t="s">
        <v>76</v>
      </c>
      <c r="E209" t="s">
        <v>25</v>
      </c>
      <c r="F209">
        <v>2</v>
      </c>
      <c r="G209">
        <v>3</v>
      </c>
      <c r="H209">
        <v>7</v>
      </c>
      <c r="I209">
        <v>8</v>
      </c>
      <c r="J209">
        <v>9</v>
      </c>
      <c r="M209" t="str">
        <f t="shared" si="6"/>
        <v>Moderate Readmission</v>
      </c>
      <c r="N209" t="str">
        <f t="shared" si="7"/>
        <v>Low Safety</v>
      </c>
    </row>
    <row r="210" spans="1:14" x14ac:dyDescent="0.3">
      <c r="A210" t="s">
        <v>524</v>
      </c>
      <c r="B210" t="s">
        <v>386</v>
      </c>
      <c r="C210" t="s">
        <v>23</v>
      </c>
      <c r="D210" t="s">
        <v>36</v>
      </c>
      <c r="E210" t="s">
        <v>169</v>
      </c>
      <c r="F210">
        <v>4</v>
      </c>
      <c r="G210">
        <v>6</v>
      </c>
      <c r="H210">
        <v>1</v>
      </c>
      <c r="I210">
        <v>8</v>
      </c>
      <c r="J210">
        <v>4</v>
      </c>
      <c r="M210" t="str">
        <f t="shared" si="6"/>
        <v>Low Readmission</v>
      </c>
      <c r="N210" t="str">
        <f t="shared" si="7"/>
        <v>Moderate Safety</v>
      </c>
    </row>
    <row r="211" spans="1:14" x14ac:dyDescent="0.3">
      <c r="A211" t="s">
        <v>526</v>
      </c>
      <c r="B211" t="s">
        <v>386</v>
      </c>
      <c r="C211" t="s">
        <v>23</v>
      </c>
      <c r="D211" t="s">
        <v>76</v>
      </c>
      <c r="E211" t="s">
        <v>169</v>
      </c>
      <c r="F211">
        <v>4</v>
      </c>
      <c r="G211">
        <v>7</v>
      </c>
      <c r="H211">
        <v>1</v>
      </c>
      <c r="I211">
        <v>8</v>
      </c>
      <c r="J211">
        <v>4</v>
      </c>
      <c r="M211" t="str">
        <f t="shared" si="6"/>
        <v>Low Readmission</v>
      </c>
      <c r="N211" t="str">
        <f t="shared" si="7"/>
        <v>Moderate Safety</v>
      </c>
    </row>
    <row r="212" spans="1:14" x14ac:dyDescent="0.3">
      <c r="A212" t="s">
        <v>527</v>
      </c>
      <c r="B212" t="s">
        <v>386</v>
      </c>
      <c r="C212" t="s">
        <v>23</v>
      </c>
      <c r="D212" t="s">
        <v>76</v>
      </c>
      <c r="E212" t="s">
        <v>169</v>
      </c>
      <c r="F212">
        <v>2</v>
      </c>
      <c r="G212">
        <v>7</v>
      </c>
      <c r="H212">
        <v>1</v>
      </c>
      <c r="I212">
        <v>8</v>
      </c>
      <c r="J212">
        <v>4</v>
      </c>
      <c r="M212" t="str">
        <f t="shared" si="6"/>
        <v>Low Readmission</v>
      </c>
      <c r="N212" t="str">
        <f t="shared" si="7"/>
        <v>Moderate Safety</v>
      </c>
    </row>
    <row r="213" spans="1:14" x14ac:dyDescent="0.3">
      <c r="A213" t="s">
        <v>529</v>
      </c>
      <c r="B213" t="s">
        <v>386</v>
      </c>
      <c r="C213" t="s">
        <v>23</v>
      </c>
      <c r="D213" t="s">
        <v>36</v>
      </c>
      <c r="E213" t="s">
        <v>25</v>
      </c>
      <c r="F213">
        <v>3</v>
      </c>
      <c r="G213">
        <v>7</v>
      </c>
      <c r="H213">
        <v>2</v>
      </c>
      <c r="I213">
        <v>8</v>
      </c>
      <c r="J213">
        <v>4</v>
      </c>
      <c r="M213" t="str">
        <f t="shared" si="6"/>
        <v>Low Readmission</v>
      </c>
      <c r="N213" t="str">
        <f t="shared" si="7"/>
        <v>Moderate Safety</v>
      </c>
    </row>
    <row r="214" spans="1:14" x14ac:dyDescent="0.3">
      <c r="A214" t="s">
        <v>531</v>
      </c>
      <c r="B214" t="s">
        <v>386</v>
      </c>
      <c r="C214" t="s">
        <v>23</v>
      </c>
      <c r="D214" t="s">
        <v>36</v>
      </c>
      <c r="E214" t="s">
        <v>25</v>
      </c>
      <c r="F214">
        <v>4</v>
      </c>
      <c r="G214">
        <v>7</v>
      </c>
      <c r="H214">
        <v>11</v>
      </c>
      <c r="I214">
        <v>8</v>
      </c>
      <c r="J214">
        <v>11</v>
      </c>
      <c r="M214" t="str">
        <f t="shared" si="6"/>
        <v>High Readmission</v>
      </c>
      <c r="N214" t="str">
        <f t="shared" si="7"/>
        <v>Moderate Safety</v>
      </c>
    </row>
    <row r="215" spans="1:14" x14ac:dyDescent="0.3">
      <c r="A215" t="s">
        <v>533</v>
      </c>
      <c r="B215" t="s">
        <v>386</v>
      </c>
      <c r="C215" t="s">
        <v>23</v>
      </c>
      <c r="D215" t="s">
        <v>76</v>
      </c>
      <c r="E215" t="s">
        <v>25</v>
      </c>
      <c r="F215">
        <v>3</v>
      </c>
      <c r="G215">
        <v>7</v>
      </c>
      <c r="H215">
        <v>5</v>
      </c>
      <c r="I215">
        <v>8</v>
      </c>
      <c r="J215">
        <v>8</v>
      </c>
      <c r="M215" t="str">
        <f t="shared" si="6"/>
        <v>Moderate Readmission</v>
      </c>
      <c r="N215" t="str">
        <f t="shared" si="7"/>
        <v>Moderate Safety</v>
      </c>
    </row>
    <row r="216" spans="1:14" x14ac:dyDescent="0.3">
      <c r="A216" t="s">
        <v>534</v>
      </c>
      <c r="B216" t="s">
        <v>386</v>
      </c>
      <c r="C216" t="s">
        <v>23</v>
      </c>
      <c r="D216" t="s">
        <v>76</v>
      </c>
      <c r="E216" t="s">
        <v>25</v>
      </c>
      <c r="F216">
        <v>5</v>
      </c>
      <c r="G216">
        <v>3</v>
      </c>
      <c r="H216">
        <v>9</v>
      </c>
      <c r="I216">
        <v>8</v>
      </c>
      <c r="J216">
        <v>10</v>
      </c>
      <c r="M216" t="str">
        <f t="shared" si="6"/>
        <v>Moderate Readmission</v>
      </c>
      <c r="N216" t="str">
        <f t="shared" si="7"/>
        <v>Low Safety</v>
      </c>
    </row>
    <row r="217" spans="1:14" x14ac:dyDescent="0.3">
      <c r="A217" t="s">
        <v>537</v>
      </c>
      <c r="B217" t="s">
        <v>386</v>
      </c>
      <c r="C217" t="s">
        <v>23</v>
      </c>
      <c r="D217" t="s">
        <v>36</v>
      </c>
      <c r="E217" t="s">
        <v>25</v>
      </c>
      <c r="F217">
        <v>3</v>
      </c>
      <c r="G217">
        <v>6</v>
      </c>
      <c r="H217">
        <v>7</v>
      </c>
      <c r="I217">
        <v>8</v>
      </c>
      <c r="J217">
        <v>8</v>
      </c>
      <c r="M217" t="str">
        <f t="shared" si="6"/>
        <v>Moderate Readmission</v>
      </c>
      <c r="N217" t="str">
        <f t="shared" si="7"/>
        <v>Moderate Safety</v>
      </c>
    </row>
    <row r="218" spans="1:14" x14ac:dyDescent="0.3">
      <c r="A218" t="s">
        <v>538</v>
      </c>
      <c r="B218" t="s">
        <v>386</v>
      </c>
      <c r="C218" t="s">
        <v>23</v>
      </c>
      <c r="D218" t="s">
        <v>32</v>
      </c>
      <c r="E218" t="s">
        <v>169</v>
      </c>
      <c r="F218">
        <v>3</v>
      </c>
      <c r="G218">
        <v>3</v>
      </c>
      <c r="H218">
        <v>3</v>
      </c>
      <c r="I218">
        <v>8</v>
      </c>
      <c r="J218">
        <v>6</v>
      </c>
      <c r="M218" t="str">
        <f t="shared" si="6"/>
        <v>Low Readmission</v>
      </c>
      <c r="N218" t="str">
        <f t="shared" si="7"/>
        <v>Low Safety</v>
      </c>
    </row>
    <row r="219" spans="1:14" x14ac:dyDescent="0.3">
      <c r="A219" t="s">
        <v>540</v>
      </c>
      <c r="B219" t="s">
        <v>386</v>
      </c>
      <c r="C219" t="s">
        <v>23</v>
      </c>
      <c r="D219" t="s">
        <v>98</v>
      </c>
      <c r="E219" t="s">
        <v>25</v>
      </c>
      <c r="F219">
        <v>2</v>
      </c>
      <c r="G219">
        <v>7</v>
      </c>
      <c r="H219">
        <v>9</v>
      </c>
      <c r="I219">
        <v>8</v>
      </c>
      <c r="J219">
        <v>8</v>
      </c>
      <c r="M219" t="str">
        <f t="shared" si="6"/>
        <v>Moderate Readmission</v>
      </c>
      <c r="N219" t="str">
        <f t="shared" si="7"/>
        <v>Moderate Safety</v>
      </c>
    </row>
    <row r="220" spans="1:14" x14ac:dyDescent="0.3">
      <c r="A220" t="s">
        <v>541</v>
      </c>
      <c r="B220" t="s">
        <v>386</v>
      </c>
      <c r="C220" t="s">
        <v>23</v>
      </c>
      <c r="D220" t="s">
        <v>98</v>
      </c>
      <c r="E220" t="s">
        <v>25</v>
      </c>
      <c r="F220">
        <v>2</v>
      </c>
      <c r="G220">
        <v>6</v>
      </c>
      <c r="H220">
        <v>6</v>
      </c>
      <c r="I220">
        <v>8</v>
      </c>
      <c r="J220">
        <v>11</v>
      </c>
      <c r="M220" t="str">
        <f t="shared" si="6"/>
        <v>Moderate Readmission</v>
      </c>
      <c r="N220" t="str">
        <f t="shared" si="7"/>
        <v>Moderate Safety</v>
      </c>
    </row>
    <row r="221" spans="1:14" x14ac:dyDescent="0.3">
      <c r="A221" t="s">
        <v>543</v>
      </c>
      <c r="B221" t="s">
        <v>386</v>
      </c>
      <c r="C221" t="s">
        <v>23</v>
      </c>
      <c r="D221" t="s">
        <v>116</v>
      </c>
      <c r="E221" t="s">
        <v>25</v>
      </c>
      <c r="F221">
        <v>4</v>
      </c>
      <c r="G221">
        <v>7</v>
      </c>
      <c r="H221">
        <v>11</v>
      </c>
      <c r="I221">
        <v>8</v>
      </c>
      <c r="J221">
        <v>11</v>
      </c>
      <c r="M221" t="str">
        <f t="shared" si="6"/>
        <v>High Readmission</v>
      </c>
      <c r="N221" t="str">
        <f t="shared" si="7"/>
        <v>Moderate Safety</v>
      </c>
    </row>
    <row r="222" spans="1:14" x14ac:dyDescent="0.3">
      <c r="A222" t="s">
        <v>545</v>
      </c>
      <c r="B222" t="s">
        <v>386</v>
      </c>
      <c r="C222" t="s">
        <v>23</v>
      </c>
      <c r="D222" t="s">
        <v>36</v>
      </c>
      <c r="E222" t="s">
        <v>25</v>
      </c>
      <c r="F222">
        <v>4</v>
      </c>
      <c r="G222">
        <v>8</v>
      </c>
      <c r="H222">
        <v>11</v>
      </c>
      <c r="I222">
        <v>8</v>
      </c>
      <c r="J222">
        <v>10</v>
      </c>
      <c r="M222" t="str">
        <f t="shared" si="6"/>
        <v>High Readmission</v>
      </c>
      <c r="N222" t="str">
        <f t="shared" si="7"/>
        <v>Moderate Safety</v>
      </c>
    </row>
    <row r="223" spans="1:14" x14ac:dyDescent="0.3">
      <c r="A223" t="s">
        <v>547</v>
      </c>
      <c r="B223" t="s">
        <v>386</v>
      </c>
      <c r="C223" t="s">
        <v>23</v>
      </c>
      <c r="D223" t="s">
        <v>36</v>
      </c>
      <c r="E223" t="s">
        <v>25</v>
      </c>
      <c r="F223">
        <v>2</v>
      </c>
      <c r="G223">
        <v>7</v>
      </c>
      <c r="H223">
        <v>11</v>
      </c>
      <c r="I223">
        <v>8</v>
      </c>
      <c r="J223">
        <v>11</v>
      </c>
      <c r="M223" t="str">
        <f t="shared" si="6"/>
        <v>High Readmission</v>
      </c>
      <c r="N223" t="str">
        <f t="shared" si="7"/>
        <v>Moderate Safety</v>
      </c>
    </row>
    <row r="224" spans="1:14" x14ac:dyDescent="0.3">
      <c r="A224" t="s">
        <v>549</v>
      </c>
      <c r="B224" t="s">
        <v>386</v>
      </c>
      <c r="C224" t="s">
        <v>23</v>
      </c>
      <c r="D224" t="s">
        <v>32</v>
      </c>
      <c r="E224" t="s">
        <v>25</v>
      </c>
      <c r="F224">
        <v>1</v>
      </c>
      <c r="G224">
        <v>7</v>
      </c>
      <c r="H224">
        <v>9</v>
      </c>
      <c r="I224">
        <v>8</v>
      </c>
      <c r="J224">
        <v>9</v>
      </c>
      <c r="M224" t="str">
        <f t="shared" si="6"/>
        <v>Moderate Readmission</v>
      </c>
      <c r="N224" t="str">
        <f t="shared" si="7"/>
        <v>Moderate Safety</v>
      </c>
    </row>
    <row r="225" spans="1:14" x14ac:dyDescent="0.3">
      <c r="A225" t="s">
        <v>551</v>
      </c>
      <c r="B225" t="s">
        <v>386</v>
      </c>
      <c r="C225" t="s">
        <v>23</v>
      </c>
      <c r="D225" t="s">
        <v>76</v>
      </c>
      <c r="E225" t="s">
        <v>25</v>
      </c>
      <c r="F225">
        <v>3</v>
      </c>
      <c r="G225">
        <v>8</v>
      </c>
      <c r="H225">
        <v>10</v>
      </c>
      <c r="I225">
        <v>8</v>
      </c>
      <c r="J225">
        <v>9</v>
      </c>
      <c r="M225" t="str">
        <f t="shared" si="6"/>
        <v>High Readmission</v>
      </c>
      <c r="N225" t="str">
        <f t="shared" si="7"/>
        <v>Moderate Safety</v>
      </c>
    </row>
    <row r="226" spans="1:14" x14ac:dyDescent="0.3">
      <c r="A226" t="s">
        <v>552</v>
      </c>
      <c r="B226" t="s">
        <v>386</v>
      </c>
      <c r="C226" t="s">
        <v>23</v>
      </c>
      <c r="D226" t="s">
        <v>116</v>
      </c>
      <c r="E226" t="s">
        <v>25</v>
      </c>
      <c r="F226">
        <v>3</v>
      </c>
      <c r="G226">
        <v>6</v>
      </c>
      <c r="H226">
        <v>6</v>
      </c>
      <c r="I226">
        <v>8</v>
      </c>
      <c r="J226">
        <v>9</v>
      </c>
      <c r="M226" t="str">
        <f t="shared" si="6"/>
        <v>Moderate Readmission</v>
      </c>
      <c r="N226" t="str">
        <f t="shared" si="7"/>
        <v>Moderate Safety</v>
      </c>
    </row>
    <row r="227" spans="1:14" x14ac:dyDescent="0.3">
      <c r="A227" t="s">
        <v>554</v>
      </c>
      <c r="B227" t="s">
        <v>386</v>
      </c>
      <c r="C227" t="s">
        <v>23</v>
      </c>
      <c r="D227" t="s">
        <v>32</v>
      </c>
      <c r="E227" t="s">
        <v>25</v>
      </c>
      <c r="F227">
        <v>1</v>
      </c>
      <c r="G227">
        <v>2</v>
      </c>
      <c r="H227">
        <v>6</v>
      </c>
      <c r="I227">
        <v>8</v>
      </c>
      <c r="J227">
        <v>10</v>
      </c>
      <c r="M227" t="str">
        <f t="shared" si="6"/>
        <v>Moderate Readmission</v>
      </c>
      <c r="N227" t="str">
        <f t="shared" si="7"/>
        <v>Low Safety</v>
      </c>
    </row>
    <row r="228" spans="1:14" x14ac:dyDescent="0.3">
      <c r="A228" t="s">
        <v>556</v>
      </c>
      <c r="B228" t="s">
        <v>386</v>
      </c>
      <c r="C228" t="s">
        <v>23</v>
      </c>
      <c r="D228" t="s">
        <v>24</v>
      </c>
      <c r="E228" t="s">
        <v>25</v>
      </c>
      <c r="F228">
        <v>3</v>
      </c>
      <c r="G228">
        <v>7</v>
      </c>
      <c r="H228">
        <v>11</v>
      </c>
      <c r="I228">
        <v>8</v>
      </c>
      <c r="J228">
        <v>8</v>
      </c>
      <c r="M228" t="str">
        <f t="shared" si="6"/>
        <v>High Readmission</v>
      </c>
      <c r="N228" t="str">
        <f t="shared" si="7"/>
        <v>Moderate Safety</v>
      </c>
    </row>
    <row r="229" spans="1:14" x14ac:dyDescent="0.3">
      <c r="A229" t="s">
        <v>558</v>
      </c>
      <c r="B229" t="s">
        <v>386</v>
      </c>
      <c r="C229" t="s">
        <v>23</v>
      </c>
      <c r="D229" t="s">
        <v>36</v>
      </c>
      <c r="E229" t="s">
        <v>25</v>
      </c>
      <c r="F229">
        <v>5</v>
      </c>
      <c r="G229">
        <v>5</v>
      </c>
      <c r="H229">
        <v>8</v>
      </c>
      <c r="I229">
        <v>8</v>
      </c>
      <c r="J229">
        <v>8</v>
      </c>
      <c r="M229" t="str">
        <f t="shared" si="6"/>
        <v>Moderate Readmission</v>
      </c>
      <c r="N229" t="str">
        <f t="shared" si="7"/>
        <v>Moderate Safety</v>
      </c>
    </row>
    <row r="230" spans="1:14" x14ac:dyDescent="0.3">
      <c r="A230" t="s">
        <v>560</v>
      </c>
      <c r="B230" t="s">
        <v>386</v>
      </c>
      <c r="C230" t="s">
        <v>23</v>
      </c>
      <c r="D230" t="s">
        <v>32</v>
      </c>
      <c r="E230" t="s">
        <v>25</v>
      </c>
      <c r="F230">
        <v>2</v>
      </c>
      <c r="G230">
        <v>7</v>
      </c>
      <c r="H230">
        <v>7</v>
      </c>
      <c r="I230">
        <v>8</v>
      </c>
      <c r="J230">
        <v>8</v>
      </c>
      <c r="M230" t="str">
        <f t="shared" si="6"/>
        <v>Moderate Readmission</v>
      </c>
      <c r="N230" t="str">
        <f t="shared" si="7"/>
        <v>Moderate Safety</v>
      </c>
    </row>
    <row r="231" spans="1:14" x14ac:dyDescent="0.3">
      <c r="A231" t="s">
        <v>562</v>
      </c>
      <c r="B231" t="s">
        <v>386</v>
      </c>
      <c r="C231" t="s">
        <v>23</v>
      </c>
      <c r="D231" t="s">
        <v>24</v>
      </c>
      <c r="E231" t="s">
        <v>25</v>
      </c>
      <c r="F231">
        <v>4</v>
      </c>
      <c r="G231">
        <v>5</v>
      </c>
      <c r="H231">
        <v>4</v>
      </c>
      <c r="I231">
        <v>8</v>
      </c>
      <c r="J231">
        <v>6</v>
      </c>
      <c r="M231" t="str">
        <f t="shared" si="6"/>
        <v>Low Readmission</v>
      </c>
      <c r="N231" t="str">
        <f t="shared" si="7"/>
        <v>Moderate Safety</v>
      </c>
    </row>
    <row r="232" spans="1:14" x14ac:dyDescent="0.3">
      <c r="A232" t="s">
        <v>563</v>
      </c>
      <c r="B232" t="s">
        <v>386</v>
      </c>
      <c r="C232" t="s">
        <v>23</v>
      </c>
      <c r="D232" t="s">
        <v>32</v>
      </c>
      <c r="E232" t="s">
        <v>25</v>
      </c>
      <c r="F232">
        <v>4</v>
      </c>
      <c r="G232">
        <v>7</v>
      </c>
      <c r="H232">
        <v>11</v>
      </c>
      <c r="I232">
        <v>8</v>
      </c>
      <c r="J232">
        <v>9</v>
      </c>
      <c r="M232" t="str">
        <f t="shared" si="6"/>
        <v>High Readmission</v>
      </c>
      <c r="N232" t="str">
        <f t="shared" si="7"/>
        <v>Moderate Safety</v>
      </c>
    </row>
    <row r="233" spans="1:14" x14ac:dyDescent="0.3">
      <c r="A233" t="s">
        <v>565</v>
      </c>
      <c r="B233" t="s">
        <v>386</v>
      </c>
      <c r="C233" t="s">
        <v>23</v>
      </c>
      <c r="D233" t="s">
        <v>36</v>
      </c>
      <c r="E233" t="s">
        <v>25</v>
      </c>
      <c r="F233">
        <v>5</v>
      </c>
      <c r="G233">
        <v>7</v>
      </c>
      <c r="H233">
        <v>10</v>
      </c>
      <c r="I233">
        <v>8</v>
      </c>
      <c r="J233">
        <v>11</v>
      </c>
      <c r="M233" t="str">
        <f t="shared" si="6"/>
        <v>High Readmission</v>
      </c>
      <c r="N233" t="str">
        <f t="shared" si="7"/>
        <v>Moderate Safety</v>
      </c>
    </row>
    <row r="234" spans="1:14" x14ac:dyDescent="0.3">
      <c r="A234" t="s">
        <v>567</v>
      </c>
      <c r="B234" t="s">
        <v>386</v>
      </c>
      <c r="C234" t="s">
        <v>23</v>
      </c>
      <c r="D234" t="s">
        <v>36</v>
      </c>
      <c r="E234" t="s">
        <v>25</v>
      </c>
      <c r="F234">
        <v>3</v>
      </c>
      <c r="G234">
        <v>5</v>
      </c>
      <c r="H234">
        <v>6</v>
      </c>
      <c r="I234">
        <v>8</v>
      </c>
      <c r="J234">
        <v>8</v>
      </c>
      <c r="M234" t="str">
        <f t="shared" si="6"/>
        <v>Moderate Readmission</v>
      </c>
      <c r="N234" t="str">
        <f t="shared" si="7"/>
        <v>Moderate Safety</v>
      </c>
    </row>
    <row r="235" spans="1:14" x14ac:dyDescent="0.3">
      <c r="A235" t="s">
        <v>569</v>
      </c>
      <c r="B235" t="s">
        <v>386</v>
      </c>
      <c r="C235" t="s">
        <v>23</v>
      </c>
      <c r="D235" t="s">
        <v>98</v>
      </c>
      <c r="E235" t="s">
        <v>25</v>
      </c>
      <c r="F235">
        <v>2</v>
      </c>
      <c r="G235">
        <v>7</v>
      </c>
      <c r="H235">
        <v>9</v>
      </c>
      <c r="I235">
        <v>8</v>
      </c>
      <c r="J235">
        <v>8</v>
      </c>
      <c r="M235" t="str">
        <f t="shared" si="6"/>
        <v>Moderate Readmission</v>
      </c>
      <c r="N235" t="str">
        <f t="shared" si="7"/>
        <v>Moderate Safety</v>
      </c>
    </row>
    <row r="236" spans="1:14" x14ac:dyDescent="0.3">
      <c r="A236" t="s">
        <v>570</v>
      </c>
      <c r="B236" t="s">
        <v>386</v>
      </c>
      <c r="C236" t="s">
        <v>23</v>
      </c>
      <c r="D236" t="s">
        <v>32</v>
      </c>
      <c r="E236" t="s">
        <v>25</v>
      </c>
      <c r="F236">
        <v>2</v>
      </c>
      <c r="G236">
        <v>4</v>
      </c>
      <c r="H236">
        <v>4</v>
      </c>
      <c r="I236">
        <v>8</v>
      </c>
      <c r="J236">
        <v>7</v>
      </c>
      <c r="M236" t="str">
        <f t="shared" si="6"/>
        <v>Low Readmission</v>
      </c>
      <c r="N236" t="str">
        <f t="shared" si="7"/>
        <v>Low Safety</v>
      </c>
    </row>
    <row r="237" spans="1:14" x14ac:dyDescent="0.3">
      <c r="A237" t="s">
        <v>572</v>
      </c>
      <c r="B237" t="s">
        <v>386</v>
      </c>
      <c r="C237" t="s">
        <v>23</v>
      </c>
      <c r="D237" t="s">
        <v>36</v>
      </c>
      <c r="E237" t="s">
        <v>25</v>
      </c>
      <c r="F237">
        <v>4</v>
      </c>
      <c r="G237">
        <v>7</v>
      </c>
      <c r="H237">
        <v>11</v>
      </c>
      <c r="I237">
        <v>8</v>
      </c>
      <c r="J237">
        <v>8</v>
      </c>
      <c r="M237" t="str">
        <f t="shared" si="6"/>
        <v>High Readmission</v>
      </c>
      <c r="N237" t="str">
        <f t="shared" si="7"/>
        <v>Moderate Safety</v>
      </c>
    </row>
    <row r="238" spans="1:14" x14ac:dyDescent="0.3">
      <c r="A238" t="s">
        <v>574</v>
      </c>
      <c r="B238" t="s">
        <v>386</v>
      </c>
      <c r="C238" t="s">
        <v>23</v>
      </c>
      <c r="D238" t="s">
        <v>36</v>
      </c>
      <c r="E238" t="s">
        <v>25</v>
      </c>
      <c r="F238">
        <v>5</v>
      </c>
      <c r="G238">
        <v>6</v>
      </c>
      <c r="H238">
        <v>9</v>
      </c>
      <c r="I238">
        <v>8</v>
      </c>
      <c r="J238">
        <v>11</v>
      </c>
      <c r="M238" t="str">
        <f t="shared" si="6"/>
        <v>Moderate Readmission</v>
      </c>
      <c r="N238" t="str">
        <f t="shared" si="7"/>
        <v>Moderate Safety</v>
      </c>
    </row>
    <row r="239" spans="1:14" x14ac:dyDescent="0.3">
      <c r="A239" t="s">
        <v>576</v>
      </c>
      <c r="B239" t="s">
        <v>386</v>
      </c>
      <c r="C239" t="s">
        <v>23</v>
      </c>
      <c r="D239" t="s">
        <v>32</v>
      </c>
      <c r="E239" t="s">
        <v>25</v>
      </c>
      <c r="F239">
        <v>4</v>
      </c>
      <c r="G239">
        <v>4</v>
      </c>
      <c r="H239">
        <v>6</v>
      </c>
      <c r="I239">
        <v>8</v>
      </c>
      <c r="J239">
        <v>7</v>
      </c>
      <c r="M239" t="str">
        <f t="shared" si="6"/>
        <v>Moderate Readmission</v>
      </c>
      <c r="N239" t="str">
        <f t="shared" si="7"/>
        <v>Low Safety</v>
      </c>
    </row>
    <row r="240" spans="1:14" x14ac:dyDescent="0.3">
      <c r="A240" t="s">
        <v>578</v>
      </c>
      <c r="B240" t="s">
        <v>386</v>
      </c>
      <c r="C240" t="s">
        <v>23</v>
      </c>
      <c r="D240" t="s">
        <v>116</v>
      </c>
      <c r="E240" t="s">
        <v>25</v>
      </c>
      <c r="F240">
        <v>4</v>
      </c>
      <c r="G240">
        <v>8</v>
      </c>
      <c r="H240">
        <v>10</v>
      </c>
      <c r="I240">
        <v>8</v>
      </c>
      <c r="J240">
        <v>9</v>
      </c>
      <c r="M240" t="str">
        <f t="shared" si="6"/>
        <v>High Readmission</v>
      </c>
      <c r="N240" t="str">
        <f t="shared" si="7"/>
        <v>Moderate Safety</v>
      </c>
    </row>
    <row r="241" spans="1:14" x14ac:dyDescent="0.3">
      <c r="A241" t="s">
        <v>580</v>
      </c>
      <c r="B241" t="s">
        <v>386</v>
      </c>
      <c r="C241" t="s">
        <v>23</v>
      </c>
      <c r="D241" t="s">
        <v>36</v>
      </c>
      <c r="E241" t="s">
        <v>25</v>
      </c>
      <c r="F241">
        <v>2</v>
      </c>
      <c r="G241">
        <v>7</v>
      </c>
      <c r="H241">
        <v>8</v>
      </c>
      <c r="I241">
        <v>8</v>
      </c>
      <c r="J241">
        <v>9</v>
      </c>
      <c r="M241" t="str">
        <f t="shared" si="6"/>
        <v>Moderate Readmission</v>
      </c>
      <c r="N241" t="str">
        <f t="shared" si="7"/>
        <v>Moderate Safety</v>
      </c>
    </row>
    <row r="242" spans="1:14" x14ac:dyDescent="0.3">
      <c r="A242" t="s">
        <v>582</v>
      </c>
      <c r="B242" t="s">
        <v>386</v>
      </c>
      <c r="C242" t="s">
        <v>23</v>
      </c>
      <c r="D242" t="s">
        <v>36</v>
      </c>
      <c r="E242" t="s">
        <v>25</v>
      </c>
      <c r="F242">
        <v>3</v>
      </c>
      <c r="G242">
        <v>8</v>
      </c>
      <c r="H242">
        <v>8</v>
      </c>
      <c r="I242">
        <v>8</v>
      </c>
      <c r="J242">
        <v>8</v>
      </c>
      <c r="M242" t="str">
        <f t="shared" si="6"/>
        <v>Moderate Readmission</v>
      </c>
      <c r="N242" t="str">
        <f t="shared" si="7"/>
        <v>Moderate Safety</v>
      </c>
    </row>
    <row r="243" spans="1:14" x14ac:dyDescent="0.3">
      <c r="A243" t="s">
        <v>584</v>
      </c>
      <c r="B243" t="s">
        <v>386</v>
      </c>
      <c r="C243" t="s">
        <v>23</v>
      </c>
      <c r="D243" t="s">
        <v>36</v>
      </c>
      <c r="E243" t="s">
        <v>25</v>
      </c>
      <c r="F243">
        <v>5</v>
      </c>
      <c r="G243">
        <v>7</v>
      </c>
      <c r="H243">
        <v>9</v>
      </c>
      <c r="I243">
        <v>8</v>
      </c>
      <c r="J243">
        <v>10</v>
      </c>
      <c r="M243" t="str">
        <f t="shared" si="6"/>
        <v>Moderate Readmission</v>
      </c>
      <c r="N243" t="str">
        <f t="shared" si="7"/>
        <v>Moderate Safety</v>
      </c>
    </row>
    <row r="244" spans="1:14" x14ac:dyDescent="0.3">
      <c r="A244" t="s">
        <v>585</v>
      </c>
      <c r="B244" t="s">
        <v>386</v>
      </c>
      <c r="C244" t="s">
        <v>23</v>
      </c>
      <c r="D244" t="s">
        <v>36</v>
      </c>
      <c r="E244" t="s">
        <v>25</v>
      </c>
      <c r="F244">
        <v>4</v>
      </c>
      <c r="G244">
        <v>7</v>
      </c>
      <c r="H244">
        <v>11</v>
      </c>
      <c r="I244">
        <v>8</v>
      </c>
      <c r="J244">
        <v>9</v>
      </c>
      <c r="M244" t="str">
        <f t="shared" si="6"/>
        <v>High Readmission</v>
      </c>
      <c r="N244" t="str">
        <f t="shared" si="7"/>
        <v>Moderate Safety</v>
      </c>
    </row>
    <row r="245" spans="1:14" x14ac:dyDescent="0.3">
      <c r="A245" t="s">
        <v>586</v>
      </c>
      <c r="B245" t="s">
        <v>386</v>
      </c>
      <c r="C245" t="s">
        <v>23</v>
      </c>
      <c r="D245" t="s">
        <v>32</v>
      </c>
      <c r="E245" t="s">
        <v>25</v>
      </c>
      <c r="F245">
        <v>2</v>
      </c>
      <c r="G245">
        <v>7</v>
      </c>
      <c r="H245">
        <v>9</v>
      </c>
      <c r="I245">
        <v>8</v>
      </c>
      <c r="J245">
        <v>8</v>
      </c>
      <c r="M245" t="str">
        <f t="shared" si="6"/>
        <v>Moderate Readmission</v>
      </c>
      <c r="N245" t="str">
        <f t="shared" si="7"/>
        <v>Moderate Safety</v>
      </c>
    </row>
    <row r="246" spans="1:14" x14ac:dyDescent="0.3">
      <c r="A246" t="s">
        <v>588</v>
      </c>
      <c r="B246" t="s">
        <v>386</v>
      </c>
      <c r="C246" t="s">
        <v>23</v>
      </c>
      <c r="D246" t="s">
        <v>98</v>
      </c>
      <c r="E246" t="s">
        <v>25</v>
      </c>
      <c r="F246">
        <v>1</v>
      </c>
      <c r="G246">
        <v>7</v>
      </c>
      <c r="H246">
        <v>6</v>
      </c>
      <c r="I246">
        <v>8</v>
      </c>
      <c r="J246">
        <v>8</v>
      </c>
      <c r="M246" t="str">
        <f t="shared" si="6"/>
        <v>Moderate Readmission</v>
      </c>
      <c r="N246" t="str">
        <f t="shared" si="7"/>
        <v>Moderate Safety</v>
      </c>
    </row>
    <row r="247" spans="1:14" x14ac:dyDescent="0.3">
      <c r="A247" t="s">
        <v>590</v>
      </c>
      <c r="B247" t="s">
        <v>386</v>
      </c>
      <c r="C247" t="s">
        <v>23</v>
      </c>
      <c r="D247" t="s">
        <v>98</v>
      </c>
      <c r="E247" t="s">
        <v>25</v>
      </c>
      <c r="F247">
        <v>3</v>
      </c>
      <c r="G247">
        <v>6</v>
      </c>
      <c r="H247">
        <v>6</v>
      </c>
      <c r="I247">
        <v>8</v>
      </c>
      <c r="J247">
        <v>9</v>
      </c>
      <c r="M247" t="str">
        <f t="shared" si="6"/>
        <v>Moderate Readmission</v>
      </c>
      <c r="N247" t="str">
        <f t="shared" si="7"/>
        <v>Moderate Safety</v>
      </c>
    </row>
    <row r="248" spans="1:14" x14ac:dyDescent="0.3">
      <c r="A248" t="s">
        <v>592</v>
      </c>
      <c r="B248" t="s">
        <v>386</v>
      </c>
      <c r="C248" t="s">
        <v>23</v>
      </c>
      <c r="D248" t="s">
        <v>36</v>
      </c>
      <c r="E248" t="s">
        <v>25</v>
      </c>
      <c r="F248">
        <v>4</v>
      </c>
      <c r="G248">
        <v>5</v>
      </c>
      <c r="H248">
        <v>9</v>
      </c>
      <c r="I248">
        <v>8</v>
      </c>
      <c r="J248">
        <v>11</v>
      </c>
      <c r="M248" t="str">
        <f t="shared" si="6"/>
        <v>Moderate Readmission</v>
      </c>
      <c r="N248" t="str">
        <f t="shared" si="7"/>
        <v>Moderate Safety</v>
      </c>
    </row>
    <row r="249" spans="1:14" x14ac:dyDescent="0.3">
      <c r="A249" t="s">
        <v>596</v>
      </c>
      <c r="B249" t="s">
        <v>386</v>
      </c>
      <c r="C249" t="s">
        <v>155</v>
      </c>
      <c r="D249" t="s">
        <v>156</v>
      </c>
      <c r="E249" t="s">
        <v>25</v>
      </c>
      <c r="F249">
        <v>3</v>
      </c>
      <c r="G249">
        <v>3</v>
      </c>
      <c r="H249">
        <v>6</v>
      </c>
      <c r="I249">
        <v>8</v>
      </c>
      <c r="J249">
        <v>5</v>
      </c>
      <c r="M249" t="str">
        <f t="shared" si="6"/>
        <v>Moderate Readmission</v>
      </c>
      <c r="N249" t="str">
        <f t="shared" si="7"/>
        <v>Low Safety</v>
      </c>
    </row>
    <row r="250" spans="1:14" x14ac:dyDescent="0.3">
      <c r="A250" t="s">
        <v>597</v>
      </c>
      <c r="B250" t="s">
        <v>386</v>
      </c>
      <c r="C250" t="s">
        <v>23</v>
      </c>
      <c r="D250" t="s">
        <v>36</v>
      </c>
      <c r="E250" t="s">
        <v>25</v>
      </c>
      <c r="F250">
        <v>1</v>
      </c>
      <c r="G250">
        <v>6</v>
      </c>
      <c r="H250">
        <v>10</v>
      </c>
      <c r="I250">
        <v>8</v>
      </c>
      <c r="J250">
        <v>8</v>
      </c>
      <c r="M250" t="str">
        <f t="shared" si="6"/>
        <v>High Readmission</v>
      </c>
      <c r="N250" t="str">
        <f t="shared" si="7"/>
        <v>Moderate Safety</v>
      </c>
    </row>
    <row r="251" spans="1:14" x14ac:dyDescent="0.3">
      <c r="A251" t="s">
        <v>599</v>
      </c>
      <c r="B251" t="s">
        <v>386</v>
      </c>
      <c r="C251" t="s">
        <v>23</v>
      </c>
      <c r="D251" t="s">
        <v>61</v>
      </c>
      <c r="E251" t="s">
        <v>25</v>
      </c>
      <c r="F251">
        <v>5</v>
      </c>
      <c r="G251">
        <v>6</v>
      </c>
      <c r="H251">
        <v>10</v>
      </c>
      <c r="I251">
        <v>8</v>
      </c>
      <c r="J251">
        <v>9</v>
      </c>
      <c r="M251" t="str">
        <f t="shared" si="6"/>
        <v>High Readmission</v>
      </c>
      <c r="N251" t="str">
        <f t="shared" si="7"/>
        <v>Moderate Safety</v>
      </c>
    </row>
    <row r="252" spans="1:14" x14ac:dyDescent="0.3">
      <c r="A252" t="s">
        <v>600</v>
      </c>
      <c r="B252" t="s">
        <v>386</v>
      </c>
      <c r="C252" t="s">
        <v>23</v>
      </c>
      <c r="D252" t="s">
        <v>36</v>
      </c>
      <c r="E252" t="s">
        <v>25</v>
      </c>
      <c r="F252">
        <v>4</v>
      </c>
      <c r="G252">
        <v>7</v>
      </c>
      <c r="H252">
        <v>8</v>
      </c>
      <c r="I252">
        <v>8</v>
      </c>
      <c r="J252">
        <v>9</v>
      </c>
      <c r="M252" t="str">
        <f t="shared" si="6"/>
        <v>Moderate Readmission</v>
      </c>
      <c r="N252" t="str">
        <f t="shared" si="7"/>
        <v>Moderate Safety</v>
      </c>
    </row>
    <row r="253" spans="1:14" x14ac:dyDescent="0.3">
      <c r="A253" t="s">
        <v>602</v>
      </c>
      <c r="B253" t="s">
        <v>386</v>
      </c>
      <c r="C253" t="s">
        <v>23</v>
      </c>
      <c r="D253" t="s">
        <v>98</v>
      </c>
      <c r="E253" t="s">
        <v>25</v>
      </c>
      <c r="F253">
        <v>3</v>
      </c>
      <c r="G253">
        <v>6</v>
      </c>
      <c r="H253">
        <v>6</v>
      </c>
      <c r="I253">
        <v>8</v>
      </c>
      <c r="J253">
        <v>9</v>
      </c>
      <c r="M253" t="str">
        <f t="shared" si="6"/>
        <v>Moderate Readmission</v>
      </c>
      <c r="N253" t="str">
        <f t="shared" si="7"/>
        <v>Moderate Safety</v>
      </c>
    </row>
    <row r="254" spans="1:14" x14ac:dyDescent="0.3">
      <c r="A254" t="s">
        <v>604</v>
      </c>
      <c r="B254" t="s">
        <v>386</v>
      </c>
      <c r="C254" t="s">
        <v>23</v>
      </c>
      <c r="D254" t="s">
        <v>116</v>
      </c>
      <c r="E254" t="s">
        <v>25</v>
      </c>
      <c r="F254">
        <v>4</v>
      </c>
      <c r="G254">
        <v>8</v>
      </c>
      <c r="H254">
        <v>10</v>
      </c>
      <c r="I254">
        <v>8</v>
      </c>
      <c r="J254">
        <v>9</v>
      </c>
      <c r="M254" t="str">
        <f t="shared" si="6"/>
        <v>High Readmission</v>
      </c>
      <c r="N254" t="str">
        <f t="shared" si="7"/>
        <v>Moderate Safety</v>
      </c>
    </row>
    <row r="255" spans="1:14" x14ac:dyDescent="0.3">
      <c r="A255" t="s">
        <v>607</v>
      </c>
      <c r="B255" t="s">
        <v>386</v>
      </c>
      <c r="C255" t="s">
        <v>155</v>
      </c>
      <c r="D255" t="s">
        <v>156</v>
      </c>
      <c r="E255" t="s">
        <v>25</v>
      </c>
      <c r="F255">
        <v>3</v>
      </c>
      <c r="G255">
        <v>4</v>
      </c>
      <c r="H255">
        <v>6</v>
      </c>
      <c r="I255">
        <v>8</v>
      </c>
      <c r="J255">
        <v>6</v>
      </c>
      <c r="M255" t="str">
        <f t="shared" si="6"/>
        <v>Moderate Readmission</v>
      </c>
      <c r="N255" t="str">
        <f t="shared" si="7"/>
        <v>Low Safety</v>
      </c>
    </row>
    <row r="256" spans="1:14" x14ac:dyDescent="0.3">
      <c r="A256" t="s">
        <v>608</v>
      </c>
      <c r="B256" t="s">
        <v>386</v>
      </c>
      <c r="C256" t="s">
        <v>23</v>
      </c>
      <c r="D256" t="s">
        <v>36</v>
      </c>
      <c r="E256" t="s">
        <v>25</v>
      </c>
      <c r="F256">
        <v>2</v>
      </c>
      <c r="G256">
        <v>7</v>
      </c>
      <c r="H256">
        <v>11</v>
      </c>
      <c r="I256">
        <v>8</v>
      </c>
      <c r="J256">
        <v>9</v>
      </c>
      <c r="M256" t="str">
        <f t="shared" si="6"/>
        <v>High Readmission</v>
      </c>
      <c r="N256" t="str">
        <f t="shared" si="7"/>
        <v>Moderate Safety</v>
      </c>
    </row>
    <row r="257" spans="1:14" x14ac:dyDescent="0.3">
      <c r="A257" t="s">
        <v>611</v>
      </c>
      <c r="B257" t="s">
        <v>386</v>
      </c>
      <c r="C257" t="s">
        <v>23</v>
      </c>
      <c r="D257" t="s">
        <v>32</v>
      </c>
      <c r="E257" t="s">
        <v>169</v>
      </c>
      <c r="F257">
        <v>3</v>
      </c>
      <c r="G257">
        <v>4</v>
      </c>
      <c r="H257">
        <v>3</v>
      </c>
      <c r="I257">
        <v>8</v>
      </c>
      <c r="J257">
        <v>6</v>
      </c>
      <c r="M257" t="str">
        <f t="shared" si="6"/>
        <v>Low Readmission</v>
      </c>
      <c r="N257" t="str">
        <f t="shared" si="7"/>
        <v>Low Safety</v>
      </c>
    </row>
    <row r="258" spans="1:14" x14ac:dyDescent="0.3">
      <c r="A258" t="s">
        <v>613</v>
      </c>
      <c r="B258" t="s">
        <v>386</v>
      </c>
      <c r="C258" t="s">
        <v>23</v>
      </c>
      <c r="D258" t="s">
        <v>36</v>
      </c>
      <c r="E258" t="s">
        <v>25</v>
      </c>
      <c r="F258">
        <v>4</v>
      </c>
      <c r="G258">
        <v>7</v>
      </c>
      <c r="H258">
        <v>9</v>
      </c>
      <c r="I258">
        <v>8</v>
      </c>
      <c r="J258">
        <v>11</v>
      </c>
      <c r="M258" t="str">
        <f t="shared" si="6"/>
        <v>Moderate Readmission</v>
      </c>
      <c r="N258" t="str">
        <f t="shared" si="7"/>
        <v>Moderate Safety</v>
      </c>
    </row>
    <row r="259" spans="1:14" x14ac:dyDescent="0.3">
      <c r="A259" t="s">
        <v>615</v>
      </c>
      <c r="B259" t="s">
        <v>386</v>
      </c>
      <c r="C259" t="s">
        <v>23</v>
      </c>
      <c r="D259" t="s">
        <v>116</v>
      </c>
      <c r="E259" t="s">
        <v>25</v>
      </c>
      <c r="F259">
        <v>1</v>
      </c>
      <c r="G259">
        <v>5</v>
      </c>
      <c r="H259">
        <v>8</v>
      </c>
      <c r="I259">
        <v>8</v>
      </c>
      <c r="J259">
        <v>8</v>
      </c>
      <c r="M259" t="str">
        <f t="shared" ref="M259:M322" si="8">IF(H259&gt;=10, "High Readmission", IF(H259&gt;=5, "Moderate Readmission", "Low Readmission"))</f>
        <v>Moderate Readmission</v>
      </c>
      <c r="N259" t="str">
        <f t="shared" ref="N259:N322" si="9">IF(G259&gt;=10, "High Safety", IF(G259&gt;=5, "Moderate Safety", "Low Safety"))</f>
        <v>Moderate Safety</v>
      </c>
    </row>
    <row r="260" spans="1:14" x14ac:dyDescent="0.3">
      <c r="A260" t="s">
        <v>617</v>
      </c>
      <c r="B260" t="s">
        <v>386</v>
      </c>
      <c r="C260" t="s">
        <v>23</v>
      </c>
      <c r="D260" t="s">
        <v>36</v>
      </c>
      <c r="E260" t="s">
        <v>25</v>
      </c>
      <c r="F260">
        <v>4</v>
      </c>
      <c r="G260">
        <v>7</v>
      </c>
      <c r="H260">
        <v>11</v>
      </c>
      <c r="I260">
        <v>8</v>
      </c>
      <c r="J260">
        <v>7</v>
      </c>
      <c r="M260" t="str">
        <f t="shared" si="8"/>
        <v>High Readmission</v>
      </c>
      <c r="N260" t="str">
        <f t="shared" si="9"/>
        <v>Moderate Safety</v>
      </c>
    </row>
    <row r="261" spans="1:14" x14ac:dyDescent="0.3">
      <c r="A261" t="s">
        <v>618</v>
      </c>
      <c r="B261" t="s">
        <v>386</v>
      </c>
      <c r="C261" t="s">
        <v>23</v>
      </c>
      <c r="D261" t="s">
        <v>76</v>
      </c>
      <c r="E261" t="s">
        <v>25</v>
      </c>
      <c r="F261">
        <v>5</v>
      </c>
      <c r="G261">
        <v>7</v>
      </c>
      <c r="H261">
        <v>10</v>
      </c>
      <c r="I261">
        <v>8</v>
      </c>
      <c r="J261">
        <v>10</v>
      </c>
      <c r="M261" t="str">
        <f t="shared" si="8"/>
        <v>High Readmission</v>
      </c>
      <c r="N261" t="str">
        <f t="shared" si="9"/>
        <v>Moderate Safety</v>
      </c>
    </row>
    <row r="262" spans="1:14" x14ac:dyDescent="0.3">
      <c r="A262" t="s">
        <v>619</v>
      </c>
      <c r="B262" t="s">
        <v>386</v>
      </c>
      <c r="C262" t="s">
        <v>23</v>
      </c>
      <c r="D262" t="s">
        <v>98</v>
      </c>
      <c r="E262" t="s">
        <v>25</v>
      </c>
      <c r="F262">
        <v>2</v>
      </c>
      <c r="G262">
        <v>6</v>
      </c>
      <c r="H262">
        <v>6</v>
      </c>
      <c r="I262">
        <v>8</v>
      </c>
      <c r="J262">
        <v>9</v>
      </c>
      <c r="M262" t="str">
        <f t="shared" si="8"/>
        <v>Moderate Readmission</v>
      </c>
      <c r="N262" t="str">
        <f t="shared" si="9"/>
        <v>Moderate Safety</v>
      </c>
    </row>
    <row r="263" spans="1:14" x14ac:dyDescent="0.3">
      <c r="A263" t="s">
        <v>621</v>
      </c>
      <c r="B263" t="s">
        <v>386</v>
      </c>
      <c r="C263" t="s">
        <v>23</v>
      </c>
      <c r="D263" t="s">
        <v>76</v>
      </c>
      <c r="E263" t="s">
        <v>25</v>
      </c>
      <c r="F263">
        <v>3</v>
      </c>
      <c r="G263">
        <v>8</v>
      </c>
      <c r="H263">
        <v>7</v>
      </c>
      <c r="I263">
        <v>8</v>
      </c>
      <c r="J263">
        <v>9</v>
      </c>
      <c r="M263" t="str">
        <f t="shared" si="8"/>
        <v>Moderate Readmission</v>
      </c>
      <c r="N263" t="str">
        <f t="shared" si="9"/>
        <v>Moderate Safety</v>
      </c>
    </row>
    <row r="264" spans="1:14" x14ac:dyDescent="0.3">
      <c r="A264" t="s">
        <v>622</v>
      </c>
      <c r="B264" t="s">
        <v>386</v>
      </c>
      <c r="C264" t="s">
        <v>23</v>
      </c>
      <c r="D264" t="s">
        <v>32</v>
      </c>
      <c r="E264" t="s">
        <v>25</v>
      </c>
      <c r="F264">
        <v>2</v>
      </c>
      <c r="G264">
        <v>4</v>
      </c>
      <c r="H264">
        <v>4</v>
      </c>
      <c r="I264">
        <v>8</v>
      </c>
      <c r="J264">
        <v>7</v>
      </c>
      <c r="M264" t="str">
        <f t="shared" si="8"/>
        <v>Low Readmission</v>
      </c>
      <c r="N264" t="str">
        <f t="shared" si="9"/>
        <v>Low Safety</v>
      </c>
    </row>
    <row r="265" spans="1:14" x14ac:dyDescent="0.3">
      <c r="A265" t="s">
        <v>552</v>
      </c>
      <c r="B265" t="s">
        <v>386</v>
      </c>
      <c r="C265" t="s">
        <v>23</v>
      </c>
      <c r="D265" t="s">
        <v>36</v>
      </c>
      <c r="E265" t="s">
        <v>25</v>
      </c>
      <c r="F265">
        <v>1</v>
      </c>
      <c r="G265">
        <v>7</v>
      </c>
      <c r="H265">
        <v>8</v>
      </c>
      <c r="I265">
        <v>8</v>
      </c>
      <c r="J265">
        <v>8</v>
      </c>
      <c r="M265" t="str">
        <f t="shared" si="8"/>
        <v>Moderate Readmission</v>
      </c>
      <c r="N265" t="str">
        <f t="shared" si="9"/>
        <v>Moderate Safety</v>
      </c>
    </row>
    <row r="266" spans="1:14" x14ac:dyDescent="0.3">
      <c r="A266" t="s">
        <v>625</v>
      </c>
      <c r="B266" t="s">
        <v>386</v>
      </c>
      <c r="C266" t="s">
        <v>23</v>
      </c>
      <c r="D266" t="s">
        <v>116</v>
      </c>
      <c r="E266" t="s">
        <v>25</v>
      </c>
      <c r="F266">
        <v>5</v>
      </c>
      <c r="G266">
        <v>5</v>
      </c>
      <c r="H266">
        <v>9</v>
      </c>
      <c r="I266">
        <v>8</v>
      </c>
      <c r="J266">
        <v>11</v>
      </c>
      <c r="M266" t="str">
        <f t="shared" si="8"/>
        <v>Moderate Readmission</v>
      </c>
      <c r="N266" t="str">
        <f t="shared" si="9"/>
        <v>Moderate Safety</v>
      </c>
    </row>
    <row r="267" spans="1:14" x14ac:dyDescent="0.3">
      <c r="A267" t="s">
        <v>628</v>
      </c>
      <c r="B267" t="s">
        <v>386</v>
      </c>
      <c r="C267" t="s">
        <v>23</v>
      </c>
      <c r="D267" t="s">
        <v>36</v>
      </c>
      <c r="E267" t="s">
        <v>25</v>
      </c>
      <c r="F267">
        <v>4</v>
      </c>
      <c r="G267">
        <v>6</v>
      </c>
      <c r="H267">
        <v>9</v>
      </c>
      <c r="I267">
        <v>8</v>
      </c>
      <c r="J267">
        <v>10</v>
      </c>
      <c r="M267" t="str">
        <f t="shared" si="8"/>
        <v>Moderate Readmission</v>
      </c>
      <c r="N267" t="str">
        <f t="shared" si="9"/>
        <v>Moderate Safety</v>
      </c>
    </row>
    <row r="268" spans="1:14" x14ac:dyDescent="0.3">
      <c r="A268" t="s">
        <v>630</v>
      </c>
      <c r="B268" t="s">
        <v>386</v>
      </c>
      <c r="C268" t="s">
        <v>23</v>
      </c>
      <c r="D268" t="s">
        <v>24</v>
      </c>
      <c r="E268" t="s">
        <v>25</v>
      </c>
      <c r="F268">
        <v>4</v>
      </c>
      <c r="G268">
        <v>8</v>
      </c>
      <c r="H268">
        <v>11</v>
      </c>
      <c r="I268">
        <v>8</v>
      </c>
      <c r="J268">
        <v>9</v>
      </c>
      <c r="M268" t="str">
        <f t="shared" si="8"/>
        <v>High Readmission</v>
      </c>
      <c r="N268" t="str">
        <f t="shared" si="9"/>
        <v>Moderate Safety</v>
      </c>
    </row>
    <row r="269" spans="1:14" x14ac:dyDescent="0.3">
      <c r="A269" t="s">
        <v>631</v>
      </c>
      <c r="B269" t="s">
        <v>386</v>
      </c>
      <c r="C269" t="s">
        <v>23</v>
      </c>
      <c r="D269" t="s">
        <v>36</v>
      </c>
      <c r="E269" t="s">
        <v>25</v>
      </c>
      <c r="F269">
        <v>3</v>
      </c>
      <c r="G269">
        <v>8</v>
      </c>
      <c r="H269">
        <v>10</v>
      </c>
      <c r="I269">
        <v>8</v>
      </c>
      <c r="J269">
        <v>7</v>
      </c>
      <c r="M269" t="str">
        <f t="shared" si="8"/>
        <v>High Readmission</v>
      </c>
      <c r="N269" t="str">
        <f t="shared" si="9"/>
        <v>Moderate Safety</v>
      </c>
    </row>
    <row r="270" spans="1:14" x14ac:dyDescent="0.3">
      <c r="A270" t="s">
        <v>635</v>
      </c>
      <c r="B270" t="s">
        <v>386</v>
      </c>
      <c r="C270" t="s">
        <v>155</v>
      </c>
      <c r="D270" t="s">
        <v>156</v>
      </c>
      <c r="E270" t="s">
        <v>25</v>
      </c>
      <c r="F270">
        <v>5</v>
      </c>
      <c r="G270">
        <v>3</v>
      </c>
      <c r="H270">
        <v>4</v>
      </c>
      <c r="I270">
        <v>8</v>
      </c>
      <c r="J270">
        <v>5</v>
      </c>
      <c r="M270" t="str">
        <f t="shared" si="8"/>
        <v>Low Readmission</v>
      </c>
      <c r="N270" t="str">
        <f t="shared" si="9"/>
        <v>Low Safety</v>
      </c>
    </row>
    <row r="271" spans="1:14" x14ac:dyDescent="0.3">
      <c r="A271" t="s">
        <v>637</v>
      </c>
      <c r="B271" t="s">
        <v>386</v>
      </c>
      <c r="C271" t="s">
        <v>23</v>
      </c>
      <c r="D271" t="s">
        <v>36</v>
      </c>
      <c r="E271" t="s">
        <v>25</v>
      </c>
      <c r="F271">
        <v>4</v>
      </c>
      <c r="G271">
        <v>5</v>
      </c>
      <c r="H271">
        <v>6</v>
      </c>
      <c r="I271">
        <v>8</v>
      </c>
      <c r="J271">
        <v>12</v>
      </c>
      <c r="M271" t="str">
        <f t="shared" si="8"/>
        <v>Moderate Readmission</v>
      </c>
      <c r="N271" t="str">
        <f t="shared" si="9"/>
        <v>Moderate Safety</v>
      </c>
    </row>
    <row r="272" spans="1:14" x14ac:dyDescent="0.3">
      <c r="A272" t="s">
        <v>639</v>
      </c>
      <c r="B272" t="s">
        <v>386</v>
      </c>
      <c r="C272" t="s">
        <v>23</v>
      </c>
      <c r="D272" t="s">
        <v>24</v>
      </c>
      <c r="E272" t="s">
        <v>25</v>
      </c>
      <c r="F272">
        <v>1</v>
      </c>
      <c r="G272">
        <v>8</v>
      </c>
      <c r="H272">
        <v>7</v>
      </c>
      <c r="I272">
        <v>8</v>
      </c>
      <c r="J272">
        <v>9</v>
      </c>
      <c r="M272" t="str">
        <f t="shared" si="8"/>
        <v>Moderate Readmission</v>
      </c>
      <c r="N272" t="str">
        <f t="shared" si="9"/>
        <v>Moderate Safety</v>
      </c>
    </row>
    <row r="273" spans="1:14" x14ac:dyDescent="0.3">
      <c r="A273" t="s">
        <v>641</v>
      </c>
      <c r="B273" t="s">
        <v>386</v>
      </c>
      <c r="C273" t="s">
        <v>155</v>
      </c>
      <c r="D273" t="s">
        <v>156</v>
      </c>
      <c r="E273" t="s">
        <v>25</v>
      </c>
      <c r="F273">
        <v>5</v>
      </c>
      <c r="G273">
        <v>4</v>
      </c>
      <c r="H273">
        <v>6</v>
      </c>
      <c r="I273">
        <v>8</v>
      </c>
      <c r="J273">
        <v>6</v>
      </c>
      <c r="M273" t="str">
        <f t="shared" si="8"/>
        <v>Moderate Readmission</v>
      </c>
      <c r="N273" t="str">
        <f t="shared" si="9"/>
        <v>Low Safety</v>
      </c>
    </row>
    <row r="274" spans="1:14" x14ac:dyDescent="0.3">
      <c r="A274" t="s">
        <v>643</v>
      </c>
      <c r="B274" t="s">
        <v>386</v>
      </c>
      <c r="C274" t="s">
        <v>23</v>
      </c>
      <c r="D274" t="s">
        <v>24</v>
      </c>
      <c r="E274" t="s">
        <v>25</v>
      </c>
      <c r="F274">
        <v>1</v>
      </c>
      <c r="G274">
        <v>6</v>
      </c>
      <c r="H274">
        <v>9</v>
      </c>
      <c r="I274">
        <v>8</v>
      </c>
      <c r="J274">
        <v>10</v>
      </c>
      <c r="M274" t="str">
        <f t="shared" si="8"/>
        <v>Moderate Readmission</v>
      </c>
      <c r="N274" t="str">
        <f t="shared" si="9"/>
        <v>Moderate Safety</v>
      </c>
    </row>
    <row r="275" spans="1:14" x14ac:dyDescent="0.3">
      <c r="A275" t="s">
        <v>644</v>
      </c>
      <c r="B275" t="s">
        <v>386</v>
      </c>
      <c r="C275" t="s">
        <v>23</v>
      </c>
      <c r="D275" t="s">
        <v>221</v>
      </c>
      <c r="E275" t="s">
        <v>25</v>
      </c>
      <c r="F275">
        <v>5</v>
      </c>
      <c r="G275">
        <v>8</v>
      </c>
      <c r="H275">
        <v>9</v>
      </c>
      <c r="I275">
        <v>8</v>
      </c>
      <c r="J275">
        <v>8</v>
      </c>
      <c r="M275" t="str">
        <f t="shared" si="8"/>
        <v>Moderate Readmission</v>
      </c>
      <c r="N275" t="str">
        <f t="shared" si="9"/>
        <v>Moderate Safety</v>
      </c>
    </row>
    <row r="276" spans="1:14" x14ac:dyDescent="0.3">
      <c r="A276" t="s">
        <v>646</v>
      </c>
      <c r="B276" t="s">
        <v>386</v>
      </c>
      <c r="C276" t="s">
        <v>23</v>
      </c>
      <c r="D276" t="s">
        <v>36</v>
      </c>
      <c r="E276" t="s">
        <v>25</v>
      </c>
      <c r="F276">
        <v>3</v>
      </c>
      <c r="G276">
        <v>8</v>
      </c>
      <c r="H276">
        <v>11</v>
      </c>
      <c r="I276">
        <v>8</v>
      </c>
      <c r="J276">
        <v>8</v>
      </c>
      <c r="M276" t="str">
        <f t="shared" si="8"/>
        <v>High Readmission</v>
      </c>
      <c r="N276" t="str">
        <f t="shared" si="9"/>
        <v>Moderate Safety</v>
      </c>
    </row>
    <row r="277" spans="1:14" x14ac:dyDescent="0.3">
      <c r="A277" t="s">
        <v>648</v>
      </c>
      <c r="B277" t="s">
        <v>386</v>
      </c>
      <c r="C277" t="s">
        <v>23</v>
      </c>
      <c r="D277" t="s">
        <v>32</v>
      </c>
      <c r="E277" t="s">
        <v>25</v>
      </c>
      <c r="F277">
        <v>3</v>
      </c>
      <c r="G277">
        <v>5</v>
      </c>
      <c r="H277">
        <v>5</v>
      </c>
      <c r="I277">
        <v>8</v>
      </c>
      <c r="J277">
        <v>9</v>
      </c>
      <c r="M277" t="str">
        <f t="shared" si="8"/>
        <v>Moderate Readmission</v>
      </c>
      <c r="N277" t="str">
        <f t="shared" si="9"/>
        <v>Moderate Safety</v>
      </c>
    </row>
    <row r="278" spans="1:14" x14ac:dyDescent="0.3">
      <c r="A278" t="s">
        <v>650</v>
      </c>
      <c r="B278" t="s">
        <v>386</v>
      </c>
      <c r="C278" t="s">
        <v>23</v>
      </c>
      <c r="D278" t="s">
        <v>76</v>
      </c>
      <c r="E278" t="s">
        <v>25</v>
      </c>
      <c r="F278">
        <v>5</v>
      </c>
      <c r="G278">
        <v>6</v>
      </c>
      <c r="H278">
        <v>10</v>
      </c>
      <c r="I278">
        <v>8</v>
      </c>
      <c r="J278">
        <v>9</v>
      </c>
      <c r="M278" t="str">
        <f t="shared" si="8"/>
        <v>High Readmission</v>
      </c>
      <c r="N278" t="str">
        <f t="shared" si="9"/>
        <v>Moderate Safety</v>
      </c>
    </row>
    <row r="279" spans="1:14" x14ac:dyDescent="0.3">
      <c r="A279" t="s">
        <v>651</v>
      </c>
      <c r="B279" t="s">
        <v>386</v>
      </c>
      <c r="C279" t="s">
        <v>23</v>
      </c>
      <c r="D279" t="s">
        <v>116</v>
      </c>
      <c r="E279" t="s">
        <v>169</v>
      </c>
      <c r="F279">
        <v>2</v>
      </c>
      <c r="G279">
        <v>5</v>
      </c>
      <c r="H279">
        <v>10</v>
      </c>
      <c r="I279">
        <v>8</v>
      </c>
      <c r="J279">
        <v>11</v>
      </c>
      <c r="M279" t="str">
        <f t="shared" si="8"/>
        <v>High Readmission</v>
      </c>
      <c r="N279" t="str">
        <f t="shared" si="9"/>
        <v>Moderate Safety</v>
      </c>
    </row>
    <row r="280" spans="1:14" x14ac:dyDescent="0.3">
      <c r="A280" t="s">
        <v>654</v>
      </c>
      <c r="B280" t="s">
        <v>386</v>
      </c>
      <c r="C280" t="s">
        <v>23</v>
      </c>
      <c r="D280" t="s">
        <v>76</v>
      </c>
      <c r="E280" t="s">
        <v>25</v>
      </c>
      <c r="F280">
        <v>3</v>
      </c>
      <c r="G280">
        <v>6</v>
      </c>
      <c r="H280">
        <v>6</v>
      </c>
      <c r="I280">
        <v>8</v>
      </c>
      <c r="J280">
        <v>10</v>
      </c>
      <c r="M280" t="str">
        <f t="shared" si="8"/>
        <v>Moderate Readmission</v>
      </c>
      <c r="N280" t="str">
        <f t="shared" si="9"/>
        <v>Moderate Safety</v>
      </c>
    </row>
    <row r="281" spans="1:14" x14ac:dyDescent="0.3">
      <c r="A281" t="s">
        <v>656</v>
      </c>
      <c r="B281" t="s">
        <v>386</v>
      </c>
      <c r="C281" t="s">
        <v>23</v>
      </c>
      <c r="D281" t="s">
        <v>24</v>
      </c>
      <c r="E281" t="s">
        <v>25</v>
      </c>
      <c r="F281">
        <v>3</v>
      </c>
      <c r="G281">
        <v>4</v>
      </c>
      <c r="H281">
        <v>9</v>
      </c>
      <c r="I281">
        <v>8</v>
      </c>
      <c r="J281">
        <v>9</v>
      </c>
      <c r="M281" t="str">
        <f t="shared" si="8"/>
        <v>Moderate Readmission</v>
      </c>
      <c r="N281" t="str">
        <f t="shared" si="9"/>
        <v>Low Safety</v>
      </c>
    </row>
    <row r="282" spans="1:14" x14ac:dyDescent="0.3">
      <c r="A282" t="s">
        <v>658</v>
      </c>
      <c r="B282" t="s">
        <v>386</v>
      </c>
      <c r="C282" t="s">
        <v>23</v>
      </c>
      <c r="D282" t="s">
        <v>98</v>
      </c>
      <c r="E282" t="s">
        <v>25</v>
      </c>
      <c r="F282">
        <v>4</v>
      </c>
      <c r="G282">
        <v>8</v>
      </c>
      <c r="H282">
        <v>11</v>
      </c>
      <c r="I282">
        <v>8</v>
      </c>
      <c r="J282">
        <v>11</v>
      </c>
      <c r="M282" t="str">
        <f t="shared" si="8"/>
        <v>High Readmission</v>
      </c>
      <c r="N282" t="str">
        <f t="shared" si="9"/>
        <v>Moderate Safety</v>
      </c>
    </row>
    <row r="283" spans="1:14" x14ac:dyDescent="0.3">
      <c r="A283" t="s">
        <v>659</v>
      </c>
      <c r="B283" t="s">
        <v>386</v>
      </c>
      <c r="C283" t="s">
        <v>23</v>
      </c>
      <c r="D283" t="s">
        <v>36</v>
      </c>
      <c r="E283" t="s">
        <v>25</v>
      </c>
      <c r="F283">
        <v>2</v>
      </c>
      <c r="G283">
        <v>5</v>
      </c>
      <c r="H283">
        <v>4</v>
      </c>
      <c r="I283">
        <v>8</v>
      </c>
      <c r="J283">
        <v>9</v>
      </c>
      <c r="M283" t="str">
        <f t="shared" si="8"/>
        <v>Low Readmission</v>
      </c>
      <c r="N283" t="str">
        <f t="shared" si="9"/>
        <v>Moderate Safety</v>
      </c>
    </row>
    <row r="284" spans="1:14" x14ac:dyDescent="0.3">
      <c r="A284" t="s">
        <v>661</v>
      </c>
      <c r="B284" t="s">
        <v>386</v>
      </c>
      <c r="C284" t="s">
        <v>23</v>
      </c>
      <c r="D284" t="s">
        <v>76</v>
      </c>
      <c r="E284" t="s">
        <v>25</v>
      </c>
      <c r="F284">
        <v>5</v>
      </c>
      <c r="G284">
        <v>8</v>
      </c>
      <c r="H284">
        <v>11</v>
      </c>
      <c r="I284">
        <v>8</v>
      </c>
      <c r="J284">
        <v>10</v>
      </c>
      <c r="M284" t="str">
        <f t="shared" si="8"/>
        <v>High Readmission</v>
      </c>
      <c r="N284" t="str">
        <f t="shared" si="9"/>
        <v>Moderate Safety</v>
      </c>
    </row>
    <row r="285" spans="1:14" x14ac:dyDescent="0.3">
      <c r="A285" t="s">
        <v>663</v>
      </c>
      <c r="B285" t="s">
        <v>386</v>
      </c>
      <c r="C285" t="s">
        <v>23</v>
      </c>
      <c r="D285" t="s">
        <v>36</v>
      </c>
      <c r="E285" t="s">
        <v>25</v>
      </c>
      <c r="F285">
        <v>3</v>
      </c>
      <c r="G285">
        <v>4</v>
      </c>
      <c r="H285">
        <v>5</v>
      </c>
      <c r="I285">
        <v>8</v>
      </c>
      <c r="J285">
        <v>9</v>
      </c>
      <c r="M285" t="str">
        <f t="shared" si="8"/>
        <v>Moderate Readmission</v>
      </c>
      <c r="N285" t="str">
        <f t="shared" si="9"/>
        <v>Low Safety</v>
      </c>
    </row>
    <row r="286" spans="1:14" x14ac:dyDescent="0.3">
      <c r="A286" t="s">
        <v>665</v>
      </c>
      <c r="B286" t="s">
        <v>386</v>
      </c>
      <c r="C286" t="s">
        <v>23</v>
      </c>
      <c r="D286" t="s">
        <v>116</v>
      </c>
      <c r="E286" t="s">
        <v>169</v>
      </c>
      <c r="F286">
        <v>4</v>
      </c>
      <c r="G286">
        <v>8</v>
      </c>
      <c r="H286">
        <v>8</v>
      </c>
      <c r="I286">
        <v>8</v>
      </c>
      <c r="J286">
        <v>10</v>
      </c>
      <c r="M286" t="str">
        <f t="shared" si="8"/>
        <v>Moderate Readmission</v>
      </c>
      <c r="N286" t="str">
        <f t="shared" si="9"/>
        <v>Moderate Safety</v>
      </c>
    </row>
    <row r="287" spans="1:14" x14ac:dyDescent="0.3">
      <c r="A287" t="s">
        <v>666</v>
      </c>
      <c r="B287" t="s">
        <v>386</v>
      </c>
      <c r="C287" t="s">
        <v>23</v>
      </c>
      <c r="D287" t="s">
        <v>76</v>
      </c>
      <c r="E287" t="s">
        <v>25</v>
      </c>
      <c r="F287">
        <v>5</v>
      </c>
      <c r="G287">
        <v>3</v>
      </c>
      <c r="H287">
        <v>5</v>
      </c>
      <c r="I287">
        <v>8</v>
      </c>
      <c r="J287">
        <v>6</v>
      </c>
      <c r="M287" t="str">
        <f t="shared" si="8"/>
        <v>Moderate Readmission</v>
      </c>
      <c r="N287" t="str">
        <f t="shared" si="9"/>
        <v>Low Safety</v>
      </c>
    </row>
    <row r="288" spans="1:14" x14ac:dyDescent="0.3">
      <c r="A288" t="s">
        <v>667</v>
      </c>
      <c r="B288" t="s">
        <v>386</v>
      </c>
      <c r="C288" t="s">
        <v>23</v>
      </c>
      <c r="D288" t="s">
        <v>98</v>
      </c>
      <c r="E288" t="s">
        <v>25</v>
      </c>
      <c r="F288">
        <v>4</v>
      </c>
      <c r="G288">
        <v>7</v>
      </c>
      <c r="H288">
        <v>11</v>
      </c>
      <c r="I288">
        <v>8</v>
      </c>
      <c r="J288">
        <v>11</v>
      </c>
      <c r="M288" t="str">
        <f t="shared" si="8"/>
        <v>High Readmission</v>
      </c>
      <c r="N288" t="str">
        <f t="shared" si="9"/>
        <v>Moderate Safety</v>
      </c>
    </row>
    <row r="289" spans="1:14" x14ac:dyDescent="0.3">
      <c r="A289" t="s">
        <v>669</v>
      </c>
      <c r="B289" t="s">
        <v>386</v>
      </c>
      <c r="C289" t="s">
        <v>23</v>
      </c>
      <c r="D289" t="s">
        <v>36</v>
      </c>
      <c r="E289" t="s">
        <v>25</v>
      </c>
      <c r="F289">
        <v>3</v>
      </c>
      <c r="G289">
        <v>7</v>
      </c>
      <c r="H289">
        <v>11</v>
      </c>
      <c r="I289">
        <v>8</v>
      </c>
      <c r="J289">
        <v>9</v>
      </c>
      <c r="M289" t="str">
        <f t="shared" si="8"/>
        <v>High Readmission</v>
      </c>
      <c r="N289" t="str">
        <f t="shared" si="9"/>
        <v>Moderate Safety</v>
      </c>
    </row>
    <row r="290" spans="1:14" x14ac:dyDescent="0.3">
      <c r="A290" t="s">
        <v>671</v>
      </c>
      <c r="B290" t="s">
        <v>386</v>
      </c>
      <c r="C290" t="s">
        <v>23</v>
      </c>
      <c r="D290" t="s">
        <v>98</v>
      </c>
      <c r="E290" t="s">
        <v>25</v>
      </c>
      <c r="F290">
        <v>2</v>
      </c>
      <c r="G290">
        <v>7</v>
      </c>
      <c r="H290">
        <v>6</v>
      </c>
      <c r="I290">
        <v>8</v>
      </c>
      <c r="J290">
        <v>9</v>
      </c>
      <c r="M290" t="str">
        <f t="shared" si="8"/>
        <v>Moderate Readmission</v>
      </c>
      <c r="N290" t="str">
        <f t="shared" si="9"/>
        <v>Moderate Safety</v>
      </c>
    </row>
    <row r="291" spans="1:14" x14ac:dyDescent="0.3">
      <c r="A291" t="s">
        <v>672</v>
      </c>
      <c r="B291" t="s">
        <v>386</v>
      </c>
      <c r="C291" t="s">
        <v>23</v>
      </c>
      <c r="D291" t="s">
        <v>98</v>
      </c>
      <c r="E291" t="s">
        <v>25</v>
      </c>
      <c r="F291">
        <v>1</v>
      </c>
      <c r="G291">
        <v>6</v>
      </c>
      <c r="H291">
        <v>6</v>
      </c>
      <c r="I291">
        <v>8</v>
      </c>
      <c r="J291">
        <v>9</v>
      </c>
      <c r="M291" t="str">
        <f t="shared" si="8"/>
        <v>Moderate Readmission</v>
      </c>
      <c r="N291" t="str">
        <f t="shared" si="9"/>
        <v>Moderate Safety</v>
      </c>
    </row>
    <row r="292" spans="1:14" x14ac:dyDescent="0.3">
      <c r="A292" t="s">
        <v>673</v>
      </c>
      <c r="B292" t="s">
        <v>386</v>
      </c>
      <c r="C292" t="s">
        <v>23</v>
      </c>
      <c r="D292" t="s">
        <v>32</v>
      </c>
      <c r="E292" t="s">
        <v>25</v>
      </c>
      <c r="F292">
        <v>1</v>
      </c>
      <c r="G292">
        <v>4</v>
      </c>
      <c r="H292">
        <v>1</v>
      </c>
      <c r="I292">
        <v>8</v>
      </c>
      <c r="J292">
        <v>6</v>
      </c>
      <c r="M292" t="str">
        <f t="shared" si="8"/>
        <v>Low Readmission</v>
      </c>
      <c r="N292" t="str">
        <f t="shared" si="9"/>
        <v>Low Safety</v>
      </c>
    </row>
    <row r="293" spans="1:14" x14ac:dyDescent="0.3">
      <c r="A293" t="s">
        <v>594</v>
      </c>
      <c r="B293" t="s">
        <v>386</v>
      </c>
      <c r="C293" t="s">
        <v>23</v>
      </c>
      <c r="D293" t="s">
        <v>32</v>
      </c>
      <c r="E293" t="s">
        <v>25</v>
      </c>
      <c r="F293">
        <v>2</v>
      </c>
      <c r="G293">
        <v>7</v>
      </c>
      <c r="H293">
        <v>9</v>
      </c>
      <c r="I293">
        <v>8</v>
      </c>
      <c r="J293">
        <v>8</v>
      </c>
      <c r="M293" t="str">
        <f t="shared" si="8"/>
        <v>Moderate Readmission</v>
      </c>
      <c r="N293" t="str">
        <f t="shared" si="9"/>
        <v>Moderate Safety</v>
      </c>
    </row>
    <row r="294" spans="1:14" x14ac:dyDescent="0.3">
      <c r="A294" t="s">
        <v>675</v>
      </c>
      <c r="B294" t="s">
        <v>386</v>
      </c>
      <c r="C294" t="s">
        <v>23</v>
      </c>
      <c r="D294" t="s">
        <v>32</v>
      </c>
      <c r="E294" t="s">
        <v>25</v>
      </c>
      <c r="F294">
        <v>2</v>
      </c>
      <c r="G294">
        <v>7</v>
      </c>
      <c r="H294">
        <v>9</v>
      </c>
      <c r="I294">
        <v>8</v>
      </c>
      <c r="J294">
        <v>10</v>
      </c>
      <c r="M294" t="str">
        <f t="shared" si="8"/>
        <v>Moderate Readmission</v>
      </c>
      <c r="N294" t="str">
        <f t="shared" si="9"/>
        <v>Moderate Safety</v>
      </c>
    </row>
    <row r="295" spans="1:14" x14ac:dyDescent="0.3">
      <c r="A295" t="s">
        <v>677</v>
      </c>
      <c r="B295" t="s">
        <v>386</v>
      </c>
      <c r="C295" t="s">
        <v>23</v>
      </c>
      <c r="D295" t="s">
        <v>32</v>
      </c>
      <c r="E295" t="s">
        <v>25</v>
      </c>
      <c r="F295">
        <v>1</v>
      </c>
      <c r="G295">
        <v>6</v>
      </c>
      <c r="H295">
        <v>5</v>
      </c>
      <c r="I295">
        <v>8</v>
      </c>
      <c r="J295">
        <v>8</v>
      </c>
      <c r="M295" t="str">
        <f t="shared" si="8"/>
        <v>Moderate Readmission</v>
      </c>
      <c r="N295" t="str">
        <f t="shared" si="9"/>
        <v>Moderate Safety</v>
      </c>
    </row>
    <row r="296" spans="1:14" x14ac:dyDescent="0.3">
      <c r="A296" t="s">
        <v>679</v>
      </c>
      <c r="B296" t="s">
        <v>386</v>
      </c>
      <c r="C296" t="s">
        <v>23</v>
      </c>
      <c r="D296" t="s">
        <v>36</v>
      </c>
      <c r="E296" t="s">
        <v>25</v>
      </c>
      <c r="F296">
        <v>3</v>
      </c>
      <c r="G296">
        <v>7</v>
      </c>
      <c r="H296">
        <v>6</v>
      </c>
      <c r="I296">
        <v>8</v>
      </c>
      <c r="J296">
        <v>7</v>
      </c>
      <c r="M296" t="str">
        <f t="shared" si="8"/>
        <v>Moderate Readmission</v>
      </c>
      <c r="N296" t="str">
        <f t="shared" si="9"/>
        <v>Moderate Safety</v>
      </c>
    </row>
    <row r="297" spans="1:14" x14ac:dyDescent="0.3">
      <c r="A297" t="s">
        <v>680</v>
      </c>
      <c r="B297" t="s">
        <v>386</v>
      </c>
      <c r="C297" t="s">
        <v>23</v>
      </c>
      <c r="D297" t="s">
        <v>36</v>
      </c>
      <c r="E297" t="s">
        <v>25</v>
      </c>
      <c r="F297">
        <v>4</v>
      </c>
      <c r="G297">
        <v>7</v>
      </c>
      <c r="H297">
        <v>11</v>
      </c>
      <c r="I297">
        <v>8</v>
      </c>
      <c r="J297">
        <v>10</v>
      </c>
      <c r="M297" t="str">
        <f t="shared" si="8"/>
        <v>High Readmission</v>
      </c>
      <c r="N297" t="str">
        <f t="shared" si="9"/>
        <v>Moderate Safety</v>
      </c>
    </row>
    <row r="298" spans="1:14" x14ac:dyDescent="0.3">
      <c r="A298" t="s">
        <v>681</v>
      </c>
      <c r="B298" t="s">
        <v>386</v>
      </c>
      <c r="C298" t="s">
        <v>23</v>
      </c>
      <c r="D298" t="s">
        <v>36</v>
      </c>
      <c r="E298" t="s">
        <v>25</v>
      </c>
      <c r="F298">
        <v>5</v>
      </c>
      <c r="G298">
        <v>8</v>
      </c>
      <c r="H298">
        <v>11</v>
      </c>
      <c r="I298">
        <v>8</v>
      </c>
      <c r="J298">
        <v>9</v>
      </c>
      <c r="M298" t="str">
        <f t="shared" si="8"/>
        <v>High Readmission</v>
      </c>
      <c r="N298" t="str">
        <f t="shared" si="9"/>
        <v>Moderate Safety</v>
      </c>
    </row>
    <row r="299" spans="1:14" x14ac:dyDescent="0.3">
      <c r="A299" t="s">
        <v>682</v>
      </c>
      <c r="B299" t="s">
        <v>386</v>
      </c>
      <c r="C299" t="s">
        <v>23</v>
      </c>
      <c r="D299" t="s">
        <v>36</v>
      </c>
      <c r="E299" t="s">
        <v>25</v>
      </c>
      <c r="F299">
        <v>3</v>
      </c>
      <c r="G299">
        <v>2</v>
      </c>
      <c r="H299">
        <v>8</v>
      </c>
      <c r="I299">
        <v>8</v>
      </c>
      <c r="J299">
        <v>8</v>
      </c>
      <c r="M299" t="str">
        <f t="shared" si="8"/>
        <v>Moderate Readmission</v>
      </c>
      <c r="N299" t="str">
        <f t="shared" si="9"/>
        <v>Low Safety</v>
      </c>
    </row>
    <row r="300" spans="1:14" x14ac:dyDescent="0.3">
      <c r="A300" t="s">
        <v>683</v>
      </c>
      <c r="B300" t="s">
        <v>386</v>
      </c>
      <c r="C300" t="s">
        <v>23</v>
      </c>
      <c r="D300" t="s">
        <v>76</v>
      </c>
      <c r="E300" t="s">
        <v>169</v>
      </c>
      <c r="F300">
        <v>4</v>
      </c>
      <c r="G300">
        <v>6</v>
      </c>
      <c r="H300">
        <v>1</v>
      </c>
      <c r="I300">
        <v>8</v>
      </c>
      <c r="J300">
        <v>4</v>
      </c>
      <c r="M300" t="str">
        <f t="shared" si="8"/>
        <v>Low Readmission</v>
      </c>
      <c r="N300" t="str">
        <f t="shared" si="9"/>
        <v>Moderate Safety</v>
      </c>
    </row>
    <row r="301" spans="1:14" x14ac:dyDescent="0.3">
      <c r="A301" t="s">
        <v>685</v>
      </c>
      <c r="B301" t="s">
        <v>386</v>
      </c>
      <c r="C301" t="s">
        <v>23</v>
      </c>
      <c r="D301" t="s">
        <v>36</v>
      </c>
      <c r="E301" t="s">
        <v>25</v>
      </c>
      <c r="F301">
        <v>2</v>
      </c>
      <c r="G301">
        <v>7</v>
      </c>
      <c r="H301">
        <v>7</v>
      </c>
      <c r="I301">
        <v>8</v>
      </c>
      <c r="J301">
        <v>8</v>
      </c>
      <c r="M301" t="str">
        <f t="shared" si="8"/>
        <v>Moderate Readmission</v>
      </c>
      <c r="N301" t="str">
        <f t="shared" si="9"/>
        <v>Moderate Safety</v>
      </c>
    </row>
    <row r="302" spans="1:14" x14ac:dyDescent="0.3">
      <c r="A302" t="s">
        <v>687</v>
      </c>
      <c r="B302" t="s">
        <v>386</v>
      </c>
      <c r="C302" t="s">
        <v>23</v>
      </c>
      <c r="D302" t="s">
        <v>24</v>
      </c>
      <c r="E302" t="s">
        <v>25</v>
      </c>
      <c r="F302">
        <v>2</v>
      </c>
      <c r="G302">
        <v>4</v>
      </c>
      <c r="H302">
        <v>9</v>
      </c>
      <c r="I302">
        <v>8</v>
      </c>
      <c r="J302">
        <v>7</v>
      </c>
      <c r="M302" t="str">
        <f t="shared" si="8"/>
        <v>Moderate Readmission</v>
      </c>
      <c r="N302" t="str">
        <f t="shared" si="9"/>
        <v>Low Safety</v>
      </c>
    </row>
    <row r="303" spans="1:14" x14ac:dyDescent="0.3">
      <c r="A303" t="s">
        <v>690</v>
      </c>
      <c r="B303" t="s">
        <v>386</v>
      </c>
      <c r="C303" t="s">
        <v>23</v>
      </c>
      <c r="D303" t="s">
        <v>76</v>
      </c>
      <c r="E303" t="s">
        <v>169</v>
      </c>
      <c r="F303">
        <v>5</v>
      </c>
      <c r="G303">
        <v>7</v>
      </c>
      <c r="H303">
        <v>6</v>
      </c>
      <c r="I303">
        <v>8</v>
      </c>
      <c r="J303">
        <v>5</v>
      </c>
      <c r="M303" t="str">
        <f t="shared" si="8"/>
        <v>Moderate Readmission</v>
      </c>
      <c r="N303" t="str">
        <f t="shared" si="9"/>
        <v>Moderate Safety</v>
      </c>
    </row>
    <row r="304" spans="1:14" x14ac:dyDescent="0.3">
      <c r="A304" t="s">
        <v>691</v>
      </c>
      <c r="B304" t="s">
        <v>386</v>
      </c>
      <c r="C304" t="s">
        <v>23</v>
      </c>
      <c r="D304" t="s">
        <v>36</v>
      </c>
      <c r="E304" t="s">
        <v>25</v>
      </c>
      <c r="F304">
        <v>1</v>
      </c>
      <c r="G304">
        <v>7</v>
      </c>
      <c r="H304">
        <v>3</v>
      </c>
      <c r="I304">
        <v>8</v>
      </c>
      <c r="J304">
        <v>3</v>
      </c>
      <c r="M304" t="str">
        <f t="shared" si="8"/>
        <v>Low Readmission</v>
      </c>
      <c r="N304" t="str">
        <f t="shared" si="9"/>
        <v>Moderate Safety</v>
      </c>
    </row>
    <row r="305" spans="1:14" x14ac:dyDescent="0.3">
      <c r="A305" t="s">
        <v>692</v>
      </c>
      <c r="B305" t="s">
        <v>386</v>
      </c>
      <c r="C305" t="s">
        <v>23</v>
      </c>
      <c r="D305" t="s">
        <v>32</v>
      </c>
      <c r="E305" t="s">
        <v>25</v>
      </c>
      <c r="F305">
        <v>3</v>
      </c>
      <c r="G305">
        <v>5</v>
      </c>
      <c r="H305">
        <v>5</v>
      </c>
      <c r="I305">
        <v>8</v>
      </c>
      <c r="J305">
        <v>7</v>
      </c>
      <c r="M305" t="str">
        <f t="shared" si="8"/>
        <v>Moderate Readmission</v>
      </c>
      <c r="N305" t="str">
        <f t="shared" si="9"/>
        <v>Moderate Safety</v>
      </c>
    </row>
    <row r="306" spans="1:14" x14ac:dyDescent="0.3">
      <c r="A306" t="s">
        <v>693</v>
      </c>
      <c r="B306" t="s">
        <v>386</v>
      </c>
      <c r="C306" t="s">
        <v>23</v>
      </c>
      <c r="D306" t="s">
        <v>76</v>
      </c>
      <c r="E306" t="s">
        <v>25</v>
      </c>
      <c r="F306">
        <v>3</v>
      </c>
      <c r="G306">
        <v>8</v>
      </c>
      <c r="H306">
        <v>9</v>
      </c>
      <c r="I306">
        <v>8</v>
      </c>
      <c r="J306">
        <v>9</v>
      </c>
      <c r="M306" t="str">
        <f t="shared" si="8"/>
        <v>Moderate Readmission</v>
      </c>
      <c r="N306" t="str">
        <f t="shared" si="9"/>
        <v>Moderate Safety</v>
      </c>
    </row>
    <row r="307" spans="1:14" x14ac:dyDescent="0.3">
      <c r="A307" t="s">
        <v>695</v>
      </c>
      <c r="B307" t="s">
        <v>386</v>
      </c>
      <c r="C307" t="s">
        <v>23</v>
      </c>
      <c r="D307" t="s">
        <v>36</v>
      </c>
      <c r="E307" t="s">
        <v>25</v>
      </c>
      <c r="F307">
        <v>5</v>
      </c>
      <c r="G307">
        <v>8</v>
      </c>
      <c r="H307">
        <v>11</v>
      </c>
      <c r="I307">
        <v>8</v>
      </c>
      <c r="J307">
        <v>9</v>
      </c>
      <c r="M307" t="str">
        <f t="shared" si="8"/>
        <v>High Readmission</v>
      </c>
      <c r="N307" t="str">
        <f t="shared" si="9"/>
        <v>Moderate Safety</v>
      </c>
    </row>
    <row r="308" spans="1:14" x14ac:dyDescent="0.3">
      <c r="A308" t="s">
        <v>697</v>
      </c>
      <c r="B308" t="s">
        <v>386</v>
      </c>
      <c r="C308" t="s">
        <v>23</v>
      </c>
      <c r="D308" t="s">
        <v>36</v>
      </c>
      <c r="E308" t="s">
        <v>25</v>
      </c>
      <c r="F308">
        <v>3</v>
      </c>
      <c r="G308">
        <v>7</v>
      </c>
      <c r="H308">
        <v>10</v>
      </c>
      <c r="I308">
        <v>8</v>
      </c>
      <c r="J308">
        <v>8</v>
      </c>
      <c r="M308" t="str">
        <f t="shared" si="8"/>
        <v>High Readmission</v>
      </c>
      <c r="N308" t="str">
        <f t="shared" si="9"/>
        <v>Moderate Safety</v>
      </c>
    </row>
    <row r="309" spans="1:14" x14ac:dyDescent="0.3">
      <c r="A309" t="s">
        <v>699</v>
      </c>
      <c r="B309" t="s">
        <v>386</v>
      </c>
      <c r="C309" t="s">
        <v>23</v>
      </c>
      <c r="D309" t="s">
        <v>76</v>
      </c>
      <c r="E309" t="s">
        <v>25</v>
      </c>
      <c r="F309">
        <v>5</v>
      </c>
      <c r="G309">
        <v>8</v>
      </c>
      <c r="H309">
        <v>11</v>
      </c>
      <c r="I309">
        <v>8</v>
      </c>
      <c r="J309">
        <v>10</v>
      </c>
      <c r="M309" t="str">
        <f t="shared" si="8"/>
        <v>High Readmission</v>
      </c>
      <c r="N309" t="str">
        <f t="shared" si="9"/>
        <v>Moderate Safety</v>
      </c>
    </row>
    <row r="310" spans="1:14" x14ac:dyDescent="0.3">
      <c r="A310" t="s">
        <v>700</v>
      </c>
      <c r="B310" t="s">
        <v>386</v>
      </c>
      <c r="C310" t="s">
        <v>23</v>
      </c>
      <c r="D310" t="s">
        <v>36</v>
      </c>
      <c r="E310" t="s">
        <v>25</v>
      </c>
      <c r="F310">
        <v>2</v>
      </c>
      <c r="G310">
        <v>7</v>
      </c>
      <c r="H310">
        <v>10</v>
      </c>
      <c r="I310">
        <v>8</v>
      </c>
      <c r="J310">
        <v>11</v>
      </c>
      <c r="M310" t="str">
        <f t="shared" si="8"/>
        <v>High Readmission</v>
      </c>
      <c r="N310" t="str">
        <f t="shared" si="9"/>
        <v>Moderate Safety</v>
      </c>
    </row>
    <row r="311" spans="1:14" x14ac:dyDescent="0.3">
      <c r="A311" t="s">
        <v>701</v>
      </c>
      <c r="B311" t="s">
        <v>386</v>
      </c>
      <c r="C311" t="s">
        <v>23</v>
      </c>
      <c r="D311" t="s">
        <v>36</v>
      </c>
      <c r="E311" t="s">
        <v>25</v>
      </c>
      <c r="F311">
        <v>3</v>
      </c>
      <c r="G311">
        <v>6</v>
      </c>
      <c r="H311">
        <v>10</v>
      </c>
      <c r="I311">
        <v>8</v>
      </c>
      <c r="J311">
        <v>8</v>
      </c>
      <c r="M311" t="str">
        <f t="shared" si="8"/>
        <v>High Readmission</v>
      </c>
      <c r="N311" t="str">
        <f t="shared" si="9"/>
        <v>Moderate Safety</v>
      </c>
    </row>
    <row r="312" spans="1:14" x14ac:dyDescent="0.3">
      <c r="A312" t="s">
        <v>702</v>
      </c>
      <c r="B312" t="s">
        <v>386</v>
      </c>
      <c r="C312" t="s">
        <v>23</v>
      </c>
      <c r="D312" t="s">
        <v>32</v>
      </c>
      <c r="E312" t="s">
        <v>25</v>
      </c>
      <c r="F312">
        <v>1</v>
      </c>
      <c r="G312">
        <v>6</v>
      </c>
      <c r="H312">
        <v>8</v>
      </c>
      <c r="I312">
        <v>8</v>
      </c>
      <c r="J312">
        <v>9</v>
      </c>
      <c r="M312" t="str">
        <f t="shared" si="8"/>
        <v>Moderate Readmission</v>
      </c>
      <c r="N312" t="str">
        <f t="shared" si="9"/>
        <v>Moderate Safety</v>
      </c>
    </row>
    <row r="313" spans="1:14" x14ac:dyDescent="0.3">
      <c r="A313" t="s">
        <v>704</v>
      </c>
      <c r="B313" t="s">
        <v>386</v>
      </c>
      <c r="C313" t="s">
        <v>23</v>
      </c>
      <c r="D313" t="s">
        <v>32</v>
      </c>
      <c r="E313" t="s">
        <v>25</v>
      </c>
      <c r="F313">
        <v>1</v>
      </c>
      <c r="G313">
        <v>5</v>
      </c>
      <c r="H313">
        <v>4</v>
      </c>
      <c r="I313">
        <v>8</v>
      </c>
      <c r="J313">
        <v>7</v>
      </c>
      <c r="M313" t="str">
        <f t="shared" si="8"/>
        <v>Low Readmission</v>
      </c>
      <c r="N313" t="str">
        <f t="shared" si="9"/>
        <v>Moderate Safety</v>
      </c>
    </row>
    <row r="314" spans="1:14" x14ac:dyDescent="0.3">
      <c r="A314" t="s">
        <v>706</v>
      </c>
      <c r="B314" t="s">
        <v>386</v>
      </c>
      <c r="C314" t="s">
        <v>23</v>
      </c>
      <c r="D314" t="s">
        <v>32</v>
      </c>
      <c r="E314" t="s">
        <v>169</v>
      </c>
      <c r="F314">
        <v>2</v>
      </c>
      <c r="G314">
        <v>7</v>
      </c>
      <c r="H314">
        <v>9</v>
      </c>
      <c r="I314">
        <v>8</v>
      </c>
      <c r="J314">
        <v>10</v>
      </c>
      <c r="M314" t="str">
        <f t="shared" si="8"/>
        <v>Moderate Readmission</v>
      </c>
      <c r="N314" t="str">
        <f t="shared" si="9"/>
        <v>Moderate Safety</v>
      </c>
    </row>
    <row r="315" spans="1:14" x14ac:dyDescent="0.3">
      <c r="A315" t="s">
        <v>707</v>
      </c>
      <c r="B315" t="s">
        <v>386</v>
      </c>
      <c r="C315" t="s">
        <v>23</v>
      </c>
      <c r="D315" t="s">
        <v>32</v>
      </c>
      <c r="E315" t="s">
        <v>25</v>
      </c>
      <c r="F315">
        <v>1</v>
      </c>
      <c r="G315">
        <v>7</v>
      </c>
      <c r="H315">
        <v>8</v>
      </c>
      <c r="I315">
        <v>8</v>
      </c>
      <c r="J315">
        <v>6</v>
      </c>
      <c r="M315" t="str">
        <f t="shared" si="8"/>
        <v>Moderate Readmission</v>
      </c>
      <c r="N315" t="str">
        <f t="shared" si="9"/>
        <v>Moderate Safety</v>
      </c>
    </row>
    <row r="316" spans="1:14" x14ac:dyDescent="0.3">
      <c r="A316" t="s">
        <v>709</v>
      </c>
      <c r="B316" t="s">
        <v>386</v>
      </c>
      <c r="C316" t="s">
        <v>23</v>
      </c>
      <c r="D316" t="s">
        <v>76</v>
      </c>
      <c r="E316" t="s">
        <v>169</v>
      </c>
      <c r="F316">
        <v>2</v>
      </c>
      <c r="G316">
        <v>8</v>
      </c>
      <c r="H316">
        <v>11</v>
      </c>
      <c r="I316">
        <v>8</v>
      </c>
      <c r="J316">
        <v>8</v>
      </c>
      <c r="M316" t="str">
        <f t="shared" si="8"/>
        <v>High Readmission</v>
      </c>
      <c r="N316" t="str">
        <f t="shared" si="9"/>
        <v>Moderate Safety</v>
      </c>
    </row>
    <row r="317" spans="1:14" x14ac:dyDescent="0.3">
      <c r="A317" t="s">
        <v>710</v>
      </c>
      <c r="B317" t="s">
        <v>386</v>
      </c>
      <c r="C317" t="s">
        <v>23</v>
      </c>
      <c r="D317" t="s">
        <v>76</v>
      </c>
      <c r="E317" t="s">
        <v>25</v>
      </c>
      <c r="F317">
        <v>4</v>
      </c>
      <c r="G317">
        <v>7</v>
      </c>
      <c r="H317">
        <v>7</v>
      </c>
      <c r="I317">
        <v>8</v>
      </c>
      <c r="J317">
        <v>8</v>
      </c>
      <c r="M317" t="str">
        <f t="shared" si="8"/>
        <v>Moderate Readmission</v>
      </c>
      <c r="N317" t="str">
        <f t="shared" si="9"/>
        <v>Moderate Safety</v>
      </c>
    </row>
    <row r="318" spans="1:14" x14ac:dyDescent="0.3">
      <c r="A318" t="s">
        <v>712</v>
      </c>
      <c r="B318" t="s">
        <v>386</v>
      </c>
      <c r="C318" t="s">
        <v>23</v>
      </c>
      <c r="D318" t="s">
        <v>36</v>
      </c>
      <c r="E318" t="s">
        <v>25</v>
      </c>
      <c r="F318">
        <v>2</v>
      </c>
      <c r="G318">
        <v>7</v>
      </c>
      <c r="H318">
        <v>10</v>
      </c>
      <c r="I318">
        <v>8</v>
      </c>
      <c r="J318">
        <v>8</v>
      </c>
      <c r="M318" t="str">
        <f t="shared" si="8"/>
        <v>High Readmission</v>
      </c>
      <c r="N318" t="str">
        <f t="shared" si="9"/>
        <v>Moderate Safety</v>
      </c>
    </row>
    <row r="319" spans="1:14" x14ac:dyDescent="0.3">
      <c r="A319" t="s">
        <v>714</v>
      </c>
      <c r="B319" t="s">
        <v>386</v>
      </c>
      <c r="C319" t="s">
        <v>23</v>
      </c>
      <c r="D319" t="s">
        <v>36</v>
      </c>
      <c r="E319" t="s">
        <v>25</v>
      </c>
      <c r="F319">
        <v>5</v>
      </c>
      <c r="G319">
        <v>7</v>
      </c>
      <c r="H319">
        <v>11</v>
      </c>
      <c r="I319">
        <v>8</v>
      </c>
      <c r="J319">
        <v>8</v>
      </c>
      <c r="M319" t="str">
        <f t="shared" si="8"/>
        <v>High Readmission</v>
      </c>
      <c r="N319" t="str">
        <f t="shared" si="9"/>
        <v>Moderate Safety</v>
      </c>
    </row>
    <row r="320" spans="1:14" x14ac:dyDescent="0.3">
      <c r="A320" t="s">
        <v>716</v>
      </c>
      <c r="B320" t="s">
        <v>386</v>
      </c>
      <c r="C320" t="s">
        <v>23</v>
      </c>
      <c r="D320" t="s">
        <v>36</v>
      </c>
      <c r="E320" t="s">
        <v>25</v>
      </c>
      <c r="F320">
        <v>5</v>
      </c>
      <c r="G320">
        <v>5</v>
      </c>
      <c r="H320">
        <v>9</v>
      </c>
      <c r="I320">
        <v>8</v>
      </c>
      <c r="J320">
        <v>8</v>
      </c>
      <c r="M320" t="str">
        <f t="shared" si="8"/>
        <v>Moderate Readmission</v>
      </c>
      <c r="N320" t="str">
        <f t="shared" si="9"/>
        <v>Moderate Safety</v>
      </c>
    </row>
    <row r="321" spans="1:14" x14ac:dyDescent="0.3">
      <c r="A321" t="s">
        <v>718</v>
      </c>
      <c r="B321" t="s">
        <v>386</v>
      </c>
      <c r="C321" t="s">
        <v>23</v>
      </c>
      <c r="D321" t="s">
        <v>36</v>
      </c>
      <c r="E321" t="s">
        <v>25</v>
      </c>
      <c r="F321">
        <v>5</v>
      </c>
      <c r="G321">
        <v>7</v>
      </c>
      <c r="H321">
        <v>8</v>
      </c>
      <c r="I321">
        <v>8</v>
      </c>
      <c r="J321">
        <v>11</v>
      </c>
      <c r="M321" t="str">
        <f t="shared" si="8"/>
        <v>Moderate Readmission</v>
      </c>
      <c r="N321" t="str">
        <f t="shared" si="9"/>
        <v>Moderate Safety</v>
      </c>
    </row>
    <row r="322" spans="1:14" x14ac:dyDescent="0.3">
      <c r="A322" t="s">
        <v>720</v>
      </c>
      <c r="B322" t="s">
        <v>386</v>
      </c>
      <c r="C322" t="s">
        <v>23</v>
      </c>
      <c r="D322" t="s">
        <v>32</v>
      </c>
      <c r="E322" t="s">
        <v>25</v>
      </c>
      <c r="F322">
        <v>3</v>
      </c>
      <c r="G322">
        <v>7</v>
      </c>
      <c r="H322">
        <v>7</v>
      </c>
      <c r="I322">
        <v>8</v>
      </c>
      <c r="J322">
        <v>8</v>
      </c>
      <c r="M322" t="str">
        <f t="shared" si="8"/>
        <v>Moderate Readmission</v>
      </c>
      <c r="N322" t="str">
        <f t="shared" si="9"/>
        <v>Moderate Safety</v>
      </c>
    </row>
    <row r="323" spans="1:14" x14ac:dyDescent="0.3">
      <c r="A323" t="s">
        <v>721</v>
      </c>
      <c r="B323" t="s">
        <v>386</v>
      </c>
      <c r="C323" t="s">
        <v>23</v>
      </c>
      <c r="D323" t="s">
        <v>36</v>
      </c>
      <c r="E323" t="s">
        <v>25</v>
      </c>
      <c r="F323">
        <v>4</v>
      </c>
      <c r="G323">
        <v>5</v>
      </c>
      <c r="H323">
        <v>1</v>
      </c>
      <c r="I323">
        <v>8</v>
      </c>
      <c r="J323">
        <v>3</v>
      </c>
      <c r="M323" t="str">
        <f t="shared" ref="M323:M386" si="10">IF(H323&gt;=10, "High Readmission", IF(H323&gt;=5, "Moderate Readmission", "Low Readmission"))</f>
        <v>Low Readmission</v>
      </c>
      <c r="N323" t="str">
        <f t="shared" ref="N323:N386" si="11">IF(G323&gt;=10, "High Safety", IF(G323&gt;=5, "Moderate Safety", "Low Safety"))</f>
        <v>Moderate Safety</v>
      </c>
    </row>
    <row r="324" spans="1:14" x14ac:dyDescent="0.3">
      <c r="A324" t="s">
        <v>723</v>
      </c>
      <c r="B324" t="s">
        <v>386</v>
      </c>
      <c r="C324" t="s">
        <v>23</v>
      </c>
      <c r="D324" t="s">
        <v>36</v>
      </c>
      <c r="E324" t="s">
        <v>25</v>
      </c>
      <c r="F324">
        <v>3</v>
      </c>
      <c r="G324">
        <v>6</v>
      </c>
      <c r="H324">
        <v>1</v>
      </c>
      <c r="I324">
        <v>8</v>
      </c>
      <c r="J324">
        <v>3</v>
      </c>
      <c r="M324" t="str">
        <f t="shared" si="10"/>
        <v>Low Readmission</v>
      </c>
      <c r="N324" t="str">
        <f t="shared" si="11"/>
        <v>Moderate Safety</v>
      </c>
    </row>
    <row r="325" spans="1:14" x14ac:dyDescent="0.3">
      <c r="A325" t="s">
        <v>724</v>
      </c>
      <c r="B325" t="s">
        <v>386</v>
      </c>
      <c r="C325" t="s">
        <v>23</v>
      </c>
      <c r="D325" t="s">
        <v>36</v>
      </c>
      <c r="E325" t="s">
        <v>25</v>
      </c>
      <c r="F325">
        <v>5</v>
      </c>
      <c r="G325">
        <v>6</v>
      </c>
      <c r="H325">
        <v>2</v>
      </c>
      <c r="I325">
        <v>8</v>
      </c>
      <c r="J325">
        <v>4</v>
      </c>
      <c r="M325" t="str">
        <f t="shared" si="10"/>
        <v>Low Readmission</v>
      </c>
      <c r="N325" t="str">
        <f t="shared" si="11"/>
        <v>Moderate Safety</v>
      </c>
    </row>
    <row r="326" spans="1:14" x14ac:dyDescent="0.3">
      <c r="A326" t="s">
        <v>725</v>
      </c>
      <c r="B326" t="s">
        <v>386</v>
      </c>
      <c r="C326" t="s">
        <v>23</v>
      </c>
      <c r="D326" t="s">
        <v>36</v>
      </c>
      <c r="E326" t="s">
        <v>25</v>
      </c>
      <c r="F326">
        <v>3</v>
      </c>
      <c r="G326">
        <v>8</v>
      </c>
      <c r="H326">
        <v>11</v>
      </c>
      <c r="I326">
        <v>8</v>
      </c>
      <c r="J326">
        <v>9</v>
      </c>
      <c r="M326" t="str">
        <f t="shared" si="10"/>
        <v>High Readmission</v>
      </c>
      <c r="N326" t="str">
        <f t="shared" si="11"/>
        <v>Moderate Safety</v>
      </c>
    </row>
    <row r="327" spans="1:14" x14ac:dyDescent="0.3">
      <c r="A327" t="s">
        <v>727</v>
      </c>
      <c r="B327" t="s">
        <v>386</v>
      </c>
      <c r="C327" t="s">
        <v>23</v>
      </c>
      <c r="D327" t="s">
        <v>36</v>
      </c>
      <c r="E327" t="s">
        <v>25</v>
      </c>
      <c r="F327">
        <v>1</v>
      </c>
      <c r="G327">
        <v>5</v>
      </c>
      <c r="H327">
        <v>6</v>
      </c>
      <c r="I327">
        <v>8</v>
      </c>
      <c r="J327">
        <v>7</v>
      </c>
      <c r="M327" t="str">
        <f t="shared" si="10"/>
        <v>Moderate Readmission</v>
      </c>
      <c r="N327" t="str">
        <f t="shared" si="11"/>
        <v>Moderate Safety</v>
      </c>
    </row>
    <row r="328" spans="1:14" x14ac:dyDescent="0.3">
      <c r="A328" t="s">
        <v>729</v>
      </c>
      <c r="B328" t="s">
        <v>386</v>
      </c>
      <c r="C328" t="s">
        <v>23</v>
      </c>
      <c r="D328" t="s">
        <v>36</v>
      </c>
      <c r="E328" t="s">
        <v>25</v>
      </c>
      <c r="F328">
        <v>3</v>
      </c>
      <c r="G328">
        <v>5</v>
      </c>
      <c r="H328">
        <v>7</v>
      </c>
      <c r="I328">
        <v>8</v>
      </c>
      <c r="J328">
        <v>9</v>
      </c>
      <c r="M328" t="str">
        <f t="shared" si="10"/>
        <v>Moderate Readmission</v>
      </c>
      <c r="N328" t="str">
        <f t="shared" si="11"/>
        <v>Moderate Safety</v>
      </c>
    </row>
    <row r="329" spans="1:14" x14ac:dyDescent="0.3">
      <c r="A329" t="s">
        <v>731</v>
      </c>
      <c r="B329" t="s">
        <v>386</v>
      </c>
      <c r="C329" t="s">
        <v>23</v>
      </c>
      <c r="D329" t="s">
        <v>32</v>
      </c>
      <c r="E329" t="s">
        <v>25</v>
      </c>
      <c r="F329">
        <v>3</v>
      </c>
      <c r="G329">
        <v>4</v>
      </c>
      <c r="H329">
        <v>5</v>
      </c>
      <c r="I329">
        <v>8</v>
      </c>
      <c r="J329">
        <v>9</v>
      </c>
      <c r="M329" t="str">
        <f t="shared" si="10"/>
        <v>Moderate Readmission</v>
      </c>
      <c r="N329" t="str">
        <f t="shared" si="11"/>
        <v>Low Safety</v>
      </c>
    </row>
    <row r="330" spans="1:14" x14ac:dyDescent="0.3">
      <c r="A330" t="s">
        <v>733</v>
      </c>
      <c r="B330" t="s">
        <v>386</v>
      </c>
      <c r="C330" t="s">
        <v>23</v>
      </c>
      <c r="D330" t="s">
        <v>36</v>
      </c>
      <c r="E330" t="s">
        <v>25</v>
      </c>
      <c r="F330">
        <v>5</v>
      </c>
      <c r="G330">
        <v>3</v>
      </c>
      <c r="H330">
        <v>8</v>
      </c>
      <c r="I330">
        <v>8</v>
      </c>
      <c r="J330">
        <v>10</v>
      </c>
      <c r="M330" t="str">
        <f t="shared" si="10"/>
        <v>Moderate Readmission</v>
      </c>
      <c r="N330" t="str">
        <f t="shared" si="11"/>
        <v>Low Safety</v>
      </c>
    </row>
    <row r="331" spans="1:14" x14ac:dyDescent="0.3">
      <c r="A331" t="s">
        <v>735</v>
      </c>
      <c r="B331" t="s">
        <v>386</v>
      </c>
      <c r="C331" t="s">
        <v>23</v>
      </c>
      <c r="D331" t="s">
        <v>36</v>
      </c>
      <c r="E331" t="s">
        <v>25</v>
      </c>
      <c r="F331">
        <v>4</v>
      </c>
      <c r="G331">
        <v>6</v>
      </c>
      <c r="H331">
        <v>1</v>
      </c>
      <c r="I331">
        <v>8</v>
      </c>
      <c r="J331">
        <v>4</v>
      </c>
      <c r="M331" t="str">
        <f t="shared" si="10"/>
        <v>Low Readmission</v>
      </c>
      <c r="N331" t="str">
        <f t="shared" si="11"/>
        <v>Moderate Safety</v>
      </c>
    </row>
    <row r="332" spans="1:14" x14ac:dyDescent="0.3">
      <c r="A332" t="s">
        <v>736</v>
      </c>
      <c r="B332" t="s">
        <v>386</v>
      </c>
      <c r="C332" t="s">
        <v>23</v>
      </c>
      <c r="D332" t="s">
        <v>32</v>
      </c>
      <c r="E332" t="s">
        <v>25</v>
      </c>
      <c r="F332">
        <v>3</v>
      </c>
      <c r="G332">
        <v>8</v>
      </c>
      <c r="H332">
        <v>9</v>
      </c>
      <c r="I332">
        <v>8</v>
      </c>
      <c r="J332">
        <v>8</v>
      </c>
      <c r="M332" t="str">
        <f t="shared" si="10"/>
        <v>Moderate Readmission</v>
      </c>
      <c r="N332" t="str">
        <f t="shared" si="11"/>
        <v>Moderate Safety</v>
      </c>
    </row>
    <row r="333" spans="1:14" x14ac:dyDescent="0.3">
      <c r="A333" t="s">
        <v>738</v>
      </c>
      <c r="B333" t="s">
        <v>386</v>
      </c>
      <c r="C333" t="s">
        <v>23</v>
      </c>
      <c r="D333" t="s">
        <v>32</v>
      </c>
      <c r="E333" t="s">
        <v>25</v>
      </c>
      <c r="F333">
        <v>1</v>
      </c>
      <c r="G333">
        <v>6</v>
      </c>
      <c r="H333">
        <v>7</v>
      </c>
      <c r="I333">
        <v>8</v>
      </c>
      <c r="J333">
        <v>7</v>
      </c>
      <c r="M333" t="str">
        <f t="shared" si="10"/>
        <v>Moderate Readmission</v>
      </c>
      <c r="N333" t="str">
        <f t="shared" si="11"/>
        <v>Moderate Safety</v>
      </c>
    </row>
    <row r="334" spans="1:14" x14ac:dyDescent="0.3">
      <c r="A334" t="s">
        <v>740</v>
      </c>
      <c r="B334" t="s">
        <v>386</v>
      </c>
      <c r="C334" t="s">
        <v>23</v>
      </c>
      <c r="D334" t="s">
        <v>36</v>
      </c>
      <c r="E334" t="s">
        <v>25</v>
      </c>
      <c r="F334">
        <v>2</v>
      </c>
      <c r="G334">
        <v>7</v>
      </c>
      <c r="H334">
        <v>11</v>
      </c>
      <c r="I334">
        <v>8</v>
      </c>
      <c r="J334">
        <v>9</v>
      </c>
      <c r="M334" t="str">
        <f t="shared" si="10"/>
        <v>High Readmission</v>
      </c>
      <c r="N334" t="str">
        <f t="shared" si="11"/>
        <v>Moderate Safety</v>
      </c>
    </row>
    <row r="335" spans="1:14" x14ac:dyDescent="0.3">
      <c r="A335" t="s">
        <v>741</v>
      </c>
      <c r="B335" t="s">
        <v>386</v>
      </c>
      <c r="C335" t="s">
        <v>23</v>
      </c>
      <c r="D335" t="s">
        <v>36</v>
      </c>
      <c r="E335" t="s">
        <v>169</v>
      </c>
      <c r="F335">
        <v>3</v>
      </c>
      <c r="G335">
        <v>6</v>
      </c>
      <c r="H335">
        <v>1</v>
      </c>
      <c r="I335">
        <v>8</v>
      </c>
      <c r="J335">
        <v>4</v>
      </c>
      <c r="M335" t="str">
        <f t="shared" si="10"/>
        <v>Low Readmission</v>
      </c>
      <c r="N335" t="str">
        <f t="shared" si="11"/>
        <v>Moderate Safety</v>
      </c>
    </row>
    <row r="336" spans="1:14" x14ac:dyDescent="0.3">
      <c r="A336" t="s">
        <v>742</v>
      </c>
      <c r="B336" t="s">
        <v>386</v>
      </c>
      <c r="C336" t="s">
        <v>23</v>
      </c>
      <c r="D336" t="s">
        <v>36</v>
      </c>
      <c r="E336" t="s">
        <v>25</v>
      </c>
      <c r="F336">
        <v>4</v>
      </c>
      <c r="G336">
        <v>7</v>
      </c>
      <c r="H336">
        <v>11</v>
      </c>
      <c r="I336">
        <v>8</v>
      </c>
      <c r="J336">
        <v>11</v>
      </c>
      <c r="M336" t="str">
        <f t="shared" si="10"/>
        <v>High Readmission</v>
      </c>
      <c r="N336" t="str">
        <f t="shared" si="11"/>
        <v>Moderate Safety</v>
      </c>
    </row>
    <row r="337" spans="1:14" x14ac:dyDescent="0.3">
      <c r="A337" t="s">
        <v>744</v>
      </c>
      <c r="B337" t="s">
        <v>386</v>
      </c>
      <c r="C337" t="s">
        <v>23</v>
      </c>
      <c r="D337" t="s">
        <v>32</v>
      </c>
      <c r="E337" t="s">
        <v>25</v>
      </c>
      <c r="F337">
        <v>2</v>
      </c>
      <c r="G337">
        <v>8</v>
      </c>
      <c r="H337">
        <v>8</v>
      </c>
      <c r="I337">
        <v>8</v>
      </c>
      <c r="J337">
        <v>7</v>
      </c>
      <c r="M337" t="str">
        <f t="shared" si="10"/>
        <v>Moderate Readmission</v>
      </c>
      <c r="N337" t="str">
        <f t="shared" si="11"/>
        <v>Moderate Safety</v>
      </c>
    </row>
    <row r="338" spans="1:14" x14ac:dyDescent="0.3">
      <c r="A338" t="s">
        <v>746</v>
      </c>
      <c r="B338" t="s">
        <v>386</v>
      </c>
      <c r="C338" t="s">
        <v>23</v>
      </c>
      <c r="D338" t="s">
        <v>32</v>
      </c>
      <c r="E338" t="s">
        <v>25</v>
      </c>
      <c r="F338">
        <v>4</v>
      </c>
      <c r="G338">
        <v>8</v>
      </c>
      <c r="H338">
        <v>11</v>
      </c>
      <c r="I338">
        <v>8</v>
      </c>
      <c r="J338">
        <v>10</v>
      </c>
      <c r="M338" t="str">
        <f t="shared" si="10"/>
        <v>High Readmission</v>
      </c>
      <c r="N338" t="str">
        <f t="shared" si="11"/>
        <v>Moderate Safety</v>
      </c>
    </row>
    <row r="339" spans="1:14" x14ac:dyDescent="0.3">
      <c r="A339" t="s">
        <v>748</v>
      </c>
      <c r="B339" t="s">
        <v>386</v>
      </c>
      <c r="C339" t="s">
        <v>23</v>
      </c>
      <c r="D339" t="s">
        <v>32</v>
      </c>
      <c r="E339" t="s">
        <v>169</v>
      </c>
      <c r="F339">
        <v>4</v>
      </c>
      <c r="G339">
        <v>3</v>
      </c>
      <c r="H339">
        <v>5</v>
      </c>
      <c r="I339">
        <v>8</v>
      </c>
      <c r="J339">
        <v>6</v>
      </c>
      <c r="M339" t="str">
        <f t="shared" si="10"/>
        <v>Moderate Readmission</v>
      </c>
      <c r="N339" t="str">
        <f t="shared" si="11"/>
        <v>Low Safety</v>
      </c>
    </row>
    <row r="340" spans="1:14" x14ac:dyDescent="0.3">
      <c r="A340" t="s">
        <v>750</v>
      </c>
      <c r="B340" t="s">
        <v>386</v>
      </c>
      <c r="C340" t="s">
        <v>23</v>
      </c>
      <c r="D340" t="s">
        <v>32</v>
      </c>
      <c r="E340" t="s">
        <v>25</v>
      </c>
      <c r="F340">
        <v>2</v>
      </c>
      <c r="G340">
        <v>7</v>
      </c>
      <c r="H340">
        <v>8</v>
      </c>
      <c r="I340">
        <v>8</v>
      </c>
      <c r="J340">
        <v>7</v>
      </c>
      <c r="M340" t="str">
        <f t="shared" si="10"/>
        <v>Moderate Readmission</v>
      </c>
      <c r="N340" t="str">
        <f t="shared" si="11"/>
        <v>Moderate Safety</v>
      </c>
    </row>
    <row r="341" spans="1:14" x14ac:dyDescent="0.3">
      <c r="A341" t="s">
        <v>752</v>
      </c>
      <c r="B341" t="s">
        <v>386</v>
      </c>
      <c r="C341" t="s">
        <v>23</v>
      </c>
      <c r="D341" t="s">
        <v>32</v>
      </c>
      <c r="E341" t="s">
        <v>25</v>
      </c>
      <c r="F341">
        <v>1</v>
      </c>
      <c r="G341">
        <v>4</v>
      </c>
      <c r="H341">
        <v>4</v>
      </c>
      <c r="I341">
        <v>8</v>
      </c>
      <c r="J341">
        <v>8</v>
      </c>
      <c r="M341" t="str">
        <f t="shared" si="10"/>
        <v>Low Readmission</v>
      </c>
      <c r="N341" t="str">
        <f t="shared" si="11"/>
        <v>Low Safety</v>
      </c>
    </row>
    <row r="342" spans="1:14" x14ac:dyDescent="0.3">
      <c r="A342" t="s">
        <v>754</v>
      </c>
      <c r="B342" t="s">
        <v>386</v>
      </c>
      <c r="C342" t="s">
        <v>23</v>
      </c>
      <c r="D342" t="s">
        <v>32</v>
      </c>
      <c r="E342" t="s">
        <v>169</v>
      </c>
      <c r="F342">
        <v>2</v>
      </c>
      <c r="G342">
        <v>4</v>
      </c>
      <c r="H342">
        <v>6</v>
      </c>
      <c r="I342">
        <v>8</v>
      </c>
      <c r="J342">
        <v>8</v>
      </c>
      <c r="M342" t="str">
        <f t="shared" si="10"/>
        <v>Moderate Readmission</v>
      </c>
      <c r="N342" t="str">
        <f t="shared" si="11"/>
        <v>Low Safety</v>
      </c>
    </row>
    <row r="343" spans="1:14" x14ac:dyDescent="0.3">
      <c r="A343" t="s">
        <v>756</v>
      </c>
      <c r="B343" t="s">
        <v>386</v>
      </c>
      <c r="C343" t="s">
        <v>23</v>
      </c>
      <c r="D343" t="s">
        <v>36</v>
      </c>
      <c r="E343" t="s">
        <v>25</v>
      </c>
      <c r="F343">
        <v>3</v>
      </c>
      <c r="G343">
        <v>5</v>
      </c>
      <c r="H343">
        <v>6</v>
      </c>
      <c r="I343">
        <v>8</v>
      </c>
      <c r="J343">
        <v>9</v>
      </c>
      <c r="M343" t="str">
        <f t="shared" si="10"/>
        <v>Moderate Readmission</v>
      </c>
      <c r="N343" t="str">
        <f t="shared" si="11"/>
        <v>Moderate Safety</v>
      </c>
    </row>
    <row r="344" spans="1:14" x14ac:dyDescent="0.3">
      <c r="A344" t="s">
        <v>757</v>
      </c>
      <c r="B344" t="s">
        <v>386</v>
      </c>
      <c r="C344" t="s">
        <v>23</v>
      </c>
      <c r="D344" t="s">
        <v>36</v>
      </c>
      <c r="E344" t="s">
        <v>169</v>
      </c>
      <c r="F344">
        <v>3</v>
      </c>
      <c r="G344">
        <v>6</v>
      </c>
      <c r="H344">
        <v>6</v>
      </c>
      <c r="I344">
        <v>8</v>
      </c>
      <c r="J344">
        <v>8</v>
      </c>
      <c r="M344" t="str">
        <f t="shared" si="10"/>
        <v>Moderate Readmission</v>
      </c>
      <c r="N344" t="str">
        <f t="shared" si="11"/>
        <v>Moderate Safety</v>
      </c>
    </row>
    <row r="345" spans="1:14" x14ac:dyDescent="0.3">
      <c r="A345" t="s">
        <v>759</v>
      </c>
      <c r="B345" t="s">
        <v>386</v>
      </c>
      <c r="C345" t="s">
        <v>23</v>
      </c>
      <c r="D345" t="s">
        <v>24</v>
      </c>
      <c r="E345" t="s">
        <v>25</v>
      </c>
      <c r="F345">
        <v>4</v>
      </c>
      <c r="G345">
        <v>8</v>
      </c>
      <c r="H345">
        <v>11</v>
      </c>
      <c r="I345">
        <v>8</v>
      </c>
      <c r="J345">
        <v>10</v>
      </c>
      <c r="M345" t="str">
        <f t="shared" si="10"/>
        <v>High Readmission</v>
      </c>
      <c r="N345" t="str">
        <f t="shared" si="11"/>
        <v>Moderate Safety</v>
      </c>
    </row>
    <row r="346" spans="1:14" x14ac:dyDescent="0.3">
      <c r="A346" t="s">
        <v>760</v>
      </c>
      <c r="B346" t="s">
        <v>386</v>
      </c>
      <c r="C346" t="s">
        <v>23</v>
      </c>
      <c r="D346" t="s">
        <v>36</v>
      </c>
      <c r="E346" t="s">
        <v>25</v>
      </c>
      <c r="F346">
        <v>3</v>
      </c>
      <c r="G346">
        <v>6</v>
      </c>
      <c r="H346">
        <v>7</v>
      </c>
      <c r="I346">
        <v>8</v>
      </c>
      <c r="J346">
        <v>8</v>
      </c>
      <c r="M346" t="str">
        <f t="shared" si="10"/>
        <v>Moderate Readmission</v>
      </c>
      <c r="N346" t="str">
        <f t="shared" si="11"/>
        <v>Moderate Safety</v>
      </c>
    </row>
    <row r="347" spans="1:14" x14ac:dyDescent="0.3">
      <c r="A347" t="s">
        <v>762</v>
      </c>
      <c r="B347" t="s">
        <v>386</v>
      </c>
      <c r="C347" t="s">
        <v>23</v>
      </c>
      <c r="D347" t="s">
        <v>36</v>
      </c>
      <c r="E347" t="s">
        <v>25</v>
      </c>
      <c r="F347">
        <v>4</v>
      </c>
      <c r="G347">
        <v>6</v>
      </c>
      <c r="H347">
        <v>2</v>
      </c>
      <c r="I347">
        <v>8</v>
      </c>
      <c r="J347">
        <v>4</v>
      </c>
      <c r="M347" t="str">
        <f t="shared" si="10"/>
        <v>Low Readmission</v>
      </c>
      <c r="N347" t="str">
        <f t="shared" si="11"/>
        <v>Moderate Safety</v>
      </c>
    </row>
    <row r="348" spans="1:14" x14ac:dyDescent="0.3">
      <c r="A348" t="s">
        <v>763</v>
      </c>
      <c r="B348" t="s">
        <v>386</v>
      </c>
      <c r="C348" t="s">
        <v>23</v>
      </c>
      <c r="D348" t="s">
        <v>36</v>
      </c>
      <c r="E348" t="s">
        <v>25</v>
      </c>
      <c r="F348">
        <v>4</v>
      </c>
      <c r="G348">
        <v>7</v>
      </c>
      <c r="H348">
        <v>1</v>
      </c>
      <c r="I348">
        <v>8</v>
      </c>
      <c r="J348">
        <v>4</v>
      </c>
      <c r="M348" t="str">
        <f t="shared" si="10"/>
        <v>Low Readmission</v>
      </c>
      <c r="N348" t="str">
        <f t="shared" si="11"/>
        <v>Moderate Safety</v>
      </c>
    </row>
    <row r="349" spans="1:14" x14ac:dyDescent="0.3">
      <c r="A349" t="s">
        <v>764</v>
      </c>
      <c r="B349" t="s">
        <v>386</v>
      </c>
      <c r="C349" t="s">
        <v>23</v>
      </c>
      <c r="D349" t="s">
        <v>36</v>
      </c>
      <c r="E349" t="s">
        <v>169</v>
      </c>
      <c r="F349">
        <v>3</v>
      </c>
      <c r="G349">
        <v>7</v>
      </c>
      <c r="H349">
        <v>9</v>
      </c>
      <c r="I349">
        <v>8</v>
      </c>
      <c r="J349">
        <v>10</v>
      </c>
      <c r="M349" t="str">
        <f t="shared" si="10"/>
        <v>Moderate Readmission</v>
      </c>
      <c r="N349" t="str">
        <f t="shared" si="11"/>
        <v>Moderate Safety</v>
      </c>
    </row>
    <row r="350" spans="1:14" x14ac:dyDescent="0.3">
      <c r="A350" t="s">
        <v>766</v>
      </c>
      <c r="B350" t="s">
        <v>386</v>
      </c>
      <c r="C350" t="s">
        <v>23</v>
      </c>
      <c r="D350" t="s">
        <v>76</v>
      </c>
      <c r="E350" t="s">
        <v>25</v>
      </c>
      <c r="F350">
        <v>5</v>
      </c>
      <c r="G350">
        <v>8</v>
      </c>
      <c r="H350">
        <v>11</v>
      </c>
      <c r="I350">
        <v>8</v>
      </c>
      <c r="J350">
        <v>11</v>
      </c>
      <c r="M350" t="str">
        <f t="shared" si="10"/>
        <v>High Readmission</v>
      </c>
      <c r="N350" t="str">
        <f t="shared" si="11"/>
        <v>Moderate Safety</v>
      </c>
    </row>
    <row r="351" spans="1:14" x14ac:dyDescent="0.3">
      <c r="A351" t="s">
        <v>767</v>
      </c>
      <c r="B351" t="s">
        <v>386</v>
      </c>
      <c r="C351" t="s">
        <v>23</v>
      </c>
      <c r="D351" t="s">
        <v>32</v>
      </c>
      <c r="E351" t="s">
        <v>25</v>
      </c>
      <c r="F351">
        <v>2</v>
      </c>
      <c r="G351">
        <v>5</v>
      </c>
      <c r="H351">
        <v>7</v>
      </c>
      <c r="I351">
        <v>8</v>
      </c>
      <c r="J351">
        <v>10</v>
      </c>
      <c r="M351" t="str">
        <f t="shared" si="10"/>
        <v>Moderate Readmission</v>
      </c>
      <c r="N351" t="str">
        <f t="shared" si="11"/>
        <v>Moderate Safety</v>
      </c>
    </row>
    <row r="352" spans="1:14" x14ac:dyDescent="0.3">
      <c r="A352" t="s">
        <v>769</v>
      </c>
      <c r="B352" t="s">
        <v>386</v>
      </c>
      <c r="C352" t="s">
        <v>23</v>
      </c>
      <c r="D352" t="s">
        <v>24</v>
      </c>
      <c r="E352" t="s">
        <v>25</v>
      </c>
      <c r="F352">
        <v>3</v>
      </c>
      <c r="G352">
        <v>5</v>
      </c>
      <c r="H352">
        <v>7</v>
      </c>
      <c r="I352">
        <v>8</v>
      </c>
      <c r="J352">
        <v>9</v>
      </c>
      <c r="M352" t="str">
        <f t="shared" si="10"/>
        <v>Moderate Readmission</v>
      </c>
      <c r="N352" t="str">
        <f t="shared" si="11"/>
        <v>Moderate Safety</v>
      </c>
    </row>
    <row r="353" spans="1:14" x14ac:dyDescent="0.3">
      <c r="A353" t="s">
        <v>771</v>
      </c>
      <c r="B353" t="s">
        <v>386</v>
      </c>
      <c r="C353" t="s">
        <v>23</v>
      </c>
      <c r="D353" t="s">
        <v>32</v>
      </c>
      <c r="E353" t="s">
        <v>25</v>
      </c>
      <c r="F353">
        <v>3</v>
      </c>
      <c r="G353">
        <v>5</v>
      </c>
      <c r="H353">
        <v>5</v>
      </c>
      <c r="I353">
        <v>8</v>
      </c>
      <c r="J353">
        <v>6</v>
      </c>
      <c r="M353" t="str">
        <f t="shared" si="10"/>
        <v>Moderate Readmission</v>
      </c>
      <c r="N353" t="str">
        <f t="shared" si="11"/>
        <v>Moderate Safety</v>
      </c>
    </row>
    <row r="354" spans="1:14" x14ac:dyDescent="0.3">
      <c r="A354" t="s">
        <v>772</v>
      </c>
      <c r="B354" t="s">
        <v>386</v>
      </c>
      <c r="C354" t="s">
        <v>23</v>
      </c>
      <c r="D354" t="s">
        <v>36</v>
      </c>
      <c r="E354" t="s">
        <v>25</v>
      </c>
      <c r="F354">
        <v>4</v>
      </c>
      <c r="G354">
        <v>6</v>
      </c>
      <c r="H354">
        <v>3</v>
      </c>
      <c r="I354">
        <v>8</v>
      </c>
      <c r="J354">
        <v>4</v>
      </c>
      <c r="M354" t="str">
        <f t="shared" si="10"/>
        <v>Low Readmission</v>
      </c>
      <c r="N354" t="str">
        <f t="shared" si="11"/>
        <v>Moderate Safety</v>
      </c>
    </row>
    <row r="355" spans="1:14" x14ac:dyDescent="0.3">
      <c r="A355" t="s">
        <v>773</v>
      </c>
      <c r="B355" t="s">
        <v>386</v>
      </c>
      <c r="C355" t="s">
        <v>23</v>
      </c>
      <c r="D355" t="s">
        <v>36</v>
      </c>
      <c r="E355" t="s">
        <v>169</v>
      </c>
      <c r="F355">
        <v>3</v>
      </c>
      <c r="G355">
        <v>6</v>
      </c>
      <c r="H355">
        <v>1</v>
      </c>
      <c r="I355">
        <v>8</v>
      </c>
      <c r="J355">
        <v>4</v>
      </c>
      <c r="M355" t="str">
        <f t="shared" si="10"/>
        <v>Low Readmission</v>
      </c>
      <c r="N355" t="str">
        <f t="shared" si="11"/>
        <v>Moderate Safety</v>
      </c>
    </row>
    <row r="356" spans="1:14" x14ac:dyDescent="0.3">
      <c r="A356" t="s">
        <v>775</v>
      </c>
      <c r="B356" t="s">
        <v>386</v>
      </c>
      <c r="C356" t="s">
        <v>23</v>
      </c>
      <c r="D356" t="s">
        <v>32</v>
      </c>
      <c r="E356" t="s">
        <v>25</v>
      </c>
      <c r="F356">
        <v>4</v>
      </c>
      <c r="G356">
        <v>8</v>
      </c>
      <c r="H356">
        <v>10</v>
      </c>
      <c r="I356">
        <v>8</v>
      </c>
      <c r="J356">
        <v>8</v>
      </c>
      <c r="M356" t="str">
        <f t="shared" si="10"/>
        <v>High Readmission</v>
      </c>
      <c r="N356" t="str">
        <f t="shared" si="11"/>
        <v>Moderate Safety</v>
      </c>
    </row>
    <row r="357" spans="1:14" x14ac:dyDescent="0.3">
      <c r="A357" t="s">
        <v>776</v>
      </c>
      <c r="B357" t="s">
        <v>386</v>
      </c>
      <c r="C357" t="s">
        <v>23</v>
      </c>
      <c r="D357" t="s">
        <v>76</v>
      </c>
      <c r="E357" t="s">
        <v>25</v>
      </c>
      <c r="F357">
        <v>3</v>
      </c>
      <c r="G357">
        <v>6</v>
      </c>
      <c r="H357">
        <v>1</v>
      </c>
      <c r="I357">
        <v>8</v>
      </c>
      <c r="J357">
        <v>4</v>
      </c>
      <c r="M357" t="str">
        <f t="shared" si="10"/>
        <v>Low Readmission</v>
      </c>
      <c r="N357" t="str">
        <f t="shared" si="11"/>
        <v>Moderate Safety</v>
      </c>
    </row>
    <row r="358" spans="1:14" x14ac:dyDescent="0.3">
      <c r="A358" t="s">
        <v>777</v>
      </c>
      <c r="B358" t="s">
        <v>386</v>
      </c>
      <c r="C358" t="s">
        <v>23</v>
      </c>
      <c r="D358" t="s">
        <v>32</v>
      </c>
      <c r="E358" t="s">
        <v>25</v>
      </c>
      <c r="F358">
        <v>3</v>
      </c>
      <c r="G358">
        <v>4</v>
      </c>
      <c r="H358">
        <v>7</v>
      </c>
      <c r="I358">
        <v>8</v>
      </c>
      <c r="J358">
        <v>9</v>
      </c>
      <c r="M358" t="str">
        <f t="shared" si="10"/>
        <v>Moderate Readmission</v>
      </c>
      <c r="N358" t="str">
        <f t="shared" si="11"/>
        <v>Low Safety</v>
      </c>
    </row>
    <row r="359" spans="1:14" x14ac:dyDescent="0.3">
      <c r="A359" t="s">
        <v>779</v>
      </c>
      <c r="B359" t="s">
        <v>386</v>
      </c>
      <c r="C359" t="s">
        <v>23</v>
      </c>
      <c r="D359" t="s">
        <v>36</v>
      </c>
      <c r="E359" t="s">
        <v>25</v>
      </c>
      <c r="F359">
        <v>5</v>
      </c>
      <c r="G359">
        <v>6</v>
      </c>
      <c r="H359">
        <v>1</v>
      </c>
      <c r="I359">
        <v>8</v>
      </c>
      <c r="J359">
        <v>4</v>
      </c>
      <c r="M359" t="str">
        <f t="shared" si="10"/>
        <v>Low Readmission</v>
      </c>
      <c r="N359" t="str">
        <f t="shared" si="11"/>
        <v>Moderate Safety</v>
      </c>
    </row>
    <row r="360" spans="1:14" x14ac:dyDescent="0.3">
      <c r="A360" t="s">
        <v>780</v>
      </c>
      <c r="B360" t="s">
        <v>386</v>
      </c>
      <c r="C360" t="s">
        <v>23</v>
      </c>
      <c r="D360" t="s">
        <v>76</v>
      </c>
      <c r="E360" t="s">
        <v>169</v>
      </c>
      <c r="F360">
        <v>5</v>
      </c>
      <c r="G360">
        <v>8</v>
      </c>
      <c r="H360">
        <v>10</v>
      </c>
      <c r="I360">
        <v>8</v>
      </c>
      <c r="J360">
        <v>7</v>
      </c>
      <c r="M360" t="str">
        <f t="shared" si="10"/>
        <v>High Readmission</v>
      </c>
      <c r="N360" t="str">
        <f t="shared" si="11"/>
        <v>Moderate Safety</v>
      </c>
    </row>
    <row r="361" spans="1:14" x14ac:dyDescent="0.3">
      <c r="A361" t="s">
        <v>781</v>
      </c>
      <c r="B361" t="s">
        <v>386</v>
      </c>
      <c r="C361" t="s">
        <v>23</v>
      </c>
      <c r="D361" t="s">
        <v>32</v>
      </c>
      <c r="E361" t="s">
        <v>25</v>
      </c>
      <c r="F361">
        <v>3</v>
      </c>
      <c r="G361">
        <v>7</v>
      </c>
      <c r="H361">
        <v>7</v>
      </c>
      <c r="I361">
        <v>8</v>
      </c>
      <c r="J361">
        <v>9</v>
      </c>
      <c r="M361" t="str">
        <f t="shared" si="10"/>
        <v>Moderate Readmission</v>
      </c>
      <c r="N361" t="str">
        <f t="shared" si="11"/>
        <v>Moderate Safety</v>
      </c>
    </row>
    <row r="362" spans="1:14" x14ac:dyDescent="0.3">
      <c r="A362" t="s">
        <v>783</v>
      </c>
      <c r="B362" t="s">
        <v>386</v>
      </c>
      <c r="C362" t="s">
        <v>23</v>
      </c>
      <c r="D362" t="s">
        <v>36</v>
      </c>
      <c r="E362" t="s">
        <v>169</v>
      </c>
      <c r="F362">
        <v>2</v>
      </c>
      <c r="G362">
        <v>6</v>
      </c>
      <c r="H362">
        <v>5</v>
      </c>
      <c r="I362">
        <v>8</v>
      </c>
      <c r="J362">
        <v>7</v>
      </c>
      <c r="M362" t="str">
        <f t="shared" si="10"/>
        <v>Moderate Readmission</v>
      </c>
      <c r="N362" t="str">
        <f t="shared" si="11"/>
        <v>Moderate Safety</v>
      </c>
    </row>
    <row r="363" spans="1:14" x14ac:dyDescent="0.3">
      <c r="A363" t="s">
        <v>784</v>
      </c>
      <c r="B363" t="s">
        <v>386</v>
      </c>
      <c r="C363" t="s">
        <v>23</v>
      </c>
      <c r="D363" t="s">
        <v>32</v>
      </c>
      <c r="E363" t="s">
        <v>25</v>
      </c>
      <c r="F363">
        <v>2</v>
      </c>
      <c r="G363">
        <v>6</v>
      </c>
      <c r="H363">
        <v>8</v>
      </c>
      <c r="I363">
        <v>8</v>
      </c>
      <c r="J363">
        <v>9</v>
      </c>
      <c r="M363" t="str">
        <f t="shared" si="10"/>
        <v>Moderate Readmission</v>
      </c>
      <c r="N363" t="str">
        <f t="shared" si="11"/>
        <v>Moderate Safety</v>
      </c>
    </row>
    <row r="364" spans="1:14" x14ac:dyDescent="0.3">
      <c r="A364" t="s">
        <v>785</v>
      </c>
      <c r="B364" t="s">
        <v>386</v>
      </c>
      <c r="C364" t="s">
        <v>23</v>
      </c>
      <c r="D364" t="s">
        <v>36</v>
      </c>
      <c r="E364" t="s">
        <v>25</v>
      </c>
      <c r="F364">
        <v>3</v>
      </c>
      <c r="G364">
        <v>6</v>
      </c>
      <c r="H364">
        <v>1</v>
      </c>
      <c r="I364">
        <v>8</v>
      </c>
      <c r="J364">
        <v>4</v>
      </c>
      <c r="M364" t="str">
        <f t="shared" si="10"/>
        <v>Low Readmission</v>
      </c>
      <c r="N364" t="str">
        <f t="shared" si="11"/>
        <v>Moderate Safety</v>
      </c>
    </row>
    <row r="365" spans="1:14" x14ac:dyDescent="0.3">
      <c r="A365" t="s">
        <v>786</v>
      </c>
      <c r="B365" t="s">
        <v>386</v>
      </c>
      <c r="C365" t="s">
        <v>23</v>
      </c>
      <c r="D365" t="s">
        <v>98</v>
      </c>
      <c r="E365" t="s">
        <v>169</v>
      </c>
      <c r="F365">
        <v>3</v>
      </c>
      <c r="G365">
        <v>4</v>
      </c>
      <c r="H365">
        <v>1</v>
      </c>
      <c r="I365">
        <v>8</v>
      </c>
      <c r="J365">
        <v>3</v>
      </c>
      <c r="M365" t="str">
        <f t="shared" si="10"/>
        <v>Low Readmission</v>
      </c>
      <c r="N365" t="str">
        <f t="shared" si="11"/>
        <v>Low Safety</v>
      </c>
    </row>
    <row r="366" spans="1:14" x14ac:dyDescent="0.3">
      <c r="A366" t="s">
        <v>787</v>
      </c>
      <c r="B366" t="s">
        <v>386</v>
      </c>
      <c r="C366" t="s">
        <v>23</v>
      </c>
      <c r="D366" t="s">
        <v>76</v>
      </c>
      <c r="E366" t="s">
        <v>169</v>
      </c>
      <c r="F366">
        <v>3</v>
      </c>
      <c r="G366">
        <v>6</v>
      </c>
      <c r="H366">
        <v>1</v>
      </c>
      <c r="I366">
        <v>8</v>
      </c>
      <c r="J366">
        <v>4</v>
      </c>
      <c r="M366" t="str">
        <f t="shared" si="10"/>
        <v>Low Readmission</v>
      </c>
      <c r="N366" t="str">
        <f t="shared" si="11"/>
        <v>Moderate Safety</v>
      </c>
    </row>
    <row r="367" spans="1:14" x14ac:dyDescent="0.3">
      <c r="A367" t="s">
        <v>789</v>
      </c>
      <c r="B367" t="s">
        <v>386</v>
      </c>
      <c r="C367" t="s">
        <v>23</v>
      </c>
      <c r="D367" t="s">
        <v>32</v>
      </c>
      <c r="E367" t="s">
        <v>25</v>
      </c>
      <c r="F367">
        <v>3</v>
      </c>
      <c r="G367">
        <v>3</v>
      </c>
      <c r="H367">
        <v>8</v>
      </c>
      <c r="I367">
        <v>8</v>
      </c>
      <c r="J367">
        <v>6</v>
      </c>
      <c r="M367" t="str">
        <f t="shared" si="10"/>
        <v>Moderate Readmission</v>
      </c>
      <c r="N367" t="str">
        <f t="shared" si="11"/>
        <v>Low Safety</v>
      </c>
    </row>
    <row r="368" spans="1:14" x14ac:dyDescent="0.3">
      <c r="A368" t="s">
        <v>790</v>
      </c>
      <c r="B368" t="s">
        <v>386</v>
      </c>
      <c r="C368" t="s">
        <v>23</v>
      </c>
      <c r="D368" t="s">
        <v>32</v>
      </c>
      <c r="E368" t="s">
        <v>25</v>
      </c>
      <c r="F368">
        <v>3</v>
      </c>
      <c r="G368">
        <v>4</v>
      </c>
      <c r="H368">
        <v>5</v>
      </c>
      <c r="I368">
        <v>8</v>
      </c>
      <c r="J368">
        <v>9</v>
      </c>
      <c r="M368" t="str">
        <f t="shared" si="10"/>
        <v>Moderate Readmission</v>
      </c>
      <c r="N368" t="str">
        <f t="shared" si="11"/>
        <v>Low Safety</v>
      </c>
    </row>
    <row r="369" spans="1:14" x14ac:dyDescent="0.3">
      <c r="A369" t="s">
        <v>791</v>
      </c>
      <c r="B369" t="s">
        <v>386</v>
      </c>
      <c r="C369" t="s">
        <v>23</v>
      </c>
      <c r="D369" t="s">
        <v>32</v>
      </c>
      <c r="E369" t="s">
        <v>169</v>
      </c>
      <c r="F369">
        <v>2</v>
      </c>
      <c r="G369">
        <v>4</v>
      </c>
      <c r="H369">
        <v>4</v>
      </c>
      <c r="I369">
        <v>8</v>
      </c>
      <c r="J369">
        <v>7</v>
      </c>
      <c r="M369" t="str">
        <f t="shared" si="10"/>
        <v>Low Readmission</v>
      </c>
      <c r="N369" t="str">
        <f t="shared" si="11"/>
        <v>Low Safety</v>
      </c>
    </row>
    <row r="370" spans="1:14" x14ac:dyDescent="0.3">
      <c r="A370" t="s">
        <v>793</v>
      </c>
      <c r="B370" t="s">
        <v>386</v>
      </c>
      <c r="C370" t="s">
        <v>23</v>
      </c>
      <c r="D370" t="s">
        <v>32</v>
      </c>
      <c r="E370" t="s">
        <v>25</v>
      </c>
      <c r="F370">
        <v>1</v>
      </c>
      <c r="G370">
        <v>7</v>
      </c>
      <c r="H370">
        <v>8</v>
      </c>
      <c r="I370">
        <v>8</v>
      </c>
      <c r="J370">
        <v>9</v>
      </c>
      <c r="M370" t="str">
        <f t="shared" si="10"/>
        <v>Moderate Readmission</v>
      </c>
      <c r="N370" t="str">
        <f t="shared" si="11"/>
        <v>Moderate Safety</v>
      </c>
    </row>
    <row r="371" spans="1:14" x14ac:dyDescent="0.3">
      <c r="A371" t="s">
        <v>794</v>
      </c>
      <c r="B371" t="s">
        <v>386</v>
      </c>
      <c r="C371" t="s">
        <v>23</v>
      </c>
      <c r="D371" t="s">
        <v>36</v>
      </c>
      <c r="E371" t="s">
        <v>169</v>
      </c>
      <c r="F371">
        <v>3</v>
      </c>
      <c r="G371">
        <v>4</v>
      </c>
      <c r="H371">
        <v>2</v>
      </c>
      <c r="I371">
        <v>8</v>
      </c>
      <c r="J371">
        <v>6</v>
      </c>
      <c r="M371" t="str">
        <f t="shared" si="10"/>
        <v>Low Readmission</v>
      </c>
      <c r="N371" t="str">
        <f t="shared" si="11"/>
        <v>Low Safety</v>
      </c>
    </row>
    <row r="372" spans="1:14" x14ac:dyDescent="0.3">
      <c r="A372" t="s">
        <v>796</v>
      </c>
      <c r="B372" t="s">
        <v>386</v>
      </c>
      <c r="C372" t="s">
        <v>23</v>
      </c>
      <c r="D372" t="s">
        <v>32</v>
      </c>
      <c r="E372" t="s">
        <v>169</v>
      </c>
      <c r="F372">
        <v>2</v>
      </c>
      <c r="G372">
        <v>6</v>
      </c>
      <c r="H372">
        <v>5</v>
      </c>
      <c r="I372">
        <v>8</v>
      </c>
      <c r="J372">
        <v>8</v>
      </c>
      <c r="M372" t="str">
        <f t="shared" si="10"/>
        <v>Moderate Readmission</v>
      </c>
      <c r="N372" t="str">
        <f t="shared" si="11"/>
        <v>Moderate Safety</v>
      </c>
    </row>
    <row r="373" spans="1:14" x14ac:dyDescent="0.3">
      <c r="A373" t="s">
        <v>798</v>
      </c>
      <c r="B373" t="s">
        <v>386</v>
      </c>
      <c r="C373" t="s">
        <v>23</v>
      </c>
      <c r="D373" t="s">
        <v>32</v>
      </c>
      <c r="E373" t="s">
        <v>25</v>
      </c>
      <c r="F373">
        <v>4</v>
      </c>
      <c r="G373">
        <v>7</v>
      </c>
      <c r="H373">
        <v>6</v>
      </c>
      <c r="I373">
        <v>8</v>
      </c>
      <c r="J373">
        <v>8</v>
      </c>
      <c r="M373" t="str">
        <f t="shared" si="10"/>
        <v>Moderate Readmission</v>
      </c>
      <c r="N373" t="str">
        <f t="shared" si="11"/>
        <v>Moderate Safety</v>
      </c>
    </row>
    <row r="374" spans="1:14" x14ac:dyDescent="0.3">
      <c r="A374" t="s">
        <v>800</v>
      </c>
      <c r="B374" t="s">
        <v>386</v>
      </c>
      <c r="C374" t="s">
        <v>23</v>
      </c>
      <c r="D374" t="s">
        <v>32</v>
      </c>
      <c r="E374" t="s">
        <v>169</v>
      </c>
      <c r="F374">
        <v>1</v>
      </c>
      <c r="G374">
        <v>4</v>
      </c>
      <c r="H374">
        <v>4</v>
      </c>
      <c r="I374">
        <v>8</v>
      </c>
      <c r="J374">
        <v>5</v>
      </c>
      <c r="M374" t="str">
        <f t="shared" si="10"/>
        <v>Low Readmission</v>
      </c>
      <c r="N374" t="str">
        <f t="shared" si="11"/>
        <v>Low Safety</v>
      </c>
    </row>
    <row r="375" spans="1:14" x14ac:dyDescent="0.3">
      <c r="A375" t="s">
        <v>801</v>
      </c>
      <c r="B375" t="s">
        <v>386</v>
      </c>
      <c r="C375" t="s">
        <v>23</v>
      </c>
      <c r="D375" t="s">
        <v>32</v>
      </c>
      <c r="E375" t="s">
        <v>25</v>
      </c>
      <c r="F375">
        <v>1</v>
      </c>
      <c r="G375">
        <v>6</v>
      </c>
      <c r="H375">
        <v>3</v>
      </c>
      <c r="I375">
        <v>8</v>
      </c>
      <c r="J375">
        <v>7</v>
      </c>
      <c r="M375" t="str">
        <f t="shared" si="10"/>
        <v>Low Readmission</v>
      </c>
      <c r="N375" t="str">
        <f t="shared" si="11"/>
        <v>Moderate Safety</v>
      </c>
    </row>
    <row r="376" spans="1:14" x14ac:dyDescent="0.3">
      <c r="A376" t="s">
        <v>803</v>
      </c>
      <c r="B376" t="s">
        <v>386</v>
      </c>
      <c r="C376" t="s">
        <v>23</v>
      </c>
      <c r="D376" t="s">
        <v>36</v>
      </c>
      <c r="E376" t="s">
        <v>25</v>
      </c>
      <c r="F376">
        <v>4</v>
      </c>
      <c r="G376">
        <v>6</v>
      </c>
      <c r="H376">
        <v>1</v>
      </c>
      <c r="I376">
        <v>8</v>
      </c>
      <c r="J376">
        <v>4</v>
      </c>
      <c r="M376" t="str">
        <f t="shared" si="10"/>
        <v>Low Readmission</v>
      </c>
      <c r="N376" t="str">
        <f t="shared" si="11"/>
        <v>Moderate Safety</v>
      </c>
    </row>
    <row r="377" spans="1:14" x14ac:dyDescent="0.3">
      <c r="A377" t="s">
        <v>804</v>
      </c>
      <c r="B377" t="s">
        <v>386</v>
      </c>
      <c r="C377" t="s">
        <v>23</v>
      </c>
      <c r="D377" t="s">
        <v>36</v>
      </c>
      <c r="E377" t="s">
        <v>25</v>
      </c>
      <c r="F377">
        <v>2</v>
      </c>
      <c r="G377">
        <v>3</v>
      </c>
      <c r="H377">
        <v>6</v>
      </c>
      <c r="I377">
        <v>8</v>
      </c>
      <c r="J377">
        <v>6</v>
      </c>
      <c r="M377" t="str">
        <f t="shared" si="10"/>
        <v>Moderate Readmission</v>
      </c>
      <c r="N377" t="str">
        <f t="shared" si="11"/>
        <v>Low Safety</v>
      </c>
    </row>
    <row r="378" spans="1:14" x14ac:dyDescent="0.3">
      <c r="A378" t="s">
        <v>806</v>
      </c>
      <c r="B378" t="s">
        <v>386</v>
      </c>
      <c r="C378" t="s">
        <v>23</v>
      </c>
      <c r="D378" t="s">
        <v>32</v>
      </c>
      <c r="E378" t="s">
        <v>25</v>
      </c>
      <c r="F378">
        <v>2</v>
      </c>
      <c r="G378">
        <v>6</v>
      </c>
      <c r="H378">
        <v>8</v>
      </c>
      <c r="I378">
        <v>8</v>
      </c>
      <c r="J378">
        <v>7</v>
      </c>
      <c r="M378" t="str">
        <f t="shared" si="10"/>
        <v>Moderate Readmission</v>
      </c>
      <c r="N378" t="str">
        <f t="shared" si="11"/>
        <v>Moderate Safety</v>
      </c>
    </row>
    <row r="379" spans="1:14" x14ac:dyDescent="0.3">
      <c r="A379" t="s">
        <v>807</v>
      </c>
      <c r="B379" t="s">
        <v>386</v>
      </c>
      <c r="C379" t="s">
        <v>23</v>
      </c>
      <c r="D379" t="s">
        <v>36</v>
      </c>
      <c r="E379" t="s">
        <v>25</v>
      </c>
      <c r="F379">
        <v>2</v>
      </c>
      <c r="G379">
        <v>3</v>
      </c>
      <c r="H379">
        <v>3</v>
      </c>
      <c r="I379">
        <v>8</v>
      </c>
      <c r="J379">
        <v>8</v>
      </c>
      <c r="M379" t="str">
        <f t="shared" si="10"/>
        <v>Low Readmission</v>
      </c>
      <c r="N379" t="str">
        <f t="shared" si="11"/>
        <v>Low Safety</v>
      </c>
    </row>
    <row r="380" spans="1:14" x14ac:dyDescent="0.3">
      <c r="A380" t="s">
        <v>809</v>
      </c>
      <c r="B380" t="s">
        <v>386</v>
      </c>
      <c r="C380" t="s">
        <v>23</v>
      </c>
      <c r="D380" t="s">
        <v>36</v>
      </c>
      <c r="E380" t="s">
        <v>25</v>
      </c>
      <c r="F380">
        <v>4</v>
      </c>
      <c r="G380">
        <v>6</v>
      </c>
      <c r="H380">
        <v>1</v>
      </c>
      <c r="I380">
        <v>8</v>
      </c>
      <c r="J380">
        <v>4</v>
      </c>
      <c r="M380" t="str">
        <f t="shared" si="10"/>
        <v>Low Readmission</v>
      </c>
      <c r="N380" t="str">
        <f t="shared" si="11"/>
        <v>Moderate Safety</v>
      </c>
    </row>
    <row r="381" spans="1:14" x14ac:dyDescent="0.3">
      <c r="A381" t="s">
        <v>810</v>
      </c>
      <c r="B381" t="s">
        <v>386</v>
      </c>
      <c r="C381" t="s">
        <v>23</v>
      </c>
      <c r="D381" t="s">
        <v>36</v>
      </c>
      <c r="E381" t="s">
        <v>25</v>
      </c>
      <c r="F381">
        <v>3</v>
      </c>
      <c r="G381">
        <v>8</v>
      </c>
      <c r="H381">
        <v>9</v>
      </c>
      <c r="I381">
        <v>8</v>
      </c>
      <c r="J381">
        <v>9</v>
      </c>
      <c r="M381" t="str">
        <f t="shared" si="10"/>
        <v>Moderate Readmission</v>
      </c>
      <c r="N381" t="str">
        <f t="shared" si="11"/>
        <v>Moderate Safety</v>
      </c>
    </row>
    <row r="382" spans="1:14" x14ac:dyDescent="0.3">
      <c r="A382" t="s">
        <v>812</v>
      </c>
      <c r="B382" t="s">
        <v>386</v>
      </c>
      <c r="C382" t="s">
        <v>23</v>
      </c>
      <c r="D382" t="s">
        <v>32</v>
      </c>
      <c r="E382" t="s">
        <v>25</v>
      </c>
      <c r="F382">
        <v>1</v>
      </c>
      <c r="G382">
        <v>7</v>
      </c>
      <c r="H382">
        <v>9</v>
      </c>
      <c r="I382">
        <v>8</v>
      </c>
      <c r="J382">
        <v>6</v>
      </c>
      <c r="M382" t="str">
        <f t="shared" si="10"/>
        <v>Moderate Readmission</v>
      </c>
      <c r="N382" t="str">
        <f t="shared" si="11"/>
        <v>Moderate Safety</v>
      </c>
    </row>
    <row r="383" spans="1:14" x14ac:dyDescent="0.3">
      <c r="A383" t="s">
        <v>813</v>
      </c>
      <c r="B383" t="s">
        <v>386</v>
      </c>
      <c r="C383" t="s">
        <v>23</v>
      </c>
      <c r="D383" t="s">
        <v>76</v>
      </c>
      <c r="E383" t="s">
        <v>25</v>
      </c>
      <c r="F383">
        <v>4</v>
      </c>
      <c r="G383">
        <v>5</v>
      </c>
      <c r="H383">
        <v>1</v>
      </c>
      <c r="I383">
        <v>8</v>
      </c>
      <c r="J383">
        <v>4</v>
      </c>
      <c r="M383" t="str">
        <f t="shared" si="10"/>
        <v>Low Readmission</v>
      </c>
      <c r="N383" t="str">
        <f t="shared" si="11"/>
        <v>Moderate Safety</v>
      </c>
    </row>
    <row r="384" spans="1:14" x14ac:dyDescent="0.3">
      <c r="A384" t="s">
        <v>814</v>
      </c>
      <c r="B384" t="s">
        <v>386</v>
      </c>
      <c r="C384" t="s">
        <v>23</v>
      </c>
      <c r="D384" t="s">
        <v>36</v>
      </c>
      <c r="E384" t="s">
        <v>25</v>
      </c>
      <c r="F384">
        <v>5</v>
      </c>
      <c r="G384">
        <v>6</v>
      </c>
      <c r="H384">
        <v>1</v>
      </c>
      <c r="I384">
        <v>8</v>
      </c>
      <c r="J384">
        <v>4</v>
      </c>
      <c r="M384" t="str">
        <f t="shared" si="10"/>
        <v>Low Readmission</v>
      </c>
      <c r="N384" t="str">
        <f t="shared" si="11"/>
        <v>Moderate Safety</v>
      </c>
    </row>
    <row r="385" spans="1:14" x14ac:dyDescent="0.3">
      <c r="A385" t="s">
        <v>817</v>
      </c>
      <c r="B385" t="s">
        <v>386</v>
      </c>
      <c r="C385" t="s">
        <v>23</v>
      </c>
      <c r="D385" t="s">
        <v>36</v>
      </c>
      <c r="E385" t="s">
        <v>25</v>
      </c>
      <c r="F385">
        <v>1</v>
      </c>
      <c r="G385">
        <v>6</v>
      </c>
      <c r="H385">
        <v>7</v>
      </c>
      <c r="I385">
        <v>8</v>
      </c>
      <c r="J385">
        <v>8</v>
      </c>
      <c r="M385" t="str">
        <f t="shared" si="10"/>
        <v>Moderate Readmission</v>
      </c>
      <c r="N385" t="str">
        <f t="shared" si="11"/>
        <v>Moderate Safety</v>
      </c>
    </row>
    <row r="386" spans="1:14" x14ac:dyDescent="0.3">
      <c r="A386" t="s">
        <v>818</v>
      </c>
      <c r="B386" t="s">
        <v>386</v>
      </c>
      <c r="C386" t="s">
        <v>23</v>
      </c>
      <c r="D386" t="s">
        <v>32</v>
      </c>
      <c r="E386" t="s">
        <v>25</v>
      </c>
      <c r="F386">
        <v>2</v>
      </c>
      <c r="G386">
        <v>3</v>
      </c>
      <c r="H386">
        <v>3</v>
      </c>
      <c r="I386">
        <v>8</v>
      </c>
      <c r="J386">
        <v>7</v>
      </c>
      <c r="M386" t="str">
        <f t="shared" si="10"/>
        <v>Low Readmission</v>
      </c>
      <c r="N386" t="str">
        <f t="shared" si="11"/>
        <v>Low Safety</v>
      </c>
    </row>
    <row r="387" spans="1:14" x14ac:dyDescent="0.3">
      <c r="A387" t="s">
        <v>820</v>
      </c>
      <c r="B387" t="s">
        <v>386</v>
      </c>
      <c r="C387" t="s">
        <v>23</v>
      </c>
      <c r="D387" t="s">
        <v>36</v>
      </c>
      <c r="E387" t="s">
        <v>25</v>
      </c>
      <c r="F387">
        <v>2</v>
      </c>
      <c r="G387">
        <v>6</v>
      </c>
      <c r="H387">
        <v>1</v>
      </c>
      <c r="I387">
        <v>8</v>
      </c>
      <c r="J387">
        <v>4</v>
      </c>
      <c r="M387" t="str">
        <f t="shared" ref="M387:M450" si="12">IF(H387&gt;=10, "High Readmission", IF(H387&gt;=5, "Moderate Readmission", "Low Readmission"))</f>
        <v>Low Readmission</v>
      </c>
      <c r="N387" t="str">
        <f t="shared" ref="N387:N450" si="13">IF(G387&gt;=10, "High Safety", IF(G387&gt;=5, "Moderate Safety", "Low Safety"))</f>
        <v>Moderate Safety</v>
      </c>
    </row>
    <row r="388" spans="1:14" x14ac:dyDescent="0.3">
      <c r="A388" t="s">
        <v>821</v>
      </c>
      <c r="B388" t="s">
        <v>386</v>
      </c>
      <c r="C388" t="s">
        <v>23</v>
      </c>
      <c r="D388" t="s">
        <v>32</v>
      </c>
      <c r="E388" t="s">
        <v>25</v>
      </c>
      <c r="F388">
        <v>3</v>
      </c>
      <c r="G388">
        <v>7</v>
      </c>
      <c r="H388">
        <v>8</v>
      </c>
      <c r="I388">
        <v>8</v>
      </c>
      <c r="J388">
        <v>6</v>
      </c>
      <c r="M388" t="str">
        <f t="shared" si="12"/>
        <v>Moderate Readmission</v>
      </c>
      <c r="N388" t="str">
        <f t="shared" si="13"/>
        <v>Moderate Safety</v>
      </c>
    </row>
    <row r="389" spans="1:14" x14ac:dyDescent="0.3">
      <c r="A389" t="s">
        <v>823</v>
      </c>
      <c r="B389" t="s">
        <v>386</v>
      </c>
      <c r="C389" t="s">
        <v>23</v>
      </c>
      <c r="D389" t="s">
        <v>32</v>
      </c>
      <c r="E389" t="s">
        <v>25</v>
      </c>
      <c r="F389">
        <v>1</v>
      </c>
      <c r="G389">
        <v>5</v>
      </c>
      <c r="H389">
        <v>5</v>
      </c>
      <c r="I389">
        <v>8</v>
      </c>
      <c r="J389">
        <v>7</v>
      </c>
      <c r="M389" t="str">
        <f t="shared" si="12"/>
        <v>Moderate Readmission</v>
      </c>
      <c r="N389" t="str">
        <f t="shared" si="13"/>
        <v>Moderate Safety</v>
      </c>
    </row>
    <row r="390" spans="1:14" x14ac:dyDescent="0.3">
      <c r="A390" t="s">
        <v>824</v>
      </c>
      <c r="B390" t="s">
        <v>386</v>
      </c>
      <c r="C390" t="s">
        <v>23</v>
      </c>
      <c r="D390" t="s">
        <v>36</v>
      </c>
      <c r="E390" t="s">
        <v>25</v>
      </c>
      <c r="F390">
        <v>3</v>
      </c>
      <c r="G390">
        <v>6</v>
      </c>
      <c r="H390">
        <v>1</v>
      </c>
      <c r="I390">
        <v>8</v>
      </c>
      <c r="J390">
        <v>4</v>
      </c>
      <c r="M390" t="str">
        <f t="shared" si="12"/>
        <v>Low Readmission</v>
      </c>
      <c r="N390" t="str">
        <f t="shared" si="13"/>
        <v>Moderate Safety</v>
      </c>
    </row>
    <row r="391" spans="1:14" x14ac:dyDescent="0.3">
      <c r="A391" t="s">
        <v>826</v>
      </c>
      <c r="B391" t="s">
        <v>386</v>
      </c>
      <c r="C391" t="s">
        <v>23</v>
      </c>
      <c r="D391" t="s">
        <v>36</v>
      </c>
      <c r="E391" t="s">
        <v>25</v>
      </c>
      <c r="F391">
        <v>4</v>
      </c>
      <c r="G391">
        <v>3</v>
      </c>
      <c r="H391">
        <v>4</v>
      </c>
      <c r="I391">
        <v>8</v>
      </c>
      <c r="J391">
        <v>8</v>
      </c>
      <c r="M391" t="str">
        <f t="shared" si="12"/>
        <v>Low Readmission</v>
      </c>
      <c r="N391" t="str">
        <f t="shared" si="13"/>
        <v>Low Safety</v>
      </c>
    </row>
    <row r="392" spans="1:14" x14ac:dyDescent="0.3">
      <c r="A392" t="s">
        <v>827</v>
      </c>
      <c r="B392" t="s">
        <v>386</v>
      </c>
      <c r="C392" t="s">
        <v>23</v>
      </c>
      <c r="D392" t="s">
        <v>36</v>
      </c>
      <c r="E392" t="s">
        <v>169</v>
      </c>
      <c r="F392">
        <v>4</v>
      </c>
      <c r="G392">
        <v>3</v>
      </c>
      <c r="H392">
        <v>6</v>
      </c>
      <c r="I392">
        <v>8</v>
      </c>
      <c r="J392">
        <v>3</v>
      </c>
      <c r="M392" t="str">
        <f t="shared" si="12"/>
        <v>Moderate Readmission</v>
      </c>
      <c r="N392" t="str">
        <f t="shared" si="13"/>
        <v>Low Safety</v>
      </c>
    </row>
    <row r="393" spans="1:14" x14ac:dyDescent="0.3">
      <c r="A393" t="s">
        <v>830</v>
      </c>
      <c r="B393" t="s">
        <v>386</v>
      </c>
      <c r="C393" t="s">
        <v>155</v>
      </c>
      <c r="D393" t="s">
        <v>156</v>
      </c>
      <c r="E393" t="s">
        <v>25</v>
      </c>
      <c r="F393">
        <v>5</v>
      </c>
      <c r="G393">
        <v>4</v>
      </c>
      <c r="H393">
        <v>6</v>
      </c>
      <c r="I393">
        <v>8</v>
      </c>
      <c r="J393">
        <v>6</v>
      </c>
      <c r="M393" t="str">
        <f t="shared" si="12"/>
        <v>Moderate Readmission</v>
      </c>
      <c r="N393" t="str">
        <f t="shared" si="13"/>
        <v>Low Safety</v>
      </c>
    </row>
    <row r="394" spans="1:14" x14ac:dyDescent="0.3">
      <c r="A394" t="s">
        <v>832</v>
      </c>
      <c r="B394" t="s">
        <v>386</v>
      </c>
      <c r="C394" t="s">
        <v>155</v>
      </c>
      <c r="D394" t="s">
        <v>156</v>
      </c>
      <c r="E394" t="s">
        <v>25</v>
      </c>
      <c r="F394">
        <v>3</v>
      </c>
      <c r="G394">
        <v>4</v>
      </c>
      <c r="H394">
        <v>6</v>
      </c>
      <c r="I394">
        <v>8</v>
      </c>
      <c r="J394">
        <v>6</v>
      </c>
      <c r="M394" t="str">
        <f t="shared" si="12"/>
        <v>Moderate Readmission</v>
      </c>
      <c r="N394" t="str">
        <f t="shared" si="13"/>
        <v>Low Safety</v>
      </c>
    </row>
    <row r="395" spans="1:14" x14ac:dyDescent="0.3">
      <c r="A395" t="s">
        <v>834</v>
      </c>
      <c r="B395" t="s">
        <v>386</v>
      </c>
      <c r="C395" t="s">
        <v>155</v>
      </c>
      <c r="D395" t="s">
        <v>156</v>
      </c>
      <c r="E395" t="s">
        <v>25</v>
      </c>
      <c r="F395">
        <v>3</v>
      </c>
      <c r="G395">
        <v>4</v>
      </c>
      <c r="H395">
        <v>6</v>
      </c>
      <c r="I395">
        <v>8</v>
      </c>
      <c r="J395">
        <v>6</v>
      </c>
      <c r="M395" t="str">
        <f t="shared" si="12"/>
        <v>Moderate Readmission</v>
      </c>
      <c r="N395" t="str">
        <f t="shared" si="13"/>
        <v>Low Safety</v>
      </c>
    </row>
    <row r="396" spans="1:14" x14ac:dyDescent="0.3">
      <c r="A396" t="s">
        <v>836</v>
      </c>
      <c r="B396" t="s">
        <v>386</v>
      </c>
      <c r="C396" t="s">
        <v>155</v>
      </c>
      <c r="D396" t="s">
        <v>156</v>
      </c>
      <c r="E396" t="s">
        <v>25</v>
      </c>
      <c r="F396">
        <v>3</v>
      </c>
      <c r="G396">
        <v>4</v>
      </c>
      <c r="H396">
        <v>6</v>
      </c>
      <c r="I396">
        <v>8</v>
      </c>
      <c r="J396">
        <v>5</v>
      </c>
      <c r="M396" t="str">
        <f t="shared" si="12"/>
        <v>Moderate Readmission</v>
      </c>
      <c r="N396" t="str">
        <f t="shared" si="13"/>
        <v>Low Safety</v>
      </c>
    </row>
    <row r="397" spans="1:14" x14ac:dyDescent="0.3">
      <c r="A397" t="s">
        <v>837</v>
      </c>
      <c r="B397" t="s">
        <v>386</v>
      </c>
      <c r="C397" t="s">
        <v>171</v>
      </c>
      <c r="D397" t="s">
        <v>116</v>
      </c>
      <c r="E397" t="s">
        <v>25</v>
      </c>
      <c r="F397">
        <v>5</v>
      </c>
      <c r="G397">
        <v>3</v>
      </c>
      <c r="H397">
        <v>7</v>
      </c>
      <c r="I397">
        <v>8</v>
      </c>
      <c r="J397">
        <v>6</v>
      </c>
      <c r="M397" t="str">
        <f t="shared" si="12"/>
        <v>Moderate Readmission</v>
      </c>
      <c r="N397" t="str">
        <f t="shared" si="13"/>
        <v>Low Safety</v>
      </c>
    </row>
    <row r="398" spans="1:14" x14ac:dyDescent="0.3">
      <c r="A398" t="s">
        <v>840</v>
      </c>
      <c r="B398" t="s">
        <v>386</v>
      </c>
      <c r="C398" t="s">
        <v>171</v>
      </c>
      <c r="D398" t="s">
        <v>76</v>
      </c>
      <c r="E398" t="s">
        <v>25</v>
      </c>
      <c r="F398">
        <v>1</v>
      </c>
      <c r="G398">
        <v>2</v>
      </c>
      <c r="H398">
        <v>7</v>
      </c>
      <c r="I398">
        <v>8</v>
      </c>
      <c r="J398">
        <v>7</v>
      </c>
      <c r="M398" t="str">
        <f t="shared" si="12"/>
        <v>Moderate Readmission</v>
      </c>
      <c r="N398" t="str">
        <f t="shared" si="13"/>
        <v>Low Safety</v>
      </c>
    </row>
    <row r="399" spans="1:14" x14ac:dyDescent="0.3">
      <c r="A399" t="s">
        <v>843</v>
      </c>
      <c r="B399" t="s">
        <v>386</v>
      </c>
      <c r="C399" t="s">
        <v>171</v>
      </c>
      <c r="D399" t="s">
        <v>36</v>
      </c>
      <c r="E399" t="s">
        <v>25</v>
      </c>
      <c r="F399">
        <v>3</v>
      </c>
      <c r="G399">
        <v>1</v>
      </c>
      <c r="H399">
        <v>6</v>
      </c>
      <c r="I399">
        <v>8</v>
      </c>
      <c r="J399">
        <v>6</v>
      </c>
      <c r="M399" t="str">
        <f t="shared" si="12"/>
        <v>Moderate Readmission</v>
      </c>
      <c r="N399" t="str">
        <f t="shared" si="13"/>
        <v>Low Safety</v>
      </c>
    </row>
    <row r="400" spans="1:14" x14ac:dyDescent="0.3">
      <c r="A400" t="s">
        <v>846</v>
      </c>
      <c r="B400" t="s">
        <v>386</v>
      </c>
      <c r="C400" t="s">
        <v>171</v>
      </c>
      <c r="D400" t="s">
        <v>76</v>
      </c>
      <c r="E400" t="s">
        <v>25</v>
      </c>
      <c r="F400">
        <v>4</v>
      </c>
      <c r="G400">
        <v>1</v>
      </c>
      <c r="H400">
        <v>6</v>
      </c>
      <c r="I400">
        <v>8</v>
      </c>
      <c r="J400">
        <v>9</v>
      </c>
      <c r="M400" t="str">
        <f t="shared" si="12"/>
        <v>Moderate Readmission</v>
      </c>
      <c r="N400" t="str">
        <f t="shared" si="13"/>
        <v>Low Safety</v>
      </c>
    </row>
    <row r="401" spans="1:14" x14ac:dyDescent="0.3">
      <c r="A401" t="s">
        <v>850</v>
      </c>
      <c r="B401" t="s">
        <v>386</v>
      </c>
      <c r="C401" t="s">
        <v>171</v>
      </c>
      <c r="D401" t="s">
        <v>36</v>
      </c>
      <c r="E401" t="s">
        <v>25</v>
      </c>
      <c r="F401">
        <v>5</v>
      </c>
      <c r="G401">
        <v>1</v>
      </c>
      <c r="H401">
        <v>6</v>
      </c>
      <c r="I401">
        <v>8</v>
      </c>
      <c r="J401">
        <v>9</v>
      </c>
      <c r="M401" t="str">
        <f t="shared" si="12"/>
        <v>Moderate Readmission</v>
      </c>
      <c r="N401" t="str">
        <f t="shared" si="13"/>
        <v>Low Safety</v>
      </c>
    </row>
    <row r="402" spans="1:14" x14ac:dyDescent="0.3">
      <c r="A402" t="s">
        <v>852</v>
      </c>
      <c r="B402" t="s">
        <v>386</v>
      </c>
      <c r="C402" t="s">
        <v>171</v>
      </c>
      <c r="D402" t="s">
        <v>76</v>
      </c>
      <c r="E402" t="s">
        <v>169</v>
      </c>
      <c r="F402">
        <v>3</v>
      </c>
      <c r="G402">
        <v>1</v>
      </c>
      <c r="H402">
        <v>9</v>
      </c>
      <c r="I402">
        <v>8</v>
      </c>
      <c r="J402">
        <v>7</v>
      </c>
      <c r="M402" t="str">
        <f t="shared" si="12"/>
        <v>Moderate Readmission</v>
      </c>
      <c r="N402" t="str">
        <f t="shared" si="13"/>
        <v>Low Safety</v>
      </c>
    </row>
    <row r="403" spans="1:14" x14ac:dyDescent="0.3">
      <c r="A403" t="s">
        <v>855</v>
      </c>
      <c r="B403" t="s">
        <v>857</v>
      </c>
      <c r="C403" t="s">
        <v>23</v>
      </c>
      <c r="D403" t="s">
        <v>36</v>
      </c>
      <c r="E403" t="s">
        <v>25</v>
      </c>
      <c r="F403">
        <v>4</v>
      </c>
      <c r="G403">
        <v>7</v>
      </c>
      <c r="H403">
        <v>11</v>
      </c>
      <c r="I403">
        <v>8</v>
      </c>
      <c r="J403">
        <v>10</v>
      </c>
      <c r="M403" t="str">
        <f t="shared" si="12"/>
        <v>High Readmission</v>
      </c>
      <c r="N403" t="str">
        <f t="shared" si="13"/>
        <v>Moderate Safety</v>
      </c>
    </row>
    <row r="404" spans="1:14" x14ac:dyDescent="0.3">
      <c r="A404" t="s">
        <v>859</v>
      </c>
      <c r="B404" t="s">
        <v>857</v>
      </c>
      <c r="C404" t="s">
        <v>23</v>
      </c>
      <c r="D404" t="s">
        <v>36</v>
      </c>
      <c r="E404" t="s">
        <v>25</v>
      </c>
      <c r="F404">
        <v>4</v>
      </c>
      <c r="G404">
        <v>5</v>
      </c>
      <c r="H404">
        <v>6</v>
      </c>
      <c r="I404">
        <v>8</v>
      </c>
      <c r="J404">
        <v>9</v>
      </c>
      <c r="M404" t="str">
        <f t="shared" si="12"/>
        <v>Moderate Readmission</v>
      </c>
      <c r="N404" t="str">
        <f t="shared" si="13"/>
        <v>Moderate Safety</v>
      </c>
    </row>
    <row r="405" spans="1:14" x14ac:dyDescent="0.3">
      <c r="A405" t="s">
        <v>862</v>
      </c>
      <c r="B405" t="s">
        <v>857</v>
      </c>
      <c r="C405" t="s">
        <v>23</v>
      </c>
      <c r="D405" t="s">
        <v>36</v>
      </c>
      <c r="E405" t="s">
        <v>25</v>
      </c>
      <c r="F405">
        <v>2</v>
      </c>
      <c r="G405">
        <v>5</v>
      </c>
      <c r="H405">
        <v>5</v>
      </c>
      <c r="I405">
        <v>8</v>
      </c>
      <c r="J405">
        <v>10</v>
      </c>
      <c r="M405" t="str">
        <f t="shared" si="12"/>
        <v>Moderate Readmission</v>
      </c>
      <c r="N405" t="str">
        <f t="shared" si="13"/>
        <v>Moderate Safety</v>
      </c>
    </row>
    <row r="406" spans="1:14" x14ac:dyDescent="0.3">
      <c r="A406" t="s">
        <v>865</v>
      </c>
      <c r="B406" t="s">
        <v>857</v>
      </c>
      <c r="C406" t="s">
        <v>23</v>
      </c>
      <c r="D406" t="s">
        <v>36</v>
      </c>
      <c r="E406" t="s">
        <v>25</v>
      </c>
      <c r="F406">
        <v>4</v>
      </c>
      <c r="G406">
        <v>3</v>
      </c>
      <c r="H406">
        <v>10</v>
      </c>
      <c r="I406">
        <v>8</v>
      </c>
      <c r="J406">
        <v>11</v>
      </c>
      <c r="M406" t="str">
        <f t="shared" si="12"/>
        <v>High Readmission</v>
      </c>
      <c r="N406" t="str">
        <f t="shared" si="13"/>
        <v>Low Safety</v>
      </c>
    </row>
    <row r="407" spans="1:14" x14ac:dyDescent="0.3">
      <c r="A407" t="s">
        <v>867</v>
      </c>
      <c r="B407" t="s">
        <v>857</v>
      </c>
      <c r="C407" t="s">
        <v>23</v>
      </c>
      <c r="D407" t="s">
        <v>36</v>
      </c>
      <c r="E407" t="s">
        <v>25</v>
      </c>
      <c r="F407">
        <v>1</v>
      </c>
      <c r="G407">
        <v>3</v>
      </c>
      <c r="H407">
        <v>7</v>
      </c>
      <c r="I407">
        <v>8</v>
      </c>
      <c r="J407">
        <v>10</v>
      </c>
      <c r="M407" t="str">
        <f t="shared" si="12"/>
        <v>Moderate Readmission</v>
      </c>
      <c r="N407" t="str">
        <f t="shared" si="13"/>
        <v>Low Safety</v>
      </c>
    </row>
    <row r="408" spans="1:14" x14ac:dyDescent="0.3">
      <c r="A408" t="s">
        <v>869</v>
      </c>
      <c r="B408" t="s">
        <v>857</v>
      </c>
      <c r="C408" t="s">
        <v>23</v>
      </c>
      <c r="D408" t="s">
        <v>36</v>
      </c>
      <c r="E408" t="s">
        <v>25</v>
      </c>
      <c r="F408">
        <v>4</v>
      </c>
      <c r="G408">
        <v>6</v>
      </c>
      <c r="H408">
        <v>9</v>
      </c>
      <c r="I408">
        <v>8</v>
      </c>
      <c r="J408">
        <v>10</v>
      </c>
      <c r="M408" t="str">
        <f t="shared" si="12"/>
        <v>Moderate Readmission</v>
      </c>
      <c r="N408" t="str">
        <f t="shared" si="13"/>
        <v>Moderate Safety</v>
      </c>
    </row>
    <row r="409" spans="1:14" x14ac:dyDescent="0.3">
      <c r="A409" t="s">
        <v>871</v>
      </c>
      <c r="B409" t="s">
        <v>857</v>
      </c>
      <c r="C409" t="s">
        <v>23</v>
      </c>
      <c r="D409" t="s">
        <v>36</v>
      </c>
      <c r="E409" t="s">
        <v>25</v>
      </c>
      <c r="F409">
        <v>5</v>
      </c>
      <c r="G409">
        <v>7</v>
      </c>
      <c r="H409">
        <v>10</v>
      </c>
      <c r="I409">
        <v>8</v>
      </c>
      <c r="J409">
        <v>9</v>
      </c>
      <c r="M409" t="str">
        <f t="shared" si="12"/>
        <v>High Readmission</v>
      </c>
      <c r="N409" t="str">
        <f t="shared" si="13"/>
        <v>Moderate Safety</v>
      </c>
    </row>
    <row r="410" spans="1:14" x14ac:dyDescent="0.3">
      <c r="A410" t="s">
        <v>874</v>
      </c>
      <c r="B410" t="s">
        <v>857</v>
      </c>
      <c r="C410" t="s">
        <v>23</v>
      </c>
      <c r="D410" t="s">
        <v>61</v>
      </c>
      <c r="E410" t="s">
        <v>25</v>
      </c>
      <c r="F410">
        <v>2</v>
      </c>
      <c r="G410">
        <v>6</v>
      </c>
      <c r="H410">
        <v>7</v>
      </c>
      <c r="I410">
        <v>8</v>
      </c>
      <c r="J410">
        <v>10</v>
      </c>
      <c r="M410" t="str">
        <f t="shared" si="12"/>
        <v>Moderate Readmission</v>
      </c>
      <c r="N410" t="str">
        <f t="shared" si="13"/>
        <v>Moderate Safety</v>
      </c>
    </row>
    <row r="411" spans="1:14" x14ac:dyDescent="0.3">
      <c r="A411" t="s">
        <v>876</v>
      </c>
      <c r="B411" t="s">
        <v>857</v>
      </c>
      <c r="C411" t="s">
        <v>23</v>
      </c>
      <c r="D411" t="s">
        <v>116</v>
      </c>
      <c r="E411" t="s">
        <v>25</v>
      </c>
      <c r="F411">
        <v>3</v>
      </c>
      <c r="G411">
        <v>4</v>
      </c>
      <c r="H411">
        <v>7</v>
      </c>
      <c r="I411">
        <v>8</v>
      </c>
      <c r="J411">
        <v>9</v>
      </c>
      <c r="M411" t="str">
        <f t="shared" si="12"/>
        <v>Moderate Readmission</v>
      </c>
      <c r="N411" t="str">
        <f t="shared" si="13"/>
        <v>Low Safety</v>
      </c>
    </row>
    <row r="412" spans="1:14" x14ac:dyDescent="0.3">
      <c r="A412" t="s">
        <v>878</v>
      </c>
      <c r="B412" t="s">
        <v>857</v>
      </c>
      <c r="C412" t="s">
        <v>23</v>
      </c>
      <c r="D412" t="s">
        <v>116</v>
      </c>
      <c r="E412" t="s">
        <v>25</v>
      </c>
      <c r="F412">
        <v>5</v>
      </c>
      <c r="G412">
        <v>6</v>
      </c>
      <c r="H412">
        <v>10</v>
      </c>
      <c r="I412">
        <v>8</v>
      </c>
      <c r="J412">
        <v>10</v>
      </c>
      <c r="M412" t="str">
        <f t="shared" si="12"/>
        <v>High Readmission</v>
      </c>
      <c r="N412" t="str">
        <f t="shared" si="13"/>
        <v>Moderate Safety</v>
      </c>
    </row>
    <row r="413" spans="1:14" x14ac:dyDescent="0.3">
      <c r="A413" t="s">
        <v>881</v>
      </c>
      <c r="B413" t="s">
        <v>857</v>
      </c>
      <c r="C413" t="s">
        <v>23</v>
      </c>
      <c r="D413" t="s">
        <v>61</v>
      </c>
      <c r="E413" t="s">
        <v>25</v>
      </c>
      <c r="F413">
        <v>3</v>
      </c>
      <c r="G413">
        <v>7</v>
      </c>
      <c r="H413">
        <v>7</v>
      </c>
      <c r="I413">
        <v>8</v>
      </c>
      <c r="J413">
        <v>8</v>
      </c>
      <c r="M413" t="str">
        <f t="shared" si="12"/>
        <v>Moderate Readmission</v>
      </c>
      <c r="N413" t="str">
        <f t="shared" si="13"/>
        <v>Moderate Safety</v>
      </c>
    </row>
    <row r="414" spans="1:14" x14ac:dyDescent="0.3">
      <c r="A414" t="s">
        <v>882</v>
      </c>
      <c r="B414" t="s">
        <v>857</v>
      </c>
      <c r="C414" t="s">
        <v>23</v>
      </c>
      <c r="D414" t="s">
        <v>116</v>
      </c>
      <c r="E414" t="s">
        <v>25</v>
      </c>
      <c r="F414">
        <v>5</v>
      </c>
      <c r="G414">
        <v>6</v>
      </c>
      <c r="H414">
        <v>8</v>
      </c>
      <c r="I414">
        <v>8</v>
      </c>
      <c r="J414">
        <v>8</v>
      </c>
      <c r="M414" t="str">
        <f t="shared" si="12"/>
        <v>Moderate Readmission</v>
      </c>
      <c r="N414" t="str">
        <f t="shared" si="13"/>
        <v>Moderate Safety</v>
      </c>
    </row>
    <row r="415" spans="1:14" x14ac:dyDescent="0.3">
      <c r="A415" t="s">
        <v>883</v>
      </c>
      <c r="B415" t="s">
        <v>857</v>
      </c>
      <c r="C415" t="s">
        <v>23</v>
      </c>
      <c r="D415" t="s">
        <v>36</v>
      </c>
      <c r="E415" t="s">
        <v>25</v>
      </c>
      <c r="F415">
        <v>2</v>
      </c>
      <c r="G415">
        <v>7</v>
      </c>
      <c r="H415">
        <v>9</v>
      </c>
      <c r="I415">
        <v>8</v>
      </c>
      <c r="J415">
        <v>11</v>
      </c>
      <c r="M415" t="str">
        <f t="shared" si="12"/>
        <v>Moderate Readmission</v>
      </c>
      <c r="N415" t="str">
        <f t="shared" si="13"/>
        <v>Moderate Safety</v>
      </c>
    </row>
    <row r="416" spans="1:14" x14ac:dyDescent="0.3">
      <c r="A416" t="s">
        <v>884</v>
      </c>
      <c r="B416" t="s">
        <v>857</v>
      </c>
      <c r="C416" t="s">
        <v>23</v>
      </c>
      <c r="D416" t="s">
        <v>98</v>
      </c>
      <c r="E416" t="s">
        <v>25</v>
      </c>
      <c r="F416">
        <v>4</v>
      </c>
      <c r="G416">
        <v>8</v>
      </c>
      <c r="H416">
        <v>11</v>
      </c>
      <c r="I416">
        <v>8</v>
      </c>
      <c r="J416">
        <v>11</v>
      </c>
      <c r="M416" t="str">
        <f t="shared" si="12"/>
        <v>High Readmission</v>
      </c>
      <c r="N416" t="str">
        <f t="shared" si="13"/>
        <v>Moderate Safety</v>
      </c>
    </row>
    <row r="417" spans="1:14" x14ac:dyDescent="0.3">
      <c r="A417" t="s">
        <v>887</v>
      </c>
      <c r="B417" t="s">
        <v>857</v>
      </c>
      <c r="C417" t="s">
        <v>23</v>
      </c>
      <c r="D417" t="s">
        <v>116</v>
      </c>
      <c r="E417" t="s">
        <v>25</v>
      </c>
      <c r="F417">
        <v>4</v>
      </c>
      <c r="G417">
        <v>7</v>
      </c>
      <c r="H417">
        <v>11</v>
      </c>
      <c r="I417">
        <v>8</v>
      </c>
      <c r="J417">
        <v>10</v>
      </c>
      <c r="M417" t="str">
        <f t="shared" si="12"/>
        <v>High Readmission</v>
      </c>
      <c r="N417" t="str">
        <f t="shared" si="13"/>
        <v>Moderate Safety</v>
      </c>
    </row>
    <row r="418" spans="1:14" x14ac:dyDescent="0.3">
      <c r="A418" t="s">
        <v>889</v>
      </c>
      <c r="B418" t="s">
        <v>857</v>
      </c>
      <c r="C418" t="s">
        <v>23</v>
      </c>
      <c r="D418" t="s">
        <v>24</v>
      </c>
      <c r="E418" t="s">
        <v>25</v>
      </c>
      <c r="F418">
        <v>5</v>
      </c>
      <c r="G418">
        <v>8</v>
      </c>
      <c r="H418">
        <v>11</v>
      </c>
      <c r="I418">
        <v>8</v>
      </c>
      <c r="J418">
        <v>11</v>
      </c>
      <c r="M418" t="str">
        <f t="shared" si="12"/>
        <v>High Readmission</v>
      </c>
      <c r="N418" t="str">
        <f t="shared" si="13"/>
        <v>Moderate Safety</v>
      </c>
    </row>
    <row r="419" spans="1:14" x14ac:dyDescent="0.3">
      <c r="A419" t="s">
        <v>891</v>
      </c>
      <c r="B419" t="s">
        <v>857</v>
      </c>
      <c r="C419" t="s">
        <v>23</v>
      </c>
      <c r="D419" t="s">
        <v>36</v>
      </c>
      <c r="E419" t="s">
        <v>25</v>
      </c>
      <c r="F419">
        <v>3</v>
      </c>
      <c r="G419">
        <v>7</v>
      </c>
      <c r="H419">
        <v>9</v>
      </c>
      <c r="I419">
        <v>8</v>
      </c>
      <c r="J419">
        <v>11</v>
      </c>
      <c r="M419" t="str">
        <f t="shared" si="12"/>
        <v>Moderate Readmission</v>
      </c>
      <c r="N419" t="str">
        <f t="shared" si="13"/>
        <v>Moderate Safety</v>
      </c>
    </row>
    <row r="420" spans="1:14" x14ac:dyDescent="0.3">
      <c r="A420" t="s">
        <v>892</v>
      </c>
      <c r="B420" t="s">
        <v>857</v>
      </c>
      <c r="C420" t="s">
        <v>23</v>
      </c>
      <c r="D420" t="s">
        <v>36</v>
      </c>
      <c r="E420" t="s">
        <v>25</v>
      </c>
      <c r="F420">
        <v>5</v>
      </c>
      <c r="G420">
        <v>8</v>
      </c>
      <c r="H420">
        <v>10</v>
      </c>
      <c r="I420">
        <v>8</v>
      </c>
      <c r="J420">
        <v>11</v>
      </c>
      <c r="M420" t="str">
        <f t="shared" si="12"/>
        <v>High Readmission</v>
      </c>
      <c r="N420" t="str">
        <f t="shared" si="13"/>
        <v>Moderate Safety</v>
      </c>
    </row>
    <row r="421" spans="1:14" x14ac:dyDescent="0.3">
      <c r="A421" t="s">
        <v>893</v>
      </c>
      <c r="B421" t="s">
        <v>857</v>
      </c>
      <c r="C421" t="s">
        <v>23</v>
      </c>
      <c r="D421" t="s">
        <v>36</v>
      </c>
      <c r="E421" t="s">
        <v>25</v>
      </c>
      <c r="F421">
        <v>3</v>
      </c>
      <c r="G421">
        <v>3</v>
      </c>
      <c r="H421">
        <v>7</v>
      </c>
      <c r="I421">
        <v>8</v>
      </c>
      <c r="J421">
        <v>9</v>
      </c>
      <c r="M421" t="str">
        <f t="shared" si="12"/>
        <v>Moderate Readmission</v>
      </c>
      <c r="N421" t="str">
        <f t="shared" si="13"/>
        <v>Low Safety</v>
      </c>
    </row>
    <row r="422" spans="1:14" x14ac:dyDescent="0.3">
      <c r="A422" t="s">
        <v>895</v>
      </c>
      <c r="B422" t="s">
        <v>857</v>
      </c>
      <c r="C422" t="s">
        <v>23</v>
      </c>
      <c r="D422" t="s">
        <v>36</v>
      </c>
      <c r="E422" t="s">
        <v>25</v>
      </c>
      <c r="F422">
        <v>4</v>
      </c>
      <c r="G422">
        <v>8</v>
      </c>
      <c r="H422">
        <v>11</v>
      </c>
      <c r="I422">
        <v>8</v>
      </c>
      <c r="J422">
        <v>9</v>
      </c>
      <c r="M422" t="str">
        <f t="shared" si="12"/>
        <v>High Readmission</v>
      </c>
      <c r="N422" t="str">
        <f t="shared" si="13"/>
        <v>Moderate Safety</v>
      </c>
    </row>
    <row r="423" spans="1:14" x14ac:dyDescent="0.3">
      <c r="A423" t="s">
        <v>896</v>
      </c>
      <c r="B423" t="s">
        <v>857</v>
      </c>
      <c r="C423" t="s">
        <v>23</v>
      </c>
      <c r="D423" t="s">
        <v>32</v>
      </c>
      <c r="E423" t="s">
        <v>25</v>
      </c>
      <c r="F423">
        <v>4</v>
      </c>
      <c r="G423">
        <v>8</v>
      </c>
      <c r="H423">
        <v>5</v>
      </c>
      <c r="I423">
        <v>8</v>
      </c>
      <c r="J423">
        <v>8</v>
      </c>
      <c r="M423" t="str">
        <f t="shared" si="12"/>
        <v>Moderate Readmission</v>
      </c>
      <c r="N423" t="str">
        <f t="shared" si="13"/>
        <v>Moderate Safety</v>
      </c>
    </row>
    <row r="424" spans="1:14" x14ac:dyDescent="0.3">
      <c r="A424" t="s">
        <v>897</v>
      </c>
      <c r="B424" t="s">
        <v>857</v>
      </c>
      <c r="C424" t="s">
        <v>23</v>
      </c>
      <c r="D424" t="s">
        <v>32</v>
      </c>
      <c r="E424" t="s">
        <v>25</v>
      </c>
      <c r="F424">
        <v>5</v>
      </c>
      <c r="G424">
        <v>8</v>
      </c>
      <c r="H424">
        <v>11</v>
      </c>
      <c r="I424">
        <v>8</v>
      </c>
      <c r="J424">
        <v>8</v>
      </c>
      <c r="M424" t="str">
        <f t="shared" si="12"/>
        <v>High Readmission</v>
      </c>
      <c r="N424" t="str">
        <f t="shared" si="13"/>
        <v>Moderate Safety</v>
      </c>
    </row>
    <row r="425" spans="1:14" x14ac:dyDescent="0.3">
      <c r="A425" t="s">
        <v>900</v>
      </c>
      <c r="B425" t="s">
        <v>857</v>
      </c>
      <c r="C425" t="s">
        <v>23</v>
      </c>
      <c r="D425" t="s">
        <v>36</v>
      </c>
      <c r="E425" t="s">
        <v>25</v>
      </c>
      <c r="F425">
        <v>4</v>
      </c>
      <c r="G425">
        <v>3</v>
      </c>
      <c r="H425">
        <v>6</v>
      </c>
      <c r="I425">
        <v>8</v>
      </c>
      <c r="J425">
        <v>9</v>
      </c>
      <c r="M425" t="str">
        <f t="shared" si="12"/>
        <v>Moderate Readmission</v>
      </c>
      <c r="N425" t="str">
        <f t="shared" si="13"/>
        <v>Low Safety</v>
      </c>
    </row>
    <row r="426" spans="1:14" x14ac:dyDescent="0.3">
      <c r="A426" t="s">
        <v>903</v>
      </c>
      <c r="B426" t="s">
        <v>857</v>
      </c>
      <c r="C426" t="s">
        <v>23</v>
      </c>
      <c r="D426" t="s">
        <v>36</v>
      </c>
      <c r="E426" t="s">
        <v>25</v>
      </c>
      <c r="F426">
        <v>5</v>
      </c>
      <c r="G426">
        <v>4</v>
      </c>
      <c r="H426">
        <v>8</v>
      </c>
      <c r="I426">
        <v>8</v>
      </c>
      <c r="J426">
        <v>9</v>
      </c>
      <c r="M426" t="str">
        <f t="shared" si="12"/>
        <v>Moderate Readmission</v>
      </c>
      <c r="N426" t="str">
        <f t="shared" si="13"/>
        <v>Low Safety</v>
      </c>
    </row>
    <row r="427" spans="1:14" x14ac:dyDescent="0.3">
      <c r="A427" t="s">
        <v>905</v>
      </c>
      <c r="B427" t="s">
        <v>857</v>
      </c>
      <c r="C427" t="s">
        <v>155</v>
      </c>
      <c r="D427" t="s">
        <v>156</v>
      </c>
      <c r="E427" t="s">
        <v>25</v>
      </c>
      <c r="F427">
        <v>4</v>
      </c>
      <c r="G427">
        <v>4</v>
      </c>
      <c r="H427">
        <v>6</v>
      </c>
      <c r="I427">
        <v>8</v>
      </c>
      <c r="J427">
        <v>6</v>
      </c>
      <c r="M427" t="str">
        <f t="shared" si="12"/>
        <v>Moderate Readmission</v>
      </c>
      <c r="N427" t="str">
        <f t="shared" si="13"/>
        <v>Low Safety</v>
      </c>
    </row>
    <row r="428" spans="1:14" x14ac:dyDescent="0.3">
      <c r="A428" t="s">
        <v>906</v>
      </c>
      <c r="B428" t="s">
        <v>857</v>
      </c>
      <c r="C428" t="s">
        <v>23</v>
      </c>
      <c r="D428" t="s">
        <v>36</v>
      </c>
      <c r="E428" t="s">
        <v>25</v>
      </c>
      <c r="F428">
        <v>5</v>
      </c>
      <c r="G428">
        <v>7</v>
      </c>
      <c r="H428">
        <v>8</v>
      </c>
      <c r="I428">
        <v>8</v>
      </c>
      <c r="J428">
        <v>8</v>
      </c>
      <c r="M428" t="str">
        <f t="shared" si="12"/>
        <v>Moderate Readmission</v>
      </c>
      <c r="N428" t="str">
        <f t="shared" si="13"/>
        <v>Moderate Safety</v>
      </c>
    </row>
    <row r="429" spans="1:14" x14ac:dyDescent="0.3">
      <c r="A429" t="s">
        <v>907</v>
      </c>
      <c r="B429" t="s">
        <v>857</v>
      </c>
      <c r="C429" t="s">
        <v>23</v>
      </c>
      <c r="D429" t="s">
        <v>36</v>
      </c>
      <c r="E429" t="s">
        <v>25</v>
      </c>
      <c r="F429">
        <v>2</v>
      </c>
      <c r="G429">
        <v>6</v>
      </c>
      <c r="H429">
        <v>5</v>
      </c>
      <c r="I429">
        <v>8</v>
      </c>
      <c r="J429">
        <v>10</v>
      </c>
      <c r="M429" t="str">
        <f t="shared" si="12"/>
        <v>Moderate Readmission</v>
      </c>
      <c r="N429" t="str">
        <f t="shared" si="13"/>
        <v>Moderate Safety</v>
      </c>
    </row>
    <row r="430" spans="1:14" x14ac:dyDescent="0.3">
      <c r="A430" t="s">
        <v>909</v>
      </c>
      <c r="B430" t="s">
        <v>857</v>
      </c>
      <c r="C430" t="s">
        <v>23</v>
      </c>
      <c r="D430" t="s">
        <v>98</v>
      </c>
      <c r="E430" t="s">
        <v>25</v>
      </c>
      <c r="F430">
        <v>3</v>
      </c>
      <c r="G430">
        <v>3</v>
      </c>
      <c r="H430">
        <v>8</v>
      </c>
      <c r="I430">
        <v>8</v>
      </c>
      <c r="J430">
        <v>9</v>
      </c>
      <c r="M430" t="str">
        <f t="shared" si="12"/>
        <v>Moderate Readmission</v>
      </c>
      <c r="N430" t="str">
        <f t="shared" si="13"/>
        <v>Low Safety</v>
      </c>
    </row>
    <row r="431" spans="1:14" x14ac:dyDescent="0.3">
      <c r="A431" t="s">
        <v>911</v>
      </c>
      <c r="B431" t="s">
        <v>857</v>
      </c>
      <c r="C431" t="s">
        <v>23</v>
      </c>
      <c r="D431" t="s">
        <v>36</v>
      </c>
      <c r="E431" t="s">
        <v>25</v>
      </c>
      <c r="F431">
        <v>5</v>
      </c>
      <c r="G431">
        <v>5</v>
      </c>
      <c r="H431">
        <v>10</v>
      </c>
      <c r="I431">
        <v>8</v>
      </c>
      <c r="J431">
        <v>9</v>
      </c>
      <c r="M431" t="str">
        <f t="shared" si="12"/>
        <v>High Readmission</v>
      </c>
      <c r="N431" t="str">
        <f t="shared" si="13"/>
        <v>Moderate Safety</v>
      </c>
    </row>
    <row r="432" spans="1:14" x14ac:dyDescent="0.3">
      <c r="A432" t="s">
        <v>916</v>
      </c>
      <c r="B432" t="s">
        <v>857</v>
      </c>
      <c r="C432" t="s">
        <v>155</v>
      </c>
      <c r="D432" t="s">
        <v>156</v>
      </c>
      <c r="E432" t="s">
        <v>25</v>
      </c>
      <c r="F432">
        <v>5</v>
      </c>
      <c r="G432">
        <v>2</v>
      </c>
      <c r="H432">
        <v>5</v>
      </c>
      <c r="I432">
        <v>8</v>
      </c>
      <c r="J432">
        <v>4</v>
      </c>
      <c r="M432" t="str">
        <f t="shared" si="12"/>
        <v>Moderate Readmission</v>
      </c>
      <c r="N432" t="str">
        <f t="shared" si="13"/>
        <v>Low Safety</v>
      </c>
    </row>
    <row r="433" spans="1:14" x14ac:dyDescent="0.3">
      <c r="A433" t="s">
        <v>917</v>
      </c>
      <c r="B433" t="s">
        <v>857</v>
      </c>
      <c r="C433" t="s">
        <v>23</v>
      </c>
      <c r="D433" t="s">
        <v>76</v>
      </c>
      <c r="E433" t="s">
        <v>25</v>
      </c>
      <c r="F433">
        <v>5</v>
      </c>
      <c r="G433">
        <v>3</v>
      </c>
      <c r="H433">
        <v>7</v>
      </c>
      <c r="I433">
        <v>8</v>
      </c>
      <c r="J433">
        <v>10</v>
      </c>
      <c r="M433" t="str">
        <f t="shared" si="12"/>
        <v>Moderate Readmission</v>
      </c>
      <c r="N433" t="str">
        <f t="shared" si="13"/>
        <v>Low Safety</v>
      </c>
    </row>
    <row r="434" spans="1:14" x14ac:dyDescent="0.3">
      <c r="A434" t="s">
        <v>920</v>
      </c>
      <c r="B434" t="s">
        <v>857</v>
      </c>
      <c r="C434" t="s">
        <v>23</v>
      </c>
      <c r="D434" t="s">
        <v>32</v>
      </c>
      <c r="E434" t="s">
        <v>25</v>
      </c>
      <c r="F434">
        <v>4</v>
      </c>
      <c r="G434">
        <v>7</v>
      </c>
      <c r="H434">
        <v>9</v>
      </c>
      <c r="I434">
        <v>8</v>
      </c>
      <c r="J434">
        <v>9</v>
      </c>
      <c r="M434" t="str">
        <f t="shared" si="12"/>
        <v>Moderate Readmission</v>
      </c>
      <c r="N434" t="str">
        <f t="shared" si="13"/>
        <v>Moderate Safety</v>
      </c>
    </row>
    <row r="435" spans="1:14" x14ac:dyDescent="0.3">
      <c r="A435" t="s">
        <v>921</v>
      </c>
      <c r="B435" t="s">
        <v>857</v>
      </c>
      <c r="C435" t="s">
        <v>23</v>
      </c>
      <c r="D435" t="s">
        <v>116</v>
      </c>
      <c r="E435" t="s">
        <v>25</v>
      </c>
      <c r="F435">
        <v>4</v>
      </c>
      <c r="G435">
        <v>5</v>
      </c>
      <c r="H435">
        <v>7</v>
      </c>
      <c r="I435">
        <v>8</v>
      </c>
      <c r="J435">
        <v>8</v>
      </c>
      <c r="M435" t="str">
        <f t="shared" si="12"/>
        <v>Moderate Readmission</v>
      </c>
      <c r="N435" t="str">
        <f t="shared" si="13"/>
        <v>Moderate Safety</v>
      </c>
    </row>
    <row r="436" spans="1:14" x14ac:dyDescent="0.3">
      <c r="A436" t="s">
        <v>923</v>
      </c>
      <c r="B436" t="s">
        <v>857</v>
      </c>
      <c r="C436" t="s">
        <v>23</v>
      </c>
      <c r="D436" t="s">
        <v>36</v>
      </c>
      <c r="E436" t="s">
        <v>25</v>
      </c>
      <c r="F436">
        <v>4</v>
      </c>
      <c r="G436">
        <v>6</v>
      </c>
      <c r="H436">
        <v>8</v>
      </c>
      <c r="I436">
        <v>8</v>
      </c>
      <c r="J436">
        <v>9</v>
      </c>
      <c r="M436" t="str">
        <f t="shared" si="12"/>
        <v>Moderate Readmission</v>
      </c>
      <c r="N436" t="str">
        <f t="shared" si="13"/>
        <v>Moderate Safety</v>
      </c>
    </row>
    <row r="437" spans="1:14" x14ac:dyDescent="0.3">
      <c r="A437" t="s">
        <v>926</v>
      </c>
      <c r="B437" t="s">
        <v>857</v>
      </c>
      <c r="C437" t="s">
        <v>23</v>
      </c>
      <c r="D437" t="s">
        <v>76</v>
      </c>
      <c r="E437" t="s">
        <v>25</v>
      </c>
      <c r="F437">
        <v>5</v>
      </c>
      <c r="G437">
        <v>8</v>
      </c>
      <c r="H437">
        <v>10</v>
      </c>
      <c r="I437">
        <v>8</v>
      </c>
      <c r="J437">
        <v>10</v>
      </c>
      <c r="M437" t="str">
        <f t="shared" si="12"/>
        <v>High Readmission</v>
      </c>
      <c r="N437" t="str">
        <f t="shared" si="13"/>
        <v>Moderate Safety</v>
      </c>
    </row>
    <row r="438" spans="1:14" x14ac:dyDescent="0.3">
      <c r="A438" t="s">
        <v>929</v>
      </c>
      <c r="B438" t="s">
        <v>857</v>
      </c>
      <c r="C438" t="s">
        <v>23</v>
      </c>
      <c r="D438" t="s">
        <v>116</v>
      </c>
      <c r="E438" t="s">
        <v>25</v>
      </c>
      <c r="F438">
        <v>4</v>
      </c>
      <c r="G438">
        <v>7</v>
      </c>
      <c r="H438">
        <v>8</v>
      </c>
      <c r="I438">
        <v>8</v>
      </c>
      <c r="J438">
        <v>9</v>
      </c>
      <c r="M438" t="str">
        <f t="shared" si="12"/>
        <v>Moderate Readmission</v>
      </c>
      <c r="N438" t="str">
        <f t="shared" si="13"/>
        <v>Moderate Safety</v>
      </c>
    </row>
    <row r="439" spans="1:14" x14ac:dyDescent="0.3">
      <c r="A439" t="s">
        <v>931</v>
      </c>
      <c r="B439" t="s">
        <v>857</v>
      </c>
      <c r="C439" t="s">
        <v>23</v>
      </c>
      <c r="D439" t="s">
        <v>36</v>
      </c>
      <c r="E439" t="s">
        <v>25</v>
      </c>
      <c r="F439">
        <v>5</v>
      </c>
      <c r="G439">
        <v>8</v>
      </c>
      <c r="H439">
        <v>10</v>
      </c>
      <c r="I439">
        <v>8</v>
      </c>
      <c r="J439">
        <v>10</v>
      </c>
      <c r="M439" t="str">
        <f t="shared" si="12"/>
        <v>High Readmission</v>
      </c>
      <c r="N439" t="str">
        <f t="shared" si="13"/>
        <v>Moderate Safety</v>
      </c>
    </row>
    <row r="440" spans="1:14" x14ac:dyDescent="0.3">
      <c r="A440" t="s">
        <v>932</v>
      </c>
      <c r="B440" t="s">
        <v>857</v>
      </c>
      <c r="C440" t="s">
        <v>23</v>
      </c>
      <c r="D440" t="s">
        <v>36</v>
      </c>
      <c r="E440" t="s">
        <v>25</v>
      </c>
      <c r="F440">
        <v>5</v>
      </c>
      <c r="G440">
        <v>6</v>
      </c>
      <c r="H440">
        <v>8</v>
      </c>
      <c r="I440">
        <v>8</v>
      </c>
      <c r="J440">
        <v>9</v>
      </c>
      <c r="M440" t="str">
        <f t="shared" si="12"/>
        <v>Moderate Readmission</v>
      </c>
      <c r="N440" t="str">
        <f t="shared" si="13"/>
        <v>Moderate Safety</v>
      </c>
    </row>
    <row r="441" spans="1:14" x14ac:dyDescent="0.3">
      <c r="A441" t="s">
        <v>936</v>
      </c>
      <c r="B441" t="s">
        <v>857</v>
      </c>
      <c r="C441" t="s">
        <v>23</v>
      </c>
      <c r="D441" t="s">
        <v>36</v>
      </c>
      <c r="E441" t="s">
        <v>25</v>
      </c>
      <c r="F441">
        <v>4</v>
      </c>
      <c r="G441">
        <v>7</v>
      </c>
      <c r="H441">
        <v>11</v>
      </c>
      <c r="I441">
        <v>8</v>
      </c>
      <c r="J441">
        <v>11</v>
      </c>
      <c r="M441" t="str">
        <f t="shared" si="12"/>
        <v>High Readmission</v>
      </c>
      <c r="N441" t="str">
        <f t="shared" si="13"/>
        <v>Moderate Safety</v>
      </c>
    </row>
    <row r="442" spans="1:14" x14ac:dyDescent="0.3">
      <c r="A442" t="s">
        <v>937</v>
      </c>
      <c r="B442" t="s">
        <v>857</v>
      </c>
      <c r="C442" t="s">
        <v>23</v>
      </c>
      <c r="D442" t="s">
        <v>36</v>
      </c>
      <c r="E442" t="s">
        <v>25</v>
      </c>
      <c r="F442">
        <v>4</v>
      </c>
      <c r="G442">
        <v>5</v>
      </c>
      <c r="H442">
        <v>7</v>
      </c>
      <c r="I442">
        <v>8</v>
      </c>
      <c r="J442">
        <v>9</v>
      </c>
      <c r="M442" t="str">
        <f t="shared" si="12"/>
        <v>Moderate Readmission</v>
      </c>
      <c r="N442" t="str">
        <f t="shared" si="13"/>
        <v>Moderate Safety</v>
      </c>
    </row>
    <row r="443" spans="1:14" x14ac:dyDescent="0.3">
      <c r="A443" t="s">
        <v>939</v>
      </c>
      <c r="B443" t="s">
        <v>857</v>
      </c>
      <c r="C443" t="s">
        <v>23</v>
      </c>
      <c r="D443" t="s">
        <v>36</v>
      </c>
      <c r="E443" t="s">
        <v>25</v>
      </c>
      <c r="F443">
        <v>4</v>
      </c>
      <c r="G443">
        <v>5</v>
      </c>
      <c r="H443">
        <v>6</v>
      </c>
      <c r="I443">
        <v>8</v>
      </c>
      <c r="J443">
        <v>9</v>
      </c>
      <c r="M443" t="str">
        <f t="shared" si="12"/>
        <v>Moderate Readmission</v>
      </c>
      <c r="N443" t="str">
        <f t="shared" si="13"/>
        <v>Moderate Safety</v>
      </c>
    </row>
    <row r="444" spans="1:14" x14ac:dyDescent="0.3">
      <c r="A444" t="s">
        <v>940</v>
      </c>
      <c r="B444" t="s">
        <v>857</v>
      </c>
      <c r="C444" t="s">
        <v>23</v>
      </c>
      <c r="D444" t="s">
        <v>36</v>
      </c>
      <c r="E444" t="s">
        <v>25</v>
      </c>
      <c r="F444">
        <v>4</v>
      </c>
      <c r="G444">
        <v>5</v>
      </c>
      <c r="H444">
        <v>8</v>
      </c>
      <c r="I444">
        <v>8</v>
      </c>
      <c r="J444">
        <v>10</v>
      </c>
      <c r="M444" t="str">
        <f t="shared" si="12"/>
        <v>Moderate Readmission</v>
      </c>
      <c r="N444" t="str">
        <f t="shared" si="13"/>
        <v>Moderate Safety</v>
      </c>
    </row>
    <row r="445" spans="1:14" x14ac:dyDescent="0.3">
      <c r="A445" t="s">
        <v>941</v>
      </c>
      <c r="B445" t="s">
        <v>857</v>
      </c>
      <c r="C445" t="s">
        <v>23</v>
      </c>
      <c r="D445" t="s">
        <v>36</v>
      </c>
      <c r="E445" t="s">
        <v>25</v>
      </c>
      <c r="F445">
        <v>5</v>
      </c>
      <c r="G445">
        <v>6</v>
      </c>
      <c r="H445">
        <v>8</v>
      </c>
      <c r="I445">
        <v>8</v>
      </c>
      <c r="J445">
        <v>9</v>
      </c>
      <c r="M445" t="str">
        <f t="shared" si="12"/>
        <v>Moderate Readmission</v>
      </c>
      <c r="N445" t="str">
        <f t="shared" si="13"/>
        <v>Moderate Safety</v>
      </c>
    </row>
    <row r="446" spans="1:14" x14ac:dyDescent="0.3">
      <c r="A446" t="s">
        <v>952</v>
      </c>
      <c r="B446" t="s">
        <v>857</v>
      </c>
      <c r="C446" t="s">
        <v>171</v>
      </c>
      <c r="D446" t="s">
        <v>36</v>
      </c>
      <c r="E446" t="s">
        <v>25</v>
      </c>
      <c r="F446">
        <v>4</v>
      </c>
      <c r="G446">
        <v>1</v>
      </c>
      <c r="H446">
        <v>6</v>
      </c>
      <c r="I446">
        <v>8</v>
      </c>
      <c r="J446">
        <v>9</v>
      </c>
      <c r="M446" t="str">
        <f t="shared" si="12"/>
        <v>Moderate Readmission</v>
      </c>
      <c r="N446" t="str">
        <f t="shared" si="13"/>
        <v>Low Safety</v>
      </c>
    </row>
    <row r="447" spans="1:14" x14ac:dyDescent="0.3">
      <c r="A447" t="s">
        <v>955</v>
      </c>
      <c r="B447" t="s">
        <v>957</v>
      </c>
      <c r="C447" t="s">
        <v>23</v>
      </c>
      <c r="D447" t="s">
        <v>116</v>
      </c>
      <c r="E447" t="s">
        <v>25</v>
      </c>
      <c r="F447">
        <v>2</v>
      </c>
      <c r="G447">
        <v>8</v>
      </c>
      <c r="H447">
        <v>11</v>
      </c>
      <c r="I447">
        <v>8</v>
      </c>
      <c r="J447">
        <v>9</v>
      </c>
      <c r="M447" t="str">
        <f t="shared" si="12"/>
        <v>High Readmission</v>
      </c>
      <c r="N447" t="str">
        <f t="shared" si="13"/>
        <v>Moderate Safety</v>
      </c>
    </row>
    <row r="448" spans="1:14" x14ac:dyDescent="0.3">
      <c r="A448" t="s">
        <v>958</v>
      </c>
      <c r="B448" t="s">
        <v>957</v>
      </c>
      <c r="C448" t="s">
        <v>23</v>
      </c>
      <c r="D448" t="s">
        <v>36</v>
      </c>
      <c r="E448" t="s">
        <v>25</v>
      </c>
      <c r="F448">
        <v>2</v>
      </c>
      <c r="G448">
        <v>3</v>
      </c>
      <c r="H448">
        <v>9</v>
      </c>
      <c r="I448">
        <v>8</v>
      </c>
      <c r="J448">
        <v>11</v>
      </c>
      <c r="M448" t="str">
        <f t="shared" si="12"/>
        <v>Moderate Readmission</v>
      </c>
      <c r="N448" t="str">
        <f t="shared" si="13"/>
        <v>Low Safety</v>
      </c>
    </row>
    <row r="449" spans="1:14" x14ac:dyDescent="0.3">
      <c r="A449" t="s">
        <v>961</v>
      </c>
      <c r="B449" t="s">
        <v>957</v>
      </c>
      <c r="C449" t="s">
        <v>23</v>
      </c>
      <c r="D449" t="s">
        <v>32</v>
      </c>
      <c r="E449" t="s">
        <v>25</v>
      </c>
      <c r="F449">
        <v>5</v>
      </c>
      <c r="G449">
        <v>3</v>
      </c>
      <c r="H449">
        <v>7</v>
      </c>
      <c r="I449">
        <v>8</v>
      </c>
      <c r="J449">
        <v>9</v>
      </c>
      <c r="M449" t="str">
        <f t="shared" si="12"/>
        <v>Moderate Readmission</v>
      </c>
      <c r="N449" t="str">
        <f t="shared" si="13"/>
        <v>Low Safety</v>
      </c>
    </row>
    <row r="450" spans="1:14" x14ac:dyDescent="0.3">
      <c r="A450" t="s">
        <v>964</v>
      </c>
      <c r="B450" t="s">
        <v>957</v>
      </c>
      <c r="C450" t="s">
        <v>23</v>
      </c>
      <c r="D450" t="s">
        <v>32</v>
      </c>
      <c r="E450" t="s">
        <v>25</v>
      </c>
      <c r="F450">
        <v>3</v>
      </c>
      <c r="G450">
        <v>7</v>
      </c>
      <c r="H450">
        <v>9</v>
      </c>
      <c r="I450">
        <v>8</v>
      </c>
      <c r="J450">
        <v>10</v>
      </c>
      <c r="M450" t="str">
        <f t="shared" si="12"/>
        <v>Moderate Readmission</v>
      </c>
      <c r="N450" t="str">
        <f t="shared" si="13"/>
        <v>Moderate Safety</v>
      </c>
    </row>
    <row r="451" spans="1:14" x14ac:dyDescent="0.3">
      <c r="A451" t="s">
        <v>967</v>
      </c>
      <c r="B451" t="s">
        <v>957</v>
      </c>
      <c r="C451" t="s">
        <v>23</v>
      </c>
      <c r="D451" t="s">
        <v>36</v>
      </c>
      <c r="E451" t="s">
        <v>25</v>
      </c>
      <c r="F451">
        <v>4</v>
      </c>
      <c r="G451">
        <v>8</v>
      </c>
      <c r="H451">
        <v>11</v>
      </c>
      <c r="I451">
        <v>8</v>
      </c>
      <c r="J451">
        <v>10</v>
      </c>
      <c r="M451" t="str">
        <f t="shared" ref="M451:M514" si="14">IF(H451&gt;=10, "High Readmission", IF(H451&gt;=5, "Moderate Readmission", "Low Readmission"))</f>
        <v>High Readmission</v>
      </c>
      <c r="N451" t="str">
        <f t="shared" ref="N451:N514" si="15">IF(G451&gt;=10, "High Safety", IF(G451&gt;=5, "Moderate Safety", "Low Safety"))</f>
        <v>Moderate Safety</v>
      </c>
    </row>
    <row r="452" spans="1:14" x14ac:dyDescent="0.3">
      <c r="A452" t="s">
        <v>969</v>
      </c>
      <c r="B452" t="s">
        <v>957</v>
      </c>
      <c r="C452" t="s">
        <v>23</v>
      </c>
      <c r="D452" t="s">
        <v>36</v>
      </c>
      <c r="E452" t="s">
        <v>25</v>
      </c>
      <c r="F452">
        <v>2</v>
      </c>
      <c r="G452">
        <v>7</v>
      </c>
      <c r="H452">
        <v>10</v>
      </c>
      <c r="I452">
        <v>8</v>
      </c>
      <c r="J452">
        <v>11</v>
      </c>
      <c r="M452" t="str">
        <f t="shared" si="14"/>
        <v>High Readmission</v>
      </c>
      <c r="N452" t="str">
        <f t="shared" si="15"/>
        <v>Moderate Safety</v>
      </c>
    </row>
    <row r="453" spans="1:14" x14ac:dyDescent="0.3">
      <c r="A453" t="s">
        <v>971</v>
      </c>
      <c r="B453" t="s">
        <v>957</v>
      </c>
      <c r="C453" t="s">
        <v>23</v>
      </c>
      <c r="D453" t="s">
        <v>36</v>
      </c>
      <c r="E453" t="s">
        <v>25</v>
      </c>
      <c r="F453">
        <v>3</v>
      </c>
      <c r="G453">
        <v>2</v>
      </c>
      <c r="H453">
        <v>8</v>
      </c>
      <c r="I453">
        <v>8</v>
      </c>
      <c r="J453">
        <v>8</v>
      </c>
      <c r="M453" t="str">
        <f t="shared" si="14"/>
        <v>Moderate Readmission</v>
      </c>
      <c r="N453" t="str">
        <f t="shared" si="15"/>
        <v>Low Safety</v>
      </c>
    </row>
    <row r="454" spans="1:14" x14ac:dyDescent="0.3">
      <c r="A454" t="s">
        <v>974</v>
      </c>
      <c r="B454" t="s">
        <v>957</v>
      </c>
      <c r="C454" t="s">
        <v>23</v>
      </c>
      <c r="D454" t="s">
        <v>36</v>
      </c>
      <c r="E454" t="s">
        <v>25</v>
      </c>
      <c r="F454">
        <v>3</v>
      </c>
      <c r="G454">
        <v>8</v>
      </c>
      <c r="H454">
        <v>11</v>
      </c>
      <c r="I454">
        <v>8</v>
      </c>
      <c r="J454">
        <v>10</v>
      </c>
      <c r="M454" t="str">
        <f t="shared" si="14"/>
        <v>High Readmission</v>
      </c>
      <c r="N454" t="str">
        <f t="shared" si="15"/>
        <v>Moderate Safety</v>
      </c>
    </row>
    <row r="455" spans="1:14" x14ac:dyDescent="0.3">
      <c r="A455" t="s">
        <v>976</v>
      </c>
      <c r="B455" t="s">
        <v>957</v>
      </c>
      <c r="C455" t="s">
        <v>23</v>
      </c>
      <c r="D455" t="s">
        <v>36</v>
      </c>
      <c r="E455" t="s">
        <v>25</v>
      </c>
      <c r="F455">
        <v>3</v>
      </c>
      <c r="G455">
        <v>6</v>
      </c>
      <c r="H455">
        <v>9</v>
      </c>
      <c r="I455">
        <v>8</v>
      </c>
      <c r="J455">
        <v>10</v>
      </c>
      <c r="M455" t="str">
        <f t="shared" si="14"/>
        <v>Moderate Readmission</v>
      </c>
      <c r="N455" t="str">
        <f t="shared" si="15"/>
        <v>Moderate Safety</v>
      </c>
    </row>
    <row r="456" spans="1:14" x14ac:dyDescent="0.3">
      <c r="A456" t="s">
        <v>979</v>
      </c>
      <c r="B456" t="s">
        <v>957</v>
      </c>
      <c r="C456" t="s">
        <v>23</v>
      </c>
      <c r="D456" t="s">
        <v>116</v>
      </c>
      <c r="E456" t="s">
        <v>25</v>
      </c>
      <c r="F456">
        <v>4</v>
      </c>
      <c r="G456">
        <v>7</v>
      </c>
      <c r="H456">
        <v>9</v>
      </c>
      <c r="I456">
        <v>8</v>
      </c>
      <c r="J456">
        <v>10</v>
      </c>
      <c r="M456" t="str">
        <f t="shared" si="14"/>
        <v>Moderate Readmission</v>
      </c>
      <c r="N456" t="str">
        <f t="shared" si="15"/>
        <v>Moderate Safety</v>
      </c>
    </row>
    <row r="457" spans="1:14" x14ac:dyDescent="0.3">
      <c r="A457" t="s">
        <v>980</v>
      </c>
      <c r="B457" t="s">
        <v>957</v>
      </c>
      <c r="C457" t="s">
        <v>23</v>
      </c>
      <c r="D457" t="s">
        <v>36</v>
      </c>
      <c r="E457" t="s">
        <v>25</v>
      </c>
      <c r="F457">
        <v>4</v>
      </c>
      <c r="G457">
        <v>7</v>
      </c>
      <c r="H457">
        <v>7</v>
      </c>
      <c r="I457">
        <v>8</v>
      </c>
      <c r="J457">
        <v>9</v>
      </c>
      <c r="M457" t="str">
        <f t="shared" si="14"/>
        <v>Moderate Readmission</v>
      </c>
      <c r="N457" t="str">
        <f t="shared" si="15"/>
        <v>Moderate Safety</v>
      </c>
    </row>
    <row r="458" spans="1:14" x14ac:dyDescent="0.3">
      <c r="A458" t="s">
        <v>982</v>
      </c>
      <c r="B458" t="s">
        <v>957</v>
      </c>
      <c r="C458" t="s">
        <v>23</v>
      </c>
      <c r="D458" t="s">
        <v>36</v>
      </c>
      <c r="E458" t="s">
        <v>25</v>
      </c>
      <c r="F458">
        <v>4</v>
      </c>
      <c r="G458">
        <v>7</v>
      </c>
      <c r="H458">
        <v>9</v>
      </c>
      <c r="I458">
        <v>8</v>
      </c>
      <c r="J458">
        <v>9</v>
      </c>
      <c r="M458" t="str">
        <f t="shared" si="14"/>
        <v>Moderate Readmission</v>
      </c>
      <c r="N458" t="str">
        <f t="shared" si="15"/>
        <v>Moderate Safety</v>
      </c>
    </row>
    <row r="459" spans="1:14" x14ac:dyDescent="0.3">
      <c r="A459" t="s">
        <v>984</v>
      </c>
      <c r="B459" t="s">
        <v>957</v>
      </c>
      <c r="C459" t="s">
        <v>23</v>
      </c>
      <c r="D459" t="s">
        <v>36</v>
      </c>
      <c r="E459" t="s">
        <v>25</v>
      </c>
      <c r="F459">
        <v>3</v>
      </c>
      <c r="G459">
        <v>7</v>
      </c>
      <c r="H459">
        <v>7</v>
      </c>
      <c r="I459">
        <v>8</v>
      </c>
      <c r="J459">
        <v>11</v>
      </c>
      <c r="M459" t="str">
        <f t="shared" si="14"/>
        <v>Moderate Readmission</v>
      </c>
      <c r="N459" t="str">
        <f t="shared" si="15"/>
        <v>Moderate Safety</v>
      </c>
    </row>
    <row r="460" spans="1:14" x14ac:dyDescent="0.3">
      <c r="A460" t="s">
        <v>987</v>
      </c>
      <c r="B460" t="s">
        <v>957</v>
      </c>
      <c r="C460" t="s">
        <v>23</v>
      </c>
      <c r="D460" t="s">
        <v>36</v>
      </c>
      <c r="E460" t="s">
        <v>25</v>
      </c>
      <c r="F460">
        <v>4</v>
      </c>
      <c r="G460">
        <v>3</v>
      </c>
      <c r="H460">
        <v>9</v>
      </c>
      <c r="I460">
        <v>8</v>
      </c>
      <c r="J460">
        <v>8</v>
      </c>
      <c r="M460" t="str">
        <f t="shared" si="14"/>
        <v>Moderate Readmission</v>
      </c>
      <c r="N460" t="str">
        <f t="shared" si="15"/>
        <v>Low Safety</v>
      </c>
    </row>
    <row r="461" spans="1:14" x14ac:dyDescent="0.3">
      <c r="A461" t="s">
        <v>989</v>
      </c>
      <c r="B461" t="s">
        <v>957</v>
      </c>
      <c r="C461" t="s">
        <v>23</v>
      </c>
      <c r="D461" t="s">
        <v>36</v>
      </c>
      <c r="E461" t="s">
        <v>25</v>
      </c>
      <c r="F461">
        <v>4</v>
      </c>
      <c r="G461">
        <v>8</v>
      </c>
      <c r="H461">
        <v>11</v>
      </c>
      <c r="I461">
        <v>8</v>
      </c>
      <c r="J461">
        <v>10</v>
      </c>
      <c r="M461" t="str">
        <f t="shared" si="14"/>
        <v>High Readmission</v>
      </c>
      <c r="N461" t="str">
        <f t="shared" si="15"/>
        <v>Moderate Safety</v>
      </c>
    </row>
    <row r="462" spans="1:14" x14ac:dyDescent="0.3">
      <c r="A462" t="s">
        <v>990</v>
      </c>
      <c r="B462" t="s">
        <v>957</v>
      </c>
      <c r="C462" t="s">
        <v>23</v>
      </c>
      <c r="D462" t="s">
        <v>76</v>
      </c>
      <c r="E462" t="s">
        <v>25</v>
      </c>
      <c r="F462">
        <v>3</v>
      </c>
      <c r="G462">
        <v>7</v>
      </c>
      <c r="H462">
        <v>9</v>
      </c>
      <c r="I462">
        <v>8</v>
      </c>
      <c r="J462">
        <v>11</v>
      </c>
      <c r="M462" t="str">
        <f t="shared" si="14"/>
        <v>Moderate Readmission</v>
      </c>
      <c r="N462" t="str">
        <f t="shared" si="15"/>
        <v>Moderate Safety</v>
      </c>
    </row>
    <row r="463" spans="1:14" x14ac:dyDescent="0.3">
      <c r="A463" t="s">
        <v>992</v>
      </c>
      <c r="B463" t="s">
        <v>957</v>
      </c>
      <c r="C463" t="s">
        <v>23</v>
      </c>
      <c r="D463" t="s">
        <v>36</v>
      </c>
      <c r="E463" t="s">
        <v>25</v>
      </c>
      <c r="F463">
        <v>4</v>
      </c>
      <c r="G463">
        <v>8</v>
      </c>
      <c r="H463">
        <v>11</v>
      </c>
      <c r="I463">
        <v>8</v>
      </c>
      <c r="J463">
        <v>9</v>
      </c>
      <c r="M463" t="str">
        <f t="shared" si="14"/>
        <v>High Readmission</v>
      </c>
      <c r="N463" t="str">
        <f t="shared" si="15"/>
        <v>Moderate Safety</v>
      </c>
    </row>
    <row r="464" spans="1:14" x14ac:dyDescent="0.3">
      <c r="A464" t="s">
        <v>993</v>
      </c>
      <c r="B464" t="s">
        <v>957</v>
      </c>
      <c r="C464" t="s">
        <v>23</v>
      </c>
      <c r="D464" t="s">
        <v>32</v>
      </c>
      <c r="E464" t="s">
        <v>25</v>
      </c>
      <c r="F464">
        <v>3</v>
      </c>
      <c r="G464">
        <v>7</v>
      </c>
      <c r="H464">
        <v>7</v>
      </c>
      <c r="I464">
        <v>8</v>
      </c>
      <c r="J464">
        <v>8</v>
      </c>
      <c r="M464" t="str">
        <f t="shared" si="14"/>
        <v>Moderate Readmission</v>
      </c>
      <c r="N464" t="str">
        <f t="shared" si="15"/>
        <v>Moderate Safety</v>
      </c>
    </row>
    <row r="465" spans="1:14" x14ac:dyDescent="0.3">
      <c r="A465" t="s">
        <v>995</v>
      </c>
      <c r="B465" t="s">
        <v>957</v>
      </c>
      <c r="C465" t="s">
        <v>23</v>
      </c>
      <c r="D465" t="s">
        <v>36</v>
      </c>
      <c r="E465" t="s">
        <v>25</v>
      </c>
      <c r="F465">
        <v>3</v>
      </c>
      <c r="G465">
        <v>7</v>
      </c>
      <c r="H465">
        <v>11</v>
      </c>
      <c r="I465">
        <v>8</v>
      </c>
      <c r="J465">
        <v>9</v>
      </c>
      <c r="M465" t="str">
        <f t="shared" si="14"/>
        <v>High Readmission</v>
      </c>
      <c r="N465" t="str">
        <f t="shared" si="15"/>
        <v>Moderate Safety</v>
      </c>
    </row>
    <row r="466" spans="1:14" x14ac:dyDescent="0.3">
      <c r="A466" t="s">
        <v>996</v>
      </c>
      <c r="B466" t="s">
        <v>957</v>
      </c>
      <c r="C466" t="s">
        <v>23</v>
      </c>
      <c r="D466" t="s">
        <v>36</v>
      </c>
      <c r="E466" t="s">
        <v>25</v>
      </c>
      <c r="F466">
        <v>4</v>
      </c>
      <c r="G466">
        <v>5</v>
      </c>
      <c r="H466">
        <v>8</v>
      </c>
      <c r="I466">
        <v>8</v>
      </c>
      <c r="J466">
        <v>9</v>
      </c>
      <c r="M466" t="str">
        <f t="shared" si="14"/>
        <v>Moderate Readmission</v>
      </c>
      <c r="N466" t="str">
        <f t="shared" si="15"/>
        <v>Moderate Safety</v>
      </c>
    </row>
    <row r="467" spans="1:14" x14ac:dyDescent="0.3">
      <c r="A467" t="s">
        <v>998</v>
      </c>
      <c r="B467" t="s">
        <v>957</v>
      </c>
      <c r="C467" t="s">
        <v>23</v>
      </c>
      <c r="D467" t="s">
        <v>76</v>
      </c>
      <c r="E467" t="s">
        <v>25</v>
      </c>
      <c r="F467">
        <v>3</v>
      </c>
      <c r="G467">
        <v>7</v>
      </c>
      <c r="H467">
        <v>9</v>
      </c>
      <c r="I467">
        <v>8</v>
      </c>
      <c r="J467">
        <v>11</v>
      </c>
      <c r="M467" t="str">
        <f t="shared" si="14"/>
        <v>Moderate Readmission</v>
      </c>
      <c r="N467" t="str">
        <f t="shared" si="15"/>
        <v>Moderate Safety</v>
      </c>
    </row>
    <row r="468" spans="1:14" x14ac:dyDescent="0.3">
      <c r="A468" t="s">
        <v>1000</v>
      </c>
      <c r="B468" t="s">
        <v>957</v>
      </c>
      <c r="C468" t="s">
        <v>23</v>
      </c>
      <c r="D468" t="s">
        <v>36</v>
      </c>
      <c r="E468" t="s">
        <v>25</v>
      </c>
      <c r="F468">
        <v>3</v>
      </c>
      <c r="G468">
        <v>8</v>
      </c>
      <c r="H468">
        <v>11</v>
      </c>
      <c r="I468">
        <v>8</v>
      </c>
      <c r="J468">
        <v>10</v>
      </c>
      <c r="M468" t="str">
        <f t="shared" si="14"/>
        <v>High Readmission</v>
      </c>
      <c r="N468" t="str">
        <f t="shared" si="15"/>
        <v>Moderate Safety</v>
      </c>
    </row>
    <row r="469" spans="1:14" x14ac:dyDescent="0.3">
      <c r="A469" t="s">
        <v>1002</v>
      </c>
      <c r="B469" t="s">
        <v>957</v>
      </c>
      <c r="C469" t="s">
        <v>23</v>
      </c>
      <c r="D469" t="s">
        <v>36</v>
      </c>
      <c r="E469" t="s">
        <v>25</v>
      </c>
      <c r="F469">
        <v>3</v>
      </c>
      <c r="G469">
        <v>7</v>
      </c>
      <c r="H469">
        <v>10</v>
      </c>
      <c r="I469">
        <v>8</v>
      </c>
      <c r="J469">
        <v>9</v>
      </c>
      <c r="M469" t="str">
        <f t="shared" si="14"/>
        <v>High Readmission</v>
      </c>
      <c r="N469" t="str">
        <f t="shared" si="15"/>
        <v>Moderate Safety</v>
      </c>
    </row>
    <row r="470" spans="1:14" x14ac:dyDescent="0.3">
      <c r="A470" t="s">
        <v>1003</v>
      </c>
      <c r="B470" t="s">
        <v>957</v>
      </c>
      <c r="C470" t="s">
        <v>23</v>
      </c>
      <c r="D470" t="s">
        <v>76</v>
      </c>
      <c r="E470" t="s">
        <v>25</v>
      </c>
      <c r="F470">
        <v>3</v>
      </c>
      <c r="G470">
        <v>7</v>
      </c>
      <c r="H470">
        <v>8</v>
      </c>
      <c r="I470">
        <v>8</v>
      </c>
      <c r="J470">
        <v>10</v>
      </c>
      <c r="M470" t="str">
        <f t="shared" si="14"/>
        <v>Moderate Readmission</v>
      </c>
      <c r="N470" t="str">
        <f t="shared" si="15"/>
        <v>Moderate Safety</v>
      </c>
    </row>
    <row r="471" spans="1:14" x14ac:dyDescent="0.3">
      <c r="A471" t="s">
        <v>1005</v>
      </c>
      <c r="B471" t="s">
        <v>957</v>
      </c>
      <c r="C471" t="s">
        <v>23</v>
      </c>
      <c r="D471" t="s">
        <v>98</v>
      </c>
      <c r="E471" t="s">
        <v>25</v>
      </c>
      <c r="F471">
        <v>3</v>
      </c>
      <c r="G471">
        <v>6</v>
      </c>
      <c r="H471">
        <v>9</v>
      </c>
      <c r="I471">
        <v>8</v>
      </c>
      <c r="J471">
        <v>9</v>
      </c>
      <c r="M471" t="str">
        <f t="shared" si="14"/>
        <v>Moderate Readmission</v>
      </c>
      <c r="N471" t="str">
        <f t="shared" si="15"/>
        <v>Moderate Safety</v>
      </c>
    </row>
    <row r="472" spans="1:14" x14ac:dyDescent="0.3">
      <c r="A472" t="s">
        <v>1008</v>
      </c>
      <c r="B472" t="s">
        <v>957</v>
      </c>
      <c r="C472" t="s">
        <v>155</v>
      </c>
      <c r="D472" t="s">
        <v>156</v>
      </c>
      <c r="E472" t="s">
        <v>25</v>
      </c>
      <c r="F472">
        <v>3</v>
      </c>
      <c r="G472">
        <v>3</v>
      </c>
      <c r="H472">
        <v>5</v>
      </c>
      <c r="I472">
        <v>8</v>
      </c>
      <c r="J472">
        <v>6</v>
      </c>
      <c r="M472" t="str">
        <f t="shared" si="14"/>
        <v>Moderate Readmission</v>
      </c>
      <c r="N472" t="str">
        <f t="shared" si="15"/>
        <v>Low Safety</v>
      </c>
    </row>
    <row r="473" spans="1:14" x14ac:dyDescent="0.3">
      <c r="A473" t="s">
        <v>1010</v>
      </c>
      <c r="B473" t="s">
        <v>1012</v>
      </c>
      <c r="C473" t="s">
        <v>23</v>
      </c>
      <c r="D473" t="s">
        <v>36</v>
      </c>
      <c r="E473" t="s">
        <v>25</v>
      </c>
      <c r="F473">
        <v>4</v>
      </c>
      <c r="G473">
        <v>8</v>
      </c>
      <c r="H473">
        <v>11</v>
      </c>
      <c r="I473">
        <v>8</v>
      </c>
      <c r="J473">
        <v>10</v>
      </c>
      <c r="M473" t="str">
        <f t="shared" si="14"/>
        <v>High Readmission</v>
      </c>
      <c r="N473" t="str">
        <f t="shared" si="15"/>
        <v>Moderate Safety</v>
      </c>
    </row>
    <row r="474" spans="1:14" x14ac:dyDescent="0.3">
      <c r="A474" t="s">
        <v>1014</v>
      </c>
      <c r="B474" t="s">
        <v>1012</v>
      </c>
      <c r="C474" t="s">
        <v>23</v>
      </c>
      <c r="D474" t="s">
        <v>36</v>
      </c>
      <c r="E474" t="s">
        <v>25</v>
      </c>
      <c r="F474">
        <v>3</v>
      </c>
      <c r="G474">
        <v>5</v>
      </c>
      <c r="H474">
        <v>6</v>
      </c>
      <c r="I474">
        <v>8</v>
      </c>
      <c r="J474">
        <v>8</v>
      </c>
      <c r="M474" t="str">
        <f t="shared" si="14"/>
        <v>Moderate Readmission</v>
      </c>
      <c r="N474" t="str">
        <f t="shared" si="15"/>
        <v>Moderate Safety</v>
      </c>
    </row>
    <row r="475" spans="1:14" x14ac:dyDescent="0.3">
      <c r="A475" t="s">
        <v>1016</v>
      </c>
      <c r="B475" t="s">
        <v>1012</v>
      </c>
      <c r="C475" t="s">
        <v>23</v>
      </c>
      <c r="D475" t="s">
        <v>36</v>
      </c>
      <c r="E475" t="s">
        <v>25</v>
      </c>
      <c r="F475">
        <v>2</v>
      </c>
      <c r="G475">
        <v>7</v>
      </c>
      <c r="H475">
        <v>11</v>
      </c>
      <c r="I475">
        <v>8</v>
      </c>
      <c r="J475">
        <v>11</v>
      </c>
      <c r="M475" t="str">
        <f t="shared" si="14"/>
        <v>High Readmission</v>
      </c>
      <c r="N475" t="str">
        <f t="shared" si="15"/>
        <v>Moderate Safety</v>
      </c>
    </row>
    <row r="476" spans="1:14" x14ac:dyDescent="0.3">
      <c r="A476" t="s">
        <v>1019</v>
      </c>
      <c r="B476" t="s">
        <v>1012</v>
      </c>
      <c r="C476" t="s">
        <v>23</v>
      </c>
      <c r="D476" t="s">
        <v>36</v>
      </c>
      <c r="E476" t="s">
        <v>25</v>
      </c>
      <c r="F476">
        <v>5</v>
      </c>
      <c r="G476">
        <v>6</v>
      </c>
      <c r="H476">
        <v>10</v>
      </c>
      <c r="I476">
        <v>8</v>
      </c>
      <c r="J476">
        <v>10</v>
      </c>
      <c r="M476" t="str">
        <f t="shared" si="14"/>
        <v>High Readmission</v>
      </c>
      <c r="N476" t="str">
        <f t="shared" si="15"/>
        <v>Moderate Safety</v>
      </c>
    </row>
    <row r="477" spans="1:14" x14ac:dyDescent="0.3">
      <c r="A477" t="s">
        <v>1022</v>
      </c>
      <c r="B477" t="s">
        <v>1012</v>
      </c>
      <c r="C477" t="s">
        <v>23</v>
      </c>
      <c r="D477" t="s">
        <v>36</v>
      </c>
      <c r="E477" t="s">
        <v>25</v>
      </c>
      <c r="F477">
        <v>3</v>
      </c>
      <c r="G477">
        <v>7</v>
      </c>
      <c r="H477">
        <v>11</v>
      </c>
      <c r="I477">
        <v>8</v>
      </c>
      <c r="J477">
        <v>11</v>
      </c>
      <c r="M477" t="str">
        <f t="shared" si="14"/>
        <v>High Readmission</v>
      </c>
      <c r="N477" t="str">
        <f t="shared" si="15"/>
        <v>Moderate Safety</v>
      </c>
    </row>
    <row r="478" spans="1:14" x14ac:dyDescent="0.3">
      <c r="A478" t="s">
        <v>1024</v>
      </c>
      <c r="B478" t="s">
        <v>1012</v>
      </c>
      <c r="C478" t="s">
        <v>23</v>
      </c>
      <c r="D478" t="s">
        <v>36</v>
      </c>
      <c r="E478" t="s">
        <v>25</v>
      </c>
      <c r="F478">
        <v>4</v>
      </c>
      <c r="G478">
        <v>7</v>
      </c>
      <c r="H478">
        <v>9</v>
      </c>
      <c r="I478">
        <v>8</v>
      </c>
      <c r="J478">
        <v>10</v>
      </c>
      <c r="M478" t="str">
        <f t="shared" si="14"/>
        <v>Moderate Readmission</v>
      </c>
      <c r="N478" t="str">
        <f t="shared" si="15"/>
        <v>Moderate Safety</v>
      </c>
    </row>
    <row r="479" spans="1:14" x14ac:dyDescent="0.3">
      <c r="A479" t="s">
        <v>1027</v>
      </c>
      <c r="B479" t="s">
        <v>1012</v>
      </c>
      <c r="C479" t="s">
        <v>155</v>
      </c>
      <c r="D479" t="s">
        <v>156</v>
      </c>
      <c r="E479" t="s">
        <v>25</v>
      </c>
      <c r="F479">
        <v>4</v>
      </c>
      <c r="G479">
        <v>1</v>
      </c>
      <c r="H479">
        <v>4</v>
      </c>
      <c r="I479">
        <v>8</v>
      </c>
      <c r="J479">
        <v>5</v>
      </c>
      <c r="M479" t="str">
        <f t="shared" si="14"/>
        <v>Low Readmission</v>
      </c>
      <c r="N479" t="str">
        <f t="shared" si="15"/>
        <v>Low Safety</v>
      </c>
    </row>
    <row r="480" spans="1:14" x14ac:dyDescent="0.3">
      <c r="A480" t="s">
        <v>1029</v>
      </c>
      <c r="B480" t="s">
        <v>1030</v>
      </c>
      <c r="C480" t="s">
        <v>23</v>
      </c>
      <c r="D480" t="s">
        <v>32</v>
      </c>
      <c r="E480" t="s">
        <v>25</v>
      </c>
      <c r="F480">
        <v>1</v>
      </c>
      <c r="G480">
        <v>7</v>
      </c>
      <c r="H480">
        <v>9</v>
      </c>
      <c r="I480">
        <v>8</v>
      </c>
      <c r="J480">
        <v>10</v>
      </c>
      <c r="M480" t="str">
        <f t="shared" si="14"/>
        <v>Moderate Readmission</v>
      </c>
      <c r="N480" t="str">
        <f t="shared" si="15"/>
        <v>Moderate Safety</v>
      </c>
    </row>
    <row r="481" spans="1:14" x14ac:dyDescent="0.3">
      <c r="A481" t="s">
        <v>1032</v>
      </c>
      <c r="B481" t="s">
        <v>1030</v>
      </c>
      <c r="C481" t="s">
        <v>23</v>
      </c>
      <c r="D481" t="s">
        <v>76</v>
      </c>
      <c r="E481" t="s">
        <v>169</v>
      </c>
      <c r="F481">
        <v>1</v>
      </c>
      <c r="G481">
        <v>6</v>
      </c>
      <c r="H481">
        <v>6</v>
      </c>
      <c r="I481">
        <v>8</v>
      </c>
      <c r="J481">
        <v>8</v>
      </c>
      <c r="M481" t="str">
        <f t="shared" si="14"/>
        <v>Moderate Readmission</v>
      </c>
      <c r="N481" t="str">
        <f t="shared" si="15"/>
        <v>Moderate Safety</v>
      </c>
    </row>
    <row r="482" spans="1:14" x14ac:dyDescent="0.3">
      <c r="A482" t="s">
        <v>1033</v>
      </c>
      <c r="B482" t="s">
        <v>1030</v>
      </c>
      <c r="C482" t="s">
        <v>23</v>
      </c>
      <c r="D482" t="s">
        <v>32</v>
      </c>
      <c r="E482" t="s">
        <v>25</v>
      </c>
      <c r="F482">
        <v>3</v>
      </c>
      <c r="G482">
        <v>7</v>
      </c>
      <c r="H482">
        <v>9</v>
      </c>
      <c r="I482">
        <v>8</v>
      </c>
      <c r="J482">
        <v>10</v>
      </c>
      <c r="M482" t="str">
        <f t="shared" si="14"/>
        <v>Moderate Readmission</v>
      </c>
      <c r="N482" t="str">
        <f t="shared" si="15"/>
        <v>Moderate Safety</v>
      </c>
    </row>
    <row r="483" spans="1:14" x14ac:dyDescent="0.3">
      <c r="A483" t="s">
        <v>1034</v>
      </c>
      <c r="B483" t="s">
        <v>1030</v>
      </c>
      <c r="C483" t="s">
        <v>23</v>
      </c>
      <c r="D483" t="s">
        <v>76</v>
      </c>
      <c r="E483" t="s">
        <v>25</v>
      </c>
      <c r="F483">
        <v>3</v>
      </c>
      <c r="G483">
        <v>8</v>
      </c>
      <c r="H483">
        <v>9</v>
      </c>
      <c r="I483">
        <v>8</v>
      </c>
      <c r="J483">
        <v>10</v>
      </c>
      <c r="M483" t="str">
        <f t="shared" si="14"/>
        <v>Moderate Readmission</v>
      </c>
      <c r="N483" t="str">
        <f t="shared" si="15"/>
        <v>Moderate Safety</v>
      </c>
    </row>
    <row r="484" spans="1:14" x14ac:dyDescent="0.3">
      <c r="A484" t="s">
        <v>1035</v>
      </c>
      <c r="B484" t="s">
        <v>1030</v>
      </c>
      <c r="C484" t="s">
        <v>23</v>
      </c>
      <c r="D484" t="s">
        <v>76</v>
      </c>
      <c r="E484" t="s">
        <v>25</v>
      </c>
      <c r="F484">
        <v>3</v>
      </c>
      <c r="G484">
        <v>8</v>
      </c>
      <c r="H484">
        <v>11</v>
      </c>
      <c r="I484">
        <v>8</v>
      </c>
      <c r="J484">
        <v>10</v>
      </c>
      <c r="M484" t="str">
        <f t="shared" si="14"/>
        <v>High Readmission</v>
      </c>
      <c r="N484" t="str">
        <f t="shared" si="15"/>
        <v>Moderate Safety</v>
      </c>
    </row>
    <row r="485" spans="1:14" x14ac:dyDescent="0.3">
      <c r="A485" t="s">
        <v>1037</v>
      </c>
      <c r="B485" t="s">
        <v>1030</v>
      </c>
      <c r="C485" t="s">
        <v>155</v>
      </c>
      <c r="D485" t="s">
        <v>156</v>
      </c>
      <c r="E485" t="s">
        <v>25</v>
      </c>
      <c r="F485">
        <v>3</v>
      </c>
      <c r="G485">
        <v>4</v>
      </c>
      <c r="H485">
        <v>6</v>
      </c>
      <c r="I485">
        <v>8</v>
      </c>
      <c r="J485">
        <v>5</v>
      </c>
      <c r="M485" t="str">
        <f t="shared" si="14"/>
        <v>Moderate Readmission</v>
      </c>
      <c r="N485" t="str">
        <f t="shared" si="15"/>
        <v>Low Safety</v>
      </c>
    </row>
    <row r="486" spans="1:14" x14ac:dyDescent="0.3">
      <c r="A486" t="s">
        <v>1038</v>
      </c>
      <c r="B486" t="s">
        <v>1039</v>
      </c>
      <c r="C486" t="s">
        <v>23</v>
      </c>
      <c r="D486" t="s">
        <v>36</v>
      </c>
      <c r="E486" t="s">
        <v>25</v>
      </c>
      <c r="F486">
        <v>3</v>
      </c>
      <c r="G486">
        <v>8</v>
      </c>
      <c r="H486">
        <v>10</v>
      </c>
      <c r="I486">
        <v>8</v>
      </c>
      <c r="J486">
        <v>10</v>
      </c>
      <c r="M486" t="str">
        <f t="shared" si="14"/>
        <v>High Readmission</v>
      </c>
      <c r="N486" t="str">
        <f t="shared" si="15"/>
        <v>Moderate Safety</v>
      </c>
    </row>
    <row r="487" spans="1:14" x14ac:dyDescent="0.3">
      <c r="A487" t="s">
        <v>1041</v>
      </c>
      <c r="B487" t="s">
        <v>1039</v>
      </c>
      <c r="C487" t="s">
        <v>23</v>
      </c>
      <c r="D487" t="s">
        <v>36</v>
      </c>
      <c r="E487" t="s">
        <v>25</v>
      </c>
      <c r="F487">
        <v>2</v>
      </c>
      <c r="G487">
        <v>7</v>
      </c>
      <c r="H487">
        <v>9</v>
      </c>
      <c r="I487">
        <v>8</v>
      </c>
      <c r="J487">
        <v>8</v>
      </c>
      <c r="M487" t="str">
        <f t="shared" si="14"/>
        <v>Moderate Readmission</v>
      </c>
      <c r="N487" t="str">
        <f t="shared" si="15"/>
        <v>Moderate Safety</v>
      </c>
    </row>
    <row r="488" spans="1:14" x14ac:dyDescent="0.3">
      <c r="A488" t="s">
        <v>1044</v>
      </c>
      <c r="B488" t="s">
        <v>1039</v>
      </c>
      <c r="C488" t="s">
        <v>23</v>
      </c>
      <c r="D488" t="s">
        <v>36</v>
      </c>
      <c r="E488" t="s">
        <v>25</v>
      </c>
      <c r="F488">
        <v>2</v>
      </c>
      <c r="G488">
        <v>8</v>
      </c>
      <c r="H488">
        <v>11</v>
      </c>
      <c r="I488">
        <v>8</v>
      </c>
      <c r="J488">
        <v>9</v>
      </c>
      <c r="M488" t="str">
        <f t="shared" si="14"/>
        <v>High Readmission</v>
      </c>
      <c r="N488" t="str">
        <f t="shared" si="15"/>
        <v>Moderate Safety</v>
      </c>
    </row>
    <row r="489" spans="1:14" x14ac:dyDescent="0.3">
      <c r="A489" t="s">
        <v>1046</v>
      </c>
      <c r="B489" t="s">
        <v>1039</v>
      </c>
      <c r="C489" t="s">
        <v>23</v>
      </c>
      <c r="D489" t="s">
        <v>36</v>
      </c>
      <c r="E489" t="s">
        <v>25</v>
      </c>
      <c r="F489">
        <v>3</v>
      </c>
      <c r="G489">
        <v>8</v>
      </c>
      <c r="H489">
        <v>11</v>
      </c>
      <c r="I489">
        <v>8</v>
      </c>
      <c r="J489">
        <v>10</v>
      </c>
      <c r="M489" t="str">
        <f t="shared" si="14"/>
        <v>High Readmission</v>
      </c>
      <c r="N489" t="str">
        <f t="shared" si="15"/>
        <v>Moderate Safety</v>
      </c>
    </row>
    <row r="490" spans="1:14" x14ac:dyDescent="0.3">
      <c r="A490" t="s">
        <v>1047</v>
      </c>
      <c r="B490" t="s">
        <v>1039</v>
      </c>
      <c r="C490" t="s">
        <v>23</v>
      </c>
      <c r="D490" t="s">
        <v>36</v>
      </c>
      <c r="E490" t="s">
        <v>25</v>
      </c>
      <c r="F490">
        <v>4</v>
      </c>
      <c r="G490">
        <v>8</v>
      </c>
      <c r="H490">
        <v>11</v>
      </c>
      <c r="I490">
        <v>8</v>
      </c>
      <c r="J490">
        <v>10</v>
      </c>
      <c r="M490" t="str">
        <f t="shared" si="14"/>
        <v>High Readmission</v>
      </c>
      <c r="N490" t="str">
        <f t="shared" si="15"/>
        <v>Moderate Safety</v>
      </c>
    </row>
    <row r="491" spans="1:14" x14ac:dyDescent="0.3">
      <c r="A491" t="s">
        <v>1050</v>
      </c>
      <c r="B491" t="s">
        <v>1039</v>
      </c>
      <c r="C491" t="s">
        <v>23</v>
      </c>
      <c r="D491" t="s">
        <v>24</v>
      </c>
      <c r="E491" t="s">
        <v>25</v>
      </c>
      <c r="F491">
        <v>5</v>
      </c>
      <c r="G491">
        <v>7</v>
      </c>
      <c r="H491">
        <v>11</v>
      </c>
      <c r="I491">
        <v>8</v>
      </c>
      <c r="J491">
        <v>10</v>
      </c>
      <c r="M491" t="str">
        <f t="shared" si="14"/>
        <v>High Readmission</v>
      </c>
      <c r="N491" t="str">
        <f t="shared" si="15"/>
        <v>Moderate Safety</v>
      </c>
    </row>
    <row r="492" spans="1:14" x14ac:dyDescent="0.3">
      <c r="A492" t="s">
        <v>1052</v>
      </c>
      <c r="B492" t="s">
        <v>1039</v>
      </c>
      <c r="C492" t="s">
        <v>23</v>
      </c>
      <c r="D492" t="s">
        <v>116</v>
      </c>
      <c r="E492" t="s">
        <v>25</v>
      </c>
      <c r="F492">
        <v>3</v>
      </c>
      <c r="G492">
        <v>6</v>
      </c>
      <c r="H492">
        <v>10</v>
      </c>
      <c r="I492">
        <v>8</v>
      </c>
      <c r="J492">
        <v>7</v>
      </c>
      <c r="M492" t="str">
        <f t="shared" si="14"/>
        <v>High Readmission</v>
      </c>
      <c r="N492" t="str">
        <f t="shared" si="15"/>
        <v>Moderate Safety</v>
      </c>
    </row>
    <row r="493" spans="1:14" x14ac:dyDescent="0.3">
      <c r="A493" t="s">
        <v>1055</v>
      </c>
      <c r="B493" t="s">
        <v>1039</v>
      </c>
      <c r="C493" t="s">
        <v>23</v>
      </c>
      <c r="D493" t="s">
        <v>24</v>
      </c>
      <c r="E493" t="s">
        <v>25</v>
      </c>
      <c r="F493">
        <v>1</v>
      </c>
      <c r="G493">
        <v>8</v>
      </c>
      <c r="H493">
        <v>11</v>
      </c>
      <c r="I493">
        <v>8</v>
      </c>
      <c r="J493">
        <v>8</v>
      </c>
      <c r="M493" t="str">
        <f t="shared" si="14"/>
        <v>High Readmission</v>
      </c>
      <c r="N493" t="str">
        <f t="shared" si="15"/>
        <v>Moderate Safety</v>
      </c>
    </row>
    <row r="494" spans="1:14" x14ac:dyDescent="0.3">
      <c r="A494" t="s">
        <v>1057</v>
      </c>
      <c r="B494" t="s">
        <v>1039</v>
      </c>
      <c r="C494" t="s">
        <v>23</v>
      </c>
      <c r="D494" t="s">
        <v>36</v>
      </c>
      <c r="E494" t="s">
        <v>25</v>
      </c>
      <c r="F494">
        <v>3</v>
      </c>
      <c r="G494">
        <v>8</v>
      </c>
      <c r="H494">
        <v>11</v>
      </c>
      <c r="I494">
        <v>8</v>
      </c>
      <c r="J494">
        <v>10</v>
      </c>
      <c r="M494" t="str">
        <f t="shared" si="14"/>
        <v>High Readmission</v>
      </c>
      <c r="N494" t="str">
        <f t="shared" si="15"/>
        <v>Moderate Safety</v>
      </c>
    </row>
    <row r="495" spans="1:14" x14ac:dyDescent="0.3">
      <c r="A495" t="s">
        <v>1060</v>
      </c>
      <c r="B495" t="s">
        <v>1039</v>
      </c>
      <c r="C495" t="s">
        <v>23</v>
      </c>
      <c r="D495" t="s">
        <v>36</v>
      </c>
      <c r="E495" t="s">
        <v>25</v>
      </c>
      <c r="F495">
        <v>3</v>
      </c>
      <c r="G495">
        <v>8</v>
      </c>
      <c r="H495">
        <v>9</v>
      </c>
      <c r="I495">
        <v>8</v>
      </c>
      <c r="J495">
        <v>8</v>
      </c>
      <c r="M495" t="str">
        <f t="shared" si="14"/>
        <v>Moderate Readmission</v>
      </c>
      <c r="N495" t="str">
        <f t="shared" si="15"/>
        <v>Moderate Safety</v>
      </c>
    </row>
    <row r="496" spans="1:14" x14ac:dyDescent="0.3">
      <c r="A496" t="s">
        <v>1063</v>
      </c>
      <c r="B496" t="s">
        <v>1039</v>
      </c>
      <c r="C496" t="s">
        <v>23</v>
      </c>
      <c r="D496" t="s">
        <v>24</v>
      </c>
      <c r="E496" t="s">
        <v>25</v>
      </c>
      <c r="F496">
        <v>1</v>
      </c>
      <c r="G496">
        <v>7</v>
      </c>
      <c r="H496">
        <v>9</v>
      </c>
      <c r="I496">
        <v>8</v>
      </c>
      <c r="J496">
        <v>10</v>
      </c>
      <c r="M496" t="str">
        <f t="shared" si="14"/>
        <v>Moderate Readmission</v>
      </c>
      <c r="N496" t="str">
        <f t="shared" si="15"/>
        <v>Moderate Safety</v>
      </c>
    </row>
    <row r="497" spans="1:14" x14ac:dyDescent="0.3">
      <c r="A497" t="s">
        <v>1064</v>
      </c>
      <c r="B497" t="s">
        <v>1039</v>
      </c>
      <c r="C497" t="s">
        <v>23</v>
      </c>
      <c r="D497" t="s">
        <v>24</v>
      </c>
      <c r="E497" t="s">
        <v>25</v>
      </c>
      <c r="F497">
        <v>2</v>
      </c>
      <c r="G497">
        <v>7</v>
      </c>
      <c r="H497">
        <v>9</v>
      </c>
      <c r="I497">
        <v>8</v>
      </c>
      <c r="J497">
        <v>8</v>
      </c>
      <c r="M497" t="str">
        <f t="shared" si="14"/>
        <v>Moderate Readmission</v>
      </c>
      <c r="N497" t="str">
        <f t="shared" si="15"/>
        <v>Moderate Safety</v>
      </c>
    </row>
    <row r="498" spans="1:14" x14ac:dyDescent="0.3">
      <c r="A498" t="s">
        <v>1067</v>
      </c>
      <c r="B498" t="s">
        <v>1039</v>
      </c>
      <c r="C498" t="s">
        <v>23</v>
      </c>
      <c r="D498" t="s">
        <v>36</v>
      </c>
      <c r="E498" t="s">
        <v>25</v>
      </c>
      <c r="F498">
        <v>4</v>
      </c>
      <c r="G498">
        <v>8</v>
      </c>
      <c r="H498">
        <v>11</v>
      </c>
      <c r="I498">
        <v>8</v>
      </c>
      <c r="J498">
        <v>11</v>
      </c>
      <c r="M498" t="str">
        <f t="shared" si="14"/>
        <v>High Readmission</v>
      </c>
      <c r="N498" t="str">
        <f t="shared" si="15"/>
        <v>Moderate Safety</v>
      </c>
    </row>
    <row r="499" spans="1:14" x14ac:dyDescent="0.3">
      <c r="A499" t="s">
        <v>1069</v>
      </c>
      <c r="B499" t="s">
        <v>1039</v>
      </c>
      <c r="C499" t="s">
        <v>23</v>
      </c>
      <c r="D499" t="s">
        <v>36</v>
      </c>
      <c r="E499" t="s">
        <v>25</v>
      </c>
      <c r="F499">
        <v>3</v>
      </c>
      <c r="G499">
        <v>6</v>
      </c>
      <c r="H499">
        <v>9</v>
      </c>
      <c r="I499">
        <v>8</v>
      </c>
      <c r="J499">
        <v>7</v>
      </c>
      <c r="M499" t="str">
        <f t="shared" si="14"/>
        <v>Moderate Readmission</v>
      </c>
      <c r="N499" t="str">
        <f t="shared" si="15"/>
        <v>Moderate Safety</v>
      </c>
    </row>
    <row r="500" spans="1:14" x14ac:dyDescent="0.3">
      <c r="A500" t="s">
        <v>1072</v>
      </c>
      <c r="B500" t="s">
        <v>1039</v>
      </c>
      <c r="C500" t="s">
        <v>23</v>
      </c>
      <c r="D500" t="s">
        <v>24</v>
      </c>
      <c r="E500" t="s">
        <v>25</v>
      </c>
      <c r="F500">
        <v>2</v>
      </c>
      <c r="G500">
        <v>7</v>
      </c>
      <c r="H500">
        <v>8</v>
      </c>
      <c r="I500">
        <v>8</v>
      </c>
      <c r="J500">
        <v>9</v>
      </c>
      <c r="M500" t="str">
        <f t="shared" si="14"/>
        <v>Moderate Readmission</v>
      </c>
      <c r="N500" t="str">
        <f t="shared" si="15"/>
        <v>Moderate Safety</v>
      </c>
    </row>
    <row r="501" spans="1:14" x14ac:dyDescent="0.3">
      <c r="A501" t="s">
        <v>1074</v>
      </c>
      <c r="B501" t="s">
        <v>1039</v>
      </c>
      <c r="C501" t="s">
        <v>23</v>
      </c>
      <c r="D501" t="s">
        <v>32</v>
      </c>
      <c r="E501" t="s">
        <v>25</v>
      </c>
      <c r="F501">
        <v>1</v>
      </c>
      <c r="G501">
        <v>6</v>
      </c>
      <c r="H501">
        <v>8</v>
      </c>
      <c r="I501">
        <v>8</v>
      </c>
      <c r="J501">
        <v>10</v>
      </c>
      <c r="M501" t="str">
        <f t="shared" si="14"/>
        <v>Moderate Readmission</v>
      </c>
      <c r="N501" t="str">
        <f t="shared" si="15"/>
        <v>Moderate Safety</v>
      </c>
    </row>
    <row r="502" spans="1:14" x14ac:dyDescent="0.3">
      <c r="A502" t="s">
        <v>1075</v>
      </c>
      <c r="B502" t="s">
        <v>1039</v>
      </c>
      <c r="C502" t="s">
        <v>23</v>
      </c>
      <c r="D502" t="s">
        <v>61</v>
      </c>
      <c r="E502" t="s">
        <v>25</v>
      </c>
      <c r="F502">
        <v>2</v>
      </c>
      <c r="G502">
        <v>7</v>
      </c>
      <c r="H502">
        <v>8</v>
      </c>
      <c r="I502">
        <v>8</v>
      </c>
      <c r="J502">
        <v>7</v>
      </c>
      <c r="M502" t="str">
        <f t="shared" si="14"/>
        <v>Moderate Readmission</v>
      </c>
      <c r="N502" t="str">
        <f t="shared" si="15"/>
        <v>Moderate Safety</v>
      </c>
    </row>
    <row r="503" spans="1:14" x14ac:dyDescent="0.3">
      <c r="A503" t="s">
        <v>1077</v>
      </c>
      <c r="B503" t="s">
        <v>1039</v>
      </c>
      <c r="C503" t="s">
        <v>23</v>
      </c>
      <c r="D503" t="s">
        <v>36</v>
      </c>
      <c r="E503" t="s">
        <v>25</v>
      </c>
      <c r="F503">
        <v>1</v>
      </c>
      <c r="G503">
        <v>8</v>
      </c>
      <c r="H503">
        <v>7</v>
      </c>
      <c r="I503">
        <v>8</v>
      </c>
      <c r="J503">
        <v>8</v>
      </c>
      <c r="M503" t="str">
        <f t="shared" si="14"/>
        <v>Moderate Readmission</v>
      </c>
      <c r="N503" t="str">
        <f t="shared" si="15"/>
        <v>Moderate Safety</v>
      </c>
    </row>
    <row r="504" spans="1:14" x14ac:dyDescent="0.3">
      <c r="A504" t="s">
        <v>1080</v>
      </c>
      <c r="B504" t="s">
        <v>1039</v>
      </c>
      <c r="C504" t="s">
        <v>23</v>
      </c>
      <c r="D504" t="s">
        <v>36</v>
      </c>
      <c r="E504" t="s">
        <v>25</v>
      </c>
      <c r="F504">
        <v>2</v>
      </c>
      <c r="G504">
        <v>7</v>
      </c>
      <c r="H504">
        <v>11</v>
      </c>
      <c r="I504">
        <v>8</v>
      </c>
      <c r="J504">
        <v>10</v>
      </c>
      <c r="M504" t="str">
        <f t="shared" si="14"/>
        <v>High Readmission</v>
      </c>
      <c r="N504" t="str">
        <f t="shared" si="15"/>
        <v>Moderate Safety</v>
      </c>
    </row>
    <row r="505" spans="1:14" x14ac:dyDescent="0.3">
      <c r="A505" t="s">
        <v>1082</v>
      </c>
      <c r="B505" t="s">
        <v>1039</v>
      </c>
      <c r="C505" t="s">
        <v>23</v>
      </c>
      <c r="D505" t="s">
        <v>32</v>
      </c>
      <c r="E505" t="s">
        <v>25</v>
      </c>
      <c r="F505">
        <v>2</v>
      </c>
      <c r="G505">
        <v>8</v>
      </c>
      <c r="H505">
        <v>9</v>
      </c>
      <c r="I505">
        <v>8</v>
      </c>
      <c r="J505">
        <v>9</v>
      </c>
      <c r="M505" t="str">
        <f t="shared" si="14"/>
        <v>Moderate Readmission</v>
      </c>
      <c r="N505" t="str">
        <f t="shared" si="15"/>
        <v>Moderate Safety</v>
      </c>
    </row>
    <row r="506" spans="1:14" x14ac:dyDescent="0.3">
      <c r="A506" t="s">
        <v>1085</v>
      </c>
      <c r="B506" t="s">
        <v>1039</v>
      </c>
      <c r="C506" t="s">
        <v>23</v>
      </c>
      <c r="D506" t="s">
        <v>24</v>
      </c>
      <c r="E506" t="s">
        <v>25</v>
      </c>
      <c r="F506">
        <v>3</v>
      </c>
      <c r="G506">
        <v>8</v>
      </c>
      <c r="H506">
        <v>11</v>
      </c>
      <c r="I506">
        <v>8</v>
      </c>
      <c r="J506">
        <v>9</v>
      </c>
      <c r="M506" t="str">
        <f t="shared" si="14"/>
        <v>High Readmission</v>
      </c>
      <c r="N506" t="str">
        <f t="shared" si="15"/>
        <v>Moderate Safety</v>
      </c>
    </row>
    <row r="507" spans="1:14" x14ac:dyDescent="0.3">
      <c r="A507" t="s">
        <v>1087</v>
      </c>
      <c r="B507" t="s">
        <v>1039</v>
      </c>
      <c r="C507" t="s">
        <v>23</v>
      </c>
      <c r="D507" t="s">
        <v>24</v>
      </c>
      <c r="E507" t="s">
        <v>25</v>
      </c>
      <c r="F507">
        <v>3</v>
      </c>
      <c r="G507">
        <v>7</v>
      </c>
      <c r="H507">
        <v>10</v>
      </c>
      <c r="I507">
        <v>8</v>
      </c>
      <c r="J507">
        <v>9</v>
      </c>
      <c r="M507" t="str">
        <f t="shared" si="14"/>
        <v>High Readmission</v>
      </c>
      <c r="N507" t="str">
        <f t="shared" si="15"/>
        <v>Moderate Safety</v>
      </c>
    </row>
    <row r="508" spans="1:14" x14ac:dyDescent="0.3">
      <c r="A508" t="s">
        <v>1089</v>
      </c>
      <c r="B508" t="s">
        <v>1039</v>
      </c>
      <c r="C508" t="s">
        <v>23</v>
      </c>
      <c r="D508" t="s">
        <v>36</v>
      </c>
      <c r="E508" t="s">
        <v>25</v>
      </c>
      <c r="F508">
        <v>2</v>
      </c>
      <c r="G508">
        <v>7</v>
      </c>
      <c r="H508">
        <v>9</v>
      </c>
      <c r="I508">
        <v>8</v>
      </c>
      <c r="J508">
        <v>10</v>
      </c>
      <c r="M508" t="str">
        <f t="shared" si="14"/>
        <v>Moderate Readmission</v>
      </c>
      <c r="N508" t="str">
        <f t="shared" si="15"/>
        <v>Moderate Safety</v>
      </c>
    </row>
    <row r="509" spans="1:14" x14ac:dyDescent="0.3">
      <c r="A509" t="s">
        <v>1090</v>
      </c>
      <c r="B509" t="s">
        <v>1039</v>
      </c>
      <c r="C509" t="s">
        <v>23</v>
      </c>
      <c r="D509" t="s">
        <v>36</v>
      </c>
      <c r="E509" t="s">
        <v>25</v>
      </c>
      <c r="F509">
        <v>5</v>
      </c>
      <c r="G509">
        <v>4</v>
      </c>
      <c r="H509">
        <v>6</v>
      </c>
      <c r="I509">
        <v>8</v>
      </c>
      <c r="J509">
        <v>6</v>
      </c>
      <c r="M509" t="str">
        <f t="shared" si="14"/>
        <v>Moderate Readmission</v>
      </c>
      <c r="N509" t="str">
        <f t="shared" si="15"/>
        <v>Low Safety</v>
      </c>
    </row>
    <row r="510" spans="1:14" x14ac:dyDescent="0.3">
      <c r="A510" t="s">
        <v>1092</v>
      </c>
      <c r="B510" t="s">
        <v>1039</v>
      </c>
      <c r="C510" t="s">
        <v>23</v>
      </c>
      <c r="D510" t="s">
        <v>36</v>
      </c>
      <c r="E510" t="s">
        <v>25</v>
      </c>
      <c r="F510">
        <v>2</v>
      </c>
      <c r="G510">
        <v>8</v>
      </c>
      <c r="H510">
        <v>11</v>
      </c>
      <c r="I510">
        <v>8</v>
      </c>
      <c r="J510">
        <v>10</v>
      </c>
      <c r="M510" t="str">
        <f t="shared" si="14"/>
        <v>High Readmission</v>
      </c>
      <c r="N510" t="str">
        <f t="shared" si="15"/>
        <v>Moderate Safety</v>
      </c>
    </row>
    <row r="511" spans="1:14" x14ac:dyDescent="0.3">
      <c r="A511" t="s">
        <v>1095</v>
      </c>
      <c r="B511" t="s">
        <v>1039</v>
      </c>
      <c r="C511" t="s">
        <v>23</v>
      </c>
      <c r="D511" t="s">
        <v>116</v>
      </c>
      <c r="E511" t="s">
        <v>25</v>
      </c>
      <c r="F511">
        <v>4</v>
      </c>
      <c r="G511">
        <v>7</v>
      </c>
      <c r="H511">
        <v>7</v>
      </c>
      <c r="I511">
        <v>8</v>
      </c>
      <c r="J511">
        <v>7</v>
      </c>
      <c r="M511" t="str">
        <f t="shared" si="14"/>
        <v>Moderate Readmission</v>
      </c>
      <c r="N511" t="str">
        <f t="shared" si="15"/>
        <v>Moderate Safety</v>
      </c>
    </row>
    <row r="512" spans="1:14" x14ac:dyDescent="0.3">
      <c r="A512" t="s">
        <v>1097</v>
      </c>
      <c r="B512" t="s">
        <v>1039</v>
      </c>
      <c r="C512" t="s">
        <v>23</v>
      </c>
      <c r="D512" t="s">
        <v>116</v>
      </c>
      <c r="E512" t="s">
        <v>25</v>
      </c>
      <c r="F512">
        <v>5</v>
      </c>
      <c r="G512">
        <v>7</v>
      </c>
      <c r="H512">
        <v>8</v>
      </c>
      <c r="I512">
        <v>8</v>
      </c>
      <c r="J512">
        <v>9</v>
      </c>
      <c r="M512" t="str">
        <f t="shared" si="14"/>
        <v>Moderate Readmission</v>
      </c>
      <c r="N512" t="str">
        <f t="shared" si="15"/>
        <v>Moderate Safety</v>
      </c>
    </row>
    <row r="513" spans="1:14" x14ac:dyDescent="0.3">
      <c r="A513" t="s">
        <v>1100</v>
      </c>
      <c r="B513" t="s">
        <v>1039</v>
      </c>
      <c r="C513" t="s">
        <v>23</v>
      </c>
      <c r="D513" t="s">
        <v>32</v>
      </c>
      <c r="E513" t="s">
        <v>25</v>
      </c>
      <c r="F513">
        <v>1</v>
      </c>
      <c r="G513">
        <v>5</v>
      </c>
      <c r="H513">
        <v>7</v>
      </c>
      <c r="I513">
        <v>8</v>
      </c>
      <c r="J513">
        <v>6</v>
      </c>
      <c r="M513" t="str">
        <f t="shared" si="14"/>
        <v>Moderate Readmission</v>
      </c>
      <c r="N513" t="str">
        <f t="shared" si="15"/>
        <v>Moderate Safety</v>
      </c>
    </row>
    <row r="514" spans="1:14" x14ac:dyDescent="0.3">
      <c r="A514" t="s">
        <v>1103</v>
      </c>
      <c r="B514" t="s">
        <v>1039</v>
      </c>
      <c r="C514" t="s">
        <v>23</v>
      </c>
      <c r="D514" t="s">
        <v>32</v>
      </c>
      <c r="E514" t="s">
        <v>25</v>
      </c>
      <c r="F514">
        <v>1</v>
      </c>
      <c r="G514">
        <v>5</v>
      </c>
      <c r="H514">
        <v>8</v>
      </c>
      <c r="I514">
        <v>8</v>
      </c>
      <c r="J514">
        <v>7</v>
      </c>
      <c r="M514" t="str">
        <f t="shared" si="14"/>
        <v>Moderate Readmission</v>
      </c>
      <c r="N514" t="str">
        <f t="shared" si="15"/>
        <v>Moderate Safety</v>
      </c>
    </row>
    <row r="515" spans="1:14" x14ac:dyDescent="0.3">
      <c r="A515" t="s">
        <v>1106</v>
      </c>
      <c r="B515" t="s">
        <v>1039</v>
      </c>
      <c r="C515" t="s">
        <v>23</v>
      </c>
      <c r="D515" t="s">
        <v>36</v>
      </c>
      <c r="E515" t="s">
        <v>25</v>
      </c>
      <c r="F515">
        <v>3</v>
      </c>
      <c r="G515">
        <v>3</v>
      </c>
      <c r="H515">
        <v>4</v>
      </c>
      <c r="I515">
        <v>8</v>
      </c>
      <c r="J515">
        <v>6</v>
      </c>
      <c r="M515" t="str">
        <f t="shared" ref="M515:M578" si="16">IF(H515&gt;=10, "High Readmission", IF(H515&gt;=5, "Moderate Readmission", "Low Readmission"))</f>
        <v>Low Readmission</v>
      </c>
      <c r="N515" t="str">
        <f t="shared" ref="N515:N578" si="17">IF(G515&gt;=10, "High Safety", IF(G515&gt;=5, "Moderate Safety", "Low Safety"))</f>
        <v>Low Safety</v>
      </c>
    </row>
    <row r="516" spans="1:14" x14ac:dyDescent="0.3">
      <c r="A516" t="s">
        <v>1108</v>
      </c>
      <c r="B516" t="s">
        <v>1039</v>
      </c>
      <c r="C516" t="s">
        <v>23</v>
      </c>
      <c r="D516" t="s">
        <v>24</v>
      </c>
      <c r="E516" t="s">
        <v>169</v>
      </c>
      <c r="F516">
        <v>3</v>
      </c>
      <c r="G516">
        <v>7</v>
      </c>
      <c r="H516">
        <v>10</v>
      </c>
      <c r="I516">
        <v>8</v>
      </c>
      <c r="J516">
        <v>8</v>
      </c>
      <c r="M516" t="str">
        <f t="shared" si="16"/>
        <v>High Readmission</v>
      </c>
      <c r="N516" t="str">
        <f t="shared" si="17"/>
        <v>Moderate Safety</v>
      </c>
    </row>
    <row r="517" spans="1:14" x14ac:dyDescent="0.3">
      <c r="A517" t="s">
        <v>1110</v>
      </c>
      <c r="B517" t="s">
        <v>1039</v>
      </c>
      <c r="C517" t="s">
        <v>23</v>
      </c>
      <c r="D517" t="s">
        <v>36</v>
      </c>
      <c r="E517" t="s">
        <v>25</v>
      </c>
      <c r="F517">
        <v>2</v>
      </c>
      <c r="G517">
        <v>7</v>
      </c>
      <c r="H517">
        <v>11</v>
      </c>
      <c r="I517">
        <v>8</v>
      </c>
      <c r="J517">
        <v>9</v>
      </c>
      <c r="M517" t="str">
        <f t="shared" si="16"/>
        <v>High Readmission</v>
      </c>
      <c r="N517" t="str">
        <f t="shared" si="17"/>
        <v>Moderate Safety</v>
      </c>
    </row>
    <row r="518" spans="1:14" x14ac:dyDescent="0.3">
      <c r="A518" t="s">
        <v>1112</v>
      </c>
      <c r="B518" t="s">
        <v>1039</v>
      </c>
      <c r="C518" t="s">
        <v>23</v>
      </c>
      <c r="D518" t="s">
        <v>32</v>
      </c>
      <c r="E518" t="s">
        <v>25</v>
      </c>
      <c r="F518">
        <v>1</v>
      </c>
      <c r="G518">
        <v>6</v>
      </c>
      <c r="H518">
        <v>4</v>
      </c>
      <c r="I518">
        <v>8</v>
      </c>
      <c r="J518">
        <v>8</v>
      </c>
      <c r="M518" t="str">
        <f t="shared" si="16"/>
        <v>Low Readmission</v>
      </c>
      <c r="N518" t="str">
        <f t="shared" si="17"/>
        <v>Moderate Safety</v>
      </c>
    </row>
    <row r="519" spans="1:14" x14ac:dyDescent="0.3">
      <c r="A519" t="s">
        <v>1113</v>
      </c>
      <c r="B519" t="s">
        <v>1039</v>
      </c>
      <c r="C519" t="s">
        <v>23</v>
      </c>
      <c r="D519" t="s">
        <v>32</v>
      </c>
      <c r="E519" t="s">
        <v>25</v>
      </c>
      <c r="F519">
        <v>4</v>
      </c>
      <c r="G519">
        <v>4</v>
      </c>
      <c r="H519">
        <v>7</v>
      </c>
      <c r="I519">
        <v>8</v>
      </c>
      <c r="J519">
        <v>8</v>
      </c>
      <c r="M519" t="str">
        <f t="shared" si="16"/>
        <v>Moderate Readmission</v>
      </c>
      <c r="N519" t="str">
        <f t="shared" si="17"/>
        <v>Low Safety</v>
      </c>
    </row>
    <row r="520" spans="1:14" x14ac:dyDescent="0.3">
      <c r="A520" t="s">
        <v>1116</v>
      </c>
      <c r="B520" t="s">
        <v>1039</v>
      </c>
      <c r="C520" t="s">
        <v>23</v>
      </c>
      <c r="D520" t="s">
        <v>76</v>
      </c>
      <c r="E520" t="s">
        <v>25</v>
      </c>
      <c r="F520">
        <v>3</v>
      </c>
      <c r="G520">
        <v>6</v>
      </c>
      <c r="H520">
        <v>8</v>
      </c>
      <c r="I520">
        <v>8</v>
      </c>
      <c r="J520">
        <v>7</v>
      </c>
      <c r="M520" t="str">
        <f t="shared" si="16"/>
        <v>Moderate Readmission</v>
      </c>
      <c r="N520" t="str">
        <f t="shared" si="17"/>
        <v>Moderate Safety</v>
      </c>
    </row>
    <row r="521" spans="1:14" x14ac:dyDescent="0.3">
      <c r="A521" t="s">
        <v>1118</v>
      </c>
      <c r="B521" t="s">
        <v>1039</v>
      </c>
      <c r="C521" t="s">
        <v>23</v>
      </c>
      <c r="D521" t="s">
        <v>116</v>
      </c>
      <c r="E521" t="s">
        <v>169</v>
      </c>
      <c r="F521">
        <v>4</v>
      </c>
      <c r="G521">
        <v>7</v>
      </c>
      <c r="H521">
        <v>9</v>
      </c>
      <c r="I521">
        <v>8</v>
      </c>
      <c r="J521">
        <v>10</v>
      </c>
      <c r="M521" t="str">
        <f t="shared" si="16"/>
        <v>Moderate Readmission</v>
      </c>
      <c r="N521" t="str">
        <f t="shared" si="17"/>
        <v>Moderate Safety</v>
      </c>
    </row>
    <row r="522" spans="1:14" x14ac:dyDescent="0.3">
      <c r="A522" t="s">
        <v>1120</v>
      </c>
      <c r="B522" t="s">
        <v>1039</v>
      </c>
      <c r="C522" t="s">
        <v>23</v>
      </c>
      <c r="D522" t="s">
        <v>24</v>
      </c>
      <c r="E522" t="s">
        <v>25</v>
      </c>
      <c r="F522">
        <v>3</v>
      </c>
      <c r="G522">
        <v>7</v>
      </c>
      <c r="H522">
        <v>9</v>
      </c>
      <c r="I522">
        <v>8</v>
      </c>
      <c r="J522">
        <v>8</v>
      </c>
      <c r="M522" t="str">
        <f t="shared" si="16"/>
        <v>Moderate Readmission</v>
      </c>
      <c r="N522" t="str">
        <f t="shared" si="17"/>
        <v>Moderate Safety</v>
      </c>
    </row>
    <row r="523" spans="1:14" x14ac:dyDescent="0.3">
      <c r="A523" t="s">
        <v>1122</v>
      </c>
      <c r="B523" t="s">
        <v>1039</v>
      </c>
      <c r="C523" t="s">
        <v>23</v>
      </c>
      <c r="D523" t="s">
        <v>36</v>
      </c>
      <c r="E523" t="s">
        <v>25</v>
      </c>
      <c r="F523">
        <v>3</v>
      </c>
      <c r="G523">
        <v>6</v>
      </c>
      <c r="H523">
        <v>7</v>
      </c>
      <c r="I523">
        <v>8</v>
      </c>
      <c r="J523">
        <v>6</v>
      </c>
      <c r="M523" t="str">
        <f t="shared" si="16"/>
        <v>Moderate Readmission</v>
      </c>
      <c r="N523" t="str">
        <f t="shared" si="17"/>
        <v>Moderate Safety</v>
      </c>
    </row>
    <row r="524" spans="1:14" x14ac:dyDescent="0.3">
      <c r="A524" t="s">
        <v>1124</v>
      </c>
      <c r="B524" t="s">
        <v>1039</v>
      </c>
      <c r="C524" t="s">
        <v>23</v>
      </c>
      <c r="D524" t="s">
        <v>116</v>
      </c>
      <c r="E524" t="s">
        <v>25</v>
      </c>
      <c r="F524">
        <v>4</v>
      </c>
      <c r="G524">
        <v>8</v>
      </c>
      <c r="H524">
        <v>10</v>
      </c>
      <c r="I524">
        <v>8</v>
      </c>
      <c r="J524">
        <v>8</v>
      </c>
      <c r="M524" t="str">
        <f t="shared" si="16"/>
        <v>High Readmission</v>
      </c>
      <c r="N524" t="str">
        <f t="shared" si="17"/>
        <v>Moderate Safety</v>
      </c>
    </row>
    <row r="525" spans="1:14" x14ac:dyDescent="0.3">
      <c r="A525" t="s">
        <v>1125</v>
      </c>
      <c r="B525" t="s">
        <v>1039</v>
      </c>
      <c r="C525" t="s">
        <v>23</v>
      </c>
      <c r="D525" t="s">
        <v>116</v>
      </c>
      <c r="E525" t="s">
        <v>25</v>
      </c>
      <c r="F525">
        <v>5</v>
      </c>
      <c r="G525">
        <v>7</v>
      </c>
      <c r="H525">
        <v>9</v>
      </c>
      <c r="I525">
        <v>8</v>
      </c>
      <c r="J525">
        <v>10</v>
      </c>
      <c r="M525" t="str">
        <f t="shared" si="16"/>
        <v>Moderate Readmission</v>
      </c>
      <c r="N525" t="str">
        <f t="shared" si="17"/>
        <v>Moderate Safety</v>
      </c>
    </row>
    <row r="526" spans="1:14" x14ac:dyDescent="0.3">
      <c r="A526" t="s">
        <v>1126</v>
      </c>
      <c r="B526" t="s">
        <v>1039</v>
      </c>
      <c r="C526" t="s">
        <v>23</v>
      </c>
      <c r="D526" t="s">
        <v>116</v>
      </c>
      <c r="E526" t="s">
        <v>25</v>
      </c>
      <c r="F526">
        <v>4</v>
      </c>
      <c r="G526">
        <v>7</v>
      </c>
      <c r="H526">
        <v>7</v>
      </c>
      <c r="I526">
        <v>8</v>
      </c>
      <c r="J526">
        <v>7</v>
      </c>
      <c r="M526" t="str">
        <f t="shared" si="16"/>
        <v>Moderate Readmission</v>
      </c>
      <c r="N526" t="str">
        <f t="shared" si="17"/>
        <v>Moderate Safety</v>
      </c>
    </row>
    <row r="527" spans="1:14" x14ac:dyDescent="0.3">
      <c r="A527" t="s">
        <v>1129</v>
      </c>
      <c r="B527" t="s">
        <v>1039</v>
      </c>
      <c r="C527" t="s">
        <v>23</v>
      </c>
      <c r="D527" t="s">
        <v>116</v>
      </c>
      <c r="E527" t="s">
        <v>25</v>
      </c>
      <c r="F527">
        <v>1</v>
      </c>
      <c r="G527">
        <v>5</v>
      </c>
      <c r="H527">
        <v>7</v>
      </c>
      <c r="I527">
        <v>8</v>
      </c>
      <c r="J527">
        <v>8</v>
      </c>
      <c r="M527" t="str">
        <f t="shared" si="16"/>
        <v>Moderate Readmission</v>
      </c>
      <c r="N527" t="str">
        <f t="shared" si="17"/>
        <v>Moderate Safety</v>
      </c>
    </row>
    <row r="528" spans="1:14" x14ac:dyDescent="0.3">
      <c r="A528" t="s">
        <v>1132</v>
      </c>
      <c r="B528" t="s">
        <v>1039</v>
      </c>
      <c r="C528" t="s">
        <v>23</v>
      </c>
      <c r="D528" t="s">
        <v>116</v>
      </c>
      <c r="E528" t="s">
        <v>25</v>
      </c>
      <c r="F528">
        <v>4</v>
      </c>
      <c r="G528">
        <v>7</v>
      </c>
      <c r="H528">
        <v>8</v>
      </c>
      <c r="I528">
        <v>8</v>
      </c>
      <c r="J528">
        <v>9</v>
      </c>
      <c r="M528" t="str">
        <f t="shared" si="16"/>
        <v>Moderate Readmission</v>
      </c>
      <c r="N528" t="str">
        <f t="shared" si="17"/>
        <v>Moderate Safety</v>
      </c>
    </row>
    <row r="529" spans="1:14" x14ac:dyDescent="0.3">
      <c r="A529" t="s">
        <v>279</v>
      </c>
      <c r="B529" t="s">
        <v>1039</v>
      </c>
      <c r="C529" t="s">
        <v>23</v>
      </c>
      <c r="D529" t="s">
        <v>116</v>
      </c>
      <c r="E529" t="s">
        <v>25</v>
      </c>
      <c r="F529">
        <v>3</v>
      </c>
      <c r="G529">
        <v>7</v>
      </c>
      <c r="H529">
        <v>11</v>
      </c>
      <c r="I529">
        <v>8</v>
      </c>
      <c r="J529">
        <v>9</v>
      </c>
      <c r="M529" t="str">
        <f t="shared" si="16"/>
        <v>High Readmission</v>
      </c>
      <c r="N529" t="str">
        <f t="shared" si="17"/>
        <v>Moderate Safety</v>
      </c>
    </row>
    <row r="530" spans="1:14" x14ac:dyDescent="0.3">
      <c r="A530" t="s">
        <v>1134</v>
      </c>
      <c r="B530" t="s">
        <v>1039</v>
      </c>
      <c r="C530" t="s">
        <v>23</v>
      </c>
      <c r="D530" t="s">
        <v>116</v>
      </c>
      <c r="E530" t="s">
        <v>25</v>
      </c>
      <c r="F530">
        <v>4</v>
      </c>
      <c r="G530">
        <v>8</v>
      </c>
      <c r="H530">
        <v>11</v>
      </c>
      <c r="I530">
        <v>8</v>
      </c>
      <c r="J530">
        <v>10</v>
      </c>
      <c r="M530" t="str">
        <f t="shared" si="16"/>
        <v>High Readmission</v>
      </c>
      <c r="N530" t="str">
        <f t="shared" si="17"/>
        <v>Moderate Safety</v>
      </c>
    </row>
    <row r="531" spans="1:14" x14ac:dyDescent="0.3">
      <c r="A531" t="s">
        <v>1135</v>
      </c>
      <c r="B531" t="s">
        <v>1039</v>
      </c>
      <c r="C531" t="s">
        <v>23</v>
      </c>
      <c r="D531" t="s">
        <v>32</v>
      </c>
      <c r="E531" t="s">
        <v>25</v>
      </c>
      <c r="F531">
        <v>1</v>
      </c>
      <c r="G531">
        <v>6</v>
      </c>
      <c r="H531">
        <v>9</v>
      </c>
      <c r="I531">
        <v>8</v>
      </c>
      <c r="J531">
        <v>8</v>
      </c>
      <c r="M531" t="str">
        <f t="shared" si="16"/>
        <v>Moderate Readmission</v>
      </c>
      <c r="N531" t="str">
        <f t="shared" si="17"/>
        <v>Moderate Safety</v>
      </c>
    </row>
    <row r="532" spans="1:14" x14ac:dyDescent="0.3">
      <c r="A532" t="s">
        <v>1137</v>
      </c>
      <c r="B532" t="s">
        <v>1039</v>
      </c>
      <c r="C532" t="s">
        <v>23</v>
      </c>
      <c r="D532" t="s">
        <v>32</v>
      </c>
      <c r="E532" t="s">
        <v>25</v>
      </c>
      <c r="F532">
        <v>2</v>
      </c>
      <c r="G532">
        <v>7</v>
      </c>
      <c r="H532">
        <v>9</v>
      </c>
      <c r="I532">
        <v>8</v>
      </c>
      <c r="J532">
        <v>7</v>
      </c>
      <c r="M532" t="str">
        <f t="shared" si="16"/>
        <v>Moderate Readmission</v>
      </c>
      <c r="N532" t="str">
        <f t="shared" si="17"/>
        <v>Moderate Safety</v>
      </c>
    </row>
    <row r="533" spans="1:14" x14ac:dyDescent="0.3">
      <c r="A533" t="s">
        <v>1139</v>
      </c>
      <c r="B533" t="s">
        <v>1039</v>
      </c>
      <c r="C533" t="s">
        <v>23</v>
      </c>
      <c r="D533" t="s">
        <v>36</v>
      </c>
      <c r="E533" t="s">
        <v>25</v>
      </c>
      <c r="F533">
        <v>2</v>
      </c>
      <c r="G533">
        <v>7</v>
      </c>
      <c r="H533">
        <v>9</v>
      </c>
      <c r="I533">
        <v>8</v>
      </c>
      <c r="J533">
        <v>9</v>
      </c>
      <c r="M533" t="str">
        <f t="shared" si="16"/>
        <v>Moderate Readmission</v>
      </c>
      <c r="N533" t="str">
        <f t="shared" si="17"/>
        <v>Moderate Safety</v>
      </c>
    </row>
    <row r="534" spans="1:14" x14ac:dyDescent="0.3">
      <c r="A534" t="s">
        <v>1141</v>
      </c>
      <c r="B534" t="s">
        <v>1039</v>
      </c>
      <c r="C534" t="s">
        <v>23</v>
      </c>
      <c r="D534" t="s">
        <v>24</v>
      </c>
      <c r="E534" t="s">
        <v>25</v>
      </c>
      <c r="F534">
        <v>2</v>
      </c>
      <c r="G534">
        <v>7</v>
      </c>
      <c r="H534">
        <v>10</v>
      </c>
      <c r="I534">
        <v>8</v>
      </c>
      <c r="J534">
        <v>8</v>
      </c>
      <c r="M534" t="str">
        <f t="shared" si="16"/>
        <v>High Readmission</v>
      </c>
      <c r="N534" t="str">
        <f t="shared" si="17"/>
        <v>Moderate Safety</v>
      </c>
    </row>
    <row r="535" spans="1:14" x14ac:dyDescent="0.3">
      <c r="A535" t="s">
        <v>1143</v>
      </c>
      <c r="B535" t="s">
        <v>1039</v>
      </c>
      <c r="C535" t="s">
        <v>23</v>
      </c>
      <c r="D535" t="s">
        <v>24</v>
      </c>
      <c r="E535" t="s">
        <v>25</v>
      </c>
      <c r="F535">
        <v>5</v>
      </c>
      <c r="G535">
        <v>8</v>
      </c>
      <c r="H535">
        <v>11</v>
      </c>
      <c r="I535">
        <v>8</v>
      </c>
      <c r="J535">
        <v>10</v>
      </c>
      <c r="M535" t="str">
        <f t="shared" si="16"/>
        <v>High Readmission</v>
      </c>
      <c r="N535" t="str">
        <f t="shared" si="17"/>
        <v>Moderate Safety</v>
      </c>
    </row>
    <row r="536" spans="1:14" x14ac:dyDescent="0.3">
      <c r="A536" t="s">
        <v>1145</v>
      </c>
      <c r="B536" t="s">
        <v>1039</v>
      </c>
      <c r="C536" t="s">
        <v>23</v>
      </c>
      <c r="D536" t="s">
        <v>36</v>
      </c>
      <c r="E536" t="s">
        <v>25</v>
      </c>
      <c r="F536">
        <v>4</v>
      </c>
      <c r="G536">
        <v>8</v>
      </c>
      <c r="H536">
        <v>11</v>
      </c>
      <c r="I536">
        <v>8</v>
      </c>
      <c r="J536">
        <v>11</v>
      </c>
      <c r="M536" t="str">
        <f t="shared" si="16"/>
        <v>High Readmission</v>
      </c>
      <c r="N536" t="str">
        <f t="shared" si="17"/>
        <v>Moderate Safety</v>
      </c>
    </row>
    <row r="537" spans="1:14" x14ac:dyDescent="0.3">
      <c r="A537" t="s">
        <v>1146</v>
      </c>
      <c r="B537" t="s">
        <v>1039</v>
      </c>
      <c r="C537" t="s">
        <v>23</v>
      </c>
      <c r="D537" t="s">
        <v>36</v>
      </c>
      <c r="E537" t="s">
        <v>25</v>
      </c>
      <c r="F537">
        <v>3</v>
      </c>
      <c r="G537">
        <v>7</v>
      </c>
      <c r="H537">
        <v>9</v>
      </c>
      <c r="I537">
        <v>8</v>
      </c>
      <c r="J537">
        <v>11</v>
      </c>
      <c r="M537" t="str">
        <f t="shared" si="16"/>
        <v>Moderate Readmission</v>
      </c>
      <c r="N537" t="str">
        <f t="shared" si="17"/>
        <v>Moderate Safety</v>
      </c>
    </row>
    <row r="538" spans="1:14" x14ac:dyDescent="0.3">
      <c r="A538" t="s">
        <v>1149</v>
      </c>
      <c r="B538" t="s">
        <v>1039</v>
      </c>
      <c r="C538" t="s">
        <v>23</v>
      </c>
      <c r="D538" t="s">
        <v>32</v>
      </c>
      <c r="E538" t="s">
        <v>25</v>
      </c>
      <c r="F538">
        <v>5</v>
      </c>
      <c r="G538">
        <v>6</v>
      </c>
      <c r="H538">
        <v>8</v>
      </c>
      <c r="I538">
        <v>8</v>
      </c>
      <c r="J538">
        <v>10</v>
      </c>
      <c r="M538" t="str">
        <f t="shared" si="16"/>
        <v>Moderate Readmission</v>
      </c>
      <c r="N538" t="str">
        <f t="shared" si="17"/>
        <v>Moderate Safety</v>
      </c>
    </row>
    <row r="539" spans="1:14" x14ac:dyDescent="0.3">
      <c r="A539" t="s">
        <v>1151</v>
      </c>
      <c r="B539" t="s">
        <v>1039</v>
      </c>
      <c r="C539" t="s">
        <v>23</v>
      </c>
      <c r="D539" t="s">
        <v>36</v>
      </c>
      <c r="E539" t="s">
        <v>25</v>
      </c>
      <c r="F539">
        <v>4</v>
      </c>
      <c r="G539">
        <v>7</v>
      </c>
      <c r="H539">
        <v>11</v>
      </c>
      <c r="I539">
        <v>8</v>
      </c>
      <c r="J539">
        <v>11</v>
      </c>
      <c r="M539" t="str">
        <f t="shared" si="16"/>
        <v>High Readmission</v>
      </c>
      <c r="N539" t="str">
        <f t="shared" si="17"/>
        <v>Moderate Safety</v>
      </c>
    </row>
    <row r="540" spans="1:14" x14ac:dyDescent="0.3">
      <c r="A540" t="s">
        <v>1152</v>
      </c>
      <c r="B540" t="s">
        <v>1039</v>
      </c>
      <c r="C540" t="s">
        <v>23</v>
      </c>
      <c r="D540" t="s">
        <v>32</v>
      </c>
      <c r="E540" t="s">
        <v>25</v>
      </c>
      <c r="F540">
        <v>1</v>
      </c>
      <c r="G540">
        <v>3</v>
      </c>
      <c r="H540">
        <v>6</v>
      </c>
      <c r="I540">
        <v>8</v>
      </c>
      <c r="J540">
        <v>7</v>
      </c>
      <c r="M540" t="str">
        <f t="shared" si="16"/>
        <v>Moderate Readmission</v>
      </c>
      <c r="N540" t="str">
        <f t="shared" si="17"/>
        <v>Low Safety</v>
      </c>
    </row>
    <row r="541" spans="1:14" x14ac:dyDescent="0.3">
      <c r="A541" t="s">
        <v>1155</v>
      </c>
      <c r="B541" t="s">
        <v>1039</v>
      </c>
      <c r="C541" t="s">
        <v>155</v>
      </c>
      <c r="D541" t="s">
        <v>156</v>
      </c>
      <c r="E541" t="s">
        <v>25</v>
      </c>
      <c r="F541">
        <v>1</v>
      </c>
      <c r="G541">
        <v>4</v>
      </c>
      <c r="H541">
        <v>6</v>
      </c>
      <c r="I541">
        <v>8</v>
      </c>
      <c r="J541">
        <v>6</v>
      </c>
      <c r="M541" t="str">
        <f t="shared" si="16"/>
        <v>Moderate Readmission</v>
      </c>
      <c r="N541" t="str">
        <f t="shared" si="17"/>
        <v>Low Safety</v>
      </c>
    </row>
    <row r="542" spans="1:14" x14ac:dyDescent="0.3">
      <c r="A542" t="s">
        <v>1157</v>
      </c>
      <c r="B542" t="s">
        <v>1039</v>
      </c>
      <c r="C542" t="s">
        <v>23</v>
      </c>
      <c r="D542" t="s">
        <v>36</v>
      </c>
      <c r="E542" t="s">
        <v>25</v>
      </c>
      <c r="F542">
        <v>4</v>
      </c>
      <c r="G542">
        <v>7</v>
      </c>
      <c r="H542">
        <v>11</v>
      </c>
      <c r="I542">
        <v>8</v>
      </c>
      <c r="J542">
        <v>9</v>
      </c>
      <c r="M542" t="str">
        <f t="shared" si="16"/>
        <v>High Readmission</v>
      </c>
      <c r="N542" t="str">
        <f t="shared" si="17"/>
        <v>Moderate Safety</v>
      </c>
    </row>
    <row r="543" spans="1:14" x14ac:dyDescent="0.3">
      <c r="A543" t="s">
        <v>1160</v>
      </c>
      <c r="B543" t="s">
        <v>1039</v>
      </c>
      <c r="C543" t="s">
        <v>23</v>
      </c>
      <c r="D543" t="s">
        <v>36</v>
      </c>
      <c r="E543" t="s">
        <v>25</v>
      </c>
      <c r="F543">
        <v>3</v>
      </c>
      <c r="G543">
        <v>2</v>
      </c>
      <c r="H543">
        <v>5</v>
      </c>
      <c r="I543">
        <v>8</v>
      </c>
      <c r="J543">
        <v>7</v>
      </c>
      <c r="M543" t="str">
        <f t="shared" si="16"/>
        <v>Moderate Readmission</v>
      </c>
      <c r="N543" t="str">
        <f t="shared" si="17"/>
        <v>Low Safety</v>
      </c>
    </row>
    <row r="544" spans="1:14" x14ac:dyDescent="0.3">
      <c r="A544" t="s">
        <v>1162</v>
      </c>
      <c r="B544" t="s">
        <v>1039</v>
      </c>
      <c r="C544" t="s">
        <v>23</v>
      </c>
      <c r="D544" t="s">
        <v>36</v>
      </c>
      <c r="E544" t="s">
        <v>25</v>
      </c>
      <c r="F544">
        <v>3</v>
      </c>
      <c r="G544">
        <v>6</v>
      </c>
      <c r="H544">
        <v>9</v>
      </c>
      <c r="I544">
        <v>8</v>
      </c>
      <c r="J544">
        <v>9</v>
      </c>
      <c r="M544" t="str">
        <f t="shared" si="16"/>
        <v>Moderate Readmission</v>
      </c>
      <c r="N544" t="str">
        <f t="shared" si="17"/>
        <v>Moderate Safety</v>
      </c>
    </row>
    <row r="545" spans="1:14" x14ac:dyDescent="0.3">
      <c r="A545" t="s">
        <v>1163</v>
      </c>
      <c r="B545" t="s">
        <v>1039</v>
      </c>
      <c r="C545" t="s">
        <v>23</v>
      </c>
      <c r="D545" t="s">
        <v>32</v>
      </c>
      <c r="E545" t="s">
        <v>25</v>
      </c>
      <c r="F545">
        <v>2</v>
      </c>
      <c r="G545">
        <v>7</v>
      </c>
      <c r="H545">
        <v>7</v>
      </c>
      <c r="I545">
        <v>8</v>
      </c>
      <c r="J545">
        <v>7</v>
      </c>
      <c r="M545" t="str">
        <f t="shared" si="16"/>
        <v>Moderate Readmission</v>
      </c>
      <c r="N545" t="str">
        <f t="shared" si="17"/>
        <v>Moderate Safety</v>
      </c>
    </row>
    <row r="546" spans="1:14" x14ac:dyDescent="0.3">
      <c r="A546" t="s">
        <v>1165</v>
      </c>
      <c r="B546" t="s">
        <v>1039</v>
      </c>
      <c r="C546" t="s">
        <v>23</v>
      </c>
      <c r="D546" t="s">
        <v>36</v>
      </c>
      <c r="E546" t="s">
        <v>25</v>
      </c>
      <c r="F546">
        <v>4</v>
      </c>
      <c r="G546">
        <v>8</v>
      </c>
      <c r="H546">
        <v>11</v>
      </c>
      <c r="I546">
        <v>8</v>
      </c>
      <c r="J546">
        <v>10</v>
      </c>
      <c r="M546" t="str">
        <f t="shared" si="16"/>
        <v>High Readmission</v>
      </c>
      <c r="N546" t="str">
        <f t="shared" si="17"/>
        <v>Moderate Safety</v>
      </c>
    </row>
    <row r="547" spans="1:14" x14ac:dyDescent="0.3">
      <c r="A547" t="s">
        <v>1168</v>
      </c>
      <c r="B547" t="s">
        <v>1039</v>
      </c>
      <c r="C547" t="s">
        <v>23</v>
      </c>
      <c r="D547" t="s">
        <v>36</v>
      </c>
      <c r="E547" t="s">
        <v>25</v>
      </c>
      <c r="F547">
        <v>4</v>
      </c>
      <c r="G547">
        <v>8</v>
      </c>
      <c r="H547">
        <v>8</v>
      </c>
      <c r="I547">
        <v>8</v>
      </c>
      <c r="J547">
        <v>10</v>
      </c>
      <c r="M547" t="str">
        <f t="shared" si="16"/>
        <v>Moderate Readmission</v>
      </c>
      <c r="N547" t="str">
        <f t="shared" si="17"/>
        <v>Moderate Safety</v>
      </c>
    </row>
    <row r="548" spans="1:14" x14ac:dyDescent="0.3">
      <c r="A548" t="s">
        <v>1170</v>
      </c>
      <c r="B548" t="s">
        <v>1039</v>
      </c>
      <c r="C548" t="s">
        <v>23</v>
      </c>
      <c r="D548" t="s">
        <v>116</v>
      </c>
      <c r="E548" t="s">
        <v>25</v>
      </c>
      <c r="F548">
        <v>3</v>
      </c>
      <c r="G548">
        <v>7</v>
      </c>
      <c r="H548">
        <v>8</v>
      </c>
      <c r="I548">
        <v>8</v>
      </c>
      <c r="J548">
        <v>9</v>
      </c>
      <c r="M548" t="str">
        <f t="shared" si="16"/>
        <v>Moderate Readmission</v>
      </c>
      <c r="N548" t="str">
        <f t="shared" si="17"/>
        <v>Moderate Safety</v>
      </c>
    </row>
    <row r="549" spans="1:14" x14ac:dyDescent="0.3">
      <c r="A549" t="s">
        <v>1173</v>
      </c>
      <c r="B549" t="s">
        <v>1039</v>
      </c>
      <c r="C549" t="s">
        <v>23</v>
      </c>
      <c r="D549" t="s">
        <v>32</v>
      </c>
      <c r="E549" t="s">
        <v>25</v>
      </c>
      <c r="F549">
        <v>3</v>
      </c>
      <c r="G549">
        <v>4</v>
      </c>
      <c r="H549">
        <v>5</v>
      </c>
      <c r="I549">
        <v>8</v>
      </c>
      <c r="J549">
        <v>6</v>
      </c>
      <c r="M549" t="str">
        <f t="shared" si="16"/>
        <v>Moderate Readmission</v>
      </c>
      <c r="N549" t="str">
        <f t="shared" si="17"/>
        <v>Low Safety</v>
      </c>
    </row>
    <row r="550" spans="1:14" x14ac:dyDescent="0.3">
      <c r="A550" t="s">
        <v>1175</v>
      </c>
      <c r="B550" t="s">
        <v>1039</v>
      </c>
      <c r="C550" t="s">
        <v>23</v>
      </c>
      <c r="D550" t="s">
        <v>36</v>
      </c>
      <c r="E550" t="s">
        <v>25</v>
      </c>
      <c r="F550">
        <v>3</v>
      </c>
      <c r="G550">
        <v>5</v>
      </c>
      <c r="H550">
        <v>9</v>
      </c>
      <c r="I550">
        <v>8</v>
      </c>
      <c r="J550">
        <v>9</v>
      </c>
      <c r="M550" t="str">
        <f t="shared" si="16"/>
        <v>Moderate Readmission</v>
      </c>
      <c r="N550" t="str">
        <f t="shared" si="17"/>
        <v>Moderate Safety</v>
      </c>
    </row>
    <row r="551" spans="1:14" x14ac:dyDescent="0.3">
      <c r="A551" t="s">
        <v>1177</v>
      </c>
      <c r="B551" t="s">
        <v>1039</v>
      </c>
      <c r="C551" t="s">
        <v>23</v>
      </c>
      <c r="D551" t="s">
        <v>32</v>
      </c>
      <c r="E551" t="s">
        <v>25</v>
      </c>
      <c r="F551">
        <v>4</v>
      </c>
      <c r="G551">
        <v>6</v>
      </c>
      <c r="H551">
        <v>7</v>
      </c>
      <c r="I551">
        <v>8</v>
      </c>
      <c r="J551">
        <v>9</v>
      </c>
      <c r="M551" t="str">
        <f t="shared" si="16"/>
        <v>Moderate Readmission</v>
      </c>
      <c r="N551" t="str">
        <f t="shared" si="17"/>
        <v>Moderate Safety</v>
      </c>
    </row>
    <row r="552" spans="1:14" x14ac:dyDescent="0.3">
      <c r="A552" t="s">
        <v>1179</v>
      </c>
      <c r="B552" t="s">
        <v>1039</v>
      </c>
      <c r="C552" t="s">
        <v>23</v>
      </c>
      <c r="D552" t="s">
        <v>36</v>
      </c>
      <c r="E552" t="s">
        <v>25</v>
      </c>
      <c r="F552">
        <v>4</v>
      </c>
      <c r="G552">
        <v>6</v>
      </c>
      <c r="H552">
        <v>6</v>
      </c>
      <c r="I552">
        <v>8</v>
      </c>
      <c r="J552">
        <v>9</v>
      </c>
      <c r="M552" t="str">
        <f t="shared" si="16"/>
        <v>Moderate Readmission</v>
      </c>
      <c r="N552" t="str">
        <f t="shared" si="17"/>
        <v>Moderate Safety</v>
      </c>
    </row>
    <row r="553" spans="1:14" x14ac:dyDescent="0.3">
      <c r="A553" t="s">
        <v>1181</v>
      </c>
      <c r="B553" t="s">
        <v>1039</v>
      </c>
      <c r="C553" t="s">
        <v>23</v>
      </c>
      <c r="D553" t="s">
        <v>32</v>
      </c>
      <c r="E553" t="s">
        <v>25</v>
      </c>
      <c r="F553">
        <v>3</v>
      </c>
      <c r="G553">
        <v>5</v>
      </c>
      <c r="H553">
        <v>7</v>
      </c>
      <c r="I553">
        <v>8</v>
      </c>
      <c r="J553">
        <v>6</v>
      </c>
      <c r="M553" t="str">
        <f t="shared" si="16"/>
        <v>Moderate Readmission</v>
      </c>
      <c r="N553" t="str">
        <f t="shared" si="17"/>
        <v>Moderate Safety</v>
      </c>
    </row>
    <row r="554" spans="1:14" x14ac:dyDescent="0.3">
      <c r="A554" t="s">
        <v>1182</v>
      </c>
      <c r="B554" t="s">
        <v>1039</v>
      </c>
      <c r="C554" t="s">
        <v>23</v>
      </c>
      <c r="D554" t="s">
        <v>36</v>
      </c>
      <c r="E554" t="s">
        <v>25</v>
      </c>
      <c r="F554">
        <v>4</v>
      </c>
      <c r="G554">
        <v>8</v>
      </c>
      <c r="H554">
        <v>11</v>
      </c>
      <c r="I554">
        <v>8</v>
      </c>
      <c r="J554">
        <v>8</v>
      </c>
      <c r="M554" t="str">
        <f t="shared" si="16"/>
        <v>High Readmission</v>
      </c>
      <c r="N554" t="str">
        <f t="shared" si="17"/>
        <v>Moderate Safety</v>
      </c>
    </row>
    <row r="555" spans="1:14" x14ac:dyDescent="0.3">
      <c r="A555" t="s">
        <v>1184</v>
      </c>
      <c r="B555" t="s">
        <v>1039</v>
      </c>
      <c r="C555" t="s">
        <v>23</v>
      </c>
      <c r="D555" t="s">
        <v>36</v>
      </c>
      <c r="E555" t="s">
        <v>25</v>
      </c>
      <c r="F555">
        <v>3</v>
      </c>
      <c r="G555">
        <v>8</v>
      </c>
      <c r="H555">
        <v>11</v>
      </c>
      <c r="I555">
        <v>8</v>
      </c>
      <c r="J555">
        <v>9</v>
      </c>
      <c r="M555" t="str">
        <f t="shared" si="16"/>
        <v>High Readmission</v>
      </c>
      <c r="N555" t="str">
        <f t="shared" si="17"/>
        <v>Moderate Safety</v>
      </c>
    </row>
    <row r="556" spans="1:14" x14ac:dyDescent="0.3">
      <c r="A556" t="s">
        <v>1185</v>
      </c>
      <c r="B556" t="s">
        <v>1039</v>
      </c>
      <c r="C556" t="s">
        <v>23</v>
      </c>
      <c r="D556" t="s">
        <v>36</v>
      </c>
      <c r="E556" t="s">
        <v>25</v>
      </c>
      <c r="F556">
        <v>2</v>
      </c>
      <c r="G556">
        <v>7</v>
      </c>
      <c r="H556">
        <v>8</v>
      </c>
      <c r="I556">
        <v>8</v>
      </c>
      <c r="J556">
        <v>7</v>
      </c>
      <c r="M556" t="str">
        <f t="shared" si="16"/>
        <v>Moderate Readmission</v>
      </c>
      <c r="N556" t="str">
        <f t="shared" si="17"/>
        <v>Moderate Safety</v>
      </c>
    </row>
    <row r="557" spans="1:14" x14ac:dyDescent="0.3">
      <c r="A557" t="s">
        <v>1187</v>
      </c>
      <c r="B557" t="s">
        <v>1039</v>
      </c>
      <c r="C557" t="s">
        <v>23</v>
      </c>
      <c r="D557" t="s">
        <v>36</v>
      </c>
      <c r="E557" t="s">
        <v>25</v>
      </c>
      <c r="F557">
        <v>4</v>
      </c>
      <c r="G557">
        <v>6</v>
      </c>
      <c r="H557">
        <v>8</v>
      </c>
      <c r="I557">
        <v>8</v>
      </c>
      <c r="J557">
        <v>8</v>
      </c>
      <c r="M557" t="str">
        <f t="shared" si="16"/>
        <v>Moderate Readmission</v>
      </c>
      <c r="N557" t="str">
        <f t="shared" si="17"/>
        <v>Moderate Safety</v>
      </c>
    </row>
    <row r="558" spans="1:14" x14ac:dyDescent="0.3">
      <c r="A558" t="s">
        <v>1189</v>
      </c>
      <c r="B558" t="s">
        <v>1039</v>
      </c>
      <c r="C558" t="s">
        <v>23</v>
      </c>
      <c r="D558" t="s">
        <v>36</v>
      </c>
      <c r="E558" t="s">
        <v>25</v>
      </c>
      <c r="F558">
        <v>2</v>
      </c>
      <c r="G558">
        <v>8</v>
      </c>
      <c r="H558">
        <v>11</v>
      </c>
      <c r="I558">
        <v>8</v>
      </c>
      <c r="J558">
        <v>8</v>
      </c>
      <c r="M558" t="str">
        <f t="shared" si="16"/>
        <v>High Readmission</v>
      </c>
      <c r="N558" t="str">
        <f t="shared" si="17"/>
        <v>Moderate Safety</v>
      </c>
    </row>
    <row r="559" spans="1:14" x14ac:dyDescent="0.3">
      <c r="A559" t="s">
        <v>1192</v>
      </c>
      <c r="B559" t="s">
        <v>1039</v>
      </c>
      <c r="C559" t="s">
        <v>23</v>
      </c>
      <c r="D559" t="s">
        <v>32</v>
      </c>
      <c r="E559" t="s">
        <v>25</v>
      </c>
      <c r="F559">
        <v>1</v>
      </c>
      <c r="G559">
        <v>7</v>
      </c>
      <c r="H559">
        <v>8</v>
      </c>
      <c r="I559">
        <v>8</v>
      </c>
      <c r="J559">
        <v>8</v>
      </c>
      <c r="M559" t="str">
        <f t="shared" si="16"/>
        <v>Moderate Readmission</v>
      </c>
      <c r="N559" t="str">
        <f t="shared" si="17"/>
        <v>Moderate Safety</v>
      </c>
    </row>
    <row r="560" spans="1:14" x14ac:dyDescent="0.3">
      <c r="A560" t="s">
        <v>1194</v>
      </c>
      <c r="B560" t="s">
        <v>1039</v>
      </c>
      <c r="C560" t="s">
        <v>23</v>
      </c>
      <c r="D560" t="s">
        <v>36</v>
      </c>
      <c r="E560" t="s">
        <v>25</v>
      </c>
      <c r="F560">
        <v>4</v>
      </c>
      <c r="G560">
        <v>4</v>
      </c>
      <c r="H560">
        <v>7</v>
      </c>
      <c r="I560">
        <v>8</v>
      </c>
      <c r="J560">
        <v>9</v>
      </c>
      <c r="M560" t="str">
        <f t="shared" si="16"/>
        <v>Moderate Readmission</v>
      </c>
      <c r="N560" t="str">
        <f t="shared" si="17"/>
        <v>Low Safety</v>
      </c>
    </row>
    <row r="561" spans="1:14" x14ac:dyDescent="0.3">
      <c r="A561" t="s">
        <v>1197</v>
      </c>
      <c r="B561" t="s">
        <v>1039</v>
      </c>
      <c r="C561" t="s">
        <v>23</v>
      </c>
      <c r="D561" t="s">
        <v>24</v>
      </c>
      <c r="E561" t="s">
        <v>25</v>
      </c>
      <c r="F561">
        <v>1</v>
      </c>
      <c r="G561">
        <v>3</v>
      </c>
      <c r="H561">
        <v>9</v>
      </c>
      <c r="I561">
        <v>8</v>
      </c>
      <c r="J561">
        <v>10</v>
      </c>
      <c r="M561" t="str">
        <f t="shared" si="16"/>
        <v>Moderate Readmission</v>
      </c>
      <c r="N561" t="str">
        <f t="shared" si="17"/>
        <v>Low Safety</v>
      </c>
    </row>
    <row r="562" spans="1:14" x14ac:dyDescent="0.3">
      <c r="A562" t="s">
        <v>1199</v>
      </c>
      <c r="B562" t="s">
        <v>1039</v>
      </c>
      <c r="C562" t="s">
        <v>23</v>
      </c>
      <c r="D562" t="s">
        <v>32</v>
      </c>
      <c r="E562" t="s">
        <v>25</v>
      </c>
      <c r="F562">
        <v>3</v>
      </c>
      <c r="G562">
        <v>5</v>
      </c>
      <c r="H562">
        <v>6</v>
      </c>
      <c r="I562">
        <v>8</v>
      </c>
      <c r="J562">
        <v>10</v>
      </c>
      <c r="M562" t="str">
        <f t="shared" si="16"/>
        <v>Moderate Readmission</v>
      </c>
      <c r="N562" t="str">
        <f t="shared" si="17"/>
        <v>Moderate Safety</v>
      </c>
    </row>
    <row r="563" spans="1:14" x14ac:dyDescent="0.3">
      <c r="A563" t="s">
        <v>1201</v>
      </c>
      <c r="B563" t="s">
        <v>1039</v>
      </c>
      <c r="C563" t="s">
        <v>23</v>
      </c>
      <c r="D563" t="s">
        <v>36</v>
      </c>
      <c r="E563" t="s">
        <v>25</v>
      </c>
      <c r="F563">
        <v>5</v>
      </c>
      <c r="G563">
        <v>8</v>
      </c>
      <c r="H563">
        <v>11</v>
      </c>
      <c r="I563">
        <v>8</v>
      </c>
      <c r="J563">
        <v>9</v>
      </c>
      <c r="M563" t="str">
        <f t="shared" si="16"/>
        <v>High Readmission</v>
      </c>
      <c r="N563" t="str">
        <f t="shared" si="17"/>
        <v>Moderate Safety</v>
      </c>
    </row>
    <row r="564" spans="1:14" x14ac:dyDescent="0.3">
      <c r="A564" t="s">
        <v>1202</v>
      </c>
      <c r="B564" t="s">
        <v>1039</v>
      </c>
      <c r="C564" t="s">
        <v>23</v>
      </c>
      <c r="D564" t="s">
        <v>36</v>
      </c>
      <c r="E564" t="s">
        <v>25</v>
      </c>
      <c r="F564">
        <v>5</v>
      </c>
      <c r="G564">
        <v>7</v>
      </c>
      <c r="H564">
        <v>8</v>
      </c>
      <c r="I564">
        <v>8</v>
      </c>
      <c r="J564">
        <v>10</v>
      </c>
      <c r="M564" t="str">
        <f t="shared" si="16"/>
        <v>Moderate Readmission</v>
      </c>
      <c r="N564" t="str">
        <f t="shared" si="17"/>
        <v>Moderate Safety</v>
      </c>
    </row>
    <row r="565" spans="1:14" x14ac:dyDescent="0.3">
      <c r="A565" t="s">
        <v>1204</v>
      </c>
      <c r="B565" t="s">
        <v>1039</v>
      </c>
      <c r="C565" t="s">
        <v>23</v>
      </c>
      <c r="D565" t="s">
        <v>32</v>
      </c>
      <c r="E565" t="s">
        <v>25</v>
      </c>
      <c r="F565">
        <v>3</v>
      </c>
      <c r="G565">
        <v>7</v>
      </c>
      <c r="H565">
        <v>8</v>
      </c>
      <c r="I565">
        <v>8</v>
      </c>
      <c r="J565">
        <v>9</v>
      </c>
      <c r="M565" t="str">
        <f t="shared" si="16"/>
        <v>Moderate Readmission</v>
      </c>
      <c r="N565" t="str">
        <f t="shared" si="17"/>
        <v>Moderate Safety</v>
      </c>
    </row>
    <row r="566" spans="1:14" x14ac:dyDescent="0.3">
      <c r="A566" t="s">
        <v>1206</v>
      </c>
      <c r="B566" t="s">
        <v>1039</v>
      </c>
      <c r="C566" t="s">
        <v>23</v>
      </c>
      <c r="D566" t="s">
        <v>36</v>
      </c>
      <c r="E566" t="s">
        <v>25</v>
      </c>
      <c r="F566">
        <v>1</v>
      </c>
      <c r="G566">
        <v>8</v>
      </c>
      <c r="H566">
        <v>11</v>
      </c>
      <c r="I566">
        <v>8</v>
      </c>
      <c r="J566">
        <v>9</v>
      </c>
      <c r="M566" t="str">
        <f t="shared" si="16"/>
        <v>High Readmission</v>
      </c>
      <c r="N566" t="str">
        <f t="shared" si="17"/>
        <v>Moderate Safety</v>
      </c>
    </row>
    <row r="567" spans="1:14" x14ac:dyDescent="0.3">
      <c r="A567" t="s">
        <v>1208</v>
      </c>
      <c r="B567" t="s">
        <v>1039</v>
      </c>
      <c r="C567" t="s">
        <v>23</v>
      </c>
      <c r="D567" t="s">
        <v>32</v>
      </c>
      <c r="E567" t="s">
        <v>25</v>
      </c>
      <c r="F567">
        <v>2</v>
      </c>
      <c r="G567">
        <v>7</v>
      </c>
      <c r="H567">
        <v>8</v>
      </c>
      <c r="I567">
        <v>8</v>
      </c>
      <c r="J567">
        <v>7</v>
      </c>
      <c r="M567" t="str">
        <f t="shared" si="16"/>
        <v>Moderate Readmission</v>
      </c>
      <c r="N567" t="str">
        <f t="shared" si="17"/>
        <v>Moderate Safety</v>
      </c>
    </row>
    <row r="568" spans="1:14" x14ac:dyDescent="0.3">
      <c r="A568" t="s">
        <v>1211</v>
      </c>
      <c r="B568" t="s">
        <v>1039</v>
      </c>
      <c r="C568" t="s">
        <v>23</v>
      </c>
      <c r="D568" t="s">
        <v>32</v>
      </c>
      <c r="E568" t="s">
        <v>25</v>
      </c>
      <c r="F568">
        <v>4</v>
      </c>
      <c r="G568">
        <v>7</v>
      </c>
      <c r="H568">
        <v>8</v>
      </c>
      <c r="I568">
        <v>8</v>
      </c>
      <c r="J568">
        <v>7</v>
      </c>
      <c r="M568" t="str">
        <f t="shared" si="16"/>
        <v>Moderate Readmission</v>
      </c>
      <c r="N568" t="str">
        <f t="shared" si="17"/>
        <v>Moderate Safety</v>
      </c>
    </row>
    <row r="569" spans="1:14" x14ac:dyDescent="0.3">
      <c r="A569" t="s">
        <v>1212</v>
      </c>
      <c r="B569" t="s">
        <v>1039</v>
      </c>
      <c r="C569" t="s">
        <v>23</v>
      </c>
      <c r="D569" t="s">
        <v>36</v>
      </c>
      <c r="E569" t="s">
        <v>25</v>
      </c>
      <c r="F569">
        <v>1</v>
      </c>
      <c r="G569">
        <v>8</v>
      </c>
      <c r="H569">
        <v>7</v>
      </c>
      <c r="I569">
        <v>8</v>
      </c>
      <c r="J569">
        <v>8</v>
      </c>
      <c r="M569" t="str">
        <f t="shared" si="16"/>
        <v>Moderate Readmission</v>
      </c>
      <c r="N569" t="str">
        <f t="shared" si="17"/>
        <v>Moderate Safety</v>
      </c>
    </row>
    <row r="570" spans="1:14" x14ac:dyDescent="0.3">
      <c r="A570" t="s">
        <v>1213</v>
      </c>
      <c r="B570" t="s">
        <v>1039</v>
      </c>
      <c r="C570" t="s">
        <v>23</v>
      </c>
      <c r="D570" t="s">
        <v>36</v>
      </c>
      <c r="E570" t="s">
        <v>25</v>
      </c>
      <c r="F570">
        <v>2</v>
      </c>
      <c r="G570">
        <v>8</v>
      </c>
      <c r="H570">
        <v>11</v>
      </c>
      <c r="I570">
        <v>8</v>
      </c>
      <c r="J570">
        <v>10</v>
      </c>
      <c r="M570" t="str">
        <f t="shared" si="16"/>
        <v>High Readmission</v>
      </c>
      <c r="N570" t="str">
        <f t="shared" si="17"/>
        <v>Moderate Safety</v>
      </c>
    </row>
    <row r="571" spans="1:14" x14ac:dyDescent="0.3">
      <c r="A571" t="s">
        <v>1215</v>
      </c>
      <c r="B571" t="s">
        <v>1039</v>
      </c>
      <c r="C571" t="s">
        <v>23</v>
      </c>
      <c r="D571" t="s">
        <v>36</v>
      </c>
      <c r="E571" t="s">
        <v>25</v>
      </c>
      <c r="F571">
        <v>2</v>
      </c>
      <c r="G571">
        <v>8</v>
      </c>
      <c r="H571">
        <v>9</v>
      </c>
      <c r="I571">
        <v>8</v>
      </c>
      <c r="J571">
        <v>9</v>
      </c>
      <c r="M571" t="str">
        <f t="shared" si="16"/>
        <v>Moderate Readmission</v>
      </c>
      <c r="N571" t="str">
        <f t="shared" si="17"/>
        <v>Moderate Safety</v>
      </c>
    </row>
    <row r="572" spans="1:14" x14ac:dyDescent="0.3">
      <c r="A572" t="s">
        <v>1217</v>
      </c>
      <c r="B572" t="s">
        <v>1039</v>
      </c>
      <c r="C572" t="s">
        <v>23</v>
      </c>
      <c r="D572" t="s">
        <v>32</v>
      </c>
      <c r="E572" t="s">
        <v>25</v>
      </c>
      <c r="F572">
        <v>1</v>
      </c>
      <c r="G572">
        <v>7</v>
      </c>
      <c r="H572">
        <v>9</v>
      </c>
      <c r="I572">
        <v>8</v>
      </c>
      <c r="J572">
        <v>8</v>
      </c>
      <c r="M572" t="str">
        <f t="shared" si="16"/>
        <v>Moderate Readmission</v>
      </c>
      <c r="N572" t="str">
        <f t="shared" si="17"/>
        <v>Moderate Safety</v>
      </c>
    </row>
    <row r="573" spans="1:14" x14ac:dyDescent="0.3">
      <c r="A573" t="s">
        <v>1219</v>
      </c>
      <c r="B573" t="s">
        <v>1039</v>
      </c>
      <c r="C573" t="s">
        <v>23</v>
      </c>
      <c r="D573" t="s">
        <v>36</v>
      </c>
      <c r="E573" t="s">
        <v>25</v>
      </c>
      <c r="F573">
        <v>4</v>
      </c>
      <c r="G573">
        <v>7</v>
      </c>
      <c r="H573">
        <v>8</v>
      </c>
      <c r="I573">
        <v>8</v>
      </c>
      <c r="J573">
        <v>9</v>
      </c>
      <c r="M573" t="str">
        <f t="shared" si="16"/>
        <v>Moderate Readmission</v>
      </c>
      <c r="N573" t="str">
        <f t="shared" si="17"/>
        <v>Moderate Safety</v>
      </c>
    </row>
    <row r="574" spans="1:14" x14ac:dyDescent="0.3">
      <c r="A574" t="s">
        <v>1221</v>
      </c>
      <c r="B574" t="s">
        <v>1039</v>
      </c>
      <c r="C574" t="s">
        <v>23</v>
      </c>
      <c r="D574" t="s">
        <v>32</v>
      </c>
      <c r="E574" t="s">
        <v>25</v>
      </c>
      <c r="F574">
        <v>2</v>
      </c>
      <c r="G574">
        <v>7</v>
      </c>
      <c r="H574">
        <v>9</v>
      </c>
      <c r="I574">
        <v>8</v>
      </c>
      <c r="J574">
        <v>8</v>
      </c>
      <c r="M574" t="str">
        <f t="shared" si="16"/>
        <v>Moderate Readmission</v>
      </c>
      <c r="N574" t="str">
        <f t="shared" si="17"/>
        <v>Moderate Safety</v>
      </c>
    </row>
    <row r="575" spans="1:14" x14ac:dyDescent="0.3">
      <c r="A575" t="s">
        <v>1222</v>
      </c>
      <c r="B575" t="s">
        <v>1039</v>
      </c>
      <c r="C575" t="s">
        <v>23</v>
      </c>
      <c r="D575" t="s">
        <v>32</v>
      </c>
      <c r="E575" t="s">
        <v>25</v>
      </c>
      <c r="F575">
        <v>2</v>
      </c>
      <c r="G575">
        <v>6</v>
      </c>
      <c r="H575">
        <v>5</v>
      </c>
      <c r="I575">
        <v>8</v>
      </c>
      <c r="J575">
        <v>8</v>
      </c>
      <c r="M575" t="str">
        <f t="shared" si="16"/>
        <v>Moderate Readmission</v>
      </c>
      <c r="N575" t="str">
        <f t="shared" si="17"/>
        <v>Moderate Safety</v>
      </c>
    </row>
    <row r="576" spans="1:14" x14ac:dyDescent="0.3">
      <c r="A576" t="s">
        <v>1223</v>
      </c>
      <c r="B576" t="s">
        <v>1039</v>
      </c>
      <c r="C576" t="s">
        <v>23</v>
      </c>
      <c r="D576" t="s">
        <v>32</v>
      </c>
      <c r="E576" t="s">
        <v>25</v>
      </c>
      <c r="F576">
        <v>3</v>
      </c>
      <c r="G576">
        <v>2</v>
      </c>
      <c r="H576">
        <v>5</v>
      </c>
      <c r="I576">
        <v>8</v>
      </c>
      <c r="J576">
        <v>7</v>
      </c>
      <c r="M576" t="str">
        <f t="shared" si="16"/>
        <v>Moderate Readmission</v>
      </c>
      <c r="N576" t="str">
        <f t="shared" si="17"/>
        <v>Low Safety</v>
      </c>
    </row>
    <row r="577" spans="1:14" x14ac:dyDescent="0.3">
      <c r="A577" t="s">
        <v>1225</v>
      </c>
      <c r="B577" t="s">
        <v>1039</v>
      </c>
      <c r="C577" t="s">
        <v>23</v>
      </c>
      <c r="D577" t="s">
        <v>32</v>
      </c>
      <c r="E577" t="s">
        <v>25</v>
      </c>
      <c r="F577">
        <v>1</v>
      </c>
      <c r="G577">
        <v>7</v>
      </c>
      <c r="H577">
        <v>7</v>
      </c>
      <c r="I577">
        <v>8</v>
      </c>
      <c r="J577">
        <v>7</v>
      </c>
      <c r="M577" t="str">
        <f t="shared" si="16"/>
        <v>Moderate Readmission</v>
      </c>
      <c r="N577" t="str">
        <f t="shared" si="17"/>
        <v>Moderate Safety</v>
      </c>
    </row>
    <row r="578" spans="1:14" x14ac:dyDescent="0.3">
      <c r="A578" t="s">
        <v>1226</v>
      </c>
      <c r="B578" t="s">
        <v>1039</v>
      </c>
      <c r="C578" t="s">
        <v>23</v>
      </c>
      <c r="D578" t="s">
        <v>32</v>
      </c>
      <c r="E578" t="s">
        <v>25</v>
      </c>
      <c r="F578">
        <v>1</v>
      </c>
      <c r="G578">
        <v>7</v>
      </c>
      <c r="H578">
        <v>6</v>
      </c>
      <c r="I578">
        <v>8</v>
      </c>
      <c r="J578">
        <v>8</v>
      </c>
      <c r="M578" t="str">
        <f t="shared" si="16"/>
        <v>Moderate Readmission</v>
      </c>
      <c r="N578" t="str">
        <f t="shared" si="17"/>
        <v>Moderate Safety</v>
      </c>
    </row>
    <row r="579" spans="1:14" x14ac:dyDescent="0.3">
      <c r="A579" t="s">
        <v>1228</v>
      </c>
      <c r="B579" t="s">
        <v>1039</v>
      </c>
      <c r="C579" t="s">
        <v>23</v>
      </c>
      <c r="D579" t="s">
        <v>32</v>
      </c>
      <c r="E579" t="s">
        <v>25</v>
      </c>
      <c r="F579">
        <v>3</v>
      </c>
      <c r="G579">
        <v>8</v>
      </c>
      <c r="H579">
        <v>8</v>
      </c>
      <c r="I579">
        <v>8</v>
      </c>
      <c r="J579">
        <v>8</v>
      </c>
      <c r="M579" t="str">
        <f t="shared" ref="M579:M642" si="18">IF(H579&gt;=10, "High Readmission", IF(H579&gt;=5, "Moderate Readmission", "Low Readmission"))</f>
        <v>Moderate Readmission</v>
      </c>
      <c r="N579" t="str">
        <f t="shared" ref="N579:N642" si="19">IF(G579&gt;=10, "High Safety", IF(G579&gt;=5, "Moderate Safety", "Low Safety"))</f>
        <v>Moderate Safety</v>
      </c>
    </row>
    <row r="580" spans="1:14" x14ac:dyDescent="0.3">
      <c r="A580" t="s">
        <v>1229</v>
      </c>
      <c r="B580" t="s">
        <v>1039</v>
      </c>
      <c r="C580" t="s">
        <v>23</v>
      </c>
      <c r="D580" t="s">
        <v>24</v>
      </c>
      <c r="E580" t="s">
        <v>169</v>
      </c>
      <c r="F580">
        <v>2</v>
      </c>
      <c r="G580">
        <v>7</v>
      </c>
      <c r="H580">
        <v>6</v>
      </c>
      <c r="I580">
        <v>8</v>
      </c>
      <c r="J580">
        <v>7</v>
      </c>
      <c r="M580" t="str">
        <f t="shared" si="18"/>
        <v>Moderate Readmission</v>
      </c>
      <c r="N580" t="str">
        <f t="shared" si="19"/>
        <v>Moderate Safety</v>
      </c>
    </row>
    <row r="581" spans="1:14" x14ac:dyDescent="0.3">
      <c r="A581" t="s">
        <v>1230</v>
      </c>
      <c r="B581" t="s">
        <v>1039</v>
      </c>
      <c r="C581" t="s">
        <v>23</v>
      </c>
      <c r="D581" t="s">
        <v>32</v>
      </c>
      <c r="E581" t="s">
        <v>25</v>
      </c>
      <c r="F581">
        <v>2</v>
      </c>
      <c r="G581">
        <v>8</v>
      </c>
      <c r="H581">
        <v>9</v>
      </c>
      <c r="I581">
        <v>8</v>
      </c>
      <c r="J581">
        <v>8</v>
      </c>
      <c r="M581" t="str">
        <f t="shared" si="18"/>
        <v>Moderate Readmission</v>
      </c>
      <c r="N581" t="str">
        <f t="shared" si="19"/>
        <v>Moderate Safety</v>
      </c>
    </row>
    <row r="582" spans="1:14" x14ac:dyDescent="0.3">
      <c r="A582" t="s">
        <v>1231</v>
      </c>
      <c r="B582" t="s">
        <v>1039</v>
      </c>
      <c r="C582" t="s">
        <v>23</v>
      </c>
      <c r="D582" t="s">
        <v>32</v>
      </c>
      <c r="E582" t="s">
        <v>25</v>
      </c>
      <c r="F582">
        <v>3</v>
      </c>
      <c r="G582">
        <v>4</v>
      </c>
      <c r="H582">
        <v>6</v>
      </c>
      <c r="I582">
        <v>8</v>
      </c>
      <c r="J582">
        <v>8</v>
      </c>
      <c r="M582" t="str">
        <f t="shared" si="18"/>
        <v>Moderate Readmission</v>
      </c>
      <c r="N582" t="str">
        <f t="shared" si="19"/>
        <v>Low Safety</v>
      </c>
    </row>
    <row r="583" spans="1:14" x14ac:dyDescent="0.3">
      <c r="A583" t="s">
        <v>1232</v>
      </c>
      <c r="B583" t="s">
        <v>1039</v>
      </c>
      <c r="C583" t="s">
        <v>23</v>
      </c>
      <c r="D583" t="s">
        <v>32</v>
      </c>
      <c r="E583" t="s">
        <v>25</v>
      </c>
      <c r="F583">
        <v>2</v>
      </c>
      <c r="G583">
        <v>8</v>
      </c>
      <c r="H583">
        <v>7</v>
      </c>
      <c r="I583">
        <v>8</v>
      </c>
      <c r="J583">
        <v>8</v>
      </c>
      <c r="M583" t="str">
        <f t="shared" si="18"/>
        <v>Moderate Readmission</v>
      </c>
      <c r="N583" t="str">
        <f t="shared" si="19"/>
        <v>Moderate Safety</v>
      </c>
    </row>
    <row r="584" spans="1:14" x14ac:dyDescent="0.3">
      <c r="A584" t="s">
        <v>1233</v>
      </c>
      <c r="B584" t="s">
        <v>1039</v>
      </c>
      <c r="C584" t="s">
        <v>23</v>
      </c>
      <c r="D584" t="s">
        <v>32</v>
      </c>
      <c r="E584" t="s">
        <v>169</v>
      </c>
      <c r="F584">
        <v>4</v>
      </c>
      <c r="G584">
        <v>4</v>
      </c>
      <c r="H584">
        <v>6</v>
      </c>
      <c r="I584">
        <v>8</v>
      </c>
      <c r="J584">
        <v>7</v>
      </c>
      <c r="M584" t="str">
        <f t="shared" si="18"/>
        <v>Moderate Readmission</v>
      </c>
      <c r="N584" t="str">
        <f t="shared" si="19"/>
        <v>Low Safety</v>
      </c>
    </row>
    <row r="585" spans="1:14" x14ac:dyDescent="0.3">
      <c r="A585" t="s">
        <v>1235</v>
      </c>
      <c r="B585" t="s">
        <v>1039</v>
      </c>
      <c r="C585" t="s">
        <v>23</v>
      </c>
      <c r="D585" t="s">
        <v>32</v>
      </c>
      <c r="E585" t="s">
        <v>25</v>
      </c>
      <c r="F585">
        <v>1</v>
      </c>
      <c r="G585">
        <v>7</v>
      </c>
      <c r="H585">
        <v>9</v>
      </c>
      <c r="I585">
        <v>8</v>
      </c>
      <c r="J585">
        <v>7</v>
      </c>
      <c r="M585" t="str">
        <f t="shared" si="18"/>
        <v>Moderate Readmission</v>
      </c>
      <c r="N585" t="str">
        <f t="shared" si="19"/>
        <v>Moderate Safety</v>
      </c>
    </row>
    <row r="586" spans="1:14" x14ac:dyDescent="0.3">
      <c r="A586" t="s">
        <v>1236</v>
      </c>
      <c r="B586" t="s">
        <v>1039</v>
      </c>
      <c r="C586" t="s">
        <v>23</v>
      </c>
      <c r="D586" t="s">
        <v>32</v>
      </c>
      <c r="E586" t="s">
        <v>25</v>
      </c>
      <c r="F586">
        <v>1</v>
      </c>
      <c r="G586">
        <v>7</v>
      </c>
      <c r="H586">
        <v>9</v>
      </c>
      <c r="I586">
        <v>8</v>
      </c>
      <c r="J586">
        <v>7</v>
      </c>
      <c r="M586" t="str">
        <f t="shared" si="18"/>
        <v>Moderate Readmission</v>
      </c>
      <c r="N586" t="str">
        <f t="shared" si="19"/>
        <v>Moderate Safety</v>
      </c>
    </row>
    <row r="587" spans="1:14" x14ac:dyDescent="0.3">
      <c r="A587" t="s">
        <v>1237</v>
      </c>
      <c r="B587" t="s">
        <v>1039</v>
      </c>
      <c r="C587" t="s">
        <v>23</v>
      </c>
      <c r="D587" t="s">
        <v>32</v>
      </c>
      <c r="E587" t="s">
        <v>25</v>
      </c>
      <c r="F587">
        <v>3</v>
      </c>
      <c r="G587">
        <v>6</v>
      </c>
      <c r="H587">
        <v>8</v>
      </c>
      <c r="I587">
        <v>8</v>
      </c>
      <c r="J587">
        <v>7</v>
      </c>
      <c r="M587" t="str">
        <f t="shared" si="18"/>
        <v>Moderate Readmission</v>
      </c>
      <c r="N587" t="str">
        <f t="shared" si="19"/>
        <v>Moderate Safety</v>
      </c>
    </row>
    <row r="588" spans="1:14" x14ac:dyDescent="0.3">
      <c r="A588" t="s">
        <v>1238</v>
      </c>
      <c r="B588" t="s">
        <v>1039</v>
      </c>
      <c r="C588" t="s">
        <v>23</v>
      </c>
      <c r="D588" t="s">
        <v>24</v>
      </c>
      <c r="E588" t="s">
        <v>25</v>
      </c>
      <c r="F588">
        <v>4</v>
      </c>
      <c r="G588">
        <v>8</v>
      </c>
      <c r="H588">
        <v>10</v>
      </c>
      <c r="I588">
        <v>8</v>
      </c>
      <c r="J588">
        <v>8</v>
      </c>
      <c r="M588" t="str">
        <f t="shared" si="18"/>
        <v>High Readmission</v>
      </c>
      <c r="N588" t="str">
        <f t="shared" si="19"/>
        <v>Moderate Safety</v>
      </c>
    </row>
    <row r="589" spans="1:14" x14ac:dyDescent="0.3">
      <c r="A589" t="s">
        <v>1239</v>
      </c>
      <c r="B589" t="s">
        <v>1039</v>
      </c>
      <c r="C589" t="s">
        <v>23</v>
      </c>
      <c r="D589" t="s">
        <v>32</v>
      </c>
      <c r="E589" t="s">
        <v>25</v>
      </c>
      <c r="F589">
        <v>3</v>
      </c>
      <c r="G589">
        <v>7</v>
      </c>
      <c r="H589">
        <v>9</v>
      </c>
      <c r="I589">
        <v>8</v>
      </c>
      <c r="J589">
        <v>10</v>
      </c>
      <c r="M589" t="str">
        <f t="shared" si="18"/>
        <v>Moderate Readmission</v>
      </c>
      <c r="N589" t="str">
        <f t="shared" si="19"/>
        <v>Moderate Safety</v>
      </c>
    </row>
    <row r="590" spans="1:14" x14ac:dyDescent="0.3">
      <c r="A590" t="s">
        <v>1241</v>
      </c>
      <c r="B590" t="s">
        <v>1039</v>
      </c>
      <c r="C590" t="s">
        <v>23</v>
      </c>
      <c r="D590" t="s">
        <v>32</v>
      </c>
      <c r="E590" t="s">
        <v>25</v>
      </c>
      <c r="F590">
        <v>1</v>
      </c>
      <c r="G590">
        <v>7</v>
      </c>
      <c r="H590">
        <v>6</v>
      </c>
      <c r="I590">
        <v>8</v>
      </c>
      <c r="J590">
        <v>6</v>
      </c>
      <c r="M590" t="str">
        <f t="shared" si="18"/>
        <v>Moderate Readmission</v>
      </c>
      <c r="N590" t="str">
        <f t="shared" si="19"/>
        <v>Moderate Safety</v>
      </c>
    </row>
    <row r="591" spans="1:14" x14ac:dyDescent="0.3">
      <c r="A591" t="s">
        <v>1243</v>
      </c>
      <c r="B591" t="s">
        <v>1039</v>
      </c>
      <c r="C591" t="s">
        <v>23</v>
      </c>
      <c r="D591" t="s">
        <v>76</v>
      </c>
      <c r="E591" t="s">
        <v>25</v>
      </c>
      <c r="F591">
        <v>2</v>
      </c>
      <c r="G591">
        <v>7</v>
      </c>
      <c r="H591">
        <v>9</v>
      </c>
      <c r="I591">
        <v>8</v>
      </c>
      <c r="J591">
        <v>8</v>
      </c>
      <c r="M591" t="str">
        <f t="shared" si="18"/>
        <v>Moderate Readmission</v>
      </c>
      <c r="N591" t="str">
        <f t="shared" si="19"/>
        <v>Moderate Safety</v>
      </c>
    </row>
    <row r="592" spans="1:14" x14ac:dyDescent="0.3">
      <c r="A592" t="s">
        <v>1245</v>
      </c>
      <c r="B592" t="s">
        <v>1039</v>
      </c>
      <c r="C592" t="s">
        <v>23</v>
      </c>
      <c r="D592" t="s">
        <v>32</v>
      </c>
      <c r="E592" t="s">
        <v>169</v>
      </c>
      <c r="F592">
        <v>3</v>
      </c>
      <c r="G592">
        <v>6</v>
      </c>
      <c r="H592">
        <v>7</v>
      </c>
      <c r="I592">
        <v>8</v>
      </c>
      <c r="J592">
        <v>7</v>
      </c>
      <c r="M592" t="str">
        <f t="shared" si="18"/>
        <v>Moderate Readmission</v>
      </c>
      <c r="N592" t="str">
        <f t="shared" si="19"/>
        <v>Moderate Safety</v>
      </c>
    </row>
    <row r="593" spans="1:14" x14ac:dyDescent="0.3">
      <c r="A593" t="s">
        <v>1247</v>
      </c>
      <c r="B593" t="s">
        <v>1039</v>
      </c>
      <c r="C593" t="s">
        <v>23</v>
      </c>
      <c r="D593" t="s">
        <v>24</v>
      </c>
      <c r="E593" t="s">
        <v>25</v>
      </c>
      <c r="F593">
        <v>2</v>
      </c>
      <c r="G593">
        <v>6</v>
      </c>
      <c r="H593">
        <v>5</v>
      </c>
      <c r="I593">
        <v>8</v>
      </c>
      <c r="J593">
        <v>8</v>
      </c>
      <c r="M593" t="str">
        <f t="shared" si="18"/>
        <v>Moderate Readmission</v>
      </c>
      <c r="N593" t="str">
        <f t="shared" si="19"/>
        <v>Moderate Safety</v>
      </c>
    </row>
    <row r="594" spans="1:14" x14ac:dyDescent="0.3">
      <c r="A594" t="s">
        <v>1249</v>
      </c>
      <c r="B594" t="s">
        <v>1039</v>
      </c>
      <c r="C594" t="s">
        <v>23</v>
      </c>
      <c r="D594" t="s">
        <v>32</v>
      </c>
      <c r="E594" t="s">
        <v>25</v>
      </c>
      <c r="F594">
        <v>2</v>
      </c>
      <c r="G594">
        <v>8</v>
      </c>
      <c r="H594">
        <v>9</v>
      </c>
      <c r="I594">
        <v>8</v>
      </c>
      <c r="J594">
        <v>9</v>
      </c>
      <c r="M594" t="str">
        <f t="shared" si="18"/>
        <v>Moderate Readmission</v>
      </c>
      <c r="N594" t="str">
        <f t="shared" si="19"/>
        <v>Moderate Safety</v>
      </c>
    </row>
    <row r="595" spans="1:14" x14ac:dyDescent="0.3">
      <c r="A595" t="s">
        <v>1250</v>
      </c>
      <c r="B595" t="s">
        <v>1039</v>
      </c>
      <c r="C595" t="s">
        <v>23</v>
      </c>
      <c r="D595" t="s">
        <v>32</v>
      </c>
      <c r="E595" t="s">
        <v>25</v>
      </c>
      <c r="F595">
        <v>1</v>
      </c>
      <c r="G595">
        <v>5</v>
      </c>
      <c r="H595">
        <v>8</v>
      </c>
      <c r="I595">
        <v>8</v>
      </c>
      <c r="J595">
        <v>8</v>
      </c>
      <c r="M595" t="str">
        <f t="shared" si="18"/>
        <v>Moderate Readmission</v>
      </c>
      <c r="N595" t="str">
        <f t="shared" si="19"/>
        <v>Moderate Safety</v>
      </c>
    </row>
    <row r="596" spans="1:14" x14ac:dyDescent="0.3">
      <c r="A596" t="s">
        <v>1252</v>
      </c>
      <c r="B596" t="s">
        <v>1039</v>
      </c>
      <c r="C596" t="s">
        <v>23</v>
      </c>
      <c r="D596" t="s">
        <v>32</v>
      </c>
      <c r="E596" t="s">
        <v>25</v>
      </c>
      <c r="F596">
        <v>2</v>
      </c>
      <c r="G596">
        <v>7</v>
      </c>
      <c r="H596">
        <v>8</v>
      </c>
      <c r="I596">
        <v>8</v>
      </c>
      <c r="J596">
        <v>6</v>
      </c>
      <c r="M596" t="str">
        <f t="shared" si="18"/>
        <v>Moderate Readmission</v>
      </c>
      <c r="N596" t="str">
        <f t="shared" si="19"/>
        <v>Moderate Safety</v>
      </c>
    </row>
    <row r="597" spans="1:14" x14ac:dyDescent="0.3">
      <c r="A597" t="s">
        <v>1253</v>
      </c>
      <c r="B597" t="s">
        <v>1039</v>
      </c>
      <c r="C597" t="s">
        <v>23</v>
      </c>
      <c r="D597" t="s">
        <v>32</v>
      </c>
      <c r="E597" t="s">
        <v>25</v>
      </c>
      <c r="F597">
        <v>1</v>
      </c>
      <c r="G597">
        <v>6</v>
      </c>
      <c r="H597">
        <v>9</v>
      </c>
      <c r="I597">
        <v>8</v>
      </c>
      <c r="J597">
        <v>7</v>
      </c>
      <c r="M597" t="str">
        <f t="shared" si="18"/>
        <v>Moderate Readmission</v>
      </c>
      <c r="N597" t="str">
        <f t="shared" si="19"/>
        <v>Moderate Safety</v>
      </c>
    </row>
    <row r="598" spans="1:14" x14ac:dyDescent="0.3">
      <c r="A598" t="s">
        <v>1254</v>
      </c>
      <c r="B598" t="s">
        <v>1039</v>
      </c>
      <c r="C598" t="s">
        <v>23</v>
      </c>
      <c r="D598" t="s">
        <v>32</v>
      </c>
      <c r="E598" t="s">
        <v>25</v>
      </c>
      <c r="F598">
        <v>3</v>
      </c>
      <c r="G598">
        <v>7</v>
      </c>
      <c r="H598">
        <v>8</v>
      </c>
      <c r="I598">
        <v>8</v>
      </c>
      <c r="J598">
        <v>10</v>
      </c>
      <c r="M598" t="str">
        <f t="shared" si="18"/>
        <v>Moderate Readmission</v>
      </c>
      <c r="N598" t="str">
        <f t="shared" si="19"/>
        <v>Moderate Safety</v>
      </c>
    </row>
    <row r="599" spans="1:14" x14ac:dyDescent="0.3">
      <c r="A599" t="s">
        <v>1255</v>
      </c>
      <c r="B599" t="s">
        <v>1039</v>
      </c>
      <c r="C599" t="s">
        <v>23</v>
      </c>
      <c r="D599" t="s">
        <v>32</v>
      </c>
      <c r="E599" t="s">
        <v>25</v>
      </c>
      <c r="F599">
        <v>3</v>
      </c>
      <c r="G599">
        <v>8</v>
      </c>
      <c r="H599">
        <v>9</v>
      </c>
      <c r="I599">
        <v>8</v>
      </c>
      <c r="J599">
        <v>8</v>
      </c>
      <c r="M599" t="str">
        <f t="shared" si="18"/>
        <v>Moderate Readmission</v>
      </c>
      <c r="N599" t="str">
        <f t="shared" si="19"/>
        <v>Moderate Safety</v>
      </c>
    </row>
    <row r="600" spans="1:14" x14ac:dyDescent="0.3">
      <c r="A600" t="s">
        <v>1257</v>
      </c>
      <c r="B600" t="s">
        <v>1039</v>
      </c>
      <c r="C600" t="s">
        <v>23</v>
      </c>
      <c r="D600" t="s">
        <v>24</v>
      </c>
      <c r="E600" t="s">
        <v>25</v>
      </c>
      <c r="F600">
        <v>4</v>
      </c>
      <c r="G600">
        <v>7</v>
      </c>
      <c r="H600">
        <v>7</v>
      </c>
      <c r="I600">
        <v>8</v>
      </c>
      <c r="J600">
        <v>10</v>
      </c>
      <c r="M600" t="str">
        <f t="shared" si="18"/>
        <v>Moderate Readmission</v>
      </c>
      <c r="N600" t="str">
        <f t="shared" si="19"/>
        <v>Moderate Safety</v>
      </c>
    </row>
    <row r="601" spans="1:14" x14ac:dyDescent="0.3">
      <c r="A601" t="s">
        <v>1259</v>
      </c>
      <c r="B601" t="s">
        <v>1039</v>
      </c>
      <c r="C601" t="s">
        <v>23</v>
      </c>
      <c r="D601" t="s">
        <v>32</v>
      </c>
      <c r="E601" t="s">
        <v>25</v>
      </c>
      <c r="F601">
        <v>1</v>
      </c>
      <c r="G601">
        <v>6</v>
      </c>
      <c r="H601">
        <v>7</v>
      </c>
      <c r="I601">
        <v>8</v>
      </c>
      <c r="J601">
        <v>8</v>
      </c>
      <c r="M601" t="str">
        <f t="shared" si="18"/>
        <v>Moderate Readmission</v>
      </c>
      <c r="N601" t="str">
        <f t="shared" si="19"/>
        <v>Moderate Safety</v>
      </c>
    </row>
    <row r="602" spans="1:14" x14ac:dyDescent="0.3">
      <c r="A602" t="s">
        <v>1262</v>
      </c>
      <c r="B602" t="s">
        <v>1039</v>
      </c>
      <c r="C602" t="s">
        <v>23</v>
      </c>
      <c r="D602" t="s">
        <v>32</v>
      </c>
      <c r="E602" t="s">
        <v>25</v>
      </c>
      <c r="F602">
        <v>2</v>
      </c>
      <c r="G602">
        <v>6</v>
      </c>
      <c r="H602">
        <v>8</v>
      </c>
      <c r="I602">
        <v>8</v>
      </c>
      <c r="J602">
        <v>8</v>
      </c>
      <c r="M602" t="str">
        <f t="shared" si="18"/>
        <v>Moderate Readmission</v>
      </c>
      <c r="N602" t="str">
        <f t="shared" si="19"/>
        <v>Moderate Safety</v>
      </c>
    </row>
    <row r="603" spans="1:14" x14ac:dyDescent="0.3">
      <c r="A603" t="s">
        <v>1264</v>
      </c>
      <c r="B603" t="s">
        <v>1039</v>
      </c>
      <c r="C603" t="s">
        <v>23</v>
      </c>
      <c r="D603" t="s">
        <v>36</v>
      </c>
      <c r="E603" t="s">
        <v>169</v>
      </c>
      <c r="F603">
        <v>1</v>
      </c>
      <c r="G603">
        <v>6</v>
      </c>
      <c r="H603">
        <v>8</v>
      </c>
      <c r="I603">
        <v>8</v>
      </c>
      <c r="J603">
        <v>7</v>
      </c>
      <c r="M603" t="str">
        <f t="shared" si="18"/>
        <v>Moderate Readmission</v>
      </c>
      <c r="N603" t="str">
        <f t="shared" si="19"/>
        <v>Moderate Safety</v>
      </c>
    </row>
    <row r="604" spans="1:14" x14ac:dyDescent="0.3">
      <c r="A604" t="s">
        <v>1266</v>
      </c>
      <c r="B604" t="s">
        <v>1039</v>
      </c>
      <c r="C604" t="s">
        <v>23</v>
      </c>
      <c r="D604" t="s">
        <v>32</v>
      </c>
      <c r="E604" t="s">
        <v>169</v>
      </c>
      <c r="F604">
        <v>3</v>
      </c>
      <c r="G604">
        <v>3</v>
      </c>
      <c r="H604">
        <v>6</v>
      </c>
      <c r="I604">
        <v>8</v>
      </c>
      <c r="J604">
        <v>8</v>
      </c>
      <c r="M604" t="str">
        <f t="shared" si="18"/>
        <v>Moderate Readmission</v>
      </c>
      <c r="N604" t="str">
        <f t="shared" si="19"/>
        <v>Low Safety</v>
      </c>
    </row>
    <row r="605" spans="1:14" x14ac:dyDescent="0.3">
      <c r="A605" t="s">
        <v>1268</v>
      </c>
      <c r="B605" t="s">
        <v>1039</v>
      </c>
      <c r="C605" t="s">
        <v>23</v>
      </c>
      <c r="D605" t="s">
        <v>36</v>
      </c>
      <c r="E605" t="s">
        <v>25</v>
      </c>
      <c r="F605">
        <v>4</v>
      </c>
      <c r="G605">
        <v>7</v>
      </c>
      <c r="H605">
        <v>11</v>
      </c>
      <c r="I605">
        <v>8</v>
      </c>
      <c r="J605">
        <v>9</v>
      </c>
      <c r="M605" t="str">
        <f t="shared" si="18"/>
        <v>High Readmission</v>
      </c>
      <c r="N605" t="str">
        <f t="shared" si="19"/>
        <v>Moderate Safety</v>
      </c>
    </row>
    <row r="606" spans="1:14" x14ac:dyDescent="0.3">
      <c r="A606" t="s">
        <v>1270</v>
      </c>
      <c r="B606" t="s">
        <v>1039</v>
      </c>
      <c r="C606" t="s">
        <v>23</v>
      </c>
      <c r="D606" t="s">
        <v>32</v>
      </c>
      <c r="E606" t="s">
        <v>25</v>
      </c>
      <c r="F606">
        <v>1</v>
      </c>
      <c r="G606">
        <v>8</v>
      </c>
      <c r="H606">
        <v>9</v>
      </c>
      <c r="I606">
        <v>8</v>
      </c>
      <c r="J606">
        <v>9</v>
      </c>
      <c r="M606" t="str">
        <f t="shared" si="18"/>
        <v>Moderate Readmission</v>
      </c>
      <c r="N606" t="str">
        <f t="shared" si="19"/>
        <v>Moderate Safety</v>
      </c>
    </row>
    <row r="607" spans="1:14" x14ac:dyDescent="0.3">
      <c r="A607" t="s">
        <v>1271</v>
      </c>
      <c r="B607" t="s">
        <v>1039</v>
      </c>
      <c r="C607" t="s">
        <v>23</v>
      </c>
      <c r="D607" t="s">
        <v>32</v>
      </c>
      <c r="E607" t="s">
        <v>25</v>
      </c>
      <c r="F607">
        <v>2</v>
      </c>
      <c r="G607">
        <v>7</v>
      </c>
      <c r="H607">
        <v>8</v>
      </c>
      <c r="I607">
        <v>8</v>
      </c>
      <c r="J607">
        <v>6</v>
      </c>
      <c r="M607" t="str">
        <f t="shared" si="18"/>
        <v>Moderate Readmission</v>
      </c>
      <c r="N607" t="str">
        <f t="shared" si="19"/>
        <v>Moderate Safety</v>
      </c>
    </row>
    <row r="608" spans="1:14" x14ac:dyDescent="0.3">
      <c r="A608" t="s">
        <v>1273</v>
      </c>
      <c r="B608" t="s">
        <v>1039</v>
      </c>
      <c r="C608" t="s">
        <v>23</v>
      </c>
      <c r="D608" t="s">
        <v>32</v>
      </c>
      <c r="E608" t="s">
        <v>25</v>
      </c>
      <c r="F608">
        <v>2</v>
      </c>
      <c r="G608">
        <v>7</v>
      </c>
      <c r="H608">
        <v>9</v>
      </c>
      <c r="I608">
        <v>8</v>
      </c>
      <c r="J608">
        <v>7</v>
      </c>
      <c r="M608" t="str">
        <f t="shared" si="18"/>
        <v>Moderate Readmission</v>
      </c>
      <c r="N608" t="str">
        <f t="shared" si="19"/>
        <v>Moderate Safety</v>
      </c>
    </row>
    <row r="609" spans="1:14" x14ac:dyDescent="0.3">
      <c r="A609" t="s">
        <v>1275</v>
      </c>
      <c r="B609" t="s">
        <v>1039</v>
      </c>
      <c r="C609" t="s">
        <v>23</v>
      </c>
      <c r="D609" t="s">
        <v>32</v>
      </c>
      <c r="E609" t="s">
        <v>25</v>
      </c>
      <c r="F609">
        <v>2</v>
      </c>
      <c r="G609">
        <v>7</v>
      </c>
      <c r="H609">
        <v>8</v>
      </c>
      <c r="I609">
        <v>8</v>
      </c>
      <c r="J609">
        <v>6</v>
      </c>
      <c r="M609" t="str">
        <f t="shared" si="18"/>
        <v>Moderate Readmission</v>
      </c>
      <c r="N609" t="str">
        <f t="shared" si="19"/>
        <v>Moderate Safety</v>
      </c>
    </row>
    <row r="610" spans="1:14" x14ac:dyDescent="0.3">
      <c r="A610" t="s">
        <v>1277</v>
      </c>
      <c r="B610" t="s">
        <v>1039</v>
      </c>
      <c r="C610" t="s">
        <v>23</v>
      </c>
      <c r="D610" t="s">
        <v>32</v>
      </c>
      <c r="E610" t="s">
        <v>25</v>
      </c>
      <c r="F610">
        <v>1</v>
      </c>
      <c r="G610">
        <v>7</v>
      </c>
      <c r="H610">
        <v>7</v>
      </c>
      <c r="I610">
        <v>8</v>
      </c>
      <c r="J610">
        <v>7</v>
      </c>
      <c r="M610" t="str">
        <f t="shared" si="18"/>
        <v>Moderate Readmission</v>
      </c>
      <c r="N610" t="str">
        <f t="shared" si="19"/>
        <v>Moderate Safety</v>
      </c>
    </row>
    <row r="611" spans="1:14" x14ac:dyDescent="0.3">
      <c r="A611" t="s">
        <v>1279</v>
      </c>
      <c r="B611" t="s">
        <v>1039</v>
      </c>
      <c r="C611" t="s">
        <v>23</v>
      </c>
      <c r="D611" t="s">
        <v>32</v>
      </c>
      <c r="E611" t="s">
        <v>25</v>
      </c>
      <c r="F611">
        <v>3</v>
      </c>
      <c r="G611">
        <v>7</v>
      </c>
      <c r="H611">
        <v>9</v>
      </c>
      <c r="I611">
        <v>8</v>
      </c>
      <c r="J611">
        <v>8</v>
      </c>
      <c r="M611" t="str">
        <f t="shared" si="18"/>
        <v>Moderate Readmission</v>
      </c>
      <c r="N611" t="str">
        <f t="shared" si="19"/>
        <v>Moderate Safety</v>
      </c>
    </row>
    <row r="612" spans="1:14" x14ac:dyDescent="0.3">
      <c r="A612" t="s">
        <v>1280</v>
      </c>
      <c r="B612" t="s">
        <v>1039</v>
      </c>
      <c r="C612" t="s">
        <v>23</v>
      </c>
      <c r="D612" t="s">
        <v>36</v>
      </c>
      <c r="E612" t="s">
        <v>25</v>
      </c>
      <c r="F612">
        <v>5</v>
      </c>
      <c r="G612">
        <v>7</v>
      </c>
      <c r="H612">
        <v>9</v>
      </c>
      <c r="I612">
        <v>8</v>
      </c>
      <c r="J612">
        <v>9</v>
      </c>
      <c r="M612" t="str">
        <f t="shared" si="18"/>
        <v>Moderate Readmission</v>
      </c>
      <c r="N612" t="str">
        <f t="shared" si="19"/>
        <v>Moderate Safety</v>
      </c>
    </row>
    <row r="613" spans="1:14" x14ac:dyDescent="0.3">
      <c r="A613" t="s">
        <v>1282</v>
      </c>
      <c r="B613" t="s">
        <v>1039</v>
      </c>
      <c r="C613" t="s">
        <v>23</v>
      </c>
      <c r="D613" t="s">
        <v>76</v>
      </c>
      <c r="E613" t="s">
        <v>25</v>
      </c>
      <c r="F613">
        <v>5</v>
      </c>
      <c r="G613">
        <v>4</v>
      </c>
      <c r="H613">
        <v>7</v>
      </c>
      <c r="I613">
        <v>8</v>
      </c>
      <c r="J613">
        <v>10</v>
      </c>
      <c r="M613" t="str">
        <f t="shared" si="18"/>
        <v>Moderate Readmission</v>
      </c>
      <c r="N613" t="str">
        <f t="shared" si="19"/>
        <v>Low Safety</v>
      </c>
    </row>
    <row r="614" spans="1:14" x14ac:dyDescent="0.3">
      <c r="A614" t="s">
        <v>1284</v>
      </c>
      <c r="B614" t="s">
        <v>1039</v>
      </c>
      <c r="C614" t="s">
        <v>23</v>
      </c>
      <c r="D614" t="s">
        <v>32</v>
      </c>
      <c r="E614" t="s">
        <v>25</v>
      </c>
      <c r="F614">
        <v>3</v>
      </c>
      <c r="G614">
        <v>4</v>
      </c>
      <c r="H614">
        <v>8</v>
      </c>
      <c r="I614">
        <v>8</v>
      </c>
      <c r="J614">
        <v>7</v>
      </c>
      <c r="M614" t="str">
        <f t="shared" si="18"/>
        <v>Moderate Readmission</v>
      </c>
      <c r="N614" t="str">
        <f t="shared" si="19"/>
        <v>Low Safety</v>
      </c>
    </row>
    <row r="615" spans="1:14" x14ac:dyDescent="0.3">
      <c r="A615" t="s">
        <v>1285</v>
      </c>
      <c r="B615" t="s">
        <v>1039</v>
      </c>
      <c r="C615" t="s">
        <v>23</v>
      </c>
      <c r="D615" t="s">
        <v>32</v>
      </c>
      <c r="E615" t="s">
        <v>25</v>
      </c>
      <c r="F615">
        <v>2</v>
      </c>
      <c r="G615">
        <v>7</v>
      </c>
      <c r="H615">
        <v>7</v>
      </c>
      <c r="I615">
        <v>8</v>
      </c>
      <c r="J615">
        <v>9</v>
      </c>
      <c r="M615" t="str">
        <f t="shared" si="18"/>
        <v>Moderate Readmission</v>
      </c>
      <c r="N615" t="str">
        <f t="shared" si="19"/>
        <v>Moderate Safety</v>
      </c>
    </row>
    <row r="616" spans="1:14" x14ac:dyDescent="0.3">
      <c r="A616" t="s">
        <v>1286</v>
      </c>
      <c r="B616" t="s">
        <v>1039</v>
      </c>
      <c r="C616" t="s">
        <v>23</v>
      </c>
      <c r="D616" t="s">
        <v>32</v>
      </c>
      <c r="E616" t="s">
        <v>25</v>
      </c>
      <c r="F616">
        <v>3</v>
      </c>
      <c r="G616">
        <v>7</v>
      </c>
      <c r="H616">
        <v>6</v>
      </c>
      <c r="I616">
        <v>8</v>
      </c>
      <c r="J616">
        <v>8</v>
      </c>
      <c r="M616" t="str">
        <f t="shared" si="18"/>
        <v>Moderate Readmission</v>
      </c>
      <c r="N616" t="str">
        <f t="shared" si="19"/>
        <v>Moderate Safety</v>
      </c>
    </row>
    <row r="617" spans="1:14" x14ac:dyDescent="0.3">
      <c r="A617" t="s">
        <v>1288</v>
      </c>
      <c r="B617" t="s">
        <v>1039</v>
      </c>
      <c r="C617" t="s">
        <v>23</v>
      </c>
      <c r="D617" t="s">
        <v>32</v>
      </c>
      <c r="E617" t="s">
        <v>25</v>
      </c>
      <c r="F617">
        <v>1</v>
      </c>
      <c r="G617">
        <v>8</v>
      </c>
      <c r="H617">
        <v>8</v>
      </c>
      <c r="I617">
        <v>8</v>
      </c>
      <c r="J617">
        <v>8</v>
      </c>
      <c r="M617" t="str">
        <f t="shared" si="18"/>
        <v>Moderate Readmission</v>
      </c>
      <c r="N617" t="str">
        <f t="shared" si="19"/>
        <v>Moderate Safety</v>
      </c>
    </row>
    <row r="618" spans="1:14" x14ac:dyDescent="0.3">
      <c r="A618" t="s">
        <v>1290</v>
      </c>
      <c r="B618" t="s">
        <v>1039</v>
      </c>
      <c r="C618" t="s">
        <v>23</v>
      </c>
      <c r="D618" t="s">
        <v>24</v>
      </c>
      <c r="E618" t="s">
        <v>25</v>
      </c>
      <c r="F618">
        <v>2</v>
      </c>
      <c r="G618">
        <v>7</v>
      </c>
      <c r="H618">
        <v>6</v>
      </c>
      <c r="I618">
        <v>8</v>
      </c>
      <c r="J618">
        <v>8</v>
      </c>
      <c r="M618" t="str">
        <f t="shared" si="18"/>
        <v>Moderate Readmission</v>
      </c>
      <c r="N618" t="str">
        <f t="shared" si="19"/>
        <v>Moderate Safety</v>
      </c>
    </row>
    <row r="619" spans="1:14" x14ac:dyDescent="0.3">
      <c r="A619" t="s">
        <v>1292</v>
      </c>
      <c r="B619" t="s">
        <v>1039</v>
      </c>
      <c r="C619" t="s">
        <v>23</v>
      </c>
      <c r="D619" t="s">
        <v>24</v>
      </c>
      <c r="E619" t="s">
        <v>25</v>
      </c>
      <c r="F619">
        <v>3</v>
      </c>
      <c r="G619">
        <v>8</v>
      </c>
      <c r="H619">
        <v>10</v>
      </c>
      <c r="I619">
        <v>8</v>
      </c>
      <c r="J619">
        <v>8</v>
      </c>
      <c r="M619" t="str">
        <f t="shared" si="18"/>
        <v>High Readmission</v>
      </c>
      <c r="N619" t="str">
        <f t="shared" si="19"/>
        <v>Moderate Safety</v>
      </c>
    </row>
    <row r="620" spans="1:14" x14ac:dyDescent="0.3">
      <c r="A620" t="s">
        <v>1293</v>
      </c>
      <c r="B620" t="s">
        <v>1039</v>
      </c>
      <c r="C620" t="s">
        <v>23</v>
      </c>
      <c r="D620" t="s">
        <v>32</v>
      </c>
      <c r="E620" t="s">
        <v>25</v>
      </c>
      <c r="F620">
        <v>1</v>
      </c>
      <c r="G620">
        <v>4</v>
      </c>
      <c r="H620">
        <v>4</v>
      </c>
      <c r="I620">
        <v>8</v>
      </c>
      <c r="J620">
        <v>7</v>
      </c>
      <c r="M620" t="str">
        <f t="shared" si="18"/>
        <v>Low Readmission</v>
      </c>
      <c r="N620" t="str">
        <f t="shared" si="19"/>
        <v>Low Safety</v>
      </c>
    </row>
    <row r="621" spans="1:14" x14ac:dyDescent="0.3">
      <c r="A621" t="s">
        <v>1294</v>
      </c>
      <c r="B621" t="s">
        <v>1039</v>
      </c>
      <c r="C621" t="s">
        <v>23</v>
      </c>
      <c r="D621" t="s">
        <v>24</v>
      </c>
      <c r="E621" t="s">
        <v>25</v>
      </c>
      <c r="F621">
        <v>4</v>
      </c>
      <c r="G621">
        <v>7</v>
      </c>
      <c r="H621">
        <v>4</v>
      </c>
      <c r="I621">
        <v>8</v>
      </c>
      <c r="J621">
        <v>9</v>
      </c>
      <c r="M621" t="str">
        <f t="shared" si="18"/>
        <v>Low Readmission</v>
      </c>
      <c r="N621" t="str">
        <f t="shared" si="19"/>
        <v>Moderate Safety</v>
      </c>
    </row>
    <row r="622" spans="1:14" x14ac:dyDescent="0.3">
      <c r="A622" t="s">
        <v>1296</v>
      </c>
      <c r="B622" t="s">
        <v>1039</v>
      </c>
      <c r="C622" t="s">
        <v>23</v>
      </c>
      <c r="D622" t="s">
        <v>32</v>
      </c>
      <c r="E622" t="s">
        <v>25</v>
      </c>
      <c r="F622">
        <v>1</v>
      </c>
      <c r="G622">
        <v>7</v>
      </c>
      <c r="H622">
        <v>9</v>
      </c>
      <c r="I622">
        <v>8</v>
      </c>
      <c r="J622">
        <v>9</v>
      </c>
      <c r="M622" t="str">
        <f t="shared" si="18"/>
        <v>Moderate Readmission</v>
      </c>
      <c r="N622" t="str">
        <f t="shared" si="19"/>
        <v>Moderate Safety</v>
      </c>
    </row>
    <row r="623" spans="1:14" x14ac:dyDescent="0.3">
      <c r="A623" t="s">
        <v>1297</v>
      </c>
      <c r="B623" t="s">
        <v>1039</v>
      </c>
      <c r="C623" t="s">
        <v>23</v>
      </c>
      <c r="D623" t="s">
        <v>32</v>
      </c>
      <c r="E623" t="s">
        <v>25</v>
      </c>
      <c r="F623">
        <v>1</v>
      </c>
      <c r="G623">
        <v>8</v>
      </c>
      <c r="H623">
        <v>8</v>
      </c>
      <c r="I623">
        <v>8</v>
      </c>
      <c r="J623">
        <v>9</v>
      </c>
      <c r="M623" t="str">
        <f t="shared" si="18"/>
        <v>Moderate Readmission</v>
      </c>
      <c r="N623" t="str">
        <f t="shared" si="19"/>
        <v>Moderate Safety</v>
      </c>
    </row>
    <row r="624" spans="1:14" x14ac:dyDescent="0.3">
      <c r="A624" t="s">
        <v>701</v>
      </c>
      <c r="B624" t="s">
        <v>1039</v>
      </c>
      <c r="C624" t="s">
        <v>23</v>
      </c>
      <c r="D624" t="s">
        <v>32</v>
      </c>
      <c r="E624" t="s">
        <v>25</v>
      </c>
      <c r="F624">
        <v>1</v>
      </c>
      <c r="G624">
        <v>7</v>
      </c>
      <c r="H624">
        <v>5</v>
      </c>
      <c r="I624">
        <v>8</v>
      </c>
      <c r="J624">
        <v>7</v>
      </c>
      <c r="M624" t="str">
        <f t="shared" si="18"/>
        <v>Moderate Readmission</v>
      </c>
      <c r="N624" t="str">
        <f t="shared" si="19"/>
        <v>Moderate Safety</v>
      </c>
    </row>
    <row r="625" spans="1:14" x14ac:dyDescent="0.3">
      <c r="A625" t="s">
        <v>1299</v>
      </c>
      <c r="B625" t="s">
        <v>1039</v>
      </c>
      <c r="C625" t="s">
        <v>23</v>
      </c>
      <c r="D625" t="s">
        <v>36</v>
      </c>
      <c r="E625" t="s">
        <v>25</v>
      </c>
      <c r="F625">
        <v>3</v>
      </c>
      <c r="G625">
        <v>8</v>
      </c>
      <c r="H625">
        <v>11</v>
      </c>
      <c r="I625">
        <v>8</v>
      </c>
      <c r="J625">
        <v>8</v>
      </c>
      <c r="M625" t="str">
        <f t="shared" si="18"/>
        <v>High Readmission</v>
      </c>
      <c r="N625" t="str">
        <f t="shared" si="19"/>
        <v>Moderate Safety</v>
      </c>
    </row>
    <row r="626" spans="1:14" x14ac:dyDescent="0.3">
      <c r="A626" t="s">
        <v>1301</v>
      </c>
      <c r="B626" t="s">
        <v>1039</v>
      </c>
      <c r="C626" t="s">
        <v>23</v>
      </c>
      <c r="D626" t="s">
        <v>36</v>
      </c>
      <c r="E626" t="s">
        <v>25</v>
      </c>
      <c r="F626">
        <v>1</v>
      </c>
      <c r="G626">
        <v>7</v>
      </c>
      <c r="H626">
        <v>8</v>
      </c>
      <c r="I626">
        <v>8</v>
      </c>
      <c r="J626">
        <v>7</v>
      </c>
      <c r="M626" t="str">
        <f t="shared" si="18"/>
        <v>Moderate Readmission</v>
      </c>
      <c r="N626" t="str">
        <f t="shared" si="19"/>
        <v>Moderate Safety</v>
      </c>
    </row>
    <row r="627" spans="1:14" x14ac:dyDescent="0.3">
      <c r="A627" t="s">
        <v>1303</v>
      </c>
      <c r="B627" t="s">
        <v>1039</v>
      </c>
      <c r="C627" t="s">
        <v>23</v>
      </c>
      <c r="D627" t="s">
        <v>32</v>
      </c>
      <c r="E627" t="s">
        <v>25</v>
      </c>
      <c r="F627">
        <v>2</v>
      </c>
      <c r="G627">
        <v>4</v>
      </c>
      <c r="H627">
        <v>7</v>
      </c>
      <c r="I627">
        <v>8</v>
      </c>
      <c r="J627">
        <v>8</v>
      </c>
      <c r="M627" t="str">
        <f t="shared" si="18"/>
        <v>Moderate Readmission</v>
      </c>
      <c r="N627" t="str">
        <f t="shared" si="19"/>
        <v>Low Safety</v>
      </c>
    </row>
    <row r="628" spans="1:14" x14ac:dyDescent="0.3">
      <c r="A628" t="s">
        <v>1304</v>
      </c>
      <c r="B628" t="s">
        <v>1039</v>
      </c>
      <c r="C628" t="s">
        <v>23</v>
      </c>
      <c r="D628" t="s">
        <v>76</v>
      </c>
      <c r="E628" t="s">
        <v>25</v>
      </c>
      <c r="F628">
        <v>5</v>
      </c>
      <c r="G628">
        <v>7</v>
      </c>
      <c r="H628">
        <v>10</v>
      </c>
      <c r="I628">
        <v>8</v>
      </c>
      <c r="J628">
        <v>10</v>
      </c>
      <c r="M628" t="str">
        <f t="shared" si="18"/>
        <v>High Readmission</v>
      </c>
      <c r="N628" t="str">
        <f t="shared" si="19"/>
        <v>Moderate Safety</v>
      </c>
    </row>
    <row r="629" spans="1:14" x14ac:dyDescent="0.3">
      <c r="A629" t="s">
        <v>1307</v>
      </c>
      <c r="B629" t="s">
        <v>1039</v>
      </c>
      <c r="C629" t="s">
        <v>23</v>
      </c>
      <c r="D629" t="s">
        <v>76</v>
      </c>
      <c r="E629" t="s">
        <v>25</v>
      </c>
      <c r="F629">
        <v>5</v>
      </c>
      <c r="G629">
        <v>4</v>
      </c>
      <c r="H629">
        <v>6</v>
      </c>
      <c r="I629">
        <v>8</v>
      </c>
      <c r="J629">
        <v>8</v>
      </c>
      <c r="M629" t="str">
        <f t="shared" si="18"/>
        <v>Moderate Readmission</v>
      </c>
      <c r="N629" t="str">
        <f t="shared" si="19"/>
        <v>Low Safety</v>
      </c>
    </row>
    <row r="630" spans="1:14" x14ac:dyDescent="0.3">
      <c r="A630" t="s">
        <v>1308</v>
      </c>
      <c r="B630" t="s">
        <v>1039</v>
      </c>
      <c r="C630" t="s">
        <v>23</v>
      </c>
      <c r="D630" t="s">
        <v>32</v>
      </c>
      <c r="E630" t="s">
        <v>25</v>
      </c>
      <c r="F630">
        <v>3</v>
      </c>
      <c r="G630">
        <v>7</v>
      </c>
      <c r="H630">
        <v>8</v>
      </c>
      <c r="I630">
        <v>8</v>
      </c>
      <c r="J630">
        <v>9</v>
      </c>
      <c r="M630" t="str">
        <f t="shared" si="18"/>
        <v>Moderate Readmission</v>
      </c>
      <c r="N630" t="str">
        <f t="shared" si="19"/>
        <v>Moderate Safety</v>
      </c>
    </row>
    <row r="631" spans="1:14" x14ac:dyDescent="0.3">
      <c r="A631" t="s">
        <v>1309</v>
      </c>
      <c r="B631" t="s">
        <v>1039</v>
      </c>
      <c r="C631" t="s">
        <v>23</v>
      </c>
      <c r="D631" t="s">
        <v>32</v>
      </c>
      <c r="E631" t="s">
        <v>25</v>
      </c>
      <c r="F631">
        <v>2</v>
      </c>
      <c r="G631">
        <v>3</v>
      </c>
      <c r="H631">
        <v>6</v>
      </c>
      <c r="I631">
        <v>8</v>
      </c>
      <c r="J631">
        <v>7</v>
      </c>
      <c r="M631" t="str">
        <f t="shared" si="18"/>
        <v>Moderate Readmission</v>
      </c>
      <c r="N631" t="str">
        <f t="shared" si="19"/>
        <v>Low Safety</v>
      </c>
    </row>
    <row r="632" spans="1:14" x14ac:dyDescent="0.3">
      <c r="A632" t="s">
        <v>1311</v>
      </c>
      <c r="B632" t="s">
        <v>1039</v>
      </c>
      <c r="C632" t="s">
        <v>23</v>
      </c>
      <c r="D632" t="s">
        <v>36</v>
      </c>
      <c r="E632" t="s">
        <v>25</v>
      </c>
      <c r="F632">
        <v>4</v>
      </c>
      <c r="G632">
        <v>7</v>
      </c>
      <c r="H632">
        <v>10</v>
      </c>
      <c r="I632">
        <v>8</v>
      </c>
      <c r="J632">
        <v>9</v>
      </c>
      <c r="M632" t="str">
        <f t="shared" si="18"/>
        <v>High Readmission</v>
      </c>
      <c r="N632" t="str">
        <f t="shared" si="19"/>
        <v>Moderate Safety</v>
      </c>
    </row>
    <row r="633" spans="1:14" x14ac:dyDescent="0.3">
      <c r="A633" t="s">
        <v>1312</v>
      </c>
      <c r="B633" t="s">
        <v>1039</v>
      </c>
      <c r="C633" t="s">
        <v>23</v>
      </c>
      <c r="D633" t="s">
        <v>36</v>
      </c>
      <c r="E633" t="s">
        <v>25</v>
      </c>
      <c r="F633">
        <v>5</v>
      </c>
      <c r="G633">
        <v>6</v>
      </c>
      <c r="H633">
        <v>6</v>
      </c>
      <c r="I633">
        <v>8</v>
      </c>
      <c r="J633">
        <v>10</v>
      </c>
      <c r="M633" t="str">
        <f t="shared" si="18"/>
        <v>Moderate Readmission</v>
      </c>
      <c r="N633" t="str">
        <f t="shared" si="19"/>
        <v>Moderate Safety</v>
      </c>
    </row>
    <row r="634" spans="1:14" x14ac:dyDescent="0.3">
      <c r="A634" t="s">
        <v>1313</v>
      </c>
      <c r="B634" t="s">
        <v>1039</v>
      </c>
      <c r="C634" t="s">
        <v>23</v>
      </c>
      <c r="D634" t="s">
        <v>36</v>
      </c>
      <c r="E634" t="s">
        <v>25</v>
      </c>
      <c r="F634">
        <v>5</v>
      </c>
      <c r="G634">
        <v>7</v>
      </c>
      <c r="H634">
        <v>7</v>
      </c>
      <c r="I634">
        <v>8</v>
      </c>
      <c r="J634">
        <v>9</v>
      </c>
      <c r="M634" t="str">
        <f t="shared" si="18"/>
        <v>Moderate Readmission</v>
      </c>
      <c r="N634" t="str">
        <f t="shared" si="19"/>
        <v>Moderate Safety</v>
      </c>
    </row>
    <row r="635" spans="1:14" x14ac:dyDescent="0.3">
      <c r="A635" t="s">
        <v>1314</v>
      </c>
      <c r="B635" t="s">
        <v>1039</v>
      </c>
      <c r="C635" t="s">
        <v>23</v>
      </c>
      <c r="D635" t="s">
        <v>32</v>
      </c>
      <c r="E635" t="s">
        <v>25</v>
      </c>
      <c r="F635">
        <v>4</v>
      </c>
      <c r="G635">
        <v>6</v>
      </c>
      <c r="H635">
        <v>7</v>
      </c>
      <c r="I635">
        <v>8</v>
      </c>
      <c r="J635">
        <v>8</v>
      </c>
      <c r="M635" t="str">
        <f t="shared" si="18"/>
        <v>Moderate Readmission</v>
      </c>
      <c r="N635" t="str">
        <f t="shared" si="19"/>
        <v>Moderate Safety</v>
      </c>
    </row>
    <row r="636" spans="1:14" x14ac:dyDescent="0.3">
      <c r="A636" t="s">
        <v>1316</v>
      </c>
      <c r="B636" t="s">
        <v>1039</v>
      </c>
      <c r="C636" t="s">
        <v>23</v>
      </c>
      <c r="D636" t="s">
        <v>36</v>
      </c>
      <c r="E636" t="s">
        <v>25</v>
      </c>
      <c r="F636">
        <v>4</v>
      </c>
      <c r="G636">
        <v>7</v>
      </c>
      <c r="H636">
        <v>8</v>
      </c>
      <c r="I636">
        <v>8</v>
      </c>
      <c r="J636">
        <v>9</v>
      </c>
      <c r="M636" t="str">
        <f t="shared" si="18"/>
        <v>Moderate Readmission</v>
      </c>
      <c r="N636" t="str">
        <f t="shared" si="19"/>
        <v>Moderate Safety</v>
      </c>
    </row>
    <row r="637" spans="1:14" x14ac:dyDescent="0.3">
      <c r="A637" t="s">
        <v>1318</v>
      </c>
      <c r="B637" t="s">
        <v>1039</v>
      </c>
      <c r="C637" t="s">
        <v>23</v>
      </c>
      <c r="D637" t="s">
        <v>32</v>
      </c>
      <c r="E637" t="s">
        <v>25</v>
      </c>
      <c r="F637">
        <v>3</v>
      </c>
      <c r="G637">
        <v>2</v>
      </c>
      <c r="H637">
        <v>4</v>
      </c>
      <c r="I637">
        <v>8</v>
      </c>
      <c r="J637">
        <v>7</v>
      </c>
      <c r="M637" t="str">
        <f t="shared" si="18"/>
        <v>Low Readmission</v>
      </c>
      <c r="N637" t="str">
        <f t="shared" si="19"/>
        <v>Low Safety</v>
      </c>
    </row>
    <row r="638" spans="1:14" x14ac:dyDescent="0.3">
      <c r="A638" t="s">
        <v>1319</v>
      </c>
      <c r="B638" t="s">
        <v>1039</v>
      </c>
      <c r="C638" t="s">
        <v>23</v>
      </c>
      <c r="D638" t="s">
        <v>36</v>
      </c>
      <c r="E638" t="s">
        <v>25</v>
      </c>
      <c r="F638">
        <v>3</v>
      </c>
      <c r="G638">
        <v>7</v>
      </c>
      <c r="H638">
        <v>8</v>
      </c>
      <c r="I638">
        <v>8</v>
      </c>
      <c r="J638">
        <v>10</v>
      </c>
      <c r="M638" t="str">
        <f t="shared" si="18"/>
        <v>Moderate Readmission</v>
      </c>
      <c r="N638" t="str">
        <f t="shared" si="19"/>
        <v>Moderate Safety</v>
      </c>
    </row>
    <row r="639" spans="1:14" x14ac:dyDescent="0.3">
      <c r="A639" t="s">
        <v>1321</v>
      </c>
      <c r="B639" t="s">
        <v>1039</v>
      </c>
      <c r="C639" t="s">
        <v>23</v>
      </c>
      <c r="D639" t="s">
        <v>32</v>
      </c>
      <c r="E639" t="s">
        <v>25</v>
      </c>
      <c r="F639">
        <v>4</v>
      </c>
      <c r="G639">
        <v>6</v>
      </c>
      <c r="H639">
        <v>6</v>
      </c>
      <c r="I639">
        <v>8</v>
      </c>
      <c r="J639">
        <v>7</v>
      </c>
      <c r="M639" t="str">
        <f t="shared" si="18"/>
        <v>Moderate Readmission</v>
      </c>
      <c r="N639" t="str">
        <f t="shared" si="19"/>
        <v>Moderate Safety</v>
      </c>
    </row>
    <row r="640" spans="1:14" x14ac:dyDescent="0.3">
      <c r="A640" t="s">
        <v>1323</v>
      </c>
      <c r="B640" t="s">
        <v>1039</v>
      </c>
      <c r="C640" t="s">
        <v>23</v>
      </c>
      <c r="D640" t="s">
        <v>24</v>
      </c>
      <c r="E640" t="s">
        <v>25</v>
      </c>
      <c r="F640">
        <v>4</v>
      </c>
      <c r="G640">
        <v>6</v>
      </c>
      <c r="H640">
        <v>6</v>
      </c>
      <c r="I640">
        <v>8</v>
      </c>
      <c r="J640">
        <v>8</v>
      </c>
      <c r="M640" t="str">
        <f t="shared" si="18"/>
        <v>Moderate Readmission</v>
      </c>
      <c r="N640" t="str">
        <f t="shared" si="19"/>
        <v>Moderate Safety</v>
      </c>
    </row>
    <row r="641" spans="1:14" x14ac:dyDescent="0.3">
      <c r="A641" t="s">
        <v>1325</v>
      </c>
      <c r="B641" t="s">
        <v>1039</v>
      </c>
      <c r="C641" t="s">
        <v>23</v>
      </c>
      <c r="D641" t="s">
        <v>32</v>
      </c>
      <c r="E641" t="s">
        <v>25</v>
      </c>
      <c r="F641">
        <v>3</v>
      </c>
      <c r="G641">
        <v>4</v>
      </c>
      <c r="H641">
        <v>2</v>
      </c>
      <c r="I641">
        <v>8</v>
      </c>
      <c r="J641">
        <v>6</v>
      </c>
      <c r="M641" t="str">
        <f t="shared" si="18"/>
        <v>Low Readmission</v>
      </c>
      <c r="N641" t="str">
        <f t="shared" si="19"/>
        <v>Low Safety</v>
      </c>
    </row>
    <row r="642" spans="1:14" x14ac:dyDescent="0.3">
      <c r="A642" t="s">
        <v>1328</v>
      </c>
      <c r="B642" t="s">
        <v>1039</v>
      </c>
      <c r="C642" t="s">
        <v>155</v>
      </c>
      <c r="D642" t="s">
        <v>156</v>
      </c>
      <c r="E642" t="s">
        <v>25</v>
      </c>
      <c r="F642">
        <v>2</v>
      </c>
      <c r="G642">
        <v>4</v>
      </c>
      <c r="H642">
        <v>6</v>
      </c>
      <c r="I642">
        <v>8</v>
      </c>
      <c r="J642">
        <v>6</v>
      </c>
      <c r="M642" t="str">
        <f t="shared" si="18"/>
        <v>Moderate Readmission</v>
      </c>
      <c r="N642" t="str">
        <f t="shared" si="19"/>
        <v>Low Safety</v>
      </c>
    </row>
    <row r="643" spans="1:14" x14ac:dyDescent="0.3">
      <c r="A643" t="s">
        <v>1330</v>
      </c>
      <c r="B643" t="s">
        <v>1039</v>
      </c>
      <c r="C643" t="s">
        <v>155</v>
      </c>
      <c r="D643" t="s">
        <v>156</v>
      </c>
      <c r="E643" t="s">
        <v>25</v>
      </c>
      <c r="F643">
        <v>4</v>
      </c>
      <c r="G643">
        <v>4</v>
      </c>
      <c r="H643">
        <v>6</v>
      </c>
      <c r="I643">
        <v>8</v>
      </c>
      <c r="J643">
        <v>6</v>
      </c>
      <c r="M643" t="str">
        <f t="shared" ref="M643:M706" si="20">IF(H643&gt;=10, "High Readmission", IF(H643&gt;=5, "Moderate Readmission", "Low Readmission"))</f>
        <v>Moderate Readmission</v>
      </c>
      <c r="N643" t="str">
        <f t="shared" ref="N643:N706" si="21">IF(G643&gt;=10, "High Safety", IF(G643&gt;=5, "Moderate Safety", "Low Safety"))</f>
        <v>Low Safety</v>
      </c>
    </row>
    <row r="644" spans="1:14" x14ac:dyDescent="0.3">
      <c r="A644" t="s">
        <v>1332</v>
      </c>
      <c r="B644" t="s">
        <v>1039</v>
      </c>
      <c r="C644" t="s">
        <v>155</v>
      </c>
      <c r="D644" t="s">
        <v>156</v>
      </c>
      <c r="E644" t="s">
        <v>25</v>
      </c>
      <c r="F644">
        <v>3</v>
      </c>
      <c r="G644">
        <v>4</v>
      </c>
      <c r="H644">
        <v>5</v>
      </c>
      <c r="I644">
        <v>8</v>
      </c>
      <c r="J644">
        <v>6</v>
      </c>
      <c r="M644" t="str">
        <f t="shared" si="20"/>
        <v>Moderate Readmission</v>
      </c>
      <c r="N644" t="str">
        <f t="shared" si="21"/>
        <v>Low Safety</v>
      </c>
    </row>
    <row r="645" spans="1:14" x14ac:dyDescent="0.3">
      <c r="A645" t="s">
        <v>1334</v>
      </c>
      <c r="B645" t="s">
        <v>1039</v>
      </c>
      <c r="C645" t="s">
        <v>155</v>
      </c>
      <c r="D645" t="s">
        <v>156</v>
      </c>
      <c r="E645" t="s">
        <v>25</v>
      </c>
      <c r="F645">
        <v>1</v>
      </c>
      <c r="G645">
        <v>4</v>
      </c>
      <c r="H645">
        <v>5</v>
      </c>
      <c r="I645">
        <v>8</v>
      </c>
      <c r="J645">
        <v>5</v>
      </c>
      <c r="M645" t="str">
        <f t="shared" si="20"/>
        <v>Moderate Readmission</v>
      </c>
      <c r="N645" t="str">
        <f t="shared" si="21"/>
        <v>Low Safety</v>
      </c>
    </row>
    <row r="646" spans="1:14" x14ac:dyDescent="0.3">
      <c r="A646" t="s">
        <v>1336</v>
      </c>
      <c r="B646" t="s">
        <v>1039</v>
      </c>
      <c r="C646" t="s">
        <v>155</v>
      </c>
      <c r="D646" t="s">
        <v>156</v>
      </c>
      <c r="E646" t="s">
        <v>25</v>
      </c>
      <c r="F646">
        <v>5</v>
      </c>
      <c r="G646">
        <v>4</v>
      </c>
      <c r="H646">
        <v>6</v>
      </c>
      <c r="I646">
        <v>8</v>
      </c>
      <c r="J646">
        <v>7</v>
      </c>
      <c r="M646" t="str">
        <f t="shared" si="20"/>
        <v>Moderate Readmission</v>
      </c>
      <c r="N646" t="str">
        <f t="shared" si="21"/>
        <v>Low Safety</v>
      </c>
    </row>
    <row r="647" spans="1:14" x14ac:dyDescent="0.3">
      <c r="A647" t="s">
        <v>1340</v>
      </c>
      <c r="B647" t="s">
        <v>1342</v>
      </c>
      <c r="C647" t="s">
        <v>23</v>
      </c>
      <c r="D647" t="s">
        <v>36</v>
      </c>
      <c r="E647" t="s">
        <v>169</v>
      </c>
      <c r="F647">
        <v>2</v>
      </c>
      <c r="G647">
        <v>6</v>
      </c>
      <c r="H647">
        <v>9</v>
      </c>
      <c r="I647">
        <v>8</v>
      </c>
      <c r="J647">
        <v>10</v>
      </c>
      <c r="M647" t="str">
        <f t="shared" si="20"/>
        <v>Moderate Readmission</v>
      </c>
      <c r="N647" t="str">
        <f t="shared" si="21"/>
        <v>Moderate Safety</v>
      </c>
    </row>
    <row r="648" spans="1:14" x14ac:dyDescent="0.3">
      <c r="A648" t="s">
        <v>1344</v>
      </c>
      <c r="B648" t="s">
        <v>1342</v>
      </c>
      <c r="C648" t="s">
        <v>23</v>
      </c>
      <c r="D648" t="s">
        <v>76</v>
      </c>
      <c r="E648" t="s">
        <v>25</v>
      </c>
      <c r="F648">
        <v>2</v>
      </c>
      <c r="G648">
        <v>4</v>
      </c>
      <c r="H648">
        <v>6</v>
      </c>
      <c r="I648">
        <v>8</v>
      </c>
      <c r="J648">
        <v>9</v>
      </c>
      <c r="M648" t="str">
        <f t="shared" si="20"/>
        <v>Moderate Readmission</v>
      </c>
      <c r="N648" t="str">
        <f t="shared" si="21"/>
        <v>Low Safety</v>
      </c>
    </row>
    <row r="649" spans="1:14" x14ac:dyDescent="0.3">
      <c r="A649" t="s">
        <v>1347</v>
      </c>
      <c r="B649" t="s">
        <v>1342</v>
      </c>
      <c r="C649" t="s">
        <v>23</v>
      </c>
      <c r="D649" t="s">
        <v>36</v>
      </c>
      <c r="E649" t="s">
        <v>25</v>
      </c>
      <c r="F649">
        <v>4</v>
      </c>
      <c r="G649">
        <v>6</v>
      </c>
      <c r="H649">
        <v>7</v>
      </c>
      <c r="I649">
        <v>8</v>
      </c>
      <c r="J649">
        <v>11</v>
      </c>
      <c r="M649" t="str">
        <f t="shared" si="20"/>
        <v>Moderate Readmission</v>
      </c>
      <c r="N649" t="str">
        <f t="shared" si="21"/>
        <v>Moderate Safety</v>
      </c>
    </row>
    <row r="650" spans="1:14" x14ac:dyDescent="0.3">
      <c r="A650" t="s">
        <v>1350</v>
      </c>
      <c r="B650" t="s">
        <v>1342</v>
      </c>
      <c r="C650" t="s">
        <v>23</v>
      </c>
      <c r="D650" t="s">
        <v>36</v>
      </c>
      <c r="E650" t="s">
        <v>169</v>
      </c>
      <c r="F650">
        <v>4</v>
      </c>
      <c r="G650">
        <v>8</v>
      </c>
      <c r="H650">
        <v>10</v>
      </c>
      <c r="I650">
        <v>8</v>
      </c>
      <c r="J650">
        <v>11</v>
      </c>
      <c r="M650" t="str">
        <f t="shared" si="20"/>
        <v>High Readmission</v>
      </c>
      <c r="N650" t="str">
        <f t="shared" si="21"/>
        <v>Moderate Safety</v>
      </c>
    </row>
    <row r="651" spans="1:14" x14ac:dyDescent="0.3">
      <c r="A651" t="s">
        <v>1353</v>
      </c>
      <c r="B651" t="s">
        <v>1342</v>
      </c>
      <c r="C651" t="s">
        <v>23</v>
      </c>
      <c r="D651" t="s">
        <v>36</v>
      </c>
      <c r="E651" t="s">
        <v>25</v>
      </c>
      <c r="F651">
        <v>3</v>
      </c>
      <c r="G651">
        <v>7</v>
      </c>
      <c r="H651">
        <v>8</v>
      </c>
      <c r="I651">
        <v>8</v>
      </c>
      <c r="J651">
        <v>11</v>
      </c>
      <c r="M651" t="str">
        <f t="shared" si="20"/>
        <v>Moderate Readmission</v>
      </c>
      <c r="N651" t="str">
        <f t="shared" si="21"/>
        <v>Moderate Safety</v>
      </c>
    </row>
    <row r="652" spans="1:14" x14ac:dyDescent="0.3">
      <c r="A652" t="s">
        <v>1354</v>
      </c>
      <c r="B652" t="s">
        <v>1342</v>
      </c>
      <c r="C652" t="s">
        <v>23</v>
      </c>
      <c r="D652" t="s">
        <v>24</v>
      </c>
      <c r="E652" t="s">
        <v>25</v>
      </c>
      <c r="F652">
        <v>2</v>
      </c>
      <c r="G652">
        <v>8</v>
      </c>
      <c r="H652">
        <v>11</v>
      </c>
      <c r="I652">
        <v>8</v>
      </c>
      <c r="J652">
        <v>10</v>
      </c>
      <c r="M652" t="str">
        <f t="shared" si="20"/>
        <v>High Readmission</v>
      </c>
      <c r="N652" t="str">
        <f t="shared" si="21"/>
        <v>Moderate Safety</v>
      </c>
    </row>
    <row r="653" spans="1:14" x14ac:dyDescent="0.3">
      <c r="A653" t="s">
        <v>1357</v>
      </c>
      <c r="B653" t="s">
        <v>1342</v>
      </c>
      <c r="C653" t="s">
        <v>23</v>
      </c>
      <c r="D653" t="s">
        <v>76</v>
      </c>
      <c r="E653" t="s">
        <v>25</v>
      </c>
      <c r="F653">
        <v>4</v>
      </c>
      <c r="G653">
        <v>8</v>
      </c>
      <c r="H653">
        <v>10</v>
      </c>
      <c r="I653">
        <v>8</v>
      </c>
      <c r="J653">
        <v>11</v>
      </c>
      <c r="M653" t="str">
        <f t="shared" si="20"/>
        <v>High Readmission</v>
      </c>
      <c r="N653" t="str">
        <f t="shared" si="21"/>
        <v>Moderate Safety</v>
      </c>
    </row>
    <row r="654" spans="1:14" x14ac:dyDescent="0.3">
      <c r="A654" t="s">
        <v>1359</v>
      </c>
      <c r="B654" t="s">
        <v>1342</v>
      </c>
      <c r="C654" t="s">
        <v>23</v>
      </c>
      <c r="D654" t="s">
        <v>36</v>
      </c>
      <c r="E654" t="s">
        <v>25</v>
      </c>
      <c r="F654">
        <v>4</v>
      </c>
      <c r="G654">
        <v>8</v>
      </c>
      <c r="H654">
        <v>11</v>
      </c>
      <c r="I654">
        <v>8</v>
      </c>
      <c r="J654">
        <v>9</v>
      </c>
      <c r="M654" t="str">
        <f t="shared" si="20"/>
        <v>High Readmission</v>
      </c>
      <c r="N654" t="str">
        <f t="shared" si="21"/>
        <v>Moderate Safety</v>
      </c>
    </row>
    <row r="655" spans="1:14" x14ac:dyDescent="0.3">
      <c r="A655" t="s">
        <v>1361</v>
      </c>
      <c r="B655" t="s">
        <v>1342</v>
      </c>
      <c r="C655" t="s">
        <v>23</v>
      </c>
      <c r="D655" t="s">
        <v>24</v>
      </c>
      <c r="E655" t="s">
        <v>169</v>
      </c>
      <c r="F655">
        <v>3</v>
      </c>
      <c r="G655">
        <v>6</v>
      </c>
      <c r="H655">
        <v>9</v>
      </c>
      <c r="I655">
        <v>8</v>
      </c>
      <c r="J655">
        <v>10</v>
      </c>
      <c r="M655" t="str">
        <f t="shared" si="20"/>
        <v>Moderate Readmission</v>
      </c>
      <c r="N655" t="str">
        <f t="shared" si="21"/>
        <v>Moderate Safety</v>
      </c>
    </row>
    <row r="656" spans="1:14" x14ac:dyDescent="0.3">
      <c r="A656" t="s">
        <v>1363</v>
      </c>
      <c r="B656" t="s">
        <v>1342</v>
      </c>
      <c r="C656" t="s">
        <v>23</v>
      </c>
      <c r="D656" t="s">
        <v>24</v>
      </c>
      <c r="E656" t="s">
        <v>25</v>
      </c>
      <c r="F656">
        <v>1</v>
      </c>
      <c r="G656">
        <v>3</v>
      </c>
      <c r="H656">
        <v>8</v>
      </c>
      <c r="I656">
        <v>8</v>
      </c>
      <c r="J656">
        <v>9</v>
      </c>
      <c r="M656" t="str">
        <f t="shared" si="20"/>
        <v>Moderate Readmission</v>
      </c>
      <c r="N656" t="str">
        <f t="shared" si="21"/>
        <v>Low Safety</v>
      </c>
    </row>
    <row r="657" spans="1:14" x14ac:dyDescent="0.3">
      <c r="A657" t="s">
        <v>1365</v>
      </c>
      <c r="B657" t="s">
        <v>1342</v>
      </c>
      <c r="C657" t="s">
        <v>23</v>
      </c>
      <c r="D657" t="s">
        <v>36</v>
      </c>
      <c r="E657" t="s">
        <v>25</v>
      </c>
      <c r="F657">
        <v>3</v>
      </c>
      <c r="G657">
        <v>6</v>
      </c>
      <c r="H657">
        <v>9</v>
      </c>
      <c r="I657">
        <v>8</v>
      </c>
      <c r="J657">
        <v>10</v>
      </c>
      <c r="M657" t="str">
        <f t="shared" si="20"/>
        <v>Moderate Readmission</v>
      </c>
      <c r="N657" t="str">
        <f t="shared" si="21"/>
        <v>Moderate Safety</v>
      </c>
    </row>
    <row r="658" spans="1:14" x14ac:dyDescent="0.3">
      <c r="A658" t="s">
        <v>1368</v>
      </c>
      <c r="B658" t="s">
        <v>1342</v>
      </c>
      <c r="C658" t="s">
        <v>23</v>
      </c>
      <c r="D658" t="s">
        <v>36</v>
      </c>
      <c r="E658" t="s">
        <v>25</v>
      </c>
      <c r="F658">
        <v>3</v>
      </c>
      <c r="G658">
        <v>6</v>
      </c>
      <c r="H658">
        <v>7</v>
      </c>
      <c r="I658">
        <v>8</v>
      </c>
      <c r="J658">
        <v>10</v>
      </c>
      <c r="M658" t="str">
        <f t="shared" si="20"/>
        <v>Moderate Readmission</v>
      </c>
      <c r="N658" t="str">
        <f t="shared" si="21"/>
        <v>Moderate Safety</v>
      </c>
    </row>
    <row r="659" spans="1:14" x14ac:dyDescent="0.3">
      <c r="A659" t="s">
        <v>1370</v>
      </c>
      <c r="B659" t="s">
        <v>1342</v>
      </c>
      <c r="C659" t="s">
        <v>23</v>
      </c>
      <c r="D659" t="s">
        <v>116</v>
      </c>
      <c r="E659" t="s">
        <v>169</v>
      </c>
      <c r="F659">
        <v>4</v>
      </c>
      <c r="G659">
        <v>5</v>
      </c>
      <c r="H659">
        <v>8</v>
      </c>
      <c r="I659">
        <v>8</v>
      </c>
      <c r="J659">
        <v>10</v>
      </c>
      <c r="M659" t="str">
        <f t="shared" si="20"/>
        <v>Moderate Readmission</v>
      </c>
      <c r="N659" t="str">
        <f t="shared" si="21"/>
        <v>Moderate Safety</v>
      </c>
    </row>
    <row r="660" spans="1:14" x14ac:dyDescent="0.3">
      <c r="A660" t="s">
        <v>1372</v>
      </c>
      <c r="B660" t="s">
        <v>1342</v>
      </c>
      <c r="C660" t="s">
        <v>23</v>
      </c>
      <c r="D660" t="s">
        <v>76</v>
      </c>
      <c r="E660" t="s">
        <v>25</v>
      </c>
      <c r="F660">
        <v>1</v>
      </c>
      <c r="G660">
        <v>7</v>
      </c>
      <c r="H660">
        <v>8</v>
      </c>
      <c r="I660">
        <v>8</v>
      </c>
      <c r="J660">
        <v>10</v>
      </c>
      <c r="M660" t="str">
        <f t="shared" si="20"/>
        <v>Moderate Readmission</v>
      </c>
      <c r="N660" t="str">
        <f t="shared" si="21"/>
        <v>Moderate Safety</v>
      </c>
    </row>
    <row r="661" spans="1:14" x14ac:dyDescent="0.3">
      <c r="A661" t="s">
        <v>1375</v>
      </c>
      <c r="B661" t="s">
        <v>1342</v>
      </c>
      <c r="C661" t="s">
        <v>23</v>
      </c>
      <c r="D661" t="s">
        <v>24</v>
      </c>
      <c r="E661" t="s">
        <v>25</v>
      </c>
      <c r="F661">
        <v>1</v>
      </c>
      <c r="G661">
        <v>8</v>
      </c>
      <c r="H661">
        <v>10</v>
      </c>
      <c r="I661">
        <v>8</v>
      </c>
      <c r="J661">
        <v>10</v>
      </c>
      <c r="M661" t="str">
        <f t="shared" si="20"/>
        <v>High Readmission</v>
      </c>
      <c r="N661" t="str">
        <f t="shared" si="21"/>
        <v>Moderate Safety</v>
      </c>
    </row>
    <row r="662" spans="1:14" x14ac:dyDescent="0.3">
      <c r="A662" t="s">
        <v>1378</v>
      </c>
      <c r="B662" t="s">
        <v>1342</v>
      </c>
      <c r="C662" t="s">
        <v>23</v>
      </c>
      <c r="D662" t="s">
        <v>36</v>
      </c>
      <c r="E662" t="s">
        <v>25</v>
      </c>
      <c r="F662">
        <v>2</v>
      </c>
      <c r="G662">
        <v>2</v>
      </c>
      <c r="H662">
        <v>6</v>
      </c>
      <c r="I662">
        <v>8</v>
      </c>
      <c r="J662">
        <v>10</v>
      </c>
      <c r="M662" t="str">
        <f t="shared" si="20"/>
        <v>Moderate Readmission</v>
      </c>
      <c r="N662" t="str">
        <f t="shared" si="21"/>
        <v>Low Safety</v>
      </c>
    </row>
    <row r="663" spans="1:14" x14ac:dyDescent="0.3">
      <c r="A663" t="s">
        <v>1380</v>
      </c>
      <c r="B663" t="s">
        <v>1342</v>
      </c>
      <c r="C663" t="s">
        <v>23</v>
      </c>
      <c r="D663" t="s">
        <v>24</v>
      </c>
      <c r="E663" t="s">
        <v>25</v>
      </c>
      <c r="F663">
        <v>3</v>
      </c>
      <c r="G663">
        <v>8</v>
      </c>
      <c r="H663">
        <v>9</v>
      </c>
      <c r="I663">
        <v>8</v>
      </c>
      <c r="J663">
        <v>11</v>
      </c>
      <c r="M663" t="str">
        <f t="shared" si="20"/>
        <v>Moderate Readmission</v>
      </c>
      <c r="N663" t="str">
        <f t="shared" si="21"/>
        <v>Moderate Safety</v>
      </c>
    </row>
    <row r="664" spans="1:14" x14ac:dyDescent="0.3">
      <c r="A664" t="s">
        <v>1383</v>
      </c>
      <c r="B664" t="s">
        <v>1342</v>
      </c>
      <c r="C664" t="s">
        <v>23</v>
      </c>
      <c r="D664" t="s">
        <v>98</v>
      </c>
      <c r="E664" t="s">
        <v>25</v>
      </c>
      <c r="F664">
        <v>3</v>
      </c>
      <c r="G664">
        <v>8</v>
      </c>
      <c r="H664">
        <v>11</v>
      </c>
      <c r="I664">
        <v>8</v>
      </c>
      <c r="J664">
        <v>11</v>
      </c>
      <c r="M664" t="str">
        <f t="shared" si="20"/>
        <v>High Readmission</v>
      </c>
      <c r="N664" t="str">
        <f t="shared" si="21"/>
        <v>Moderate Safety</v>
      </c>
    </row>
    <row r="665" spans="1:14" x14ac:dyDescent="0.3">
      <c r="A665" t="s">
        <v>1385</v>
      </c>
      <c r="B665" t="s">
        <v>1342</v>
      </c>
      <c r="C665" t="s">
        <v>23</v>
      </c>
      <c r="D665" t="s">
        <v>36</v>
      </c>
      <c r="E665" t="s">
        <v>25</v>
      </c>
      <c r="F665">
        <v>2</v>
      </c>
      <c r="G665">
        <v>7</v>
      </c>
      <c r="H665">
        <v>8</v>
      </c>
      <c r="I665">
        <v>8</v>
      </c>
      <c r="J665">
        <v>8</v>
      </c>
      <c r="M665" t="str">
        <f t="shared" si="20"/>
        <v>Moderate Readmission</v>
      </c>
      <c r="N665" t="str">
        <f t="shared" si="21"/>
        <v>Moderate Safety</v>
      </c>
    </row>
    <row r="666" spans="1:14" x14ac:dyDescent="0.3">
      <c r="A666" t="s">
        <v>1387</v>
      </c>
      <c r="B666" t="s">
        <v>1342</v>
      </c>
      <c r="C666" t="s">
        <v>23</v>
      </c>
      <c r="D666" t="s">
        <v>32</v>
      </c>
      <c r="E666" t="s">
        <v>25</v>
      </c>
      <c r="F666">
        <v>1</v>
      </c>
      <c r="G666">
        <v>7</v>
      </c>
      <c r="H666">
        <v>7</v>
      </c>
      <c r="I666">
        <v>8</v>
      </c>
      <c r="J666">
        <v>9</v>
      </c>
      <c r="M666" t="str">
        <f t="shared" si="20"/>
        <v>Moderate Readmission</v>
      </c>
      <c r="N666" t="str">
        <f t="shared" si="21"/>
        <v>Moderate Safety</v>
      </c>
    </row>
    <row r="667" spans="1:14" x14ac:dyDescent="0.3">
      <c r="A667" t="s">
        <v>1390</v>
      </c>
      <c r="B667" t="s">
        <v>1342</v>
      </c>
      <c r="C667" t="s">
        <v>23</v>
      </c>
      <c r="D667" t="s">
        <v>24</v>
      </c>
      <c r="E667" t="s">
        <v>25</v>
      </c>
      <c r="F667">
        <v>2</v>
      </c>
      <c r="G667">
        <v>2</v>
      </c>
      <c r="H667">
        <v>5</v>
      </c>
      <c r="I667">
        <v>8</v>
      </c>
      <c r="J667">
        <v>7</v>
      </c>
      <c r="M667" t="str">
        <f t="shared" si="20"/>
        <v>Moderate Readmission</v>
      </c>
      <c r="N667" t="str">
        <f t="shared" si="21"/>
        <v>Low Safety</v>
      </c>
    </row>
    <row r="668" spans="1:14" x14ac:dyDescent="0.3">
      <c r="A668" t="s">
        <v>1393</v>
      </c>
      <c r="B668" t="s">
        <v>1342</v>
      </c>
      <c r="C668" t="s">
        <v>23</v>
      </c>
      <c r="D668" t="s">
        <v>76</v>
      </c>
      <c r="E668" t="s">
        <v>25</v>
      </c>
      <c r="F668">
        <v>2</v>
      </c>
      <c r="G668">
        <v>7</v>
      </c>
      <c r="H668">
        <v>10</v>
      </c>
      <c r="I668">
        <v>8</v>
      </c>
      <c r="J668">
        <v>10</v>
      </c>
      <c r="M668" t="str">
        <f t="shared" si="20"/>
        <v>High Readmission</v>
      </c>
      <c r="N668" t="str">
        <f t="shared" si="21"/>
        <v>Moderate Safety</v>
      </c>
    </row>
    <row r="669" spans="1:14" x14ac:dyDescent="0.3">
      <c r="A669" t="s">
        <v>1394</v>
      </c>
      <c r="B669" t="s">
        <v>1342</v>
      </c>
      <c r="C669" t="s">
        <v>23</v>
      </c>
      <c r="D669" t="s">
        <v>24</v>
      </c>
      <c r="E669" t="s">
        <v>25</v>
      </c>
      <c r="F669">
        <v>4</v>
      </c>
      <c r="G669">
        <v>8</v>
      </c>
      <c r="H669">
        <v>11</v>
      </c>
      <c r="I669">
        <v>8</v>
      </c>
      <c r="J669">
        <v>10</v>
      </c>
      <c r="M669" t="str">
        <f t="shared" si="20"/>
        <v>High Readmission</v>
      </c>
      <c r="N669" t="str">
        <f t="shared" si="21"/>
        <v>Moderate Safety</v>
      </c>
    </row>
    <row r="670" spans="1:14" x14ac:dyDescent="0.3">
      <c r="A670" t="s">
        <v>1397</v>
      </c>
      <c r="B670" t="s">
        <v>1342</v>
      </c>
      <c r="C670" t="s">
        <v>23</v>
      </c>
      <c r="D670" t="s">
        <v>76</v>
      </c>
      <c r="E670" t="s">
        <v>25</v>
      </c>
      <c r="F670">
        <v>1</v>
      </c>
      <c r="G670">
        <v>8</v>
      </c>
      <c r="H670">
        <v>9</v>
      </c>
      <c r="I670">
        <v>8</v>
      </c>
      <c r="J670">
        <v>9</v>
      </c>
      <c r="M670" t="str">
        <f t="shared" si="20"/>
        <v>Moderate Readmission</v>
      </c>
      <c r="N670" t="str">
        <f t="shared" si="21"/>
        <v>Moderate Safety</v>
      </c>
    </row>
    <row r="671" spans="1:14" x14ac:dyDescent="0.3">
      <c r="A671" t="s">
        <v>1398</v>
      </c>
      <c r="B671" t="s">
        <v>1342</v>
      </c>
      <c r="C671" t="s">
        <v>23</v>
      </c>
      <c r="D671" t="s">
        <v>36</v>
      </c>
      <c r="E671" t="s">
        <v>25</v>
      </c>
      <c r="F671">
        <v>4</v>
      </c>
      <c r="G671">
        <v>7</v>
      </c>
      <c r="H671">
        <v>10</v>
      </c>
      <c r="I671">
        <v>8</v>
      </c>
      <c r="J671">
        <v>9</v>
      </c>
      <c r="M671" t="str">
        <f t="shared" si="20"/>
        <v>High Readmission</v>
      </c>
      <c r="N671" t="str">
        <f t="shared" si="21"/>
        <v>Moderate Safety</v>
      </c>
    </row>
    <row r="672" spans="1:14" x14ac:dyDescent="0.3">
      <c r="A672" t="s">
        <v>1400</v>
      </c>
      <c r="B672" t="s">
        <v>1342</v>
      </c>
      <c r="C672" t="s">
        <v>23</v>
      </c>
      <c r="D672" t="s">
        <v>24</v>
      </c>
      <c r="E672" t="s">
        <v>25</v>
      </c>
      <c r="F672">
        <v>3</v>
      </c>
      <c r="G672">
        <v>2</v>
      </c>
      <c r="H672">
        <v>6</v>
      </c>
      <c r="I672">
        <v>8</v>
      </c>
      <c r="J672">
        <v>9</v>
      </c>
      <c r="M672" t="str">
        <f t="shared" si="20"/>
        <v>Moderate Readmission</v>
      </c>
      <c r="N672" t="str">
        <f t="shared" si="21"/>
        <v>Low Safety</v>
      </c>
    </row>
    <row r="673" spans="1:14" x14ac:dyDescent="0.3">
      <c r="A673" t="s">
        <v>1403</v>
      </c>
      <c r="B673" t="s">
        <v>1342</v>
      </c>
      <c r="C673" t="s">
        <v>23</v>
      </c>
      <c r="D673" t="s">
        <v>76</v>
      </c>
      <c r="E673" t="s">
        <v>169</v>
      </c>
      <c r="F673">
        <v>4</v>
      </c>
      <c r="G673">
        <v>6</v>
      </c>
      <c r="H673">
        <v>7</v>
      </c>
      <c r="I673">
        <v>8</v>
      </c>
      <c r="J673">
        <v>9</v>
      </c>
      <c r="M673" t="str">
        <f t="shared" si="20"/>
        <v>Moderate Readmission</v>
      </c>
      <c r="N673" t="str">
        <f t="shared" si="21"/>
        <v>Moderate Safety</v>
      </c>
    </row>
    <row r="674" spans="1:14" x14ac:dyDescent="0.3">
      <c r="A674" t="s">
        <v>1406</v>
      </c>
      <c r="B674" t="s">
        <v>1342</v>
      </c>
      <c r="C674" t="s">
        <v>23</v>
      </c>
      <c r="D674" t="s">
        <v>36</v>
      </c>
      <c r="E674" t="s">
        <v>25</v>
      </c>
      <c r="F674">
        <v>2</v>
      </c>
      <c r="G674">
        <v>7</v>
      </c>
      <c r="H674">
        <v>11</v>
      </c>
      <c r="I674">
        <v>8</v>
      </c>
      <c r="J674">
        <v>9</v>
      </c>
      <c r="M674" t="str">
        <f t="shared" si="20"/>
        <v>High Readmission</v>
      </c>
      <c r="N674" t="str">
        <f t="shared" si="21"/>
        <v>Moderate Safety</v>
      </c>
    </row>
    <row r="675" spans="1:14" x14ac:dyDescent="0.3">
      <c r="A675" t="s">
        <v>1407</v>
      </c>
      <c r="B675" t="s">
        <v>1342</v>
      </c>
      <c r="C675" t="s">
        <v>23</v>
      </c>
      <c r="D675" t="s">
        <v>24</v>
      </c>
      <c r="E675" t="s">
        <v>25</v>
      </c>
      <c r="F675">
        <v>1</v>
      </c>
      <c r="G675">
        <v>3</v>
      </c>
      <c r="H675">
        <v>7</v>
      </c>
      <c r="I675">
        <v>8</v>
      </c>
      <c r="J675">
        <v>10</v>
      </c>
      <c r="M675" t="str">
        <f t="shared" si="20"/>
        <v>Moderate Readmission</v>
      </c>
      <c r="N675" t="str">
        <f t="shared" si="21"/>
        <v>Low Safety</v>
      </c>
    </row>
    <row r="676" spans="1:14" x14ac:dyDescent="0.3">
      <c r="A676" t="s">
        <v>1409</v>
      </c>
      <c r="B676" t="s">
        <v>1342</v>
      </c>
      <c r="C676" t="s">
        <v>23</v>
      </c>
      <c r="D676" t="s">
        <v>32</v>
      </c>
      <c r="E676" t="s">
        <v>25</v>
      </c>
      <c r="F676">
        <v>4</v>
      </c>
      <c r="G676">
        <v>4</v>
      </c>
      <c r="H676">
        <v>6</v>
      </c>
      <c r="I676">
        <v>8</v>
      </c>
      <c r="J676">
        <v>8</v>
      </c>
      <c r="M676" t="str">
        <f t="shared" si="20"/>
        <v>Moderate Readmission</v>
      </c>
      <c r="N676" t="str">
        <f t="shared" si="21"/>
        <v>Low Safety</v>
      </c>
    </row>
    <row r="677" spans="1:14" x14ac:dyDescent="0.3">
      <c r="A677" t="s">
        <v>1411</v>
      </c>
      <c r="B677" t="s">
        <v>1342</v>
      </c>
      <c r="C677" t="s">
        <v>23</v>
      </c>
      <c r="D677" t="s">
        <v>24</v>
      </c>
      <c r="E677" t="s">
        <v>25</v>
      </c>
      <c r="F677">
        <v>3</v>
      </c>
      <c r="G677">
        <v>3</v>
      </c>
      <c r="H677">
        <v>7</v>
      </c>
      <c r="I677">
        <v>8</v>
      </c>
      <c r="J677">
        <v>11</v>
      </c>
      <c r="M677" t="str">
        <f t="shared" si="20"/>
        <v>Moderate Readmission</v>
      </c>
      <c r="N677" t="str">
        <f t="shared" si="21"/>
        <v>Low Safety</v>
      </c>
    </row>
    <row r="678" spans="1:14" x14ac:dyDescent="0.3">
      <c r="A678" t="s">
        <v>1413</v>
      </c>
      <c r="B678" t="s">
        <v>1342</v>
      </c>
      <c r="C678" t="s">
        <v>23</v>
      </c>
      <c r="D678" t="s">
        <v>24</v>
      </c>
      <c r="E678" t="s">
        <v>169</v>
      </c>
      <c r="F678">
        <v>2</v>
      </c>
      <c r="G678">
        <v>8</v>
      </c>
      <c r="H678">
        <v>8</v>
      </c>
      <c r="I678">
        <v>8</v>
      </c>
      <c r="J678">
        <v>10</v>
      </c>
      <c r="M678" t="str">
        <f t="shared" si="20"/>
        <v>Moderate Readmission</v>
      </c>
      <c r="N678" t="str">
        <f t="shared" si="21"/>
        <v>Moderate Safety</v>
      </c>
    </row>
    <row r="679" spans="1:14" x14ac:dyDescent="0.3">
      <c r="A679" t="s">
        <v>1416</v>
      </c>
      <c r="B679" t="s">
        <v>1342</v>
      </c>
      <c r="C679" t="s">
        <v>23</v>
      </c>
      <c r="D679" t="s">
        <v>76</v>
      </c>
      <c r="E679" t="s">
        <v>25</v>
      </c>
      <c r="F679">
        <v>2</v>
      </c>
      <c r="G679">
        <v>7</v>
      </c>
      <c r="H679">
        <v>9</v>
      </c>
      <c r="I679">
        <v>8</v>
      </c>
      <c r="J679">
        <v>9</v>
      </c>
      <c r="M679" t="str">
        <f t="shared" si="20"/>
        <v>Moderate Readmission</v>
      </c>
      <c r="N679" t="str">
        <f t="shared" si="21"/>
        <v>Moderate Safety</v>
      </c>
    </row>
    <row r="680" spans="1:14" x14ac:dyDescent="0.3">
      <c r="A680" t="s">
        <v>1419</v>
      </c>
      <c r="B680" t="s">
        <v>1342</v>
      </c>
      <c r="C680" t="s">
        <v>23</v>
      </c>
      <c r="D680" t="s">
        <v>36</v>
      </c>
      <c r="E680" t="s">
        <v>25</v>
      </c>
      <c r="F680">
        <v>2</v>
      </c>
      <c r="G680">
        <v>7</v>
      </c>
      <c r="H680">
        <v>10</v>
      </c>
      <c r="I680">
        <v>8</v>
      </c>
      <c r="J680">
        <v>9</v>
      </c>
      <c r="M680" t="str">
        <f t="shared" si="20"/>
        <v>High Readmission</v>
      </c>
      <c r="N680" t="str">
        <f t="shared" si="21"/>
        <v>Moderate Safety</v>
      </c>
    </row>
    <row r="681" spans="1:14" x14ac:dyDescent="0.3">
      <c r="A681" t="s">
        <v>1421</v>
      </c>
      <c r="B681" t="s">
        <v>1342</v>
      </c>
      <c r="C681" t="s">
        <v>23</v>
      </c>
      <c r="D681" t="s">
        <v>76</v>
      </c>
      <c r="E681" t="s">
        <v>169</v>
      </c>
      <c r="F681">
        <v>4</v>
      </c>
      <c r="G681">
        <v>7</v>
      </c>
      <c r="H681">
        <v>10</v>
      </c>
      <c r="I681">
        <v>8</v>
      </c>
      <c r="J681">
        <v>11</v>
      </c>
      <c r="M681" t="str">
        <f t="shared" si="20"/>
        <v>High Readmission</v>
      </c>
      <c r="N681" t="str">
        <f t="shared" si="21"/>
        <v>Moderate Safety</v>
      </c>
    </row>
    <row r="682" spans="1:14" x14ac:dyDescent="0.3">
      <c r="A682" t="s">
        <v>1422</v>
      </c>
      <c r="B682" t="s">
        <v>1342</v>
      </c>
      <c r="C682" t="s">
        <v>23</v>
      </c>
      <c r="D682" t="s">
        <v>32</v>
      </c>
      <c r="E682" t="s">
        <v>25</v>
      </c>
      <c r="F682">
        <v>3</v>
      </c>
      <c r="G682">
        <v>7</v>
      </c>
      <c r="H682">
        <v>8</v>
      </c>
      <c r="I682">
        <v>8</v>
      </c>
      <c r="J682">
        <v>9</v>
      </c>
      <c r="M682" t="str">
        <f t="shared" si="20"/>
        <v>Moderate Readmission</v>
      </c>
      <c r="N682" t="str">
        <f t="shared" si="21"/>
        <v>Moderate Safety</v>
      </c>
    </row>
    <row r="683" spans="1:14" x14ac:dyDescent="0.3">
      <c r="A683" t="s">
        <v>1425</v>
      </c>
      <c r="B683" t="s">
        <v>1342</v>
      </c>
      <c r="C683" t="s">
        <v>23</v>
      </c>
      <c r="D683" t="s">
        <v>36</v>
      </c>
      <c r="E683" t="s">
        <v>25</v>
      </c>
      <c r="F683">
        <v>2</v>
      </c>
      <c r="G683">
        <v>8</v>
      </c>
      <c r="H683">
        <v>10</v>
      </c>
      <c r="I683">
        <v>8</v>
      </c>
      <c r="J683">
        <v>10</v>
      </c>
      <c r="M683" t="str">
        <f t="shared" si="20"/>
        <v>High Readmission</v>
      </c>
      <c r="N683" t="str">
        <f t="shared" si="21"/>
        <v>Moderate Safety</v>
      </c>
    </row>
    <row r="684" spans="1:14" x14ac:dyDescent="0.3">
      <c r="A684" t="s">
        <v>1426</v>
      </c>
      <c r="B684" t="s">
        <v>1342</v>
      </c>
      <c r="C684" t="s">
        <v>23</v>
      </c>
      <c r="D684" t="s">
        <v>36</v>
      </c>
      <c r="E684" t="s">
        <v>25</v>
      </c>
      <c r="F684">
        <v>2</v>
      </c>
      <c r="G684">
        <v>8</v>
      </c>
      <c r="H684">
        <v>11</v>
      </c>
      <c r="I684">
        <v>8</v>
      </c>
      <c r="J684">
        <v>9</v>
      </c>
      <c r="M684" t="str">
        <f t="shared" si="20"/>
        <v>High Readmission</v>
      </c>
      <c r="N684" t="str">
        <f t="shared" si="21"/>
        <v>Moderate Safety</v>
      </c>
    </row>
    <row r="685" spans="1:14" x14ac:dyDescent="0.3">
      <c r="A685" t="s">
        <v>1427</v>
      </c>
      <c r="B685" t="s">
        <v>1342</v>
      </c>
      <c r="C685" t="s">
        <v>23</v>
      </c>
      <c r="D685" t="s">
        <v>36</v>
      </c>
      <c r="E685" t="s">
        <v>25</v>
      </c>
      <c r="F685">
        <v>1</v>
      </c>
      <c r="G685">
        <v>6</v>
      </c>
      <c r="H685">
        <v>8</v>
      </c>
      <c r="I685">
        <v>8</v>
      </c>
      <c r="J685">
        <v>10</v>
      </c>
      <c r="M685" t="str">
        <f t="shared" si="20"/>
        <v>Moderate Readmission</v>
      </c>
      <c r="N685" t="str">
        <f t="shared" si="21"/>
        <v>Moderate Safety</v>
      </c>
    </row>
    <row r="686" spans="1:14" x14ac:dyDescent="0.3">
      <c r="A686" t="s">
        <v>1428</v>
      </c>
      <c r="B686" t="s">
        <v>1342</v>
      </c>
      <c r="C686" t="s">
        <v>23</v>
      </c>
      <c r="D686" t="s">
        <v>36</v>
      </c>
      <c r="E686" t="s">
        <v>25</v>
      </c>
      <c r="F686">
        <v>3</v>
      </c>
      <c r="G686">
        <v>7</v>
      </c>
      <c r="H686">
        <v>11</v>
      </c>
      <c r="I686">
        <v>8</v>
      </c>
      <c r="J686">
        <v>9</v>
      </c>
      <c r="M686" t="str">
        <f t="shared" si="20"/>
        <v>High Readmission</v>
      </c>
      <c r="N686" t="str">
        <f t="shared" si="21"/>
        <v>Moderate Safety</v>
      </c>
    </row>
    <row r="687" spans="1:14" x14ac:dyDescent="0.3">
      <c r="A687" t="s">
        <v>1429</v>
      </c>
      <c r="B687" t="s">
        <v>1342</v>
      </c>
      <c r="C687" t="s">
        <v>23</v>
      </c>
      <c r="D687" t="s">
        <v>36</v>
      </c>
      <c r="E687" t="s">
        <v>25</v>
      </c>
      <c r="F687">
        <v>4</v>
      </c>
      <c r="G687">
        <v>8</v>
      </c>
      <c r="H687">
        <v>11</v>
      </c>
      <c r="I687">
        <v>8</v>
      </c>
      <c r="J687">
        <v>10</v>
      </c>
      <c r="M687" t="str">
        <f t="shared" si="20"/>
        <v>High Readmission</v>
      </c>
      <c r="N687" t="str">
        <f t="shared" si="21"/>
        <v>Moderate Safety</v>
      </c>
    </row>
    <row r="688" spans="1:14" x14ac:dyDescent="0.3">
      <c r="A688" t="s">
        <v>1430</v>
      </c>
      <c r="B688" t="s">
        <v>1342</v>
      </c>
      <c r="C688" t="s">
        <v>23</v>
      </c>
      <c r="D688" t="s">
        <v>24</v>
      </c>
      <c r="E688" t="s">
        <v>169</v>
      </c>
      <c r="F688">
        <v>2</v>
      </c>
      <c r="G688">
        <v>8</v>
      </c>
      <c r="H688">
        <v>11</v>
      </c>
      <c r="I688">
        <v>8</v>
      </c>
      <c r="J688">
        <v>10</v>
      </c>
      <c r="M688" t="str">
        <f t="shared" si="20"/>
        <v>High Readmission</v>
      </c>
      <c r="N688" t="str">
        <f t="shared" si="21"/>
        <v>Moderate Safety</v>
      </c>
    </row>
    <row r="689" spans="1:14" x14ac:dyDescent="0.3">
      <c r="A689" t="s">
        <v>1433</v>
      </c>
      <c r="B689" t="s">
        <v>1342</v>
      </c>
      <c r="C689" t="s">
        <v>23</v>
      </c>
      <c r="D689" t="s">
        <v>24</v>
      </c>
      <c r="E689" t="s">
        <v>25</v>
      </c>
      <c r="F689">
        <v>2</v>
      </c>
      <c r="G689">
        <v>4</v>
      </c>
      <c r="H689">
        <v>8</v>
      </c>
      <c r="I689">
        <v>8</v>
      </c>
      <c r="J689">
        <v>10</v>
      </c>
      <c r="M689" t="str">
        <f t="shared" si="20"/>
        <v>Moderate Readmission</v>
      </c>
      <c r="N689" t="str">
        <f t="shared" si="21"/>
        <v>Low Safety</v>
      </c>
    </row>
    <row r="690" spans="1:14" x14ac:dyDescent="0.3">
      <c r="A690" t="s">
        <v>1434</v>
      </c>
      <c r="B690" t="s">
        <v>1342</v>
      </c>
      <c r="C690" t="s">
        <v>23</v>
      </c>
      <c r="D690" t="s">
        <v>32</v>
      </c>
      <c r="E690" t="s">
        <v>169</v>
      </c>
      <c r="F690">
        <v>2</v>
      </c>
      <c r="G690">
        <v>7</v>
      </c>
      <c r="H690">
        <v>7</v>
      </c>
      <c r="I690">
        <v>8</v>
      </c>
      <c r="J690">
        <v>10</v>
      </c>
      <c r="M690" t="str">
        <f t="shared" si="20"/>
        <v>Moderate Readmission</v>
      </c>
      <c r="N690" t="str">
        <f t="shared" si="21"/>
        <v>Moderate Safety</v>
      </c>
    </row>
    <row r="691" spans="1:14" x14ac:dyDescent="0.3">
      <c r="A691" t="s">
        <v>1438</v>
      </c>
      <c r="B691" t="s">
        <v>1342</v>
      </c>
      <c r="C691" t="s">
        <v>23</v>
      </c>
      <c r="D691" t="s">
        <v>24</v>
      </c>
      <c r="E691" t="s">
        <v>25</v>
      </c>
      <c r="F691">
        <v>2</v>
      </c>
      <c r="G691">
        <v>7</v>
      </c>
      <c r="H691">
        <v>10</v>
      </c>
      <c r="I691">
        <v>8</v>
      </c>
      <c r="J691">
        <v>10</v>
      </c>
      <c r="M691" t="str">
        <f t="shared" si="20"/>
        <v>High Readmission</v>
      </c>
      <c r="N691" t="str">
        <f t="shared" si="21"/>
        <v>Moderate Safety</v>
      </c>
    </row>
    <row r="692" spans="1:14" x14ac:dyDescent="0.3">
      <c r="A692" t="s">
        <v>1443</v>
      </c>
      <c r="B692" t="s">
        <v>1342</v>
      </c>
      <c r="C692" t="s">
        <v>23</v>
      </c>
      <c r="D692" t="s">
        <v>32</v>
      </c>
      <c r="E692" t="s">
        <v>25</v>
      </c>
      <c r="F692">
        <v>3</v>
      </c>
      <c r="G692">
        <v>3</v>
      </c>
      <c r="H692">
        <v>6</v>
      </c>
      <c r="I692">
        <v>8</v>
      </c>
      <c r="J692">
        <v>9</v>
      </c>
      <c r="M692" t="str">
        <f t="shared" si="20"/>
        <v>Moderate Readmission</v>
      </c>
      <c r="N692" t="str">
        <f t="shared" si="21"/>
        <v>Low Safety</v>
      </c>
    </row>
    <row r="693" spans="1:14" x14ac:dyDescent="0.3">
      <c r="A693" t="s">
        <v>1446</v>
      </c>
      <c r="B693" t="s">
        <v>1342</v>
      </c>
      <c r="C693" t="s">
        <v>23</v>
      </c>
      <c r="D693" t="s">
        <v>24</v>
      </c>
      <c r="E693" t="s">
        <v>25</v>
      </c>
      <c r="F693">
        <v>3</v>
      </c>
      <c r="G693">
        <v>6</v>
      </c>
      <c r="H693">
        <v>8</v>
      </c>
      <c r="I693">
        <v>8</v>
      </c>
      <c r="J693">
        <v>9</v>
      </c>
      <c r="M693" t="str">
        <f t="shared" si="20"/>
        <v>Moderate Readmission</v>
      </c>
      <c r="N693" t="str">
        <f t="shared" si="21"/>
        <v>Moderate Safety</v>
      </c>
    </row>
    <row r="694" spans="1:14" x14ac:dyDescent="0.3">
      <c r="A694" t="s">
        <v>1449</v>
      </c>
      <c r="B694" t="s">
        <v>1342</v>
      </c>
      <c r="C694" t="s">
        <v>23</v>
      </c>
      <c r="D694" t="s">
        <v>24</v>
      </c>
      <c r="E694" t="s">
        <v>25</v>
      </c>
      <c r="F694">
        <v>1</v>
      </c>
      <c r="G694">
        <v>8</v>
      </c>
      <c r="H694">
        <v>11</v>
      </c>
      <c r="I694">
        <v>8</v>
      </c>
      <c r="J694">
        <v>9</v>
      </c>
      <c r="M694" t="str">
        <f t="shared" si="20"/>
        <v>High Readmission</v>
      </c>
      <c r="N694" t="str">
        <f t="shared" si="21"/>
        <v>Moderate Safety</v>
      </c>
    </row>
    <row r="695" spans="1:14" x14ac:dyDescent="0.3">
      <c r="A695" t="s">
        <v>549</v>
      </c>
      <c r="B695" t="s">
        <v>1342</v>
      </c>
      <c r="C695" t="s">
        <v>23</v>
      </c>
      <c r="D695" t="s">
        <v>24</v>
      </c>
      <c r="E695" t="s">
        <v>25</v>
      </c>
      <c r="F695">
        <v>4</v>
      </c>
      <c r="G695">
        <v>1</v>
      </c>
      <c r="H695">
        <v>5</v>
      </c>
      <c r="I695">
        <v>8</v>
      </c>
      <c r="J695">
        <v>7</v>
      </c>
      <c r="M695" t="str">
        <f t="shared" si="20"/>
        <v>Moderate Readmission</v>
      </c>
      <c r="N695" t="str">
        <f t="shared" si="21"/>
        <v>Low Safety</v>
      </c>
    </row>
    <row r="696" spans="1:14" x14ac:dyDescent="0.3">
      <c r="A696" t="s">
        <v>1456</v>
      </c>
      <c r="B696" t="s">
        <v>1342</v>
      </c>
      <c r="C696" t="s">
        <v>23</v>
      </c>
      <c r="D696" t="s">
        <v>24</v>
      </c>
      <c r="E696" t="s">
        <v>25</v>
      </c>
      <c r="F696">
        <v>2</v>
      </c>
      <c r="G696">
        <v>8</v>
      </c>
      <c r="H696">
        <v>11</v>
      </c>
      <c r="I696">
        <v>8</v>
      </c>
      <c r="J696">
        <v>10</v>
      </c>
      <c r="M696" t="str">
        <f t="shared" si="20"/>
        <v>High Readmission</v>
      </c>
      <c r="N696" t="str">
        <f t="shared" si="21"/>
        <v>Moderate Safety</v>
      </c>
    </row>
    <row r="697" spans="1:14" x14ac:dyDescent="0.3">
      <c r="A697" t="s">
        <v>1459</v>
      </c>
      <c r="B697" t="s">
        <v>1342</v>
      </c>
      <c r="C697" t="s">
        <v>23</v>
      </c>
      <c r="D697" t="s">
        <v>24</v>
      </c>
      <c r="E697" t="s">
        <v>25</v>
      </c>
      <c r="F697">
        <v>2</v>
      </c>
      <c r="G697">
        <v>5</v>
      </c>
      <c r="H697">
        <v>9</v>
      </c>
      <c r="I697">
        <v>8</v>
      </c>
      <c r="J697">
        <v>10</v>
      </c>
      <c r="M697" t="str">
        <f t="shared" si="20"/>
        <v>Moderate Readmission</v>
      </c>
      <c r="N697" t="str">
        <f t="shared" si="21"/>
        <v>Moderate Safety</v>
      </c>
    </row>
    <row r="698" spans="1:14" x14ac:dyDescent="0.3">
      <c r="A698" t="s">
        <v>1462</v>
      </c>
      <c r="B698" t="s">
        <v>1342</v>
      </c>
      <c r="C698" t="s">
        <v>23</v>
      </c>
      <c r="D698" t="s">
        <v>32</v>
      </c>
      <c r="E698" t="s">
        <v>25</v>
      </c>
      <c r="F698">
        <v>5</v>
      </c>
      <c r="G698">
        <v>6</v>
      </c>
      <c r="H698">
        <v>7</v>
      </c>
      <c r="I698">
        <v>8</v>
      </c>
      <c r="J698">
        <v>10</v>
      </c>
      <c r="M698" t="str">
        <f t="shared" si="20"/>
        <v>Moderate Readmission</v>
      </c>
      <c r="N698" t="str">
        <f t="shared" si="21"/>
        <v>Moderate Safety</v>
      </c>
    </row>
    <row r="699" spans="1:14" x14ac:dyDescent="0.3">
      <c r="A699" t="s">
        <v>1465</v>
      </c>
      <c r="B699" t="s">
        <v>1342</v>
      </c>
      <c r="C699" t="s">
        <v>23</v>
      </c>
      <c r="D699" t="s">
        <v>32</v>
      </c>
      <c r="E699" t="s">
        <v>25</v>
      </c>
      <c r="F699">
        <v>5</v>
      </c>
      <c r="G699">
        <v>2</v>
      </c>
      <c r="H699">
        <v>9</v>
      </c>
      <c r="I699">
        <v>8</v>
      </c>
      <c r="J699">
        <v>10</v>
      </c>
      <c r="M699" t="str">
        <f t="shared" si="20"/>
        <v>Moderate Readmission</v>
      </c>
      <c r="N699" t="str">
        <f t="shared" si="21"/>
        <v>Low Safety</v>
      </c>
    </row>
    <row r="700" spans="1:14" x14ac:dyDescent="0.3">
      <c r="A700" t="s">
        <v>1468</v>
      </c>
      <c r="B700" t="s">
        <v>1342</v>
      </c>
      <c r="C700" t="s">
        <v>23</v>
      </c>
      <c r="D700" t="s">
        <v>36</v>
      </c>
      <c r="E700" t="s">
        <v>25</v>
      </c>
      <c r="F700">
        <v>2</v>
      </c>
      <c r="G700">
        <v>7</v>
      </c>
      <c r="H700">
        <v>11</v>
      </c>
      <c r="I700">
        <v>8</v>
      </c>
      <c r="J700">
        <v>10</v>
      </c>
      <c r="M700" t="str">
        <f t="shared" si="20"/>
        <v>High Readmission</v>
      </c>
      <c r="N700" t="str">
        <f t="shared" si="21"/>
        <v>Moderate Safety</v>
      </c>
    </row>
    <row r="701" spans="1:14" x14ac:dyDescent="0.3">
      <c r="A701" t="s">
        <v>1470</v>
      </c>
      <c r="B701" t="s">
        <v>1342</v>
      </c>
      <c r="C701" t="s">
        <v>23</v>
      </c>
      <c r="D701" t="s">
        <v>76</v>
      </c>
      <c r="E701" t="s">
        <v>169</v>
      </c>
      <c r="F701">
        <v>2</v>
      </c>
      <c r="G701">
        <v>8</v>
      </c>
      <c r="H701">
        <v>10</v>
      </c>
      <c r="I701">
        <v>8</v>
      </c>
      <c r="J701">
        <v>10</v>
      </c>
      <c r="M701" t="str">
        <f t="shared" si="20"/>
        <v>High Readmission</v>
      </c>
      <c r="N701" t="str">
        <f t="shared" si="21"/>
        <v>Moderate Safety</v>
      </c>
    </row>
    <row r="702" spans="1:14" x14ac:dyDescent="0.3">
      <c r="A702" t="s">
        <v>1473</v>
      </c>
      <c r="B702" t="s">
        <v>1342</v>
      </c>
      <c r="C702" t="s">
        <v>23</v>
      </c>
      <c r="D702" t="s">
        <v>32</v>
      </c>
      <c r="E702" t="s">
        <v>25</v>
      </c>
      <c r="F702">
        <v>1</v>
      </c>
      <c r="G702">
        <v>4</v>
      </c>
      <c r="H702">
        <v>6</v>
      </c>
      <c r="I702">
        <v>8</v>
      </c>
      <c r="J702">
        <v>10</v>
      </c>
      <c r="M702" t="str">
        <f t="shared" si="20"/>
        <v>Moderate Readmission</v>
      </c>
      <c r="N702" t="str">
        <f t="shared" si="21"/>
        <v>Low Safety</v>
      </c>
    </row>
    <row r="703" spans="1:14" x14ac:dyDescent="0.3">
      <c r="A703" t="s">
        <v>1419</v>
      </c>
      <c r="B703" t="s">
        <v>1342</v>
      </c>
      <c r="C703" t="s">
        <v>23</v>
      </c>
      <c r="D703" t="s">
        <v>36</v>
      </c>
      <c r="E703" t="s">
        <v>25</v>
      </c>
      <c r="F703">
        <v>4</v>
      </c>
      <c r="G703">
        <v>3</v>
      </c>
      <c r="H703">
        <v>7</v>
      </c>
      <c r="I703">
        <v>8</v>
      </c>
      <c r="J703">
        <v>7</v>
      </c>
      <c r="M703" t="str">
        <f t="shared" si="20"/>
        <v>Moderate Readmission</v>
      </c>
      <c r="N703" t="str">
        <f t="shared" si="21"/>
        <v>Low Safety</v>
      </c>
    </row>
    <row r="704" spans="1:14" x14ac:dyDescent="0.3">
      <c r="A704" t="s">
        <v>1475</v>
      </c>
      <c r="B704" t="s">
        <v>1342</v>
      </c>
      <c r="C704" t="s">
        <v>23</v>
      </c>
      <c r="D704" t="s">
        <v>36</v>
      </c>
      <c r="E704" t="s">
        <v>169</v>
      </c>
      <c r="F704">
        <v>3</v>
      </c>
      <c r="G704">
        <v>8</v>
      </c>
      <c r="H704">
        <v>10</v>
      </c>
      <c r="I704">
        <v>8</v>
      </c>
      <c r="J704">
        <v>11</v>
      </c>
      <c r="M704" t="str">
        <f t="shared" si="20"/>
        <v>High Readmission</v>
      </c>
      <c r="N704" t="str">
        <f t="shared" si="21"/>
        <v>Moderate Safety</v>
      </c>
    </row>
    <row r="705" spans="1:14" x14ac:dyDescent="0.3">
      <c r="A705" t="s">
        <v>1476</v>
      </c>
      <c r="B705" t="s">
        <v>1342</v>
      </c>
      <c r="C705" t="s">
        <v>23</v>
      </c>
      <c r="D705" t="s">
        <v>36</v>
      </c>
      <c r="E705" t="s">
        <v>25</v>
      </c>
      <c r="F705">
        <v>3</v>
      </c>
      <c r="G705">
        <v>7</v>
      </c>
      <c r="H705">
        <v>8</v>
      </c>
      <c r="I705">
        <v>8</v>
      </c>
      <c r="J705">
        <v>9</v>
      </c>
      <c r="M705" t="str">
        <f t="shared" si="20"/>
        <v>Moderate Readmission</v>
      </c>
      <c r="N705" t="str">
        <f t="shared" si="21"/>
        <v>Moderate Safety</v>
      </c>
    </row>
    <row r="706" spans="1:14" x14ac:dyDescent="0.3">
      <c r="A706" t="s">
        <v>1477</v>
      </c>
      <c r="B706" t="s">
        <v>1342</v>
      </c>
      <c r="C706" t="s">
        <v>23</v>
      </c>
      <c r="D706" t="s">
        <v>36</v>
      </c>
      <c r="E706" t="s">
        <v>25</v>
      </c>
      <c r="F706">
        <v>1</v>
      </c>
      <c r="G706">
        <v>5</v>
      </c>
      <c r="H706">
        <v>4</v>
      </c>
      <c r="I706">
        <v>8</v>
      </c>
      <c r="J706">
        <v>9</v>
      </c>
      <c r="M706" t="str">
        <f t="shared" si="20"/>
        <v>Low Readmission</v>
      </c>
      <c r="N706" t="str">
        <f t="shared" si="21"/>
        <v>Moderate Safety</v>
      </c>
    </row>
    <row r="707" spans="1:14" x14ac:dyDescent="0.3">
      <c r="A707" t="s">
        <v>1480</v>
      </c>
      <c r="B707" t="s">
        <v>1342</v>
      </c>
      <c r="C707" t="s">
        <v>23</v>
      </c>
      <c r="D707" t="s">
        <v>32</v>
      </c>
      <c r="E707" t="s">
        <v>169</v>
      </c>
      <c r="F707">
        <v>4</v>
      </c>
      <c r="G707">
        <v>7</v>
      </c>
      <c r="H707">
        <v>9</v>
      </c>
      <c r="I707">
        <v>8</v>
      </c>
      <c r="J707">
        <v>8</v>
      </c>
      <c r="M707" t="str">
        <f t="shared" ref="M707:M770" si="22">IF(H707&gt;=10, "High Readmission", IF(H707&gt;=5, "Moderate Readmission", "Low Readmission"))</f>
        <v>Moderate Readmission</v>
      </c>
      <c r="N707" t="str">
        <f t="shared" ref="N707:N770" si="23">IF(G707&gt;=10, "High Safety", IF(G707&gt;=5, "Moderate Safety", "Low Safety"))</f>
        <v>Moderate Safety</v>
      </c>
    </row>
    <row r="708" spans="1:14" x14ac:dyDescent="0.3">
      <c r="A708" t="s">
        <v>1307</v>
      </c>
      <c r="B708" t="s">
        <v>1342</v>
      </c>
      <c r="C708" t="s">
        <v>23</v>
      </c>
      <c r="D708" t="s">
        <v>32</v>
      </c>
      <c r="E708" t="s">
        <v>25</v>
      </c>
      <c r="F708">
        <v>3</v>
      </c>
      <c r="G708">
        <v>8</v>
      </c>
      <c r="H708">
        <v>8</v>
      </c>
      <c r="I708">
        <v>8</v>
      </c>
      <c r="J708">
        <v>9</v>
      </c>
      <c r="M708" t="str">
        <f t="shared" si="22"/>
        <v>Moderate Readmission</v>
      </c>
      <c r="N708" t="str">
        <f t="shared" si="23"/>
        <v>Moderate Safety</v>
      </c>
    </row>
    <row r="709" spans="1:14" x14ac:dyDescent="0.3">
      <c r="A709" t="s">
        <v>1481</v>
      </c>
      <c r="B709" t="s">
        <v>1342</v>
      </c>
      <c r="C709" t="s">
        <v>23</v>
      </c>
      <c r="D709" t="s">
        <v>36</v>
      </c>
      <c r="E709" t="s">
        <v>25</v>
      </c>
      <c r="F709">
        <v>3</v>
      </c>
      <c r="G709">
        <v>6</v>
      </c>
      <c r="H709">
        <v>7</v>
      </c>
      <c r="I709">
        <v>8</v>
      </c>
      <c r="J709">
        <v>10</v>
      </c>
      <c r="M709" t="str">
        <f t="shared" si="22"/>
        <v>Moderate Readmission</v>
      </c>
      <c r="N709" t="str">
        <f t="shared" si="23"/>
        <v>Moderate Safety</v>
      </c>
    </row>
    <row r="710" spans="1:14" x14ac:dyDescent="0.3">
      <c r="A710" t="s">
        <v>1483</v>
      </c>
      <c r="B710" t="s">
        <v>1342</v>
      </c>
      <c r="C710" t="s">
        <v>23</v>
      </c>
      <c r="D710" t="s">
        <v>24</v>
      </c>
      <c r="E710" t="s">
        <v>25</v>
      </c>
      <c r="F710">
        <v>2</v>
      </c>
      <c r="G710">
        <v>8</v>
      </c>
      <c r="H710">
        <v>8</v>
      </c>
      <c r="I710">
        <v>8</v>
      </c>
      <c r="J710">
        <v>9</v>
      </c>
      <c r="M710" t="str">
        <f t="shared" si="22"/>
        <v>Moderate Readmission</v>
      </c>
      <c r="N710" t="str">
        <f t="shared" si="23"/>
        <v>Moderate Safety</v>
      </c>
    </row>
    <row r="711" spans="1:14" x14ac:dyDescent="0.3">
      <c r="A711" t="s">
        <v>1486</v>
      </c>
      <c r="B711" t="s">
        <v>1342</v>
      </c>
      <c r="C711" t="s">
        <v>23</v>
      </c>
      <c r="D711" t="s">
        <v>32</v>
      </c>
      <c r="E711" t="s">
        <v>25</v>
      </c>
      <c r="F711">
        <v>2</v>
      </c>
      <c r="G711">
        <v>7</v>
      </c>
      <c r="H711">
        <v>8</v>
      </c>
      <c r="I711">
        <v>8</v>
      </c>
      <c r="J711">
        <v>9</v>
      </c>
      <c r="M711" t="str">
        <f t="shared" si="22"/>
        <v>Moderate Readmission</v>
      </c>
      <c r="N711" t="str">
        <f t="shared" si="23"/>
        <v>Moderate Safety</v>
      </c>
    </row>
    <row r="712" spans="1:14" x14ac:dyDescent="0.3">
      <c r="A712" t="s">
        <v>1488</v>
      </c>
      <c r="B712" t="s">
        <v>1342</v>
      </c>
      <c r="C712" t="s">
        <v>23</v>
      </c>
      <c r="D712" t="s">
        <v>32</v>
      </c>
      <c r="E712" t="s">
        <v>25</v>
      </c>
      <c r="F712">
        <v>2</v>
      </c>
      <c r="G712">
        <v>6</v>
      </c>
      <c r="H712">
        <v>7</v>
      </c>
      <c r="I712">
        <v>8</v>
      </c>
      <c r="J712">
        <v>9</v>
      </c>
      <c r="M712" t="str">
        <f t="shared" si="22"/>
        <v>Moderate Readmission</v>
      </c>
      <c r="N712" t="str">
        <f t="shared" si="23"/>
        <v>Moderate Safety</v>
      </c>
    </row>
    <row r="713" spans="1:14" x14ac:dyDescent="0.3">
      <c r="A713" t="s">
        <v>1490</v>
      </c>
      <c r="B713" t="s">
        <v>1342</v>
      </c>
      <c r="C713" t="s">
        <v>23</v>
      </c>
      <c r="D713" t="s">
        <v>32</v>
      </c>
      <c r="E713" t="s">
        <v>169</v>
      </c>
      <c r="F713">
        <v>4</v>
      </c>
      <c r="G713">
        <v>6</v>
      </c>
      <c r="H713">
        <v>7</v>
      </c>
      <c r="I713">
        <v>8</v>
      </c>
      <c r="J713">
        <v>7</v>
      </c>
      <c r="M713" t="str">
        <f t="shared" si="22"/>
        <v>Moderate Readmission</v>
      </c>
      <c r="N713" t="str">
        <f t="shared" si="23"/>
        <v>Moderate Safety</v>
      </c>
    </row>
    <row r="714" spans="1:14" x14ac:dyDescent="0.3">
      <c r="A714" t="s">
        <v>1491</v>
      </c>
      <c r="B714" t="s">
        <v>1342</v>
      </c>
      <c r="C714" t="s">
        <v>23</v>
      </c>
      <c r="D714" t="s">
        <v>32</v>
      </c>
      <c r="E714" t="s">
        <v>25</v>
      </c>
      <c r="F714">
        <v>4</v>
      </c>
      <c r="G714">
        <v>3</v>
      </c>
      <c r="H714">
        <v>5</v>
      </c>
      <c r="I714">
        <v>8</v>
      </c>
      <c r="J714">
        <v>7</v>
      </c>
      <c r="M714" t="str">
        <f t="shared" si="22"/>
        <v>Moderate Readmission</v>
      </c>
      <c r="N714" t="str">
        <f t="shared" si="23"/>
        <v>Low Safety</v>
      </c>
    </row>
    <row r="715" spans="1:14" x14ac:dyDescent="0.3">
      <c r="A715" t="s">
        <v>1492</v>
      </c>
      <c r="B715" t="s">
        <v>1342</v>
      </c>
      <c r="C715" t="s">
        <v>23</v>
      </c>
      <c r="D715" t="s">
        <v>36</v>
      </c>
      <c r="E715" t="s">
        <v>25</v>
      </c>
      <c r="F715">
        <v>3</v>
      </c>
      <c r="G715">
        <v>8</v>
      </c>
      <c r="H715">
        <v>10</v>
      </c>
      <c r="I715">
        <v>8</v>
      </c>
      <c r="J715">
        <v>10</v>
      </c>
      <c r="M715" t="str">
        <f t="shared" si="22"/>
        <v>High Readmission</v>
      </c>
      <c r="N715" t="str">
        <f t="shared" si="23"/>
        <v>Moderate Safety</v>
      </c>
    </row>
    <row r="716" spans="1:14" x14ac:dyDescent="0.3">
      <c r="A716" t="s">
        <v>1493</v>
      </c>
      <c r="B716" t="s">
        <v>1342</v>
      </c>
      <c r="C716" t="s">
        <v>23</v>
      </c>
      <c r="D716" t="s">
        <v>76</v>
      </c>
      <c r="E716" t="s">
        <v>169</v>
      </c>
      <c r="F716">
        <v>4</v>
      </c>
      <c r="G716">
        <v>4</v>
      </c>
      <c r="H716">
        <v>6</v>
      </c>
      <c r="I716">
        <v>8</v>
      </c>
      <c r="J716">
        <v>10</v>
      </c>
      <c r="M716" t="str">
        <f t="shared" si="22"/>
        <v>Moderate Readmission</v>
      </c>
      <c r="N716" t="str">
        <f t="shared" si="23"/>
        <v>Low Safety</v>
      </c>
    </row>
    <row r="717" spans="1:14" x14ac:dyDescent="0.3">
      <c r="A717" t="s">
        <v>1495</v>
      </c>
      <c r="B717" t="s">
        <v>1342</v>
      </c>
      <c r="C717" t="s">
        <v>23</v>
      </c>
      <c r="D717" t="s">
        <v>24</v>
      </c>
      <c r="E717" t="s">
        <v>25</v>
      </c>
      <c r="F717">
        <v>1</v>
      </c>
      <c r="G717">
        <v>5</v>
      </c>
      <c r="H717">
        <v>5</v>
      </c>
      <c r="I717">
        <v>8</v>
      </c>
      <c r="J717">
        <v>7</v>
      </c>
      <c r="M717" t="str">
        <f t="shared" si="22"/>
        <v>Moderate Readmission</v>
      </c>
      <c r="N717" t="str">
        <f t="shared" si="23"/>
        <v>Moderate Safety</v>
      </c>
    </row>
    <row r="718" spans="1:14" x14ac:dyDescent="0.3">
      <c r="A718" t="s">
        <v>1497</v>
      </c>
      <c r="B718" t="s">
        <v>1342</v>
      </c>
      <c r="C718" t="s">
        <v>23</v>
      </c>
      <c r="D718" t="s">
        <v>36</v>
      </c>
      <c r="E718" t="s">
        <v>25</v>
      </c>
      <c r="F718">
        <v>3</v>
      </c>
      <c r="G718">
        <v>8</v>
      </c>
      <c r="H718">
        <v>10</v>
      </c>
      <c r="I718">
        <v>8</v>
      </c>
      <c r="J718">
        <v>10</v>
      </c>
      <c r="M718" t="str">
        <f t="shared" si="22"/>
        <v>High Readmission</v>
      </c>
      <c r="N718" t="str">
        <f t="shared" si="23"/>
        <v>Moderate Safety</v>
      </c>
    </row>
    <row r="719" spans="1:14" x14ac:dyDescent="0.3">
      <c r="A719" t="s">
        <v>1500</v>
      </c>
      <c r="B719" t="s">
        <v>1342</v>
      </c>
      <c r="C719" t="s">
        <v>23</v>
      </c>
      <c r="D719" t="s">
        <v>32</v>
      </c>
      <c r="E719" t="s">
        <v>25</v>
      </c>
      <c r="F719">
        <v>3</v>
      </c>
      <c r="G719">
        <v>7</v>
      </c>
      <c r="H719">
        <v>8</v>
      </c>
      <c r="I719">
        <v>8</v>
      </c>
      <c r="J719">
        <v>9</v>
      </c>
      <c r="M719" t="str">
        <f t="shared" si="22"/>
        <v>Moderate Readmission</v>
      </c>
      <c r="N719" t="str">
        <f t="shared" si="23"/>
        <v>Moderate Safety</v>
      </c>
    </row>
    <row r="720" spans="1:14" x14ac:dyDescent="0.3">
      <c r="A720" t="s">
        <v>1502</v>
      </c>
      <c r="B720" t="s">
        <v>1342</v>
      </c>
      <c r="C720" t="s">
        <v>23</v>
      </c>
      <c r="D720" t="s">
        <v>32</v>
      </c>
      <c r="E720" t="s">
        <v>169</v>
      </c>
      <c r="F720">
        <v>5</v>
      </c>
      <c r="G720">
        <v>4</v>
      </c>
      <c r="H720">
        <v>5</v>
      </c>
      <c r="I720">
        <v>8</v>
      </c>
      <c r="J720">
        <v>5</v>
      </c>
      <c r="M720" t="str">
        <f t="shared" si="22"/>
        <v>Moderate Readmission</v>
      </c>
      <c r="N720" t="str">
        <f t="shared" si="23"/>
        <v>Low Safety</v>
      </c>
    </row>
    <row r="721" spans="1:14" x14ac:dyDescent="0.3">
      <c r="A721" t="s">
        <v>1504</v>
      </c>
      <c r="B721" t="s">
        <v>1342</v>
      </c>
      <c r="C721" t="s">
        <v>23</v>
      </c>
      <c r="D721" t="s">
        <v>36</v>
      </c>
      <c r="E721" t="s">
        <v>25</v>
      </c>
      <c r="F721">
        <v>4</v>
      </c>
      <c r="G721">
        <v>6</v>
      </c>
      <c r="H721">
        <v>5</v>
      </c>
      <c r="I721">
        <v>8</v>
      </c>
      <c r="J721">
        <v>8</v>
      </c>
      <c r="M721" t="str">
        <f t="shared" si="22"/>
        <v>Moderate Readmission</v>
      </c>
      <c r="N721" t="str">
        <f t="shared" si="23"/>
        <v>Moderate Safety</v>
      </c>
    </row>
    <row r="722" spans="1:14" x14ac:dyDescent="0.3">
      <c r="A722" t="s">
        <v>1507</v>
      </c>
      <c r="B722" t="s">
        <v>1342</v>
      </c>
      <c r="C722" t="s">
        <v>155</v>
      </c>
      <c r="D722" t="s">
        <v>156</v>
      </c>
      <c r="E722" t="s">
        <v>25</v>
      </c>
      <c r="F722">
        <v>2</v>
      </c>
      <c r="G722">
        <v>4</v>
      </c>
      <c r="H722">
        <v>6</v>
      </c>
      <c r="I722">
        <v>8</v>
      </c>
      <c r="J722">
        <v>6</v>
      </c>
      <c r="M722" t="str">
        <f t="shared" si="22"/>
        <v>Moderate Readmission</v>
      </c>
      <c r="N722" t="str">
        <f t="shared" si="23"/>
        <v>Low Safety</v>
      </c>
    </row>
    <row r="723" spans="1:14" x14ac:dyDescent="0.3">
      <c r="A723" t="s">
        <v>1509</v>
      </c>
      <c r="B723" t="s">
        <v>1342</v>
      </c>
      <c r="C723" t="s">
        <v>155</v>
      </c>
      <c r="D723" t="s">
        <v>156</v>
      </c>
      <c r="E723" t="s">
        <v>25</v>
      </c>
      <c r="F723">
        <v>2</v>
      </c>
      <c r="G723">
        <v>4</v>
      </c>
      <c r="H723">
        <v>6</v>
      </c>
      <c r="I723">
        <v>8</v>
      </c>
      <c r="J723">
        <v>5</v>
      </c>
      <c r="M723" t="str">
        <f t="shared" si="22"/>
        <v>Moderate Readmission</v>
      </c>
      <c r="N723" t="str">
        <f t="shared" si="23"/>
        <v>Low Safety</v>
      </c>
    </row>
    <row r="724" spans="1:14" x14ac:dyDescent="0.3">
      <c r="A724" t="s">
        <v>1514</v>
      </c>
      <c r="B724" t="s">
        <v>1342</v>
      </c>
      <c r="C724" t="s">
        <v>171</v>
      </c>
      <c r="D724" t="s">
        <v>32</v>
      </c>
      <c r="E724" t="s">
        <v>25</v>
      </c>
      <c r="F724">
        <v>4</v>
      </c>
      <c r="G724">
        <v>1</v>
      </c>
      <c r="H724">
        <v>6</v>
      </c>
      <c r="I724">
        <v>8</v>
      </c>
      <c r="J724">
        <v>7</v>
      </c>
      <c r="M724" t="str">
        <f t="shared" si="22"/>
        <v>Moderate Readmission</v>
      </c>
      <c r="N724" t="str">
        <f t="shared" si="23"/>
        <v>Low Safety</v>
      </c>
    </row>
    <row r="725" spans="1:14" x14ac:dyDescent="0.3">
      <c r="A725" t="s">
        <v>1518</v>
      </c>
      <c r="B725" t="s">
        <v>1520</v>
      </c>
      <c r="C725" t="s">
        <v>23</v>
      </c>
      <c r="D725" t="s">
        <v>36</v>
      </c>
      <c r="E725" t="s">
        <v>25</v>
      </c>
      <c r="F725">
        <v>4</v>
      </c>
      <c r="G725">
        <v>8</v>
      </c>
      <c r="H725">
        <v>11</v>
      </c>
      <c r="I725">
        <v>8</v>
      </c>
      <c r="J725">
        <v>10</v>
      </c>
      <c r="M725" t="str">
        <f t="shared" si="22"/>
        <v>High Readmission</v>
      </c>
      <c r="N725" t="str">
        <f t="shared" si="23"/>
        <v>Moderate Safety</v>
      </c>
    </row>
    <row r="726" spans="1:14" x14ac:dyDescent="0.3">
      <c r="A726" t="s">
        <v>1521</v>
      </c>
      <c r="B726" t="s">
        <v>1520</v>
      </c>
      <c r="C726" t="s">
        <v>23</v>
      </c>
      <c r="D726" t="s">
        <v>61</v>
      </c>
      <c r="E726" t="s">
        <v>169</v>
      </c>
      <c r="F726">
        <v>3</v>
      </c>
      <c r="G726">
        <v>6</v>
      </c>
      <c r="H726">
        <v>9</v>
      </c>
      <c r="I726">
        <v>8</v>
      </c>
      <c r="J726">
        <v>9</v>
      </c>
      <c r="M726" t="str">
        <f t="shared" si="22"/>
        <v>Moderate Readmission</v>
      </c>
      <c r="N726" t="str">
        <f t="shared" si="23"/>
        <v>Moderate Safety</v>
      </c>
    </row>
    <row r="727" spans="1:14" x14ac:dyDescent="0.3">
      <c r="A727" t="s">
        <v>1524</v>
      </c>
      <c r="B727" t="s">
        <v>1520</v>
      </c>
      <c r="C727" t="s">
        <v>23</v>
      </c>
      <c r="D727" t="s">
        <v>61</v>
      </c>
      <c r="E727" t="s">
        <v>25</v>
      </c>
      <c r="F727">
        <v>2</v>
      </c>
      <c r="G727">
        <v>6</v>
      </c>
      <c r="H727">
        <v>9</v>
      </c>
      <c r="I727">
        <v>8</v>
      </c>
      <c r="J727">
        <v>9</v>
      </c>
      <c r="M727" t="str">
        <f t="shared" si="22"/>
        <v>Moderate Readmission</v>
      </c>
      <c r="N727" t="str">
        <f t="shared" si="23"/>
        <v>Moderate Safety</v>
      </c>
    </row>
    <row r="728" spans="1:14" x14ac:dyDescent="0.3">
      <c r="A728" t="s">
        <v>1527</v>
      </c>
      <c r="B728" t="s">
        <v>1520</v>
      </c>
      <c r="C728" t="s">
        <v>23</v>
      </c>
      <c r="D728" t="s">
        <v>116</v>
      </c>
      <c r="E728" t="s">
        <v>25</v>
      </c>
      <c r="F728">
        <v>5</v>
      </c>
      <c r="G728">
        <v>6</v>
      </c>
      <c r="H728">
        <v>10</v>
      </c>
      <c r="I728">
        <v>8</v>
      </c>
      <c r="J728">
        <v>9</v>
      </c>
      <c r="M728" t="str">
        <f t="shared" si="22"/>
        <v>High Readmission</v>
      </c>
      <c r="N728" t="str">
        <f t="shared" si="23"/>
        <v>Moderate Safety</v>
      </c>
    </row>
    <row r="729" spans="1:14" x14ac:dyDescent="0.3">
      <c r="A729" t="s">
        <v>1529</v>
      </c>
      <c r="B729" t="s">
        <v>1520</v>
      </c>
      <c r="C729" t="s">
        <v>23</v>
      </c>
      <c r="D729" t="s">
        <v>36</v>
      </c>
      <c r="E729" t="s">
        <v>25</v>
      </c>
      <c r="F729">
        <v>3</v>
      </c>
      <c r="G729">
        <v>6</v>
      </c>
      <c r="H729">
        <v>6</v>
      </c>
      <c r="I729">
        <v>8</v>
      </c>
      <c r="J729">
        <v>7</v>
      </c>
      <c r="M729" t="str">
        <f t="shared" si="22"/>
        <v>Moderate Readmission</v>
      </c>
      <c r="N729" t="str">
        <f t="shared" si="23"/>
        <v>Moderate Safety</v>
      </c>
    </row>
    <row r="730" spans="1:14" x14ac:dyDescent="0.3">
      <c r="A730" t="s">
        <v>721</v>
      </c>
      <c r="B730" t="s">
        <v>1520</v>
      </c>
      <c r="C730" t="s">
        <v>23</v>
      </c>
      <c r="D730" t="s">
        <v>36</v>
      </c>
      <c r="E730" t="s">
        <v>25</v>
      </c>
      <c r="F730">
        <v>3</v>
      </c>
      <c r="G730">
        <v>7</v>
      </c>
      <c r="H730">
        <v>3</v>
      </c>
      <c r="I730">
        <v>8</v>
      </c>
      <c r="J730">
        <v>4</v>
      </c>
      <c r="M730" t="str">
        <f t="shared" si="22"/>
        <v>Low Readmission</v>
      </c>
      <c r="N730" t="str">
        <f t="shared" si="23"/>
        <v>Moderate Safety</v>
      </c>
    </row>
    <row r="731" spans="1:14" x14ac:dyDescent="0.3">
      <c r="A731" t="s">
        <v>1530</v>
      </c>
      <c r="B731" t="s">
        <v>1520</v>
      </c>
      <c r="C731" t="s">
        <v>23</v>
      </c>
      <c r="D731" t="s">
        <v>142</v>
      </c>
      <c r="E731" t="s">
        <v>25</v>
      </c>
      <c r="F731">
        <v>2</v>
      </c>
      <c r="G731">
        <v>4</v>
      </c>
      <c r="H731">
        <v>7</v>
      </c>
      <c r="I731">
        <v>8</v>
      </c>
      <c r="J731">
        <v>10</v>
      </c>
      <c r="M731" t="str">
        <f t="shared" si="22"/>
        <v>Moderate Readmission</v>
      </c>
      <c r="N731" t="str">
        <f t="shared" si="23"/>
        <v>Low Safety</v>
      </c>
    </row>
    <row r="732" spans="1:14" x14ac:dyDescent="0.3">
      <c r="A732" t="s">
        <v>1533</v>
      </c>
      <c r="B732" t="s">
        <v>1520</v>
      </c>
      <c r="C732" t="s">
        <v>23</v>
      </c>
      <c r="D732" t="s">
        <v>61</v>
      </c>
      <c r="E732" t="s">
        <v>25</v>
      </c>
      <c r="F732">
        <v>1</v>
      </c>
      <c r="G732">
        <v>6</v>
      </c>
      <c r="H732">
        <v>8</v>
      </c>
      <c r="I732">
        <v>8</v>
      </c>
      <c r="J732">
        <v>9</v>
      </c>
      <c r="M732" t="str">
        <f t="shared" si="22"/>
        <v>Moderate Readmission</v>
      </c>
      <c r="N732" t="str">
        <f t="shared" si="23"/>
        <v>Moderate Safety</v>
      </c>
    </row>
    <row r="733" spans="1:14" x14ac:dyDescent="0.3">
      <c r="A733" t="s">
        <v>1535</v>
      </c>
      <c r="B733" t="s">
        <v>1520</v>
      </c>
      <c r="C733" t="s">
        <v>23</v>
      </c>
      <c r="D733" t="s">
        <v>32</v>
      </c>
      <c r="E733" t="s">
        <v>25</v>
      </c>
      <c r="F733">
        <v>4</v>
      </c>
      <c r="G733">
        <v>7</v>
      </c>
      <c r="H733">
        <v>11</v>
      </c>
      <c r="I733">
        <v>8</v>
      </c>
      <c r="J733">
        <v>8</v>
      </c>
      <c r="M733" t="str">
        <f t="shared" si="22"/>
        <v>High Readmission</v>
      </c>
      <c r="N733" t="str">
        <f t="shared" si="23"/>
        <v>Moderate Safety</v>
      </c>
    </row>
    <row r="734" spans="1:14" x14ac:dyDescent="0.3">
      <c r="A734" t="s">
        <v>1536</v>
      </c>
      <c r="B734" t="s">
        <v>1520</v>
      </c>
      <c r="C734" t="s">
        <v>23</v>
      </c>
      <c r="D734" t="s">
        <v>32</v>
      </c>
      <c r="E734" t="s">
        <v>25</v>
      </c>
      <c r="F734">
        <v>4</v>
      </c>
      <c r="G734">
        <v>6</v>
      </c>
      <c r="H734">
        <v>8</v>
      </c>
      <c r="I734">
        <v>8</v>
      </c>
      <c r="J734">
        <v>8</v>
      </c>
      <c r="M734" t="str">
        <f t="shared" si="22"/>
        <v>Moderate Readmission</v>
      </c>
      <c r="N734" t="str">
        <f t="shared" si="23"/>
        <v>Moderate Safety</v>
      </c>
    </row>
    <row r="735" spans="1:14" x14ac:dyDescent="0.3">
      <c r="A735" t="s">
        <v>1538</v>
      </c>
      <c r="B735" t="s">
        <v>1520</v>
      </c>
      <c r="C735" t="s">
        <v>23</v>
      </c>
      <c r="D735" t="s">
        <v>36</v>
      </c>
      <c r="E735" t="s">
        <v>25</v>
      </c>
      <c r="F735">
        <v>2</v>
      </c>
      <c r="G735">
        <v>2</v>
      </c>
      <c r="H735">
        <v>7</v>
      </c>
      <c r="I735">
        <v>8</v>
      </c>
      <c r="J735">
        <v>9</v>
      </c>
      <c r="M735" t="str">
        <f t="shared" si="22"/>
        <v>Moderate Readmission</v>
      </c>
      <c r="N735" t="str">
        <f t="shared" si="23"/>
        <v>Low Safety</v>
      </c>
    </row>
    <row r="736" spans="1:14" x14ac:dyDescent="0.3">
      <c r="A736" t="s">
        <v>1540</v>
      </c>
      <c r="B736" t="s">
        <v>1542</v>
      </c>
      <c r="C736" t="s">
        <v>23</v>
      </c>
      <c r="D736" t="s">
        <v>36</v>
      </c>
      <c r="E736" t="s">
        <v>25</v>
      </c>
      <c r="F736">
        <v>5</v>
      </c>
      <c r="G736">
        <v>7</v>
      </c>
      <c r="H736">
        <v>8</v>
      </c>
      <c r="I736">
        <v>8</v>
      </c>
      <c r="J736">
        <v>11</v>
      </c>
      <c r="M736" t="str">
        <f t="shared" si="22"/>
        <v>Moderate Readmission</v>
      </c>
      <c r="N736" t="str">
        <f t="shared" si="23"/>
        <v>Moderate Safety</v>
      </c>
    </row>
    <row r="737" spans="1:14" x14ac:dyDescent="0.3">
      <c r="A737" t="s">
        <v>1543</v>
      </c>
      <c r="B737" t="s">
        <v>1542</v>
      </c>
      <c r="C737" t="s">
        <v>23</v>
      </c>
      <c r="D737" t="s">
        <v>36</v>
      </c>
      <c r="E737" t="s">
        <v>25</v>
      </c>
      <c r="F737">
        <v>3</v>
      </c>
      <c r="G737">
        <v>4</v>
      </c>
      <c r="H737">
        <v>10</v>
      </c>
      <c r="I737">
        <v>8</v>
      </c>
      <c r="J737">
        <v>10</v>
      </c>
      <c r="M737" t="str">
        <f t="shared" si="22"/>
        <v>High Readmission</v>
      </c>
      <c r="N737" t="str">
        <f t="shared" si="23"/>
        <v>Low Safety</v>
      </c>
    </row>
    <row r="738" spans="1:14" x14ac:dyDescent="0.3">
      <c r="A738" t="s">
        <v>1546</v>
      </c>
      <c r="B738" t="s">
        <v>1542</v>
      </c>
      <c r="C738" t="s">
        <v>23</v>
      </c>
      <c r="D738" t="s">
        <v>36</v>
      </c>
      <c r="E738" t="s">
        <v>25</v>
      </c>
      <c r="F738">
        <v>5</v>
      </c>
      <c r="G738">
        <v>8</v>
      </c>
      <c r="H738">
        <v>11</v>
      </c>
      <c r="I738">
        <v>8</v>
      </c>
      <c r="J738">
        <v>11</v>
      </c>
      <c r="M738" t="str">
        <f t="shared" si="22"/>
        <v>High Readmission</v>
      </c>
      <c r="N738" t="str">
        <f t="shared" si="23"/>
        <v>Moderate Safety</v>
      </c>
    </row>
    <row r="739" spans="1:14" x14ac:dyDescent="0.3">
      <c r="A739" t="s">
        <v>1549</v>
      </c>
      <c r="B739" t="s">
        <v>1542</v>
      </c>
      <c r="C739" t="s">
        <v>23</v>
      </c>
      <c r="D739" t="s">
        <v>116</v>
      </c>
      <c r="E739" t="s">
        <v>25</v>
      </c>
      <c r="F739">
        <v>4</v>
      </c>
      <c r="G739">
        <v>8</v>
      </c>
      <c r="H739">
        <v>11</v>
      </c>
      <c r="I739">
        <v>8</v>
      </c>
      <c r="J739">
        <v>9</v>
      </c>
      <c r="M739" t="str">
        <f t="shared" si="22"/>
        <v>High Readmission</v>
      </c>
      <c r="N739" t="str">
        <f t="shared" si="23"/>
        <v>Moderate Safety</v>
      </c>
    </row>
    <row r="740" spans="1:14" x14ac:dyDescent="0.3">
      <c r="A740" t="s">
        <v>1550</v>
      </c>
      <c r="B740" t="s">
        <v>1542</v>
      </c>
      <c r="C740" t="s">
        <v>23</v>
      </c>
      <c r="D740" t="s">
        <v>116</v>
      </c>
      <c r="E740" t="s">
        <v>25</v>
      </c>
      <c r="F740">
        <v>3</v>
      </c>
      <c r="G740">
        <v>7</v>
      </c>
      <c r="H740">
        <v>10</v>
      </c>
      <c r="I740">
        <v>8</v>
      </c>
      <c r="J740">
        <v>10</v>
      </c>
      <c r="M740" t="str">
        <f t="shared" si="22"/>
        <v>High Readmission</v>
      </c>
      <c r="N740" t="str">
        <f t="shared" si="23"/>
        <v>Moderate Safety</v>
      </c>
    </row>
    <row r="741" spans="1:14" x14ac:dyDescent="0.3">
      <c r="A741" t="s">
        <v>1553</v>
      </c>
      <c r="B741" t="s">
        <v>1542</v>
      </c>
      <c r="C741" t="s">
        <v>23</v>
      </c>
      <c r="D741" t="s">
        <v>32</v>
      </c>
      <c r="E741" t="s">
        <v>25</v>
      </c>
      <c r="F741">
        <v>5</v>
      </c>
      <c r="G741">
        <v>3</v>
      </c>
      <c r="H741">
        <v>6</v>
      </c>
      <c r="I741">
        <v>8</v>
      </c>
      <c r="J741">
        <v>11</v>
      </c>
      <c r="M741" t="str">
        <f t="shared" si="22"/>
        <v>Moderate Readmission</v>
      </c>
      <c r="N741" t="str">
        <f t="shared" si="23"/>
        <v>Low Safety</v>
      </c>
    </row>
    <row r="742" spans="1:14" x14ac:dyDescent="0.3">
      <c r="A742" t="s">
        <v>1555</v>
      </c>
      <c r="B742" t="s">
        <v>1542</v>
      </c>
      <c r="C742" t="s">
        <v>23</v>
      </c>
      <c r="D742" t="s">
        <v>32</v>
      </c>
      <c r="E742" t="s">
        <v>25</v>
      </c>
      <c r="F742">
        <v>3</v>
      </c>
      <c r="G742">
        <v>7</v>
      </c>
      <c r="H742">
        <v>11</v>
      </c>
      <c r="I742">
        <v>8</v>
      </c>
      <c r="J742">
        <v>10</v>
      </c>
      <c r="M742" t="str">
        <f t="shared" si="22"/>
        <v>High Readmission</v>
      </c>
      <c r="N742" t="str">
        <f t="shared" si="23"/>
        <v>Moderate Safety</v>
      </c>
    </row>
    <row r="743" spans="1:14" x14ac:dyDescent="0.3">
      <c r="A743" t="s">
        <v>1558</v>
      </c>
      <c r="B743" t="s">
        <v>1542</v>
      </c>
      <c r="C743" t="s">
        <v>23</v>
      </c>
      <c r="D743" t="s">
        <v>98</v>
      </c>
      <c r="E743" t="s">
        <v>25</v>
      </c>
      <c r="F743">
        <v>5</v>
      </c>
      <c r="G743">
        <v>3</v>
      </c>
      <c r="H743">
        <v>4</v>
      </c>
      <c r="I743">
        <v>8</v>
      </c>
      <c r="J743">
        <v>9</v>
      </c>
      <c r="M743" t="str">
        <f t="shared" si="22"/>
        <v>Low Readmission</v>
      </c>
      <c r="N743" t="str">
        <f t="shared" si="23"/>
        <v>Low Safety</v>
      </c>
    </row>
    <row r="744" spans="1:14" x14ac:dyDescent="0.3">
      <c r="A744" t="s">
        <v>1560</v>
      </c>
      <c r="B744" t="s">
        <v>1542</v>
      </c>
      <c r="C744" t="s">
        <v>23</v>
      </c>
      <c r="D744" t="s">
        <v>32</v>
      </c>
      <c r="E744" t="s">
        <v>25</v>
      </c>
      <c r="F744">
        <v>4</v>
      </c>
      <c r="G744">
        <v>7</v>
      </c>
      <c r="H744">
        <v>11</v>
      </c>
      <c r="I744">
        <v>8</v>
      </c>
      <c r="J744">
        <v>10</v>
      </c>
      <c r="M744" t="str">
        <f t="shared" si="22"/>
        <v>High Readmission</v>
      </c>
      <c r="N744" t="str">
        <f t="shared" si="23"/>
        <v>Moderate Safety</v>
      </c>
    </row>
    <row r="745" spans="1:14" x14ac:dyDescent="0.3">
      <c r="A745" t="s">
        <v>1564</v>
      </c>
      <c r="B745" t="s">
        <v>1542</v>
      </c>
      <c r="C745" t="s">
        <v>155</v>
      </c>
      <c r="D745" t="s">
        <v>156</v>
      </c>
      <c r="E745" t="s">
        <v>25</v>
      </c>
      <c r="F745">
        <v>5</v>
      </c>
      <c r="G745">
        <v>2</v>
      </c>
      <c r="H745">
        <v>5</v>
      </c>
      <c r="I745">
        <v>8</v>
      </c>
      <c r="J745">
        <v>5</v>
      </c>
      <c r="M745" t="str">
        <f t="shared" si="22"/>
        <v>Moderate Readmission</v>
      </c>
      <c r="N745" t="str">
        <f t="shared" si="23"/>
        <v>Low Safety</v>
      </c>
    </row>
    <row r="746" spans="1:14" x14ac:dyDescent="0.3">
      <c r="A746" t="s">
        <v>1565</v>
      </c>
      <c r="B746" t="s">
        <v>1542</v>
      </c>
      <c r="C746" t="s">
        <v>23</v>
      </c>
      <c r="D746" t="s">
        <v>24</v>
      </c>
      <c r="E746" t="s">
        <v>25</v>
      </c>
      <c r="F746">
        <v>4</v>
      </c>
      <c r="G746">
        <v>7</v>
      </c>
      <c r="H746">
        <v>11</v>
      </c>
      <c r="I746">
        <v>8</v>
      </c>
      <c r="J746">
        <v>11</v>
      </c>
      <c r="M746" t="str">
        <f t="shared" si="22"/>
        <v>High Readmission</v>
      </c>
      <c r="N746" t="str">
        <f t="shared" si="23"/>
        <v>Moderate Safety</v>
      </c>
    </row>
    <row r="747" spans="1:14" x14ac:dyDescent="0.3">
      <c r="A747" t="s">
        <v>175</v>
      </c>
      <c r="B747" t="s">
        <v>1542</v>
      </c>
      <c r="C747" t="s">
        <v>23</v>
      </c>
      <c r="D747" t="s">
        <v>221</v>
      </c>
      <c r="E747" t="s">
        <v>25</v>
      </c>
      <c r="F747">
        <v>1</v>
      </c>
      <c r="G747">
        <v>5</v>
      </c>
      <c r="H747">
        <v>6</v>
      </c>
      <c r="I747">
        <v>8</v>
      </c>
      <c r="J747">
        <v>7</v>
      </c>
      <c r="M747" t="str">
        <f t="shared" si="22"/>
        <v>Moderate Readmission</v>
      </c>
      <c r="N747" t="str">
        <f t="shared" si="23"/>
        <v>Moderate Safety</v>
      </c>
    </row>
    <row r="748" spans="1:14" x14ac:dyDescent="0.3">
      <c r="A748" t="s">
        <v>1568</v>
      </c>
      <c r="B748" t="s">
        <v>1542</v>
      </c>
      <c r="C748" t="s">
        <v>23</v>
      </c>
      <c r="D748" t="s">
        <v>36</v>
      </c>
      <c r="E748" t="s">
        <v>25</v>
      </c>
      <c r="F748">
        <v>5</v>
      </c>
      <c r="G748">
        <v>5</v>
      </c>
      <c r="H748">
        <v>8</v>
      </c>
      <c r="I748">
        <v>8</v>
      </c>
      <c r="J748">
        <v>11</v>
      </c>
      <c r="M748" t="str">
        <f t="shared" si="22"/>
        <v>Moderate Readmission</v>
      </c>
      <c r="N748" t="str">
        <f t="shared" si="23"/>
        <v>Moderate Safety</v>
      </c>
    </row>
    <row r="749" spans="1:14" x14ac:dyDescent="0.3">
      <c r="A749" t="s">
        <v>1569</v>
      </c>
      <c r="B749" t="s">
        <v>1542</v>
      </c>
      <c r="C749" t="s">
        <v>23</v>
      </c>
      <c r="D749" t="s">
        <v>32</v>
      </c>
      <c r="E749" t="s">
        <v>25</v>
      </c>
      <c r="F749">
        <v>3</v>
      </c>
      <c r="G749">
        <v>5</v>
      </c>
      <c r="H749">
        <v>5</v>
      </c>
      <c r="I749">
        <v>8</v>
      </c>
      <c r="J749">
        <v>6</v>
      </c>
      <c r="M749" t="str">
        <f t="shared" si="22"/>
        <v>Moderate Readmission</v>
      </c>
      <c r="N749" t="str">
        <f t="shared" si="23"/>
        <v>Moderate Safety</v>
      </c>
    </row>
    <row r="750" spans="1:14" x14ac:dyDescent="0.3">
      <c r="A750" t="s">
        <v>1574</v>
      </c>
      <c r="B750" t="s">
        <v>1542</v>
      </c>
      <c r="C750" t="s">
        <v>171</v>
      </c>
      <c r="D750" t="s">
        <v>36</v>
      </c>
      <c r="E750" t="s">
        <v>25</v>
      </c>
      <c r="F750">
        <v>4</v>
      </c>
      <c r="G750">
        <v>1</v>
      </c>
      <c r="H750">
        <v>5</v>
      </c>
      <c r="I750">
        <v>8</v>
      </c>
      <c r="J750">
        <v>8</v>
      </c>
      <c r="M750" t="str">
        <f t="shared" si="22"/>
        <v>Moderate Readmission</v>
      </c>
      <c r="N750" t="str">
        <f t="shared" si="23"/>
        <v>Low Safety</v>
      </c>
    </row>
    <row r="751" spans="1:14" x14ac:dyDescent="0.3">
      <c r="A751" t="s">
        <v>1577</v>
      </c>
      <c r="B751" t="s">
        <v>1542</v>
      </c>
      <c r="C751" t="s">
        <v>171</v>
      </c>
      <c r="D751" t="s">
        <v>36</v>
      </c>
      <c r="E751" t="s">
        <v>25</v>
      </c>
      <c r="F751">
        <v>3</v>
      </c>
      <c r="G751">
        <v>1</v>
      </c>
      <c r="H751">
        <v>8</v>
      </c>
      <c r="I751">
        <v>8</v>
      </c>
      <c r="J751">
        <v>10</v>
      </c>
      <c r="M751" t="str">
        <f t="shared" si="22"/>
        <v>Moderate Readmission</v>
      </c>
      <c r="N751" t="str">
        <f t="shared" si="23"/>
        <v>Low Safety</v>
      </c>
    </row>
    <row r="752" spans="1:14" x14ac:dyDescent="0.3">
      <c r="A752" t="s">
        <v>1581</v>
      </c>
      <c r="B752" t="s">
        <v>1582</v>
      </c>
      <c r="C752" t="s">
        <v>23</v>
      </c>
      <c r="D752" t="s">
        <v>36</v>
      </c>
      <c r="E752" t="s">
        <v>25</v>
      </c>
      <c r="F752">
        <v>2</v>
      </c>
      <c r="G752">
        <v>4</v>
      </c>
      <c r="H752">
        <v>7</v>
      </c>
      <c r="I752">
        <v>8</v>
      </c>
      <c r="J752">
        <v>11</v>
      </c>
      <c r="M752" t="str">
        <f t="shared" si="22"/>
        <v>Moderate Readmission</v>
      </c>
      <c r="N752" t="str">
        <f t="shared" si="23"/>
        <v>Low Safety</v>
      </c>
    </row>
    <row r="753" spans="1:14" x14ac:dyDescent="0.3">
      <c r="A753" t="s">
        <v>1583</v>
      </c>
      <c r="B753" t="s">
        <v>1582</v>
      </c>
      <c r="C753" t="s">
        <v>23</v>
      </c>
      <c r="D753" t="s">
        <v>36</v>
      </c>
      <c r="E753" t="s">
        <v>25</v>
      </c>
      <c r="F753">
        <v>4</v>
      </c>
      <c r="G753">
        <v>7</v>
      </c>
      <c r="H753">
        <v>9</v>
      </c>
      <c r="I753">
        <v>8</v>
      </c>
      <c r="J753">
        <v>11</v>
      </c>
      <c r="M753" t="str">
        <f t="shared" si="22"/>
        <v>Moderate Readmission</v>
      </c>
      <c r="N753" t="str">
        <f t="shared" si="23"/>
        <v>Moderate Safety</v>
      </c>
    </row>
    <row r="754" spans="1:14" x14ac:dyDescent="0.3">
      <c r="A754" t="s">
        <v>1585</v>
      </c>
      <c r="B754" t="s">
        <v>1582</v>
      </c>
      <c r="C754" t="s">
        <v>23</v>
      </c>
      <c r="D754" t="s">
        <v>116</v>
      </c>
      <c r="E754" t="s">
        <v>25</v>
      </c>
      <c r="F754">
        <v>2</v>
      </c>
      <c r="G754">
        <v>7</v>
      </c>
      <c r="H754">
        <v>11</v>
      </c>
      <c r="I754">
        <v>8</v>
      </c>
      <c r="J754">
        <v>10</v>
      </c>
      <c r="M754" t="str">
        <f t="shared" si="22"/>
        <v>High Readmission</v>
      </c>
      <c r="N754" t="str">
        <f t="shared" si="23"/>
        <v>Moderate Safety</v>
      </c>
    </row>
    <row r="755" spans="1:14" x14ac:dyDescent="0.3">
      <c r="A755" t="s">
        <v>1588</v>
      </c>
      <c r="B755" t="s">
        <v>1582</v>
      </c>
      <c r="C755" t="s">
        <v>23</v>
      </c>
      <c r="D755" t="s">
        <v>36</v>
      </c>
      <c r="E755" t="s">
        <v>25</v>
      </c>
      <c r="F755">
        <v>3</v>
      </c>
      <c r="G755">
        <v>6</v>
      </c>
      <c r="H755">
        <v>8</v>
      </c>
      <c r="I755">
        <v>8</v>
      </c>
      <c r="J755">
        <v>9</v>
      </c>
      <c r="M755" t="str">
        <f t="shared" si="22"/>
        <v>Moderate Readmission</v>
      </c>
      <c r="N755" t="str">
        <f t="shared" si="23"/>
        <v>Moderate Safety</v>
      </c>
    </row>
    <row r="756" spans="1:14" x14ac:dyDescent="0.3">
      <c r="A756" t="s">
        <v>1590</v>
      </c>
      <c r="B756" t="s">
        <v>1582</v>
      </c>
      <c r="C756" t="s">
        <v>23</v>
      </c>
      <c r="D756" t="s">
        <v>76</v>
      </c>
      <c r="E756" t="s">
        <v>25</v>
      </c>
      <c r="F756">
        <v>5</v>
      </c>
      <c r="G756">
        <v>8</v>
      </c>
      <c r="H756">
        <v>11</v>
      </c>
      <c r="I756">
        <v>8</v>
      </c>
      <c r="J756">
        <v>11</v>
      </c>
      <c r="M756" t="str">
        <f t="shared" si="22"/>
        <v>High Readmission</v>
      </c>
      <c r="N756" t="str">
        <f t="shared" si="23"/>
        <v>Moderate Safety</v>
      </c>
    </row>
    <row r="757" spans="1:14" x14ac:dyDescent="0.3">
      <c r="A757" t="s">
        <v>1592</v>
      </c>
      <c r="B757" t="s">
        <v>1582</v>
      </c>
      <c r="C757" t="s">
        <v>23</v>
      </c>
      <c r="D757" t="s">
        <v>36</v>
      </c>
      <c r="E757" t="s">
        <v>25</v>
      </c>
      <c r="F757">
        <v>1</v>
      </c>
      <c r="G757">
        <v>6</v>
      </c>
      <c r="H757">
        <v>7</v>
      </c>
      <c r="I757">
        <v>8</v>
      </c>
      <c r="J757">
        <v>11</v>
      </c>
      <c r="M757" t="str">
        <f t="shared" si="22"/>
        <v>Moderate Readmission</v>
      </c>
      <c r="N757" t="str">
        <f t="shared" si="23"/>
        <v>Moderate Safety</v>
      </c>
    </row>
    <row r="758" spans="1:14" x14ac:dyDescent="0.3">
      <c r="A758" t="s">
        <v>1595</v>
      </c>
      <c r="B758" t="s">
        <v>1582</v>
      </c>
      <c r="C758" t="s">
        <v>23</v>
      </c>
      <c r="D758" t="s">
        <v>36</v>
      </c>
      <c r="E758" t="s">
        <v>25</v>
      </c>
      <c r="F758">
        <v>3</v>
      </c>
      <c r="G758">
        <v>2</v>
      </c>
      <c r="H758">
        <v>7</v>
      </c>
      <c r="I758">
        <v>8</v>
      </c>
      <c r="J758">
        <v>10</v>
      </c>
      <c r="M758" t="str">
        <f t="shared" si="22"/>
        <v>Moderate Readmission</v>
      </c>
      <c r="N758" t="str">
        <f t="shared" si="23"/>
        <v>Low Safety</v>
      </c>
    </row>
    <row r="759" spans="1:14" x14ac:dyDescent="0.3">
      <c r="A759" t="s">
        <v>1597</v>
      </c>
      <c r="B759" t="s">
        <v>1582</v>
      </c>
      <c r="C759" t="s">
        <v>23</v>
      </c>
      <c r="D759" t="s">
        <v>36</v>
      </c>
      <c r="E759" t="s">
        <v>25</v>
      </c>
      <c r="F759">
        <v>4</v>
      </c>
      <c r="G759">
        <v>4</v>
      </c>
      <c r="H759">
        <v>6</v>
      </c>
      <c r="I759">
        <v>8</v>
      </c>
      <c r="J759">
        <v>7</v>
      </c>
      <c r="M759" t="str">
        <f t="shared" si="22"/>
        <v>Moderate Readmission</v>
      </c>
      <c r="N759" t="str">
        <f t="shared" si="23"/>
        <v>Low Safety</v>
      </c>
    </row>
    <row r="760" spans="1:14" x14ac:dyDescent="0.3">
      <c r="A760" t="s">
        <v>1599</v>
      </c>
      <c r="B760" t="s">
        <v>1582</v>
      </c>
      <c r="C760" t="s">
        <v>23</v>
      </c>
      <c r="D760" t="s">
        <v>36</v>
      </c>
      <c r="E760" t="s">
        <v>25</v>
      </c>
      <c r="F760">
        <v>4</v>
      </c>
      <c r="G760">
        <v>7</v>
      </c>
      <c r="H760">
        <v>11</v>
      </c>
      <c r="I760">
        <v>8</v>
      </c>
      <c r="J760">
        <v>10</v>
      </c>
      <c r="M760" t="str">
        <f t="shared" si="22"/>
        <v>High Readmission</v>
      </c>
      <c r="N760" t="str">
        <f t="shared" si="23"/>
        <v>Moderate Safety</v>
      </c>
    </row>
    <row r="761" spans="1:14" x14ac:dyDescent="0.3">
      <c r="A761" t="s">
        <v>1600</v>
      </c>
      <c r="B761" t="s">
        <v>1582</v>
      </c>
      <c r="C761" t="s">
        <v>23</v>
      </c>
      <c r="D761" t="s">
        <v>36</v>
      </c>
      <c r="E761" t="s">
        <v>25</v>
      </c>
      <c r="F761">
        <v>1</v>
      </c>
      <c r="G761">
        <v>6</v>
      </c>
      <c r="H761">
        <v>7</v>
      </c>
      <c r="I761">
        <v>8</v>
      </c>
      <c r="J761">
        <v>7</v>
      </c>
      <c r="M761" t="str">
        <f t="shared" si="22"/>
        <v>Moderate Readmission</v>
      </c>
      <c r="N761" t="str">
        <f t="shared" si="23"/>
        <v>Moderate Safety</v>
      </c>
    </row>
    <row r="762" spans="1:14" x14ac:dyDescent="0.3">
      <c r="A762" t="s">
        <v>1602</v>
      </c>
      <c r="B762" t="s">
        <v>1582</v>
      </c>
      <c r="C762" t="s">
        <v>23</v>
      </c>
      <c r="D762" t="s">
        <v>36</v>
      </c>
      <c r="E762" t="s">
        <v>25</v>
      </c>
      <c r="F762">
        <v>4</v>
      </c>
      <c r="G762">
        <v>8</v>
      </c>
      <c r="H762">
        <v>11</v>
      </c>
      <c r="I762">
        <v>8</v>
      </c>
      <c r="J762">
        <v>11</v>
      </c>
      <c r="M762" t="str">
        <f t="shared" si="22"/>
        <v>High Readmission</v>
      </c>
      <c r="N762" t="str">
        <f t="shared" si="23"/>
        <v>Moderate Safety</v>
      </c>
    </row>
    <row r="763" spans="1:14" x14ac:dyDescent="0.3">
      <c r="A763" t="s">
        <v>1604</v>
      </c>
      <c r="B763" t="s">
        <v>1582</v>
      </c>
      <c r="C763" t="s">
        <v>23</v>
      </c>
      <c r="D763" t="s">
        <v>36</v>
      </c>
      <c r="E763" t="s">
        <v>25</v>
      </c>
      <c r="F763">
        <v>4</v>
      </c>
      <c r="G763">
        <v>8</v>
      </c>
      <c r="H763">
        <v>10</v>
      </c>
      <c r="I763">
        <v>8</v>
      </c>
      <c r="J763">
        <v>11</v>
      </c>
      <c r="M763" t="str">
        <f t="shared" si="22"/>
        <v>High Readmission</v>
      </c>
      <c r="N763" t="str">
        <f t="shared" si="23"/>
        <v>Moderate Safety</v>
      </c>
    </row>
    <row r="764" spans="1:14" x14ac:dyDescent="0.3">
      <c r="A764" t="s">
        <v>1606</v>
      </c>
      <c r="B764" t="s">
        <v>1582</v>
      </c>
      <c r="C764" t="s">
        <v>23</v>
      </c>
      <c r="D764" t="s">
        <v>116</v>
      </c>
      <c r="E764" t="s">
        <v>25</v>
      </c>
      <c r="F764">
        <v>3</v>
      </c>
      <c r="G764">
        <v>4</v>
      </c>
      <c r="H764">
        <v>7</v>
      </c>
      <c r="I764">
        <v>8</v>
      </c>
      <c r="J764">
        <v>12</v>
      </c>
      <c r="M764" t="str">
        <f t="shared" si="22"/>
        <v>Moderate Readmission</v>
      </c>
      <c r="N764" t="str">
        <f t="shared" si="23"/>
        <v>Low Safety</v>
      </c>
    </row>
    <row r="765" spans="1:14" x14ac:dyDescent="0.3">
      <c r="A765" t="s">
        <v>1607</v>
      </c>
      <c r="B765" t="s">
        <v>1582</v>
      </c>
      <c r="C765" t="s">
        <v>23</v>
      </c>
      <c r="D765" t="s">
        <v>116</v>
      </c>
      <c r="E765" t="s">
        <v>25</v>
      </c>
      <c r="F765">
        <v>3</v>
      </c>
      <c r="G765">
        <v>2</v>
      </c>
      <c r="H765">
        <v>6</v>
      </c>
      <c r="I765">
        <v>8</v>
      </c>
      <c r="J765">
        <v>10</v>
      </c>
      <c r="M765" t="str">
        <f t="shared" si="22"/>
        <v>Moderate Readmission</v>
      </c>
      <c r="N765" t="str">
        <f t="shared" si="23"/>
        <v>Low Safety</v>
      </c>
    </row>
    <row r="766" spans="1:14" x14ac:dyDescent="0.3">
      <c r="A766" t="s">
        <v>1610</v>
      </c>
      <c r="B766" t="s">
        <v>1582</v>
      </c>
      <c r="C766" t="s">
        <v>155</v>
      </c>
      <c r="D766" t="s">
        <v>156</v>
      </c>
      <c r="E766" t="s">
        <v>25</v>
      </c>
      <c r="F766">
        <v>4</v>
      </c>
      <c r="G766">
        <v>4</v>
      </c>
      <c r="H766">
        <v>6</v>
      </c>
      <c r="I766">
        <v>8</v>
      </c>
      <c r="J766">
        <v>4</v>
      </c>
      <c r="M766" t="str">
        <f t="shared" si="22"/>
        <v>Moderate Readmission</v>
      </c>
      <c r="N766" t="str">
        <f t="shared" si="23"/>
        <v>Low Safety</v>
      </c>
    </row>
    <row r="767" spans="1:14" x14ac:dyDescent="0.3">
      <c r="A767" t="s">
        <v>1611</v>
      </c>
      <c r="B767" t="s">
        <v>1582</v>
      </c>
      <c r="C767" t="s">
        <v>23</v>
      </c>
      <c r="D767" t="s">
        <v>98</v>
      </c>
      <c r="E767" t="s">
        <v>25</v>
      </c>
      <c r="F767">
        <v>2</v>
      </c>
      <c r="G767">
        <v>5</v>
      </c>
      <c r="H767">
        <v>10</v>
      </c>
      <c r="I767">
        <v>8</v>
      </c>
      <c r="J767">
        <v>10</v>
      </c>
      <c r="M767" t="str">
        <f t="shared" si="22"/>
        <v>High Readmission</v>
      </c>
      <c r="N767" t="str">
        <f t="shared" si="23"/>
        <v>Moderate Safety</v>
      </c>
    </row>
    <row r="768" spans="1:14" x14ac:dyDescent="0.3">
      <c r="A768" t="s">
        <v>1613</v>
      </c>
      <c r="B768" t="s">
        <v>1582</v>
      </c>
      <c r="C768" t="s">
        <v>23</v>
      </c>
      <c r="D768" t="s">
        <v>36</v>
      </c>
      <c r="E768" t="s">
        <v>25</v>
      </c>
      <c r="F768">
        <v>2</v>
      </c>
      <c r="G768">
        <v>6</v>
      </c>
      <c r="H768">
        <v>10</v>
      </c>
      <c r="I768">
        <v>8</v>
      </c>
      <c r="J768">
        <v>10</v>
      </c>
      <c r="M768" t="str">
        <f t="shared" si="22"/>
        <v>High Readmission</v>
      </c>
      <c r="N768" t="str">
        <f t="shared" si="23"/>
        <v>Moderate Safety</v>
      </c>
    </row>
    <row r="769" spans="1:14" x14ac:dyDescent="0.3">
      <c r="A769" t="s">
        <v>1615</v>
      </c>
      <c r="B769" t="s">
        <v>1582</v>
      </c>
      <c r="C769" t="s">
        <v>23</v>
      </c>
      <c r="D769" t="s">
        <v>76</v>
      </c>
      <c r="E769" t="s">
        <v>25</v>
      </c>
      <c r="F769">
        <v>2</v>
      </c>
      <c r="G769">
        <v>6</v>
      </c>
      <c r="H769">
        <v>9</v>
      </c>
      <c r="I769">
        <v>8</v>
      </c>
      <c r="J769">
        <v>11</v>
      </c>
      <c r="M769" t="str">
        <f t="shared" si="22"/>
        <v>Moderate Readmission</v>
      </c>
      <c r="N769" t="str">
        <f t="shared" si="23"/>
        <v>Moderate Safety</v>
      </c>
    </row>
    <row r="770" spans="1:14" x14ac:dyDescent="0.3">
      <c r="A770" t="s">
        <v>1616</v>
      </c>
      <c r="B770" t="s">
        <v>1582</v>
      </c>
      <c r="C770" t="s">
        <v>23</v>
      </c>
      <c r="D770" t="s">
        <v>76</v>
      </c>
      <c r="E770" t="s">
        <v>169</v>
      </c>
      <c r="F770">
        <v>1</v>
      </c>
      <c r="G770">
        <v>6</v>
      </c>
      <c r="H770">
        <v>7</v>
      </c>
      <c r="I770">
        <v>8</v>
      </c>
      <c r="J770">
        <v>7</v>
      </c>
      <c r="M770" t="str">
        <f t="shared" si="22"/>
        <v>Moderate Readmission</v>
      </c>
      <c r="N770" t="str">
        <f t="shared" si="23"/>
        <v>Moderate Safety</v>
      </c>
    </row>
    <row r="771" spans="1:14" x14ac:dyDescent="0.3">
      <c r="A771" t="s">
        <v>1619</v>
      </c>
      <c r="B771" t="s">
        <v>1582</v>
      </c>
      <c r="C771" t="s">
        <v>23</v>
      </c>
      <c r="D771" t="s">
        <v>116</v>
      </c>
      <c r="E771" t="s">
        <v>169</v>
      </c>
      <c r="F771">
        <v>2</v>
      </c>
      <c r="G771">
        <v>4</v>
      </c>
      <c r="H771">
        <v>8</v>
      </c>
      <c r="I771">
        <v>8</v>
      </c>
      <c r="J771">
        <v>8</v>
      </c>
      <c r="M771" t="str">
        <f t="shared" ref="M771:M834" si="24">IF(H771&gt;=10, "High Readmission", IF(H771&gt;=5, "Moderate Readmission", "Low Readmission"))</f>
        <v>Moderate Readmission</v>
      </c>
      <c r="N771" t="str">
        <f t="shared" ref="N771:N834" si="25">IF(G771&gt;=10, "High Safety", IF(G771&gt;=5, "Moderate Safety", "Low Safety"))</f>
        <v>Low Safety</v>
      </c>
    </row>
    <row r="772" spans="1:14" x14ac:dyDescent="0.3">
      <c r="A772" t="s">
        <v>1620</v>
      </c>
      <c r="B772" t="s">
        <v>1582</v>
      </c>
      <c r="C772" t="s">
        <v>23</v>
      </c>
      <c r="D772" t="s">
        <v>116</v>
      </c>
      <c r="E772" t="s">
        <v>25</v>
      </c>
      <c r="F772">
        <v>3</v>
      </c>
      <c r="G772">
        <v>8</v>
      </c>
      <c r="H772">
        <v>11</v>
      </c>
      <c r="I772">
        <v>8</v>
      </c>
      <c r="J772">
        <v>9</v>
      </c>
      <c r="M772" t="str">
        <f t="shared" si="24"/>
        <v>High Readmission</v>
      </c>
      <c r="N772" t="str">
        <f t="shared" si="25"/>
        <v>Moderate Safety</v>
      </c>
    </row>
    <row r="773" spans="1:14" x14ac:dyDescent="0.3">
      <c r="A773" t="s">
        <v>1622</v>
      </c>
      <c r="B773" t="s">
        <v>1582</v>
      </c>
      <c r="C773" t="s">
        <v>23</v>
      </c>
      <c r="D773" t="s">
        <v>32</v>
      </c>
      <c r="E773" t="s">
        <v>25</v>
      </c>
      <c r="F773">
        <v>2</v>
      </c>
      <c r="G773">
        <v>7</v>
      </c>
      <c r="H773">
        <v>10</v>
      </c>
      <c r="I773">
        <v>8</v>
      </c>
      <c r="J773">
        <v>9</v>
      </c>
      <c r="M773" t="str">
        <f t="shared" si="24"/>
        <v>High Readmission</v>
      </c>
      <c r="N773" t="str">
        <f t="shared" si="25"/>
        <v>Moderate Safety</v>
      </c>
    </row>
    <row r="774" spans="1:14" x14ac:dyDescent="0.3">
      <c r="A774" t="s">
        <v>1624</v>
      </c>
      <c r="B774" t="s">
        <v>1582</v>
      </c>
      <c r="C774" t="s">
        <v>23</v>
      </c>
      <c r="D774" t="s">
        <v>98</v>
      </c>
      <c r="E774" t="s">
        <v>25</v>
      </c>
      <c r="F774">
        <v>3</v>
      </c>
      <c r="G774">
        <v>2</v>
      </c>
      <c r="H774">
        <v>7</v>
      </c>
      <c r="I774">
        <v>8</v>
      </c>
      <c r="J774">
        <v>9</v>
      </c>
      <c r="M774" t="str">
        <f t="shared" si="24"/>
        <v>Moderate Readmission</v>
      </c>
      <c r="N774" t="str">
        <f t="shared" si="25"/>
        <v>Low Safety</v>
      </c>
    </row>
    <row r="775" spans="1:14" x14ac:dyDescent="0.3">
      <c r="A775" t="s">
        <v>1627</v>
      </c>
      <c r="B775" t="s">
        <v>1582</v>
      </c>
      <c r="C775" t="s">
        <v>23</v>
      </c>
      <c r="D775" t="s">
        <v>36</v>
      </c>
      <c r="E775" t="s">
        <v>25</v>
      </c>
      <c r="F775">
        <v>3</v>
      </c>
      <c r="G775">
        <v>7</v>
      </c>
      <c r="H775">
        <v>11</v>
      </c>
      <c r="I775">
        <v>8</v>
      </c>
      <c r="J775">
        <v>10</v>
      </c>
      <c r="M775" t="str">
        <f t="shared" si="24"/>
        <v>High Readmission</v>
      </c>
      <c r="N775" t="str">
        <f t="shared" si="25"/>
        <v>Moderate Safety</v>
      </c>
    </row>
    <row r="776" spans="1:14" x14ac:dyDescent="0.3">
      <c r="A776" t="s">
        <v>1629</v>
      </c>
      <c r="B776" t="s">
        <v>1582</v>
      </c>
      <c r="C776" t="s">
        <v>23</v>
      </c>
      <c r="D776" t="s">
        <v>116</v>
      </c>
      <c r="E776" t="s">
        <v>25</v>
      </c>
      <c r="F776">
        <v>4</v>
      </c>
      <c r="G776">
        <v>4</v>
      </c>
      <c r="H776">
        <v>8</v>
      </c>
      <c r="I776">
        <v>8</v>
      </c>
      <c r="J776">
        <v>9</v>
      </c>
      <c r="M776" t="str">
        <f t="shared" si="24"/>
        <v>Moderate Readmission</v>
      </c>
      <c r="N776" t="str">
        <f t="shared" si="25"/>
        <v>Low Safety</v>
      </c>
    </row>
    <row r="777" spans="1:14" x14ac:dyDescent="0.3">
      <c r="A777" t="s">
        <v>552</v>
      </c>
      <c r="B777" t="s">
        <v>1582</v>
      </c>
      <c r="C777" t="s">
        <v>23</v>
      </c>
      <c r="D777" t="s">
        <v>116</v>
      </c>
      <c r="E777" t="s">
        <v>25</v>
      </c>
      <c r="F777">
        <v>3</v>
      </c>
      <c r="G777">
        <v>5</v>
      </c>
      <c r="H777">
        <v>7</v>
      </c>
      <c r="I777">
        <v>8</v>
      </c>
      <c r="J777">
        <v>11</v>
      </c>
      <c r="M777" t="str">
        <f t="shared" si="24"/>
        <v>Moderate Readmission</v>
      </c>
      <c r="N777" t="str">
        <f t="shared" si="25"/>
        <v>Moderate Safety</v>
      </c>
    </row>
    <row r="778" spans="1:14" x14ac:dyDescent="0.3">
      <c r="A778" t="s">
        <v>1632</v>
      </c>
      <c r="B778" t="s">
        <v>1582</v>
      </c>
      <c r="C778" t="s">
        <v>23</v>
      </c>
      <c r="D778" t="s">
        <v>116</v>
      </c>
      <c r="E778" t="s">
        <v>25</v>
      </c>
      <c r="F778">
        <v>4</v>
      </c>
      <c r="G778">
        <v>7</v>
      </c>
      <c r="H778">
        <v>7</v>
      </c>
      <c r="I778">
        <v>8</v>
      </c>
      <c r="J778">
        <v>9</v>
      </c>
      <c r="M778" t="str">
        <f t="shared" si="24"/>
        <v>Moderate Readmission</v>
      </c>
      <c r="N778" t="str">
        <f t="shared" si="25"/>
        <v>Moderate Safety</v>
      </c>
    </row>
    <row r="779" spans="1:14" x14ac:dyDescent="0.3">
      <c r="A779" t="s">
        <v>481</v>
      </c>
      <c r="B779" t="s">
        <v>1582</v>
      </c>
      <c r="C779" t="s">
        <v>23</v>
      </c>
      <c r="D779" t="s">
        <v>36</v>
      </c>
      <c r="E779" t="s">
        <v>25</v>
      </c>
      <c r="F779">
        <v>1</v>
      </c>
      <c r="G779">
        <v>8</v>
      </c>
      <c r="H779">
        <v>11</v>
      </c>
      <c r="I779">
        <v>8</v>
      </c>
      <c r="J779">
        <v>10</v>
      </c>
      <c r="M779" t="str">
        <f t="shared" si="24"/>
        <v>High Readmission</v>
      </c>
      <c r="N779" t="str">
        <f t="shared" si="25"/>
        <v>Moderate Safety</v>
      </c>
    </row>
    <row r="780" spans="1:14" x14ac:dyDescent="0.3">
      <c r="A780" t="s">
        <v>1634</v>
      </c>
      <c r="B780" t="s">
        <v>1582</v>
      </c>
      <c r="C780" t="s">
        <v>23</v>
      </c>
      <c r="D780" t="s">
        <v>36</v>
      </c>
      <c r="E780" t="s">
        <v>25</v>
      </c>
      <c r="F780">
        <v>1</v>
      </c>
      <c r="G780">
        <v>2</v>
      </c>
      <c r="H780">
        <v>4</v>
      </c>
      <c r="I780">
        <v>8</v>
      </c>
      <c r="J780">
        <v>7</v>
      </c>
      <c r="M780" t="str">
        <f t="shared" si="24"/>
        <v>Low Readmission</v>
      </c>
      <c r="N780" t="str">
        <f t="shared" si="25"/>
        <v>Low Safety</v>
      </c>
    </row>
    <row r="781" spans="1:14" x14ac:dyDescent="0.3">
      <c r="A781" t="s">
        <v>1636</v>
      </c>
      <c r="B781" t="s">
        <v>1582</v>
      </c>
      <c r="C781" t="s">
        <v>155</v>
      </c>
      <c r="D781" t="s">
        <v>156</v>
      </c>
      <c r="E781" t="s">
        <v>25</v>
      </c>
      <c r="F781">
        <v>2</v>
      </c>
      <c r="G781">
        <v>4</v>
      </c>
      <c r="H781">
        <v>6</v>
      </c>
      <c r="I781">
        <v>8</v>
      </c>
      <c r="J781">
        <v>6</v>
      </c>
      <c r="M781" t="str">
        <f t="shared" si="24"/>
        <v>Moderate Readmission</v>
      </c>
      <c r="N781" t="str">
        <f t="shared" si="25"/>
        <v>Low Safety</v>
      </c>
    </row>
    <row r="782" spans="1:14" x14ac:dyDescent="0.3">
      <c r="A782" t="s">
        <v>1638</v>
      </c>
      <c r="B782" t="s">
        <v>1582</v>
      </c>
      <c r="C782" t="s">
        <v>23</v>
      </c>
      <c r="D782" t="s">
        <v>116</v>
      </c>
      <c r="E782" t="s">
        <v>25</v>
      </c>
      <c r="F782">
        <v>2</v>
      </c>
      <c r="G782">
        <v>7</v>
      </c>
      <c r="H782">
        <v>9</v>
      </c>
      <c r="I782">
        <v>8</v>
      </c>
      <c r="J782">
        <v>9</v>
      </c>
      <c r="M782" t="str">
        <f t="shared" si="24"/>
        <v>Moderate Readmission</v>
      </c>
      <c r="N782" t="str">
        <f t="shared" si="25"/>
        <v>Moderate Safety</v>
      </c>
    </row>
    <row r="783" spans="1:14" x14ac:dyDescent="0.3">
      <c r="A783" t="s">
        <v>1639</v>
      </c>
      <c r="B783" t="s">
        <v>1582</v>
      </c>
      <c r="C783" t="s">
        <v>23</v>
      </c>
      <c r="D783" t="s">
        <v>32</v>
      </c>
      <c r="E783" t="s">
        <v>25</v>
      </c>
      <c r="F783">
        <v>1</v>
      </c>
      <c r="G783">
        <v>6</v>
      </c>
      <c r="H783">
        <v>9</v>
      </c>
      <c r="I783">
        <v>8</v>
      </c>
      <c r="J783">
        <v>6</v>
      </c>
      <c r="M783" t="str">
        <f t="shared" si="24"/>
        <v>Moderate Readmission</v>
      </c>
      <c r="N783" t="str">
        <f t="shared" si="25"/>
        <v>Moderate Safety</v>
      </c>
    </row>
    <row r="784" spans="1:14" x14ac:dyDescent="0.3">
      <c r="A784" t="s">
        <v>1640</v>
      </c>
      <c r="B784" t="s">
        <v>1582</v>
      </c>
      <c r="C784" t="s">
        <v>23</v>
      </c>
      <c r="D784" t="s">
        <v>32</v>
      </c>
      <c r="E784" t="s">
        <v>25</v>
      </c>
      <c r="F784">
        <v>2</v>
      </c>
      <c r="G784">
        <v>7</v>
      </c>
      <c r="H784">
        <v>6</v>
      </c>
      <c r="I784">
        <v>8</v>
      </c>
      <c r="J784">
        <v>8</v>
      </c>
      <c r="M784" t="str">
        <f t="shared" si="24"/>
        <v>Moderate Readmission</v>
      </c>
      <c r="N784" t="str">
        <f t="shared" si="25"/>
        <v>Moderate Safety</v>
      </c>
    </row>
    <row r="785" spans="1:14" x14ac:dyDescent="0.3">
      <c r="A785" t="s">
        <v>1642</v>
      </c>
      <c r="B785" t="s">
        <v>1582</v>
      </c>
      <c r="C785" t="s">
        <v>23</v>
      </c>
      <c r="D785" t="s">
        <v>36</v>
      </c>
      <c r="E785" t="s">
        <v>25</v>
      </c>
      <c r="F785">
        <v>3</v>
      </c>
      <c r="G785">
        <v>8</v>
      </c>
      <c r="H785">
        <v>11</v>
      </c>
      <c r="I785">
        <v>8</v>
      </c>
      <c r="J785">
        <v>9</v>
      </c>
      <c r="M785" t="str">
        <f t="shared" si="24"/>
        <v>High Readmission</v>
      </c>
      <c r="N785" t="str">
        <f t="shared" si="25"/>
        <v>Moderate Safety</v>
      </c>
    </row>
    <row r="786" spans="1:14" x14ac:dyDescent="0.3">
      <c r="A786" t="s">
        <v>1643</v>
      </c>
      <c r="B786" t="s">
        <v>1582</v>
      </c>
      <c r="C786" t="s">
        <v>23</v>
      </c>
      <c r="D786" t="s">
        <v>24</v>
      </c>
      <c r="E786" t="s">
        <v>25</v>
      </c>
      <c r="F786">
        <v>4</v>
      </c>
      <c r="G786">
        <v>2</v>
      </c>
      <c r="H786">
        <v>6</v>
      </c>
      <c r="I786">
        <v>8</v>
      </c>
      <c r="J786">
        <v>9</v>
      </c>
      <c r="M786" t="str">
        <f t="shared" si="24"/>
        <v>Moderate Readmission</v>
      </c>
      <c r="N786" t="str">
        <f t="shared" si="25"/>
        <v>Low Safety</v>
      </c>
    </row>
    <row r="787" spans="1:14" x14ac:dyDescent="0.3">
      <c r="A787" t="s">
        <v>1647</v>
      </c>
      <c r="B787" t="s">
        <v>1582</v>
      </c>
      <c r="C787" t="s">
        <v>155</v>
      </c>
      <c r="D787" t="s">
        <v>156</v>
      </c>
      <c r="E787" t="s">
        <v>25</v>
      </c>
      <c r="F787">
        <v>3</v>
      </c>
      <c r="G787">
        <v>1</v>
      </c>
      <c r="H787">
        <v>4</v>
      </c>
      <c r="I787">
        <v>8</v>
      </c>
      <c r="J787">
        <v>4</v>
      </c>
      <c r="M787" t="str">
        <f t="shared" si="24"/>
        <v>Low Readmission</v>
      </c>
      <c r="N787" t="str">
        <f t="shared" si="25"/>
        <v>Low Safety</v>
      </c>
    </row>
    <row r="788" spans="1:14" x14ac:dyDescent="0.3">
      <c r="A788" t="s">
        <v>1648</v>
      </c>
      <c r="B788" t="s">
        <v>1582</v>
      </c>
      <c r="C788" t="s">
        <v>23</v>
      </c>
      <c r="D788" t="s">
        <v>36</v>
      </c>
      <c r="E788" t="s">
        <v>25</v>
      </c>
      <c r="F788">
        <v>3</v>
      </c>
      <c r="G788">
        <v>7</v>
      </c>
      <c r="H788">
        <v>11</v>
      </c>
      <c r="I788">
        <v>8</v>
      </c>
      <c r="J788">
        <v>10</v>
      </c>
      <c r="M788" t="str">
        <f t="shared" si="24"/>
        <v>High Readmission</v>
      </c>
      <c r="N788" t="str">
        <f t="shared" si="25"/>
        <v>Moderate Safety</v>
      </c>
    </row>
    <row r="789" spans="1:14" x14ac:dyDescent="0.3">
      <c r="A789" t="s">
        <v>1651</v>
      </c>
      <c r="B789" t="s">
        <v>1582</v>
      </c>
      <c r="C789" t="s">
        <v>23</v>
      </c>
      <c r="D789" t="s">
        <v>116</v>
      </c>
      <c r="E789" t="s">
        <v>25</v>
      </c>
      <c r="F789">
        <v>1</v>
      </c>
      <c r="G789">
        <v>5</v>
      </c>
      <c r="H789">
        <v>8</v>
      </c>
      <c r="I789">
        <v>8</v>
      </c>
      <c r="J789">
        <v>9</v>
      </c>
      <c r="M789" t="str">
        <f t="shared" si="24"/>
        <v>Moderate Readmission</v>
      </c>
      <c r="N789" t="str">
        <f t="shared" si="25"/>
        <v>Moderate Safety</v>
      </c>
    </row>
    <row r="790" spans="1:14" x14ac:dyDescent="0.3">
      <c r="A790" t="s">
        <v>1652</v>
      </c>
      <c r="B790" t="s">
        <v>1582</v>
      </c>
      <c r="C790" t="s">
        <v>23</v>
      </c>
      <c r="D790" t="s">
        <v>36</v>
      </c>
      <c r="E790" t="s">
        <v>25</v>
      </c>
      <c r="F790">
        <v>3</v>
      </c>
      <c r="G790">
        <v>5</v>
      </c>
      <c r="H790">
        <v>3</v>
      </c>
      <c r="I790">
        <v>8</v>
      </c>
      <c r="J790">
        <v>8</v>
      </c>
      <c r="M790" t="str">
        <f t="shared" si="24"/>
        <v>Low Readmission</v>
      </c>
      <c r="N790" t="str">
        <f t="shared" si="25"/>
        <v>Moderate Safety</v>
      </c>
    </row>
    <row r="791" spans="1:14" x14ac:dyDescent="0.3">
      <c r="A791" t="s">
        <v>1653</v>
      </c>
      <c r="B791" t="s">
        <v>1582</v>
      </c>
      <c r="C791" t="s">
        <v>23</v>
      </c>
      <c r="D791" t="s">
        <v>32</v>
      </c>
      <c r="E791" t="s">
        <v>25</v>
      </c>
      <c r="F791">
        <v>5</v>
      </c>
      <c r="G791">
        <v>3</v>
      </c>
      <c r="H791">
        <v>5</v>
      </c>
      <c r="I791">
        <v>8</v>
      </c>
      <c r="J791">
        <v>7</v>
      </c>
      <c r="M791" t="str">
        <f t="shared" si="24"/>
        <v>Moderate Readmission</v>
      </c>
      <c r="N791" t="str">
        <f t="shared" si="25"/>
        <v>Low Safety</v>
      </c>
    </row>
    <row r="792" spans="1:14" x14ac:dyDescent="0.3">
      <c r="A792" t="s">
        <v>1655</v>
      </c>
      <c r="B792" t="s">
        <v>1582</v>
      </c>
      <c r="C792" t="s">
        <v>23</v>
      </c>
      <c r="D792" t="s">
        <v>36</v>
      </c>
      <c r="E792" t="s">
        <v>25</v>
      </c>
      <c r="F792">
        <v>3</v>
      </c>
      <c r="G792">
        <v>5</v>
      </c>
      <c r="H792">
        <v>8</v>
      </c>
      <c r="I792">
        <v>8</v>
      </c>
      <c r="J792">
        <v>10</v>
      </c>
      <c r="M792" t="str">
        <f t="shared" si="24"/>
        <v>Moderate Readmission</v>
      </c>
      <c r="N792" t="str">
        <f t="shared" si="25"/>
        <v>Moderate Safety</v>
      </c>
    </row>
    <row r="793" spans="1:14" x14ac:dyDescent="0.3">
      <c r="A793" t="s">
        <v>1658</v>
      </c>
      <c r="B793" t="s">
        <v>1582</v>
      </c>
      <c r="C793" t="s">
        <v>23</v>
      </c>
      <c r="D793" t="s">
        <v>116</v>
      </c>
      <c r="E793" t="s">
        <v>25</v>
      </c>
      <c r="F793">
        <v>1</v>
      </c>
      <c r="G793">
        <v>5</v>
      </c>
      <c r="H793">
        <v>4</v>
      </c>
      <c r="I793">
        <v>8</v>
      </c>
      <c r="J793">
        <v>7</v>
      </c>
      <c r="M793" t="str">
        <f t="shared" si="24"/>
        <v>Low Readmission</v>
      </c>
      <c r="N793" t="str">
        <f t="shared" si="25"/>
        <v>Moderate Safety</v>
      </c>
    </row>
    <row r="794" spans="1:14" x14ac:dyDescent="0.3">
      <c r="A794" t="s">
        <v>1659</v>
      </c>
      <c r="B794" t="s">
        <v>1582</v>
      </c>
      <c r="C794" t="s">
        <v>23</v>
      </c>
      <c r="D794" t="s">
        <v>36</v>
      </c>
      <c r="E794" t="s">
        <v>25</v>
      </c>
      <c r="F794">
        <v>3</v>
      </c>
      <c r="G794">
        <v>4</v>
      </c>
      <c r="H794">
        <v>8</v>
      </c>
      <c r="I794">
        <v>8</v>
      </c>
      <c r="J794">
        <v>11</v>
      </c>
      <c r="M794" t="str">
        <f t="shared" si="24"/>
        <v>Moderate Readmission</v>
      </c>
      <c r="N794" t="str">
        <f t="shared" si="25"/>
        <v>Low Safety</v>
      </c>
    </row>
    <row r="795" spans="1:14" x14ac:dyDescent="0.3">
      <c r="A795" t="s">
        <v>1662</v>
      </c>
      <c r="B795" t="s">
        <v>1582</v>
      </c>
      <c r="C795" t="s">
        <v>23</v>
      </c>
      <c r="D795" t="s">
        <v>116</v>
      </c>
      <c r="E795" t="s">
        <v>25</v>
      </c>
      <c r="F795">
        <v>2</v>
      </c>
      <c r="G795">
        <v>5</v>
      </c>
      <c r="H795">
        <v>8</v>
      </c>
      <c r="I795">
        <v>8</v>
      </c>
      <c r="J795">
        <v>8</v>
      </c>
      <c r="M795" t="str">
        <f t="shared" si="24"/>
        <v>Moderate Readmission</v>
      </c>
      <c r="N795" t="str">
        <f t="shared" si="25"/>
        <v>Moderate Safety</v>
      </c>
    </row>
    <row r="796" spans="1:14" x14ac:dyDescent="0.3">
      <c r="A796" t="s">
        <v>1663</v>
      </c>
      <c r="B796" t="s">
        <v>1582</v>
      </c>
      <c r="C796" t="s">
        <v>23</v>
      </c>
      <c r="D796" t="s">
        <v>116</v>
      </c>
      <c r="E796" t="s">
        <v>25</v>
      </c>
      <c r="F796">
        <v>2</v>
      </c>
      <c r="G796">
        <v>7</v>
      </c>
      <c r="H796">
        <v>11</v>
      </c>
      <c r="I796">
        <v>8</v>
      </c>
      <c r="J796">
        <v>10</v>
      </c>
      <c r="M796" t="str">
        <f t="shared" si="24"/>
        <v>High Readmission</v>
      </c>
      <c r="N796" t="str">
        <f t="shared" si="25"/>
        <v>Moderate Safety</v>
      </c>
    </row>
    <row r="797" spans="1:14" x14ac:dyDescent="0.3">
      <c r="A797" t="s">
        <v>1664</v>
      </c>
      <c r="B797" t="s">
        <v>1582</v>
      </c>
      <c r="C797" t="s">
        <v>23</v>
      </c>
      <c r="D797" t="s">
        <v>76</v>
      </c>
      <c r="E797" t="s">
        <v>25</v>
      </c>
      <c r="F797">
        <v>5</v>
      </c>
      <c r="G797">
        <v>7</v>
      </c>
      <c r="H797">
        <v>11</v>
      </c>
      <c r="I797">
        <v>8</v>
      </c>
      <c r="J797">
        <v>11</v>
      </c>
      <c r="M797" t="str">
        <f t="shared" si="24"/>
        <v>High Readmission</v>
      </c>
      <c r="N797" t="str">
        <f t="shared" si="25"/>
        <v>Moderate Safety</v>
      </c>
    </row>
    <row r="798" spans="1:14" x14ac:dyDescent="0.3">
      <c r="A798" t="s">
        <v>1667</v>
      </c>
      <c r="B798" t="s">
        <v>1582</v>
      </c>
      <c r="C798" t="s">
        <v>23</v>
      </c>
      <c r="D798" t="s">
        <v>116</v>
      </c>
      <c r="E798" t="s">
        <v>25</v>
      </c>
      <c r="F798">
        <v>4</v>
      </c>
      <c r="G798">
        <v>7</v>
      </c>
      <c r="H798">
        <v>9</v>
      </c>
      <c r="I798">
        <v>8</v>
      </c>
      <c r="J798">
        <v>10</v>
      </c>
      <c r="M798" t="str">
        <f t="shared" si="24"/>
        <v>Moderate Readmission</v>
      </c>
      <c r="N798" t="str">
        <f t="shared" si="25"/>
        <v>Moderate Safety</v>
      </c>
    </row>
    <row r="799" spans="1:14" x14ac:dyDescent="0.3">
      <c r="A799" t="s">
        <v>1668</v>
      </c>
      <c r="B799" t="s">
        <v>1582</v>
      </c>
      <c r="C799" t="s">
        <v>23</v>
      </c>
      <c r="D799" t="s">
        <v>36</v>
      </c>
      <c r="E799" t="s">
        <v>25</v>
      </c>
      <c r="F799">
        <v>5</v>
      </c>
      <c r="G799">
        <v>8</v>
      </c>
      <c r="H799">
        <v>11</v>
      </c>
      <c r="I799">
        <v>8</v>
      </c>
      <c r="J799">
        <v>10</v>
      </c>
      <c r="M799" t="str">
        <f t="shared" si="24"/>
        <v>High Readmission</v>
      </c>
      <c r="N799" t="str">
        <f t="shared" si="25"/>
        <v>Moderate Safety</v>
      </c>
    </row>
    <row r="800" spans="1:14" x14ac:dyDescent="0.3">
      <c r="A800" t="s">
        <v>1669</v>
      </c>
      <c r="B800" t="s">
        <v>1582</v>
      </c>
      <c r="C800" t="s">
        <v>23</v>
      </c>
      <c r="D800" t="s">
        <v>36</v>
      </c>
      <c r="E800" t="s">
        <v>25</v>
      </c>
      <c r="F800">
        <v>3</v>
      </c>
      <c r="G800">
        <v>2</v>
      </c>
      <c r="H800">
        <v>6</v>
      </c>
      <c r="I800">
        <v>8</v>
      </c>
      <c r="J800">
        <v>10</v>
      </c>
      <c r="M800" t="str">
        <f t="shared" si="24"/>
        <v>Moderate Readmission</v>
      </c>
      <c r="N800" t="str">
        <f t="shared" si="25"/>
        <v>Low Safety</v>
      </c>
    </row>
    <row r="801" spans="1:14" x14ac:dyDescent="0.3">
      <c r="A801" t="s">
        <v>1672</v>
      </c>
      <c r="B801" t="s">
        <v>1582</v>
      </c>
      <c r="C801" t="s">
        <v>23</v>
      </c>
      <c r="D801" t="s">
        <v>36</v>
      </c>
      <c r="E801" t="s">
        <v>25</v>
      </c>
      <c r="F801">
        <v>4</v>
      </c>
      <c r="G801">
        <v>8</v>
      </c>
      <c r="H801">
        <v>9</v>
      </c>
      <c r="I801">
        <v>8</v>
      </c>
      <c r="J801">
        <v>10</v>
      </c>
      <c r="M801" t="str">
        <f t="shared" si="24"/>
        <v>Moderate Readmission</v>
      </c>
      <c r="N801" t="str">
        <f t="shared" si="25"/>
        <v>Moderate Safety</v>
      </c>
    </row>
    <row r="802" spans="1:14" x14ac:dyDescent="0.3">
      <c r="A802" t="s">
        <v>1675</v>
      </c>
      <c r="B802" t="s">
        <v>1582</v>
      </c>
      <c r="C802" t="s">
        <v>23</v>
      </c>
      <c r="D802" t="s">
        <v>98</v>
      </c>
      <c r="E802" t="s">
        <v>25</v>
      </c>
      <c r="F802">
        <v>2</v>
      </c>
      <c r="G802">
        <v>7</v>
      </c>
      <c r="H802">
        <v>8</v>
      </c>
      <c r="I802">
        <v>8</v>
      </c>
      <c r="J802">
        <v>9</v>
      </c>
      <c r="M802" t="str">
        <f t="shared" si="24"/>
        <v>Moderate Readmission</v>
      </c>
      <c r="N802" t="str">
        <f t="shared" si="25"/>
        <v>Moderate Safety</v>
      </c>
    </row>
    <row r="803" spans="1:14" x14ac:dyDescent="0.3">
      <c r="A803" t="s">
        <v>1676</v>
      </c>
      <c r="B803" t="s">
        <v>1582</v>
      </c>
      <c r="C803" t="s">
        <v>23</v>
      </c>
      <c r="D803" t="s">
        <v>76</v>
      </c>
      <c r="E803" t="s">
        <v>25</v>
      </c>
      <c r="F803">
        <v>1</v>
      </c>
      <c r="G803">
        <v>4</v>
      </c>
      <c r="H803">
        <v>6</v>
      </c>
      <c r="I803">
        <v>8</v>
      </c>
      <c r="J803">
        <v>7</v>
      </c>
      <c r="M803" t="str">
        <f t="shared" si="24"/>
        <v>Moderate Readmission</v>
      </c>
      <c r="N803" t="str">
        <f t="shared" si="25"/>
        <v>Low Safety</v>
      </c>
    </row>
    <row r="804" spans="1:14" x14ac:dyDescent="0.3">
      <c r="A804" t="s">
        <v>1678</v>
      </c>
      <c r="B804" t="s">
        <v>1582</v>
      </c>
      <c r="C804" t="s">
        <v>23</v>
      </c>
      <c r="D804" t="s">
        <v>116</v>
      </c>
      <c r="E804" t="s">
        <v>25</v>
      </c>
      <c r="F804">
        <v>4</v>
      </c>
      <c r="G804">
        <v>7</v>
      </c>
      <c r="H804">
        <v>8</v>
      </c>
      <c r="I804">
        <v>8</v>
      </c>
      <c r="J804">
        <v>10</v>
      </c>
      <c r="M804" t="str">
        <f t="shared" si="24"/>
        <v>Moderate Readmission</v>
      </c>
      <c r="N804" t="str">
        <f t="shared" si="25"/>
        <v>Moderate Safety</v>
      </c>
    </row>
    <row r="805" spans="1:14" x14ac:dyDescent="0.3">
      <c r="A805" t="s">
        <v>1681</v>
      </c>
      <c r="B805" t="s">
        <v>1582</v>
      </c>
      <c r="C805" t="s">
        <v>23</v>
      </c>
      <c r="D805" t="s">
        <v>76</v>
      </c>
      <c r="E805" t="s">
        <v>25</v>
      </c>
      <c r="F805">
        <v>5</v>
      </c>
      <c r="G805">
        <v>8</v>
      </c>
      <c r="H805">
        <v>10</v>
      </c>
      <c r="I805">
        <v>8</v>
      </c>
      <c r="J805">
        <v>11</v>
      </c>
      <c r="M805" t="str">
        <f t="shared" si="24"/>
        <v>High Readmission</v>
      </c>
      <c r="N805" t="str">
        <f t="shared" si="25"/>
        <v>Moderate Safety</v>
      </c>
    </row>
    <row r="806" spans="1:14" x14ac:dyDescent="0.3">
      <c r="A806" t="s">
        <v>279</v>
      </c>
      <c r="B806" t="s">
        <v>1582</v>
      </c>
      <c r="C806" t="s">
        <v>23</v>
      </c>
      <c r="D806" t="s">
        <v>36</v>
      </c>
      <c r="E806" t="s">
        <v>25</v>
      </c>
      <c r="F806">
        <v>1</v>
      </c>
      <c r="G806">
        <v>2</v>
      </c>
      <c r="H806">
        <v>5</v>
      </c>
      <c r="I806">
        <v>8</v>
      </c>
      <c r="J806">
        <v>7</v>
      </c>
      <c r="M806" t="str">
        <f t="shared" si="24"/>
        <v>Moderate Readmission</v>
      </c>
      <c r="N806" t="str">
        <f t="shared" si="25"/>
        <v>Low Safety</v>
      </c>
    </row>
    <row r="807" spans="1:14" x14ac:dyDescent="0.3">
      <c r="A807" t="s">
        <v>1683</v>
      </c>
      <c r="B807" t="s">
        <v>1582</v>
      </c>
      <c r="C807" t="s">
        <v>23</v>
      </c>
      <c r="D807" t="s">
        <v>76</v>
      </c>
      <c r="E807" t="s">
        <v>25</v>
      </c>
      <c r="F807">
        <v>3</v>
      </c>
      <c r="G807">
        <v>7</v>
      </c>
      <c r="H807">
        <v>10</v>
      </c>
      <c r="I807">
        <v>8</v>
      </c>
      <c r="J807">
        <v>11</v>
      </c>
      <c r="M807" t="str">
        <f t="shared" si="24"/>
        <v>High Readmission</v>
      </c>
      <c r="N807" t="str">
        <f t="shared" si="25"/>
        <v>Moderate Safety</v>
      </c>
    </row>
    <row r="808" spans="1:14" x14ac:dyDescent="0.3">
      <c r="A808" t="s">
        <v>1684</v>
      </c>
      <c r="B808" t="s">
        <v>1582</v>
      </c>
      <c r="C808" t="s">
        <v>23</v>
      </c>
      <c r="D808" t="s">
        <v>36</v>
      </c>
      <c r="E808" t="s">
        <v>25</v>
      </c>
      <c r="F808">
        <v>3</v>
      </c>
      <c r="G808">
        <v>2</v>
      </c>
      <c r="H808">
        <v>6</v>
      </c>
      <c r="I808">
        <v>8</v>
      </c>
      <c r="J808">
        <v>9</v>
      </c>
      <c r="M808" t="str">
        <f t="shared" si="24"/>
        <v>Moderate Readmission</v>
      </c>
      <c r="N808" t="str">
        <f t="shared" si="25"/>
        <v>Low Safety</v>
      </c>
    </row>
    <row r="809" spans="1:14" x14ac:dyDescent="0.3">
      <c r="A809" t="s">
        <v>740</v>
      </c>
      <c r="B809" t="s">
        <v>1582</v>
      </c>
      <c r="C809" t="s">
        <v>23</v>
      </c>
      <c r="D809" t="s">
        <v>36</v>
      </c>
      <c r="E809" t="s">
        <v>25</v>
      </c>
      <c r="F809">
        <v>2</v>
      </c>
      <c r="G809">
        <v>8</v>
      </c>
      <c r="H809">
        <v>11</v>
      </c>
      <c r="I809">
        <v>8</v>
      </c>
      <c r="J809">
        <v>10</v>
      </c>
      <c r="M809" t="str">
        <f t="shared" si="24"/>
        <v>High Readmission</v>
      </c>
      <c r="N809" t="str">
        <f t="shared" si="25"/>
        <v>Moderate Safety</v>
      </c>
    </row>
    <row r="810" spans="1:14" x14ac:dyDescent="0.3">
      <c r="A810" t="s">
        <v>1687</v>
      </c>
      <c r="B810" t="s">
        <v>1582</v>
      </c>
      <c r="C810" t="s">
        <v>23</v>
      </c>
      <c r="D810" t="s">
        <v>61</v>
      </c>
      <c r="E810" t="s">
        <v>25</v>
      </c>
      <c r="F810">
        <v>2</v>
      </c>
      <c r="G810">
        <v>8</v>
      </c>
      <c r="H810">
        <v>9</v>
      </c>
      <c r="I810">
        <v>8</v>
      </c>
      <c r="J810">
        <v>9</v>
      </c>
      <c r="M810" t="str">
        <f t="shared" si="24"/>
        <v>Moderate Readmission</v>
      </c>
      <c r="N810" t="str">
        <f t="shared" si="25"/>
        <v>Moderate Safety</v>
      </c>
    </row>
    <row r="811" spans="1:14" x14ac:dyDescent="0.3">
      <c r="A811" t="s">
        <v>1688</v>
      </c>
      <c r="B811" t="s">
        <v>1582</v>
      </c>
      <c r="C811" t="s">
        <v>23</v>
      </c>
      <c r="D811" t="s">
        <v>116</v>
      </c>
      <c r="E811" t="s">
        <v>25</v>
      </c>
      <c r="F811">
        <v>4</v>
      </c>
      <c r="G811">
        <v>6</v>
      </c>
      <c r="H811">
        <v>10</v>
      </c>
      <c r="I811">
        <v>8</v>
      </c>
      <c r="J811">
        <v>11</v>
      </c>
      <c r="M811" t="str">
        <f t="shared" si="24"/>
        <v>High Readmission</v>
      </c>
      <c r="N811" t="str">
        <f t="shared" si="25"/>
        <v>Moderate Safety</v>
      </c>
    </row>
    <row r="812" spans="1:14" x14ac:dyDescent="0.3">
      <c r="A812" t="s">
        <v>1690</v>
      </c>
      <c r="B812" t="s">
        <v>1582</v>
      </c>
      <c r="C812" t="s">
        <v>23</v>
      </c>
      <c r="D812" t="s">
        <v>36</v>
      </c>
      <c r="E812" t="s">
        <v>25</v>
      </c>
      <c r="F812">
        <v>1</v>
      </c>
      <c r="G812">
        <v>1</v>
      </c>
      <c r="H812">
        <v>5</v>
      </c>
      <c r="I812">
        <v>8</v>
      </c>
      <c r="J812">
        <v>4</v>
      </c>
      <c r="M812" t="str">
        <f t="shared" si="24"/>
        <v>Moderate Readmission</v>
      </c>
      <c r="N812" t="str">
        <f t="shared" si="25"/>
        <v>Low Safety</v>
      </c>
    </row>
    <row r="813" spans="1:14" x14ac:dyDescent="0.3">
      <c r="A813" t="s">
        <v>1691</v>
      </c>
      <c r="B813" t="s">
        <v>1582</v>
      </c>
      <c r="C813" t="s">
        <v>23</v>
      </c>
      <c r="D813" t="s">
        <v>76</v>
      </c>
      <c r="E813" t="s">
        <v>25</v>
      </c>
      <c r="F813">
        <v>3</v>
      </c>
      <c r="G813">
        <v>6</v>
      </c>
      <c r="H813">
        <v>9</v>
      </c>
      <c r="I813">
        <v>8</v>
      </c>
      <c r="J813">
        <v>11</v>
      </c>
      <c r="M813" t="str">
        <f t="shared" si="24"/>
        <v>Moderate Readmission</v>
      </c>
      <c r="N813" t="str">
        <f t="shared" si="25"/>
        <v>Moderate Safety</v>
      </c>
    </row>
    <row r="814" spans="1:14" x14ac:dyDescent="0.3">
      <c r="A814" t="s">
        <v>1694</v>
      </c>
      <c r="B814" t="s">
        <v>1582</v>
      </c>
      <c r="C814" t="s">
        <v>23</v>
      </c>
      <c r="D814" t="s">
        <v>116</v>
      </c>
      <c r="E814" t="s">
        <v>169</v>
      </c>
      <c r="F814">
        <v>3</v>
      </c>
      <c r="G814">
        <v>3</v>
      </c>
      <c r="H814">
        <v>7</v>
      </c>
      <c r="I814">
        <v>8</v>
      </c>
      <c r="J814">
        <v>9</v>
      </c>
      <c r="M814" t="str">
        <f t="shared" si="24"/>
        <v>Moderate Readmission</v>
      </c>
      <c r="N814" t="str">
        <f t="shared" si="25"/>
        <v>Low Safety</v>
      </c>
    </row>
    <row r="815" spans="1:14" x14ac:dyDescent="0.3">
      <c r="A815" t="s">
        <v>1697</v>
      </c>
      <c r="B815" t="s">
        <v>1582</v>
      </c>
      <c r="C815" t="s">
        <v>23</v>
      </c>
      <c r="D815" t="s">
        <v>116</v>
      </c>
      <c r="E815" t="s">
        <v>25</v>
      </c>
      <c r="F815">
        <v>2</v>
      </c>
      <c r="G815">
        <v>7</v>
      </c>
      <c r="H815">
        <v>8</v>
      </c>
      <c r="I815">
        <v>8</v>
      </c>
      <c r="J815">
        <v>8</v>
      </c>
      <c r="M815" t="str">
        <f t="shared" si="24"/>
        <v>Moderate Readmission</v>
      </c>
      <c r="N815" t="str">
        <f t="shared" si="25"/>
        <v>Moderate Safety</v>
      </c>
    </row>
    <row r="816" spans="1:14" x14ac:dyDescent="0.3">
      <c r="A816" t="s">
        <v>1699</v>
      </c>
      <c r="B816" t="s">
        <v>1582</v>
      </c>
      <c r="C816" t="s">
        <v>23</v>
      </c>
      <c r="D816" t="s">
        <v>36</v>
      </c>
      <c r="E816" t="s">
        <v>25</v>
      </c>
      <c r="F816">
        <v>2</v>
      </c>
      <c r="G816">
        <v>7</v>
      </c>
      <c r="H816">
        <v>11</v>
      </c>
      <c r="I816">
        <v>8</v>
      </c>
      <c r="J816">
        <v>9</v>
      </c>
      <c r="M816" t="str">
        <f t="shared" si="24"/>
        <v>High Readmission</v>
      </c>
      <c r="N816" t="str">
        <f t="shared" si="25"/>
        <v>Moderate Safety</v>
      </c>
    </row>
    <row r="817" spans="1:14" x14ac:dyDescent="0.3">
      <c r="A817" t="s">
        <v>1701</v>
      </c>
      <c r="B817" t="s">
        <v>1582</v>
      </c>
      <c r="C817" t="s">
        <v>23</v>
      </c>
      <c r="D817" t="s">
        <v>36</v>
      </c>
      <c r="E817" t="s">
        <v>25</v>
      </c>
      <c r="F817">
        <v>2</v>
      </c>
      <c r="G817">
        <v>7</v>
      </c>
      <c r="H817">
        <v>8</v>
      </c>
      <c r="I817">
        <v>8</v>
      </c>
      <c r="J817">
        <v>11</v>
      </c>
      <c r="M817" t="str">
        <f t="shared" si="24"/>
        <v>Moderate Readmission</v>
      </c>
      <c r="N817" t="str">
        <f t="shared" si="25"/>
        <v>Moderate Safety</v>
      </c>
    </row>
    <row r="818" spans="1:14" x14ac:dyDescent="0.3">
      <c r="A818" t="s">
        <v>1702</v>
      </c>
      <c r="B818" t="s">
        <v>1582</v>
      </c>
      <c r="C818" t="s">
        <v>23</v>
      </c>
      <c r="D818" t="s">
        <v>116</v>
      </c>
      <c r="E818" t="s">
        <v>25</v>
      </c>
      <c r="F818">
        <v>2</v>
      </c>
      <c r="G818">
        <v>7</v>
      </c>
      <c r="H818">
        <v>10</v>
      </c>
      <c r="I818">
        <v>8</v>
      </c>
      <c r="J818">
        <v>10</v>
      </c>
      <c r="M818" t="str">
        <f t="shared" si="24"/>
        <v>High Readmission</v>
      </c>
      <c r="N818" t="str">
        <f t="shared" si="25"/>
        <v>Moderate Safety</v>
      </c>
    </row>
    <row r="819" spans="1:14" x14ac:dyDescent="0.3">
      <c r="A819" t="s">
        <v>1704</v>
      </c>
      <c r="B819" t="s">
        <v>1582</v>
      </c>
      <c r="C819" t="s">
        <v>23</v>
      </c>
      <c r="D819" t="s">
        <v>36</v>
      </c>
      <c r="E819" t="s">
        <v>25</v>
      </c>
      <c r="F819">
        <v>3</v>
      </c>
      <c r="G819">
        <v>6</v>
      </c>
      <c r="H819">
        <v>10</v>
      </c>
      <c r="I819">
        <v>8</v>
      </c>
      <c r="J819">
        <v>9</v>
      </c>
      <c r="M819" t="str">
        <f t="shared" si="24"/>
        <v>High Readmission</v>
      </c>
      <c r="N819" t="str">
        <f t="shared" si="25"/>
        <v>Moderate Safety</v>
      </c>
    </row>
    <row r="820" spans="1:14" x14ac:dyDescent="0.3">
      <c r="A820" t="s">
        <v>1705</v>
      </c>
      <c r="B820" t="s">
        <v>1582</v>
      </c>
      <c r="C820" t="s">
        <v>23</v>
      </c>
      <c r="D820" t="s">
        <v>76</v>
      </c>
      <c r="E820" t="s">
        <v>25</v>
      </c>
      <c r="F820">
        <v>3</v>
      </c>
      <c r="G820">
        <v>7</v>
      </c>
      <c r="H820">
        <v>10</v>
      </c>
      <c r="I820">
        <v>8</v>
      </c>
      <c r="J820">
        <v>10</v>
      </c>
      <c r="M820" t="str">
        <f t="shared" si="24"/>
        <v>High Readmission</v>
      </c>
      <c r="N820" t="str">
        <f t="shared" si="25"/>
        <v>Moderate Safety</v>
      </c>
    </row>
    <row r="821" spans="1:14" x14ac:dyDescent="0.3">
      <c r="A821" t="s">
        <v>1707</v>
      </c>
      <c r="B821" t="s">
        <v>1582</v>
      </c>
      <c r="C821" t="s">
        <v>23</v>
      </c>
      <c r="D821" t="s">
        <v>116</v>
      </c>
      <c r="E821" t="s">
        <v>25</v>
      </c>
      <c r="F821">
        <v>3</v>
      </c>
      <c r="G821">
        <v>6</v>
      </c>
      <c r="H821">
        <v>10</v>
      </c>
      <c r="I821">
        <v>8</v>
      </c>
      <c r="J821">
        <v>9</v>
      </c>
      <c r="M821" t="str">
        <f t="shared" si="24"/>
        <v>High Readmission</v>
      </c>
      <c r="N821" t="str">
        <f t="shared" si="25"/>
        <v>Moderate Safety</v>
      </c>
    </row>
    <row r="822" spans="1:14" x14ac:dyDescent="0.3">
      <c r="A822" t="s">
        <v>1709</v>
      </c>
      <c r="B822" t="s">
        <v>1582</v>
      </c>
      <c r="C822" t="s">
        <v>23</v>
      </c>
      <c r="D822" t="s">
        <v>36</v>
      </c>
      <c r="E822" t="s">
        <v>25</v>
      </c>
      <c r="F822">
        <v>3</v>
      </c>
      <c r="G822">
        <v>7</v>
      </c>
      <c r="H822">
        <v>10</v>
      </c>
      <c r="I822">
        <v>8</v>
      </c>
      <c r="J822">
        <v>9</v>
      </c>
      <c r="M822" t="str">
        <f t="shared" si="24"/>
        <v>High Readmission</v>
      </c>
      <c r="N822" t="str">
        <f t="shared" si="25"/>
        <v>Moderate Safety</v>
      </c>
    </row>
    <row r="823" spans="1:14" x14ac:dyDescent="0.3">
      <c r="A823" t="s">
        <v>1710</v>
      </c>
      <c r="B823" t="s">
        <v>1582</v>
      </c>
      <c r="C823" t="s">
        <v>23</v>
      </c>
      <c r="D823" t="s">
        <v>32</v>
      </c>
      <c r="E823" t="s">
        <v>25</v>
      </c>
      <c r="F823">
        <v>2</v>
      </c>
      <c r="G823">
        <v>4</v>
      </c>
      <c r="H823">
        <v>7</v>
      </c>
      <c r="I823">
        <v>8</v>
      </c>
      <c r="J823">
        <v>9</v>
      </c>
      <c r="M823" t="str">
        <f t="shared" si="24"/>
        <v>Moderate Readmission</v>
      </c>
      <c r="N823" t="str">
        <f t="shared" si="25"/>
        <v>Low Safety</v>
      </c>
    </row>
    <row r="824" spans="1:14" x14ac:dyDescent="0.3">
      <c r="A824" t="s">
        <v>1711</v>
      </c>
      <c r="B824" t="s">
        <v>1582</v>
      </c>
      <c r="C824" t="s">
        <v>23</v>
      </c>
      <c r="D824" t="s">
        <v>36</v>
      </c>
      <c r="E824" t="s">
        <v>25</v>
      </c>
      <c r="F824">
        <v>4</v>
      </c>
      <c r="G824">
        <v>7</v>
      </c>
      <c r="H824">
        <v>9</v>
      </c>
      <c r="I824">
        <v>8</v>
      </c>
      <c r="J824">
        <v>11</v>
      </c>
      <c r="M824" t="str">
        <f t="shared" si="24"/>
        <v>Moderate Readmission</v>
      </c>
      <c r="N824" t="str">
        <f t="shared" si="25"/>
        <v>Moderate Safety</v>
      </c>
    </row>
    <row r="825" spans="1:14" x14ac:dyDescent="0.3">
      <c r="A825" t="s">
        <v>1713</v>
      </c>
      <c r="B825" t="s">
        <v>1582</v>
      </c>
      <c r="C825" t="s">
        <v>23</v>
      </c>
      <c r="D825" t="s">
        <v>36</v>
      </c>
      <c r="E825" t="s">
        <v>25</v>
      </c>
      <c r="F825">
        <v>4</v>
      </c>
      <c r="G825">
        <v>7</v>
      </c>
      <c r="H825">
        <v>11</v>
      </c>
      <c r="I825">
        <v>8</v>
      </c>
      <c r="J825">
        <v>10</v>
      </c>
      <c r="M825" t="str">
        <f t="shared" si="24"/>
        <v>High Readmission</v>
      </c>
      <c r="N825" t="str">
        <f t="shared" si="25"/>
        <v>Moderate Safety</v>
      </c>
    </row>
    <row r="826" spans="1:14" x14ac:dyDescent="0.3">
      <c r="A826" t="s">
        <v>1714</v>
      </c>
      <c r="B826" t="s">
        <v>1582</v>
      </c>
      <c r="C826" t="s">
        <v>23</v>
      </c>
      <c r="D826" t="s">
        <v>116</v>
      </c>
      <c r="E826" t="s">
        <v>25</v>
      </c>
      <c r="F826">
        <v>4</v>
      </c>
      <c r="G826">
        <v>7</v>
      </c>
      <c r="H826">
        <v>11</v>
      </c>
      <c r="I826">
        <v>8</v>
      </c>
      <c r="J826">
        <v>11</v>
      </c>
      <c r="M826" t="str">
        <f t="shared" si="24"/>
        <v>High Readmission</v>
      </c>
      <c r="N826" t="str">
        <f t="shared" si="25"/>
        <v>Moderate Safety</v>
      </c>
    </row>
    <row r="827" spans="1:14" x14ac:dyDescent="0.3">
      <c r="A827" t="s">
        <v>1716</v>
      </c>
      <c r="B827" t="s">
        <v>1582</v>
      </c>
      <c r="C827" t="s">
        <v>23</v>
      </c>
      <c r="D827" t="s">
        <v>36</v>
      </c>
      <c r="E827" t="s">
        <v>25</v>
      </c>
      <c r="F827">
        <v>1</v>
      </c>
      <c r="G827">
        <v>7</v>
      </c>
      <c r="H827">
        <v>10</v>
      </c>
      <c r="I827">
        <v>8</v>
      </c>
      <c r="J827">
        <v>11</v>
      </c>
      <c r="M827" t="str">
        <f t="shared" si="24"/>
        <v>High Readmission</v>
      </c>
      <c r="N827" t="str">
        <f t="shared" si="25"/>
        <v>Moderate Safety</v>
      </c>
    </row>
    <row r="828" spans="1:14" x14ac:dyDescent="0.3">
      <c r="A828" t="s">
        <v>1719</v>
      </c>
      <c r="B828" t="s">
        <v>1582</v>
      </c>
      <c r="C828" t="s">
        <v>23</v>
      </c>
      <c r="D828" t="s">
        <v>221</v>
      </c>
      <c r="E828" t="s">
        <v>25</v>
      </c>
      <c r="F828">
        <v>2</v>
      </c>
      <c r="G828">
        <v>7</v>
      </c>
      <c r="H828">
        <v>9</v>
      </c>
      <c r="I828">
        <v>8</v>
      </c>
      <c r="J828">
        <v>11</v>
      </c>
      <c r="M828" t="str">
        <f t="shared" si="24"/>
        <v>Moderate Readmission</v>
      </c>
      <c r="N828" t="str">
        <f t="shared" si="25"/>
        <v>Moderate Safety</v>
      </c>
    </row>
    <row r="829" spans="1:14" x14ac:dyDescent="0.3">
      <c r="A829" t="s">
        <v>1721</v>
      </c>
      <c r="B829" t="s">
        <v>1582</v>
      </c>
      <c r="C829" t="s">
        <v>23</v>
      </c>
      <c r="D829" t="s">
        <v>32</v>
      </c>
      <c r="E829" t="s">
        <v>25</v>
      </c>
      <c r="F829">
        <v>4</v>
      </c>
      <c r="G829">
        <v>8</v>
      </c>
      <c r="H829">
        <v>11</v>
      </c>
      <c r="I829">
        <v>8</v>
      </c>
      <c r="J829">
        <v>11</v>
      </c>
      <c r="M829" t="str">
        <f t="shared" si="24"/>
        <v>High Readmission</v>
      </c>
      <c r="N829" t="str">
        <f t="shared" si="25"/>
        <v>Moderate Safety</v>
      </c>
    </row>
    <row r="830" spans="1:14" x14ac:dyDescent="0.3">
      <c r="A830" t="s">
        <v>1723</v>
      </c>
      <c r="B830" t="s">
        <v>1582</v>
      </c>
      <c r="C830" t="s">
        <v>23</v>
      </c>
      <c r="D830" t="s">
        <v>36</v>
      </c>
      <c r="E830" t="s">
        <v>25</v>
      </c>
      <c r="F830">
        <v>4</v>
      </c>
      <c r="G830">
        <v>7</v>
      </c>
      <c r="H830">
        <v>9</v>
      </c>
      <c r="I830">
        <v>8</v>
      </c>
      <c r="J830">
        <v>11</v>
      </c>
      <c r="M830" t="str">
        <f t="shared" si="24"/>
        <v>Moderate Readmission</v>
      </c>
      <c r="N830" t="str">
        <f t="shared" si="25"/>
        <v>Moderate Safety</v>
      </c>
    </row>
    <row r="831" spans="1:14" x14ac:dyDescent="0.3">
      <c r="A831" t="s">
        <v>1725</v>
      </c>
      <c r="B831" t="s">
        <v>1582</v>
      </c>
      <c r="C831" t="s">
        <v>23</v>
      </c>
      <c r="D831" t="s">
        <v>36</v>
      </c>
      <c r="E831" t="s">
        <v>25</v>
      </c>
      <c r="F831">
        <v>1</v>
      </c>
      <c r="G831">
        <v>4</v>
      </c>
      <c r="H831">
        <v>5</v>
      </c>
      <c r="I831">
        <v>8</v>
      </c>
      <c r="J831">
        <v>8</v>
      </c>
      <c r="M831" t="str">
        <f t="shared" si="24"/>
        <v>Moderate Readmission</v>
      </c>
      <c r="N831" t="str">
        <f t="shared" si="25"/>
        <v>Low Safety</v>
      </c>
    </row>
    <row r="832" spans="1:14" x14ac:dyDescent="0.3">
      <c r="A832" t="s">
        <v>1726</v>
      </c>
      <c r="B832" t="s">
        <v>1582</v>
      </c>
      <c r="C832" t="s">
        <v>23</v>
      </c>
      <c r="D832" t="s">
        <v>116</v>
      </c>
      <c r="E832" t="s">
        <v>25</v>
      </c>
      <c r="F832">
        <v>2</v>
      </c>
      <c r="G832">
        <v>8</v>
      </c>
      <c r="H832">
        <v>11</v>
      </c>
      <c r="I832">
        <v>8</v>
      </c>
      <c r="J832">
        <v>10</v>
      </c>
      <c r="M832" t="str">
        <f t="shared" si="24"/>
        <v>High Readmission</v>
      </c>
      <c r="N832" t="str">
        <f t="shared" si="25"/>
        <v>Moderate Safety</v>
      </c>
    </row>
    <row r="833" spans="1:14" x14ac:dyDescent="0.3">
      <c r="A833" t="s">
        <v>1728</v>
      </c>
      <c r="B833" t="s">
        <v>1582</v>
      </c>
      <c r="C833" t="s">
        <v>23</v>
      </c>
      <c r="D833" t="s">
        <v>36</v>
      </c>
      <c r="E833" t="s">
        <v>25</v>
      </c>
      <c r="F833">
        <v>2</v>
      </c>
      <c r="G833">
        <v>7</v>
      </c>
      <c r="H833">
        <v>9</v>
      </c>
      <c r="I833">
        <v>8</v>
      </c>
      <c r="J833">
        <v>10</v>
      </c>
      <c r="M833" t="str">
        <f t="shared" si="24"/>
        <v>Moderate Readmission</v>
      </c>
      <c r="N833" t="str">
        <f t="shared" si="25"/>
        <v>Moderate Safety</v>
      </c>
    </row>
    <row r="834" spans="1:14" x14ac:dyDescent="0.3">
      <c r="A834" t="s">
        <v>1729</v>
      </c>
      <c r="B834" t="s">
        <v>1582</v>
      </c>
      <c r="C834" t="s">
        <v>23</v>
      </c>
      <c r="D834" t="s">
        <v>76</v>
      </c>
      <c r="E834" t="s">
        <v>25</v>
      </c>
      <c r="F834">
        <v>3</v>
      </c>
      <c r="G834">
        <v>2</v>
      </c>
      <c r="H834">
        <v>6</v>
      </c>
      <c r="I834">
        <v>8</v>
      </c>
      <c r="J834">
        <v>10</v>
      </c>
      <c r="M834" t="str">
        <f t="shared" si="24"/>
        <v>Moderate Readmission</v>
      </c>
      <c r="N834" t="str">
        <f t="shared" si="25"/>
        <v>Low Safety</v>
      </c>
    </row>
    <row r="835" spans="1:14" x14ac:dyDescent="0.3">
      <c r="A835" t="s">
        <v>1731</v>
      </c>
      <c r="B835" t="s">
        <v>1582</v>
      </c>
      <c r="C835" t="s">
        <v>23</v>
      </c>
      <c r="D835" t="s">
        <v>36</v>
      </c>
      <c r="E835" t="s">
        <v>25</v>
      </c>
      <c r="F835">
        <v>5</v>
      </c>
      <c r="G835">
        <v>7</v>
      </c>
      <c r="H835">
        <v>10</v>
      </c>
      <c r="I835">
        <v>8</v>
      </c>
      <c r="J835">
        <v>10</v>
      </c>
      <c r="M835" t="str">
        <f t="shared" ref="M835:M898" si="26">IF(H835&gt;=10, "High Readmission", IF(H835&gt;=5, "Moderate Readmission", "Low Readmission"))</f>
        <v>High Readmission</v>
      </c>
      <c r="N835" t="str">
        <f t="shared" ref="N835:N898" si="27">IF(G835&gt;=10, "High Safety", IF(G835&gt;=5, "Moderate Safety", "Low Safety"))</f>
        <v>Moderate Safety</v>
      </c>
    </row>
    <row r="836" spans="1:14" x14ac:dyDescent="0.3">
      <c r="A836" t="s">
        <v>1732</v>
      </c>
      <c r="B836" t="s">
        <v>1582</v>
      </c>
      <c r="C836" t="s">
        <v>23</v>
      </c>
      <c r="D836" t="s">
        <v>36</v>
      </c>
      <c r="E836" t="s">
        <v>25</v>
      </c>
      <c r="F836">
        <v>4</v>
      </c>
      <c r="G836">
        <v>8</v>
      </c>
      <c r="H836">
        <v>9</v>
      </c>
      <c r="I836">
        <v>8</v>
      </c>
      <c r="J836">
        <v>11</v>
      </c>
      <c r="M836" t="str">
        <f t="shared" si="26"/>
        <v>Moderate Readmission</v>
      </c>
      <c r="N836" t="str">
        <f t="shared" si="27"/>
        <v>Moderate Safety</v>
      </c>
    </row>
    <row r="837" spans="1:14" x14ac:dyDescent="0.3">
      <c r="A837" t="s">
        <v>1734</v>
      </c>
      <c r="B837" t="s">
        <v>1582</v>
      </c>
      <c r="C837" t="s">
        <v>23</v>
      </c>
      <c r="D837" t="s">
        <v>116</v>
      </c>
      <c r="E837" t="s">
        <v>25</v>
      </c>
      <c r="F837">
        <v>3</v>
      </c>
      <c r="G837">
        <v>6</v>
      </c>
      <c r="H837">
        <v>8</v>
      </c>
      <c r="I837">
        <v>8</v>
      </c>
      <c r="J837">
        <v>9</v>
      </c>
      <c r="M837" t="str">
        <f t="shared" si="26"/>
        <v>Moderate Readmission</v>
      </c>
      <c r="N837" t="str">
        <f t="shared" si="27"/>
        <v>Moderate Safety</v>
      </c>
    </row>
    <row r="838" spans="1:14" x14ac:dyDescent="0.3">
      <c r="A838" t="s">
        <v>1735</v>
      </c>
      <c r="B838" t="s">
        <v>1582</v>
      </c>
      <c r="C838" t="s">
        <v>23</v>
      </c>
      <c r="D838" t="s">
        <v>116</v>
      </c>
      <c r="E838" t="s">
        <v>25</v>
      </c>
      <c r="F838">
        <v>5</v>
      </c>
      <c r="G838">
        <v>8</v>
      </c>
      <c r="H838">
        <v>11</v>
      </c>
      <c r="I838">
        <v>8</v>
      </c>
      <c r="J838">
        <v>10</v>
      </c>
      <c r="M838" t="str">
        <f t="shared" si="26"/>
        <v>High Readmission</v>
      </c>
      <c r="N838" t="str">
        <f t="shared" si="27"/>
        <v>Moderate Safety</v>
      </c>
    </row>
    <row r="839" spans="1:14" x14ac:dyDescent="0.3">
      <c r="A839" t="s">
        <v>1737</v>
      </c>
      <c r="B839" t="s">
        <v>1582</v>
      </c>
      <c r="C839" t="s">
        <v>23</v>
      </c>
      <c r="D839" t="s">
        <v>116</v>
      </c>
      <c r="E839" t="s">
        <v>25</v>
      </c>
      <c r="F839">
        <v>4</v>
      </c>
      <c r="G839">
        <v>7</v>
      </c>
      <c r="H839">
        <v>8</v>
      </c>
      <c r="I839">
        <v>8</v>
      </c>
      <c r="J839">
        <v>9</v>
      </c>
      <c r="M839" t="str">
        <f t="shared" si="26"/>
        <v>Moderate Readmission</v>
      </c>
      <c r="N839" t="str">
        <f t="shared" si="27"/>
        <v>Moderate Safety</v>
      </c>
    </row>
    <row r="840" spans="1:14" x14ac:dyDescent="0.3">
      <c r="A840" t="s">
        <v>1738</v>
      </c>
      <c r="B840" t="s">
        <v>1582</v>
      </c>
      <c r="C840" t="s">
        <v>23</v>
      </c>
      <c r="D840" t="s">
        <v>36</v>
      </c>
      <c r="E840" t="s">
        <v>25</v>
      </c>
      <c r="F840">
        <v>3</v>
      </c>
      <c r="G840">
        <v>8</v>
      </c>
      <c r="H840">
        <v>11</v>
      </c>
      <c r="I840">
        <v>8</v>
      </c>
      <c r="J840">
        <v>11</v>
      </c>
      <c r="M840" t="str">
        <f t="shared" si="26"/>
        <v>High Readmission</v>
      </c>
      <c r="N840" t="str">
        <f t="shared" si="27"/>
        <v>Moderate Safety</v>
      </c>
    </row>
    <row r="841" spans="1:14" x14ac:dyDescent="0.3">
      <c r="A841" t="s">
        <v>1741</v>
      </c>
      <c r="B841" t="s">
        <v>1582</v>
      </c>
      <c r="C841" t="s">
        <v>23</v>
      </c>
      <c r="D841" t="s">
        <v>36</v>
      </c>
      <c r="E841" t="s">
        <v>25</v>
      </c>
      <c r="F841">
        <v>5</v>
      </c>
      <c r="G841">
        <v>8</v>
      </c>
      <c r="H841">
        <v>11</v>
      </c>
      <c r="I841">
        <v>8</v>
      </c>
      <c r="J841">
        <v>10</v>
      </c>
      <c r="M841" t="str">
        <f t="shared" si="26"/>
        <v>High Readmission</v>
      </c>
      <c r="N841" t="str">
        <f t="shared" si="27"/>
        <v>Moderate Safety</v>
      </c>
    </row>
    <row r="842" spans="1:14" x14ac:dyDescent="0.3">
      <c r="A842" t="s">
        <v>1743</v>
      </c>
      <c r="B842" t="s">
        <v>1582</v>
      </c>
      <c r="C842" t="s">
        <v>23</v>
      </c>
      <c r="D842" t="s">
        <v>116</v>
      </c>
      <c r="E842" t="s">
        <v>25</v>
      </c>
      <c r="F842">
        <v>2</v>
      </c>
      <c r="G842">
        <v>7</v>
      </c>
      <c r="H842">
        <v>11</v>
      </c>
      <c r="I842">
        <v>8</v>
      </c>
      <c r="J842">
        <v>9</v>
      </c>
      <c r="M842" t="str">
        <f t="shared" si="26"/>
        <v>High Readmission</v>
      </c>
      <c r="N842" t="str">
        <f t="shared" si="27"/>
        <v>Moderate Safety</v>
      </c>
    </row>
    <row r="843" spans="1:14" x14ac:dyDescent="0.3">
      <c r="A843" t="s">
        <v>1744</v>
      </c>
      <c r="B843" t="s">
        <v>1582</v>
      </c>
      <c r="C843" t="s">
        <v>23</v>
      </c>
      <c r="D843" t="s">
        <v>36</v>
      </c>
      <c r="E843" t="s">
        <v>25</v>
      </c>
      <c r="F843">
        <v>3</v>
      </c>
      <c r="G843">
        <v>7</v>
      </c>
      <c r="H843">
        <v>11</v>
      </c>
      <c r="I843">
        <v>8</v>
      </c>
      <c r="J843">
        <v>10</v>
      </c>
      <c r="M843" t="str">
        <f t="shared" si="26"/>
        <v>High Readmission</v>
      </c>
      <c r="N843" t="str">
        <f t="shared" si="27"/>
        <v>Moderate Safety</v>
      </c>
    </row>
    <row r="844" spans="1:14" x14ac:dyDescent="0.3">
      <c r="A844" t="s">
        <v>1745</v>
      </c>
      <c r="B844" t="s">
        <v>1582</v>
      </c>
      <c r="C844" t="s">
        <v>23</v>
      </c>
      <c r="D844" t="s">
        <v>36</v>
      </c>
      <c r="E844" t="s">
        <v>25</v>
      </c>
      <c r="F844">
        <v>5</v>
      </c>
      <c r="G844">
        <v>8</v>
      </c>
      <c r="H844">
        <v>11</v>
      </c>
      <c r="I844">
        <v>8</v>
      </c>
      <c r="J844">
        <v>10</v>
      </c>
      <c r="M844" t="str">
        <f t="shared" si="26"/>
        <v>High Readmission</v>
      </c>
      <c r="N844" t="str">
        <f t="shared" si="27"/>
        <v>Moderate Safety</v>
      </c>
    </row>
    <row r="845" spans="1:14" x14ac:dyDescent="0.3">
      <c r="A845" t="s">
        <v>1746</v>
      </c>
      <c r="B845" t="s">
        <v>1582</v>
      </c>
      <c r="C845" t="s">
        <v>23</v>
      </c>
      <c r="D845" t="s">
        <v>32</v>
      </c>
      <c r="E845" t="s">
        <v>25</v>
      </c>
      <c r="F845">
        <v>1</v>
      </c>
      <c r="G845">
        <v>6</v>
      </c>
      <c r="H845">
        <v>6</v>
      </c>
      <c r="I845">
        <v>8</v>
      </c>
      <c r="J845">
        <v>7</v>
      </c>
      <c r="M845" t="str">
        <f t="shared" si="26"/>
        <v>Moderate Readmission</v>
      </c>
      <c r="N845" t="str">
        <f t="shared" si="27"/>
        <v>Moderate Safety</v>
      </c>
    </row>
    <row r="846" spans="1:14" x14ac:dyDescent="0.3">
      <c r="A846" t="s">
        <v>1747</v>
      </c>
      <c r="B846" t="s">
        <v>1582</v>
      </c>
      <c r="C846" t="s">
        <v>23</v>
      </c>
      <c r="D846" t="s">
        <v>36</v>
      </c>
      <c r="E846" t="s">
        <v>25</v>
      </c>
      <c r="F846">
        <v>4</v>
      </c>
      <c r="G846">
        <v>7</v>
      </c>
      <c r="H846">
        <v>11</v>
      </c>
      <c r="I846">
        <v>8</v>
      </c>
      <c r="J846">
        <v>10</v>
      </c>
      <c r="M846" t="str">
        <f t="shared" si="26"/>
        <v>High Readmission</v>
      </c>
      <c r="N846" t="str">
        <f t="shared" si="27"/>
        <v>Moderate Safety</v>
      </c>
    </row>
    <row r="847" spans="1:14" x14ac:dyDescent="0.3">
      <c r="A847" t="s">
        <v>1749</v>
      </c>
      <c r="B847" t="s">
        <v>1582</v>
      </c>
      <c r="C847" t="s">
        <v>23</v>
      </c>
      <c r="D847" t="s">
        <v>36</v>
      </c>
      <c r="E847" t="s">
        <v>25</v>
      </c>
      <c r="F847">
        <v>5</v>
      </c>
      <c r="G847">
        <v>8</v>
      </c>
      <c r="H847">
        <v>11</v>
      </c>
      <c r="I847">
        <v>8</v>
      </c>
      <c r="J847">
        <v>10</v>
      </c>
      <c r="M847" t="str">
        <f t="shared" si="26"/>
        <v>High Readmission</v>
      </c>
      <c r="N847" t="str">
        <f t="shared" si="27"/>
        <v>Moderate Safety</v>
      </c>
    </row>
    <row r="848" spans="1:14" x14ac:dyDescent="0.3">
      <c r="A848" t="s">
        <v>1751</v>
      </c>
      <c r="B848" t="s">
        <v>1582</v>
      </c>
      <c r="C848" t="s">
        <v>23</v>
      </c>
      <c r="D848" t="s">
        <v>98</v>
      </c>
      <c r="E848" t="s">
        <v>25</v>
      </c>
      <c r="F848">
        <v>2</v>
      </c>
      <c r="G848">
        <v>5</v>
      </c>
      <c r="H848">
        <v>9</v>
      </c>
      <c r="I848">
        <v>8</v>
      </c>
      <c r="J848">
        <v>9</v>
      </c>
      <c r="M848" t="str">
        <f t="shared" si="26"/>
        <v>Moderate Readmission</v>
      </c>
      <c r="N848" t="str">
        <f t="shared" si="27"/>
        <v>Moderate Safety</v>
      </c>
    </row>
    <row r="849" spans="1:14" x14ac:dyDescent="0.3">
      <c r="A849" t="s">
        <v>1754</v>
      </c>
      <c r="B849" t="s">
        <v>1582</v>
      </c>
      <c r="C849" t="s">
        <v>23</v>
      </c>
      <c r="D849" t="s">
        <v>36</v>
      </c>
      <c r="E849" t="s">
        <v>25</v>
      </c>
      <c r="F849">
        <v>3</v>
      </c>
      <c r="G849">
        <v>8</v>
      </c>
      <c r="H849">
        <v>11</v>
      </c>
      <c r="I849">
        <v>8</v>
      </c>
      <c r="J849">
        <v>10</v>
      </c>
      <c r="M849" t="str">
        <f t="shared" si="26"/>
        <v>High Readmission</v>
      </c>
      <c r="N849" t="str">
        <f t="shared" si="27"/>
        <v>Moderate Safety</v>
      </c>
    </row>
    <row r="850" spans="1:14" x14ac:dyDescent="0.3">
      <c r="A850" t="s">
        <v>1756</v>
      </c>
      <c r="B850" t="s">
        <v>1582</v>
      </c>
      <c r="C850" t="s">
        <v>23</v>
      </c>
      <c r="D850" t="s">
        <v>36</v>
      </c>
      <c r="E850" t="s">
        <v>25</v>
      </c>
      <c r="F850">
        <v>2</v>
      </c>
      <c r="G850">
        <v>8</v>
      </c>
      <c r="H850">
        <v>11</v>
      </c>
      <c r="I850">
        <v>8</v>
      </c>
      <c r="J850">
        <v>8</v>
      </c>
      <c r="M850" t="str">
        <f t="shared" si="26"/>
        <v>High Readmission</v>
      </c>
      <c r="N850" t="str">
        <f t="shared" si="27"/>
        <v>Moderate Safety</v>
      </c>
    </row>
    <row r="851" spans="1:14" x14ac:dyDescent="0.3">
      <c r="A851" t="s">
        <v>1757</v>
      </c>
      <c r="B851" t="s">
        <v>1582</v>
      </c>
      <c r="C851" t="s">
        <v>23</v>
      </c>
      <c r="D851" t="s">
        <v>36</v>
      </c>
      <c r="E851" t="s">
        <v>25</v>
      </c>
      <c r="F851">
        <v>5</v>
      </c>
      <c r="G851">
        <v>8</v>
      </c>
      <c r="H851">
        <v>11</v>
      </c>
      <c r="I851">
        <v>8</v>
      </c>
      <c r="J851">
        <v>10</v>
      </c>
      <c r="M851" t="str">
        <f t="shared" si="26"/>
        <v>High Readmission</v>
      </c>
      <c r="N851" t="str">
        <f t="shared" si="27"/>
        <v>Moderate Safety</v>
      </c>
    </row>
    <row r="852" spans="1:14" x14ac:dyDescent="0.3">
      <c r="A852" t="s">
        <v>1758</v>
      </c>
      <c r="B852" t="s">
        <v>1582</v>
      </c>
      <c r="C852" t="s">
        <v>23</v>
      </c>
      <c r="D852" t="s">
        <v>36</v>
      </c>
      <c r="E852" t="s">
        <v>25</v>
      </c>
      <c r="F852">
        <v>5</v>
      </c>
      <c r="G852">
        <v>7</v>
      </c>
      <c r="H852">
        <v>9</v>
      </c>
      <c r="I852">
        <v>8</v>
      </c>
      <c r="J852">
        <v>10</v>
      </c>
      <c r="M852" t="str">
        <f t="shared" si="26"/>
        <v>Moderate Readmission</v>
      </c>
      <c r="N852" t="str">
        <f t="shared" si="27"/>
        <v>Moderate Safety</v>
      </c>
    </row>
    <row r="853" spans="1:14" x14ac:dyDescent="0.3">
      <c r="A853" t="s">
        <v>1760</v>
      </c>
      <c r="B853" t="s">
        <v>1582</v>
      </c>
      <c r="C853" t="s">
        <v>23</v>
      </c>
      <c r="D853" t="s">
        <v>36</v>
      </c>
      <c r="E853" t="s">
        <v>25</v>
      </c>
      <c r="F853">
        <v>3</v>
      </c>
      <c r="G853">
        <v>8</v>
      </c>
      <c r="H853">
        <v>9</v>
      </c>
      <c r="I853">
        <v>8</v>
      </c>
      <c r="J853">
        <v>11</v>
      </c>
      <c r="M853" t="str">
        <f t="shared" si="26"/>
        <v>Moderate Readmission</v>
      </c>
      <c r="N853" t="str">
        <f t="shared" si="27"/>
        <v>Moderate Safety</v>
      </c>
    </row>
    <row r="854" spans="1:14" x14ac:dyDescent="0.3">
      <c r="A854" t="s">
        <v>1762</v>
      </c>
      <c r="B854" t="s">
        <v>1582</v>
      </c>
      <c r="C854" t="s">
        <v>23</v>
      </c>
      <c r="D854" t="s">
        <v>36</v>
      </c>
      <c r="E854" t="s">
        <v>25</v>
      </c>
      <c r="F854">
        <v>4</v>
      </c>
      <c r="G854">
        <v>8</v>
      </c>
      <c r="H854">
        <v>10</v>
      </c>
      <c r="I854">
        <v>8</v>
      </c>
      <c r="J854">
        <v>10</v>
      </c>
      <c r="M854" t="str">
        <f t="shared" si="26"/>
        <v>High Readmission</v>
      </c>
      <c r="N854" t="str">
        <f t="shared" si="27"/>
        <v>Moderate Safety</v>
      </c>
    </row>
    <row r="855" spans="1:14" x14ac:dyDescent="0.3">
      <c r="A855" t="s">
        <v>1764</v>
      </c>
      <c r="B855" t="s">
        <v>1582</v>
      </c>
      <c r="C855" t="s">
        <v>23</v>
      </c>
      <c r="D855" t="s">
        <v>116</v>
      </c>
      <c r="E855" t="s">
        <v>25</v>
      </c>
      <c r="F855">
        <v>4</v>
      </c>
      <c r="G855">
        <v>8</v>
      </c>
      <c r="H855">
        <v>10</v>
      </c>
      <c r="I855">
        <v>8</v>
      </c>
      <c r="J855">
        <v>10</v>
      </c>
      <c r="M855" t="str">
        <f t="shared" si="26"/>
        <v>High Readmission</v>
      </c>
      <c r="N855" t="str">
        <f t="shared" si="27"/>
        <v>Moderate Safety</v>
      </c>
    </row>
    <row r="856" spans="1:14" x14ac:dyDescent="0.3">
      <c r="A856" t="s">
        <v>1766</v>
      </c>
      <c r="B856" t="s">
        <v>1582</v>
      </c>
      <c r="C856" t="s">
        <v>23</v>
      </c>
      <c r="D856" t="s">
        <v>116</v>
      </c>
      <c r="E856" t="s">
        <v>25</v>
      </c>
      <c r="F856">
        <v>4</v>
      </c>
      <c r="G856">
        <v>8</v>
      </c>
      <c r="H856">
        <v>9</v>
      </c>
      <c r="I856">
        <v>8</v>
      </c>
      <c r="J856">
        <v>11</v>
      </c>
      <c r="M856" t="str">
        <f t="shared" si="26"/>
        <v>Moderate Readmission</v>
      </c>
      <c r="N856" t="str">
        <f t="shared" si="27"/>
        <v>Moderate Safety</v>
      </c>
    </row>
    <row r="857" spans="1:14" x14ac:dyDescent="0.3">
      <c r="A857" t="s">
        <v>1768</v>
      </c>
      <c r="B857" t="s">
        <v>1582</v>
      </c>
      <c r="C857" t="s">
        <v>23</v>
      </c>
      <c r="D857" t="s">
        <v>76</v>
      </c>
      <c r="E857" t="s">
        <v>25</v>
      </c>
      <c r="F857">
        <v>3</v>
      </c>
      <c r="G857">
        <v>6</v>
      </c>
      <c r="H857">
        <v>6</v>
      </c>
      <c r="I857">
        <v>8</v>
      </c>
      <c r="J857">
        <v>8</v>
      </c>
      <c r="M857" t="str">
        <f t="shared" si="26"/>
        <v>Moderate Readmission</v>
      </c>
      <c r="N857" t="str">
        <f t="shared" si="27"/>
        <v>Moderate Safety</v>
      </c>
    </row>
    <row r="858" spans="1:14" x14ac:dyDescent="0.3">
      <c r="A858" t="s">
        <v>1770</v>
      </c>
      <c r="B858" t="s">
        <v>1582</v>
      </c>
      <c r="C858" t="s">
        <v>23</v>
      </c>
      <c r="D858" t="s">
        <v>36</v>
      </c>
      <c r="E858" t="s">
        <v>25</v>
      </c>
      <c r="F858">
        <v>4</v>
      </c>
      <c r="G858">
        <v>5</v>
      </c>
      <c r="H858">
        <v>8</v>
      </c>
      <c r="I858">
        <v>8</v>
      </c>
      <c r="J858">
        <v>10</v>
      </c>
      <c r="M858" t="str">
        <f t="shared" si="26"/>
        <v>Moderate Readmission</v>
      </c>
      <c r="N858" t="str">
        <f t="shared" si="27"/>
        <v>Moderate Safety</v>
      </c>
    </row>
    <row r="859" spans="1:14" x14ac:dyDescent="0.3">
      <c r="A859" t="s">
        <v>1773</v>
      </c>
      <c r="B859" t="s">
        <v>1582</v>
      </c>
      <c r="C859" t="s">
        <v>155</v>
      </c>
      <c r="D859" t="s">
        <v>156</v>
      </c>
      <c r="E859" t="s">
        <v>25</v>
      </c>
      <c r="F859">
        <v>3</v>
      </c>
      <c r="G859">
        <v>1</v>
      </c>
      <c r="H859">
        <v>4</v>
      </c>
      <c r="I859">
        <v>8</v>
      </c>
      <c r="J859">
        <v>5</v>
      </c>
      <c r="M859" t="str">
        <f t="shared" si="26"/>
        <v>Low Readmission</v>
      </c>
      <c r="N859" t="str">
        <f t="shared" si="27"/>
        <v>Low Safety</v>
      </c>
    </row>
    <row r="860" spans="1:14" x14ac:dyDescent="0.3">
      <c r="A860" t="s">
        <v>1781</v>
      </c>
      <c r="B860" t="s">
        <v>1582</v>
      </c>
      <c r="C860" t="s">
        <v>171</v>
      </c>
      <c r="D860" t="s">
        <v>36</v>
      </c>
      <c r="E860" t="s">
        <v>25</v>
      </c>
      <c r="F860">
        <v>2</v>
      </c>
      <c r="G860">
        <v>1</v>
      </c>
      <c r="H860">
        <v>5</v>
      </c>
      <c r="I860">
        <v>8</v>
      </c>
      <c r="J860">
        <v>7</v>
      </c>
      <c r="M860" t="str">
        <f t="shared" si="26"/>
        <v>Moderate Readmission</v>
      </c>
      <c r="N860" t="str">
        <f t="shared" si="27"/>
        <v>Low Safety</v>
      </c>
    </row>
    <row r="861" spans="1:14" x14ac:dyDescent="0.3">
      <c r="A861" t="s">
        <v>1783</v>
      </c>
      <c r="B861" t="s">
        <v>1582</v>
      </c>
      <c r="C861" t="s">
        <v>171</v>
      </c>
      <c r="D861" t="s">
        <v>36</v>
      </c>
      <c r="E861" t="s">
        <v>25</v>
      </c>
      <c r="F861">
        <v>2</v>
      </c>
      <c r="G861">
        <v>1</v>
      </c>
      <c r="H861">
        <v>6</v>
      </c>
      <c r="I861">
        <v>8</v>
      </c>
      <c r="J861">
        <v>5</v>
      </c>
      <c r="M861" t="str">
        <f t="shared" si="26"/>
        <v>Moderate Readmission</v>
      </c>
      <c r="N861" t="str">
        <f t="shared" si="27"/>
        <v>Low Safety</v>
      </c>
    </row>
    <row r="862" spans="1:14" x14ac:dyDescent="0.3">
      <c r="A862" t="s">
        <v>206</v>
      </c>
      <c r="B862" t="s">
        <v>1582</v>
      </c>
      <c r="C862" t="s">
        <v>171</v>
      </c>
      <c r="D862" t="s">
        <v>116</v>
      </c>
      <c r="E862" t="s">
        <v>25</v>
      </c>
      <c r="F862">
        <v>3</v>
      </c>
      <c r="G862">
        <v>1</v>
      </c>
      <c r="H862">
        <v>5</v>
      </c>
      <c r="I862">
        <v>8</v>
      </c>
      <c r="J862">
        <v>5</v>
      </c>
      <c r="M862" t="str">
        <f t="shared" si="26"/>
        <v>Moderate Readmission</v>
      </c>
      <c r="N862" t="str">
        <f t="shared" si="27"/>
        <v>Low Safety</v>
      </c>
    </row>
    <row r="863" spans="1:14" x14ac:dyDescent="0.3">
      <c r="A863" t="s">
        <v>1789</v>
      </c>
      <c r="B863" t="s">
        <v>1582</v>
      </c>
      <c r="C863" t="s">
        <v>171</v>
      </c>
      <c r="D863" t="s">
        <v>36</v>
      </c>
      <c r="E863" t="s">
        <v>25</v>
      </c>
      <c r="F863">
        <v>2</v>
      </c>
      <c r="G863">
        <v>1</v>
      </c>
      <c r="H863">
        <v>6</v>
      </c>
      <c r="I863">
        <v>8</v>
      </c>
      <c r="J863">
        <v>6</v>
      </c>
      <c r="M863" t="str">
        <f t="shared" si="26"/>
        <v>Moderate Readmission</v>
      </c>
      <c r="N863" t="str">
        <f t="shared" si="27"/>
        <v>Low Safety</v>
      </c>
    </row>
    <row r="864" spans="1:14" x14ac:dyDescent="0.3">
      <c r="A864" t="s">
        <v>1792</v>
      </c>
      <c r="B864" t="s">
        <v>1582</v>
      </c>
      <c r="C864" t="s">
        <v>171</v>
      </c>
      <c r="D864" t="s">
        <v>98</v>
      </c>
      <c r="E864" t="s">
        <v>25</v>
      </c>
      <c r="F864">
        <v>3</v>
      </c>
      <c r="G864">
        <v>1</v>
      </c>
      <c r="H864">
        <v>5</v>
      </c>
      <c r="I864">
        <v>8</v>
      </c>
      <c r="J864">
        <v>4</v>
      </c>
      <c r="M864" t="str">
        <f t="shared" si="26"/>
        <v>Moderate Readmission</v>
      </c>
      <c r="N864" t="str">
        <f t="shared" si="27"/>
        <v>Low Safety</v>
      </c>
    </row>
    <row r="865" spans="1:14" x14ac:dyDescent="0.3">
      <c r="A865" t="s">
        <v>1014</v>
      </c>
      <c r="B865" t="s">
        <v>1582</v>
      </c>
      <c r="C865" t="s">
        <v>171</v>
      </c>
      <c r="D865" t="s">
        <v>116</v>
      </c>
      <c r="E865" t="s">
        <v>25</v>
      </c>
      <c r="F865">
        <v>4</v>
      </c>
      <c r="G865">
        <v>2</v>
      </c>
      <c r="H865">
        <v>9</v>
      </c>
      <c r="I865">
        <v>8</v>
      </c>
      <c r="J865">
        <v>8</v>
      </c>
      <c r="M865" t="str">
        <f t="shared" si="26"/>
        <v>Moderate Readmission</v>
      </c>
      <c r="N865" t="str">
        <f t="shared" si="27"/>
        <v>Low Safety</v>
      </c>
    </row>
    <row r="866" spans="1:14" x14ac:dyDescent="0.3">
      <c r="A866" t="s">
        <v>971</v>
      </c>
      <c r="B866" t="s">
        <v>1794</v>
      </c>
      <c r="C866" t="s">
        <v>23</v>
      </c>
      <c r="D866" t="s">
        <v>98</v>
      </c>
      <c r="E866" t="s">
        <v>25</v>
      </c>
      <c r="F866">
        <v>4</v>
      </c>
      <c r="G866">
        <v>3</v>
      </c>
      <c r="H866">
        <v>7</v>
      </c>
      <c r="I866">
        <v>8</v>
      </c>
      <c r="J866">
        <v>11</v>
      </c>
      <c r="M866" t="str">
        <f t="shared" si="26"/>
        <v>Moderate Readmission</v>
      </c>
      <c r="N866" t="str">
        <f t="shared" si="27"/>
        <v>Low Safety</v>
      </c>
    </row>
    <row r="867" spans="1:14" x14ac:dyDescent="0.3">
      <c r="A867" t="s">
        <v>1795</v>
      </c>
      <c r="B867" t="s">
        <v>1794</v>
      </c>
      <c r="C867" t="s">
        <v>23</v>
      </c>
      <c r="D867" t="s">
        <v>36</v>
      </c>
      <c r="E867" t="s">
        <v>25</v>
      </c>
      <c r="F867">
        <v>1</v>
      </c>
      <c r="G867">
        <v>6</v>
      </c>
      <c r="H867">
        <v>9</v>
      </c>
      <c r="I867">
        <v>8</v>
      </c>
      <c r="J867">
        <v>10</v>
      </c>
      <c r="M867" t="str">
        <f t="shared" si="26"/>
        <v>Moderate Readmission</v>
      </c>
      <c r="N867" t="str">
        <f t="shared" si="27"/>
        <v>Moderate Safety</v>
      </c>
    </row>
    <row r="868" spans="1:14" x14ac:dyDescent="0.3">
      <c r="A868" t="s">
        <v>1797</v>
      </c>
      <c r="B868" t="s">
        <v>1794</v>
      </c>
      <c r="C868" t="s">
        <v>23</v>
      </c>
      <c r="D868" t="s">
        <v>98</v>
      </c>
      <c r="E868" t="s">
        <v>25</v>
      </c>
      <c r="F868">
        <v>5</v>
      </c>
      <c r="G868">
        <v>8</v>
      </c>
      <c r="H868">
        <v>10</v>
      </c>
      <c r="I868">
        <v>8</v>
      </c>
      <c r="J868">
        <v>12</v>
      </c>
      <c r="M868" t="str">
        <f t="shared" si="26"/>
        <v>High Readmission</v>
      </c>
      <c r="N868" t="str">
        <f t="shared" si="27"/>
        <v>Moderate Safety</v>
      </c>
    </row>
    <row r="869" spans="1:14" x14ac:dyDescent="0.3">
      <c r="A869" t="s">
        <v>1799</v>
      </c>
      <c r="B869" t="s">
        <v>1794</v>
      </c>
      <c r="C869" t="s">
        <v>23</v>
      </c>
      <c r="D869" t="s">
        <v>36</v>
      </c>
      <c r="E869" t="s">
        <v>25</v>
      </c>
      <c r="F869">
        <v>3</v>
      </c>
      <c r="G869">
        <v>5</v>
      </c>
      <c r="H869">
        <v>9</v>
      </c>
      <c r="I869">
        <v>8</v>
      </c>
      <c r="J869">
        <v>10</v>
      </c>
      <c r="M869" t="str">
        <f t="shared" si="26"/>
        <v>Moderate Readmission</v>
      </c>
      <c r="N869" t="str">
        <f t="shared" si="27"/>
        <v>Moderate Safety</v>
      </c>
    </row>
    <row r="870" spans="1:14" x14ac:dyDescent="0.3">
      <c r="A870" t="s">
        <v>1801</v>
      </c>
      <c r="B870" t="s">
        <v>1794</v>
      </c>
      <c r="C870" t="s">
        <v>23</v>
      </c>
      <c r="D870" t="s">
        <v>36</v>
      </c>
      <c r="E870" t="s">
        <v>25</v>
      </c>
      <c r="F870">
        <v>4</v>
      </c>
      <c r="G870">
        <v>5</v>
      </c>
      <c r="H870">
        <v>10</v>
      </c>
      <c r="I870">
        <v>8</v>
      </c>
      <c r="J870">
        <v>10</v>
      </c>
      <c r="M870" t="str">
        <f t="shared" si="26"/>
        <v>High Readmission</v>
      </c>
      <c r="N870" t="str">
        <f t="shared" si="27"/>
        <v>Moderate Safety</v>
      </c>
    </row>
    <row r="871" spans="1:14" x14ac:dyDescent="0.3">
      <c r="A871" t="s">
        <v>1803</v>
      </c>
      <c r="B871" t="s">
        <v>1794</v>
      </c>
      <c r="C871" t="s">
        <v>23</v>
      </c>
      <c r="D871" t="s">
        <v>36</v>
      </c>
      <c r="E871" t="s">
        <v>25</v>
      </c>
      <c r="F871">
        <v>3</v>
      </c>
      <c r="G871">
        <v>5</v>
      </c>
      <c r="H871">
        <v>8</v>
      </c>
      <c r="I871">
        <v>8</v>
      </c>
      <c r="J871">
        <v>9</v>
      </c>
      <c r="M871" t="str">
        <f t="shared" si="26"/>
        <v>Moderate Readmission</v>
      </c>
      <c r="N871" t="str">
        <f t="shared" si="27"/>
        <v>Moderate Safety</v>
      </c>
    </row>
    <row r="872" spans="1:14" x14ac:dyDescent="0.3">
      <c r="A872" t="s">
        <v>1805</v>
      </c>
      <c r="B872" t="s">
        <v>1794</v>
      </c>
      <c r="C872" t="s">
        <v>23</v>
      </c>
      <c r="D872" t="s">
        <v>76</v>
      </c>
      <c r="E872" t="s">
        <v>25</v>
      </c>
      <c r="F872">
        <v>2</v>
      </c>
      <c r="G872">
        <v>8</v>
      </c>
      <c r="H872">
        <v>8</v>
      </c>
      <c r="I872">
        <v>8</v>
      </c>
      <c r="J872">
        <v>9</v>
      </c>
      <c r="M872" t="str">
        <f t="shared" si="26"/>
        <v>Moderate Readmission</v>
      </c>
      <c r="N872" t="str">
        <f t="shared" si="27"/>
        <v>Moderate Safety</v>
      </c>
    </row>
    <row r="873" spans="1:14" x14ac:dyDescent="0.3">
      <c r="A873" t="s">
        <v>1807</v>
      </c>
      <c r="B873" t="s">
        <v>1794</v>
      </c>
      <c r="C873" t="s">
        <v>23</v>
      </c>
      <c r="D873" t="s">
        <v>116</v>
      </c>
      <c r="E873" t="s">
        <v>25</v>
      </c>
      <c r="F873">
        <v>4</v>
      </c>
      <c r="G873">
        <v>5</v>
      </c>
      <c r="H873">
        <v>9</v>
      </c>
      <c r="I873">
        <v>8</v>
      </c>
      <c r="J873">
        <v>9</v>
      </c>
      <c r="M873" t="str">
        <f t="shared" si="26"/>
        <v>Moderate Readmission</v>
      </c>
      <c r="N873" t="str">
        <f t="shared" si="27"/>
        <v>Moderate Safety</v>
      </c>
    </row>
    <row r="874" spans="1:14" x14ac:dyDescent="0.3">
      <c r="A874" t="s">
        <v>1808</v>
      </c>
      <c r="B874" t="s">
        <v>1794</v>
      </c>
      <c r="C874" t="s">
        <v>23</v>
      </c>
      <c r="D874" t="s">
        <v>36</v>
      </c>
      <c r="E874" t="s">
        <v>25</v>
      </c>
      <c r="F874">
        <v>3</v>
      </c>
      <c r="G874">
        <v>4</v>
      </c>
      <c r="H874">
        <v>9</v>
      </c>
      <c r="I874">
        <v>8</v>
      </c>
      <c r="J874">
        <v>10</v>
      </c>
      <c r="M874" t="str">
        <f t="shared" si="26"/>
        <v>Moderate Readmission</v>
      </c>
      <c r="N874" t="str">
        <f t="shared" si="27"/>
        <v>Low Safety</v>
      </c>
    </row>
    <row r="875" spans="1:14" x14ac:dyDescent="0.3">
      <c r="A875" t="s">
        <v>1810</v>
      </c>
      <c r="B875" t="s">
        <v>1794</v>
      </c>
      <c r="C875" t="s">
        <v>23</v>
      </c>
      <c r="D875" t="s">
        <v>36</v>
      </c>
      <c r="E875" t="s">
        <v>25</v>
      </c>
      <c r="F875">
        <v>2</v>
      </c>
      <c r="G875">
        <v>7</v>
      </c>
      <c r="H875">
        <v>11</v>
      </c>
      <c r="I875">
        <v>8</v>
      </c>
      <c r="J875">
        <v>10</v>
      </c>
      <c r="M875" t="str">
        <f t="shared" si="26"/>
        <v>High Readmission</v>
      </c>
      <c r="N875" t="str">
        <f t="shared" si="27"/>
        <v>Moderate Safety</v>
      </c>
    </row>
    <row r="876" spans="1:14" x14ac:dyDescent="0.3">
      <c r="A876" t="s">
        <v>1813</v>
      </c>
      <c r="B876" t="s">
        <v>1794</v>
      </c>
      <c r="C876" t="s">
        <v>23</v>
      </c>
      <c r="D876" t="s">
        <v>116</v>
      </c>
      <c r="E876" t="s">
        <v>25</v>
      </c>
      <c r="F876">
        <v>3</v>
      </c>
      <c r="G876">
        <v>7</v>
      </c>
      <c r="H876">
        <v>10</v>
      </c>
      <c r="I876">
        <v>8</v>
      </c>
      <c r="J876">
        <v>11</v>
      </c>
      <c r="M876" t="str">
        <f t="shared" si="26"/>
        <v>High Readmission</v>
      </c>
      <c r="N876" t="str">
        <f t="shared" si="27"/>
        <v>Moderate Safety</v>
      </c>
    </row>
    <row r="877" spans="1:14" x14ac:dyDescent="0.3">
      <c r="A877" t="s">
        <v>1815</v>
      </c>
      <c r="B877" t="s">
        <v>1794</v>
      </c>
      <c r="C877" t="s">
        <v>23</v>
      </c>
      <c r="D877" t="s">
        <v>32</v>
      </c>
      <c r="E877" t="s">
        <v>25</v>
      </c>
      <c r="F877">
        <v>3</v>
      </c>
      <c r="G877">
        <v>6</v>
      </c>
      <c r="H877">
        <v>8</v>
      </c>
      <c r="I877">
        <v>8</v>
      </c>
      <c r="J877">
        <v>10</v>
      </c>
      <c r="M877" t="str">
        <f t="shared" si="26"/>
        <v>Moderate Readmission</v>
      </c>
      <c r="N877" t="str">
        <f t="shared" si="27"/>
        <v>Moderate Safety</v>
      </c>
    </row>
    <row r="878" spans="1:14" x14ac:dyDescent="0.3">
      <c r="A878" t="s">
        <v>1818</v>
      </c>
      <c r="B878" t="s">
        <v>1794</v>
      </c>
      <c r="C878" t="s">
        <v>23</v>
      </c>
      <c r="D878" t="s">
        <v>98</v>
      </c>
      <c r="E878" t="s">
        <v>25</v>
      </c>
      <c r="F878">
        <v>4</v>
      </c>
      <c r="G878">
        <v>8</v>
      </c>
      <c r="H878">
        <v>11</v>
      </c>
      <c r="I878">
        <v>8</v>
      </c>
      <c r="J878">
        <v>10</v>
      </c>
      <c r="M878" t="str">
        <f t="shared" si="26"/>
        <v>High Readmission</v>
      </c>
      <c r="N878" t="str">
        <f t="shared" si="27"/>
        <v>Moderate Safety</v>
      </c>
    </row>
    <row r="879" spans="1:14" x14ac:dyDescent="0.3">
      <c r="A879" t="s">
        <v>1820</v>
      </c>
      <c r="B879" t="s">
        <v>1794</v>
      </c>
      <c r="C879" t="s">
        <v>23</v>
      </c>
      <c r="D879" t="s">
        <v>36</v>
      </c>
      <c r="E879" t="s">
        <v>25</v>
      </c>
      <c r="F879">
        <v>3</v>
      </c>
      <c r="G879">
        <v>7</v>
      </c>
      <c r="H879">
        <v>11</v>
      </c>
      <c r="I879">
        <v>8</v>
      </c>
      <c r="J879">
        <v>10</v>
      </c>
      <c r="M879" t="str">
        <f t="shared" si="26"/>
        <v>High Readmission</v>
      </c>
      <c r="N879" t="str">
        <f t="shared" si="27"/>
        <v>Moderate Safety</v>
      </c>
    </row>
    <row r="880" spans="1:14" x14ac:dyDescent="0.3">
      <c r="A880" t="s">
        <v>1821</v>
      </c>
      <c r="B880" t="s">
        <v>1794</v>
      </c>
      <c r="C880" t="s">
        <v>23</v>
      </c>
      <c r="D880" t="s">
        <v>116</v>
      </c>
      <c r="E880" t="s">
        <v>25</v>
      </c>
      <c r="F880">
        <v>5</v>
      </c>
      <c r="G880">
        <v>2</v>
      </c>
      <c r="H880">
        <v>6</v>
      </c>
      <c r="I880">
        <v>8</v>
      </c>
      <c r="J880">
        <v>9</v>
      </c>
      <c r="M880" t="str">
        <f t="shared" si="26"/>
        <v>Moderate Readmission</v>
      </c>
      <c r="N880" t="str">
        <f t="shared" si="27"/>
        <v>Low Safety</v>
      </c>
    </row>
    <row r="881" spans="1:14" x14ac:dyDescent="0.3">
      <c r="A881" t="s">
        <v>1823</v>
      </c>
      <c r="B881" t="s">
        <v>1794</v>
      </c>
      <c r="C881" t="s">
        <v>23</v>
      </c>
      <c r="D881" t="s">
        <v>36</v>
      </c>
      <c r="E881" t="s">
        <v>25</v>
      </c>
      <c r="F881">
        <v>3</v>
      </c>
      <c r="G881">
        <v>7</v>
      </c>
      <c r="H881">
        <v>11</v>
      </c>
      <c r="I881">
        <v>8</v>
      </c>
      <c r="J881">
        <v>11</v>
      </c>
      <c r="M881" t="str">
        <f t="shared" si="26"/>
        <v>High Readmission</v>
      </c>
      <c r="N881" t="str">
        <f t="shared" si="27"/>
        <v>Moderate Safety</v>
      </c>
    </row>
    <row r="882" spans="1:14" x14ac:dyDescent="0.3">
      <c r="A882" t="s">
        <v>1826</v>
      </c>
      <c r="B882" t="s">
        <v>1794</v>
      </c>
      <c r="C882" t="s">
        <v>23</v>
      </c>
      <c r="D882" t="s">
        <v>98</v>
      </c>
      <c r="E882" t="s">
        <v>25</v>
      </c>
      <c r="F882">
        <v>3</v>
      </c>
      <c r="G882">
        <v>6</v>
      </c>
      <c r="H882">
        <v>8</v>
      </c>
      <c r="I882">
        <v>8</v>
      </c>
      <c r="J882">
        <v>9</v>
      </c>
      <c r="M882" t="str">
        <f t="shared" si="26"/>
        <v>Moderate Readmission</v>
      </c>
      <c r="N882" t="str">
        <f t="shared" si="27"/>
        <v>Moderate Safety</v>
      </c>
    </row>
    <row r="883" spans="1:14" x14ac:dyDescent="0.3">
      <c r="A883" t="s">
        <v>1828</v>
      </c>
      <c r="B883" t="s">
        <v>1794</v>
      </c>
      <c r="C883" t="s">
        <v>23</v>
      </c>
      <c r="D883" t="s">
        <v>36</v>
      </c>
      <c r="E883" t="s">
        <v>25</v>
      </c>
      <c r="F883">
        <v>3</v>
      </c>
      <c r="G883">
        <v>6</v>
      </c>
      <c r="H883">
        <v>9</v>
      </c>
      <c r="I883">
        <v>8</v>
      </c>
      <c r="J883">
        <v>10</v>
      </c>
      <c r="M883" t="str">
        <f t="shared" si="26"/>
        <v>Moderate Readmission</v>
      </c>
      <c r="N883" t="str">
        <f t="shared" si="27"/>
        <v>Moderate Safety</v>
      </c>
    </row>
    <row r="884" spans="1:14" x14ac:dyDescent="0.3">
      <c r="A884" t="s">
        <v>1830</v>
      </c>
      <c r="B884" t="s">
        <v>1794</v>
      </c>
      <c r="C884" t="s">
        <v>23</v>
      </c>
      <c r="D884" t="s">
        <v>98</v>
      </c>
      <c r="E884" t="s">
        <v>25</v>
      </c>
      <c r="F884">
        <v>4</v>
      </c>
      <c r="G884">
        <v>3</v>
      </c>
      <c r="H884">
        <v>7</v>
      </c>
      <c r="I884">
        <v>8</v>
      </c>
      <c r="J884">
        <v>10</v>
      </c>
      <c r="M884" t="str">
        <f t="shared" si="26"/>
        <v>Moderate Readmission</v>
      </c>
      <c r="N884" t="str">
        <f t="shared" si="27"/>
        <v>Low Safety</v>
      </c>
    </row>
    <row r="885" spans="1:14" x14ac:dyDescent="0.3">
      <c r="A885" t="s">
        <v>1831</v>
      </c>
      <c r="B885" t="s">
        <v>1794</v>
      </c>
      <c r="C885" t="s">
        <v>23</v>
      </c>
      <c r="D885" t="s">
        <v>36</v>
      </c>
      <c r="E885" t="s">
        <v>25</v>
      </c>
      <c r="F885">
        <v>4</v>
      </c>
      <c r="G885">
        <v>8</v>
      </c>
      <c r="H885">
        <v>9</v>
      </c>
      <c r="I885">
        <v>8</v>
      </c>
      <c r="J885">
        <v>11</v>
      </c>
      <c r="M885" t="str">
        <f t="shared" si="26"/>
        <v>Moderate Readmission</v>
      </c>
      <c r="N885" t="str">
        <f t="shared" si="27"/>
        <v>Moderate Safety</v>
      </c>
    </row>
    <row r="886" spans="1:14" x14ac:dyDescent="0.3">
      <c r="A886" t="s">
        <v>1833</v>
      </c>
      <c r="B886" t="s">
        <v>1794</v>
      </c>
      <c r="C886" t="s">
        <v>23</v>
      </c>
      <c r="D886" t="s">
        <v>32</v>
      </c>
      <c r="E886" t="s">
        <v>25</v>
      </c>
      <c r="F886">
        <v>3</v>
      </c>
      <c r="G886">
        <v>8</v>
      </c>
      <c r="H886">
        <v>11</v>
      </c>
      <c r="I886">
        <v>8</v>
      </c>
      <c r="J886">
        <v>11</v>
      </c>
      <c r="M886" t="str">
        <f t="shared" si="26"/>
        <v>High Readmission</v>
      </c>
      <c r="N886" t="str">
        <f t="shared" si="27"/>
        <v>Moderate Safety</v>
      </c>
    </row>
    <row r="887" spans="1:14" x14ac:dyDescent="0.3">
      <c r="A887" t="s">
        <v>1836</v>
      </c>
      <c r="B887" t="s">
        <v>1794</v>
      </c>
      <c r="C887" t="s">
        <v>23</v>
      </c>
      <c r="D887" t="s">
        <v>98</v>
      </c>
      <c r="E887" t="s">
        <v>25</v>
      </c>
      <c r="F887">
        <v>3</v>
      </c>
      <c r="G887">
        <v>3</v>
      </c>
      <c r="H887">
        <v>9</v>
      </c>
      <c r="I887">
        <v>8</v>
      </c>
      <c r="J887">
        <v>11</v>
      </c>
      <c r="M887" t="str">
        <f t="shared" si="26"/>
        <v>Moderate Readmission</v>
      </c>
      <c r="N887" t="str">
        <f t="shared" si="27"/>
        <v>Low Safety</v>
      </c>
    </row>
    <row r="888" spans="1:14" x14ac:dyDescent="0.3">
      <c r="A888" t="s">
        <v>1839</v>
      </c>
      <c r="B888" t="s">
        <v>1794</v>
      </c>
      <c r="C888" t="s">
        <v>155</v>
      </c>
      <c r="D888" t="s">
        <v>156</v>
      </c>
      <c r="E888" t="s">
        <v>25</v>
      </c>
      <c r="F888">
        <v>5</v>
      </c>
      <c r="G888">
        <v>4</v>
      </c>
      <c r="H888">
        <v>6</v>
      </c>
      <c r="I888">
        <v>8</v>
      </c>
      <c r="J888">
        <v>6</v>
      </c>
      <c r="M888" t="str">
        <f t="shared" si="26"/>
        <v>Moderate Readmission</v>
      </c>
      <c r="N888" t="str">
        <f t="shared" si="27"/>
        <v>Low Safety</v>
      </c>
    </row>
    <row r="889" spans="1:14" x14ac:dyDescent="0.3">
      <c r="A889" t="s">
        <v>594</v>
      </c>
      <c r="B889" t="s">
        <v>1794</v>
      </c>
      <c r="C889" t="s">
        <v>23</v>
      </c>
      <c r="D889" t="s">
        <v>76</v>
      </c>
      <c r="E889" t="s">
        <v>25</v>
      </c>
      <c r="F889">
        <v>3</v>
      </c>
      <c r="G889">
        <v>6</v>
      </c>
      <c r="H889">
        <v>10</v>
      </c>
      <c r="I889">
        <v>8</v>
      </c>
      <c r="J889">
        <v>11</v>
      </c>
      <c r="M889" t="str">
        <f t="shared" si="26"/>
        <v>High Readmission</v>
      </c>
      <c r="N889" t="str">
        <f t="shared" si="27"/>
        <v>Moderate Safety</v>
      </c>
    </row>
    <row r="890" spans="1:14" x14ac:dyDescent="0.3">
      <c r="A890" t="s">
        <v>1841</v>
      </c>
      <c r="B890" t="s">
        <v>1794</v>
      </c>
      <c r="C890" t="s">
        <v>23</v>
      </c>
      <c r="D890" t="s">
        <v>36</v>
      </c>
      <c r="E890" t="s">
        <v>25</v>
      </c>
      <c r="F890">
        <v>2</v>
      </c>
      <c r="G890">
        <v>7</v>
      </c>
      <c r="H890">
        <v>9</v>
      </c>
      <c r="I890">
        <v>8</v>
      </c>
      <c r="J890">
        <v>11</v>
      </c>
      <c r="M890" t="str">
        <f t="shared" si="26"/>
        <v>Moderate Readmission</v>
      </c>
      <c r="N890" t="str">
        <f t="shared" si="27"/>
        <v>Moderate Safety</v>
      </c>
    </row>
    <row r="891" spans="1:14" x14ac:dyDescent="0.3">
      <c r="A891" t="s">
        <v>1843</v>
      </c>
      <c r="B891" t="s">
        <v>1794</v>
      </c>
      <c r="C891" t="s">
        <v>23</v>
      </c>
      <c r="D891" t="s">
        <v>32</v>
      </c>
      <c r="E891" t="s">
        <v>25</v>
      </c>
      <c r="F891">
        <v>3</v>
      </c>
      <c r="G891">
        <v>5</v>
      </c>
      <c r="H891">
        <v>11</v>
      </c>
      <c r="I891">
        <v>8</v>
      </c>
      <c r="J891">
        <v>9</v>
      </c>
      <c r="M891" t="str">
        <f t="shared" si="26"/>
        <v>High Readmission</v>
      </c>
      <c r="N891" t="str">
        <f t="shared" si="27"/>
        <v>Moderate Safety</v>
      </c>
    </row>
    <row r="892" spans="1:14" x14ac:dyDescent="0.3">
      <c r="A892" t="s">
        <v>1844</v>
      </c>
      <c r="B892" t="s">
        <v>1794</v>
      </c>
      <c r="C892" t="s">
        <v>23</v>
      </c>
      <c r="D892" t="s">
        <v>36</v>
      </c>
      <c r="E892" t="s">
        <v>25</v>
      </c>
      <c r="F892">
        <v>4</v>
      </c>
      <c r="G892">
        <v>7</v>
      </c>
      <c r="H892">
        <v>11</v>
      </c>
      <c r="I892">
        <v>8</v>
      </c>
      <c r="J892">
        <v>11</v>
      </c>
      <c r="M892" t="str">
        <f t="shared" si="26"/>
        <v>High Readmission</v>
      </c>
      <c r="N892" t="str">
        <f t="shared" si="27"/>
        <v>Moderate Safety</v>
      </c>
    </row>
    <row r="893" spans="1:14" x14ac:dyDescent="0.3">
      <c r="A893" t="s">
        <v>1845</v>
      </c>
      <c r="B893" t="s">
        <v>1794</v>
      </c>
      <c r="C893" t="s">
        <v>23</v>
      </c>
      <c r="D893" t="s">
        <v>36</v>
      </c>
      <c r="E893" t="s">
        <v>25</v>
      </c>
      <c r="F893">
        <v>4</v>
      </c>
      <c r="G893">
        <v>8</v>
      </c>
      <c r="H893">
        <v>11</v>
      </c>
      <c r="I893">
        <v>8</v>
      </c>
      <c r="J893">
        <v>10</v>
      </c>
      <c r="M893" t="str">
        <f t="shared" si="26"/>
        <v>High Readmission</v>
      </c>
      <c r="N893" t="str">
        <f t="shared" si="27"/>
        <v>Moderate Safety</v>
      </c>
    </row>
    <row r="894" spans="1:14" x14ac:dyDescent="0.3">
      <c r="A894" t="s">
        <v>1846</v>
      </c>
      <c r="B894" t="s">
        <v>1794</v>
      </c>
      <c r="C894" t="s">
        <v>23</v>
      </c>
      <c r="D894" t="s">
        <v>36</v>
      </c>
      <c r="E894" t="s">
        <v>25</v>
      </c>
      <c r="F894">
        <v>3</v>
      </c>
      <c r="G894">
        <v>8</v>
      </c>
      <c r="H894">
        <v>11</v>
      </c>
      <c r="I894">
        <v>8</v>
      </c>
      <c r="J894">
        <v>11</v>
      </c>
      <c r="M894" t="str">
        <f t="shared" si="26"/>
        <v>High Readmission</v>
      </c>
      <c r="N894" t="str">
        <f t="shared" si="27"/>
        <v>Moderate Safety</v>
      </c>
    </row>
    <row r="895" spans="1:14" x14ac:dyDescent="0.3">
      <c r="A895" t="s">
        <v>1847</v>
      </c>
      <c r="B895" t="s">
        <v>1794</v>
      </c>
      <c r="C895" t="s">
        <v>23</v>
      </c>
      <c r="D895" t="s">
        <v>116</v>
      </c>
      <c r="E895" t="s">
        <v>25</v>
      </c>
      <c r="F895">
        <v>5</v>
      </c>
      <c r="G895">
        <v>5</v>
      </c>
      <c r="H895">
        <v>8</v>
      </c>
      <c r="I895">
        <v>8</v>
      </c>
      <c r="J895">
        <v>10</v>
      </c>
      <c r="M895" t="str">
        <f t="shared" si="26"/>
        <v>Moderate Readmission</v>
      </c>
      <c r="N895" t="str">
        <f t="shared" si="27"/>
        <v>Moderate Safety</v>
      </c>
    </row>
    <row r="896" spans="1:14" x14ac:dyDescent="0.3">
      <c r="A896" t="s">
        <v>1849</v>
      </c>
      <c r="B896" t="s">
        <v>1794</v>
      </c>
      <c r="C896" t="s">
        <v>23</v>
      </c>
      <c r="D896" t="s">
        <v>36</v>
      </c>
      <c r="E896" t="s">
        <v>25</v>
      </c>
      <c r="F896">
        <v>3</v>
      </c>
      <c r="G896">
        <v>7</v>
      </c>
      <c r="H896">
        <v>11</v>
      </c>
      <c r="I896">
        <v>8</v>
      </c>
      <c r="J896">
        <v>9</v>
      </c>
      <c r="M896" t="str">
        <f t="shared" si="26"/>
        <v>High Readmission</v>
      </c>
      <c r="N896" t="str">
        <f t="shared" si="27"/>
        <v>Moderate Safety</v>
      </c>
    </row>
    <row r="897" spans="1:14" x14ac:dyDescent="0.3">
      <c r="A897" t="s">
        <v>1851</v>
      </c>
      <c r="B897" t="s">
        <v>1794</v>
      </c>
      <c r="C897" t="s">
        <v>23</v>
      </c>
      <c r="D897" t="s">
        <v>98</v>
      </c>
      <c r="E897" t="s">
        <v>25</v>
      </c>
      <c r="F897">
        <v>3</v>
      </c>
      <c r="G897">
        <v>5</v>
      </c>
      <c r="H897">
        <v>10</v>
      </c>
      <c r="I897">
        <v>8</v>
      </c>
      <c r="J897">
        <v>10</v>
      </c>
      <c r="M897" t="str">
        <f t="shared" si="26"/>
        <v>High Readmission</v>
      </c>
      <c r="N897" t="str">
        <f t="shared" si="27"/>
        <v>Moderate Safety</v>
      </c>
    </row>
    <row r="898" spans="1:14" x14ac:dyDescent="0.3">
      <c r="A898" t="s">
        <v>1853</v>
      </c>
      <c r="B898" t="s">
        <v>1794</v>
      </c>
      <c r="C898" t="s">
        <v>23</v>
      </c>
      <c r="D898" t="s">
        <v>98</v>
      </c>
      <c r="E898" t="s">
        <v>25</v>
      </c>
      <c r="F898">
        <v>3</v>
      </c>
      <c r="G898">
        <v>2</v>
      </c>
      <c r="H898">
        <v>8</v>
      </c>
      <c r="I898">
        <v>8</v>
      </c>
      <c r="J898">
        <v>8</v>
      </c>
      <c r="M898" t="str">
        <f t="shared" si="26"/>
        <v>Moderate Readmission</v>
      </c>
      <c r="N898" t="str">
        <f t="shared" si="27"/>
        <v>Low Safety</v>
      </c>
    </row>
    <row r="899" spans="1:14" x14ac:dyDescent="0.3">
      <c r="A899" t="s">
        <v>1855</v>
      </c>
      <c r="B899" t="s">
        <v>1794</v>
      </c>
      <c r="C899" t="s">
        <v>23</v>
      </c>
      <c r="D899" t="s">
        <v>98</v>
      </c>
      <c r="E899" t="s">
        <v>25</v>
      </c>
      <c r="F899">
        <v>5</v>
      </c>
      <c r="G899">
        <v>4</v>
      </c>
      <c r="H899">
        <v>9</v>
      </c>
      <c r="I899">
        <v>8</v>
      </c>
      <c r="J899">
        <v>11</v>
      </c>
      <c r="M899" t="str">
        <f t="shared" ref="M899:M962" si="28">IF(H899&gt;=10, "High Readmission", IF(H899&gt;=5, "Moderate Readmission", "Low Readmission"))</f>
        <v>Moderate Readmission</v>
      </c>
      <c r="N899" t="str">
        <f t="shared" ref="N899:N962" si="29">IF(G899&gt;=10, "High Safety", IF(G899&gt;=5, "Moderate Safety", "Low Safety"))</f>
        <v>Low Safety</v>
      </c>
    </row>
    <row r="900" spans="1:14" x14ac:dyDescent="0.3">
      <c r="A900" t="s">
        <v>1857</v>
      </c>
      <c r="B900" t="s">
        <v>1794</v>
      </c>
      <c r="C900" t="s">
        <v>23</v>
      </c>
      <c r="D900" t="s">
        <v>36</v>
      </c>
      <c r="E900" t="s">
        <v>25</v>
      </c>
      <c r="F900">
        <v>3</v>
      </c>
      <c r="G900">
        <v>3</v>
      </c>
      <c r="H900">
        <v>8</v>
      </c>
      <c r="I900">
        <v>8</v>
      </c>
      <c r="J900">
        <v>11</v>
      </c>
      <c r="M900" t="str">
        <f t="shared" si="28"/>
        <v>Moderate Readmission</v>
      </c>
      <c r="N900" t="str">
        <f t="shared" si="29"/>
        <v>Low Safety</v>
      </c>
    </row>
    <row r="901" spans="1:14" x14ac:dyDescent="0.3">
      <c r="A901" t="s">
        <v>1711</v>
      </c>
      <c r="B901" t="s">
        <v>1794</v>
      </c>
      <c r="C901" t="s">
        <v>23</v>
      </c>
      <c r="D901" t="s">
        <v>98</v>
      </c>
      <c r="E901" t="s">
        <v>25</v>
      </c>
      <c r="F901">
        <v>4</v>
      </c>
      <c r="G901">
        <v>2</v>
      </c>
      <c r="H901">
        <v>8</v>
      </c>
      <c r="I901">
        <v>8</v>
      </c>
      <c r="J901">
        <v>9</v>
      </c>
      <c r="M901" t="str">
        <f t="shared" si="28"/>
        <v>Moderate Readmission</v>
      </c>
      <c r="N901" t="str">
        <f t="shared" si="29"/>
        <v>Low Safety</v>
      </c>
    </row>
    <row r="902" spans="1:14" x14ac:dyDescent="0.3">
      <c r="A902" t="s">
        <v>1860</v>
      </c>
      <c r="B902" t="s">
        <v>1794</v>
      </c>
      <c r="C902" t="s">
        <v>23</v>
      </c>
      <c r="D902" t="s">
        <v>36</v>
      </c>
      <c r="E902" t="s">
        <v>25</v>
      </c>
      <c r="F902">
        <v>3</v>
      </c>
      <c r="G902">
        <v>7</v>
      </c>
      <c r="H902">
        <v>11</v>
      </c>
      <c r="I902">
        <v>8</v>
      </c>
      <c r="J902">
        <v>10</v>
      </c>
      <c r="M902" t="str">
        <f t="shared" si="28"/>
        <v>High Readmission</v>
      </c>
      <c r="N902" t="str">
        <f t="shared" si="29"/>
        <v>Moderate Safety</v>
      </c>
    </row>
    <row r="903" spans="1:14" x14ac:dyDescent="0.3">
      <c r="A903" t="s">
        <v>1861</v>
      </c>
      <c r="B903" t="s">
        <v>1794</v>
      </c>
      <c r="C903" t="s">
        <v>23</v>
      </c>
      <c r="D903" t="s">
        <v>32</v>
      </c>
      <c r="E903" t="s">
        <v>25</v>
      </c>
      <c r="F903">
        <v>4</v>
      </c>
      <c r="G903">
        <v>2</v>
      </c>
      <c r="H903">
        <v>6</v>
      </c>
      <c r="I903">
        <v>8</v>
      </c>
      <c r="J903">
        <v>8</v>
      </c>
      <c r="M903" t="str">
        <f t="shared" si="28"/>
        <v>Moderate Readmission</v>
      </c>
      <c r="N903" t="str">
        <f t="shared" si="29"/>
        <v>Low Safety</v>
      </c>
    </row>
    <row r="904" spans="1:14" x14ac:dyDescent="0.3">
      <c r="A904" t="s">
        <v>1864</v>
      </c>
      <c r="B904" t="s">
        <v>1794</v>
      </c>
      <c r="C904" t="s">
        <v>23</v>
      </c>
      <c r="D904" t="s">
        <v>116</v>
      </c>
      <c r="E904" t="s">
        <v>25</v>
      </c>
      <c r="F904">
        <v>2</v>
      </c>
      <c r="G904">
        <v>2</v>
      </c>
      <c r="H904">
        <v>7</v>
      </c>
      <c r="I904">
        <v>8</v>
      </c>
      <c r="J904">
        <v>10</v>
      </c>
      <c r="M904" t="str">
        <f t="shared" si="28"/>
        <v>Moderate Readmission</v>
      </c>
      <c r="N904" t="str">
        <f t="shared" si="29"/>
        <v>Low Safety</v>
      </c>
    </row>
    <row r="905" spans="1:14" x14ac:dyDescent="0.3">
      <c r="A905" t="s">
        <v>1866</v>
      </c>
      <c r="B905" t="s">
        <v>1794</v>
      </c>
      <c r="C905" t="s">
        <v>23</v>
      </c>
      <c r="D905" t="s">
        <v>36</v>
      </c>
      <c r="E905" t="s">
        <v>25</v>
      </c>
      <c r="F905">
        <v>2</v>
      </c>
      <c r="G905">
        <v>7</v>
      </c>
      <c r="H905">
        <v>11</v>
      </c>
      <c r="I905">
        <v>8</v>
      </c>
      <c r="J905">
        <v>10</v>
      </c>
      <c r="M905" t="str">
        <f t="shared" si="28"/>
        <v>High Readmission</v>
      </c>
      <c r="N905" t="str">
        <f t="shared" si="29"/>
        <v>Moderate Safety</v>
      </c>
    </row>
    <row r="906" spans="1:14" x14ac:dyDescent="0.3">
      <c r="A906" t="s">
        <v>1869</v>
      </c>
      <c r="B906" t="s">
        <v>1794</v>
      </c>
      <c r="C906" t="s">
        <v>23</v>
      </c>
      <c r="D906" t="s">
        <v>116</v>
      </c>
      <c r="E906" t="s">
        <v>25</v>
      </c>
      <c r="F906">
        <v>4</v>
      </c>
      <c r="G906">
        <v>8</v>
      </c>
      <c r="H906">
        <v>11</v>
      </c>
      <c r="I906">
        <v>8</v>
      </c>
      <c r="J906">
        <v>9</v>
      </c>
      <c r="M906" t="str">
        <f t="shared" si="28"/>
        <v>High Readmission</v>
      </c>
      <c r="N906" t="str">
        <f t="shared" si="29"/>
        <v>Moderate Safety</v>
      </c>
    </row>
    <row r="907" spans="1:14" x14ac:dyDescent="0.3">
      <c r="A907" t="s">
        <v>1870</v>
      </c>
      <c r="B907" t="s">
        <v>1794</v>
      </c>
      <c r="C907" t="s">
        <v>23</v>
      </c>
      <c r="D907" t="s">
        <v>98</v>
      </c>
      <c r="E907" t="s">
        <v>25</v>
      </c>
      <c r="F907">
        <v>5</v>
      </c>
      <c r="G907">
        <v>5</v>
      </c>
      <c r="H907">
        <v>7</v>
      </c>
      <c r="I907">
        <v>8</v>
      </c>
      <c r="J907">
        <v>11</v>
      </c>
      <c r="M907" t="str">
        <f t="shared" si="28"/>
        <v>Moderate Readmission</v>
      </c>
      <c r="N907" t="str">
        <f t="shared" si="29"/>
        <v>Moderate Safety</v>
      </c>
    </row>
    <row r="908" spans="1:14" x14ac:dyDescent="0.3">
      <c r="A908" t="s">
        <v>1873</v>
      </c>
      <c r="B908" t="s">
        <v>1794</v>
      </c>
      <c r="C908" t="s">
        <v>23</v>
      </c>
      <c r="D908" t="s">
        <v>36</v>
      </c>
      <c r="E908" t="s">
        <v>25</v>
      </c>
      <c r="F908">
        <v>3</v>
      </c>
      <c r="G908">
        <v>6</v>
      </c>
      <c r="H908">
        <v>9</v>
      </c>
      <c r="I908">
        <v>8</v>
      </c>
      <c r="J908">
        <v>10</v>
      </c>
      <c r="M908" t="str">
        <f t="shared" si="28"/>
        <v>Moderate Readmission</v>
      </c>
      <c r="N908" t="str">
        <f t="shared" si="29"/>
        <v>Moderate Safety</v>
      </c>
    </row>
    <row r="909" spans="1:14" x14ac:dyDescent="0.3">
      <c r="A909" t="s">
        <v>1875</v>
      </c>
      <c r="B909" t="s">
        <v>1794</v>
      </c>
      <c r="C909" t="s">
        <v>23</v>
      </c>
      <c r="D909" t="s">
        <v>36</v>
      </c>
      <c r="E909" t="s">
        <v>25</v>
      </c>
      <c r="F909">
        <v>3</v>
      </c>
      <c r="G909">
        <v>7</v>
      </c>
      <c r="H909">
        <v>11</v>
      </c>
      <c r="I909">
        <v>8</v>
      </c>
      <c r="J909">
        <v>9</v>
      </c>
      <c r="M909" t="str">
        <f t="shared" si="28"/>
        <v>High Readmission</v>
      </c>
      <c r="N909" t="str">
        <f t="shared" si="29"/>
        <v>Moderate Safety</v>
      </c>
    </row>
    <row r="910" spans="1:14" x14ac:dyDescent="0.3">
      <c r="A910" t="s">
        <v>1878</v>
      </c>
      <c r="B910" t="s">
        <v>1794</v>
      </c>
      <c r="C910" t="s">
        <v>23</v>
      </c>
      <c r="D910" t="s">
        <v>116</v>
      </c>
      <c r="E910" t="s">
        <v>25</v>
      </c>
      <c r="F910">
        <v>2</v>
      </c>
      <c r="G910">
        <v>7</v>
      </c>
      <c r="H910">
        <v>7</v>
      </c>
      <c r="I910">
        <v>8</v>
      </c>
      <c r="J910">
        <v>9</v>
      </c>
      <c r="M910" t="str">
        <f t="shared" si="28"/>
        <v>Moderate Readmission</v>
      </c>
      <c r="N910" t="str">
        <f t="shared" si="29"/>
        <v>Moderate Safety</v>
      </c>
    </row>
    <row r="911" spans="1:14" x14ac:dyDescent="0.3">
      <c r="A911" t="s">
        <v>1881</v>
      </c>
      <c r="B911" t="s">
        <v>1794</v>
      </c>
      <c r="C911" t="s">
        <v>23</v>
      </c>
      <c r="D911" t="s">
        <v>98</v>
      </c>
      <c r="E911" t="s">
        <v>25</v>
      </c>
      <c r="F911">
        <v>4</v>
      </c>
      <c r="G911">
        <v>4</v>
      </c>
      <c r="H911">
        <v>9</v>
      </c>
      <c r="I911">
        <v>8</v>
      </c>
      <c r="J911">
        <v>10</v>
      </c>
      <c r="M911" t="str">
        <f t="shared" si="28"/>
        <v>Moderate Readmission</v>
      </c>
      <c r="N911" t="str">
        <f t="shared" si="29"/>
        <v>Low Safety</v>
      </c>
    </row>
    <row r="912" spans="1:14" x14ac:dyDescent="0.3">
      <c r="A912" t="s">
        <v>1882</v>
      </c>
      <c r="B912" t="s">
        <v>1794</v>
      </c>
      <c r="C912" t="s">
        <v>23</v>
      </c>
      <c r="D912" t="s">
        <v>36</v>
      </c>
      <c r="E912" t="s">
        <v>25</v>
      </c>
      <c r="F912">
        <v>4</v>
      </c>
      <c r="G912">
        <v>7</v>
      </c>
      <c r="H912">
        <v>11</v>
      </c>
      <c r="I912">
        <v>8</v>
      </c>
      <c r="J912">
        <v>10</v>
      </c>
      <c r="M912" t="str">
        <f t="shared" si="28"/>
        <v>High Readmission</v>
      </c>
      <c r="N912" t="str">
        <f t="shared" si="29"/>
        <v>Moderate Safety</v>
      </c>
    </row>
    <row r="913" spans="1:14" x14ac:dyDescent="0.3">
      <c r="A913" t="s">
        <v>1883</v>
      </c>
      <c r="B913" t="s">
        <v>1794</v>
      </c>
      <c r="C913" t="s">
        <v>23</v>
      </c>
      <c r="D913" t="s">
        <v>36</v>
      </c>
      <c r="E913" t="s">
        <v>25</v>
      </c>
      <c r="F913">
        <v>5</v>
      </c>
      <c r="G913">
        <v>2</v>
      </c>
      <c r="H913">
        <v>5</v>
      </c>
      <c r="I913">
        <v>8</v>
      </c>
      <c r="J913">
        <v>10</v>
      </c>
      <c r="M913" t="str">
        <f t="shared" si="28"/>
        <v>Moderate Readmission</v>
      </c>
      <c r="N913" t="str">
        <f t="shared" si="29"/>
        <v>Low Safety</v>
      </c>
    </row>
    <row r="914" spans="1:14" x14ac:dyDescent="0.3">
      <c r="A914" t="s">
        <v>1886</v>
      </c>
      <c r="B914" t="s">
        <v>1794</v>
      </c>
      <c r="C914" t="s">
        <v>23</v>
      </c>
      <c r="D914" t="s">
        <v>98</v>
      </c>
      <c r="E914" t="s">
        <v>25</v>
      </c>
      <c r="F914">
        <v>4</v>
      </c>
      <c r="G914">
        <v>3</v>
      </c>
      <c r="H914">
        <v>9</v>
      </c>
      <c r="I914">
        <v>8</v>
      </c>
      <c r="J914">
        <v>10</v>
      </c>
      <c r="M914" t="str">
        <f t="shared" si="28"/>
        <v>Moderate Readmission</v>
      </c>
      <c r="N914" t="str">
        <f t="shared" si="29"/>
        <v>Low Safety</v>
      </c>
    </row>
    <row r="915" spans="1:14" x14ac:dyDescent="0.3">
      <c r="A915" t="s">
        <v>1888</v>
      </c>
      <c r="B915" t="s">
        <v>1794</v>
      </c>
      <c r="C915" t="s">
        <v>23</v>
      </c>
      <c r="D915" t="s">
        <v>116</v>
      </c>
      <c r="E915" t="s">
        <v>25</v>
      </c>
      <c r="F915">
        <v>3</v>
      </c>
      <c r="G915">
        <v>7</v>
      </c>
      <c r="H915">
        <v>11</v>
      </c>
      <c r="I915">
        <v>8</v>
      </c>
      <c r="J915">
        <v>10</v>
      </c>
      <c r="M915" t="str">
        <f t="shared" si="28"/>
        <v>High Readmission</v>
      </c>
      <c r="N915" t="str">
        <f t="shared" si="29"/>
        <v>Moderate Safety</v>
      </c>
    </row>
    <row r="916" spans="1:14" x14ac:dyDescent="0.3">
      <c r="A916" t="s">
        <v>1890</v>
      </c>
      <c r="B916" t="s">
        <v>1794</v>
      </c>
      <c r="C916" t="s">
        <v>23</v>
      </c>
      <c r="D916" t="s">
        <v>98</v>
      </c>
      <c r="E916" t="s">
        <v>25</v>
      </c>
      <c r="F916">
        <v>4</v>
      </c>
      <c r="G916">
        <v>7</v>
      </c>
      <c r="H916">
        <v>11</v>
      </c>
      <c r="I916">
        <v>8</v>
      </c>
      <c r="J916">
        <v>10</v>
      </c>
      <c r="M916" t="str">
        <f t="shared" si="28"/>
        <v>High Readmission</v>
      </c>
      <c r="N916" t="str">
        <f t="shared" si="29"/>
        <v>Moderate Safety</v>
      </c>
    </row>
    <row r="917" spans="1:14" x14ac:dyDescent="0.3">
      <c r="A917" t="s">
        <v>1892</v>
      </c>
      <c r="B917" t="s">
        <v>1794</v>
      </c>
      <c r="C917" t="s">
        <v>23</v>
      </c>
      <c r="D917" t="s">
        <v>36</v>
      </c>
      <c r="E917" t="s">
        <v>25</v>
      </c>
      <c r="F917">
        <v>3</v>
      </c>
      <c r="G917">
        <v>7</v>
      </c>
      <c r="H917">
        <v>9</v>
      </c>
      <c r="I917">
        <v>8</v>
      </c>
      <c r="J917">
        <v>11</v>
      </c>
      <c r="M917" t="str">
        <f t="shared" si="28"/>
        <v>Moderate Readmission</v>
      </c>
      <c r="N917" t="str">
        <f t="shared" si="29"/>
        <v>Moderate Safety</v>
      </c>
    </row>
    <row r="918" spans="1:14" x14ac:dyDescent="0.3">
      <c r="A918" t="s">
        <v>1893</v>
      </c>
      <c r="B918" t="s">
        <v>1794</v>
      </c>
      <c r="C918" t="s">
        <v>23</v>
      </c>
      <c r="D918" t="s">
        <v>36</v>
      </c>
      <c r="E918" t="s">
        <v>25</v>
      </c>
      <c r="F918">
        <v>4</v>
      </c>
      <c r="G918">
        <v>3</v>
      </c>
      <c r="H918">
        <v>10</v>
      </c>
      <c r="I918">
        <v>8</v>
      </c>
      <c r="J918">
        <v>10</v>
      </c>
      <c r="M918" t="str">
        <f t="shared" si="28"/>
        <v>High Readmission</v>
      </c>
      <c r="N918" t="str">
        <f t="shared" si="29"/>
        <v>Low Safety</v>
      </c>
    </row>
    <row r="919" spans="1:14" x14ac:dyDescent="0.3">
      <c r="A919" t="s">
        <v>903</v>
      </c>
      <c r="B919" t="s">
        <v>1794</v>
      </c>
      <c r="C919" t="s">
        <v>23</v>
      </c>
      <c r="D919" t="s">
        <v>36</v>
      </c>
      <c r="E919" t="s">
        <v>25</v>
      </c>
      <c r="F919">
        <v>2</v>
      </c>
      <c r="G919">
        <v>8</v>
      </c>
      <c r="H919">
        <v>11</v>
      </c>
      <c r="I919">
        <v>8</v>
      </c>
      <c r="J919">
        <v>10</v>
      </c>
      <c r="M919" t="str">
        <f t="shared" si="28"/>
        <v>High Readmission</v>
      </c>
      <c r="N919" t="str">
        <f t="shared" si="29"/>
        <v>Moderate Safety</v>
      </c>
    </row>
    <row r="920" spans="1:14" x14ac:dyDescent="0.3">
      <c r="A920" t="s">
        <v>1896</v>
      </c>
      <c r="B920" t="s">
        <v>1794</v>
      </c>
      <c r="C920" t="s">
        <v>23</v>
      </c>
      <c r="D920" t="s">
        <v>116</v>
      </c>
      <c r="E920" t="s">
        <v>25</v>
      </c>
      <c r="F920">
        <v>2</v>
      </c>
      <c r="G920">
        <v>7</v>
      </c>
      <c r="H920">
        <v>9</v>
      </c>
      <c r="I920">
        <v>8</v>
      </c>
      <c r="J920">
        <v>10</v>
      </c>
      <c r="M920" t="str">
        <f t="shared" si="28"/>
        <v>Moderate Readmission</v>
      </c>
      <c r="N920" t="str">
        <f t="shared" si="29"/>
        <v>Moderate Safety</v>
      </c>
    </row>
    <row r="921" spans="1:14" x14ac:dyDescent="0.3">
      <c r="A921" t="s">
        <v>1898</v>
      </c>
      <c r="B921" t="s">
        <v>1794</v>
      </c>
      <c r="C921" t="s">
        <v>23</v>
      </c>
      <c r="D921" t="s">
        <v>36</v>
      </c>
      <c r="E921" t="s">
        <v>25</v>
      </c>
      <c r="F921">
        <v>2</v>
      </c>
      <c r="G921">
        <v>8</v>
      </c>
      <c r="H921">
        <v>8</v>
      </c>
      <c r="I921">
        <v>8</v>
      </c>
      <c r="J921">
        <v>11</v>
      </c>
      <c r="M921" t="str">
        <f t="shared" si="28"/>
        <v>Moderate Readmission</v>
      </c>
      <c r="N921" t="str">
        <f t="shared" si="29"/>
        <v>Moderate Safety</v>
      </c>
    </row>
    <row r="922" spans="1:14" x14ac:dyDescent="0.3">
      <c r="A922" t="s">
        <v>1899</v>
      </c>
      <c r="B922" t="s">
        <v>1794</v>
      </c>
      <c r="C922" t="s">
        <v>23</v>
      </c>
      <c r="D922" t="s">
        <v>32</v>
      </c>
      <c r="E922" t="s">
        <v>25</v>
      </c>
      <c r="F922">
        <v>2</v>
      </c>
      <c r="G922">
        <v>3</v>
      </c>
      <c r="H922">
        <v>9</v>
      </c>
      <c r="I922">
        <v>8</v>
      </c>
      <c r="J922">
        <v>10</v>
      </c>
      <c r="M922" t="str">
        <f t="shared" si="28"/>
        <v>Moderate Readmission</v>
      </c>
      <c r="N922" t="str">
        <f t="shared" si="29"/>
        <v>Low Safety</v>
      </c>
    </row>
    <row r="923" spans="1:14" x14ac:dyDescent="0.3">
      <c r="A923" t="s">
        <v>1902</v>
      </c>
      <c r="B923" t="s">
        <v>1794</v>
      </c>
      <c r="C923" t="s">
        <v>23</v>
      </c>
      <c r="D923" t="s">
        <v>36</v>
      </c>
      <c r="E923" t="s">
        <v>25</v>
      </c>
      <c r="F923">
        <v>3</v>
      </c>
      <c r="G923">
        <v>2</v>
      </c>
      <c r="H923">
        <v>5</v>
      </c>
      <c r="I923">
        <v>8</v>
      </c>
      <c r="J923">
        <v>9</v>
      </c>
      <c r="M923" t="str">
        <f t="shared" si="28"/>
        <v>Moderate Readmission</v>
      </c>
      <c r="N923" t="str">
        <f t="shared" si="29"/>
        <v>Low Safety</v>
      </c>
    </row>
    <row r="924" spans="1:14" x14ac:dyDescent="0.3">
      <c r="A924" t="s">
        <v>1905</v>
      </c>
      <c r="B924" t="s">
        <v>1794</v>
      </c>
      <c r="C924" t="s">
        <v>23</v>
      </c>
      <c r="D924" t="s">
        <v>32</v>
      </c>
      <c r="E924" t="s">
        <v>25</v>
      </c>
      <c r="F924">
        <v>5</v>
      </c>
      <c r="G924">
        <v>4</v>
      </c>
      <c r="H924">
        <v>1</v>
      </c>
      <c r="I924">
        <v>8</v>
      </c>
      <c r="J924">
        <v>5</v>
      </c>
      <c r="M924" t="str">
        <f t="shared" si="28"/>
        <v>Low Readmission</v>
      </c>
      <c r="N924" t="str">
        <f t="shared" si="29"/>
        <v>Low Safety</v>
      </c>
    </row>
    <row r="925" spans="1:14" x14ac:dyDescent="0.3">
      <c r="A925" t="s">
        <v>1908</v>
      </c>
      <c r="B925" t="s">
        <v>1794</v>
      </c>
      <c r="C925" t="s">
        <v>23</v>
      </c>
      <c r="D925" t="s">
        <v>32</v>
      </c>
      <c r="E925" t="s">
        <v>25</v>
      </c>
      <c r="F925">
        <v>4</v>
      </c>
      <c r="G925">
        <v>4</v>
      </c>
      <c r="H925">
        <v>6</v>
      </c>
      <c r="I925">
        <v>8</v>
      </c>
      <c r="J925">
        <v>8</v>
      </c>
      <c r="M925" t="str">
        <f t="shared" si="28"/>
        <v>Moderate Readmission</v>
      </c>
      <c r="N925" t="str">
        <f t="shared" si="29"/>
        <v>Low Safety</v>
      </c>
    </row>
    <row r="926" spans="1:14" x14ac:dyDescent="0.3">
      <c r="A926" t="s">
        <v>1909</v>
      </c>
      <c r="B926" t="s">
        <v>1794</v>
      </c>
      <c r="C926" t="s">
        <v>23</v>
      </c>
      <c r="D926" t="s">
        <v>32</v>
      </c>
      <c r="E926" t="s">
        <v>25</v>
      </c>
      <c r="F926">
        <v>5</v>
      </c>
      <c r="G926">
        <v>4</v>
      </c>
      <c r="H926">
        <v>5</v>
      </c>
      <c r="I926">
        <v>8</v>
      </c>
      <c r="J926">
        <v>5</v>
      </c>
      <c r="M926" t="str">
        <f t="shared" si="28"/>
        <v>Moderate Readmission</v>
      </c>
      <c r="N926" t="str">
        <f t="shared" si="29"/>
        <v>Low Safety</v>
      </c>
    </row>
    <row r="927" spans="1:14" x14ac:dyDescent="0.3">
      <c r="A927" t="s">
        <v>1911</v>
      </c>
      <c r="B927" t="s">
        <v>1794</v>
      </c>
      <c r="C927" t="s">
        <v>23</v>
      </c>
      <c r="D927" t="s">
        <v>36</v>
      </c>
      <c r="E927" t="s">
        <v>25</v>
      </c>
      <c r="F927">
        <v>4</v>
      </c>
      <c r="G927">
        <v>5</v>
      </c>
      <c r="H927">
        <v>6</v>
      </c>
      <c r="I927">
        <v>8</v>
      </c>
      <c r="J927">
        <v>8</v>
      </c>
      <c r="M927" t="str">
        <f t="shared" si="28"/>
        <v>Moderate Readmission</v>
      </c>
      <c r="N927" t="str">
        <f t="shared" si="29"/>
        <v>Moderate Safety</v>
      </c>
    </row>
    <row r="928" spans="1:14" x14ac:dyDescent="0.3">
      <c r="A928" t="s">
        <v>1912</v>
      </c>
      <c r="B928" t="s">
        <v>1794</v>
      </c>
      <c r="C928" t="s">
        <v>23</v>
      </c>
      <c r="D928" t="s">
        <v>32</v>
      </c>
      <c r="E928" t="s">
        <v>25</v>
      </c>
      <c r="F928">
        <v>4</v>
      </c>
      <c r="G928">
        <v>7</v>
      </c>
      <c r="H928">
        <v>10</v>
      </c>
      <c r="I928">
        <v>8</v>
      </c>
      <c r="J928">
        <v>11</v>
      </c>
      <c r="M928" t="str">
        <f t="shared" si="28"/>
        <v>High Readmission</v>
      </c>
      <c r="N928" t="str">
        <f t="shared" si="29"/>
        <v>Moderate Safety</v>
      </c>
    </row>
    <row r="929" spans="1:14" x14ac:dyDescent="0.3">
      <c r="A929" t="s">
        <v>1914</v>
      </c>
      <c r="B929" t="s">
        <v>1794</v>
      </c>
      <c r="C929" t="s">
        <v>23</v>
      </c>
      <c r="D929" t="s">
        <v>36</v>
      </c>
      <c r="E929" t="s">
        <v>25</v>
      </c>
      <c r="F929">
        <v>5</v>
      </c>
      <c r="G929">
        <v>8</v>
      </c>
      <c r="H929">
        <v>9</v>
      </c>
      <c r="I929">
        <v>8</v>
      </c>
      <c r="J929">
        <v>10</v>
      </c>
      <c r="M929" t="str">
        <f t="shared" si="28"/>
        <v>Moderate Readmission</v>
      </c>
      <c r="N929" t="str">
        <f t="shared" si="29"/>
        <v>Moderate Safety</v>
      </c>
    </row>
    <row r="930" spans="1:14" x14ac:dyDescent="0.3">
      <c r="A930" t="s">
        <v>1915</v>
      </c>
      <c r="B930" t="s">
        <v>1794</v>
      </c>
      <c r="C930" t="s">
        <v>23</v>
      </c>
      <c r="D930" t="s">
        <v>116</v>
      </c>
      <c r="E930" t="s">
        <v>25</v>
      </c>
      <c r="F930">
        <v>2</v>
      </c>
      <c r="G930">
        <v>8</v>
      </c>
      <c r="H930">
        <v>11</v>
      </c>
      <c r="I930">
        <v>8</v>
      </c>
      <c r="J930">
        <v>11</v>
      </c>
      <c r="M930" t="str">
        <f t="shared" si="28"/>
        <v>High Readmission</v>
      </c>
      <c r="N930" t="str">
        <f t="shared" si="29"/>
        <v>Moderate Safety</v>
      </c>
    </row>
    <row r="931" spans="1:14" x14ac:dyDescent="0.3">
      <c r="A931" t="s">
        <v>1916</v>
      </c>
      <c r="B931" t="s">
        <v>1794</v>
      </c>
      <c r="C931" t="s">
        <v>23</v>
      </c>
      <c r="D931" t="s">
        <v>36</v>
      </c>
      <c r="E931" t="s">
        <v>25</v>
      </c>
      <c r="F931">
        <v>4</v>
      </c>
      <c r="G931">
        <v>7</v>
      </c>
      <c r="H931">
        <v>7</v>
      </c>
      <c r="I931">
        <v>8</v>
      </c>
      <c r="J931">
        <v>8</v>
      </c>
      <c r="M931" t="str">
        <f t="shared" si="28"/>
        <v>Moderate Readmission</v>
      </c>
      <c r="N931" t="str">
        <f t="shared" si="29"/>
        <v>Moderate Safety</v>
      </c>
    </row>
    <row r="932" spans="1:14" x14ac:dyDescent="0.3">
      <c r="A932" t="s">
        <v>1917</v>
      </c>
      <c r="B932" t="s">
        <v>1794</v>
      </c>
      <c r="C932" t="s">
        <v>23</v>
      </c>
      <c r="D932" t="s">
        <v>36</v>
      </c>
      <c r="E932" t="s">
        <v>25</v>
      </c>
      <c r="F932">
        <v>4</v>
      </c>
      <c r="G932">
        <v>8</v>
      </c>
      <c r="H932">
        <v>7</v>
      </c>
      <c r="I932">
        <v>8</v>
      </c>
      <c r="J932">
        <v>11</v>
      </c>
      <c r="M932" t="str">
        <f t="shared" si="28"/>
        <v>Moderate Readmission</v>
      </c>
      <c r="N932" t="str">
        <f t="shared" si="29"/>
        <v>Moderate Safety</v>
      </c>
    </row>
    <row r="933" spans="1:14" x14ac:dyDescent="0.3">
      <c r="A933" t="s">
        <v>1918</v>
      </c>
      <c r="B933" t="s">
        <v>1794</v>
      </c>
      <c r="C933" t="s">
        <v>23</v>
      </c>
      <c r="D933" t="s">
        <v>36</v>
      </c>
      <c r="E933" t="s">
        <v>25</v>
      </c>
      <c r="F933">
        <v>4</v>
      </c>
      <c r="G933">
        <v>7</v>
      </c>
      <c r="H933">
        <v>11</v>
      </c>
      <c r="I933">
        <v>8</v>
      </c>
      <c r="J933">
        <v>10</v>
      </c>
      <c r="M933" t="str">
        <f t="shared" si="28"/>
        <v>High Readmission</v>
      </c>
      <c r="N933" t="str">
        <f t="shared" si="29"/>
        <v>Moderate Safety</v>
      </c>
    </row>
    <row r="934" spans="1:14" x14ac:dyDescent="0.3">
      <c r="A934" t="s">
        <v>1923</v>
      </c>
      <c r="B934" t="s">
        <v>1794</v>
      </c>
      <c r="C934" t="s">
        <v>171</v>
      </c>
      <c r="D934" t="s">
        <v>36</v>
      </c>
      <c r="E934" t="s">
        <v>25</v>
      </c>
      <c r="F934">
        <v>4</v>
      </c>
      <c r="G934">
        <v>1</v>
      </c>
      <c r="H934">
        <v>6</v>
      </c>
      <c r="I934">
        <v>8</v>
      </c>
      <c r="J934">
        <v>8</v>
      </c>
      <c r="M934" t="str">
        <f t="shared" si="28"/>
        <v>Moderate Readmission</v>
      </c>
      <c r="N934" t="str">
        <f t="shared" si="29"/>
        <v>Low Safety</v>
      </c>
    </row>
    <row r="935" spans="1:14" x14ac:dyDescent="0.3">
      <c r="A935" t="s">
        <v>1928</v>
      </c>
      <c r="B935" t="s">
        <v>1794</v>
      </c>
      <c r="C935" t="s">
        <v>171</v>
      </c>
      <c r="D935" t="s">
        <v>32</v>
      </c>
      <c r="E935" t="s">
        <v>25</v>
      </c>
      <c r="F935">
        <v>1</v>
      </c>
      <c r="G935">
        <v>1</v>
      </c>
      <c r="H935">
        <v>6</v>
      </c>
      <c r="I935">
        <v>8</v>
      </c>
      <c r="J935">
        <v>7</v>
      </c>
      <c r="M935" t="str">
        <f t="shared" si="28"/>
        <v>Moderate Readmission</v>
      </c>
      <c r="N935" t="str">
        <f t="shared" si="29"/>
        <v>Low Safety</v>
      </c>
    </row>
    <row r="936" spans="1:14" x14ac:dyDescent="0.3">
      <c r="A936" t="s">
        <v>1934</v>
      </c>
      <c r="B936" t="s">
        <v>1794</v>
      </c>
      <c r="C936" t="s">
        <v>171</v>
      </c>
      <c r="D936" t="s">
        <v>36</v>
      </c>
      <c r="E936" t="s">
        <v>25</v>
      </c>
      <c r="F936">
        <v>2</v>
      </c>
      <c r="G936">
        <v>2</v>
      </c>
      <c r="H936">
        <v>8</v>
      </c>
      <c r="I936">
        <v>8</v>
      </c>
      <c r="J936">
        <v>9</v>
      </c>
      <c r="M936" t="str">
        <f t="shared" si="28"/>
        <v>Moderate Readmission</v>
      </c>
      <c r="N936" t="str">
        <f t="shared" si="29"/>
        <v>Low Safety</v>
      </c>
    </row>
    <row r="937" spans="1:14" x14ac:dyDescent="0.3">
      <c r="A937" t="s">
        <v>1935</v>
      </c>
      <c r="B937" t="s">
        <v>1794</v>
      </c>
      <c r="C937" t="s">
        <v>171</v>
      </c>
      <c r="D937" t="s">
        <v>98</v>
      </c>
      <c r="E937" t="s">
        <v>25</v>
      </c>
      <c r="F937">
        <v>2</v>
      </c>
      <c r="G937">
        <v>1</v>
      </c>
      <c r="H937">
        <v>7</v>
      </c>
      <c r="I937">
        <v>8</v>
      </c>
      <c r="J937">
        <v>9</v>
      </c>
      <c r="M937" t="str">
        <f t="shared" si="28"/>
        <v>Moderate Readmission</v>
      </c>
      <c r="N937" t="str">
        <f t="shared" si="29"/>
        <v>Low Safety</v>
      </c>
    </row>
    <row r="938" spans="1:14" x14ac:dyDescent="0.3">
      <c r="A938" t="s">
        <v>1939</v>
      </c>
      <c r="B938" t="s">
        <v>1938</v>
      </c>
      <c r="C938" t="s">
        <v>23</v>
      </c>
      <c r="D938" t="s">
        <v>36</v>
      </c>
      <c r="E938" t="s">
        <v>25</v>
      </c>
      <c r="F938">
        <v>3</v>
      </c>
      <c r="G938">
        <v>5</v>
      </c>
      <c r="H938">
        <v>7</v>
      </c>
      <c r="I938">
        <v>8</v>
      </c>
      <c r="J938">
        <v>9</v>
      </c>
      <c r="M938" t="str">
        <f t="shared" si="28"/>
        <v>Moderate Readmission</v>
      </c>
      <c r="N938" t="str">
        <f t="shared" si="29"/>
        <v>Moderate Safety</v>
      </c>
    </row>
    <row r="939" spans="1:14" x14ac:dyDescent="0.3">
      <c r="A939" t="s">
        <v>1942</v>
      </c>
      <c r="B939" t="s">
        <v>1938</v>
      </c>
      <c r="C939" t="s">
        <v>23</v>
      </c>
      <c r="D939" t="s">
        <v>36</v>
      </c>
      <c r="E939" t="s">
        <v>25</v>
      </c>
      <c r="F939">
        <v>4</v>
      </c>
      <c r="G939">
        <v>6</v>
      </c>
      <c r="H939">
        <v>6</v>
      </c>
      <c r="I939">
        <v>8</v>
      </c>
      <c r="J939">
        <v>10</v>
      </c>
      <c r="M939" t="str">
        <f t="shared" si="28"/>
        <v>Moderate Readmission</v>
      </c>
      <c r="N939" t="str">
        <f t="shared" si="29"/>
        <v>Moderate Safety</v>
      </c>
    </row>
    <row r="940" spans="1:14" x14ac:dyDescent="0.3">
      <c r="A940" t="s">
        <v>1946</v>
      </c>
      <c r="B940" t="s">
        <v>1938</v>
      </c>
      <c r="C940" t="s">
        <v>23</v>
      </c>
      <c r="D940" t="s">
        <v>98</v>
      </c>
      <c r="E940" t="s">
        <v>25</v>
      </c>
      <c r="F940">
        <v>4</v>
      </c>
      <c r="G940">
        <v>7</v>
      </c>
      <c r="H940">
        <v>10</v>
      </c>
      <c r="I940">
        <v>8</v>
      </c>
      <c r="J940">
        <v>10</v>
      </c>
      <c r="M940" t="str">
        <f t="shared" si="28"/>
        <v>High Readmission</v>
      </c>
      <c r="N940" t="str">
        <f t="shared" si="29"/>
        <v>Moderate Safety</v>
      </c>
    </row>
    <row r="941" spans="1:14" x14ac:dyDescent="0.3">
      <c r="A941" t="s">
        <v>1949</v>
      </c>
      <c r="B941" t="s">
        <v>1938</v>
      </c>
      <c r="C941" t="s">
        <v>23</v>
      </c>
      <c r="D941" t="s">
        <v>36</v>
      </c>
      <c r="E941" t="s">
        <v>25</v>
      </c>
      <c r="F941">
        <v>3</v>
      </c>
      <c r="G941">
        <v>7</v>
      </c>
      <c r="H941">
        <v>11</v>
      </c>
      <c r="I941">
        <v>8</v>
      </c>
      <c r="J941">
        <v>11</v>
      </c>
      <c r="M941" t="str">
        <f t="shared" si="28"/>
        <v>High Readmission</v>
      </c>
      <c r="N941" t="str">
        <f t="shared" si="29"/>
        <v>Moderate Safety</v>
      </c>
    </row>
    <row r="942" spans="1:14" x14ac:dyDescent="0.3">
      <c r="A942" t="s">
        <v>1951</v>
      </c>
      <c r="B942" t="s">
        <v>1938</v>
      </c>
      <c r="C942" t="s">
        <v>155</v>
      </c>
      <c r="D942" t="s">
        <v>156</v>
      </c>
      <c r="E942" t="s">
        <v>25</v>
      </c>
      <c r="F942">
        <v>5</v>
      </c>
      <c r="G942">
        <v>3</v>
      </c>
      <c r="H942">
        <v>5</v>
      </c>
      <c r="I942">
        <v>8</v>
      </c>
      <c r="J942">
        <v>4</v>
      </c>
      <c r="M942" t="str">
        <f t="shared" si="28"/>
        <v>Moderate Readmission</v>
      </c>
      <c r="N942" t="str">
        <f t="shared" si="29"/>
        <v>Low Safety</v>
      </c>
    </row>
    <row r="943" spans="1:14" x14ac:dyDescent="0.3">
      <c r="A943" t="s">
        <v>1954</v>
      </c>
      <c r="B943" t="s">
        <v>1938</v>
      </c>
      <c r="C943" t="s">
        <v>23</v>
      </c>
      <c r="D943" t="s">
        <v>36</v>
      </c>
      <c r="E943" t="s">
        <v>25</v>
      </c>
      <c r="F943">
        <v>4</v>
      </c>
      <c r="G943">
        <v>7</v>
      </c>
      <c r="H943">
        <v>11</v>
      </c>
      <c r="I943">
        <v>8</v>
      </c>
      <c r="J943">
        <v>11</v>
      </c>
      <c r="M943" t="str">
        <f t="shared" si="28"/>
        <v>High Readmission</v>
      </c>
      <c r="N943" t="str">
        <f t="shared" si="29"/>
        <v>Moderate Safety</v>
      </c>
    </row>
    <row r="944" spans="1:14" x14ac:dyDescent="0.3">
      <c r="A944" t="s">
        <v>1957</v>
      </c>
      <c r="B944" t="s">
        <v>1938</v>
      </c>
      <c r="C944" t="s">
        <v>23</v>
      </c>
      <c r="D944" t="s">
        <v>36</v>
      </c>
      <c r="E944" t="s">
        <v>25</v>
      </c>
      <c r="F944">
        <v>3</v>
      </c>
      <c r="G944">
        <v>7</v>
      </c>
      <c r="H944">
        <v>8</v>
      </c>
      <c r="I944">
        <v>8</v>
      </c>
      <c r="J944">
        <v>9</v>
      </c>
      <c r="M944" t="str">
        <f t="shared" si="28"/>
        <v>Moderate Readmission</v>
      </c>
      <c r="N944" t="str">
        <f t="shared" si="29"/>
        <v>Moderate Safety</v>
      </c>
    </row>
    <row r="945" spans="1:14" x14ac:dyDescent="0.3">
      <c r="A945" t="s">
        <v>1959</v>
      </c>
      <c r="B945" t="s">
        <v>1938</v>
      </c>
      <c r="C945" t="s">
        <v>155</v>
      </c>
      <c r="D945" t="s">
        <v>156</v>
      </c>
      <c r="E945" t="s">
        <v>25</v>
      </c>
      <c r="F945">
        <v>5</v>
      </c>
      <c r="G945">
        <v>4</v>
      </c>
      <c r="H945">
        <v>6</v>
      </c>
      <c r="I945">
        <v>8</v>
      </c>
      <c r="J945">
        <v>4</v>
      </c>
      <c r="M945" t="str">
        <f t="shared" si="28"/>
        <v>Moderate Readmission</v>
      </c>
      <c r="N945" t="str">
        <f t="shared" si="29"/>
        <v>Low Safety</v>
      </c>
    </row>
    <row r="946" spans="1:14" x14ac:dyDescent="0.3">
      <c r="A946" t="s">
        <v>1960</v>
      </c>
      <c r="B946" t="s">
        <v>1938</v>
      </c>
      <c r="C946" t="s">
        <v>23</v>
      </c>
      <c r="D946" t="s">
        <v>36</v>
      </c>
      <c r="E946" t="s">
        <v>25</v>
      </c>
      <c r="F946">
        <v>4</v>
      </c>
      <c r="G946">
        <v>7</v>
      </c>
      <c r="H946">
        <v>10</v>
      </c>
      <c r="I946">
        <v>8</v>
      </c>
      <c r="J946">
        <v>11</v>
      </c>
      <c r="M946" t="str">
        <f t="shared" si="28"/>
        <v>High Readmission</v>
      </c>
      <c r="N946" t="str">
        <f t="shared" si="29"/>
        <v>Moderate Safety</v>
      </c>
    </row>
    <row r="947" spans="1:14" x14ac:dyDescent="0.3">
      <c r="A947" t="s">
        <v>1962</v>
      </c>
      <c r="B947" t="s">
        <v>1938</v>
      </c>
      <c r="C947" t="s">
        <v>23</v>
      </c>
      <c r="D947" t="s">
        <v>61</v>
      </c>
      <c r="E947" t="s">
        <v>25</v>
      </c>
      <c r="F947">
        <v>3</v>
      </c>
      <c r="G947">
        <v>8</v>
      </c>
      <c r="H947">
        <v>11</v>
      </c>
      <c r="I947">
        <v>8</v>
      </c>
      <c r="J947">
        <v>10</v>
      </c>
      <c r="M947" t="str">
        <f t="shared" si="28"/>
        <v>High Readmission</v>
      </c>
      <c r="N947" t="str">
        <f t="shared" si="29"/>
        <v>Moderate Safety</v>
      </c>
    </row>
    <row r="948" spans="1:14" x14ac:dyDescent="0.3">
      <c r="A948" t="s">
        <v>1963</v>
      </c>
      <c r="B948" t="s">
        <v>1938</v>
      </c>
      <c r="C948" t="s">
        <v>23</v>
      </c>
      <c r="D948" t="s">
        <v>36</v>
      </c>
      <c r="E948" t="s">
        <v>25</v>
      </c>
      <c r="F948">
        <v>3</v>
      </c>
      <c r="G948">
        <v>7</v>
      </c>
      <c r="H948">
        <v>11</v>
      </c>
      <c r="I948">
        <v>8</v>
      </c>
      <c r="J948">
        <v>10</v>
      </c>
      <c r="M948" t="str">
        <f t="shared" si="28"/>
        <v>High Readmission</v>
      </c>
      <c r="N948" t="str">
        <f t="shared" si="29"/>
        <v>Moderate Safety</v>
      </c>
    </row>
    <row r="949" spans="1:14" x14ac:dyDescent="0.3">
      <c r="A949" t="s">
        <v>1966</v>
      </c>
      <c r="B949" t="s">
        <v>1938</v>
      </c>
      <c r="C949" t="s">
        <v>23</v>
      </c>
      <c r="D949" t="s">
        <v>116</v>
      </c>
      <c r="E949" t="s">
        <v>25</v>
      </c>
      <c r="F949">
        <v>4</v>
      </c>
      <c r="G949">
        <v>7</v>
      </c>
      <c r="H949">
        <v>10</v>
      </c>
      <c r="I949">
        <v>8</v>
      </c>
      <c r="J949">
        <v>10</v>
      </c>
      <c r="M949" t="str">
        <f t="shared" si="28"/>
        <v>High Readmission</v>
      </c>
      <c r="N949" t="str">
        <f t="shared" si="29"/>
        <v>Moderate Safety</v>
      </c>
    </row>
    <row r="950" spans="1:14" x14ac:dyDescent="0.3">
      <c r="A950" t="s">
        <v>1968</v>
      </c>
      <c r="B950" t="s">
        <v>1938</v>
      </c>
      <c r="C950" t="s">
        <v>23</v>
      </c>
      <c r="D950" t="s">
        <v>116</v>
      </c>
      <c r="E950" t="s">
        <v>25</v>
      </c>
      <c r="F950">
        <v>5</v>
      </c>
      <c r="G950">
        <v>6</v>
      </c>
      <c r="H950">
        <v>7</v>
      </c>
      <c r="I950">
        <v>8</v>
      </c>
      <c r="J950">
        <v>9</v>
      </c>
      <c r="M950" t="str">
        <f t="shared" si="28"/>
        <v>Moderate Readmission</v>
      </c>
      <c r="N950" t="str">
        <f t="shared" si="29"/>
        <v>Moderate Safety</v>
      </c>
    </row>
    <row r="951" spans="1:14" x14ac:dyDescent="0.3">
      <c r="A951" t="s">
        <v>1970</v>
      </c>
      <c r="B951" t="s">
        <v>1938</v>
      </c>
      <c r="C951" t="s">
        <v>23</v>
      </c>
      <c r="D951" t="s">
        <v>116</v>
      </c>
      <c r="E951" t="s">
        <v>25</v>
      </c>
      <c r="F951">
        <v>4</v>
      </c>
      <c r="G951">
        <v>7</v>
      </c>
      <c r="H951">
        <v>11</v>
      </c>
      <c r="I951">
        <v>8</v>
      </c>
      <c r="J951">
        <v>11</v>
      </c>
      <c r="M951" t="str">
        <f t="shared" si="28"/>
        <v>High Readmission</v>
      </c>
      <c r="N951" t="str">
        <f t="shared" si="29"/>
        <v>Moderate Safety</v>
      </c>
    </row>
    <row r="952" spans="1:14" x14ac:dyDescent="0.3">
      <c r="A952" t="s">
        <v>1971</v>
      </c>
      <c r="B952" t="s">
        <v>1938</v>
      </c>
      <c r="C952" t="s">
        <v>23</v>
      </c>
      <c r="D952" t="s">
        <v>36</v>
      </c>
      <c r="E952" t="s">
        <v>25</v>
      </c>
      <c r="F952">
        <v>3</v>
      </c>
      <c r="G952">
        <v>4</v>
      </c>
      <c r="H952">
        <v>9</v>
      </c>
      <c r="I952">
        <v>8</v>
      </c>
      <c r="J952">
        <v>10</v>
      </c>
      <c r="M952" t="str">
        <f t="shared" si="28"/>
        <v>Moderate Readmission</v>
      </c>
      <c r="N952" t="str">
        <f t="shared" si="29"/>
        <v>Low Safety</v>
      </c>
    </row>
    <row r="953" spans="1:14" x14ac:dyDescent="0.3">
      <c r="A953" t="s">
        <v>1972</v>
      </c>
      <c r="B953" t="s">
        <v>1938</v>
      </c>
      <c r="C953" t="s">
        <v>23</v>
      </c>
      <c r="D953" t="s">
        <v>36</v>
      </c>
      <c r="E953" t="s">
        <v>25</v>
      </c>
      <c r="F953">
        <v>3</v>
      </c>
      <c r="G953">
        <v>8</v>
      </c>
      <c r="H953">
        <v>11</v>
      </c>
      <c r="I953">
        <v>8</v>
      </c>
      <c r="J953">
        <v>10</v>
      </c>
      <c r="M953" t="str">
        <f t="shared" si="28"/>
        <v>High Readmission</v>
      </c>
      <c r="N953" t="str">
        <f t="shared" si="29"/>
        <v>Moderate Safety</v>
      </c>
    </row>
    <row r="954" spans="1:14" x14ac:dyDescent="0.3">
      <c r="A954" t="s">
        <v>1973</v>
      </c>
      <c r="B954" t="s">
        <v>1938</v>
      </c>
      <c r="C954" t="s">
        <v>23</v>
      </c>
      <c r="D954" t="s">
        <v>36</v>
      </c>
      <c r="E954" t="s">
        <v>25</v>
      </c>
      <c r="F954">
        <v>3</v>
      </c>
      <c r="G954">
        <v>8</v>
      </c>
      <c r="H954">
        <v>11</v>
      </c>
      <c r="I954">
        <v>8</v>
      </c>
      <c r="J954">
        <v>10</v>
      </c>
      <c r="M954" t="str">
        <f t="shared" si="28"/>
        <v>High Readmission</v>
      </c>
      <c r="N954" t="str">
        <f t="shared" si="29"/>
        <v>Moderate Safety</v>
      </c>
    </row>
    <row r="955" spans="1:14" x14ac:dyDescent="0.3">
      <c r="A955" t="s">
        <v>1974</v>
      </c>
      <c r="B955" t="s">
        <v>1938</v>
      </c>
      <c r="C955" t="s">
        <v>23</v>
      </c>
      <c r="D955" t="s">
        <v>32</v>
      </c>
      <c r="E955" t="s">
        <v>25</v>
      </c>
      <c r="F955">
        <v>2</v>
      </c>
      <c r="G955">
        <v>2</v>
      </c>
      <c r="H955">
        <v>6</v>
      </c>
      <c r="I955">
        <v>8</v>
      </c>
      <c r="J955">
        <v>9</v>
      </c>
      <c r="M955" t="str">
        <f t="shared" si="28"/>
        <v>Moderate Readmission</v>
      </c>
      <c r="N955" t="str">
        <f t="shared" si="29"/>
        <v>Low Safety</v>
      </c>
    </row>
    <row r="956" spans="1:14" x14ac:dyDescent="0.3">
      <c r="A956" t="s">
        <v>1977</v>
      </c>
      <c r="B956" t="s">
        <v>1938</v>
      </c>
      <c r="C956" t="s">
        <v>23</v>
      </c>
      <c r="D956" t="s">
        <v>98</v>
      </c>
      <c r="E956" t="s">
        <v>25</v>
      </c>
      <c r="F956">
        <v>2</v>
      </c>
      <c r="G956">
        <v>5</v>
      </c>
      <c r="H956">
        <v>5</v>
      </c>
      <c r="I956">
        <v>8</v>
      </c>
      <c r="J956">
        <v>8</v>
      </c>
      <c r="M956" t="str">
        <f t="shared" si="28"/>
        <v>Moderate Readmission</v>
      </c>
      <c r="N956" t="str">
        <f t="shared" si="29"/>
        <v>Moderate Safety</v>
      </c>
    </row>
    <row r="957" spans="1:14" x14ac:dyDescent="0.3">
      <c r="A957" t="s">
        <v>1978</v>
      </c>
      <c r="B957" t="s">
        <v>1938</v>
      </c>
      <c r="C957" t="s">
        <v>23</v>
      </c>
      <c r="D957" t="s">
        <v>36</v>
      </c>
      <c r="E957" t="s">
        <v>25</v>
      </c>
      <c r="F957">
        <v>3</v>
      </c>
      <c r="G957">
        <v>5</v>
      </c>
      <c r="H957">
        <v>6</v>
      </c>
      <c r="I957">
        <v>8</v>
      </c>
      <c r="J957">
        <v>8</v>
      </c>
      <c r="M957" t="str">
        <f t="shared" si="28"/>
        <v>Moderate Readmission</v>
      </c>
      <c r="N957" t="str">
        <f t="shared" si="29"/>
        <v>Moderate Safety</v>
      </c>
    </row>
    <row r="958" spans="1:14" x14ac:dyDescent="0.3">
      <c r="A958" t="s">
        <v>1980</v>
      </c>
      <c r="B958" t="s">
        <v>1938</v>
      </c>
      <c r="C958" t="s">
        <v>23</v>
      </c>
      <c r="D958" t="s">
        <v>36</v>
      </c>
      <c r="E958" t="s">
        <v>25</v>
      </c>
      <c r="F958">
        <v>4</v>
      </c>
      <c r="G958">
        <v>7</v>
      </c>
      <c r="H958">
        <v>11</v>
      </c>
      <c r="I958">
        <v>8</v>
      </c>
      <c r="J958">
        <v>10</v>
      </c>
      <c r="M958" t="str">
        <f t="shared" si="28"/>
        <v>High Readmission</v>
      </c>
      <c r="N958" t="str">
        <f t="shared" si="29"/>
        <v>Moderate Safety</v>
      </c>
    </row>
    <row r="959" spans="1:14" x14ac:dyDescent="0.3">
      <c r="A959" t="s">
        <v>1981</v>
      </c>
      <c r="B959" t="s">
        <v>1938</v>
      </c>
      <c r="C959" t="s">
        <v>23</v>
      </c>
      <c r="D959" t="s">
        <v>98</v>
      </c>
      <c r="E959" t="s">
        <v>25</v>
      </c>
      <c r="F959">
        <v>5</v>
      </c>
      <c r="G959">
        <v>3</v>
      </c>
      <c r="H959">
        <v>9</v>
      </c>
      <c r="I959">
        <v>8</v>
      </c>
      <c r="J959">
        <v>9</v>
      </c>
      <c r="M959" t="str">
        <f t="shared" si="28"/>
        <v>Moderate Readmission</v>
      </c>
      <c r="N959" t="str">
        <f t="shared" si="29"/>
        <v>Low Safety</v>
      </c>
    </row>
    <row r="960" spans="1:14" x14ac:dyDescent="0.3">
      <c r="A960" t="s">
        <v>1983</v>
      </c>
      <c r="B960" t="s">
        <v>1938</v>
      </c>
      <c r="C960" t="s">
        <v>23</v>
      </c>
      <c r="D960" t="s">
        <v>36</v>
      </c>
      <c r="E960" t="s">
        <v>25</v>
      </c>
      <c r="F960">
        <v>5</v>
      </c>
      <c r="G960">
        <v>5</v>
      </c>
      <c r="H960">
        <v>7</v>
      </c>
      <c r="I960">
        <v>8</v>
      </c>
      <c r="J960">
        <v>9</v>
      </c>
      <c r="M960" t="str">
        <f t="shared" si="28"/>
        <v>Moderate Readmission</v>
      </c>
      <c r="N960" t="str">
        <f t="shared" si="29"/>
        <v>Moderate Safety</v>
      </c>
    </row>
    <row r="961" spans="1:14" x14ac:dyDescent="0.3">
      <c r="A961" t="s">
        <v>1984</v>
      </c>
      <c r="B961" t="s">
        <v>1938</v>
      </c>
      <c r="C961" t="s">
        <v>23</v>
      </c>
      <c r="D961" t="s">
        <v>98</v>
      </c>
      <c r="E961" t="s">
        <v>25</v>
      </c>
      <c r="F961">
        <v>3</v>
      </c>
      <c r="G961">
        <v>3</v>
      </c>
      <c r="H961">
        <v>7</v>
      </c>
      <c r="I961">
        <v>8</v>
      </c>
      <c r="J961">
        <v>8</v>
      </c>
      <c r="M961" t="str">
        <f t="shared" si="28"/>
        <v>Moderate Readmission</v>
      </c>
      <c r="N961" t="str">
        <f t="shared" si="29"/>
        <v>Low Safety</v>
      </c>
    </row>
    <row r="962" spans="1:14" x14ac:dyDescent="0.3">
      <c r="A962" t="s">
        <v>1987</v>
      </c>
      <c r="B962" t="s">
        <v>1938</v>
      </c>
      <c r="C962" t="s">
        <v>23</v>
      </c>
      <c r="D962" t="s">
        <v>36</v>
      </c>
      <c r="E962" t="s">
        <v>25</v>
      </c>
      <c r="F962">
        <v>2</v>
      </c>
      <c r="G962">
        <v>7</v>
      </c>
      <c r="H962">
        <v>7</v>
      </c>
      <c r="I962">
        <v>8</v>
      </c>
      <c r="J962">
        <v>8</v>
      </c>
      <c r="M962" t="str">
        <f t="shared" si="28"/>
        <v>Moderate Readmission</v>
      </c>
      <c r="N962" t="str">
        <f t="shared" si="29"/>
        <v>Moderate Safety</v>
      </c>
    </row>
    <row r="963" spans="1:14" x14ac:dyDescent="0.3">
      <c r="A963" t="s">
        <v>1990</v>
      </c>
      <c r="B963" t="s">
        <v>1938</v>
      </c>
      <c r="C963" t="s">
        <v>23</v>
      </c>
      <c r="D963" t="s">
        <v>36</v>
      </c>
      <c r="E963" t="s">
        <v>25</v>
      </c>
      <c r="F963">
        <v>4</v>
      </c>
      <c r="G963">
        <v>2</v>
      </c>
      <c r="H963">
        <v>8</v>
      </c>
      <c r="I963">
        <v>8</v>
      </c>
      <c r="J963">
        <v>9</v>
      </c>
      <c r="M963" t="str">
        <f t="shared" ref="M963:M1026" si="30">IF(H963&gt;=10, "High Readmission", IF(H963&gt;=5, "Moderate Readmission", "Low Readmission"))</f>
        <v>Moderate Readmission</v>
      </c>
      <c r="N963" t="str">
        <f t="shared" ref="N963:N1026" si="31">IF(G963&gt;=10, "High Safety", IF(G963&gt;=5, "Moderate Safety", "Low Safety"))</f>
        <v>Low Safety</v>
      </c>
    </row>
    <row r="964" spans="1:14" x14ac:dyDescent="0.3">
      <c r="A964" t="s">
        <v>1993</v>
      </c>
      <c r="B964" t="s">
        <v>1938</v>
      </c>
      <c r="C964" t="s">
        <v>23</v>
      </c>
      <c r="D964" t="s">
        <v>36</v>
      </c>
      <c r="E964" t="s">
        <v>25</v>
      </c>
      <c r="F964">
        <v>1</v>
      </c>
      <c r="G964">
        <v>7</v>
      </c>
      <c r="H964">
        <v>9</v>
      </c>
      <c r="I964">
        <v>8</v>
      </c>
      <c r="J964">
        <v>8</v>
      </c>
      <c r="M964" t="str">
        <f t="shared" si="30"/>
        <v>Moderate Readmission</v>
      </c>
      <c r="N964" t="str">
        <f t="shared" si="31"/>
        <v>Moderate Safety</v>
      </c>
    </row>
    <row r="965" spans="1:14" x14ac:dyDescent="0.3">
      <c r="A965" t="s">
        <v>2005</v>
      </c>
      <c r="B965" t="s">
        <v>1938</v>
      </c>
      <c r="C965" t="s">
        <v>171</v>
      </c>
      <c r="D965" t="s">
        <v>98</v>
      </c>
      <c r="E965" t="s">
        <v>25</v>
      </c>
      <c r="F965">
        <v>1</v>
      </c>
      <c r="G965">
        <v>1</v>
      </c>
      <c r="H965">
        <v>4</v>
      </c>
      <c r="I965">
        <v>8</v>
      </c>
      <c r="J965">
        <v>6</v>
      </c>
      <c r="M965" t="str">
        <f t="shared" si="30"/>
        <v>Low Readmission</v>
      </c>
      <c r="N965" t="str">
        <f t="shared" si="31"/>
        <v>Low Safety</v>
      </c>
    </row>
    <row r="966" spans="1:14" x14ac:dyDescent="0.3">
      <c r="A966" t="s">
        <v>2010</v>
      </c>
      <c r="B966" t="s">
        <v>1938</v>
      </c>
      <c r="C966" t="s">
        <v>171</v>
      </c>
      <c r="D966" t="s">
        <v>76</v>
      </c>
      <c r="E966" t="s">
        <v>25</v>
      </c>
      <c r="F966">
        <v>5</v>
      </c>
      <c r="G966">
        <v>1</v>
      </c>
      <c r="H966">
        <v>4</v>
      </c>
      <c r="I966">
        <v>8</v>
      </c>
      <c r="J966">
        <v>4</v>
      </c>
      <c r="M966" t="str">
        <f t="shared" si="30"/>
        <v>Low Readmission</v>
      </c>
      <c r="N966" t="str">
        <f t="shared" si="31"/>
        <v>Low Safety</v>
      </c>
    </row>
    <row r="967" spans="1:14" x14ac:dyDescent="0.3">
      <c r="A967" t="s">
        <v>2012</v>
      </c>
      <c r="B967" t="s">
        <v>1938</v>
      </c>
      <c r="C967" t="s">
        <v>171</v>
      </c>
      <c r="D967" t="s">
        <v>98</v>
      </c>
      <c r="E967" t="s">
        <v>25</v>
      </c>
      <c r="F967">
        <v>4</v>
      </c>
      <c r="G967">
        <v>1</v>
      </c>
      <c r="H967">
        <v>6</v>
      </c>
      <c r="I967">
        <v>8</v>
      </c>
      <c r="J967">
        <v>8</v>
      </c>
      <c r="M967" t="str">
        <f t="shared" si="30"/>
        <v>Moderate Readmission</v>
      </c>
      <c r="N967" t="str">
        <f t="shared" si="31"/>
        <v>Low Safety</v>
      </c>
    </row>
    <row r="968" spans="1:14" x14ac:dyDescent="0.3">
      <c r="A968" t="s">
        <v>2015</v>
      </c>
      <c r="B968" t="s">
        <v>1938</v>
      </c>
      <c r="C968" t="s">
        <v>171</v>
      </c>
      <c r="D968" t="s">
        <v>36</v>
      </c>
      <c r="E968" t="s">
        <v>25</v>
      </c>
      <c r="F968">
        <v>4</v>
      </c>
      <c r="G968">
        <v>2</v>
      </c>
      <c r="H968">
        <v>6</v>
      </c>
      <c r="I968">
        <v>8</v>
      </c>
      <c r="J968">
        <v>8</v>
      </c>
      <c r="M968" t="str">
        <f t="shared" si="30"/>
        <v>Moderate Readmission</v>
      </c>
      <c r="N968" t="str">
        <f t="shared" si="31"/>
        <v>Low Safety</v>
      </c>
    </row>
    <row r="969" spans="1:14" x14ac:dyDescent="0.3">
      <c r="A969" t="s">
        <v>2019</v>
      </c>
      <c r="B969" t="s">
        <v>1938</v>
      </c>
      <c r="C969" t="s">
        <v>171</v>
      </c>
      <c r="D969" t="s">
        <v>98</v>
      </c>
      <c r="E969" t="s">
        <v>25</v>
      </c>
      <c r="F969">
        <v>4</v>
      </c>
      <c r="G969">
        <v>1</v>
      </c>
      <c r="H969">
        <v>7</v>
      </c>
      <c r="I969">
        <v>8</v>
      </c>
      <c r="J969">
        <v>4</v>
      </c>
      <c r="M969" t="str">
        <f t="shared" si="30"/>
        <v>Moderate Readmission</v>
      </c>
      <c r="N969" t="str">
        <f t="shared" si="31"/>
        <v>Low Safety</v>
      </c>
    </row>
    <row r="970" spans="1:14" x14ac:dyDescent="0.3">
      <c r="A970" t="s">
        <v>2022</v>
      </c>
      <c r="B970" t="s">
        <v>1938</v>
      </c>
      <c r="C970" t="s">
        <v>171</v>
      </c>
      <c r="D970" t="s">
        <v>98</v>
      </c>
      <c r="E970" t="s">
        <v>25</v>
      </c>
      <c r="F970">
        <v>4</v>
      </c>
      <c r="G970">
        <v>3</v>
      </c>
      <c r="H970">
        <v>6</v>
      </c>
      <c r="I970">
        <v>8</v>
      </c>
      <c r="J970">
        <v>6</v>
      </c>
      <c r="M970" t="str">
        <f t="shared" si="30"/>
        <v>Moderate Readmission</v>
      </c>
      <c r="N970" t="str">
        <f t="shared" si="31"/>
        <v>Low Safety</v>
      </c>
    </row>
    <row r="971" spans="1:14" x14ac:dyDescent="0.3">
      <c r="A971" t="s">
        <v>2024</v>
      </c>
      <c r="B971" t="s">
        <v>1938</v>
      </c>
      <c r="C971" t="s">
        <v>171</v>
      </c>
      <c r="D971" t="s">
        <v>98</v>
      </c>
      <c r="E971" t="s">
        <v>25</v>
      </c>
      <c r="F971">
        <v>4</v>
      </c>
      <c r="G971">
        <v>1</v>
      </c>
      <c r="H971">
        <v>3</v>
      </c>
      <c r="I971">
        <v>8</v>
      </c>
      <c r="J971">
        <v>4</v>
      </c>
      <c r="M971" t="str">
        <f t="shared" si="30"/>
        <v>Low Readmission</v>
      </c>
      <c r="N971" t="str">
        <f t="shared" si="31"/>
        <v>Low Safety</v>
      </c>
    </row>
    <row r="972" spans="1:14" x14ac:dyDescent="0.3">
      <c r="A972" t="s">
        <v>2027</v>
      </c>
      <c r="B972" t="s">
        <v>2029</v>
      </c>
      <c r="C972" t="s">
        <v>23</v>
      </c>
      <c r="D972" t="s">
        <v>36</v>
      </c>
      <c r="E972" t="s">
        <v>25</v>
      </c>
      <c r="F972">
        <v>3</v>
      </c>
      <c r="G972">
        <v>4</v>
      </c>
      <c r="H972">
        <v>10</v>
      </c>
      <c r="I972">
        <v>8</v>
      </c>
      <c r="J972">
        <v>9</v>
      </c>
      <c r="M972" t="str">
        <f t="shared" si="30"/>
        <v>High Readmission</v>
      </c>
      <c r="N972" t="str">
        <f t="shared" si="31"/>
        <v>Low Safety</v>
      </c>
    </row>
    <row r="973" spans="1:14" x14ac:dyDescent="0.3">
      <c r="A973" t="s">
        <v>2030</v>
      </c>
      <c r="B973" t="s">
        <v>2029</v>
      </c>
      <c r="C973" t="s">
        <v>23</v>
      </c>
      <c r="D973" t="s">
        <v>36</v>
      </c>
      <c r="E973" t="s">
        <v>25</v>
      </c>
      <c r="F973">
        <v>3</v>
      </c>
      <c r="G973">
        <v>6</v>
      </c>
      <c r="H973">
        <v>11</v>
      </c>
      <c r="I973">
        <v>8</v>
      </c>
      <c r="J973">
        <v>11</v>
      </c>
      <c r="M973" t="str">
        <f t="shared" si="30"/>
        <v>High Readmission</v>
      </c>
      <c r="N973" t="str">
        <f t="shared" si="31"/>
        <v>Moderate Safety</v>
      </c>
    </row>
    <row r="974" spans="1:14" x14ac:dyDescent="0.3">
      <c r="A974" t="s">
        <v>2032</v>
      </c>
      <c r="B974" t="s">
        <v>2029</v>
      </c>
      <c r="C974" t="s">
        <v>23</v>
      </c>
      <c r="D974" t="s">
        <v>76</v>
      </c>
      <c r="E974" t="s">
        <v>25</v>
      </c>
      <c r="F974">
        <v>5</v>
      </c>
      <c r="G974">
        <v>5</v>
      </c>
      <c r="H974">
        <v>11</v>
      </c>
      <c r="I974">
        <v>8</v>
      </c>
      <c r="J974">
        <v>10</v>
      </c>
      <c r="M974" t="str">
        <f t="shared" si="30"/>
        <v>High Readmission</v>
      </c>
      <c r="N974" t="str">
        <f t="shared" si="31"/>
        <v>Moderate Safety</v>
      </c>
    </row>
    <row r="975" spans="1:14" x14ac:dyDescent="0.3">
      <c r="A975" t="s">
        <v>2035</v>
      </c>
      <c r="B975" t="s">
        <v>2029</v>
      </c>
      <c r="C975" t="s">
        <v>23</v>
      </c>
      <c r="D975" t="s">
        <v>98</v>
      </c>
      <c r="E975" t="s">
        <v>169</v>
      </c>
      <c r="F975">
        <v>2</v>
      </c>
      <c r="G975">
        <v>2</v>
      </c>
      <c r="H975">
        <v>9</v>
      </c>
      <c r="I975">
        <v>8</v>
      </c>
      <c r="J975">
        <v>8</v>
      </c>
      <c r="M975" t="str">
        <f t="shared" si="30"/>
        <v>Moderate Readmission</v>
      </c>
      <c r="N975" t="str">
        <f t="shared" si="31"/>
        <v>Low Safety</v>
      </c>
    </row>
    <row r="976" spans="1:14" x14ac:dyDescent="0.3">
      <c r="A976" t="s">
        <v>2036</v>
      </c>
      <c r="B976" t="s">
        <v>2029</v>
      </c>
      <c r="C976" t="s">
        <v>23</v>
      </c>
      <c r="D976" t="s">
        <v>116</v>
      </c>
      <c r="E976" t="s">
        <v>25</v>
      </c>
      <c r="F976">
        <v>2</v>
      </c>
      <c r="G976">
        <v>7</v>
      </c>
      <c r="H976">
        <v>11</v>
      </c>
      <c r="I976">
        <v>8</v>
      </c>
      <c r="J976">
        <v>11</v>
      </c>
      <c r="M976" t="str">
        <f t="shared" si="30"/>
        <v>High Readmission</v>
      </c>
      <c r="N976" t="str">
        <f t="shared" si="31"/>
        <v>Moderate Safety</v>
      </c>
    </row>
    <row r="977" spans="1:14" x14ac:dyDescent="0.3">
      <c r="A977" t="s">
        <v>2039</v>
      </c>
      <c r="B977" t="s">
        <v>2029</v>
      </c>
      <c r="C977" t="s">
        <v>23</v>
      </c>
      <c r="D977" t="s">
        <v>36</v>
      </c>
      <c r="E977" t="s">
        <v>25</v>
      </c>
      <c r="F977">
        <v>2</v>
      </c>
      <c r="G977">
        <v>2</v>
      </c>
      <c r="H977">
        <v>6</v>
      </c>
      <c r="I977">
        <v>8</v>
      </c>
      <c r="J977">
        <v>9</v>
      </c>
      <c r="M977" t="str">
        <f t="shared" si="30"/>
        <v>Moderate Readmission</v>
      </c>
      <c r="N977" t="str">
        <f t="shared" si="31"/>
        <v>Low Safety</v>
      </c>
    </row>
    <row r="978" spans="1:14" x14ac:dyDescent="0.3">
      <c r="A978" t="s">
        <v>2040</v>
      </c>
      <c r="B978" t="s">
        <v>2029</v>
      </c>
      <c r="C978" t="s">
        <v>23</v>
      </c>
      <c r="D978" t="s">
        <v>36</v>
      </c>
      <c r="E978" t="s">
        <v>25</v>
      </c>
      <c r="F978">
        <v>3</v>
      </c>
      <c r="G978">
        <v>7</v>
      </c>
      <c r="H978">
        <v>11</v>
      </c>
      <c r="I978">
        <v>8</v>
      </c>
      <c r="J978">
        <v>8</v>
      </c>
      <c r="M978" t="str">
        <f t="shared" si="30"/>
        <v>High Readmission</v>
      </c>
      <c r="N978" t="str">
        <f t="shared" si="31"/>
        <v>Moderate Safety</v>
      </c>
    </row>
    <row r="979" spans="1:14" x14ac:dyDescent="0.3">
      <c r="A979" t="s">
        <v>2043</v>
      </c>
      <c r="B979" t="s">
        <v>2029</v>
      </c>
      <c r="C979" t="s">
        <v>23</v>
      </c>
      <c r="D979" t="s">
        <v>36</v>
      </c>
      <c r="E979" t="s">
        <v>25</v>
      </c>
      <c r="F979">
        <v>2</v>
      </c>
      <c r="G979">
        <v>5</v>
      </c>
      <c r="H979">
        <v>7</v>
      </c>
      <c r="I979">
        <v>8</v>
      </c>
      <c r="J979">
        <v>10</v>
      </c>
      <c r="M979" t="str">
        <f t="shared" si="30"/>
        <v>Moderate Readmission</v>
      </c>
      <c r="N979" t="str">
        <f t="shared" si="31"/>
        <v>Moderate Safety</v>
      </c>
    </row>
    <row r="980" spans="1:14" x14ac:dyDescent="0.3">
      <c r="A980" t="s">
        <v>2046</v>
      </c>
      <c r="B980" t="s">
        <v>2029</v>
      </c>
      <c r="C980" t="s">
        <v>23</v>
      </c>
      <c r="D980" t="s">
        <v>32</v>
      </c>
      <c r="E980" t="s">
        <v>25</v>
      </c>
      <c r="F980">
        <v>5</v>
      </c>
      <c r="G980">
        <v>3</v>
      </c>
      <c r="H980">
        <v>6</v>
      </c>
      <c r="I980">
        <v>8</v>
      </c>
      <c r="J980">
        <v>10</v>
      </c>
      <c r="M980" t="str">
        <f t="shared" si="30"/>
        <v>Moderate Readmission</v>
      </c>
      <c r="N980" t="str">
        <f t="shared" si="31"/>
        <v>Low Safety</v>
      </c>
    </row>
    <row r="981" spans="1:14" x14ac:dyDescent="0.3">
      <c r="A981" t="s">
        <v>2048</v>
      </c>
      <c r="B981" t="s">
        <v>2029</v>
      </c>
      <c r="C981" t="s">
        <v>23</v>
      </c>
      <c r="D981" t="s">
        <v>24</v>
      </c>
      <c r="E981" t="s">
        <v>25</v>
      </c>
      <c r="F981">
        <v>5</v>
      </c>
      <c r="G981">
        <v>8</v>
      </c>
      <c r="H981">
        <v>11</v>
      </c>
      <c r="I981">
        <v>8</v>
      </c>
      <c r="J981">
        <v>10</v>
      </c>
      <c r="M981" t="str">
        <f t="shared" si="30"/>
        <v>High Readmission</v>
      </c>
      <c r="N981" t="str">
        <f t="shared" si="31"/>
        <v>Moderate Safety</v>
      </c>
    </row>
    <row r="982" spans="1:14" x14ac:dyDescent="0.3">
      <c r="A982" t="s">
        <v>2051</v>
      </c>
      <c r="B982" t="s">
        <v>2029</v>
      </c>
      <c r="C982" t="s">
        <v>23</v>
      </c>
      <c r="D982" t="s">
        <v>36</v>
      </c>
      <c r="E982" t="s">
        <v>25</v>
      </c>
      <c r="F982">
        <v>4</v>
      </c>
      <c r="G982">
        <v>7</v>
      </c>
      <c r="H982">
        <v>11</v>
      </c>
      <c r="I982">
        <v>8</v>
      </c>
      <c r="J982">
        <v>11</v>
      </c>
      <c r="M982" t="str">
        <f t="shared" si="30"/>
        <v>High Readmission</v>
      </c>
      <c r="N982" t="str">
        <f t="shared" si="31"/>
        <v>Moderate Safety</v>
      </c>
    </row>
    <row r="983" spans="1:14" x14ac:dyDescent="0.3">
      <c r="A983" t="s">
        <v>2054</v>
      </c>
      <c r="B983" t="s">
        <v>2029</v>
      </c>
      <c r="C983" t="s">
        <v>155</v>
      </c>
      <c r="D983" t="s">
        <v>156</v>
      </c>
      <c r="E983" t="s">
        <v>25</v>
      </c>
      <c r="F983">
        <v>5</v>
      </c>
      <c r="G983">
        <v>1</v>
      </c>
      <c r="H983">
        <v>4</v>
      </c>
      <c r="I983">
        <v>8</v>
      </c>
      <c r="J983">
        <v>4</v>
      </c>
      <c r="M983" t="str">
        <f t="shared" si="30"/>
        <v>Low Readmission</v>
      </c>
      <c r="N983" t="str">
        <f t="shared" si="31"/>
        <v>Low Safety</v>
      </c>
    </row>
    <row r="984" spans="1:14" x14ac:dyDescent="0.3">
      <c r="A984" t="s">
        <v>2055</v>
      </c>
      <c r="B984" t="s">
        <v>2029</v>
      </c>
      <c r="C984" t="s">
        <v>23</v>
      </c>
      <c r="D984" t="s">
        <v>98</v>
      </c>
      <c r="E984" t="s">
        <v>25</v>
      </c>
      <c r="F984">
        <v>1</v>
      </c>
      <c r="G984">
        <v>4</v>
      </c>
      <c r="H984">
        <v>7</v>
      </c>
      <c r="I984">
        <v>8</v>
      </c>
      <c r="J984">
        <v>9</v>
      </c>
      <c r="M984" t="str">
        <f t="shared" si="30"/>
        <v>Moderate Readmission</v>
      </c>
      <c r="N984" t="str">
        <f t="shared" si="31"/>
        <v>Low Safety</v>
      </c>
    </row>
    <row r="985" spans="1:14" x14ac:dyDescent="0.3">
      <c r="A985" t="s">
        <v>2057</v>
      </c>
      <c r="B985" t="s">
        <v>2029</v>
      </c>
      <c r="C985" t="s">
        <v>23</v>
      </c>
      <c r="D985" t="s">
        <v>36</v>
      </c>
      <c r="E985" t="s">
        <v>25</v>
      </c>
      <c r="F985">
        <v>3</v>
      </c>
      <c r="G985">
        <v>8</v>
      </c>
      <c r="H985">
        <v>11</v>
      </c>
      <c r="I985">
        <v>8</v>
      </c>
      <c r="J985">
        <v>11</v>
      </c>
      <c r="M985" t="str">
        <f t="shared" si="30"/>
        <v>High Readmission</v>
      </c>
      <c r="N985" t="str">
        <f t="shared" si="31"/>
        <v>Moderate Safety</v>
      </c>
    </row>
    <row r="986" spans="1:14" x14ac:dyDescent="0.3">
      <c r="A986" t="s">
        <v>2059</v>
      </c>
      <c r="B986" t="s">
        <v>2029</v>
      </c>
      <c r="C986" t="s">
        <v>155</v>
      </c>
      <c r="D986" t="s">
        <v>156</v>
      </c>
      <c r="E986" t="s">
        <v>25</v>
      </c>
      <c r="F986">
        <v>5</v>
      </c>
      <c r="G986">
        <v>4</v>
      </c>
      <c r="H986">
        <v>6</v>
      </c>
      <c r="I986">
        <v>8</v>
      </c>
      <c r="J986">
        <v>4</v>
      </c>
      <c r="M986" t="str">
        <f t="shared" si="30"/>
        <v>Moderate Readmission</v>
      </c>
      <c r="N986" t="str">
        <f t="shared" si="31"/>
        <v>Low Safety</v>
      </c>
    </row>
    <row r="987" spans="1:14" x14ac:dyDescent="0.3">
      <c r="A987" t="s">
        <v>2061</v>
      </c>
      <c r="B987" t="s">
        <v>2029</v>
      </c>
      <c r="C987" t="s">
        <v>23</v>
      </c>
      <c r="D987" t="s">
        <v>36</v>
      </c>
      <c r="E987" t="s">
        <v>25</v>
      </c>
      <c r="F987">
        <v>4</v>
      </c>
      <c r="G987">
        <v>5</v>
      </c>
      <c r="H987">
        <v>7</v>
      </c>
      <c r="I987">
        <v>8</v>
      </c>
      <c r="J987">
        <v>9</v>
      </c>
      <c r="M987" t="str">
        <f t="shared" si="30"/>
        <v>Moderate Readmission</v>
      </c>
      <c r="N987" t="str">
        <f t="shared" si="31"/>
        <v>Moderate Safety</v>
      </c>
    </row>
    <row r="988" spans="1:14" x14ac:dyDescent="0.3">
      <c r="A988" t="s">
        <v>2062</v>
      </c>
      <c r="B988" t="s">
        <v>2029</v>
      </c>
      <c r="C988" t="s">
        <v>23</v>
      </c>
      <c r="D988" t="s">
        <v>116</v>
      </c>
      <c r="E988" t="s">
        <v>25</v>
      </c>
      <c r="F988">
        <v>4</v>
      </c>
      <c r="G988">
        <v>8</v>
      </c>
      <c r="H988">
        <v>11</v>
      </c>
      <c r="I988">
        <v>8</v>
      </c>
      <c r="J988">
        <v>11</v>
      </c>
      <c r="M988" t="str">
        <f t="shared" si="30"/>
        <v>High Readmission</v>
      </c>
      <c r="N988" t="str">
        <f t="shared" si="31"/>
        <v>Moderate Safety</v>
      </c>
    </row>
    <row r="989" spans="1:14" x14ac:dyDescent="0.3">
      <c r="A989" t="s">
        <v>2064</v>
      </c>
      <c r="B989" t="s">
        <v>2029</v>
      </c>
      <c r="C989" t="s">
        <v>23</v>
      </c>
      <c r="D989" t="s">
        <v>98</v>
      </c>
      <c r="E989" t="s">
        <v>25</v>
      </c>
      <c r="F989">
        <v>2</v>
      </c>
      <c r="G989">
        <v>3</v>
      </c>
      <c r="H989">
        <v>7</v>
      </c>
      <c r="I989">
        <v>8</v>
      </c>
      <c r="J989">
        <v>11</v>
      </c>
      <c r="M989" t="str">
        <f t="shared" si="30"/>
        <v>Moderate Readmission</v>
      </c>
      <c r="N989" t="str">
        <f t="shared" si="31"/>
        <v>Low Safety</v>
      </c>
    </row>
    <row r="990" spans="1:14" x14ac:dyDescent="0.3">
      <c r="A990" t="s">
        <v>2067</v>
      </c>
      <c r="B990" t="s">
        <v>2029</v>
      </c>
      <c r="C990" t="s">
        <v>23</v>
      </c>
      <c r="D990" t="s">
        <v>36</v>
      </c>
      <c r="E990" t="s">
        <v>25</v>
      </c>
      <c r="F990">
        <v>3</v>
      </c>
      <c r="G990">
        <v>7</v>
      </c>
      <c r="H990">
        <v>11</v>
      </c>
      <c r="I990">
        <v>8</v>
      </c>
      <c r="J990">
        <v>9</v>
      </c>
      <c r="M990" t="str">
        <f t="shared" si="30"/>
        <v>High Readmission</v>
      </c>
      <c r="N990" t="str">
        <f t="shared" si="31"/>
        <v>Moderate Safety</v>
      </c>
    </row>
    <row r="991" spans="1:14" x14ac:dyDescent="0.3">
      <c r="A991" t="s">
        <v>2068</v>
      </c>
      <c r="B991" t="s">
        <v>2029</v>
      </c>
      <c r="C991" t="s">
        <v>23</v>
      </c>
      <c r="D991" t="s">
        <v>32</v>
      </c>
      <c r="E991" t="s">
        <v>25</v>
      </c>
      <c r="F991">
        <v>5</v>
      </c>
      <c r="G991">
        <v>8</v>
      </c>
      <c r="H991">
        <v>11</v>
      </c>
      <c r="I991">
        <v>8</v>
      </c>
      <c r="J991">
        <v>10</v>
      </c>
      <c r="M991" t="str">
        <f t="shared" si="30"/>
        <v>High Readmission</v>
      </c>
      <c r="N991" t="str">
        <f t="shared" si="31"/>
        <v>Moderate Safety</v>
      </c>
    </row>
    <row r="992" spans="1:14" x14ac:dyDescent="0.3">
      <c r="A992" t="s">
        <v>2069</v>
      </c>
      <c r="B992" t="s">
        <v>2029</v>
      </c>
      <c r="C992" t="s">
        <v>23</v>
      </c>
      <c r="D992" t="s">
        <v>98</v>
      </c>
      <c r="E992" t="s">
        <v>25</v>
      </c>
      <c r="F992">
        <v>4</v>
      </c>
      <c r="G992">
        <v>6</v>
      </c>
      <c r="H992">
        <v>10</v>
      </c>
      <c r="I992">
        <v>8</v>
      </c>
      <c r="J992">
        <v>11</v>
      </c>
      <c r="M992" t="str">
        <f t="shared" si="30"/>
        <v>High Readmission</v>
      </c>
      <c r="N992" t="str">
        <f t="shared" si="31"/>
        <v>Moderate Safety</v>
      </c>
    </row>
    <row r="993" spans="1:14" x14ac:dyDescent="0.3">
      <c r="A993" t="s">
        <v>2070</v>
      </c>
      <c r="B993" t="s">
        <v>2029</v>
      </c>
      <c r="C993" t="s">
        <v>23</v>
      </c>
      <c r="D993" t="s">
        <v>36</v>
      </c>
      <c r="E993" t="s">
        <v>25</v>
      </c>
      <c r="F993">
        <v>4</v>
      </c>
      <c r="G993">
        <v>6</v>
      </c>
      <c r="H993">
        <v>8</v>
      </c>
      <c r="I993">
        <v>8</v>
      </c>
      <c r="J993">
        <v>9</v>
      </c>
      <c r="M993" t="str">
        <f t="shared" si="30"/>
        <v>Moderate Readmission</v>
      </c>
      <c r="N993" t="str">
        <f t="shared" si="31"/>
        <v>Moderate Safety</v>
      </c>
    </row>
    <row r="994" spans="1:14" x14ac:dyDescent="0.3">
      <c r="A994" t="s">
        <v>2073</v>
      </c>
      <c r="B994" t="s">
        <v>2029</v>
      </c>
      <c r="C994" t="s">
        <v>23</v>
      </c>
      <c r="D994" t="s">
        <v>116</v>
      </c>
      <c r="E994" t="s">
        <v>25</v>
      </c>
      <c r="F994">
        <v>3</v>
      </c>
      <c r="G994">
        <v>6</v>
      </c>
      <c r="H994">
        <v>8</v>
      </c>
      <c r="I994">
        <v>8</v>
      </c>
      <c r="J994">
        <v>9</v>
      </c>
      <c r="M994" t="str">
        <f t="shared" si="30"/>
        <v>Moderate Readmission</v>
      </c>
      <c r="N994" t="str">
        <f t="shared" si="31"/>
        <v>Moderate Safety</v>
      </c>
    </row>
    <row r="995" spans="1:14" x14ac:dyDescent="0.3">
      <c r="A995" t="s">
        <v>2074</v>
      </c>
      <c r="B995" t="s">
        <v>2029</v>
      </c>
      <c r="C995" t="s">
        <v>23</v>
      </c>
      <c r="D995" t="s">
        <v>32</v>
      </c>
      <c r="E995" t="s">
        <v>25</v>
      </c>
      <c r="F995">
        <v>2</v>
      </c>
      <c r="G995">
        <v>2</v>
      </c>
      <c r="H995">
        <v>5</v>
      </c>
      <c r="I995">
        <v>8</v>
      </c>
      <c r="J995">
        <v>8</v>
      </c>
      <c r="M995" t="str">
        <f t="shared" si="30"/>
        <v>Moderate Readmission</v>
      </c>
      <c r="N995" t="str">
        <f t="shared" si="31"/>
        <v>Low Safety</v>
      </c>
    </row>
    <row r="996" spans="1:14" x14ac:dyDescent="0.3">
      <c r="A996" t="s">
        <v>2076</v>
      </c>
      <c r="B996" t="s">
        <v>2029</v>
      </c>
      <c r="C996" t="s">
        <v>23</v>
      </c>
      <c r="D996" t="s">
        <v>32</v>
      </c>
      <c r="E996" t="s">
        <v>25</v>
      </c>
      <c r="F996">
        <v>4</v>
      </c>
      <c r="G996">
        <v>8</v>
      </c>
      <c r="H996">
        <v>11</v>
      </c>
      <c r="I996">
        <v>8</v>
      </c>
      <c r="J996">
        <v>10</v>
      </c>
      <c r="M996" t="str">
        <f t="shared" si="30"/>
        <v>High Readmission</v>
      </c>
      <c r="N996" t="str">
        <f t="shared" si="31"/>
        <v>Moderate Safety</v>
      </c>
    </row>
    <row r="997" spans="1:14" x14ac:dyDescent="0.3">
      <c r="A997" t="s">
        <v>2078</v>
      </c>
      <c r="B997" t="s">
        <v>2029</v>
      </c>
      <c r="C997" t="s">
        <v>23</v>
      </c>
      <c r="D997" t="s">
        <v>32</v>
      </c>
      <c r="E997" t="s">
        <v>25</v>
      </c>
      <c r="F997">
        <v>3</v>
      </c>
      <c r="G997">
        <v>7</v>
      </c>
      <c r="H997">
        <v>9</v>
      </c>
      <c r="I997">
        <v>8</v>
      </c>
      <c r="J997">
        <v>10</v>
      </c>
      <c r="M997" t="str">
        <f t="shared" si="30"/>
        <v>Moderate Readmission</v>
      </c>
      <c r="N997" t="str">
        <f t="shared" si="31"/>
        <v>Moderate Safety</v>
      </c>
    </row>
    <row r="998" spans="1:14" x14ac:dyDescent="0.3">
      <c r="A998" t="s">
        <v>2079</v>
      </c>
      <c r="B998" t="s">
        <v>2029</v>
      </c>
      <c r="C998" t="s">
        <v>23</v>
      </c>
      <c r="D998" t="s">
        <v>76</v>
      </c>
      <c r="E998" t="s">
        <v>25</v>
      </c>
      <c r="F998">
        <v>5</v>
      </c>
      <c r="G998">
        <v>4</v>
      </c>
      <c r="H998">
        <v>8</v>
      </c>
      <c r="I998">
        <v>8</v>
      </c>
      <c r="J998">
        <v>10</v>
      </c>
      <c r="M998" t="str">
        <f t="shared" si="30"/>
        <v>Moderate Readmission</v>
      </c>
      <c r="N998" t="str">
        <f t="shared" si="31"/>
        <v>Low Safety</v>
      </c>
    </row>
    <row r="999" spans="1:14" x14ac:dyDescent="0.3">
      <c r="A999" t="s">
        <v>2080</v>
      </c>
      <c r="B999" t="s">
        <v>2029</v>
      </c>
      <c r="C999" t="s">
        <v>23</v>
      </c>
      <c r="D999" t="s">
        <v>32</v>
      </c>
      <c r="E999" t="s">
        <v>169</v>
      </c>
      <c r="F999">
        <v>4</v>
      </c>
      <c r="G999">
        <v>4</v>
      </c>
      <c r="H999">
        <v>5</v>
      </c>
      <c r="I999">
        <v>8</v>
      </c>
      <c r="J999">
        <v>2</v>
      </c>
      <c r="M999" t="str">
        <f t="shared" si="30"/>
        <v>Moderate Readmission</v>
      </c>
      <c r="N999" t="str">
        <f t="shared" si="31"/>
        <v>Low Safety</v>
      </c>
    </row>
    <row r="1000" spans="1:14" x14ac:dyDescent="0.3">
      <c r="A1000" t="s">
        <v>2081</v>
      </c>
      <c r="B1000" t="s">
        <v>2029</v>
      </c>
      <c r="C1000" t="s">
        <v>23</v>
      </c>
      <c r="D1000" t="s">
        <v>32</v>
      </c>
      <c r="E1000" t="s">
        <v>25</v>
      </c>
      <c r="F1000">
        <v>3</v>
      </c>
      <c r="G1000">
        <v>3</v>
      </c>
      <c r="H1000">
        <v>6</v>
      </c>
      <c r="I1000">
        <v>8</v>
      </c>
      <c r="J1000">
        <v>9</v>
      </c>
      <c r="M1000" t="str">
        <f t="shared" si="30"/>
        <v>Moderate Readmission</v>
      </c>
      <c r="N1000" t="str">
        <f t="shared" si="31"/>
        <v>Low Safety</v>
      </c>
    </row>
    <row r="1001" spans="1:14" x14ac:dyDescent="0.3">
      <c r="A1001" t="s">
        <v>2084</v>
      </c>
      <c r="B1001" t="s">
        <v>2029</v>
      </c>
      <c r="C1001" t="s">
        <v>23</v>
      </c>
      <c r="D1001" t="s">
        <v>32</v>
      </c>
      <c r="E1001" t="s">
        <v>25</v>
      </c>
      <c r="F1001">
        <v>3</v>
      </c>
      <c r="G1001">
        <v>5</v>
      </c>
      <c r="H1001">
        <v>8</v>
      </c>
      <c r="I1001">
        <v>8</v>
      </c>
      <c r="J1001">
        <v>7</v>
      </c>
      <c r="M1001" t="str">
        <f t="shared" si="30"/>
        <v>Moderate Readmission</v>
      </c>
      <c r="N1001" t="str">
        <f t="shared" si="31"/>
        <v>Moderate Safety</v>
      </c>
    </row>
    <row r="1002" spans="1:14" x14ac:dyDescent="0.3">
      <c r="A1002" t="s">
        <v>2086</v>
      </c>
      <c r="B1002" t="s">
        <v>2029</v>
      </c>
      <c r="C1002" t="s">
        <v>23</v>
      </c>
      <c r="D1002" t="s">
        <v>116</v>
      </c>
      <c r="E1002" t="s">
        <v>25</v>
      </c>
      <c r="F1002">
        <v>4</v>
      </c>
      <c r="G1002">
        <v>3</v>
      </c>
      <c r="H1002">
        <v>6</v>
      </c>
      <c r="I1002">
        <v>8</v>
      </c>
      <c r="J1002">
        <v>7</v>
      </c>
      <c r="M1002" t="str">
        <f t="shared" si="30"/>
        <v>Moderate Readmission</v>
      </c>
      <c r="N1002" t="str">
        <f t="shared" si="31"/>
        <v>Low Safety</v>
      </c>
    </row>
    <row r="1003" spans="1:14" x14ac:dyDescent="0.3">
      <c r="A1003" t="s">
        <v>2107</v>
      </c>
      <c r="B1003" t="s">
        <v>2029</v>
      </c>
      <c r="C1003" t="s">
        <v>171</v>
      </c>
      <c r="D1003" t="s">
        <v>36</v>
      </c>
      <c r="E1003" t="s">
        <v>25</v>
      </c>
      <c r="F1003">
        <v>2</v>
      </c>
      <c r="G1003">
        <v>1</v>
      </c>
      <c r="H1003">
        <v>6</v>
      </c>
      <c r="I1003">
        <v>8</v>
      </c>
      <c r="J1003">
        <v>6</v>
      </c>
      <c r="M1003" t="str">
        <f t="shared" si="30"/>
        <v>Moderate Readmission</v>
      </c>
      <c r="N1003" t="str">
        <f t="shared" si="31"/>
        <v>Low Safety</v>
      </c>
    </row>
    <row r="1004" spans="1:14" x14ac:dyDescent="0.3">
      <c r="A1004" t="s">
        <v>2109</v>
      </c>
      <c r="B1004" t="s">
        <v>2029</v>
      </c>
      <c r="C1004" t="s">
        <v>171</v>
      </c>
      <c r="D1004" t="s">
        <v>36</v>
      </c>
      <c r="E1004" t="s">
        <v>25</v>
      </c>
      <c r="F1004">
        <v>3</v>
      </c>
      <c r="G1004">
        <v>1</v>
      </c>
      <c r="H1004">
        <v>4</v>
      </c>
      <c r="I1004">
        <v>8</v>
      </c>
      <c r="J1004">
        <v>5</v>
      </c>
      <c r="M1004" t="str">
        <f t="shared" si="30"/>
        <v>Low Readmission</v>
      </c>
      <c r="N1004" t="str">
        <f t="shared" si="31"/>
        <v>Low Safety</v>
      </c>
    </row>
    <row r="1005" spans="1:14" x14ac:dyDescent="0.3">
      <c r="A1005" t="s">
        <v>2114</v>
      </c>
      <c r="B1005" t="s">
        <v>2029</v>
      </c>
      <c r="C1005" t="s">
        <v>171</v>
      </c>
      <c r="D1005" t="s">
        <v>98</v>
      </c>
      <c r="E1005" t="s">
        <v>25</v>
      </c>
      <c r="F1005">
        <v>2</v>
      </c>
      <c r="G1005">
        <v>1</v>
      </c>
      <c r="H1005">
        <v>6</v>
      </c>
      <c r="I1005">
        <v>8</v>
      </c>
      <c r="J1005">
        <v>9</v>
      </c>
      <c r="M1005" t="str">
        <f t="shared" si="30"/>
        <v>Moderate Readmission</v>
      </c>
      <c r="N1005" t="str">
        <f t="shared" si="31"/>
        <v>Low Safety</v>
      </c>
    </row>
    <row r="1006" spans="1:14" x14ac:dyDescent="0.3">
      <c r="A1006" t="s">
        <v>2118</v>
      </c>
      <c r="B1006" t="s">
        <v>2029</v>
      </c>
      <c r="C1006" t="s">
        <v>171</v>
      </c>
      <c r="D1006" t="s">
        <v>98</v>
      </c>
      <c r="E1006" t="s">
        <v>25</v>
      </c>
      <c r="F1006">
        <v>3</v>
      </c>
      <c r="G1006">
        <v>1</v>
      </c>
      <c r="H1006">
        <v>6</v>
      </c>
      <c r="I1006">
        <v>8</v>
      </c>
      <c r="J1006">
        <v>10</v>
      </c>
      <c r="M1006" t="str">
        <f t="shared" si="30"/>
        <v>Moderate Readmission</v>
      </c>
      <c r="N1006" t="str">
        <f t="shared" si="31"/>
        <v>Low Safety</v>
      </c>
    </row>
    <row r="1007" spans="1:14" x14ac:dyDescent="0.3">
      <c r="A1007" t="s">
        <v>2120</v>
      </c>
      <c r="B1007" t="s">
        <v>2029</v>
      </c>
      <c r="C1007" t="s">
        <v>171</v>
      </c>
      <c r="D1007" t="s">
        <v>98</v>
      </c>
      <c r="E1007" t="s">
        <v>25</v>
      </c>
      <c r="F1007">
        <v>2</v>
      </c>
      <c r="G1007">
        <v>2</v>
      </c>
      <c r="H1007">
        <v>6</v>
      </c>
      <c r="I1007">
        <v>8</v>
      </c>
      <c r="J1007">
        <v>9</v>
      </c>
      <c r="M1007" t="str">
        <f t="shared" si="30"/>
        <v>Moderate Readmission</v>
      </c>
      <c r="N1007" t="str">
        <f t="shared" si="31"/>
        <v>Low Safety</v>
      </c>
    </row>
    <row r="1008" spans="1:14" x14ac:dyDescent="0.3">
      <c r="A1008" t="s">
        <v>2122</v>
      </c>
      <c r="B1008" t="s">
        <v>2124</v>
      </c>
      <c r="C1008" t="s">
        <v>23</v>
      </c>
      <c r="D1008" t="s">
        <v>36</v>
      </c>
      <c r="E1008" t="s">
        <v>25</v>
      </c>
      <c r="F1008">
        <v>3</v>
      </c>
      <c r="G1008">
        <v>6</v>
      </c>
      <c r="H1008">
        <v>6</v>
      </c>
      <c r="I1008">
        <v>8</v>
      </c>
      <c r="J1008">
        <v>8</v>
      </c>
      <c r="M1008" t="str">
        <f t="shared" si="30"/>
        <v>Moderate Readmission</v>
      </c>
      <c r="N1008" t="str">
        <f t="shared" si="31"/>
        <v>Moderate Safety</v>
      </c>
    </row>
    <row r="1009" spans="1:14" x14ac:dyDescent="0.3">
      <c r="A1009" t="s">
        <v>2126</v>
      </c>
      <c r="B1009" t="s">
        <v>2124</v>
      </c>
      <c r="C1009" t="s">
        <v>23</v>
      </c>
      <c r="D1009" t="s">
        <v>76</v>
      </c>
      <c r="E1009" t="s">
        <v>25</v>
      </c>
      <c r="F1009">
        <v>3</v>
      </c>
      <c r="G1009">
        <v>3</v>
      </c>
      <c r="H1009">
        <v>5</v>
      </c>
      <c r="I1009">
        <v>8</v>
      </c>
      <c r="J1009">
        <v>8</v>
      </c>
      <c r="M1009" t="str">
        <f t="shared" si="30"/>
        <v>Moderate Readmission</v>
      </c>
      <c r="N1009" t="str">
        <f t="shared" si="31"/>
        <v>Low Safety</v>
      </c>
    </row>
    <row r="1010" spans="1:14" x14ac:dyDescent="0.3">
      <c r="A1010" t="s">
        <v>2129</v>
      </c>
      <c r="B1010" t="s">
        <v>2124</v>
      </c>
      <c r="C1010" t="s">
        <v>23</v>
      </c>
      <c r="D1010" t="s">
        <v>36</v>
      </c>
      <c r="E1010" t="s">
        <v>25</v>
      </c>
      <c r="F1010">
        <v>3</v>
      </c>
      <c r="G1010">
        <v>2</v>
      </c>
      <c r="H1010">
        <v>5</v>
      </c>
      <c r="I1010">
        <v>8</v>
      </c>
      <c r="J1010">
        <v>9</v>
      </c>
      <c r="M1010" t="str">
        <f t="shared" si="30"/>
        <v>Moderate Readmission</v>
      </c>
      <c r="N1010" t="str">
        <f t="shared" si="31"/>
        <v>Low Safety</v>
      </c>
    </row>
    <row r="1011" spans="1:14" x14ac:dyDescent="0.3">
      <c r="A1011" t="s">
        <v>2131</v>
      </c>
      <c r="B1011" t="s">
        <v>2124</v>
      </c>
      <c r="C1011" t="s">
        <v>23</v>
      </c>
      <c r="D1011" t="s">
        <v>32</v>
      </c>
      <c r="E1011" t="s">
        <v>25</v>
      </c>
      <c r="F1011">
        <v>2</v>
      </c>
      <c r="G1011">
        <v>6</v>
      </c>
      <c r="H1011">
        <v>9</v>
      </c>
      <c r="I1011">
        <v>8</v>
      </c>
      <c r="J1011">
        <v>10</v>
      </c>
      <c r="M1011" t="str">
        <f t="shared" si="30"/>
        <v>Moderate Readmission</v>
      </c>
      <c r="N1011" t="str">
        <f t="shared" si="31"/>
        <v>Moderate Safety</v>
      </c>
    </row>
    <row r="1012" spans="1:14" x14ac:dyDescent="0.3">
      <c r="A1012" t="s">
        <v>2133</v>
      </c>
      <c r="B1012" t="s">
        <v>2124</v>
      </c>
      <c r="C1012" t="s">
        <v>23</v>
      </c>
      <c r="D1012" t="s">
        <v>36</v>
      </c>
      <c r="E1012" t="s">
        <v>25</v>
      </c>
      <c r="F1012">
        <v>4</v>
      </c>
      <c r="G1012">
        <v>7</v>
      </c>
      <c r="H1012">
        <v>11</v>
      </c>
      <c r="I1012">
        <v>8</v>
      </c>
      <c r="J1012">
        <v>11</v>
      </c>
      <c r="M1012" t="str">
        <f t="shared" si="30"/>
        <v>High Readmission</v>
      </c>
      <c r="N1012" t="str">
        <f t="shared" si="31"/>
        <v>Moderate Safety</v>
      </c>
    </row>
    <row r="1013" spans="1:14" x14ac:dyDescent="0.3">
      <c r="A1013" t="s">
        <v>892</v>
      </c>
      <c r="B1013" t="s">
        <v>2124</v>
      </c>
      <c r="C1013" t="s">
        <v>23</v>
      </c>
      <c r="D1013" t="s">
        <v>116</v>
      </c>
      <c r="E1013" t="s">
        <v>25</v>
      </c>
      <c r="F1013">
        <v>3</v>
      </c>
      <c r="G1013">
        <v>7</v>
      </c>
      <c r="H1013">
        <v>9</v>
      </c>
      <c r="I1013">
        <v>8</v>
      </c>
      <c r="J1013">
        <v>8</v>
      </c>
      <c r="M1013" t="str">
        <f t="shared" si="30"/>
        <v>Moderate Readmission</v>
      </c>
      <c r="N1013" t="str">
        <f t="shared" si="31"/>
        <v>Moderate Safety</v>
      </c>
    </row>
    <row r="1014" spans="1:14" x14ac:dyDescent="0.3">
      <c r="A1014" t="s">
        <v>2136</v>
      </c>
      <c r="B1014" t="s">
        <v>2124</v>
      </c>
      <c r="C1014" t="s">
        <v>23</v>
      </c>
      <c r="D1014" t="s">
        <v>36</v>
      </c>
      <c r="E1014" t="s">
        <v>25</v>
      </c>
      <c r="F1014">
        <v>4</v>
      </c>
      <c r="G1014">
        <v>6</v>
      </c>
      <c r="H1014">
        <v>10</v>
      </c>
      <c r="I1014">
        <v>8</v>
      </c>
      <c r="J1014">
        <v>10</v>
      </c>
      <c r="M1014" t="str">
        <f t="shared" si="30"/>
        <v>High Readmission</v>
      </c>
      <c r="N1014" t="str">
        <f t="shared" si="31"/>
        <v>Moderate Safety</v>
      </c>
    </row>
    <row r="1015" spans="1:14" x14ac:dyDescent="0.3">
      <c r="A1015" t="s">
        <v>2139</v>
      </c>
      <c r="B1015" t="s">
        <v>2124</v>
      </c>
      <c r="C1015" t="s">
        <v>23</v>
      </c>
      <c r="D1015" t="s">
        <v>98</v>
      </c>
      <c r="E1015" t="s">
        <v>25</v>
      </c>
      <c r="F1015">
        <v>3</v>
      </c>
      <c r="G1015">
        <v>7</v>
      </c>
      <c r="H1015">
        <v>10</v>
      </c>
      <c r="I1015">
        <v>8</v>
      </c>
      <c r="J1015">
        <v>11</v>
      </c>
      <c r="M1015" t="str">
        <f t="shared" si="30"/>
        <v>High Readmission</v>
      </c>
      <c r="N1015" t="str">
        <f t="shared" si="31"/>
        <v>Moderate Safety</v>
      </c>
    </row>
    <row r="1016" spans="1:14" x14ac:dyDescent="0.3">
      <c r="A1016" t="s">
        <v>2141</v>
      </c>
      <c r="B1016" t="s">
        <v>2124</v>
      </c>
      <c r="C1016" t="s">
        <v>23</v>
      </c>
      <c r="D1016" t="s">
        <v>36</v>
      </c>
      <c r="E1016" t="s">
        <v>25</v>
      </c>
      <c r="F1016">
        <v>2</v>
      </c>
      <c r="G1016">
        <v>8</v>
      </c>
      <c r="H1016">
        <v>11</v>
      </c>
      <c r="I1016">
        <v>8</v>
      </c>
      <c r="J1016">
        <v>10</v>
      </c>
      <c r="M1016" t="str">
        <f t="shared" si="30"/>
        <v>High Readmission</v>
      </c>
      <c r="N1016" t="str">
        <f t="shared" si="31"/>
        <v>Moderate Safety</v>
      </c>
    </row>
    <row r="1017" spans="1:14" x14ac:dyDescent="0.3">
      <c r="A1017" t="s">
        <v>2143</v>
      </c>
      <c r="B1017" t="s">
        <v>2124</v>
      </c>
      <c r="C1017" t="s">
        <v>23</v>
      </c>
      <c r="D1017" t="s">
        <v>76</v>
      </c>
      <c r="E1017" t="s">
        <v>25</v>
      </c>
      <c r="F1017">
        <v>3</v>
      </c>
      <c r="G1017">
        <v>7</v>
      </c>
      <c r="H1017">
        <v>10</v>
      </c>
      <c r="I1017">
        <v>8</v>
      </c>
      <c r="J1017">
        <v>10</v>
      </c>
      <c r="M1017" t="str">
        <f t="shared" si="30"/>
        <v>High Readmission</v>
      </c>
      <c r="N1017" t="str">
        <f t="shared" si="31"/>
        <v>Moderate Safety</v>
      </c>
    </row>
    <row r="1018" spans="1:14" x14ac:dyDescent="0.3">
      <c r="A1018" t="s">
        <v>2146</v>
      </c>
      <c r="B1018" t="s">
        <v>2124</v>
      </c>
      <c r="C1018" t="s">
        <v>23</v>
      </c>
      <c r="D1018" t="s">
        <v>142</v>
      </c>
      <c r="E1018" t="s">
        <v>25</v>
      </c>
      <c r="F1018">
        <v>3</v>
      </c>
      <c r="G1018">
        <v>5</v>
      </c>
      <c r="H1018">
        <v>9</v>
      </c>
      <c r="I1018">
        <v>8</v>
      </c>
      <c r="J1018">
        <v>10</v>
      </c>
      <c r="M1018" t="str">
        <f t="shared" si="30"/>
        <v>Moderate Readmission</v>
      </c>
      <c r="N1018" t="str">
        <f t="shared" si="31"/>
        <v>Moderate Safety</v>
      </c>
    </row>
    <row r="1019" spans="1:14" x14ac:dyDescent="0.3">
      <c r="A1019" t="s">
        <v>2149</v>
      </c>
      <c r="B1019" t="s">
        <v>2124</v>
      </c>
      <c r="C1019" t="s">
        <v>23</v>
      </c>
      <c r="D1019" t="s">
        <v>32</v>
      </c>
      <c r="E1019" t="s">
        <v>25</v>
      </c>
      <c r="F1019">
        <v>5</v>
      </c>
      <c r="G1019">
        <v>2</v>
      </c>
      <c r="H1019">
        <v>6</v>
      </c>
      <c r="I1019">
        <v>8</v>
      </c>
      <c r="J1019">
        <v>9</v>
      </c>
      <c r="M1019" t="str">
        <f t="shared" si="30"/>
        <v>Moderate Readmission</v>
      </c>
      <c r="N1019" t="str">
        <f t="shared" si="31"/>
        <v>Low Safety</v>
      </c>
    </row>
    <row r="1020" spans="1:14" x14ac:dyDescent="0.3">
      <c r="A1020" t="s">
        <v>2151</v>
      </c>
      <c r="B1020" t="s">
        <v>2124</v>
      </c>
      <c r="C1020" t="s">
        <v>23</v>
      </c>
      <c r="D1020" t="s">
        <v>36</v>
      </c>
      <c r="E1020" t="s">
        <v>25</v>
      </c>
      <c r="F1020">
        <v>2</v>
      </c>
      <c r="G1020">
        <v>3</v>
      </c>
      <c r="H1020">
        <v>4</v>
      </c>
      <c r="I1020">
        <v>8</v>
      </c>
      <c r="J1020">
        <v>8</v>
      </c>
      <c r="M1020" t="str">
        <f t="shared" si="30"/>
        <v>Low Readmission</v>
      </c>
      <c r="N1020" t="str">
        <f t="shared" si="31"/>
        <v>Low Safety</v>
      </c>
    </row>
    <row r="1021" spans="1:14" x14ac:dyDescent="0.3">
      <c r="A1021" t="s">
        <v>2154</v>
      </c>
      <c r="B1021" t="s">
        <v>2124</v>
      </c>
      <c r="C1021" t="s">
        <v>23</v>
      </c>
      <c r="D1021" t="s">
        <v>32</v>
      </c>
      <c r="E1021" t="s">
        <v>25</v>
      </c>
      <c r="F1021">
        <v>4</v>
      </c>
      <c r="G1021">
        <v>2</v>
      </c>
      <c r="H1021">
        <v>7</v>
      </c>
      <c r="I1021">
        <v>8</v>
      </c>
      <c r="J1021">
        <v>10</v>
      </c>
      <c r="M1021" t="str">
        <f t="shared" si="30"/>
        <v>Moderate Readmission</v>
      </c>
      <c r="N1021" t="str">
        <f t="shared" si="31"/>
        <v>Low Safety</v>
      </c>
    </row>
    <row r="1022" spans="1:14" x14ac:dyDescent="0.3">
      <c r="A1022" t="s">
        <v>2155</v>
      </c>
      <c r="B1022" t="s">
        <v>2124</v>
      </c>
      <c r="C1022" t="s">
        <v>23</v>
      </c>
      <c r="D1022" t="s">
        <v>36</v>
      </c>
      <c r="E1022" t="s">
        <v>25</v>
      </c>
      <c r="F1022">
        <v>2</v>
      </c>
      <c r="G1022">
        <v>2</v>
      </c>
      <c r="H1022">
        <v>8</v>
      </c>
      <c r="I1022">
        <v>8</v>
      </c>
      <c r="J1022">
        <v>11</v>
      </c>
      <c r="M1022" t="str">
        <f t="shared" si="30"/>
        <v>Moderate Readmission</v>
      </c>
      <c r="N1022" t="str">
        <f t="shared" si="31"/>
        <v>Low Safety</v>
      </c>
    </row>
    <row r="1023" spans="1:14" x14ac:dyDescent="0.3">
      <c r="A1023" t="s">
        <v>2158</v>
      </c>
      <c r="B1023" t="s">
        <v>2124</v>
      </c>
      <c r="C1023" t="s">
        <v>23</v>
      </c>
      <c r="D1023" t="s">
        <v>76</v>
      </c>
      <c r="E1023" t="s">
        <v>25</v>
      </c>
      <c r="F1023">
        <v>1</v>
      </c>
      <c r="G1023">
        <v>5</v>
      </c>
      <c r="H1023">
        <v>10</v>
      </c>
      <c r="I1023">
        <v>8</v>
      </c>
      <c r="J1023">
        <v>10</v>
      </c>
      <c r="M1023" t="str">
        <f t="shared" si="30"/>
        <v>High Readmission</v>
      </c>
      <c r="N1023" t="str">
        <f t="shared" si="31"/>
        <v>Moderate Safety</v>
      </c>
    </row>
    <row r="1024" spans="1:14" x14ac:dyDescent="0.3">
      <c r="A1024" t="s">
        <v>2160</v>
      </c>
      <c r="B1024" t="s">
        <v>2124</v>
      </c>
      <c r="C1024" t="s">
        <v>23</v>
      </c>
      <c r="D1024" t="s">
        <v>36</v>
      </c>
      <c r="E1024" t="s">
        <v>25</v>
      </c>
      <c r="F1024">
        <v>1</v>
      </c>
      <c r="G1024">
        <v>7</v>
      </c>
      <c r="H1024">
        <v>10</v>
      </c>
      <c r="I1024">
        <v>8</v>
      </c>
      <c r="J1024">
        <v>10</v>
      </c>
      <c r="M1024" t="str">
        <f t="shared" si="30"/>
        <v>High Readmission</v>
      </c>
      <c r="N1024" t="str">
        <f t="shared" si="31"/>
        <v>Moderate Safety</v>
      </c>
    </row>
    <row r="1025" spans="1:14" x14ac:dyDescent="0.3">
      <c r="A1025" t="s">
        <v>2162</v>
      </c>
      <c r="B1025" t="s">
        <v>2124</v>
      </c>
      <c r="C1025" t="s">
        <v>23</v>
      </c>
      <c r="D1025" t="s">
        <v>116</v>
      </c>
      <c r="E1025" t="s">
        <v>25</v>
      </c>
      <c r="F1025">
        <v>5</v>
      </c>
      <c r="G1025">
        <v>8</v>
      </c>
      <c r="H1025">
        <v>11</v>
      </c>
      <c r="I1025">
        <v>8</v>
      </c>
      <c r="J1025">
        <v>11</v>
      </c>
      <c r="M1025" t="str">
        <f t="shared" si="30"/>
        <v>High Readmission</v>
      </c>
      <c r="N1025" t="str">
        <f t="shared" si="31"/>
        <v>Moderate Safety</v>
      </c>
    </row>
    <row r="1026" spans="1:14" x14ac:dyDescent="0.3">
      <c r="A1026" t="s">
        <v>2165</v>
      </c>
      <c r="B1026" t="s">
        <v>2124</v>
      </c>
      <c r="C1026" t="s">
        <v>23</v>
      </c>
      <c r="D1026" t="s">
        <v>36</v>
      </c>
      <c r="E1026" t="s">
        <v>25</v>
      </c>
      <c r="F1026">
        <v>3</v>
      </c>
      <c r="G1026">
        <v>7</v>
      </c>
      <c r="H1026">
        <v>11</v>
      </c>
      <c r="I1026">
        <v>8</v>
      </c>
      <c r="J1026">
        <v>11</v>
      </c>
      <c r="M1026" t="str">
        <f t="shared" si="30"/>
        <v>High Readmission</v>
      </c>
      <c r="N1026" t="str">
        <f t="shared" si="31"/>
        <v>Moderate Safety</v>
      </c>
    </row>
    <row r="1027" spans="1:14" x14ac:dyDescent="0.3">
      <c r="A1027" t="s">
        <v>2167</v>
      </c>
      <c r="B1027" t="s">
        <v>2124</v>
      </c>
      <c r="C1027" t="s">
        <v>23</v>
      </c>
      <c r="D1027" t="s">
        <v>36</v>
      </c>
      <c r="E1027" t="s">
        <v>25</v>
      </c>
      <c r="F1027">
        <v>2</v>
      </c>
      <c r="G1027">
        <v>7</v>
      </c>
      <c r="H1027">
        <v>9</v>
      </c>
      <c r="I1027">
        <v>8</v>
      </c>
      <c r="J1027">
        <v>10</v>
      </c>
      <c r="M1027" t="str">
        <f t="shared" ref="M1027:M1090" si="32">IF(H1027&gt;=10, "High Readmission", IF(H1027&gt;=5, "Moderate Readmission", "Low Readmission"))</f>
        <v>Moderate Readmission</v>
      </c>
      <c r="N1027" t="str">
        <f t="shared" ref="N1027:N1090" si="33">IF(G1027&gt;=10, "High Safety", IF(G1027&gt;=5, "Moderate Safety", "Low Safety"))</f>
        <v>Moderate Safety</v>
      </c>
    </row>
    <row r="1028" spans="1:14" x14ac:dyDescent="0.3">
      <c r="A1028" t="s">
        <v>2168</v>
      </c>
      <c r="B1028" t="s">
        <v>2124</v>
      </c>
      <c r="C1028" t="s">
        <v>23</v>
      </c>
      <c r="D1028" t="s">
        <v>36</v>
      </c>
      <c r="E1028" t="s">
        <v>25</v>
      </c>
      <c r="F1028">
        <v>1</v>
      </c>
      <c r="G1028">
        <v>7</v>
      </c>
      <c r="H1028">
        <v>11</v>
      </c>
      <c r="I1028">
        <v>8</v>
      </c>
      <c r="J1028">
        <v>11</v>
      </c>
      <c r="M1028" t="str">
        <f t="shared" si="32"/>
        <v>High Readmission</v>
      </c>
      <c r="N1028" t="str">
        <f t="shared" si="33"/>
        <v>Moderate Safety</v>
      </c>
    </row>
    <row r="1029" spans="1:14" x14ac:dyDescent="0.3">
      <c r="A1029" t="s">
        <v>2170</v>
      </c>
      <c r="B1029" t="s">
        <v>2124</v>
      </c>
      <c r="C1029" t="s">
        <v>23</v>
      </c>
      <c r="D1029" t="s">
        <v>36</v>
      </c>
      <c r="E1029" t="s">
        <v>25</v>
      </c>
      <c r="F1029">
        <v>4</v>
      </c>
      <c r="G1029">
        <v>6</v>
      </c>
      <c r="H1029">
        <v>6</v>
      </c>
      <c r="I1029">
        <v>8</v>
      </c>
      <c r="J1029">
        <v>10</v>
      </c>
      <c r="M1029" t="str">
        <f t="shared" si="32"/>
        <v>Moderate Readmission</v>
      </c>
      <c r="N1029" t="str">
        <f t="shared" si="33"/>
        <v>Moderate Safety</v>
      </c>
    </row>
    <row r="1030" spans="1:14" x14ac:dyDescent="0.3">
      <c r="A1030" t="s">
        <v>2171</v>
      </c>
      <c r="B1030" t="s">
        <v>2124</v>
      </c>
      <c r="C1030" t="s">
        <v>23</v>
      </c>
      <c r="D1030" t="s">
        <v>36</v>
      </c>
      <c r="E1030" t="s">
        <v>25</v>
      </c>
      <c r="F1030">
        <v>2</v>
      </c>
      <c r="G1030">
        <v>7</v>
      </c>
      <c r="H1030">
        <v>9</v>
      </c>
      <c r="I1030">
        <v>8</v>
      </c>
      <c r="J1030">
        <v>10</v>
      </c>
      <c r="M1030" t="str">
        <f t="shared" si="32"/>
        <v>Moderate Readmission</v>
      </c>
      <c r="N1030" t="str">
        <f t="shared" si="33"/>
        <v>Moderate Safety</v>
      </c>
    </row>
    <row r="1031" spans="1:14" x14ac:dyDescent="0.3">
      <c r="A1031" t="s">
        <v>2173</v>
      </c>
      <c r="B1031" t="s">
        <v>2124</v>
      </c>
      <c r="C1031" t="s">
        <v>23</v>
      </c>
      <c r="D1031" t="s">
        <v>36</v>
      </c>
      <c r="E1031" t="s">
        <v>25</v>
      </c>
      <c r="F1031">
        <v>4</v>
      </c>
      <c r="G1031">
        <v>4</v>
      </c>
      <c r="H1031">
        <v>8</v>
      </c>
      <c r="I1031">
        <v>8</v>
      </c>
      <c r="J1031">
        <v>8</v>
      </c>
      <c r="M1031" t="str">
        <f t="shared" si="32"/>
        <v>Moderate Readmission</v>
      </c>
      <c r="N1031" t="str">
        <f t="shared" si="33"/>
        <v>Low Safety</v>
      </c>
    </row>
    <row r="1032" spans="1:14" x14ac:dyDescent="0.3">
      <c r="A1032" t="s">
        <v>2174</v>
      </c>
      <c r="B1032" t="s">
        <v>2124</v>
      </c>
      <c r="C1032" t="s">
        <v>23</v>
      </c>
      <c r="D1032" t="s">
        <v>76</v>
      </c>
      <c r="E1032" t="s">
        <v>25</v>
      </c>
      <c r="F1032">
        <v>2</v>
      </c>
      <c r="G1032">
        <v>3</v>
      </c>
      <c r="H1032">
        <v>5</v>
      </c>
      <c r="I1032">
        <v>8</v>
      </c>
      <c r="J1032">
        <v>7</v>
      </c>
      <c r="M1032" t="str">
        <f t="shared" si="32"/>
        <v>Moderate Readmission</v>
      </c>
      <c r="N1032" t="str">
        <f t="shared" si="33"/>
        <v>Low Safety</v>
      </c>
    </row>
    <row r="1033" spans="1:14" x14ac:dyDescent="0.3">
      <c r="A1033" t="s">
        <v>2175</v>
      </c>
      <c r="B1033" t="s">
        <v>2124</v>
      </c>
      <c r="C1033" t="s">
        <v>23</v>
      </c>
      <c r="D1033" t="s">
        <v>36</v>
      </c>
      <c r="E1033" t="s">
        <v>25</v>
      </c>
      <c r="F1033">
        <v>1</v>
      </c>
      <c r="G1033">
        <v>5</v>
      </c>
      <c r="H1033">
        <v>9</v>
      </c>
      <c r="I1033">
        <v>8</v>
      </c>
      <c r="J1033">
        <v>10</v>
      </c>
      <c r="M1033" t="str">
        <f t="shared" si="32"/>
        <v>Moderate Readmission</v>
      </c>
      <c r="N1033" t="str">
        <f t="shared" si="33"/>
        <v>Moderate Safety</v>
      </c>
    </row>
    <row r="1034" spans="1:14" x14ac:dyDescent="0.3">
      <c r="A1034" t="s">
        <v>2177</v>
      </c>
      <c r="B1034" t="s">
        <v>2124</v>
      </c>
      <c r="C1034" t="s">
        <v>23</v>
      </c>
      <c r="D1034" t="s">
        <v>116</v>
      </c>
      <c r="E1034" t="s">
        <v>25</v>
      </c>
      <c r="F1034">
        <v>2</v>
      </c>
      <c r="G1034">
        <v>4</v>
      </c>
      <c r="H1034">
        <v>8</v>
      </c>
      <c r="I1034">
        <v>8</v>
      </c>
      <c r="J1034">
        <v>10</v>
      </c>
      <c r="M1034" t="str">
        <f t="shared" si="32"/>
        <v>Moderate Readmission</v>
      </c>
      <c r="N1034" t="str">
        <f t="shared" si="33"/>
        <v>Low Safety</v>
      </c>
    </row>
    <row r="1035" spans="1:14" x14ac:dyDescent="0.3">
      <c r="A1035" t="s">
        <v>2179</v>
      </c>
      <c r="B1035" t="s">
        <v>2124</v>
      </c>
      <c r="C1035" t="s">
        <v>23</v>
      </c>
      <c r="D1035" t="s">
        <v>61</v>
      </c>
      <c r="E1035" t="s">
        <v>25</v>
      </c>
      <c r="F1035">
        <v>3</v>
      </c>
      <c r="G1035">
        <v>8</v>
      </c>
      <c r="H1035">
        <v>11</v>
      </c>
      <c r="I1035">
        <v>8</v>
      </c>
      <c r="J1035">
        <v>9</v>
      </c>
      <c r="M1035" t="str">
        <f t="shared" si="32"/>
        <v>High Readmission</v>
      </c>
      <c r="N1035" t="str">
        <f t="shared" si="33"/>
        <v>Moderate Safety</v>
      </c>
    </row>
    <row r="1036" spans="1:14" x14ac:dyDescent="0.3">
      <c r="A1036" t="s">
        <v>2180</v>
      </c>
      <c r="B1036" t="s">
        <v>2124</v>
      </c>
      <c r="C1036" t="s">
        <v>23</v>
      </c>
      <c r="D1036" t="s">
        <v>32</v>
      </c>
      <c r="E1036" t="s">
        <v>25</v>
      </c>
      <c r="F1036">
        <v>1</v>
      </c>
      <c r="G1036">
        <v>3</v>
      </c>
      <c r="H1036">
        <v>5</v>
      </c>
      <c r="I1036">
        <v>8</v>
      </c>
      <c r="J1036">
        <v>8</v>
      </c>
      <c r="M1036" t="str">
        <f t="shared" si="32"/>
        <v>Moderate Readmission</v>
      </c>
      <c r="N1036" t="str">
        <f t="shared" si="33"/>
        <v>Low Safety</v>
      </c>
    </row>
    <row r="1037" spans="1:14" x14ac:dyDescent="0.3">
      <c r="A1037" t="s">
        <v>2183</v>
      </c>
      <c r="B1037" t="s">
        <v>2124</v>
      </c>
      <c r="C1037" t="s">
        <v>155</v>
      </c>
      <c r="D1037" t="s">
        <v>156</v>
      </c>
      <c r="E1037" t="s">
        <v>25</v>
      </c>
      <c r="F1037">
        <v>4</v>
      </c>
      <c r="G1037">
        <v>4</v>
      </c>
      <c r="H1037">
        <v>6</v>
      </c>
      <c r="I1037">
        <v>8</v>
      </c>
      <c r="J1037">
        <v>4</v>
      </c>
      <c r="M1037" t="str">
        <f t="shared" si="32"/>
        <v>Moderate Readmission</v>
      </c>
      <c r="N1037" t="str">
        <f t="shared" si="33"/>
        <v>Low Safety</v>
      </c>
    </row>
    <row r="1038" spans="1:14" x14ac:dyDescent="0.3">
      <c r="A1038" t="s">
        <v>2184</v>
      </c>
      <c r="B1038" t="s">
        <v>2124</v>
      </c>
      <c r="C1038" t="s">
        <v>23</v>
      </c>
      <c r="D1038" t="s">
        <v>76</v>
      </c>
      <c r="E1038" t="s">
        <v>25</v>
      </c>
      <c r="F1038">
        <v>2</v>
      </c>
      <c r="G1038">
        <v>2</v>
      </c>
      <c r="H1038">
        <v>6</v>
      </c>
      <c r="I1038">
        <v>8</v>
      </c>
      <c r="J1038">
        <v>8</v>
      </c>
      <c r="M1038" t="str">
        <f t="shared" si="32"/>
        <v>Moderate Readmission</v>
      </c>
      <c r="N1038" t="str">
        <f t="shared" si="33"/>
        <v>Low Safety</v>
      </c>
    </row>
    <row r="1039" spans="1:14" x14ac:dyDescent="0.3">
      <c r="A1039" t="s">
        <v>2187</v>
      </c>
      <c r="B1039" t="s">
        <v>2124</v>
      </c>
      <c r="C1039" t="s">
        <v>23</v>
      </c>
      <c r="D1039" t="s">
        <v>32</v>
      </c>
      <c r="E1039" t="s">
        <v>25</v>
      </c>
      <c r="F1039">
        <v>1</v>
      </c>
      <c r="G1039">
        <v>2</v>
      </c>
      <c r="H1039">
        <v>5</v>
      </c>
      <c r="I1039">
        <v>8</v>
      </c>
      <c r="J1039">
        <v>7</v>
      </c>
      <c r="M1039" t="str">
        <f t="shared" si="32"/>
        <v>Moderate Readmission</v>
      </c>
      <c r="N1039" t="str">
        <f t="shared" si="33"/>
        <v>Low Safety</v>
      </c>
    </row>
    <row r="1040" spans="1:14" x14ac:dyDescent="0.3">
      <c r="A1040" t="s">
        <v>2189</v>
      </c>
      <c r="B1040" t="s">
        <v>2124</v>
      </c>
      <c r="C1040" t="s">
        <v>23</v>
      </c>
      <c r="D1040" t="s">
        <v>76</v>
      </c>
      <c r="E1040" t="s">
        <v>25</v>
      </c>
      <c r="F1040">
        <v>3</v>
      </c>
      <c r="G1040">
        <v>2</v>
      </c>
      <c r="H1040">
        <v>5</v>
      </c>
      <c r="I1040">
        <v>8</v>
      </c>
      <c r="J1040">
        <v>9</v>
      </c>
      <c r="M1040" t="str">
        <f t="shared" si="32"/>
        <v>Moderate Readmission</v>
      </c>
      <c r="N1040" t="str">
        <f t="shared" si="33"/>
        <v>Low Safety</v>
      </c>
    </row>
    <row r="1041" spans="1:14" x14ac:dyDescent="0.3">
      <c r="A1041" t="s">
        <v>2192</v>
      </c>
      <c r="B1041" t="s">
        <v>2124</v>
      </c>
      <c r="C1041" t="s">
        <v>155</v>
      </c>
      <c r="D1041" t="s">
        <v>156</v>
      </c>
      <c r="E1041" t="s">
        <v>25</v>
      </c>
      <c r="F1041">
        <v>5</v>
      </c>
      <c r="G1041">
        <v>3</v>
      </c>
      <c r="H1041">
        <v>6</v>
      </c>
      <c r="I1041">
        <v>8</v>
      </c>
      <c r="J1041">
        <v>5</v>
      </c>
      <c r="M1041" t="str">
        <f t="shared" si="32"/>
        <v>Moderate Readmission</v>
      </c>
      <c r="N1041" t="str">
        <f t="shared" si="33"/>
        <v>Low Safety</v>
      </c>
    </row>
    <row r="1042" spans="1:14" x14ac:dyDescent="0.3">
      <c r="A1042" t="s">
        <v>2193</v>
      </c>
      <c r="B1042" t="s">
        <v>2124</v>
      </c>
      <c r="C1042" t="s">
        <v>23</v>
      </c>
      <c r="D1042" t="s">
        <v>36</v>
      </c>
      <c r="E1042" t="s">
        <v>25</v>
      </c>
      <c r="F1042">
        <v>3</v>
      </c>
      <c r="G1042">
        <v>7</v>
      </c>
      <c r="H1042">
        <v>9</v>
      </c>
      <c r="I1042">
        <v>8</v>
      </c>
      <c r="J1042">
        <v>11</v>
      </c>
      <c r="M1042" t="str">
        <f t="shared" si="32"/>
        <v>Moderate Readmission</v>
      </c>
      <c r="N1042" t="str">
        <f t="shared" si="33"/>
        <v>Moderate Safety</v>
      </c>
    </row>
    <row r="1043" spans="1:14" x14ac:dyDescent="0.3">
      <c r="A1043" t="s">
        <v>1469</v>
      </c>
      <c r="B1043" t="s">
        <v>2124</v>
      </c>
      <c r="C1043" t="s">
        <v>23</v>
      </c>
      <c r="D1043" t="s">
        <v>24</v>
      </c>
      <c r="E1043" t="s">
        <v>25</v>
      </c>
      <c r="F1043">
        <v>2</v>
      </c>
      <c r="G1043">
        <v>4</v>
      </c>
      <c r="H1043">
        <v>9</v>
      </c>
      <c r="I1043">
        <v>8</v>
      </c>
      <c r="J1043">
        <v>9</v>
      </c>
      <c r="M1043" t="str">
        <f t="shared" si="32"/>
        <v>Moderate Readmission</v>
      </c>
      <c r="N1043" t="str">
        <f t="shared" si="33"/>
        <v>Low Safety</v>
      </c>
    </row>
    <row r="1044" spans="1:14" x14ac:dyDescent="0.3">
      <c r="A1044" t="s">
        <v>2196</v>
      </c>
      <c r="B1044" t="s">
        <v>2124</v>
      </c>
      <c r="C1044" t="s">
        <v>23</v>
      </c>
      <c r="D1044" t="s">
        <v>36</v>
      </c>
      <c r="E1044" t="s">
        <v>25</v>
      </c>
      <c r="F1044">
        <v>2</v>
      </c>
      <c r="G1044">
        <v>8</v>
      </c>
      <c r="H1044">
        <v>11</v>
      </c>
      <c r="I1044">
        <v>8</v>
      </c>
      <c r="J1044">
        <v>11</v>
      </c>
      <c r="M1044" t="str">
        <f t="shared" si="32"/>
        <v>High Readmission</v>
      </c>
      <c r="N1044" t="str">
        <f t="shared" si="33"/>
        <v>Moderate Safety</v>
      </c>
    </row>
    <row r="1045" spans="1:14" x14ac:dyDescent="0.3">
      <c r="A1045" t="s">
        <v>2197</v>
      </c>
      <c r="B1045" t="s">
        <v>2124</v>
      </c>
      <c r="C1045" t="s">
        <v>23</v>
      </c>
      <c r="D1045" t="s">
        <v>32</v>
      </c>
      <c r="E1045" t="s">
        <v>25</v>
      </c>
      <c r="F1045">
        <v>3</v>
      </c>
      <c r="G1045">
        <v>4</v>
      </c>
      <c r="H1045">
        <v>8</v>
      </c>
      <c r="I1045">
        <v>8</v>
      </c>
      <c r="J1045">
        <v>10</v>
      </c>
      <c r="M1045" t="str">
        <f t="shared" si="32"/>
        <v>Moderate Readmission</v>
      </c>
      <c r="N1045" t="str">
        <f t="shared" si="33"/>
        <v>Low Safety</v>
      </c>
    </row>
    <row r="1046" spans="1:14" x14ac:dyDescent="0.3">
      <c r="A1046" t="s">
        <v>2198</v>
      </c>
      <c r="B1046" t="s">
        <v>2124</v>
      </c>
      <c r="C1046" t="s">
        <v>23</v>
      </c>
      <c r="D1046" t="s">
        <v>36</v>
      </c>
      <c r="E1046" t="s">
        <v>25</v>
      </c>
      <c r="F1046">
        <v>3</v>
      </c>
      <c r="G1046">
        <v>7</v>
      </c>
      <c r="H1046">
        <v>11</v>
      </c>
      <c r="I1046">
        <v>8</v>
      </c>
      <c r="J1046">
        <v>11</v>
      </c>
      <c r="M1046" t="str">
        <f t="shared" si="32"/>
        <v>High Readmission</v>
      </c>
      <c r="N1046" t="str">
        <f t="shared" si="33"/>
        <v>Moderate Safety</v>
      </c>
    </row>
    <row r="1047" spans="1:14" x14ac:dyDescent="0.3">
      <c r="A1047" t="s">
        <v>2201</v>
      </c>
      <c r="B1047" t="s">
        <v>2124</v>
      </c>
      <c r="C1047" t="s">
        <v>23</v>
      </c>
      <c r="D1047" t="s">
        <v>116</v>
      </c>
      <c r="E1047" t="s">
        <v>25</v>
      </c>
      <c r="F1047">
        <v>2</v>
      </c>
      <c r="G1047">
        <v>7</v>
      </c>
      <c r="H1047">
        <v>11</v>
      </c>
      <c r="I1047">
        <v>8</v>
      </c>
      <c r="J1047">
        <v>10</v>
      </c>
      <c r="M1047" t="str">
        <f t="shared" si="32"/>
        <v>High Readmission</v>
      </c>
      <c r="N1047" t="str">
        <f t="shared" si="33"/>
        <v>Moderate Safety</v>
      </c>
    </row>
    <row r="1048" spans="1:14" x14ac:dyDescent="0.3">
      <c r="A1048" t="s">
        <v>2204</v>
      </c>
      <c r="B1048" t="s">
        <v>2124</v>
      </c>
      <c r="C1048" t="s">
        <v>23</v>
      </c>
      <c r="D1048" t="s">
        <v>76</v>
      </c>
      <c r="E1048" t="s">
        <v>25</v>
      </c>
      <c r="F1048">
        <v>4</v>
      </c>
      <c r="G1048">
        <v>8</v>
      </c>
      <c r="H1048">
        <v>11</v>
      </c>
      <c r="I1048">
        <v>8</v>
      </c>
      <c r="J1048">
        <v>10</v>
      </c>
      <c r="M1048" t="str">
        <f t="shared" si="32"/>
        <v>High Readmission</v>
      </c>
      <c r="N1048" t="str">
        <f t="shared" si="33"/>
        <v>Moderate Safety</v>
      </c>
    </row>
    <row r="1049" spans="1:14" x14ac:dyDescent="0.3">
      <c r="A1049" t="s">
        <v>2205</v>
      </c>
      <c r="B1049" t="s">
        <v>2124</v>
      </c>
      <c r="C1049" t="s">
        <v>23</v>
      </c>
      <c r="D1049" t="s">
        <v>116</v>
      </c>
      <c r="E1049" t="s">
        <v>25</v>
      </c>
      <c r="F1049">
        <v>5</v>
      </c>
      <c r="G1049">
        <v>7</v>
      </c>
      <c r="H1049">
        <v>11</v>
      </c>
      <c r="I1049">
        <v>8</v>
      </c>
      <c r="J1049">
        <v>11</v>
      </c>
      <c r="M1049" t="str">
        <f t="shared" si="32"/>
        <v>High Readmission</v>
      </c>
      <c r="N1049" t="str">
        <f t="shared" si="33"/>
        <v>Moderate Safety</v>
      </c>
    </row>
    <row r="1050" spans="1:14" x14ac:dyDescent="0.3">
      <c r="A1050" t="s">
        <v>2206</v>
      </c>
      <c r="B1050" t="s">
        <v>2124</v>
      </c>
      <c r="C1050" t="s">
        <v>23</v>
      </c>
      <c r="D1050" t="s">
        <v>76</v>
      </c>
      <c r="E1050" t="s">
        <v>25</v>
      </c>
      <c r="F1050">
        <v>1</v>
      </c>
      <c r="G1050">
        <v>2</v>
      </c>
      <c r="H1050">
        <v>4</v>
      </c>
      <c r="I1050">
        <v>8</v>
      </c>
      <c r="J1050">
        <v>6</v>
      </c>
      <c r="M1050" t="str">
        <f t="shared" si="32"/>
        <v>Low Readmission</v>
      </c>
      <c r="N1050" t="str">
        <f t="shared" si="33"/>
        <v>Low Safety</v>
      </c>
    </row>
    <row r="1051" spans="1:14" x14ac:dyDescent="0.3">
      <c r="A1051" t="s">
        <v>2208</v>
      </c>
      <c r="B1051" t="s">
        <v>2124</v>
      </c>
      <c r="C1051" t="s">
        <v>23</v>
      </c>
      <c r="D1051" t="s">
        <v>36</v>
      </c>
      <c r="E1051" t="s">
        <v>25</v>
      </c>
      <c r="F1051">
        <v>1</v>
      </c>
      <c r="G1051">
        <v>1</v>
      </c>
      <c r="H1051">
        <v>5</v>
      </c>
      <c r="I1051">
        <v>8</v>
      </c>
      <c r="J1051">
        <v>8</v>
      </c>
      <c r="M1051" t="str">
        <f t="shared" si="32"/>
        <v>Moderate Readmission</v>
      </c>
      <c r="N1051" t="str">
        <f t="shared" si="33"/>
        <v>Low Safety</v>
      </c>
    </row>
    <row r="1052" spans="1:14" x14ac:dyDescent="0.3">
      <c r="A1052" t="s">
        <v>2210</v>
      </c>
      <c r="B1052" t="s">
        <v>2124</v>
      </c>
      <c r="C1052" t="s">
        <v>23</v>
      </c>
      <c r="D1052" t="s">
        <v>24</v>
      </c>
      <c r="E1052" t="s">
        <v>25</v>
      </c>
      <c r="F1052">
        <v>2</v>
      </c>
      <c r="G1052">
        <v>5</v>
      </c>
      <c r="H1052">
        <v>7</v>
      </c>
      <c r="I1052">
        <v>8</v>
      </c>
      <c r="J1052">
        <v>10</v>
      </c>
      <c r="M1052" t="str">
        <f t="shared" si="32"/>
        <v>Moderate Readmission</v>
      </c>
      <c r="N1052" t="str">
        <f t="shared" si="33"/>
        <v>Moderate Safety</v>
      </c>
    </row>
    <row r="1053" spans="1:14" x14ac:dyDescent="0.3">
      <c r="A1053" t="s">
        <v>2213</v>
      </c>
      <c r="B1053" t="s">
        <v>2124</v>
      </c>
      <c r="C1053" t="s">
        <v>23</v>
      </c>
      <c r="D1053" t="s">
        <v>32</v>
      </c>
      <c r="E1053" t="s">
        <v>25</v>
      </c>
      <c r="F1053">
        <v>3</v>
      </c>
      <c r="G1053">
        <v>7</v>
      </c>
      <c r="H1053">
        <v>8</v>
      </c>
      <c r="I1053">
        <v>8</v>
      </c>
      <c r="J1053">
        <v>8</v>
      </c>
      <c r="M1053" t="str">
        <f t="shared" si="32"/>
        <v>Moderate Readmission</v>
      </c>
      <c r="N1053" t="str">
        <f t="shared" si="33"/>
        <v>Moderate Safety</v>
      </c>
    </row>
    <row r="1054" spans="1:14" x14ac:dyDescent="0.3">
      <c r="A1054" t="s">
        <v>2214</v>
      </c>
      <c r="B1054" t="s">
        <v>2124</v>
      </c>
      <c r="C1054" t="s">
        <v>23</v>
      </c>
      <c r="D1054" t="s">
        <v>32</v>
      </c>
      <c r="E1054" t="s">
        <v>25</v>
      </c>
      <c r="F1054">
        <v>1</v>
      </c>
      <c r="G1054">
        <v>6</v>
      </c>
      <c r="H1054">
        <v>7</v>
      </c>
      <c r="I1054">
        <v>8</v>
      </c>
      <c r="J1054">
        <v>9</v>
      </c>
      <c r="M1054" t="str">
        <f t="shared" si="32"/>
        <v>Moderate Readmission</v>
      </c>
      <c r="N1054" t="str">
        <f t="shared" si="33"/>
        <v>Moderate Safety</v>
      </c>
    </row>
    <row r="1055" spans="1:14" x14ac:dyDescent="0.3">
      <c r="A1055" t="s">
        <v>2215</v>
      </c>
      <c r="B1055" t="s">
        <v>2124</v>
      </c>
      <c r="C1055" t="s">
        <v>23</v>
      </c>
      <c r="D1055" t="s">
        <v>32</v>
      </c>
      <c r="E1055" t="s">
        <v>25</v>
      </c>
      <c r="F1055">
        <v>3</v>
      </c>
      <c r="G1055">
        <v>3</v>
      </c>
      <c r="H1055">
        <v>6</v>
      </c>
      <c r="I1055">
        <v>8</v>
      </c>
      <c r="J1055">
        <v>8</v>
      </c>
      <c r="M1055" t="str">
        <f t="shared" si="32"/>
        <v>Moderate Readmission</v>
      </c>
      <c r="N1055" t="str">
        <f t="shared" si="33"/>
        <v>Low Safety</v>
      </c>
    </row>
    <row r="1056" spans="1:14" x14ac:dyDescent="0.3">
      <c r="A1056" t="s">
        <v>2217</v>
      </c>
      <c r="B1056" t="s">
        <v>2124</v>
      </c>
      <c r="C1056" t="s">
        <v>23</v>
      </c>
      <c r="D1056" t="s">
        <v>36</v>
      </c>
      <c r="E1056" t="s">
        <v>25</v>
      </c>
      <c r="F1056">
        <v>3</v>
      </c>
      <c r="G1056">
        <v>8</v>
      </c>
      <c r="H1056">
        <v>9</v>
      </c>
      <c r="I1056">
        <v>8</v>
      </c>
      <c r="J1056">
        <v>11</v>
      </c>
      <c r="M1056" t="str">
        <f t="shared" si="32"/>
        <v>Moderate Readmission</v>
      </c>
      <c r="N1056" t="str">
        <f t="shared" si="33"/>
        <v>Moderate Safety</v>
      </c>
    </row>
    <row r="1057" spans="1:14" x14ac:dyDescent="0.3">
      <c r="A1057" t="s">
        <v>2218</v>
      </c>
      <c r="B1057" t="s">
        <v>2124</v>
      </c>
      <c r="C1057" t="s">
        <v>23</v>
      </c>
      <c r="D1057" t="s">
        <v>32</v>
      </c>
      <c r="E1057" t="s">
        <v>25</v>
      </c>
      <c r="F1057">
        <v>2</v>
      </c>
      <c r="G1057">
        <v>7</v>
      </c>
      <c r="H1057">
        <v>7</v>
      </c>
      <c r="I1057">
        <v>8</v>
      </c>
      <c r="J1057">
        <v>11</v>
      </c>
      <c r="M1057" t="str">
        <f t="shared" si="32"/>
        <v>Moderate Readmission</v>
      </c>
      <c r="N1057" t="str">
        <f t="shared" si="33"/>
        <v>Moderate Safety</v>
      </c>
    </row>
    <row r="1058" spans="1:14" x14ac:dyDescent="0.3">
      <c r="A1058" t="s">
        <v>2220</v>
      </c>
      <c r="B1058" t="s">
        <v>2124</v>
      </c>
      <c r="C1058" t="s">
        <v>23</v>
      </c>
      <c r="D1058" t="s">
        <v>36</v>
      </c>
      <c r="E1058" t="s">
        <v>25</v>
      </c>
      <c r="F1058">
        <v>4</v>
      </c>
      <c r="G1058">
        <v>3</v>
      </c>
      <c r="H1058">
        <v>7</v>
      </c>
      <c r="I1058">
        <v>8</v>
      </c>
      <c r="J1058">
        <v>9</v>
      </c>
      <c r="M1058" t="str">
        <f t="shared" si="32"/>
        <v>Moderate Readmission</v>
      </c>
      <c r="N1058" t="str">
        <f t="shared" si="33"/>
        <v>Low Safety</v>
      </c>
    </row>
    <row r="1059" spans="1:14" x14ac:dyDescent="0.3">
      <c r="A1059" t="s">
        <v>2222</v>
      </c>
      <c r="B1059" t="s">
        <v>2124</v>
      </c>
      <c r="C1059" t="s">
        <v>23</v>
      </c>
      <c r="D1059" t="s">
        <v>76</v>
      </c>
      <c r="E1059" t="s">
        <v>25</v>
      </c>
      <c r="F1059">
        <v>1</v>
      </c>
      <c r="G1059">
        <v>2</v>
      </c>
      <c r="H1059">
        <v>4</v>
      </c>
      <c r="I1059">
        <v>8</v>
      </c>
      <c r="J1059">
        <v>6</v>
      </c>
      <c r="M1059" t="str">
        <f t="shared" si="32"/>
        <v>Low Readmission</v>
      </c>
      <c r="N1059" t="str">
        <f t="shared" si="33"/>
        <v>Low Safety</v>
      </c>
    </row>
    <row r="1060" spans="1:14" x14ac:dyDescent="0.3">
      <c r="A1060" t="s">
        <v>2224</v>
      </c>
      <c r="B1060" t="s">
        <v>2124</v>
      </c>
      <c r="C1060" t="s">
        <v>23</v>
      </c>
      <c r="D1060" t="s">
        <v>36</v>
      </c>
      <c r="E1060" t="s">
        <v>25</v>
      </c>
      <c r="F1060">
        <v>1</v>
      </c>
      <c r="G1060">
        <v>7</v>
      </c>
      <c r="H1060">
        <v>8</v>
      </c>
      <c r="I1060">
        <v>8</v>
      </c>
      <c r="J1060">
        <v>8</v>
      </c>
      <c r="M1060" t="str">
        <f t="shared" si="32"/>
        <v>Moderate Readmission</v>
      </c>
      <c r="N1060" t="str">
        <f t="shared" si="33"/>
        <v>Moderate Safety</v>
      </c>
    </row>
    <row r="1061" spans="1:14" x14ac:dyDescent="0.3">
      <c r="A1061" t="s">
        <v>2225</v>
      </c>
      <c r="B1061" t="s">
        <v>2124</v>
      </c>
      <c r="C1061" t="s">
        <v>23</v>
      </c>
      <c r="D1061" t="s">
        <v>36</v>
      </c>
      <c r="E1061" t="s">
        <v>25</v>
      </c>
      <c r="F1061">
        <v>3</v>
      </c>
      <c r="G1061">
        <v>7</v>
      </c>
      <c r="H1061">
        <v>8</v>
      </c>
      <c r="I1061">
        <v>8</v>
      </c>
      <c r="J1061">
        <v>8</v>
      </c>
      <c r="M1061" t="str">
        <f t="shared" si="32"/>
        <v>Moderate Readmission</v>
      </c>
      <c r="N1061" t="str">
        <f t="shared" si="33"/>
        <v>Moderate Safety</v>
      </c>
    </row>
    <row r="1062" spans="1:14" x14ac:dyDescent="0.3">
      <c r="A1062" t="s">
        <v>2226</v>
      </c>
      <c r="B1062" t="s">
        <v>2124</v>
      </c>
      <c r="C1062" t="s">
        <v>171</v>
      </c>
      <c r="D1062" t="s">
        <v>36</v>
      </c>
      <c r="E1062" t="s">
        <v>25</v>
      </c>
      <c r="F1062">
        <v>4</v>
      </c>
      <c r="G1062">
        <v>1</v>
      </c>
      <c r="H1062">
        <v>5</v>
      </c>
      <c r="I1062">
        <v>8</v>
      </c>
      <c r="J1062">
        <v>5</v>
      </c>
      <c r="M1062" t="str">
        <f t="shared" si="32"/>
        <v>Moderate Readmission</v>
      </c>
      <c r="N1062" t="str">
        <f t="shared" si="33"/>
        <v>Low Safety</v>
      </c>
    </row>
    <row r="1063" spans="1:14" x14ac:dyDescent="0.3">
      <c r="A1063" t="s">
        <v>2233</v>
      </c>
      <c r="B1063" t="s">
        <v>2234</v>
      </c>
      <c r="C1063" t="s">
        <v>23</v>
      </c>
      <c r="D1063" t="s">
        <v>36</v>
      </c>
      <c r="E1063" t="s">
        <v>25</v>
      </c>
      <c r="F1063">
        <v>3</v>
      </c>
      <c r="G1063">
        <v>8</v>
      </c>
      <c r="H1063">
        <v>11</v>
      </c>
      <c r="I1063">
        <v>8</v>
      </c>
      <c r="J1063">
        <v>8</v>
      </c>
      <c r="M1063" t="str">
        <f t="shared" si="32"/>
        <v>High Readmission</v>
      </c>
      <c r="N1063" t="str">
        <f t="shared" si="33"/>
        <v>Moderate Safety</v>
      </c>
    </row>
    <row r="1064" spans="1:14" x14ac:dyDescent="0.3">
      <c r="A1064" t="s">
        <v>2235</v>
      </c>
      <c r="B1064" t="s">
        <v>2234</v>
      </c>
      <c r="C1064" t="s">
        <v>23</v>
      </c>
      <c r="D1064" t="s">
        <v>36</v>
      </c>
      <c r="E1064" t="s">
        <v>25</v>
      </c>
      <c r="F1064">
        <v>3</v>
      </c>
      <c r="G1064">
        <v>7</v>
      </c>
      <c r="H1064">
        <v>10</v>
      </c>
      <c r="I1064">
        <v>8</v>
      </c>
      <c r="J1064">
        <v>9</v>
      </c>
      <c r="M1064" t="str">
        <f t="shared" si="32"/>
        <v>High Readmission</v>
      </c>
      <c r="N1064" t="str">
        <f t="shared" si="33"/>
        <v>Moderate Safety</v>
      </c>
    </row>
    <row r="1065" spans="1:14" x14ac:dyDescent="0.3">
      <c r="A1065" t="s">
        <v>2238</v>
      </c>
      <c r="B1065" t="s">
        <v>2234</v>
      </c>
      <c r="C1065" t="s">
        <v>23</v>
      </c>
      <c r="D1065" t="s">
        <v>36</v>
      </c>
      <c r="E1065" t="s">
        <v>25</v>
      </c>
      <c r="F1065">
        <v>2</v>
      </c>
      <c r="G1065">
        <v>7</v>
      </c>
      <c r="H1065">
        <v>7</v>
      </c>
      <c r="I1065">
        <v>8</v>
      </c>
      <c r="J1065">
        <v>9</v>
      </c>
      <c r="M1065" t="str">
        <f t="shared" si="32"/>
        <v>Moderate Readmission</v>
      </c>
      <c r="N1065" t="str">
        <f t="shared" si="33"/>
        <v>Moderate Safety</v>
      </c>
    </row>
    <row r="1066" spans="1:14" x14ac:dyDescent="0.3">
      <c r="A1066" t="s">
        <v>2241</v>
      </c>
      <c r="B1066" t="s">
        <v>2234</v>
      </c>
      <c r="C1066" t="s">
        <v>23</v>
      </c>
      <c r="D1066" t="s">
        <v>36</v>
      </c>
      <c r="E1066" t="s">
        <v>25</v>
      </c>
      <c r="F1066">
        <v>1</v>
      </c>
      <c r="G1066">
        <v>5</v>
      </c>
      <c r="H1066">
        <v>6</v>
      </c>
      <c r="I1066">
        <v>8</v>
      </c>
      <c r="J1066">
        <v>9</v>
      </c>
      <c r="M1066" t="str">
        <f t="shared" si="32"/>
        <v>Moderate Readmission</v>
      </c>
      <c r="N1066" t="str">
        <f t="shared" si="33"/>
        <v>Moderate Safety</v>
      </c>
    </row>
    <row r="1067" spans="1:14" x14ac:dyDescent="0.3">
      <c r="A1067" t="s">
        <v>2242</v>
      </c>
      <c r="B1067" t="s">
        <v>2234</v>
      </c>
      <c r="C1067" t="s">
        <v>23</v>
      </c>
      <c r="D1067" t="s">
        <v>24</v>
      </c>
      <c r="E1067" t="s">
        <v>25</v>
      </c>
      <c r="F1067">
        <v>3</v>
      </c>
      <c r="G1067">
        <v>3</v>
      </c>
      <c r="H1067">
        <v>8</v>
      </c>
      <c r="I1067">
        <v>8</v>
      </c>
      <c r="J1067">
        <v>10</v>
      </c>
      <c r="M1067" t="str">
        <f t="shared" si="32"/>
        <v>Moderate Readmission</v>
      </c>
      <c r="N1067" t="str">
        <f t="shared" si="33"/>
        <v>Low Safety</v>
      </c>
    </row>
    <row r="1068" spans="1:14" x14ac:dyDescent="0.3">
      <c r="A1068" t="s">
        <v>2244</v>
      </c>
      <c r="B1068" t="s">
        <v>2234</v>
      </c>
      <c r="C1068" t="s">
        <v>23</v>
      </c>
      <c r="D1068" t="s">
        <v>24</v>
      </c>
      <c r="E1068" t="s">
        <v>25</v>
      </c>
      <c r="F1068">
        <v>4</v>
      </c>
      <c r="G1068">
        <v>7</v>
      </c>
      <c r="H1068">
        <v>10</v>
      </c>
      <c r="I1068">
        <v>8</v>
      </c>
      <c r="J1068">
        <v>9</v>
      </c>
      <c r="M1068" t="str">
        <f t="shared" si="32"/>
        <v>High Readmission</v>
      </c>
      <c r="N1068" t="str">
        <f t="shared" si="33"/>
        <v>Moderate Safety</v>
      </c>
    </row>
    <row r="1069" spans="1:14" x14ac:dyDescent="0.3">
      <c r="A1069" t="s">
        <v>2247</v>
      </c>
      <c r="B1069" t="s">
        <v>2234</v>
      </c>
      <c r="C1069" t="s">
        <v>23</v>
      </c>
      <c r="D1069" t="s">
        <v>36</v>
      </c>
      <c r="E1069" t="s">
        <v>25</v>
      </c>
      <c r="F1069">
        <v>3</v>
      </c>
      <c r="G1069">
        <v>5</v>
      </c>
      <c r="H1069">
        <v>6</v>
      </c>
      <c r="I1069">
        <v>8</v>
      </c>
      <c r="J1069">
        <v>9</v>
      </c>
      <c r="M1069" t="str">
        <f t="shared" si="32"/>
        <v>Moderate Readmission</v>
      </c>
      <c r="N1069" t="str">
        <f t="shared" si="33"/>
        <v>Moderate Safety</v>
      </c>
    </row>
    <row r="1070" spans="1:14" x14ac:dyDescent="0.3">
      <c r="A1070" t="s">
        <v>2248</v>
      </c>
      <c r="B1070" t="s">
        <v>2234</v>
      </c>
      <c r="C1070" t="s">
        <v>23</v>
      </c>
      <c r="D1070" t="s">
        <v>24</v>
      </c>
      <c r="E1070" t="s">
        <v>25</v>
      </c>
      <c r="F1070">
        <v>3</v>
      </c>
      <c r="G1070">
        <v>5</v>
      </c>
      <c r="H1070">
        <v>9</v>
      </c>
      <c r="I1070">
        <v>8</v>
      </c>
      <c r="J1070">
        <v>11</v>
      </c>
      <c r="M1070" t="str">
        <f t="shared" si="32"/>
        <v>Moderate Readmission</v>
      </c>
      <c r="N1070" t="str">
        <f t="shared" si="33"/>
        <v>Moderate Safety</v>
      </c>
    </row>
    <row r="1071" spans="1:14" x14ac:dyDescent="0.3">
      <c r="A1071" t="s">
        <v>2251</v>
      </c>
      <c r="B1071" t="s">
        <v>2234</v>
      </c>
      <c r="C1071" t="s">
        <v>23</v>
      </c>
      <c r="D1071" t="s">
        <v>36</v>
      </c>
      <c r="E1071" t="s">
        <v>25</v>
      </c>
      <c r="F1071">
        <v>2</v>
      </c>
      <c r="G1071">
        <v>2</v>
      </c>
      <c r="H1071">
        <v>5</v>
      </c>
      <c r="I1071">
        <v>8</v>
      </c>
      <c r="J1071">
        <v>9</v>
      </c>
      <c r="M1071" t="str">
        <f t="shared" si="32"/>
        <v>Moderate Readmission</v>
      </c>
      <c r="N1071" t="str">
        <f t="shared" si="33"/>
        <v>Low Safety</v>
      </c>
    </row>
    <row r="1072" spans="1:14" x14ac:dyDescent="0.3">
      <c r="A1072" t="s">
        <v>2254</v>
      </c>
      <c r="B1072" t="s">
        <v>2234</v>
      </c>
      <c r="C1072" t="s">
        <v>23</v>
      </c>
      <c r="D1072" t="s">
        <v>24</v>
      </c>
      <c r="E1072" t="s">
        <v>25</v>
      </c>
      <c r="F1072">
        <v>2</v>
      </c>
      <c r="G1072">
        <v>6</v>
      </c>
      <c r="H1072">
        <v>10</v>
      </c>
      <c r="I1072">
        <v>8</v>
      </c>
      <c r="J1072">
        <v>10</v>
      </c>
      <c r="M1072" t="str">
        <f t="shared" si="32"/>
        <v>High Readmission</v>
      </c>
      <c r="N1072" t="str">
        <f t="shared" si="33"/>
        <v>Moderate Safety</v>
      </c>
    </row>
    <row r="1073" spans="1:14" x14ac:dyDescent="0.3">
      <c r="A1073" t="s">
        <v>2257</v>
      </c>
      <c r="B1073" t="s">
        <v>2234</v>
      </c>
      <c r="C1073" t="s">
        <v>23</v>
      </c>
      <c r="D1073" t="s">
        <v>76</v>
      </c>
      <c r="E1073" t="s">
        <v>25</v>
      </c>
      <c r="F1073">
        <v>3</v>
      </c>
      <c r="G1073">
        <v>6</v>
      </c>
      <c r="H1073">
        <v>10</v>
      </c>
      <c r="I1073">
        <v>8</v>
      </c>
      <c r="J1073">
        <v>9</v>
      </c>
      <c r="M1073" t="str">
        <f t="shared" si="32"/>
        <v>High Readmission</v>
      </c>
      <c r="N1073" t="str">
        <f t="shared" si="33"/>
        <v>Moderate Safety</v>
      </c>
    </row>
    <row r="1074" spans="1:14" x14ac:dyDescent="0.3">
      <c r="A1074" t="s">
        <v>2260</v>
      </c>
      <c r="B1074" t="s">
        <v>2234</v>
      </c>
      <c r="C1074" t="s">
        <v>23</v>
      </c>
      <c r="D1074" t="s">
        <v>36</v>
      </c>
      <c r="E1074" t="s">
        <v>25</v>
      </c>
      <c r="F1074">
        <v>1</v>
      </c>
      <c r="G1074">
        <v>7</v>
      </c>
      <c r="H1074">
        <v>10</v>
      </c>
      <c r="I1074">
        <v>8</v>
      </c>
      <c r="J1074">
        <v>9</v>
      </c>
      <c r="M1074" t="str">
        <f t="shared" si="32"/>
        <v>High Readmission</v>
      </c>
      <c r="N1074" t="str">
        <f t="shared" si="33"/>
        <v>Moderate Safety</v>
      </c>
    </row>
    <row r="1075" spans="1:14" x14ac:dyDescent="0.3">
      <c r="A1075" t="s">
        <v>2263</v>
      </c>
      <c r="B1075" t="s">
        <v>2234</v>
      </c>
      <c r="C1075" t="s">
        <v>23</v>
      </c>
      <c r="D1075" t="s">
        <v>24</v>
      </c>
      <c r="E1075" t="s">
        <v>25</v>
      </c>
      <c r="F1075">
        <v>3</v>
      </c>
      <c r="G1075">
        <v>5</v>
      </c>
      <c r="H1075">
        <v>6</v>
      </c>
      <c r="I1075">
        <v>8</v>
      </c>
      <c r="J1075">
        <v>9</v>
      </c>
      <c r="M1075" t="str">
        <f t="shared" si="32"/>
        <v>Moderate Readmission</v>
      </c>
      <c r="N1075" t="str">
        <f t="shared" si="33"/>
        <v>Moderate Safety</v>
      </c>
    </row>
    <row r="1076" spans="1:14" x14ac:dyDescent="0.3">
      <c r="A1076" t="s">
        <v>2266</v>
      </c>
      <c r="B1076" t="s">
        <v>2234</v>
      </c>
      <c r="C1076" t="s">
        <v>23</v>
      </c>
      <c r="D1076" t="s">
        <v>32</v>
      </c>
      <c r="E1076" t="s">
        <v>25</v>
      </c>
      <c r="F1076">
        <v>2</v>
      </c>
      <c r="G1076">
        <v>6</v>
      </c>
      <c r="H1076">
        <v>8</v>
      </c>
      <c r="I1076">
        <v>8</v>
      </c>
      <c r="J1076">
        <v>10</v>
      </c>
      <c r="M1076" t="str">
        <f t="shared" si="32"/>
        <v>Moderate Readmission</v>
      </c>
      <c r="N1076" t="str">
        <f t="shared" si="33"/>
        <v>Moderate Safety</v>
      </c>
    </row>
    <row r="1077" spans="1:14" x14ac:dyDescent="0.3">
      <c r="A1077" t="s">
        <v>2267</v>
      </c>
      <c r="B1077" t="s">
        <v>2234</v>
      </c>
      <c r="C1077" t="s">
        <v>23</v>
      </c>
      <c r="D1077" t="s">
        <v>36</v>
      </c>
      <c r="E1077" t="s">
        <v>25</v>
      </c>
      <c r="F1077">
        <v>3</v>
      </c>
      <c r="G1077">
        <v>7</v>
      </c>
      <c r="H1077">
        <v>9</v>
      </c>
      <c r="I1077">
        <v>8</v>
      </c>
      <c r="J1077">
        <v>9</v>
      </c>
      <c r="M1077" t="str">
        <f t="shared" si="32"/>
        <v>Moderate Readmission</v>
      </c>
      <c r="N1077" t="str">
        <f t="shared" si="33"/>
        <v>Moderate Safety</v>
      </c>
    </row>
    <row r="1078" spans="1:14" x14ac:dyDescent="0.3">
      <c r="A1078" t="s">
        <v>2269</v>
      </c>
      <c r="B1078" t="s">
        <v>2234</v>
      </c>
      <c r="C1078" t="s">
        <v>23</v>
      </c>
      <c r="D1078" t="s">
        <v>24</v>
      </c>
      <c r="E1078" t="s">
        <v>25</v>
      </c>
      <c r="F1078">
        <v>3</v>
      </c>
      <c r="G1078">
        <v>2</v>
      </c>
      <c r="H1078">
        <v>6</v>
      </c>
      <c r="I1078">
        <v>8</v>
      </c>
      <c r="J1078">
        <v>10</v>
      </c>
      <c r="M1078" t="str">
        <f t="shared" si="32"/>
        <v>Moderate Readmission</v>
      </c>
      <c r="N1078" t="str">
        <f t="shared" si="33"/>
        <v>Low Safety</v>
      </c>
    </row>
    <row r="1079" spans="1:14" x14ac:dyDescent="0.3">
      <c r="A1079" t="s">
        <v>2271</v>
      </c>
      <c r="B1079" t="s">
        <v>2234</v>
      </c>
      <c r="C1079" t="s">
        <v>23</v>
      </c>
      <c r="D1079" t="s">
        <v>36</v>
      </c>
      <c r="E1079" t="s">
        <v>25</v>
      </c>
      <c r="F1079">
        <v>4</v>
      </c>
      <c r="G1079">
        <v>8</v>
      </c>
      <c r="H1079">
        <v>11</v>
      </c>
      <c r="I1079">
        <v>8</v>
      </c>
      <c r="J1079">
        <v>11</v>
      </c>
      <c r="M1079" t="str">
        <f t="shared" si="32"/>
        <v>High Readmission</v>
      </c>
      <c r="N1079" t="str">
        <f t="shared" si="33"/>
        <v>Moderate Safety</v>
      </c>
    </row>
    <row r="1080" spans="1:14" x14ac:dyDescent="0.3">
      <c r="A1080" t="s">
        <v>2272</v>
      </c>
      <c r="B1080" t="s">
        <v>2234</v>
      </c>
      <c r="C1080" t="s">
        <v>23</v>
      </c>
      <c r="D1080" t="s">
        <v>36</v>
      </c>
      <c r="E1080" t="s">
        <v>25</v>
      </c>
      <c r="F1080">
        <v>3</v>
      </c>
      <c r="G1080">
        <v>8</v>
      </c>
      <c r="H1080">
        <v>8</v>
      </c>
      <c r="I1080">
        <v>8</v>
      </c>
      <c r="J1080">
        <v>10</v>
      </c>
      <c r="M1080" t="str">
        <f t="shared" si="32"/>
        <v>Moderate Readmission</v>
      </c>
      <c r="N1080" t="str">
        <f t="shared" si="33"/>
        <v>Moderate Safety</v>
      </c>
    </row>
    <row r="1081" spans="1:14" x14ac:dyDescent="0.3">
      <c r="A1081" t="s">
        <v>2274</v>
      </c>
      <c r="B1081" t="s">
        <v>2234</v>
      </c>
      <c r="C1081" t="s">
        <v>23</v>
      </c>
      <c r="D1081" t="s">
        <v>24</v>
      </c>
      <c r="E1081" t="s">
        <v>25</v>
      </c>
      <c r="F1081">
        <v>3</v>
      </c>
      <c r="G1081">
        <v>6</v>
      </c>
      <c r="H1081">
        <v>10</v>
      </c>
      <c r="I1081">
        <v>8</v>
      </c>
      <c r="J1081">
        <v>11</v>
      </c>
      <c r="M1081" t="str">
        <f t="shared" si="32"/>
        <v>High Readmission</v>
      </c>
      <c r="N1081" t="str">
        <f t="shared" si="33"/>
        <v>Moderate Safety</v>
      </c>
    </row>
    <row r="1082" spans="1:14" x14ac:dyDescent="0.3">
      <c r="A1082" t="s">
        <v>2277</v>
      </c>
      <c r="B1082" t="s">
        <v>2234</v>
      </c>
      <c r="C1082" t="s">
        <v>23</v>
      </c>
      <c r="D1082" t="s">
        <v>36</v>
      </c>
      <c r="E1082" t="s">
        <v>25</v>
      </c>
      <c r="F1082">
        <v>2</v>
      </c>
      <c r="G1082">
        <v>7</v>
      </c>
      <c r="H1082">
        <v>11</v>
      </c>
      <c r="I1082">
        <v>8</v>
      </c>
      <c r="J1082">
        <v>9</v>
      </c>
      <c r="M1082" t="str">
        <f t="shared" si="32"/>
        <v>High Readmission</v>
      </c>
      <c r="N1082" t="str">
        <f t="shared" si="33"/>
        <v>Moderate Safety</v>
      </c>
    </row>
    <row r="1083" spans="1:14" x14ac:dyDescent="0.3">
      <c r="A1083" t="s">
        <v>2280</v>
      </c>
      <c r="B1083" t="s">
        <v>2234</v>
      </c>
      <c r="C1083" t="s">
        <v>23</v>
      </c>
      <c r="D1083" t="s">
        <v>36</v>
      </c>
      <c r="E1083" t="s">
        <v>25</v>
      </c>
      <c r="F1083">
        <v>3</v>
      </c>
      <c r="G1083">
        <v>6</v>
      </c>
      <c r="H1083">
        <v>9</v>
      </c>
      <c r="I1083">
        <v>8</v>
      </c>
      <c r="J1083">
        <v>7</v>
      </c>
      <c r="M1083" t="str">
        <f t="shared" si="32"/>
        <v>Moderate Readmission</v>
      </c>
      <c r="N1083" t="str">
        <f t="shared" si="33"/>
        <v>Moderate Safety</v>
      </c>
    </row>
    <row r="1084" spans="1:14" x14ac:dyDescent="0.3">
      <c r="A1084" t="s">
        <v>2283</v>
      </c>
      <c r="B1084" t="s">
        <v>2234</v>
      </c>
      <c r="C1084" t="s">
        <v>23</v>
      </c>
      <c r="D1084" t="s">
        <v>24</v>
      </c>
      <c r="E1084" t="s">
        <v>25</v>
      </c>
      <c r="F1084">
        <v>4</v>
      </c>
      <c r="G1084">
        <v>8</v>
      </c>
      <c r="H1084">
        <v>8</v>
      </c>
      <c r="I1084">
        <v>8</v>
      </c>
      <c r="J1084">
        <v>11</v>
      </c>
      <c r="M1084" t="str">
        <f t="shared" si="32"/>
        <v>Moderate Readmission</v>
      </c>
      <c r="N1084" t="str">
        <f t="shared" si="33"/>
        <v>Moderate Safety</v>
      </c>
    </row>
    <row r="1085" spans="1:14" x14ac:dyDescent="0.3">
      <c r="A1085" t="s">
        <v>2284</v>
      </c>
      <c r="B1085" t="s">
        <v>2234</v>
      </c>
      <c r="C1085" t="s">
        <v>23</v>
      </c>
      <c r="D1085" t="s">
        <v>36</v>
      </c>
      <c r="E1085" t="s">
        <v>25</v>
      </c>
      <c r="F1085">
        <v>3</v>
      </c>
      <c r="G1085">
        <v>8</v>
      </c>
      <c r="H1085">
        <v>10</v>
      </c>
      <c r="I1085">
        <v>8</v>
      </c>
      <c r="J1085">
        <v>9</v>
      </c>
      <c r="M1085" t="str">
        <f t="shared" si="32"/>
        <v>High Readmission</v>
      </c>
      <c r="N1085" t="str">
        <f t="shared" si="33"/>
        <v>Moderate Safety</v>
      </c>
    </row>
    <row r="1086" spans="1:14" x14ac:dyDescent="0.3">
      <c r="A1086" t="s">
        <v>2285</v>
      </c>
      <c r="B1086" t="s">
        <v>2234</v>
      </c>
      <c r="C1086" t="s">
        <v>23</v>
      </c>
      <c r="D1086" t="s">
        <v>24</v>
      </c>
      <c r="E1086" t="s">
        <v>25</v>
      </c>
      <c r="F1086">
        <v>4</v>
      </c>
      <c r="G1086">
        <v>3</v>
      </c>
      <c r="H1086">
        <v>6</v>
      </c>
      <c r="I1086">
        <v>8</v>
      </c>
      <c r="J1086">
        <v>9</v>
      </c>
      <c r="M1086" t="str">
        <f t="shared" si="32"/>
        <v>Moderate Readmission</v>
      </c>
      <c r="N1086" t="str">
        <f t="shared" si="33"/>
        <v>Low Safety</v>
      </c>
    </row>
    <row r="1087" spans="1:14" x14ac:dyDescent="0.3">
      <c r="A1087" t="s">
        <v>2288</v>
      </c>
      <c r="B1087" t="s">
        <v>2234</v>
      </c>
      <c r="C1087" t="s">
        <v>23</v>
      </c>
      <c r="D1087" t="s">
        <v>36</v>
      </c>
      <c r="E1087" t="s">
        <v>25</v>
      </c>
      <c r="F1087">
        <v>1</v>
      </c>
      <c r="G1087">
        <v>3</v>
      </c>
      <c r="H1087">
        <v>6</v>
      </c>
      <c r="I1087">
        <v>8</v>
      </c>
      <c r="J1087">
        <v>10</v>
      </c>
      <c r="M1087" t="str">
        <f t="shared" si="32"/>
        <v>Moderate Readmission</v>
      </c>
      <c r="N1087" t="str">
        <f t="shared" si="33"/>
        <v>Low Safety</v>
      </c>
    </row>
    <row r="1088" spans="1:14" x14ac:dyDescent="0.3">
      <c r="A1088" t="s">
        <v>2290</v>
      </c>
      <c r="B1088" t="s">
        <v>2234</v>
      </c>
      <c r="C1088" t="s">
        <v>23</v>
      </c>
      <c r="D1088" t="s">
        <v>36</v>
      </c>
      <c r="E1088" t="s">
        <v>25</v>
      </c>
      <c r="F1088">
        <v>2</v>
      </c>
      <c r="G1088">
        <v>6</v>
      </c>
      <c r="H1088">
        <v>9</v>
      </c>
      <c r="I1088">
        <v>8</v>
      </c>
      <c r="J1088">
        <v>9</v>
      </c>
      <c r="M1088" t="str">
        <f t="shared" si="32"/>
        <v>Moderate Readmission</v>
      </c>
      <c r="N1088" t="str">
        <f t="shared" si="33"/>
        <v>Moderate Safety</v>
      </c>
    </row>
    <row r="1089" spans="1:14" x14ac:dyDescent="0.3">
      <c r="A1089" t="s">
        <v>2293</v>
      </c>
      <c r="B1089" t="s">
        <v>2234</v>
      </c>
      <c r="C1089" t="s">
        <v>23</v>
      </c>
      <c r="D1089" t="s">
        <v>36</v>
      </c>
      <c r="E1089" t="s">
        <v>25</v>
      </c>
      <c r="F1089">
        <v>4</v>
      </c>
      <c r="G1089">
        <v>7</v>
      </c>
      <c r="H1089">
        <v>11</v>
      </c>
      <c r="I1089">
        <v>8</v>
      </c>
      <c r="J1089">
        <v>10</v>
      </c>
      <c r="M1089" t="str">
        <f t="shared" si="32"/>
        <v>High Readmission</v>
      </c>
      <c r="N1089" t="str">
        <f t="shared" si="33"/>
        <v>Moderate Safety</v>
      </c>
    </row>
    <row r="1090" spans="1:14" x14ac:dyDescent="0.3">
      <c r="A1090" t="s">
        <v>2294</v>
      </c>
      <c r="B1090" t="s">
        <v>2234</v>
      </c>
      <c r="C1090" t="s">
        <v>23</v>
      </c>
      <c r="D1090" t="s">
        <v>116</v>
      </c>
      <c r="E1090" t="s">
        <v>25</v>
      </c>
      <c r="F1090">
        <v>4</v>
      </c>
      <c r="G1090">
        <v>7</v>
      </c>
      <c r="H1090">
        <v>11</v>
      </c>
      <c r="I1090">
        <v>8</v>
      </c>
      <c r="J1090">
        <v>10</v>
      </c>
      <c r="M1090" t="str">
        <f t="shared" si="32"/>
        <v>High Readmission</v>
      </c>
      <c r="N1090" t="str">
        <f t="shared" si="33"/>
        <v>Moderate Safety</v>
      </c>
    </row>
    <row r="1091" spans="1:14" x14ac:dyDescent="0.3">
      <c r="A1091" t="s">
        <v>2296</v>
      </c>
      <c r="B1091" t="s">
        <v>2234</v>
      </c>
      <c r="C1091" t="s">
        <v>23</v>
      </c>
      <c r="D1091" t="s">
        <v>36</v>
      </c>
      <c r="E1091" t="s">
        <v>25</v>
      </c>
      <c r="F1091">
        <v>4</v>
      </c>
      <c r="G1091">
        <v>8</v>
      </c>
      <c r="H1091">
        <v>11</v>
      </c>
      <c r="I1091">
        <v>8</v>
      </c>
      <c r="J1091">
        <v>9</v>
      </c>
      <c r="M1091" t="str">
        <f t="shared" ref="M1091:M1154" si="34">IF(H1091&gt;=10, "High Readmission", IF(H1091&gt;=5, "Moderate Readmission", "Low Readmission"))</f>
        <v>High Readmission</v>
      </c>
      <c r="N1091" t="str">
        <f t="shared" ref="N1091:N1154" si="35">IF(G1091&gt;=10, "High Safety", IF(G1091&gt;=5, "Moderate Safety", "Low Safety"))</f>
        <v>Moderate Safety</v>
      </c>
    </row>
    <row r="1092" spans="1:14" x14ac:dyDescent="0.3">
      <c r="A1092" t="s">
        <v>2298</v>
      </c>
      <c r="B1092" t="s">
        <v>2234</v>
      </c>
      <c r="C1092" t="s">
        <v>23</v>
      </c>
      <c r="D1092" t="s">
        <v>32</v>
      </c>
      <c r="E1092" t="s">
        <v>25</v>
      </c>
      <c r="F1092">
        <v>4</v>
      </c>
      <c r="G1092">
        <v>3</v>
      </c>
      <c r="H1092">
        <v>6</v>
      </c>
      <c r="I1092">
        <v>8</v>
      </c>
      <c r="J1092">
        <v>10</v>
      </c>
      <c r="M1092" t="str">
        <f t="shared" si="34"/>
        <v>Moderate Readmission</v>
      </c>
      <c r="N1092" t="str">
        <f t="shared" si="35"/>
        <v>Low Safety</v>
      </c>
    </row>
    <row r="1093" spans="1:14" x14ac:dyDescent="0.3">
      <c r="A1093" t="s">
        <v>2300</v>
      </c>
      <c r="B1093" t="s">
        <v>2234</v>
      </c>
      <c r="C1093" t="s">
        <v>23</v>
      </c>
      <c r="D1093" t="s">
        <v>36</v>
      </c>
      <c r="E1093" t="s">
        <v>25</v>
      </c>
      <c r="F1093">
        <v>2</v>
      </c>
      <c r="G1093">
        <v>6</v>
      </c>
      <c r="H1093">
        <v>8</v>
      </c>
      <c r="I1093">
        <v>8</v>
      </c>
      <c r="J1093">
        <v>8</v>
      </c>
      <c r="M1093" t="str">
        <f t="shared" si="34"/>
        <v>Moderate Readmission</v>
      </c>
      <c r="N1093" t="str">
        <f t="shared" si="35"/>
        <v>Moderate Safety</v>
      </c>
    </row>
    <row r="1094" spans="1:14" x14ac:dyDescent="0.3">
      <c r="A1094" t="s">
        <v>2301</v>
      </c>
      <c r="B1094" t="s">
        <v>2234</v>
      </c>
      <c r="C1094" t="s">
        <v>23</v>
      </c>
      <c r="D1094" t="s">
        <v>36</v>
      </c>
      <c r="E1094" t="s">
        <v>25</v>
      </c>
      <c r="F1094">
        <v>3</v>
      </c>
      <c r="G1094">
        <v>7</v>
      </c>
      <c r="H1094">
        <v>11</v>
      </c>
      <c r="I1094">
        <v>8</v>
      </c>
      <c r="J1094">
        <v>10</v>
      </c>
      <c r="M1094" t="str">
        <f t="shared" si="34"/>
        <v>High Readmission</v>
      </c>
      <c r="N1094" t="str">
        <f t="shared" si="35"/>
        <v>Moderate Safety</v>
      </c>
    </row>
    <row r="1095" spans="1:14" x14ac:dyDescent="0.3">
      <c r="A1095" t="s">
        <v>2302</v>
      </c>
      <c r="B1095" t="s">
        <v>2234</v>
      </c>
      <c r="C1095" t="s">
        <v>23</v>
      </c>
      <c r="D1095" t="s">
        <v>36</v>
      </c>
      <c r="E1095" t="s">
        <v>25</v>
      </c>
      <c r="F1095">
        <v>3</v>
      </c>
      <c r="G1095">
        <v>8</v>
      </c>
      <c r="H1095">
        <v>11</v>
      </c>
      <c r="I1095">
        <v>8</v>
      </c>
      <c r="J1095">
        <v>11</v>
      </c>
      <c r="M1095" t="str">
        <f t="shared" si="34"/>
        <v>High Readmission</v>
      </c>
      <c r="N1095" t="str">
        <f t="shared" si="35"/>
        <v>Moderate Safety</v>
      </c>
    </row>
    <row r="1096" spans="1:14" x14ac:dyDescent="0.3">
      <c r="A1096" t="s">
        <v>2304</v>
      </c>
      <c r="B1096" t="s">
        <v>2234</v>
      </c>
      <c r="C1096" t="s">
        <v>23</v>
      </c>
      <c r="D1096" t="s">
        <v>36</v>
      </c>
      <c r="E1096" t="s">
        <v>25</v>
      </c>
      <c r="F1096">
        <v>3</v>
      </c>
      <c r="G1096">
        <v>8</v>
      </c>
      <c r="H1096">
        <v>11</v>
      </c>
      <c r="I1096">
        <v>8</v>
      </c>
      <c r="J1096">
        <v>9</v>
      </c>
      <c r="M1096" t="str">
        <f t="shared" si="34"/>
        <v>High Readmission</v>
      </c>
      <c r="N1096" t="str">
        <f t="shared" si="35"/>
        <v>Moderate Safety</v>
      </c>
    </row>
    <row r="1097" spans="1:14" x14ac:dyDescent="0.3">
      <c r="A1097" t="s">
        <v>2305</v>
      </c>
      <c r="B1097" t="s">
        <v>2234</v>
      </c>
      <c r="C1097" t="s">
        <v>23</v>
      </c>
      <c r="D1097" t="s">
        <v>36</v>
      </c>
      <c r="E1097" t="s">
        <v>25</v>
      </c>
      <c r="F1097">
        <v>3</v>
      </c>
      <c r="G1097">
        <v>5</v>
      </c>
      <c r="H1097">
        <v>5</v>
      </c>
      <c r="I1097">
        <v>8</v>
      </c>
      <c r="J1097">
        <v>7</v>
      </c>
      <c r="M1097" t="str">
        <f t="shared" si="34"/>
        <v>Moderate Readmission</v>
      </c>
      <c r="N1097" t="str">
        <f t="shared" si="35"/>
        <v>Moderate Safety</v>
      </c>
    </row>
    <row r="1098" spans="1:14" x14ac:dyDescent="0.3">
      <c r="A1098" t="s">
        <v>2306</v>
      </c>
      <c r="B1098" t="s">
        <v>2234</v>
      </c>
      <c r="C1098" t="s">
        <v>23</v>
      </c>
      <c r="D1098" t="s">
        <v>32</v>
      </c>
      <c r="E1098" t="s">
        <v>25</v>
      </c>
      <c r="F1098">
        <v>3</v>
      </c>
      <c r="G1098">
        <v>3</v>
      </c>
      <c r="H1098">
        <v>6</v>
      </c>
      <c r="I1098">
        <v>8</v>
      </c>
      <c r="J1098">
        <v>9</v>
      </c>
      <c r="M1098" t="str">
        <f t="shared" si="34"/>
        <v>Moderate Readmission</v>
      </c>
      <c r="N1098" t="str">
        <f t="shared" si="35"/>
        <v>Low Safety</v>
      </c>
    </row>
    <row r="1099" spans="1:14" x14ac:dyDescent="0.3">
      <c r="A1099" t="s">
        <v>2308</v>
      </c>
      <c r="B1099" t="s">
        <v>2234</v>
      </c>
      <c r="C1099" t="s">
        <v>23</v>
      </c>
      <c r="D1099" t="s">
        <v>32</v>
      </c>
      <c r="E1099" t="s">
        <v>25</v>
      </c>
      <c r="F1099">
        <v>1</v>
      </c>
      <c r="G1099">
        <v>7</v>
      </c>
      <c r="H1099">
        <v>9</v>
      </c>
      <c r="I1099">
        <v>8</v>
      </c>
      <c r="J1099">
        <v>7</v>
      </c>
      <c r="M1099" t="str">
        <f t="shared" si="34"/>
        <v>Moderate Readmission</v>
      </c>
      <c r="N1099" t="str">
        <f t="shared" si="35"/>
        <v>Moderate Safety</v>
      </c>
    </row>
    <row r="1100" spans="1:14" x14ac:dyDescent="0.3">
      <c r="A1100" t="s">
        <v>2310</v>
      </c>
      <c r="B1100" t="s">
        <v>2234</v>
      </c>
      <c r="C1100" t="s">
        <v>23</v>
      </c>
      <c r="D1100" t="s">
        <v>32</v>
      </c>
      <c r="E1100" t="s">
        <v>25</v>
      </c>
      <c r="F1100">
        <v>4</v>
      </c>
      <c r="G1100">
        <v>3</v>
      </c>
      <c r="H1100">
        <v>7</v>
      </c>
      <c r="I1100">
        <v>8</v>
      </c>
      <c r="J1100">
        <v>8</v>
      </c>
      <c r="M1100" t="str">
        <f t="shared" si="34"/>
        <v>Moderate Readmission</v>
      </c>
      <c r="N1100" t="str">
        <f t="shared" si="35"/>
        <v>Low Safety</v>
      </c>
    </row>
    <row r="1101" spans="1:14" x14ac:dyDescent="0.3">
      <c r="A1101" t="s">
        <v>2313</v>
      </c>
      <c r="B1101" t="s">
        <v>2234</v>
      </c>
      <c r="C1101" t="s">
        <v>23</v>
      </c>
      <c r="D1101" t="s">
        <v>32</v>
      </c>
      <c r="E1101" t="s">
        <v>25</v>
      </c>
      <c r="F1101">
        <v>3</v>
      </c>
      <c r="G1101">
        <v>7</v>
      </c>
      <c r="H1101">
        <v>11</v>
      </c>
      <c r="I1101">
        <v>8</v>
      </c>
      <c r="J1101">
        <v>10</v>
      </c>
      <c r="M1101" t="str">
        <f t="shared" si="34"/>
        <v>High Readmission</v>
      </c>
      <c r="N1101" t="str">
        <f t="shared" si="35"/>
        <v>Moderate Safety</v>
      </c>
    </row>
    <row r="1102" spans="1:14" x14ac:dyDescent="0.3">
      <c r="A1102" t="s">
        <v>2315</v>
      </c>
      <c r="B1102" t="s">
        <v>2234</v>
      </c>
      <c r="C1102" t="s">
        <v>23</v>
      </c>
      <c r="D1102" t="s">
        <v>36</v>
      </c>
      <c r="E1102" t="s">
        <v>25</v>
      </c>
      <c r="F1102">
        <v>3</v>
      </c>
      <c r="G1102">
        <v>6</v>
      </c>
      <c r="H1102">
        <v>9</v>
      </c>
      <c r="I1102">
        <v>8</v>
      </c>
      <c r="J1102">
        <v>10</v>
      </c>
      <c r="M1102" t="str">
        <f t="shared" si="34"/>
        <v>Moderate Readmission</v>
      </c>
      <c r="N1102" t="str">
        <f t="shared" si="35"/>
        <v>Moderate Safety</v>
      </c>
    </row>
    <row r="1103" spans="1:14" x14ac:dyDescent="0.3">
      <c r="A1103" t="s">
        <v>2316</v>
      </c>
      <c r="B1103" t="s">
        <v>2234</v>
      </c>
      <c r="C1103" t="s">
        <v>23</v>
      </c>
      <c r="D1103" t="s">
        <v>36</v>
      </c>
      <c r="E1103" t="s">
        <v>25</v>
      </c>
      <c r="F1103">
        <v>4</v>
      </c>
      <c r="G1103">
        <v>6</v>
      </c>
      <c r="H1103">
        <v>9</v>
      </c>
      <c r="I1103">
        <v>8</v>
      </c>
      <c r="J1103">
        <v>10</v>
      </c>
      <c r="M1103" t="str">
        <f t="shared" si="34"/>
        <v>Moderate Readmission</v>
      </c>
      <c r="N1103" t="str">
        <f t="shared" si="35"/>
        <v>Moderate Safety</v>
      </c>
    </row>
    <row r="1104" spans="1:14" x14ac:dyDescent="0.3">
      <c r="A1104" t="s">
        <v>2319</v>
      </c>
      <c r="B1104" t="s">
        <v>2234</v>
      </c>
      <c r="C1104" t="s">
        <v>23</v>
      </c>
      <c r="D1104" t="s">
        <v>36</v>
      </c>
      <c r="E1104" t="s">
        <v>25</v>
      </c>
      <c r="F1104">
        <v>5</v>
      </c>
      <c r="G1104">
        <v>2</v>
      </c>
      <c r="H1104">
        <v>5</v>
      </c>
      <c r="I1104">
        <v>8</v>
      </c>
      <c r="J1104">
        <v>8</v>
      </c>
      <c r="M1104" t="str">
        <f t="shared" si="34"/>
        <v>Moderate Readmission</v>
      </c>
      <c r="N1104" t="str">
        <f t="shared" si="35"/>
        <v>Low Safety</v>
      </c>
    </row>
    <row r="1105" spans="1:14" x14ac:dyDescent="0.3">
      <c r="A1105" t="s">
        <v>2321</v>
      </c>
      <c r="B1105" t="s">
        <v>2234</v>
      </c>
      <c r="C1105" t="s">
        <v>23</v>
      </c>
      <c r="D1105" t="s">
        <v>36</v>
      </c>
      <c r="E1105" t="s">
        <v>169</v>
      </c>
      <c r="F1105">
        <v>2</v>
      </c>
      <c r="G1105">
        <v>5</v>
      </c>
      <c r="H1105">
        <v>3</v>
      </c>
      <c r="I1105">
        <v>8</v>
      </c>
      <c r="J1105">
        <v>4</v>
      </c>
      <c r="M1105" t="str">
        <f t="shared" si="34"/>
        <v>Low Readmission</v>
      </c>
      <c r="N1105" t="str">
        <f t="shared" si="35"/>
        <v>Moderate Safety</v>
      </c>
    </row>
    <row r="1106" spans="1:14" x14ac:dyDescent="0.3">
      <c r="A1106" t="s">
        <v>2323</v>
      </c>
      <c r="B1106" t="s">
        <v>2234</v>
      </c>
      <c r="C1106" t="s">
        <v>155</v>
      </c>
      <c r="D1106" t="s">
        <v>156</v>
      </c>
      <c r="E1106" t="s">
        <v>25</v>
      </c>
      <c r="F1106">
        <v>2</v>
      </c>
      <c r="G1106">
        <v>3</v>
      </c>
      <c r="H1106">
        <v>5</v>
      </c>
      <c r="I1106">
        <v>8</v>
      </c>
      <c r="J1106">
        <v>5</v>
      </c>
      <c r="M1106" t="str">
        <f t="shared" si="34"/>
        <v>Moderate Readmission</v>
      </c>
      <c r="N1106" t="str">
        <f t="shared" si="35"/>
        <v>Low Safety</v>
      </c>
    </row>
    <row r="1107" spans="1:14" x14ac:dyDescent="0.3">
      <c r="A1107" t="s">
        <v>2325</v>
      </c>
      <c r="B1107" t="s">
        <v>2234</v>
      </c>
      <c r="C1107" t="s">
        <v>155</v>
      </c>
      <c r="D1107" t="s">
        <v>156</v>
      </c>
      <c r="E1107" t="s">
        <v>25</v>
      </c>
      <c r="F1107">
        <v>1</v>
      </c>
      <c r="G1107">
        <v>4</v>
      </c>
      <c r="H1107">
        <v>6</v>
      </c>
      <c r="I1107">
        <v>8</v>
      </c>
      <c r="J1107">
        <v>5</v>
      </c>
      <c r="M1107" t="str">
        <f t="shared" si="34"/>
        <v>Moderate Readmission</v>
      </c>
      <c r="N1107" t="str">
        <f t="shared" si="35"/>
        <v>Low Safety</v>
      </c>
    </row>
    <row r="1108" spans="1:14" x14ac:dyDescent="0.3">
      <c r="A1108" t="s">
        <v>2326</v>
      </c>
      <c r="B1108" t="s">
        <v>2328</v>
      </c>
      <c r="C1108" t="s">
        <v>23</v>
      </c>
      <c r="D1108" t="s">
        <v>116</v>
      </c>
      <c r="E1108" t="s">
        <v>25</v>
      </c>
      <c r="F1108">
        <v>4</v>
      </c>
      <c r="G1108">
        <v>7</v>
      </c>
      <c r="H1108">
        <v>7</v>
      </c>
      <c r="I1108">
        <v>8</v>
      </c>
      <c r="J1108">
        <v>8</v>
      </c>
      <c r="M1108" t="str">
        <f t="shared" si="34"/>
        <v>Moderate Readmission</v>
      </c>
      <c r="N1108" t="str">
        <f t="shared" si="35"/>
        <v>Moderate Safety</v>
      </c>
    </row>
    <row r="1109" spans="1:14" x14ac:dyDescent="0.3">
      <c r="A1109" t="s">
        <v>2330</v>
      </c>
      <c r="B1109" t="s">
        <v>2328</v>
      </c>
      <c r="C1109" t="s">
        <v>23</v>
      </c>
      <c r="D1109" t="s">
        <v>116</v>
      </c>
      <c r="E1109" t="s">
        <v>25</v>
      </c>
      <c r="F1109">
        <v>4</v>
      </c>
      <c r="G1109">
        <v>5</v>
      </c>
      <c r="H1109">
        <v>9</v>
      </c>
      <c r="I1109">
        <v>8</v>
      </c>
      <c r="J1109">
        <v>9</v>
      </c>
      <c r="M1109" t="str">
        <f t="shared" si="34"/>
        <v>Moderate Readmission</v>
      </c>
      <c r="N1109" t="str">
        <f t="shared" si="35"/>
        <v>Moderate Safety</v>
      </c>
    </row>
    <row r="1110" spans="1:14" x14ac:dyDescent="0.3">
      <c r="A1110" t="s">
        <v>2331</v>
      </c>
      <c r="B1110" t="s">
        <v>2328</v>
      </c>
      <c r="C1110" t="s">
        <v>23</v>
      </c>
      <c r="D1110" t="s">
        <v>36</v>
      </c>
      <c r="E1110" t="s">
        <v>25</v>
      </c>
      <c r="F1110">
        <v>5</v>
      </c>
      <c r="G1110">
        <v>8</v>
      </c>
      <c r="H1110">
        <v>11</v>
      </c>
      <c r="I1110">
        <v>8</v>
      </c>
      <c r="J1110">
        <v>11</v>
      </c>
      <c r="M1110" t="str">
        <f t="shared" si="34"/>
        <v>High Readmission</v>
      </c>
      <c r="N1110" t="str">
        <f t="shared" si="35"/>
        <v>Moderate Safety</v>
      </c>
    </row>
    <row r="1111" spans="1:14" x14ac:dyDescent="0.3">
      <c r="A1111" t="s">
        <v>2332</v>
      </c>
      <c r="B1111" t="s">
        <v>2328</v>
      </c>
      <c r="C1111" t="s">
        <v>23</v>
      </c>
      <c r="D1111" t="s">
        <v>36</v>
      </c>
      <c r="E1111" t="s">
        <v>25</v>
      </c>
      <c r="F1111">
        <v>2</v>
      </c>
      <c r="G1111">
        <v>2</v>
      </c>
      <c r="H1111">
        <v>8</v>
      </c>
      <c r="I1111">
        <v>8</v>
      </c>
      <c r="J1111">
        <v>9</v>
      </c>
      <c r="M1111" t="str">
        <f t="shared" si="34"/>
        <v>Moderate Readmission</v>
      </c>
      <c r="N1111" t="str">
        <f t="shared" si="35"/>
        <v>Low Safety</v>
      </c>
    </row>
    <row r="1112" spans="1:14" x14ac:dyDescent="0.3">
      <c r="A1112" t="s">
        <v>2335</v>
      </c>
      <c r="B1112" t="s">
        <v>2328</v>
      </c>
      <c r="C1112" t="s">
        <v>23</v>
      </c>
      <c r="D1112" t="s">
        <v>36</v>
      </c>
      <c r="E1112" t="s">
        <v>25</v>
      </c>
      <c r="F1112">
        <v>3</v>
      </c>
      <c r="G1112">
        <v>7</v>
      </c>
      <c r="H1112">
        <v>7</v>
      </c>
      <c r="I1112">
        <v>8</v>
      </c>
      <c r="J1112">
        <v>12</v>
      </c>
      <c r="M1112" t="str">
        <f t="shared" si="34"/>
        <v>Moderate Readmission</v>
      </c>
      <c r="N1112" t="str">
        <f t="shared" si="35"/>
        <v>Moderate Safety</v>
      </c>
    </row>
    <row r="1113" spans="1:14" x14ac:dyDescent="0.3">
      <c r="A1113" t="s">
        <v>2337</v>
      </c>
      <c r="B1113" t="s">
        <v>2328</v>
      </c>
      <c r="C1113" t="s">
        <v>23</v>
      </c>
      <c r="D1113" t="s">
        <v>36</v>
      </c>
      <c r="E1113" t="s">
        <v>25</v>
      </c>
      <c r="F1113">
        <v>3</v>
      </c>
      <c r="G1113">
        <v>4</v>
      </c>
      <c r="H1113">
        <v>9</v>
      </c>
      <c r="I1113">
        <v>8</v>
      </c>
      <c r="J1113">
        <v>10</v>
      </c>
      <c r="M1113" t="str">
        <f t="shared" si="34"/>
        <v>Moderate Readmission</v>
      </c>
      <c r="N1113" t="str">
        <f t="shared" si="35"/>
        <v>Low Safety</v>
      </c>
    </row>
    <row r="1114" spans="1:14" x14ac:dyDescent="0.3">
      <c r="A1114" t="s">
        <v>2338</v>
      </c>
      <c r="B1114" t="s">
        <v>2328</v>
      </c>
      <c r="C1114" t="s">
        <v>23</v>
      </c>
      <c r="D1114" t="s">
        <v>36</v>
      </c>
      <c r="E1114" t="s">
        <v>25</v>
      </c>
      <c r="F1114">
        <v>2</v>
      </c>
      <c r="G1114">
        <v>6</v>
      </c>
      <c r="H1114">
        <v>7</v>
      </c>
      <c r="I1114">
        <v>8</v>
      </c>
      <c r="J1114">
        <v>11</v>
      </c>
      <c r="M1114" t="str">
        <f t="shared" si="34"/>
        <v>Moderate Readmission</v>
      </c>
      <c r="N1114" t="str">
        <f t="shared" si="35"/>
        <v>Moderate Safety</v>
      </c>
    </row>
    <row r="1115" spans="1:14" x14ac:dyDescent="0.3">
      <c r="A1115" t="s">
        <v>2339</v>
      </c>
      <c r="B1115" t="s">
        <v>2328</v>
      </c>
      <c r="C1115" t="s">
        <v>23</v>
      </c>
      <c r="D1115" t="s">
        <v>36</v>
      </c>
      <c r="E1115" t="s">
        <v>25</v>
      </c>
      <c r="F1115">
        <v>3</v>
      </c>
      <c r="G1115">
        <v>7</v>
      </c>
      <c r="H1115">
        <v>11</v>
      </c>
      <c r="I1115">
        <v>8</v>
      </c>
      <c r="J1115">
        <v>11</v>
      </c>
      <c r="M1115" t="str">
        <f t="shared" si="34"/>
        <v>High Readmission</v>
      </c>
      <c r="N1115" t="str">
        <f t="shared" si="35"/>
        <v>Moderate Safety</v>
      </c>
    </row>
    <row r="1116" spans="1:14" x14ac:dyDescent="0.3">
      <c r="A1116" t="s">
        <v>2341</v>
      </c>
      <c r="B1116" t="s">
        <v>2328</v>
      </c>
      <c r="C1116" t="s">
        <v>23</v>
      </c>
      <c r="D1116" t="s">
        <v>98</v>
      </c>
      <c r="E1116" t="s">
        <v>25</v>
      </c>
      <c r="F1116">
        <v>3</v>
      </c>
      <c r="G1116">
        <v>3</v>
      </c>
      <c r="H1116">
        <v>8</v>
      </c>
      <c r="I1116">
        <v>8</v>
      </c>
      <c r="J1116">
        <v>8</v>
      </c>
      <c r="M1116" t="str">
        <f t="shared" si="34"/>
        <v>Moderate Readmission</v>
      </c>
      <c r="N1116" t="str">
        <f t="shared" si="35"/>
        <v>Low Safety</v>
      </c>
    </row>
    <row r="1117" spans="1:14" x14ac:dyDescent="0.3">
      <c r="A1117" t="s">
        <v>2342</v>
      </c>
      <c r="B1117" t="s">
        <v>2328</v>
      </c>
      <c r="C1117" t="s">
        <v>23</v>
      </c>
      <c r="D1117" t="s">
        <v>36</v>
      </c>
      <c r="E1117" t="s">
        <v>25</v>
      </c>
      <c r="F1117">
        <v>4</v>
      </c>
      <c r="G1117">
        <v>7</v>
      </c>
      <c r="H1117">
        <v>11</v>
      </c>
      <c r="I1117">
        <v>8</v>
      </c>
      <c r="J1117">
        <v>10</v>
      </c>
      <c r="M1117" t="str">
        <f t="shared" si="34"/>
        <v>High Readmission</v>
      </c>
      <c r="N1117" t="str">
        <f t="shared" si="35"/>
        <v>Moderate Safety</v>
      </c>
    </row>
    <row r="1118" spans="1:14" x14ac:dyDescent="0.3">
      <c r="A1118" t="s">
        <v>2343</v>
      </c>
      <c r="B1118" t="s">
        <v>2328</v>
      </c>
      <c r="C1118" t="s">
        <v>23</v>
      </c>
      <c r="D1118" t="s">
        <v>116</v>
      </c>
      <c r="E1118" t="s">
        <v>25</v>
      </c>
      <c r="F1118">
        <v>3</v>
      </c>
      <c r="G1118">
        <v>6</v>
      </c>
      <c r="H1118">
        <v>8</v>
      </c>
      <c r="I1118">
        <v>8</v>
      </c>
      <c r="J1118">
        <v>8</v>
      </c>
      <c r="M1118" t="str">
        <f t="shared" si="34"/>
        <v>Moderate Readmission</v>
      </c>
      <c r="N1118" t="str">
        <f t="shared" si="35"/>
        <v>Moderate Safety</v>
      </c>
    </row>
    <row r="1119" spans="1:14" x14ac:dyDescent="0.3">
      <c r="A1119" t="s">
        <v>2344</v>
      </c>
      <c r="B1119" t="s">
        <v>2328</v>
      </c>
      <c r="C1119" t="s">
        <v>23</v>
      </c>
      <c r="D1119" t="s">
        <v>76</v>
      </c>
      <c r="E1119" t="s">
        <v>25</v>
      </c>
      <c r="F1119">
        <v>5</v>
      </c>
      <c r="G1119">
        <v>7</v>
      </c>
      <c r="H1119">
        <v>9</v>
      </c>
      <c r="I1119">
        <v>8</v>
      </c>
      <c r="J1119">
        <v>10</v>
      </c>
      <c r="M1119" t="str">
        <f t="shared" si="34"/>
        <v>Moderate Readmission</v>
      </c>
      <c r="N1119" t="str">
        <f t="shared" si="35"/>
        <v>Moderate Safety</v>
      </c>
    </row>
    <row r="1120" spans="1:14" x14ac:dyDescent="0.3">
      <c r="A1120" t="s">
        <v>2347</v>
      </c>
      <c r="B1120" t="s">
        <v>2328</v>
      </c>
      <c r="C1120" t="s">
        <v>155</v>
      </c>
      <c r="D1120" t="s">
        <v>156</v>
      </c>
      <c r="E1120" t="s">
        <v>25</v>
      </c>
      <c r="F1120">
        <v>5</v>
      </c>
      <c r="G1120">
        <v>3</v>
      </c>
      <c r="H1120">
        <v>5</v>
      </c>
      <c r="I1120">
        <v>8</v>
      </c>
      <c r="J1120">
        <v>4</v>
      </c>
      <c r="M1120" t="str">
        <f t="shared" si="34"/>
        <v>Moderate Readmission</v>
      </c>
      <c r="N1120" t="str">
        <f t="shared" si="35"/>
        <v>Low Safety</v>
      </c>
    </row>
    <row r="1121" spans="1:14" x14ac:dyDescent="0.3">
      <c r="A1121" t="s">
        <v>2348</v>
      </c>
      <c r="B1121" t="s">
        <v>2328</v>
      </c>
      <c r="C1121" t="s">
        <v>23</v>
      </c>
      <c r="D1121" t="s">
        <v>76</v>
      </c>
      <c r="E1121" t="s">
        <v>25</v>
      </c>
      <c r="F1121">
        <v>1</v>
      </c>
      <c r="G1121">
        <v>2</v>
      </c>
      <c r="H1121">
        <v>7</v>
      </c>
      <c r="I1121">
        <v>8</v>
      </c>
      <c r="J1121">
        <v>9</v>
      </c>
      <c r="M1121" t="str">
        <f t="shared" si="34"/>
        <v>Moderate Readmission</v>
      </c>
      <c r="N1121" t="str">
        <f t="shared" si="35"/>
        <v>Low Safety</v>
      </c>
    </row>
    <row r="1122" spans="1:14" x14ac:dyDescent="0.3">
      <c r="A1122" t="s">
        <v>2349</v>
      </c>
      <c r="B1122" t="s">
        <v>2328</v>
      </c>
      <c r="C1122" t="s">
        <v>23</v>
      </c>
      <c r="D1122" t="s">
        <v>36</v>
      </c>
      <c r="E1122" t="s">
        <v>25</v>
      </c>
      <c r="F1122">
        <v>3</v>
      </c>
      <c r="G1122">
        <v>2</v>
      </c>
      <c r="H1122">
        <v>7</v>
      </c>
      <c r="I1122">
        <v>8</v>
      </c>
      <c r="J1122">
        <v>9</v>
      </c>
      <c r="M1122" t="str">
        <f t="shared" si="34"/>
        <v>Moderate Readmission</v>
      </c>
      <c r="N1122" t="str">
        <f t="shared" si="35"/>
        <v>Low Safety</v>
      </c>
    </row>
    <row r="1123" spans="1:14" x14ac:dyDescent="0.3">
      <c r="A1123" t="s">
        <v>2351</v>
      </c>
      <c r="B1123" t="s">
        <v>2328</v>
      </c>
      <c r="C1123" t="s">
        <v>23</v>
      </c>
      <c r="D1123" t="s">
        <v>36</v>
      </c>
      <c r="E1123" t="s">
        <v>25</v>
      </c>
      <c r="F1123">
        <v>3</v>
      </c>
      <c r="G1123">
        <v>3</v>
      </c>
      <c r="H1123">
        <v>9</v>
      </c>
      <c r="I1123">
        <v>8</v>
      </c>
      <c r="J1123">
        <v>8</v>
      </c>
      <c r="M1123" t="str">
        <f t="shared" si="34"/>
        <v>Moderate Readmission</v>
      </c>
      <c r="N1123" t="str">
        <f t="shared" si="35"/>
        <v>Low Safety</v>
      </c>
    </row>
    <row r="1124" spans="1:14" x14ac:dyDescent="0.3">
      <c r="A1124" t="s">
        <v>2353</v>
      </c>
      <c r="B1124" t="s">
        <v>2328</v>
      </c>
      <c r="C1124" t="s">
        <v>171</v>
      </c>
      <c r="D1124" t="s">
        <v>36</v>
      </c>
      <c r="E1124" t="s">
        <v>25</v>
      </c>
      <c r="F1124">
        <v>5</v>
      </c>
      <c r="G1124">
        <v>1</v>
      </c>
      <c r="H1124">
        <v>4</v>
      </c>
      <c r="I1124">
        <v>8</v>
      </c>
      <c r="J1124">
        <v>7</v>
      </c>
      <c r="M1124" t="str">
        <f t="shared" si="34"/>
        <v>Low Readmission</v>
      </c>
      <c r="N1124" t="str">
        <f t="shared" si="35"/>
        <v>Low Safety</v>
      </c>
    </row>
    <row r="1125" spans="1:14" x14ac:dyDescent="0.3">
      <c r="A1125" t="s">
        <v>2356</v>
      </c>
      <c r="B1125" t="s">
        <v>2328</v>
      </c>
      <c r="C1125" t="s">
        <v>171</v>
      </c>
      <c r="D1125" t="s">
        <v>36</v>
      </c>
      <c r="E1125" t="s">
        <v>25</v>
      </c>
      <c r="F1125">
        <v>3</v>
      </c>
      <c r="G1125">
        <v>2</v>
      </c>
      <c r="H1125">
        <v>6</v>
      </c>
      <c r="I1125">
        <v>8</v>
      </c>
      <c r="J1125">
        <v>7</v>
      </c>
      <c r="M1125" t="str">
        <f t="shared" si="34"/>
        <v>Moderate Readmission</v>
      </c>
      <c r="N1125" t="str">
        <f t="shared" si="35"/>
        <v>Low Safety</v>
      </c>
    </row>
    <row r="1126" spans="1:14" x14ac:dyDescent="0.3">
      <c r="A1126" t="s">
        <v>2359</v>
      </c>
      <c r="B1126" t="s">
        <v>2328</v>
      </c>
      <c r="C1126" t="s">
        <v>171</v>
      </c>
      <c r="D1126" t="s">
        <v>32</v>
      </c>
      <c r="E1126" t="s">
        <v>25</v>
      </c>
      <c r="F1126">
        <v>4</v>
      </c>
      <c r="G1126">
        <v>2</v>
      </c>
      <c r="H1126">
        <v>6</v>
      </c>
      <c r="I1126">
        <v>8</v>
      </c>
      <c r="J1126">
        <v>7</v>
      </c>
      <c r="M1126" t="str">
        <f t="shared" si="34"/>
        <v>Moderate Readmission</v>
      </c>
      <c r="N1126" t="str">
        <f t="shared" si="35"/>
        <v>Low Safety</v>
      </c>
    </row>
    <row r="1127" spans="1:14" x14ac:dyDescent="0.3">
      <c r="A1127" t="s">
        <v>2361</v>
      </c>
      <c r="B1127" t="s">
        <v>2363</v>
      </c>
      <c r="C1127" t="s">
        <v>23</v>
      </c>
      <c r="D1127" t="s">
        <v>36</v>
      </c>
      <c r="E1127" t="s">
        <v>25</v>
      </c>
      <c r="F1127">
        <v>2</v>
      </c>
      <c r="G1127">
        <v>8</v>
      </c>
      <c r="H1127">
        <v>10</v>
      </c>
      <c r="I1127">
        <v>8</v>
      </c>
      <c r="J1127">
        <v>9</v>
      </c>
      <c r="M1127" t="str">
        <f t="shared" si="34"/>
        <v>High Readmission</v>
      </c>
      <c r="N1127" t="str">
        <f t="shared" si="35"/>
        <v>Moderate Safety</v>
      </c>
    </row>
    <row r="1128" spans="1:14" x14ac:dyDescent="0.3">
      <c r="A1128" t="s">
        <v>2364</v>
      </c>
      <c r="B1128" t="s">
        <v>2363</v>
      </c>
      <c r="C1128" t="s">
        <v>23</v>
      </c>
      <c r="D1128" t="s">
        <v>36</v>
      </c>
      <c r="E1128" t="s">
        <v>25</v>
      </c>
      <c r="F1128">
        <v>3</v>
      </c>
      <c r="G1128">
        <v>7</v>
      </c>
      <c r="H1128">
        <v>10</v>
      </c>
      <c r="I1128">
        <v>8</v>
      </c>
      <c r="J1128">
        <v>8</v>
      </c>
      <c r="M1128" t="str">
        <f t="shared" si="34"/>
        <v>High Readmission</v>
      </c>
      <c r="N1128" t="str">
        <f t="shared" si="35"/>
        <v>Moderate Safety</v>
      </c>
    </row>
    <row r="1129" spans="1:14" x14ac:dyDescent="0.3">
      <c r="A1129" t="s">
        <v>2367</v>
      </c>
      <c r="B1129" t="s">
        <v>2363</v>
      </c>
      <c r="C1129" t="s">
        <v>23</v>
      </c>
      <c r="D1129" t="s">
        <v>36</v>
      </c>
      <c r="E1129" t="s">
        <v>25</v>
      </c>
      <c r="F1129">
        <v>2</v>
      </c>
      <c r="G1129">
        <v>6</v>
      </c>
      <c r="H1129">
        <v>7</v>
      </c>
      <c r="I1129">
        <v>8</v>
      </c>
      <c r="J1129">
        <v>6</v>
      </c>
      <c r="M1129" t="str">
        <f t="shared" si="34"/>
        <v>Moderate Readmission</v>
      </c>
      <c r="N1129" t="str">
        <f t="shared" si="35"/>
        <v>Moderate Safety</v>
      </c>
    </row>
    <row r="1130" spans="1:14" x14ac:dyDescent="0.3">
      <c r="A1130" t="s">
        <v>279</v>
      </c>
      <c r="B1130" t="s">
        <v>2363</v>
      </c>
      <c r="C1130" t="s">
        <v>23</v>
      </c>
      <c r="D1130" t="s">
        <v>116</v>
      </c>
      <c r="E1130" t="s">
        <v>169</v>
      </c>
      <c r="F1130">
        <v>2</v>
      </c>
      <c r="G1130">
        <v>8</v>
      </c>
      <c r="H1130">
        <v>7</v>
      </c>
      <c r="I1130">
        <v>8</v>
      </c>
      <c r="J1130">
        <v>8</v>
      </c>
      <c r="M1130" t="str">
        <f t="shared" si="34"/>
        <v>Moderate Readmission</v>
      </c>
      <c r="N1130" t="str">
        <f t="shared" si="35"/>
        <v>Moderate Safety</v>
      </c>
    </row>
    <row r="1131" spans="1:14" x14ac:dyDescent="0.3">
      <c r="A1131" t="s">
        <v>2371</v>
      </c>
      <c r="B1131" t="s">
        <v>2363</v>
      </c>
      <c r="C1131" t="s">
        <v>23</v>
      </c>
      <c r="D1131" t="s">
        <v>36</v>
      </c>
      <c r="E1131" t="s">
        <v>25</v>
      </c>
      <c r="F1131">
        <v>3</v>
      </c>
      <c r="G1131">
        <v>7</v>
      </c>
      <c r="H1131">
        <v>10</v>
      </c>
      <c r="I1131">
        <v>8</v>
      </c>
      <c r="J1131">
        <v>6</v>
      </c>
      <c r="M1131" t="str">
        <f t="shared" si="34"/>
        <v>High Readmission</v>
      </c>
      <c r="N1131" t="str">
        <f t="shared" si="35"/>
        <v>Moderate Safety</v>
      </c>
    </row>
    <row r="1132" spans="1:14" x14ac:dyDescent="0.3">
      <c r="A1132" t="s">
        <v>2373</v>
      </c>
      <c r="B1132" t="s">
        <v>2363</v>
      </c>
      <c r="C1132" t="s">
        <v>23</v>
      </c>
      <c r="D1132" t="s">
        <v>116</v>
      </c>
      <c r="E1132" t="s">
        <v>25</v>
      </c>
      <c r="F1132">
        <v>4</v>
      </c>
      <c r="G1132">
        <v>8</v>
      </c>
      <c r="H1132">
        <v>9</v>
      </c>
      <c r="I1132">
        <v>8</v>
      </c>
      <c r="J1132">
        <v>7</v>
      </c>
      <c r="M1132" t="str">
        <f t="shared" si="34"/>
        <v>Moderate Readmission</v>
      </c>
      <c r="N1132" t="str">
        <f t="shared" si="35"/>
        <v>Moderate Safety</v>
      </c>
    </row>
    <row r="1133" spans="1:14" x14ac:dyDescent="0.3">
      <c r="A1133" t="s">
        <v>2374</v>
      </c>
      <c r="B1133" t="s">
        <v>2363</v>
      </c>
      <c r="C1133" t="s">
        <v>23</v>
      </c>
      <c r="D1133" t="s">
        <v>36</v>
      </c>
      <c r="E1133" t="s">
        <v>25</v>
      </c>
      <c r="F1133">
        <v>4</v>
      </c>
      <c r="G1133">
        <v>7</v>
      </c>
      <c r="H1133">
        <v>10</v>
      </c>
      <c r="I1133">
        <v>8</v>
      </c>
      <c r="J1133">
        <v>9</v>
      </c>
      <c r="M1133" t="str">
        <f t="shared" si="34"/>
        <v>High Readmission</v>
      </c>
      <c r="N1133" t="str">
        <f t="shared" si="35"/>
        <v>Moderate Safety</v>
      </c>
    </row>
    <row r="1134" spans="1:14" x14ac:dyDescent="0.3">
      <c r="A1134" t="s">
        <v>2375</v>
      </c>
      <c r="B1134" t="s">
        <v>2363</v>
      </c>
      <c r="C1134" t="s">
        <v>23</v>
      </c>
      <c r="D1134" t="s">
        <v>116</v>
      </c>
      <c r="E1134" t="s">
        <v>25</v>
      </c>
      <c r="F1134">
        <v>4</v>
      </c>
      <c r="G1134">
        <v>7</v>
      </c>
      <c r="H1134">
        <v>10</v>
      </c>
      <c r="I1134">
        <v>8</v>
      </c>
      <c r="J1134">
        <v>7</v>
      </c>
      <c r="M1134" t="str">
        <f t="shared" si="34"/>
        <v>High Readmission</v>
      </c>
      <c r="N1134" t="str">
        <f t="shared" si="35"/>
        <v>Moderate Safety</v>
      </c>
    </row>
    <row r="1135" spans="1:14" x14ac:dyDescent="0.3">
      <c r="A1135" t="s">
        <v>2376</v>
      </c>
      <c r="B1135" t="s">
        <v>2363</v>
      </c>
      <c r="C1135" t="s">
        <v>23</v>
      </c>
      <c r="D1135" t="s">
        <v>36</v>
      </c>
      <c r="E1135" t="s">
        <v>25</v>
      </c>
      <c r="F1135">
        <v>2</v>
      </c>
      <c r="G1135">
        <v>8</v>
      </c>
      <c r="H1135">
        <v>11</v>
      </c>
      <c r="I1135">
        <v>8</v>
      </c>
      <c r="J1135">
        <v>9</v>
      </c>
      <c r="M1135" t="str">
        <f t="shared" si="34"/>
        <v>High Readmission</v>
      </c>
      <c r="N1135" t="str">
        <f t="shared" si="35"/>
        <v>Moderate Safety</v>
      </c>
    </row>
    <row r="1136" spans="1:14" x14ac:dyDescent="0.3">
      <c r="A1136" t="s">
        <v>2377</v>
      </c>
      <c r="B1136" t="s">
        <v>2363</v>
      </c>
      <c r="C1136" t="s">
        <v>23</v>
      </c>
      <c r="D1136" t="s">
        <v>36</v>
      </c>
      <c r="E1136" t="s">
        <v>25</v>
      </c>
      <c r="F1136">
        <v>3</v>
      </c>
      <c r="G1136">
        <v>8</v>
      </c>
      <c r="H1136">
        <v>10</v>
      </c>
      <c r="I1136">
        <v>8</v>
      </c>
      <c r="J1136">
        <v>10</v>
      </c>
      <c r="M1136" t="str">
        <f t="shared" si="34"/>
        <v>High Readmission</v>
      </c>
      <c r="N1136" t="str">
        <f t="shared" si="35"/>
        <v>Moderate Safety</v>
      </c>
    </row>
    <row r="1137" spans="1:14" x14ac:dyDescent="0.3">
      <c r="A1137" t="s">
        <v>2379</v>
      </c>
      <c r="B1137" t="s">
        <v>2363</v>
      </c>
      <c r="C1137" t="s">
        <v>23</v>
      </c>
      <c r="D1137" t="s">
        <v>36</v>
      </c>
      <c r="E1137" t="s">
        <v>25</v>
      </c>
      <c r="F1137">
        <v>3</v>
      </c>
      <c r="G1137">
        <v>7</v>
      </c>
      <c r="H1137">
        <v>9</v>
      </c>
      <c r="I1137">
        <v>8</v>
      </c>
      <c r="J1137">
        <v>9</v>
      </c>
      <c r="M1137" t="str">
        <f t="shared" si="34"/>
        <v>Moderate Readmission</v>
      </c>
      <c r="N1137" t="str">
        <f t="shared" si="35"/>
        <v>Moderate Safety</v>
      </c>
    </row>
    <row r="1138" spans="1:14" x14ac:dyDescent="0.3">
      <c r="A1138" t="s">
        <v>2380</v>
      </c>
      <c r="B1138" t="s">
        <v>2363</v>
      </c>
      <c r="C1138" t="s">
        <v>23</v>
      </c>
      <c r="D1138" t="s">
        <v>36</v>
      </c>
      <c r="E1138" t="s">
        <v>25</v>
      </c>
      <c r="F1138">
        <v>4</v>
      </c>
      <c r="G1138">
        <v>3</v>
      </c>
      <c r="H1138">
        <v>9</v>
      </c>
      <c r="I1138">
        <v>8</v>
      </c>
      <c r="J1138">
        <v>10</v>
      </c>
      <c r="M1138" t="str">
        <f t="shared" si="34"/>
        <v>Moderate Readmission</v>
      </c>
      <c r="N1138" t="str">
        <f t="shared" si="35"/>
        <v>Low Safety</v>
      </c>
    </row>
    <row r="1139" spans="1:14" x14ac:dyDescent="0.3">
      <c r="A1139" t="s">
        <v>2382</v>
      </c>
      <c r="B1139" t="s">
        <v>2363</v>
      </c>
      <c r="C1139" t="s">
        <v>23</v>
      </c>
      <c r="D1139" t="s">
        <v>36</v>
      </c>
      <c r="E1139" t="s">
        <v>25</v>
      </c>
      <c r="F1139">
        <v>3</v>
      </c>
      <c r="G1139">
        <v>6</v>
      </c>
      <c r="H1139">
        <v>9</v>
      </c>
      <c r="I1139">
        <v>8</v>
      </c>
      <c r="J1139">
        <v>9</v>
      </c>
      <c r="M1139" t="str">
        <f t="shared" si="34"/>
        <v>Moderate Readmission</v>
      </c>
      <c r="N1139" t="str">
        <f t="shared" si="35"/>
        <v>Moderate Safety</v>
      </c>
    </row>
    <row r="1140" spans="1:14" x14ac:dyDescent="0.3">
      <c r="A1140" t="s">
        <v>2383</v>
      </c>
      <c r="B1140" t="s">
        <v>2363</v>
      </c>
      <c r="C1140" t="s">
        <v>23</v>
      </c>
      <c r="D1140" t="s">
        <v>36</v>
      </c>
      <c r="E1140" t="s">
        <v>25</v>
      </c>
      <c r="F1140">
        <v>4</v>
      </c>
      <c r="G1140">
        <v>7</v>
      </c>
      <c r="H1140">
        <v>11</v>
      </c>
      <c r="I1140">
        <v>8</v>
      </c>
      <c r="J1140">
        <v>10</v>
      </c>
      <c r="M1140" t="str">
        <f t="shared" si="34"/>
        <v>High Readmission</v>
      </c>
      <c r="N1140" t="str">
        <f t="shared" si="35"/>
        <v>Moderate Safety</v>
      </c>
    </row>
    <row r="1141" spans="1:14" x14ac:dyDescent="0.3">
      <c r="A1141" t="s">
        <v>2386</v>
      </c>
      <c r="B1141" t="s">
        <v>2363</v>
      </c>
      <c r="C1141" t="s">
        <v>23</v>
      </c>
      <c r="D1141" t="s">
        <v>36</v>
      </c>
      <c r="E1141" t="s">
        <v>25</v>
      </c>
      <c r="F1141">
        <v>3</v>
      </c>
      <c r="G1141">
        <v>7</v>
      </c>
      <c r="H1141">
        <v>9</v>
      </c>
      <c r="I1141">
        <v>8</v>
      </c>
      <c r="J1141">
        <v>7</v>
      </c>
      <c r="M1141" t="str">
        <f t="shared" si="34"/>
        <v>Moderate Readmission</v>
      </c>
      <c r="N1141" t="str">
        <f t="shared" si="35"/>
        <v>Moderate Safety</v>
      </c>
    </row>
    <row r="1142" spans="1:14" x14ac:dyDescent="0.3">
      <c r="A1142" t="s">
        <v>2388</v>
      </c>
      <c r="B1142" t="s">
        <v>2363</v>
      </c>
      <c r="C1142" t="s">
        <v>23</v>
      </c>
      <c r="D1142" t="s">
        <v>36</v>
      </c>
      <c r="E1142" t="s">
        <v>25</v>
      </c>
      <c r="F1142">
        <v>3</v>
      </c>
      <c r="G1142">
        <v>8</v>
      </c>
      <c r="H1142">
        <v>11</v>
      </c>
      <c r="I1142">
        <v>8</v>
      </c>
      <c r="J1142">
        <v>10</v>
      </c>
      <c r="M1142" t="str">
        <f t="shared" si="34"/>
        <v>High Readmission</v>
      </c>
      <c r="N1142" t="str">
        <f t="shared" si="35"/>
        <v>Moderate Safety</v>
      </c>
    </row>
    <row r="1143" spans="1:14" x14ac:dyDescent="0.3">
      <c r="A1143" t="s">
        <v>2391</v>
      </c>
      <c r="B1143" t="s">
        <v>2363</v>
      </c>
      <c r="C1143" t="s">
        <v>23</v>
      </c>
      <c r="D1143" t="s">
        <v>76</v>
      </c>
      <c r="E1143" t="s">
        <v>25</v>
      </c>
      <c r="F1143">
        <v>5</v>
      </c>
      <c r="G1143">
        <v>6</v>
      </c>
      <c r="H1143">
        <v>8</v>
      </c>
      <c r="I1143">
        <v>8</v>
      </c>
      <c r="J1143">
        <v>7</v>
      </c>
      <c r="M1143" t="str">
        <f t="shared" si="34"/>
        <v>Moderate Readmission</v>
      </c>
      <c r="N1143" t="str">
        <f t="shared" si="35"/>
        <v>Moderate Safety</v>
      </c>
    </row>
    <row r="1144" spans="1:14" x14ac:dyDescent="0.3">
      <c r="A1144" t="s">
        <v>2392</v>
      </c>
      <c r="B1144" t="s">
        <v>2363</v>
      </c>
      <c r="C1144" t="s">
        <v>23</v>
      </c>
      <c r="D1144" t="s">
        <v>36</v>
      </c>
      <c r="E1144" t="s">
        <v>25</v>
      </c>
      <c r="F1144">
        <v>3</v>
      </c>
      <c r="G1144">
        <v>7</v>
      </c>
      <c r="H1144">
        <v>11</v>
      </c>
      <c r="I1144">
        <v>8</v>
      </c>
      <c r="J1144">
        <v>10</v>
      </c>
      <c r="M1144" t="str">
        <f t="shared" si="34"/>
        <v>High Readmission</v>
      </c>
      <c r="N1144" t="str">
        <f t="shared" si="35"/>
        <v>Moderate Safety</v>
      </c>
    </row>
    <row r="1145" spans="1:14" x14ac:dyDescent="0.3">
      <c r="A1145" t="s">
        <v>2394</v>
      </c>
      <c r="B1145" t="s">
        <v>2363</v>
      </c>
      <c r="C1145" t="s">
        <v>23</v>
      </c>
      <c r="D1145" t="s">
        <v>36</v>
      </c>
      <c r="E1145" t="s">
        <v>25</v>
      </c>
      <c r="F1145">
        <v>4</v>
      </c>
      <c r="G1145">
        <v>7</v>
      </c>
      <c r="H1145">
        <v>9</v>
      </c>
      <c r="I1145">
        <v>8</v>
      </c>
      <c r="J1145">
        <v>11</v>
      </c>
      <c r="M1145" t="str">
        <f t="shared" si="34"/>
        <v>Moderate Readmission</v>
      </c>
      <c r="N1145" t="str">
        <f t="shared" si="35"/>
        <v>Moderate Safety</v>
      </c>
    </row>
    <row r="1146" spans="1:14" x14ac:dyDescent="0.3">
      <c r="A1146" t="s">
        <v>2397</v>
      </c>
      <c r="B1146" t="s">
        <v>2363</v>
      </c>
      <c r="C1146" t="s">
        <v>23</v>
      </c>
      <c r="D1146" t="s">
        <v>36</v>
      </c>
      <c r="E1146" t="s">
        <v>25</v>
      </c>
      <c r="F1146">
        <v>3</v>
      </c>
      <c r="G1146">
        <v>7</v>
      </c>
      <c r="H1146">
        <v>10</v>
      </c>
      <c r="I1146">
        <v>8</v>
      </c>
      <c r="J1146">
        <v>9</v>
      </c>
      <c r="M1146" t="str">
        <f t="shared" si="34"/>
        <v>High Readmission</v>
      </c>
      <c r="N1146" t="str">
        <f t="shared" si="35"/>
        <v>Moderate Safety</v>
      </c>
    </row>
    <row r="1147" spans="1:14" x14ac:dyDescent="0.3">
      <c r="A1147" t="s">
        <v>2398</v>
      </c>
      <c r="B1147" t="s">
        <v>2363</v>
      </c>
      <c r="C1147" t="s">
        <v>23</v>
      </c>
      <c r="D1147" t="s">
        <v>36</v>
      </c>
      <c r="E1147" t="s">
        <v>169</v>
      </c>
      <c r="F1147">
        <v>3</v>
      </c>
      <c r="G1147">
        <v>6</v>
      </c>
      <c r="H1147">
        <v>9</v>
      </c>
      <c r="I1147">
        <v>8</v>
      </c>
      <c r="J1147">
        <v>10</v>
      </c>
      <c r="M1147" t="str">
        <f t="shared" si="34"/>
        <v>Moderate Readmission</v>
      </c>
      <c r="N1147" t="str">
        <f t="shared" si="35"/>
        <v>Moderate Safety</v>
      </c>
    </row>
    <row r="1148" spans="1:14" x14ac:dyDescent="0.3">
      <c r="A1148" t="s">
        <v>2401</v>
      </c>
      <c r="B1148" t="s">
        <v>2363</v>
      </c>
      <c r="C1148" t="s">
        <v>23</v>
      </c>
      <c r="D1148" t="s">
        <v>36</v>
      </c>
      <c r="E1148" t="s">
        <v>25</v>
      </c>
      <c r="F1148">
        <v>3</v>
      </c>
      <c r="G1148">
        <v>7</v>
      </c>
      <c r="H1148">
        <v>8</v>
      </c>
      <c r="I1148">
        <v>8</v>
      </c>
      <c r="J1148">
        <v>7</v>
      </c>
      <c r="M1148" t="str">
        <f t="shared" si="34"/>
        <v>Moderate Readmission</v>
      </c>
      <c r="N1148" t="str">
        <f t="shared" si="35"/>
        <v>Moderate Safety</v>
      </c>
    </row>
    <row r="1149" spans="1:14" x14ac:dyDescent="0.3">
      <c r="A1149" t="s">
        <v>2402</v>
      </c>
      <c r="B1149" t="s">
        <v>2363</v>
      </c>
      <c r="C1149" t="s">
        <v>23</v>
      </c>
      <c r="D1149" t="s">
        <v>36</v>
      </c>
      <c r="E1149" t="s">
        <v>169</v>
      </c>
      <c r="F1149">
        <v>4</v>
      </c>
      <c r="G1149">
        <v>5</v>
      </c>
      <c r="H1149">
        <v>6</v>
      </c>
      <c r="I1149">
        <v>8</v>
      </c>
      <c r="J1149">
        <v>8</v>
      </c>
      <c r="M1149" t="str">
        <f t="shared" si="34"/>
        <v>Moderate Readmission</v>
      </c>
      <c r="N1149" t="str">
        <f t="shared" si="35"/>
        <v>Moderate Safety</v>
      </c>
    </row>
    <row r="1150" spans="1:14" x14ac:dyDescent="0.3">
      <c r="A1150" t="s">
        <v>2403</v>
      </c>
      <c r="B1150" t="s">
        <v>2363</v>
      </c>
      <c r="C1150" t="s">
        <v>23</v>
      </c>
      <c r="D1150" t="s">
        <v>36</v>
      </c>
      <c r="E1150" t="s">
        <v>25</v>
      </c>
      <c r="F1150">
        <v>4</v>
      </c>
      <c r="G1150">
        <v>7</v>
      </c>
      <c r="H1150">
        <v>7</v>
      </c>
      <c r="I1150">
        <v>8</v>
      </c>
      <c r="J1150">
        <v>10</v>
      </c>
      <c r="M1150" t="str">
        <f t="shared" si="34"/>
        <v>Moderate Readmission</v>
      </c>
      <c r="N1150" t="str">
        <f t="shared" si="35"/>
        <v>Moderate Safety</v>
      </c>
    </row>
    <row r="1151" spans="1:14" x14ac:dyDescent="0.3">
      <c r="A1151" t="s">
        <v>2405</v>
      </c>
      <c r="B1151" t="s">
        <v>2363</v>
      </c>
      <c r="C1151" t="s">
        <v>23</v>
      </c>
      <c r="D1151" t="s">
        <v>36</v>
      </c>
      <c r="E1151" t="s">
        <v>25</v>
      </c>
      <c r="F1151">
        <v>2</v>
      </c>
      <c r="G1151">
        <v>7</v>
      </c>
      <c r="H1151">
        <v>10</v>
      </c>
      <c r="I1151">
        <v>8</v>
      </c>
      <c r="J1151">
        <v>8</v>
      </c>
      <c r="M1151" t="str">
        <f t="shared" si="34"/>
        <v>High Readmission</v>
      </c>
      <c r="N1151" t="str">
        <f t="shared" si="35"/>
        <v>Moderate Safety</v>
      </c>
    </row>
    <row r="1152" spans="1:14" x14ac:dyDescent="0.3">
      <c r="A1152" t="s">
        <v>2408</v>
      </c>
      <c r="B1152" t="s">
        <v>2363</v>
      </c>
      <c r="C1152" t="s">
        <v>23</v>
      </c>
      <c r="D1152" t="s">
        <v>76</v>
      </c>
      <c r="E1152" t="s">
        <v>25</v>
      </c>
      <c r="F1152">
        <v>3</v>
      </c>
      <c r="G1152">
        <v>5</v>
      </c>
      <c r="H1152">
        <v>6</v>
      </c>
      <c r="I1152">
        <v>8</v>
      </c>
      <c r="J1152">
        <v>6</v>
      </c>
      <c r="M1152" t="str">
        <f t="shared" si="34"/>
        <v>Moderate Readmission</v>
      </c>
      <c r="N1152" t="str">
        <f t="shared" si="35"/>
        <v>Moderate Safety</v>
      </c>
    </row>
    <row r="1153" spans="1:14" x14ac:dyDescent="0.3">
      <c r="A1153" t="s">
        <v>2409</v>
      </c>
      <c r="B1153" t="s">
        <v>2363</v>
      </c>
      <c r="C1153" t="s">
        <v>23</v>
      </c>
      <c r="D1153" t="s">
        <v>76</v>
      </c>
      <c r="E1153" t="s">
        <v>25</v>
      </c>
      <c r="F1153">
        <v>4</v>
      </c>
      <c r="G1153">
        <v>5</v>
      </c>
      <c r="H1153">
        <v>9</v>
      </c>
      <c r="I1153">
        <v>8</v>
      </c>
      <c r="J1153">
        <v>9</v>
      </c>
      <c r="M1153" t="str">
        <f t="shared" si="34"/>
        <v>Moderate Readmission</v>
      </c>
      <c r="N1153" t="str">
        <f t="shared" si="35"/>
        <v>Moderate Safety</v>
      </c>
    </row>
    <row r="1154" spans="1:14" x14ac:dyDescent="0.3">
      <c r="A1154" t="s">
        <v>2412</v>
      </c>
      <c r="B1154" t="s">
        <v>2363</v>
      </c>
      <c r="C1154" t="s">
        <v>23</v>
      </c>
      <c r="D1154" t="s">
        <v>36</v>
      </c>
      <c r="E1154" t="s">
        <v>25</v>
      </c>
      <c r="F1154">
        <v>2</v>
      </c>
      <c r="G1154">
        <v>7</v>
      </c>
      <c r="H1154">
        <v>10</v>
      </c>
      <c r="I1154">
        <v>8</v>
      </c>
      <c r="J1154">
        <v>9</v>
      </c>
      <c r="M1154" t="str">
        <f t="shared" si="34"/>
        <v>High Readmission</v>
      </c>
      <c r="N1154" t="str">
        <f t="shared" si="35"/>
        <v>Moderate Safety</v>
      </c>
    </row>
    <row r="1155" spans="1:14" x14ac:dyDescent="0.3">
      <c r="A1155" t="s">
        <v>2414</v>
      </c>
      <c r="B1155" t="s">
        <v>2363</v>
      </c>
      <c r="C1155" t="s">
        <v>23</v>
      </c>
      <c r="D1155" t="s">
        <v>76</v>
      </c>
      <c r="E1155" t="s">
        <v>25</v>
      </c>
      <c r="F1155">
        <v>3</v>
      </c>
      <c r="G1155">
        <v>7</v>
      </c>
      <c r="H1155">
        <v>8</v>
      </c>
      <c r="I1155">
        <v>8</v>
      </c>
      <c r="J1155">
        <v>8</v>
      </c>
      <c r="M1155" t="str">
        <f t="shared" ref="M1155:M1218" si="36">IF(H1155&gt;=10, "High Readmission", IF(H1155&gt;=5, "Moderate Readmission", "Low Readmission"))</f>
        <v>Moderate Readmission</v>
      </c>
      <c r="N1155" t="str">
        <f t="shared" ref="N1155:N1218" si="37">IF(G1155&gt;=10, "High Safety", IF(G1155&gt;=5, "Moderate Safety", "Low Safety"))</f>
        <v>Moderate Safety</v>
      </c>
    </row>
    <row r="1156" spans="1:14" x14ac:dyDescent="0.3">
      <c r="A1156" t="s">
        <v>2416</v>
      </c>
      <c r="B1156" t="s">
        <v>2363</v>
      </c>
      <c r="C1156" t="s">
        <v>23</v>
      </c>
      <c r="D1156" t="s">
        <v>36</v>
      </c>
      <c r="E1156" t="s">
        <v>25</v>
      </c>
      <c r="F1156">
        <v>4</v>
      </c>
      <c r="G1156">
        <v>8</v>
      </c>
      <c r="H1156">
        <v>9</v>
      </c>
      <c r="I1156">
        <v>8</v>
      </c>
      <c r="J1156">
        <v>11</v>
      </c>
      <c r="M1156" t="str">
        <f t="shared" si="36"/>
        <v>Moderate Readmission</v>
      </c>
      <c r="N1156" t="str">
        <f t="shared" si="37"/>
        <v>Moderate Safety</v>
      </c>
    </row>
    <row r="1157" spans="1:14" x14ac:dyDescent="0.3">
      <c r="A1157" t="s">
        <v>2417</v>
      </c>
      <c r="B1157" t="s">
        <v>2363</v>
      </c>
      <c r="C1157" t="s">
        <v>23</v>
      </c>
      <c r="D1157" t="s">
        <v>36</v>
      </c>
      <c r="E1157" t="s">
        <v>25</v>
      </c>
      <c r="F1157">
        <v>3</v>
      </c>
      <c r="G1157">
        <v>7</v>
      </c>
      <c r="H1157">
        <v>8</v>
      </c>
      <c r="I1157">
        <v>8</v>
      </c>
      <c r="J1157">
        <v>8</v>
      </c>
      <c r="M1157" t="str">
        <f t="shared" si="36"/>
        <v>Moderate Readmission</v>
      </c>
      <c r="N1157" t="str">
        <f t="shared" si="37"/>
        <v>Moderate Safety</v>
      </c>
    </row>
    <row r="1158" spans="1:14" x14ac:dyDescent="0.3">
      <c r="A1158" t="s">
        <v>2418</v>
      </c>
      <c r="B1158" t="s">
        <v>2363</v>
      </c>
      <c r="C1158" t="s">
        <v>23</v>
      </c>
      <c r="D1158" t="s">
        <v>76</v>
      </c>
      <c r="E1158" t="s">
        <v>25</v>
      </c>
      <c r="F1158">
        <v>2</v>
      </c>
      <c r="G1158">
        <v>7</v>
      </c>
      <c r="H1158">
        <v>8</v>
      </c>
      <c r="I1158">
        <v>8</v>
      </c>
      <c r="J1158">
        <v>10</v>
      </c>
      <c r="M1158" t="str">
        <f t="shared" si="36"/>
        <v>Moderate Readmission</v>
      </c>
      <c r="N1158" t="str">
        <f t="shared" si="37"/>
        <v>Moderate Safety</v>
      </c>
    </row>
    <row r="1159" spans="1:14" x14ac:dyDescent="0.3">
      <c r="A1159" t="s">
        <v>2421</v>
      </c>
      <c r="B1159" t="s">
        <v>2363</v>
      </c>
      <c r="C1159" t="s">
        <v>23</v>
      </c>
      <c r="D1159" t="s">
        <v>32</v>
      </c>
      <c r="E1159" t="s">
        <v>25</v>
      </c>
      <c r="F1159">
        <v>2</v>
      </c>
      <c r="G1159">
        <v>8</v>
      </c>
      <c r="H1159">
        <v>7</v>
      </c>
      <c r="I1159">
        <v>8</v>
      </c>
      <c r="J1159">
        <v>8</v>
      </c>
      <c r="M1159" t="str">
        <f t="shared" si="36"/>
        <v>Moderate Readmission</v>
      </c>
      <c r="N1159" t="str">
        <f t="shared" si="37"/>
        <v>Moderate Safety</v>
      </c>
    </row>
    <row r="1160" spans="1:14" x14ac:dyDescent="0.3">
      <c r="A1160" t="s">
        <v>2423</v>
      </c>
      <c r="B1160" t="s">
        <v>2363</v>
      </c>
      <c r="C1160" t="s">
        <v>23</v>
      </c>
      <c r="D1160" t="s">
        <v>76</v>
      </c>
      <c r="E1160" t="s">
        <v>25</v>
      </c>
      <c r="F1160">
        <v>3</v>
      </c>
      <c r="G1160">
        <v>6</v>
      </c>
      <c r="H1160">
        <v>6</v>
      </c>
      <c r="I1160">
        <v>8</v>
      </c>
      <c r="J1160">
        <v>7</v>
      </c>
      <c r="M1160" t="str">
        <f t="shared" si="36"/>
        <v>Moderate Readmission</v>
      </c>
      <c r="N1160" t="str">
        <f t="shared" si="37"/>
        <v>Moderate Safety</v>
      </c>
    </row>
    <row r="1161" spans="1:14" x14ac:dyDescent="0.3">
      <c r="A1161" t="s">
        <v>2424</v>
      </c>
      <c r="B1161" t="s">
        <v>2363</v>
      </c>
      <c r="C1161" t="s">
        <v>23</v>
      </c>
      <c r="D1161" t="s">
        <v>36</v>
      </c>
      <c r="E1161" t="s">
        <v>25</v>
      </c>
      <c r="F1161">
        <v>2</v>
      </c>
      <c r="G1161">
        <v>7</v>
      </c>
      <c r="H1161">
        <v>8</v>
      </c>
      <c r="I1161">
        <v>8</v>
      </c>
      <c r="J1161">
        <v>9</v>
      </c>
      <c r="M1161" t="str">
        <f t="shared" si="36"/>
        <v>Moderate Readmission</v>
      </c>
      <c r="N1161" t="str">
        <f t="shared" si="37"/>
        <v>Moderate Safety</v>
      </c>
    </row>
    <row r="1162" spans="1:14" x14ac:dyDescent="0.3">
      <c r="A1162" t="s">
        <v>2425</v>
      </c>
      <c r="B1162" t="s">
        <v>2363</v>
      </c>
      <c r="C1162" t="s">
        <v>23</v>
      </c>
      <c r="D1162" t="s">
        <v>76</v>
      </c>
      <c r="E1162" t="s">
        <v>25</v>
      </c>
      <c r="F1162">
        <v>2</v>
      </c>
      <c r="G1162">
        <v>3</v>
      </c>
      <c r="H1162">
        <v>7</v>
      </c>
      <c r="I1162">
        <v>8</v>
      </c>
      <c r="J1162">
        <v>7</v>
      </c>
      <c r="M1162" t="str">
        <f t="shared" si="36"/>
        <v>Moderate Readmission</v>
      </c>
      <c r="N1162" t="str">
        <f t="shared" si="37"/>
        <v>Low Safety</v>
      </c>
    </row>
    <row r="1163" spans="1:14" x14ac:dyDescent="0.3">
      <c r="A1163" t="s">
        <v>2427</v>
      </c>
      <c r="B1163" t="s">
        <v>2363</v>
      </c>
      <c r="C1163" t="s">
        <v>23</v>
      </c>
      <c r="D1163" t="s">
        <v>36</v>
      </c>
      <c r="E1163" t="s">
        <v>25</v>
      </c>
      <c r="F1163">
        <v>4</v>
      </c>
      <c r="G1163">
        <v>6</v>
      </c>
      <c r="H1163">
        <v>8</v>
      </c>
      <c r="I1163">
        <v>8</v>
      </c>
      <c r="J1163">
        <v>7</v>
      </c>
      <c r="M1163" t="str">
        <f t="shared" si="36"/>
        <v>Moderate Readmission</v>
      </c>
      <c r="N1163" t="str">
        <f t="shared" si="37"/>
        <v>Moderate Safety</v>
      </c>
    </row>
    <row r="1164" spans="1:14" x14ac:dyDescent="0.3">
      <c r="A1164" t="s">
        <v>2430</v>
      </c>
      <c r="B1164" t="s">
        <v>2363</v>
      </c>
      <c r="C1164" t="s">
        <v>23</v>
      </c>
      <c r="D1164" t="s">
        <v>36</v>
      </c>
      <c r="E1164" t="s">
        <v>25</v>
      </c>
      <c r="F1164">
        <v>2</v>
      </c>
      <c r="G1164">
        <v>7</v>
      </c>
      <c r="H1164">
        <v>8</v>
      </c>
      <c r="I1164">
        <v>8</v>
      </c>
      <c r="J1164">
        <v>9</v>
      </c>
      <c r="M1164" t="str">
        <f t="shared" si="36"/>
        <v>Moderate Readmission</v>
      </c>
      <c r="N1164" t="str">
        <f t="shared" si="37"/>
        <v>Moderate Safety</v>
      </c>
    </row>
    <row r="1165" spans="1:14" x14ac:dyDescent="0.3">
      <c r="A1165" t="s">
        <v>2431</v>
      </c>
      <c r="B1165" t="s">
        <v>2363</v>
      </c>
      <c r="C1165" t="s">
        <v>23</v>
      </c>
      <c r="D1165" t="s">
        <v>36</v>
      </c>
      <c r="E1165" t="s">
        <v>25</v>
      </c>
      <c r="F1165">
        <v>5</v>
      </c>
      <c r="G1165">
        <v>7</v>
      </c>
      <c r="H1165">
        <v>9</v>
      </c>
      <c r="I1165">
        <v>8</v>
      </c>
      <c r="J1165">
        <v>9</v>
      </c>
      <c r="M1165" t="str">
        <f t="shared" si="36"/>
        <v>Moderate Readmission</v>
      </c>
      <c r="N1165" t="str">
        <f t="shared" si="37"/>
        <v>Moderate Safety</v>
      </c>
    </row>
    <row r="1166" spans="1:14" x14ac:dyDescent="0.3">
      <c r="A1166" t="s">
        <v>2433</v>
      </c>
      <c r="B1166" t="s">
        <v>2363</v>
      </c>
      <c r="C1166" t="s">
        <v>23</v>
      </c>
      <c r="D1166" t="s">
        <v>36</v>
      </c>
      <c r="E1166" t="s">
        <v>25</v>
      </c>
      <c r="F1166">
        <v>2</v>
      </c>
      <c r="G1166">
        <v>6</v>
      </c>
      <c r="H1166">
        <v>7</v>
      </c>
      <c r="I1166">
        <v>8</v>
      </c>
      <c r="J1166">
        <v>7</v>
      </c>
      <c r="M1166" t="str">
        <f t="shared" si="36"/>
        <v>Moderate Readmission</v>
      </c>
      <c r="N1166" t="str">
        <f t="shared" si="37"/>
        <v>Moderate Safety</v>
      </c>
    </row>
    <row r="1167" spans="1:14" x14ac:dyDescent="0.3">
      <c r="A1167" t="s">
        <v>2436</v>
      </c>
      <c r="B1167" t="s">
        <v>2363</v>
      </c>
      <c r="C1167" t="s">
        <v>155</v>
      </c>
      <c r="D1167" t="s">
        <v>156</v>
      </c>
      <c r="E1167" t="s">
        <v>25</v>
      </c>
      <c r="F1167">
        <v>3</v>
      </c>
      <c r="G1167">
        <v>4</v>
      </c>
      <c r="H1167">
        <v>6</v>
      </c>
      <c r="I1167">
        <v>8</v>
      </c>
      <c r="J1167">
        <v>5</v>
      </c>
      <c r="M1167" t="str">
        <f t="shared" si="36"/>
        <v>Moderate Readmission</v>
      </c>
      <c r="N1167" t="str">
        <f t="shared" si="37"/>
        <v>Low Safety</v>
      </c>
    </row>
    <row r="1168" spans="1:14" x14ac:dyDescent="0.3">
      <c r="A1168" t="s">
        <v>2439</v>
      </c>
      <c r="B1168" t="s">
        <v>2441</v>
      </c>
      <c r="C1168" t="s">
        <v>23</v>
      </c>
      <c r="D1168" t="s">
        <v>76</v>
      </c>
      <c r="E1168" t="s">
        <v>25</v>
      </c>
      <c r="F1168">
        <v>2</v>
      </c>
      <c r="G1168">
        <v>6</v>
      </c>
      <c r="H1168">
        <v>8</v>
      </c>
      <c r="I1168">
        <v>8</v>
      </c>
      <c r="J1168">
        <v>11</v>
      </c>
      <c r="M1168" t="str">
        <f t="shared" si="36"/>
        <v>Moderate Readmission</v>
      </c>
      <c r="N1168" t="str">
        <f t="shared" si="37"/>
        <v>Moderate Safety</v>
      </c>
    </row>
    <row r="1169" spans="1:14" x14ac:dyDescent="0.3">
      <c r="A1169" t="s">
        <v>2442</v>
      </c>
      <c r="B1169" t="s">
        <v>2441</v>
      </c>
      <c r="C1169" t="s">
        <v>23</v>
      </c>
      <c r="D1169" t="s">
        <v>36</v>
      </c>
      <c r="E1169" t="s">
        <v>25</v>
      </c>
      <c r="F1169">
        <v>5</v>
      </c>
      <c r="G1169">
        <v>7</v>
      </c>
      <c r="H1169">
        <v>11</v>
      </c>
      <c r="I1169">
        <v>8</v>
      </c>
      <c r="J1169">
        <v>10</v>
      </c>
      <c r="M1169" t="str">
        <f t="shared" si="36"/>
        <v>High Readmission</v>
      </c>
      <c r="N1169" t="str">
        <f t="shared" si="37"/>
        <v>Moderate Safety</v>
      </c>
    </row>
    <row r="1170" spans="1:14" x14ac:dyDescent="0.3">
      <c r="A1170" t="s">
        <v>2443</v>
      </c>
      <c r="B1170" t="s">
        <v>2441</v>
      </c>
      <c r="C1170" t="s">
        <v>23</v>
      </c>
      <c r="D1170" t="s">
        <v>76</v>
      </c>
      <c r="E1170" t="s">
        <v>25</v>
      </c>
      <c r="F1170">
        <v>4</v>
      </c>
      <c r="G1170">
        <v>7</v>
      </c>
      <c r="H1170">
        <v>9</v>
      </c>
      <c r="I1170">
        <v>8</v>
      </c>
      <c r="J1170">
        <v>10</v>
      </c>
      <c r="M1170" t="str">
        <f t="shared" si="36"/>
        <v>Moderate Readmission</v>
      </c>
      <c r="N1170" t="str">
        <f t="shared" si="37"/>
        <v>Moderate Safety</v>
      </c>
    </row>
    <row r="1171" spans="1:14" x14ac:dyDescent="0.3">
      <c r="A1171" t="s">
        <v>2445</v>
      </c>
      <c r="B1171" t="s">
        <v>2441</v>
      </c>
      <c r="C1171" t="s">
        <v>23</v>
      </c>
      <c r="D1171" t="s">
        <v>36</v>
      </c>
      <c r="E1171" t="s">
        <v>25</v>
      </c>
      <c r="F1171">
        <v>2</v>
      </c>
      <c r="G1171">
        <v>7</v>
      </c>
      <c r="H1171">
        <v>8</v>
      </c>
      <c r="I1171">
        <v>8</v>
      </c>
      <c r="J1171">
        <v>10</v>
      </c>
      <c r="M1171" t="str">
        <f t="shared" si="36"/>
        <v>Moderate Readmission</v>
      </c>
      <c r="N1171" t="str">
        <f t="shared" si="37"/>
        <v>Moderate Safety</v>
      </c>
    </row>
    <row r="1172" spans="1:14" x14ac:dyDescent="0.3">
      <c r="A1172" t="s">
        <v>2447</v>
      </c>
      <c r="B1172" t="s">
        <v>2441</v>
      </c>
      <c r="C1172" t="s">
        <v>23</v>
      </c>
      <c r="D1172" t="s">
        <v>98</v>
      </c>
      <c r="E1172" t="s">
        <v>25</v>
      </c>
      <c r="F1172">
        <v>3</v>
      </c>
      <c r="G1172">
        <v>6</v>
      </c>
      <c r="H1172">
        <v>8</v>
      </c>
      <c r="I1172">
        <v>8</v>
      </c>
      <c r="J1172">
        <v>10</v>
      </c>
      <c r="M1172" t="str">
        <f t="shared" si="36"/>
        <v>Moderate Readmission</v>
      </c>
      <c r="N1172" t="str">
        <f t="shared" si="37"/>
        <v>Moderate Safety</v>
      </c>
    </row>
    <row r="1173" spans="1:14" x14ac:dyDescent="0.3">
      <c r="A1173" t="s">
        <v>2448</v>
      </c>
      <c r="B1173" t="s">
        <v>2441</v>
      </c>
      <c r="C1173" t="s">
        <v>23</v>
      </c>
      <c r="D1173" t="s">
        <v>36</v>
      </c>
      <c r="E1173" t="s">
        <v>25</v>
      </c>
      <c r="F1173">
        <v>3</v>
      </c>
      <c r="G1173">
        <v>7</v>
      </c>
      <c r="H1173">
        <v>11</v>
      </c>
      <c r="I1173">
        <v>8</v>
      </c>
      <c r="J1173">
        <v>11</v>
      </c>
      <c r="M1173" t="str">
        <f t="shared" si="36"/>
        <v>High Readmission</v>
      </c>
      <c r="N1173" t="str">
        <f t="shared" si="37"/>
        <v>Moderate Safety</v>
      </c>
    </row>
    <row r="1174" spans="1:14" x14ac:dyDescent="0.3">
      <c r="A1174" t="s">
        <v>2451</v>
      </c>
      <c r="B1174" t="s">
        <v>2441</v>
      </c>
      <c r="C1174" t="s">
        <v>23</v>
      </c>
      <c r="D1174" t="s">
        <v>36</v>
      </c>
      <c r="E1174" t="s">
        <v>25</v>
      </c>
      <c r="F1174">
        <v>3</v>
      </c>
      <c r="G1174">
        <v>7</v>
      </c>
      <c r="H1174">
        <v>9</v>
      </c>
      <c r="I1174">
        <v>8</v>
      </c>
      <c r="J1174">
        <v>12</v>
      </c>
      <c r="M1174" t="str">
        <f t="shared" si="36"/>
        <v>Moderate Readmission</v>
      </c>
      <c r="N1174" t="str">
        <f t="shared" si="37"/>
        <v>Moderate Safety</v>
      </c>
    </row>
    <row r="1175" spans="1:14" x14ac:dyDescent="0.3">
      <c r="A1175" t="s">
        <v>2454</v>
      </c>
      <c r="B1175" t="s">
        <v>2441</v>
      </c>
      <c r="C1175" t="s">
        <v>23</v>
      </c>
      <c r="D1175" t="s">
        <v>36</v>
      </c>
      <c r="E1175" t="s">
        <v>25</v>
      </c>
      <c r="F1175">
        <v>4</v>
      </c>
      <c r="G1175">
        <v>3</v>
      </c>
      <c r="H1175">
        <v>8</v>
      </c>
      <c r="I1175">
        <v>8</v>
      </c>
      <c r="J1175">
        <v>10</v>
      </c>
      <c r="M1175" t="str">
        <f t="shared" si="36"/>
        <v>Moderate Readmission</v>
      </c>
      <c r="N1175" t="str">
        <f t="shared" si="37"/>
        <v>Low Safety</v>
      </c>
    </row>
    <row r="1176" spans="1:14" x14ac:dyDescent="0.3">
      <c r="A1176" t="s">
        <v>2455</v>
      </c>
      <c r="B1176" t="s">
        <v>2441</v>
      </c>
      <c r="C1176" t="s">
        <v>23</v>
      </c>
      <c r="D1176" t="s">
        <v>32</v>
      </c>
      <c r="E1176" t="s">
        <v>25</v>
      </c>
      <c r="F1176">
        <v>3</v>
      </c>
      <c r="G1176">
        <v>3</v>
      </c>
      <c r="H1176">
        <v>6</v>
      </c>
      <c r="I1176">
        <v>8</v>
      </c>
      <c r="J1176">
        <v>8</v>
      </c>
      <c r="M1176" t="str">
        <f t="shared" si="36"/>
        <v>Moderate Readmission</v>
      </c>
      <c r="N1176" t="str">
        <f t="shared" si="37"/>
        <v>Low Safety</v>
      </c>
    </row>
    <row r="1177" spans="1:14" x14ac:dyDescent="0.3">
      <c r="A1177" t="s">
        <v>2458</v>
      </c>
      <c r="B1177" t="s">
        <v>2441</v>
      </c>
      <c r="C1177" t="s">
        <v>23</v>
      </c>
      <c r="D1177" t="s">
        <v>36</v>
      </c>
      <c r="E1177" t="s">
        <v>25</v>
      </c>
      <c r="F1177">
        <v>3</v>
      </c>
      <c r="G1177">
        <v>5</v>
      </c>
      <c r="H1177">
        <v>8</v>
      </c>
      <c r="I1177">
        <v>8</v>
      </c>
      <c r="J1177">
        <v>9</v>
      </c>
      <c r="M1177" t="str">
        <f t="shared" si="36"/>
        <v>Moderate Readmission</v>
      </c>
      <c r="N1177" t="str">
        <f t="shared" si="37"/>
        <v>Moderate Safety</v>
      </c>
    </row>
    <row r="1178" spans="1:14" x14ac:dyDescent="0.3">
      <c r="A1178" t="s">
        <v>2460</v>
      </c>
      <c r="B1178" t="s">
        <v>2441</v>
      </c>
      <c r="C1178" t="s">
        <v>23</v>
      </c>
      <c r="D1178" t="s">
        <v>32</v>
      </c>
      <c r="E1178" t="s">
        <v>25</v>
      </c>
      <c r="F1178">
        <v>3</v>
      </c>
      <c r="G1178">
        <v>7</v>
      </c>
      <c r="H1178">
        <v>9</v>
      </c>
      <c r="I1178">
        <v>8</v>
      </c>
      <c r="J1178">
        <v>9</v>
      </c>
      <c r="M1178" t="str">
        <f t="shared" si="36"/>
        <v>Moderate Readmission</v>
      </c>
      <c r="N1178" t="str">
        <f t="shared" si="37"/>
        <v>Moderate Safety</v>
      </c>
    </row>
    <row r="1179" spans="1:14" x14ac:dyDescent="0.3">
      <c r="A1179" t="s">
        <v>2462</v>
      </c>
      <c r="B1179" t="s">
        <v>2441</v>
      </c>
      <c r="C1179" t="s">
        <v>23</v>
      </c>
      <c r="D1179" t="s">
        <v>36</v>
      </c>
      <c r="E1179" t="s">
        <v>25</v>
      </c>
      <c r="F1179">
        <v>2</v>
      </c>
      <c r="G1179">
        <v>6</v>
      </c>
      <c r="H1179">
        <v>8</v>
      </c>
      <c r="I1179">
        <v>8</v>
      </c>
      <c r="J1179">
        <v>9</v>
      </c>
      <c r="M1179" t="str">
        <f t="shared" si="36"/>
        <v>Moderate Readmission</v>
      </c>
      <c r="N1179" t="str">
        <f t="shared" si="37"/>
        <v>Moderate Safety</v>
      </c>
    </row>
    <row r="1180" spans="1:14" x14ac:dyDescent="0.3">
      <c r="A1180" t="s">
        <v>2464</v>
      </c>
      <c r="B1180" t="s">
        <v>2441</v>
      </c>
      <c r="C1180" t="s">
        <v>23</v>
      </c>
      <c r="D1180" t="s">
        <v>36</v>
      </c>
      <c r="E1180" t="s">
        <v>25</v>
      </c>
      <c r="F1180">
        <v>4</v>
      </c>
      <c r="G1180">
        <v>3</v>
      </c>
      <c r="H1180">
        <v>9</v>
      </c>
      <c r="I1180">
        <v>8</v>
      </c>
      <c r="J1180">
        <v>9</v>
      </c>
      <c r="M1180" t="str">
        <f t="shared" si="36"/>
        <v>Moderate Readmission</v>
      </c>
      <c r="N1180" t="str">
        <f t="shared" si="37"/>
        <v>Low Safety</v>
      </c>
    </row>
    <row r="1181" spans="1:14" x14ac:dyDescent="0.3">
      <c r="A1181" t="s">
        <v>2466</v>
      </c>
      <c r="B1181" t="s">
        <v>2441</v>
      </c>
      <c r="C1181" t="s">
        <v>23</v>
      </c>
      <c r="D1181" t="s">
        <v>76</v>
      </c>
      <c r="E1181" t="s">
        <v>25</v>
      </c>
      <c r="F1181">
        <v>4</v>
      </c>
      <c r="G1181">
        <v>4</v>
      </c>
      <c r="H1181">
        <v>7</v>
      </c>
      <c r="I1181">
        <v>8</v>
      </c>
      <c r="J1181">
        <v>9</v>
      </c>
      <c r="M1181" t="str">
        <f t="shared" si="36"/>
        <v>Moderate Readmission</v>
      </c>
      <c r="N1181" t="str">
        <f t="shared" si="37"/>
        <v>Low Safety</v>
      </c>
    </row>
    <row r="1182" spans="1:14" x14ac:dyDescent="0.3">
      <c r="A1182" t="s">
        <v>2467</v>
      </c>
      <c r="B1182" t="s">
        <v>2441</v>
      </c>
      <c r="C1182" t="s">
        <v>23</v>
      </c>
      <c r="D1182" t="s">
        <v>36</v>
      </c>
      <c r="E1182" t="s">
        <v>25</v>
      </c>
      <c r="F1182">
        <v>3</v>
      </c>
      <c r="G1182">
        <v>8</v>
      </c>
      <c r="H1182">
        <v>10</v>
      </c>
      <c r="I1182">
        <v>8</v>
      </c>
      <c r="J1182">
        <v>11</v>
      </c>
      <c r="M1182" t="str">
        <f t="shared" si="36"/>
        <v>High Readmission</v>
      </c>
      <c r="N1182" t="str">
        <f t="shared" si="37"/>
        <v>Moderate Safety</v>
      </c>
    </row>
    <row r="1183" spans="1:14" x14ac:dyDescent="0.3">
      <c r="A1183" t="s">
        <v>2468</v>
      </c>
      <c r="B1183" t="s">
        <v>2441</v>
      </c>
      <c r="C1183" t="s">
        <v>23</v>
      </c>
      <c r="D1183" t="s">
        <v>36</v>
      </c>
      <c r="E1183" t="s">
        <v>25</v>
      </c>
      <c r="F1183">
        <v>3</v>
      </c>
      <c r="G1183">
        <v>7</v>
      </c>
      <c r="H1183">
        <v>10</v>
      </c>
      <c r="I1183">
        <v>8</v>
      </c>
      <c r="J1183">
        <v>11</v>
      </c>
      <c r="M1183" t="str">
        <f t="shared" si="36"/>
        <v>High Readmission</v>
      </c>
      <c r="N1183" t="str">
        <f t="shared" si="37"/>
        <v>Moderate Safety</v>
      </c>
    </row>
    <row r="1184" spans="1:14" x14ac:dyDescent="0.3">
      <c r="A1184" t="s">
        <v>2470</v>
      </c>
      <c r="B1184" t="s">
        <v>2441</v>
      </c>
      <c r="C1184" t="s">
        <v>23</v>
      </c>
      <c r="D1184" t="s">
        <v>36</v>
      </c>
      <c r="E1184" t="s">
        <v>25</v>
      </c>
      <c r="F1184">
        <v>5</v>
      </c>
      <c r="G1184">
        <v>7</v>
      </c>
      <c r="H1184">
        <v>10</v>
      </c>
      <c r="I1184">
        <v>8</v>
      </c>
      <c r="J1184">
        <v>11</v>
      </c>
      <c r="M1184" t="str">
        <f t="shared" si="36"/>
        <v>High Readmission</v>
      </c>
      <c r="N1184" t="str">
        <f t="shared" si="37"/>
        <v>Moderate Safety</v>
      </c>
    </row>
    <row r="1185" spans="1:14" x14ac:dyDescent="0.3">
      <c r="A1185" t="s">
        <v>2471</v>
      </c>
      <c r="B1185" t="s">
        <v>2441</v>
      </c>
      <c r="C1185" t="s">
        <v>23</v>
      </c>
      <c r="D1185" t="s">
        <v>32</v>
      </c>
      <c r="E1185" t="s">
        <v>25</v>
      </c>
      <c r="F1185">
        <v>2</v>
      </c>
      <c r="G1185">
        <v>8</v>
      </c>
      <c r="H1185">
        <v>9</v>
      </c>
      <c r="I1185">
        <v>8</v>
      </c>
      <c r="J1185">
        <v>9</v>
      </c>
      <c r="M1185" t="str">
        <f t="shared" si="36"/>
        <v>Moderate Readmission</v>
      </c>
      <c r="N1185" t="str">
        <f t="shared" si="37"/>
        <v>Moderate Safety</v>
      </c>
    </row>
    <row r="1186" spans="1:14" x14ac:dyDescent="0.3">
      <c r="A1186" t="s">
        <v>2472</v>
      </c>
      <c r="B1186" t="s">
        <v>2441</v>
      </c>
      <c r="C1186" t="s">
        <v>23</v>
      </c>
      <c r="D1186" t="s">
        <v>76</v>
      </c>
      <c r="E1186" t="s">
        <v>25</v>
      </c>
      <c r="F1186">
        <v>3</v>
      </c>
      <c r="G1186">
        <v>7</v>
      </c>
      <c r="H1186">
        <v>9</v>
      </c>
      <c r="I1186">
        <v>8</v>
      </c>
      <c r="J1186">
        <v>11</v>
      </c>
      <c r="M1186" t="str">
        <f t="shared" si="36"/>
        <v>Moderate Readmission</v>
      </c>
      <c r="N1186" t="str">
        <f t="shared" si="37"/>
        <v>Moderate Safety</v>
      </c>
    </row>
    <row r="1187" spans="1:14" x14ac:dyDescent="0.3">
      <c r="A1187" t="s">
        <v>2474</v>
      </c>
      <c r="B1187" t="s">
        <v>2441</v>
      </c>
      <c r="C1187" t="s">
        <v>23</v>
      </c>
      <c r="D1187" t="s">
        <v>36</v>
      </c>
      <c r="E1187" t="s">
        <v>25</v>
      </c>
      <c r="F1187">
        <v>3</v>
      </c>
      <c r="G1187">
        <v>5</v>
      </c>
      <c r="H1187">
        <v>7</v>
      </c>
      <c r="I1187">
        <v>8</v>
      </c>
      <c r="J1187">
        <v>10</v>
      </c>
      <c r="M1187" t="str">
        <f t="shared" si="36"/>
        <v>Moderate Readmission</v>
      </c>
      <c r="N1187" t="str">
        <f t="shared" si="37"/>
        <v>Moderate Safety</v>
      </c>
    </row>
    <row r="1188" spans="1:14" x14ac:dyDescent="0.3">
      <c r="A1188" t="s">
        <v>2476</v>
      </c>
      <c r="B1188" t="s">
        <v>2441</v>
      </c>
      <c r="C1188" t="s">
        <v>23</v>
      </c>
      <c r="D1188" t="s">
        <v>76</v>
      </c>
      <c r="E1188" t="s">
        <v>25</v>
      </c>
      <c r="F1188">
        <v>2</v>
      </c>
      <c r="G1188">
        <v>6</v>
      </c>
      <c r="H1188">
        <v>10</v>
      </c>
      <c r="I1188">
        <v>8</v>
      </c>
      <c r="J1188">
        <v>11</v>
      </c>
      <c r="M1188" t="str">
        <f t="shared" si="36"/>
        <v>High Readmission</v>
      </c>
      <c r="N1188" t="str">
        <f t="shared" si="37"/>
        <v>Moderate Safety</v>
      </c>
    </row>
    <row r="1189" spans="1:14" x14ac:dyDescent="0.3">
      <c r="A1189" t="s">
        <v>2478</v>
      </c>
      <c r="B1189" t="s">
        <v>2441</v>
      </c>
      <c r="C1189" t="s">
        <v>23</v>
      </c>
      <c r="D1189" t="s">
        <v>36</v>
      </c>
      <c r="E1189" t="s">
        <v>25</v>
      </c>
      <c r="F1189">
        <v>4</v>
      </c>
      <c r="G1189">
        <v>7</v>
      </c>
      <c r="H1189">
        <v>10</v>
      </c>
      <c r="I1189">
        <v>8</v>
      </c>
      <c r="J1189">
        <v>11</v>
      </c>
      <c r="M1189" t="str">
        <f t="shared" si="36"/>
        <v>High Readmission</v>
      </c>
      <c r="N1189" t="str">
        <f t="shared" si="37"/>
        <v>Moderate Safety</v>
      </c>
    </row>
    <row r="1190" spans="1:14" x14ac:dyDescent="0.3">
      <c r="A1190" t="s">
        <v>2479</v>
      </c>
      <c r="B1190" t="s">
        <v>2441</v>
      </c>
      <c r="C1190" t="s">
        <v>23</v>
      </c>
      <c r="D1190" t="s">
        <v>36</v>
      </c>
      <c r="E1190" t="s">
        <v>25</v>
      </c>
      <c r="F1190">
        <v>3</v>
      </c>
      <c r="G1190">
        <v>7</v>
      </c>
      <c r="H1190">
        <v>10</v>
      </c>
      <c r="I1190">
        <v>8</v>
      </c>
      <c r="J1190">
        <v>10</v>
      </c>
      <c r="M1190" t="str">
        <f t="shared" si="36"/>
        <v>High Readmission</v>
      </c>
      <c r="N1190" t="str">
        <f t="shared" si="37"/>
        <v>Moderate Safety</v>
      </c>
    </row>
    <row r="1191" spans="1:14" x14ac:dyDescent="0.3">
      <c r="A1191" t="s">
        <v>2481</v>
      </c>
      <c r="B1191" t="s">
        <v>2441</v>
      </c>
      <c r="C1191" t="s">
        <v>23</v>
      </c>
      <c r="D1191" t="s">
        <v>36</v>
      </c>
      <c r="E1191" t="s">
        <v>25</v>
      </c>
      <c r="F1191">
        <v>3</v>
      </c>
      <c r="G1191">
        <v>2</v>
      </c>
      <c r="H1191">
        <v>6</v>
      </c>
      <c r="I1191">
        <v>8</v>
      </c>
      <c r="J1191">
        <v>9</v>
      </c>
      <c r="M1191" t="str">
        <f t="shared" si="36"/>
        <v>Moderate Readmission</v>
      </c>
      <c r="N1191" t="str">
        <f t="shared" si="37"/>
        <v>Low Safety</v>
      </c>
    </row>
    <row r="1192" spans="1:14" x14ac:dyDescent="0.3">
      <c r="A1192" t="s">
        <v>2483</v>
      </c>
      <c r="B1192" t="s">
        <v>2441</v>
      </c>
      <c r="C1192" t="s">
        <v>23</v>
      </c>
      <c r="D1192" t="s">
        <v>36</v>
      </c>
      <c r="E1192" t="s">
        <v>25</v>
      </c>
      <c r="F1192">
        <v>3</v>
      </c>
      <c r="G1192">
        <v>7</v>
      </c>
      <c r="H1192">
        <v>9</v>
      </c>
      <c r="I1192">
        <v>8</v>
      </c>
      <c r="J1192">
        <v>9</v>
      </c>
      <c r="M1192" t="str">
        <f t="shared" si="36"/>
        <v>Moderate Readmission</v>
      </c>
      <c r="N1192" t="str">
        <f t="shared" si="37"/>
        <v>Moderate Safety</v>
      </c>
    </row>
    <row r="1193" spans="1:14" x14ac:dyDescent="0.3">
      <c r="A1193" t="s">
        <v>2484</v>
      </c>
      <c r="B1193" t="s">
        <v>2441</v>
      </c>
      <c r="C1193" t="s">
        <v>23</v>
      </c>
      <c r="D1193" t="s">
        <v>36</v>
      </c>
      <c r="E1193" t="s">
        <v>25</v>
      </c>
      <c r="F1193">
        <v>2</v>
      </c>
      <c r="G1193">
        <v>7</v>
      </c>
      <c r="H1193">
        <v>8</v>
      </c>
      <c r="I1193">
        <v>8</v>
      </c>
      <c r="J1193">
        <v>10</v>
      </c>
      <c r="M1193" t="str">
        <f t="shared" si="36"/>
        <v>Moderate Readmission</v>
      </c>
      <c r="N1193" t="str">
        <f t="shared" si="37"/>
        <v>Moderate Safety</v>
      </c>
    </row>
    <row r="1194" spans="1:14" x14ac:dyDescent="0.3">
      <c r="A1194" t="s">
        <v>2486</v>
      </c>
      <c r="B1194" t="s">
        <v>2441</v>
      </c>
      <c r="C1194" t="s">
        <v>23</v>
      </c>
      <c r="D1194" t="s">
        <v>36</v>
      </c>
      <c r="E1194" t="s">
        <v>25</v>
      </c>
      <c r="F1194">
        <v>5</v>
      </c>
      <c r="G1194">
        <v>8</v>
      </c>
      <c r="H1194">
        <v>11</v>
      </c>
      <c r="I1194">
        <v>8</v>
      </c>
      <c r="J1194">
        <v>10</v>
      </c>
      <c r="M1194" t="str">
        <f t="shared" si="36"/>
        <v>High Readmission</v>
      </c>
      <c r="N1194" t="str">
        <f t="shared" si="37"/>
        <v>Moderate Safety</v>
      </c>
    </row>
    <row r="1195" spans="1:14" x14ac:dyDescent="0.3">
      <c r="A1195" t="s">
        <v>2487</v>
      </c>
      <c r="B1195" t="s">
        <v>2441</v>
      </c>
      <c r="C1195" t="s">
        <v>23</v>
      </c>
      <c r="D1195" t="s">
        <v>32</v>
      </c>
      <c r="E1195" t="s">
        <v>25</v>
      </c>
      <c r="F1195">
        <v>1</v>
      </c>
      <c r="G1195">
        <v>6</v>
      </c>
      <c r="H1195">
        <v>7</v>
      </c>
      <c r="I1195">
        <v>8</v>
      </c>
      <c r="J1195">
        <v>10</v>
      </c>
      <c r="M1195" t="str">
        <f t="shared" si="36"/>
        <v>Moderate Readmission</v>
      </c>
      <c r="N1195" t="str">
        <f t="shared" si="37"/>
        <v>Moderate Safety</v>
      </c>
    </row>
    <row r="1196" spans="1:14" x14ac:dyDescent="0.3">
      <c r="A1196" t="s">
        <v>2489</v>
      </c>
      <c r="B1196" t="s">
        <v>2441</v>
      </c>
      <c r="C1196" t="s">
        <v>23</v>
      </c>
      <c r="D1196" t="s">
        <v>36</v>
      </c>
      <c r="E1196" t="s">
        <v>25</v>
      </c>
      <c r="F1196">
        <v>3</v>
      </c>
      <c r="G1196">
        <v>8</v>
      </c>
      <c r="H1196">
        <v>11</v>
      </c>
      <c r="I1196">
        <v>8</v>
      </c>
      <c r="J1196">
        <v>12</v>
      </c>
      <c r="M1196" t="str">
        <f t="shared" si="36"/>
        <v>High Readmission</v>
      </c>
      <c r="N1196" t="str">
        <f t="shared" si="37"/>
        <v>Moderate Safety</v>
      </c>
    </row>
    <row r="1197" spans="1:14" x14ac:dyDescent="0.3">
      <c r="A1197" t="s">
        <v>2490</v>
      </c>
      <c r="B1197" t="s">
        <v>2441</v>
      </c>
      <c r="C1197" t="s">
        <v>23</v>
      </c>
      <c r="D1197" t="s">
        <v>36</v>
      </c>
      <c r="E1197" t="s">
        <v>25</v>
      </c>
      <c r="F1197">
        <v>1</v>
      </c>
      <c r="G1197">
        <v>8</v>
      </c>
      <c r="H1197">
        <v>11</v>
      </c>
      <c r="I1197">
        <v>8</v>
      </c>
      <c r="J1197">
        <v>11</v>
      </c>
      <c r="M1197" t="str">
        <f t="shared" si="36"/>
        <v>High Readmission</v>
      </c>
      <c r="N1197" t="str">
        <f t="shared" si="37"/>
        <v>Moderate Safety</v>
      </c>
    </row>
    <row r="1198" spans="1:14" x14ac:dyDescent="0.3">
      <c r="A1198" t="s">
        <v>2491</v>
      </c>
      <c r="B1198" t="s">
        <v>2441</v>
      </c>
      <c r="C1198" t="s">
        <v>23</v>
      </c>
      <c r="D1198" t="s">
        <v>32</v>
      </c>
      <c r="E1198" t="s">
        <v>25</v>
      </c>
      <c r="F1198">
        <v>2</v>
      </c>
      <c r="G1198">
        <v>7</v>
      </c>
      <c r="H1198">
        <v>8</v>
      </c>
      <c r="I1198">
        <v>8</v>
      </c>
      <c r="J1198">
        <v>12</v>
      </c>
      <c r="M1198" t="str">
        <f t="shared" si="36"/>
        <v>Moderate Readmission</v>
      </c>
      <c r="N1198" t="str">
        <f t="shared" si="37"/>
        <v>Moderate Safety</v>
      </c>
    </row>
    <row r="1199" spans="1:14" x14ac:dyDescent="0.3">
      <c r="A1199" t="s">
        <v>2493</v>
      </c>
      <c r="B1199" t="s">
        <v>2441</v>
      </c>
      <c r="C1199" t="s">
        <v>23</v>
      </c>
      <c r="D1199" t="s">
        <v>36</v>
      </c>
      <c r="E1199" t="s">
        <v>25</v>
      </c>
      <c r="F1199">
        <v>4</v>
      </c>
      <c r="G1199">
        <v>5</v>
      </c>
      <c r="H1199">
        <v>7</v>
      </c>
      <c r="I1199">
        <v>8</v>
      </c>
      <c r="J1199">
        <v>9</v>
      </c>
      <c r="M1199" t="str">
        <f t="shared" si="36"/>
        <v>Moderate Readmission</v>
      </c>
      <c r="N1199" t="str">
        <f t="shared" si="37"/>
        <v>Moderate Safety</v>
      </c>
    </row>
    <row r="1200" spans="1:14" x14ac:dyDescent="0.3">
      <c r="A1200" t="s">
        <v>2496</v>
      </c>
      <c r="B1200" t="s">
        <v>2441</v>
      </c>
      <c r="C1200" t="s">
        <v>23</v>
      </c>
      <c r="D1200" t="s">
        <v>36</v>
      </c>
      <c r="E1200" t="s">
        <v>25</v>
      </c>
      <c r="F1200">
        <v>3</v>
      </c>
      <c r="G1200">
        <v>7</v>
      </c>
      <c r="H1200">
        <v>9</v>
      </c>
      <c r="I1200">
        <v>8</v>
      </c>
      <c r="J1200">
        <v>11</v>
      </c>
      <c r="M1200" t="str">
        <f t="shared" si="36"/>
        <v>Moderate Readmission</v>
      </c>
      <c r="N1200" t="str">
        <f t="shared" si="37"/>
        <v>Moderate Safety</v>
      </c>
    </row>
    <row r="1201" spans="1:14" x14ac:dyDescent="0.3">
      <c r="A1201" t="s">
        <v>2498</v>
      </c>
      <c r="B1201" t="s">
        <v>2441</v>
      </c>
      <c r="C1201" t="s">
        <v>23</v>
      </c>
      <c r="D1201" t="s">
        <v>36</v>
      </c>
      <c r="E1201" t="s">
        <v>25</v>
      </c>
      <c r="F1201">
        <v>4</v>
      </c>
      <c r="G1201">
        <v>8</v>
      </c>
      <c r="H1201">
        <v>11</v>
      </c>
      <c r="I1201">
        <v>8</v>
      </c>
      <c r="J1201">
        <v>10</v>
      </c>
      <c r="M1201" t="str">
        <f t="shared" si="36"/>
        <v>High Readmission</v>
      </c>
      <c r="N1201" t="str">
        <f t="shared" si="37"/>
        <v>Moderate Safety</v>
      </c>
    </row>
    <row r="1202" spans="1:14" x14ac:dyDescent="0.3">
      <c r="A1202" t="s">
        <v>2499</v>
      </c>
      <c r="B1202" t="s">
        <v>2441</v>
      </c>
      <c r="C1202" t="s">
        <v>23</v>
      </c>
      <c r="D1202" t="s">
        <v>36</v>
      </c>
      <c r="E1202" t="s">
        <v>169</v>
      </c>
      <c r="F1202">
        <v>5</v>
      </c>
      <c r="G1202">
        <v>3</v>
      </c>
      <c r="H1202">
        <v>3</v>
      </c>
      <c r="I1202">
        <v>8</v>
      </c>
      <c r="J1202">
        <v>4</v>
      </c>
      <c r="M1202" t="str">
        <f t="shared" si="36"/>
        <v>Low Readmission</v>
      </c>
      <c r="N1202" t="str">
        <f t="shared" si="37"/>
        <v>Low Safety</v>
      </c>
    </row>
    <row r="1203" spans="1:14" x14ac:dyDescent="0.3">
      <c r="A1203" t="s">
        <v>2500</v>
      </c>
      <c r="B1203" t="s">
        <v>2441</v>
      </c>
      <c r="C1203" t="s">
        <v>23</v>
      </c>
      <c r="D1203" t="s">
        <v>76</v>
      </c>
      <c r="E1203" t="s">
        <v>25</v>
      </c>
      <c r="F1203">
        <v>4</v>
      </c>
      <c r="G1203">
        <v>7</v>
      </c>
      <c r="H1203">
        <v>7</v>
      </c>
      <c r="I1203">
        <v>8</v>
      </c>
      <c r="J1203">
        <v>12</v>
      </c>
      <c r="M1203" t="str">
        <f t="shared" si="36"/>
        <v>Moderate Readmission</v>
      </c>
      <c r="N1203" t="str">
        <f t="shared" si="37"/>
        <v>Moderate Safety</v>
      </c>
    </row>
    <row r="1204" spans="1:14" x14ac:dyDescent="0.3">
      <c r="A1204" t="s">
        <v>2501</v>
      </c>
      <c r="B1204" t="s">
        <v>2441</v>
      </c>
      <c r="C1204" t="s">
        <v>23</v>
      </c>
      <c r="D1204" t="s">
        <v>36</v>
      </c>
      <c r="E1204" t="s">
        <v>25</v>
      </c>
      <c r="F1204">
        <v>4</v>
      </c>
      <c r="G1204">
        <v>4</v>
      </c>
      <c r="H1204">
        <v>9</v>
      </c>
      <c r="I1204">
        <v>8</v>
      </c>
      <c r="J1204">
        <v>10</v>
      </c>
      <c r="M1204" t="str">
        <f t="shared" si="36"/>
        <v>Moderate Readmission</v>
      </c>
      <c r="N1204" t="str">
        <f t="shared" si="37"/>
        <v>Low Safety</v>
      </c>
    </row>
    <row r="1205" spans="1:14" x14ac:dyDescent="0.3">
      <c r="A1205" t="s">
        <v>2503</v>
      </c>
      <c r="B1205" t="s">
        <v>2441</v>
      </c>
      <c r="C1205" t="s">
        <v>23</v>
      </c>
      <c r="D1205" t="s">
        <v>32</v>
      </c>
      <c r="E1205" t="s">
        <v>25</v>
      </c>
      <c r="F1205">
        <v>4</v>
      </c>
      <c r="G1205">
        <v>3</v>
      </c>
      <c r="H1205">
        <v>7</v>
      </c>
      <c r="I1205">
        <v>8</v>
      </c>
      <c r="J1205">
        <v>9</v>
      </c>
      <c r="M1205" t="str">
        <f t="shared" si="36"/>
        <v>Moderate Readmission</v>
      </c>
      <c r="N1205" t="str">
        <f t="shared" si="37"/>
        <v>Low Safety</v>
      </c>
    </row>
    <row r="1206" spans="1:14" x14ac:dyDescent="0.3">
      <c r="A1206" t="s">
        <v>1708</v>
      </c>
      <c r="B1206" t="s">
        <v>2441</v>
      </c>
      <c r="C1206" t="s">
        <v>23</v>
      </c>
      <c r="D1206" t="s">
        <v>36</v>
      </c>
      <c r="E1206" t="s">
        <v>25</v>
      </c>
      <c r="F1206">
        <v>4</v>
      </c>
      <c r="G1206">
        <v>7</v>
      </c>
      <c r="H1206">
        <v>8</v>
      </c>
      <c r="I1206">
        <v>8</v>
      </c>
      <c r="J1206">
        <v>11</v>
      </c>
      <c r="M1206" t="str">
        <f t="shared" si="36"/>
        <v>Moderate Readmission</v>
      </c>
      <c r="N1206" t="str">
        <f t="shared" si="37"/>
        <v>Moderate Safety</v>
      </c>
    </row>
    <row r="1207" spans="1:14" x14ac:dyDescent="0.3">
      <c r="A1207" t="s">
        <v>2506</v>
      </c>
      <c r="B1207" t="s">
        <v>2441</v>
      </c>
      <c r="C1207" t="s">
        <v>23</v>
      </c>
      <c r="D1207" t="s">
        <v>36</v>
      </c>
      <c r="E1207" t="s">
        <v>25</v>
      </c>
      <c r="F1207">
        <v>5</v>
      </c>
      <c r="G1207">
        <v>7</v>
      </c>
      <c r="H1207">
        <v>9</v>
      </c>
      <c r="I1207">
        <v>8</v>
      </c>
      <c r="J1207">
        <v>12</v>
      </c>
      <c r="M1207" t="str">
        <f t="shared" si="36"/>
        <v>Moderate Readmission</v>
      </c>
      <c r="N1207" t="str">
        <f t="shared" si="37"/>
        <v>Moderate Safety</v>
      </c>
    </row>
    <row r="1208" spans="1:14" x14ac:dyDescent="0.3">
      <c r="A1208" t="s">
        <v>2507</v>
      </c>
      <c r="B1208" t="s">
        <v>2441</v>
      </c>
      <c r="C1208" t="s">
        <v>23</v>
      </c>
      <c r="D1208" t="s">
        <v>36</v>
      </c>
      <c r="E1208" t="s">
        <v>25</v>
      </c>
      <c r="F1208">
        <v>4</v>
      </c>
      <c r="G1208">
        <v>7</v>
      </c>
      <c r="H1208">
        <v>9</v>
      </c>
      <c r="I1208">
        <v>8</v>
      </c>
      <c r="J1208">
        <v>11</v>
      </c>
      <c r="M1208" t="str">
        <f t="shared" si="36"/>
        <v>Moderate Readmission</v>
      </c>
      <c r="N1208" t="str">
        <f t="shared" si="37"/>
        <v>Moderate Safety</v>
      </c>
    </row>
    <row r="1209" spans="1:14" x14ac:dyDescent="0.3">
      <c r="A1209" t="s">
        <v>2508</v>
      </c>
      <c r="B1209" t="s">
        <v>2441</v>
      </c>
      <c r="C1209" t="s">
        <v>23</v>
      </c>
      <c r="D1209" t="s">
        <v>142</v>
      </c>
      <c r="E1209" t="s">
        <v>25</v>
      </c>
      <c r="F1209">
        <v>4</v>
      </c>
      <c r="G1209">
        <v>7</v>
      </c>
      <c r="H1209">
        <v>7</v>
      </c>
      <c r="I1209">
        <v>8</v>
      </c>
      <c r="J1209">
        <v>9</v>
      </c>
      <c r="M1209" t="str">
        <f t="shared" si="36"/>
        <v>Moderate Readmission</v>
      </c>
      <c r="N1209" t="str">
        <f t="shared" si="37"/>
        <v>Moderate Safety</v>
      </c>
    </row>
    <row r="1210" spans="1:14" x14ac:dyDescent="0.3">
      <c r="A1210" t="s">
        <v>2510</v>
      </c>
      <c r="B1210" t="s">
        <v>2441</v>
      </c>
      <c r="C1210" t="s">
        <v>155</v>
      </c>
      <c r="D1210" t="s">
        <v>156</v>
      </c>
      <c r="E1210" t="s">
        <v>25</v>
      </c>
      <c r="F1210">
        <v>4</v>
      </c>
      <c r="G1210">
        <v>4</v>
      </c>
      <c r="H1210">
        <v>6</v>
      </c>
      <c r="I1210">
        <v>8</v>
      </c>
      <c r="J1210">
        <v>6</v>
      </c>
      <c r="M1210" t="str">
        <f t="shared" si="36"/>
        <v>Moderate Readmission</v>
      </c>
      <c r="N1210" t="str">
        <f t="shared" si="37"/>
        <v>Low Safety</v>
      </c>
    </row>
    <row r="1211" spans="1:14" x14ac:dyDescent="0.3">
      <c r="A1211" t="s">
        <v>2512</v>
      </c>
      <c r="B1211" t="s">
        <v>2441</v>
      </c>
      <c r="C1211" t="s">
        <v>23</v>
      </c>
      <c r="D1211" t="s">
        <v>36</v>
      </c>
      <c r="E1211" t="s">
        <v>25</v>
      </c>
      <c r="F1211">
        <v>5</v>
      </c>
      <c r="G1211">
        <v>8</v>
      </c>
      <c r="H1211">
        <v>11</v>
      </c>
      <c r="I1211">
        <v>8</v>
      </c>
      <c r="J1211">
        <v>10</v>
      </c>
      <c r="M1211" t="str">
        <f t="shared" si="36"/>
        <v>High Readmission</v>
      </c>
      <c r="N1211" t="str">
        <f t="shared" si="37"/>
        <v>Moderate Safety</v>
      </c>
    </row>
    <row r="1212" spans="1:14" x14ac:dyDescent="0.3">
      <c r="A1212" t="s">
        <v>1297</v>
      </c>
      <c r="B1212" t="s">
        <v>2441</v>
      </c>
      <c r="C1212" t="s">
        <v>23</v>
      </c>
      <c r="D1212" t="s">
        <v>32</v>
      </c>
      <c r="E1212" t="s">
        <v>25</v>
      </c>
      <c r="F1212">
        <v>2</v>
      </c>
      <c r="G1212">
        <v>7</v>
      </c>
      <c r="H1212">
        <v>8</v>
      </c>
      <c r="I1212">
        <v>8</v>
      </c>
      <c r="J1212">
        <v>11</v>
      </c>
      <c r="M1212" t="str">
        <f t="shared" si="36"/>
        <v>Moderate Readmission</v>
      </c>
      <c r="N1212" t="str">
        <f t="shared" si="37"/>
        <v>Moderate Safety</v>
      </c>
    </row>
    <row r="1213" spans="1:14" x14ac:dyDescent="0.3">
      <c r="A1213" t="s">
        <v>2513</v>
      </c>
      <c r="B1213" t="s">
        <v>2441</v>
      </c>
      <c r="C1213" t="s">
        <v>23</v>
      </c>
      <c r="D1213" t="s">
        <v>36</v>
      </c>
      <c r="E1213" t="s">
        <v>25</v>
      </c>
      <c r="F1213">
        <v>3</v>
      </c>
      <c r="G1213">
        <v>7</v>
      </c>
      <c r="H1213">
        <v>11</v>
      </c>
      <c r="I1213">
        <v>8</v>
      </c>
      <c r="J1213">
        <v>9</v>
      </c>
      <c r="M1213" t="str">
        <f t="shared" si="36"/>
        <v>High Readmission</v>
      </c>
      <c r="N1213" t="str">
        <f t="shared" si="37"/>
        <v>Moderate Safety</v>
      </c>
    </row>
    <row r="1214" spans="1:14" x14ac:dyDescent="0.3">
      <c r="A1214" t="s">
        <v>2514</v>
      </c>
      <c r="B1214" t="s">
        <v>2441</v>
      </c>
      <c r="C1214" t="s">
        <v>23</v>
      </c>
      <c r="D1214" t="s">
        <v>36</v>
      </c>
      <c r="E1214" t="s">
        <v>25</v>
      </c>
      <c r="F1214">
        <v>5</v>
      </c>
      <c r="G1214">
        <v>6</v>
      </c>
      <c r="H1214">
        <v>9</v>
      </c>
      <c r="I1214">
        <v>8</v>
      </c>
      <c r="J1214">
        <v>11</v>
      </c>
      <c r="M1214" t="str">
        <f t="shared" si="36"/>
        <v>Moderate Readmission</v>
      </c>
      <c r="N1214" t="str">
        <f t="shared" si="37"/>
        <v>Moderate Safety</v>
      </c>
    </row>
    <row r="1215" spans="1:14" x14ac:dyDescent="0.3">
      <c r="A1215" t="s">
        <v>2515</v>
      </c>
      <c r="B1215" t="s">
        <v>2441</v>
      </c>
      <c r="C1215" t="s">
        <v>23</v>
      </c>
      <c r="D1215" t="s">
        <v>36</v>
      </c>
      <c r="E1215" t="s">
        <v>25</v>
      </c>
      <c r="F1215">
        <v>4</v>
      </c>
      <c r="G1215">
        <v>6</v>
      </c>
      <c r="H1215">
        <v>8</v>
      </c>
      <c r="I1215">
        <v>8</v>
      </c>
      <c r="J1215">
        <v>11</v>
      </c>
      <c r="M1215" t="str">
        <f t="shared" si="36"/>
        <v>Moderate Readmission</v>
      </c>
      <c r="N1215" t="str">
        <f t="shared" si="37"/>
        <v>Moderate Safety</v>
      </c>
    </row>
    <row r="1216" spans="1:14" x14ac:dyDescent="0.3">
      <c r="A1216" t="s">
        <v>2517</v>
      </c>
      <c r="B1216" t="s">
        <v>2441</v>
      </c>
      <c r="C1216" t="s">
        <v>23</v>
      </c>
      <c r="D1216" t="s">
        <v>36</v>
      </c>
      <c r="E1216" t="s">
        <v>25</v>
      </c>
      <c r="F1216">
        <v>4</v>
      </c>
      <c r="G1216">
        <v>8</v>
      </c>
      <c r="H1216">
        <v>11</v>
      </c>
      <c r="I1216">
        <v>8</v>
      </c>
      <c r="J1216">
        <v>9</v>
      </c>
      <c r="M1216" t="str">
        <f t="shared" si="36"/>
        <v>High Readmission</v>
      </c>
      <c r="N1216" t="str">
        <f t="shared" si="37"/>
        <v>Moderate Safety</v>
      </c>
    </row>
    <row r="1217" spans="1:14" x14ac:dyDescent="0.3">
      <c r="A1217" t="s">
        <v>2518</v>
      </c>
      <c r="B1217" t="s">
        <v>2441</v>
      </c>
      <c r="C1217" t="s">
        <v>23</v>
      </c>
      <c r="D1217" t="s">
        <v>36</v>
      </c>
      <c r="E1217" t="s">
        <v>25</v>
      </c>
      <c r="F1217">
        <v>5</v>
      </c>
      <c r="G1217">
        <v>7</v>
      </c>
      <c r="H1217">
        <v>11</v>
      </c>
      <c r="I1217">
        <v>8</v>
      </c>
      <c r="J1217">
        <v>9</v>
      </c>
      <c r="M1217" t="str">
        <f t="shared" si="36"/>
        <v>High Readmission</v>
      </c>
      <c r="N1217" t="str">
        <f t="shared" si="37"/>
        <v>Moderate Safety</v>
      </c>
    </row>
    <row r="1218" spans="1:14" x14ac:dyDescent="0.3">
      <c r="A1218" t="s">
        <v>2519</v>
      </c>
      <c r="B1218" t="s">
        <v>2441</v>
      </c>
      <c r="C1218" t="s">
        <v>23</v>
      </c>
      <c r="D1218" t="s">
        <v>36</v>
      </c>
      <c r="E1218" t="s">
        <v>25</v>
      </c>
      <c r="F1218">
        <v>2</v>
      </c>
      <c r="G1218">
        <v>5</v>
      </c>
      <c r="H1218">
        <v>10</v>
      </c>
      <c r="I1218">
        <v>8</v>
      </c>
      <c r="J1218">
        <v>10</v>
      </c>
      <c r="M1218" t="str">
        <f t="shared" si="36"/>
        <v>High Readmission</v>
      </c>
      <c r="N1218" t="str">
        <f t="shared" si="37"/>
        <v>Moderate Safety</v>
      </c>
    </row>
    <row r="1219" spans="1:14" x14ac:dyDescent="0.3">
      <c r="A1219" t="s">
        <v>2521</v>
      </c>
      <c r="B1219" t="s">
        <v>2441</v>
      </c>
      <c r="C1219" t="s">
        <v>23</v>
      </c>
      <c r="D1219" t="s">
        <v>32</v>
      </c>
      <c r="E1219" t="s">
        <v>25</v>
      </c>
      <c r="F1219">
        <v>2</v>
      </c>
      <c r="G1219">
        <v>7</v>
      </c>
      <c r="H1219">
        <v>11</v>
      </c>
      <c r="I1219">
        <v>8</v>
      </c>
      <c r="J1219">
        <v>10</v>
      </c>
      <c r="M1219" t="str">
        <f t="shared" ref="M1219:M1282" si="38">IF(H1219&gt;=10, "High Readmission", IF(H1219&gt;=5, "Moderate Readmission", "Low Readmission"))</f>
        <v>High Readmission</v>
      </c>
      <c r="N1219" t="str">
        <f t="shared" ref="N1219:N1282" si="39">IF(G1219&gt;=10, "High Safety", IF(G1219&gt;=5, "Moderate Safety", "Low Safety"))</f>
        <v>Moderate Safety</v>
      </c>
    </row>
    <row r="1220" spans="1:14" x14ac:dyDescent="0.3">
      <c r="A1220" t="s">
        <v>2522</v>
      </c>
      <c r="B1220" t="s">
        <v>2441</v>
      </c>
      <c r="C1220" t="s">
        <v>171</v>
      </c>
      <c r="D1220" t="s">
        <v>36</v>
      </c>
      <c r="E1220" t="s">
        <v>25</v>
      </c>
      <c r="F1220">
        <v>4</v>
      </c>
      <c r="G1220">
        <v>1</v>
      </c>
      <c r="H1220">
        <v>7</v>
      </c>
      <c r="I1220">
        <v>8</v>
      </c>
      <c r="J1220">
        <v>8</v>
      </c>
      <c r="M1220" t="str">
        <f t="shared" si="38"/>
        <v>Moderate Readmission</v>
      </c>
      <c r="N1220" t="str">
        <f t="shared" si="39"/>
        <v>Low Safety</v>
      </c>
    </row>
    <row r="1221" spans="1:14" x14ac:dyDescent="0.3">
      <c r="A1221" t="s">
        <v>2525</v>
      </c>
      <c r="B1221" t="s">
        <v>2441</v>
      </c>
      <c r="C1221" t="s">
        <v>171</v>
      </c>
      <c r="D1221" t="s">
        <v>36</v>
      </c>
      <c r="E1221" t="s">
        <v>25</v>
      </c>
      <c r="F1221">
        <v>4</v>
      </c>
      <c r="G1221">
        <v>1</v>
      </c>
      <c r="H1221">
        <v>7</v>
      </c>
      <c r="I1221">
        <v>8</v>
      </c>
      <c r="J1221">
        <v>5</v>
      </c>
      <c r="M1221" t="str">
        <f t="shared" si="38"/>
        <v>Moderate Readmission</v>
      </c>
      <c r="N1221" t="str">
        <f t="shared" si="39"/>
        <v>Low Safety</v>
      </c>
    </row>
    <row r="1222" spans="1:14" x14ac:dyDescent="0.3">
      <c r="A1222" t="s">
        <v>2528</v>
      </c>
      <c r="B1222" t="s">
        <v>2530</v>
      </c>
      <c r="C1222" t="s">
        <v>23</v>
      </c>
      <c r="D1222" t="s">
        <v>36</v>
      </c>
      <c r="E1222" t="s">
        <v>25</v>
      </c>
      <c r="F1222">
        <v>2</v>
      </c>
      <c r="G1222">
        <v>7</v>
      </c>
      <c r="H1222">
        <v>10</v>
      </c>
      <c r="I1222">
        <v>8</v>
      </c>
      <c r="J1222">
        <v>11</v>
      </c>
      <c r="M1222" t="str">
        <f t="shared" si="38"/>
        <v>High Readmission</v>
      </c>
      <c r="N1222" t="str">
        <f t="shared" si="39"/>
        <v>Moderate Safety</v>
      </c>
    </row>
    <row r="1223" spans="1:14" x14ac:dyDescent="0.3">
      <c r="A1223" t="s">
        <v>2531</v>
      </c>
      <c r="B1223" t="s">
        <v>2530</v>
      </c>
      <c r="C1223" t="s">
        <v>23</v>
      </c>
      <c r="D1223" t="s">
        <v>36</v>
      </c>
      <c r="E1223" t="s">
        <v>25</v>
      </c>
      <c r="F1223">
        <v>4</v>
      </c>
      <c r="G1223">
        <v>3</v>
      </c>
      <c r="H1223">
        <v>9</v>
      </c>
      <c r="I1223">
        <v>8</v>
      </c>
      <c r="J1223">
        <v>11</v>
      </c>
      <c r="M1223" t="str">
        <f t="shared" si="38"/>
        <v>Moderate Readmission</v>
      </c>
      <c r="N1223" t="str">
        <f t="shared" si="39"/>
        <v>Low Safety</v>
      </c>
    </row>
    <row r="1224" spans="1:14" x14ac:dyDescent="0.3">
      <c r="A1224" t="s">
        <v>2534</v>
      </c>
      <c r="B1224" t="s">
        <v>2530</v>
      </c>
      <c r="C1224" t="s">
        <v>23</v>
      </c>
      <c r="D1224" t="s">
        <v>24</v>
      </c>
      <c r="E1224" t="s">
        <v>169</v>
      </c>
      <c r="F1224">
        <v>4</v>
      </c>
      <c r="G1224">
        <v>3</v>
      </c>
      <c r="H1224">
        <v>7</v>
      </c>
      <c r="I1224">
        <v>8</v>
      </c>
      <c r="J1224">
        <v>9</v>
      </c>
      <c r="M1224" t="str">
        <f t="shared" si="38"/>
        <v>Moderate Readmission</v>
      </c>
      <c r="N1224" t="str">
        <f t="shared" si="39"/>
        <v>Low Safety</v>
      </c>
    </row>
    <row r="1225" spans="1:14" x14ac:dyDescent="0.3">
      <c r="A1225" t="s">
        <v>2536</v>
      </c>
      <c r="B1225" t="s">
        <v>2530</v>
      </c>
      <c r="C1225" t="s">
        <v>23</v>
      </c>
      <c r="D1225" t="s">
        <v>36</v>
      </c>
      <c r="E1225" t="s">
        <v>25</v>
      </c>
      <c r="F1225">
        <v>4</v>
      </c>
      <c r="G1225">
        <v>8</v>
      </c>
      <c r="H1225">
        <v>11</v>
      </c>
      <c r="I1225">
        <v>8</v>
      </c>
      <c r="J1225">
        <v>10</v>
      </c>
      <c r="M1225" t="str">
        <f t="shared" si="38"/>
        <v>High Readmission</v>
      </c>
      <c r="N1225" t="str">
        <f t="shared" si="39"/>
        <v>Moderate Safety</v>
      </c>
    </row>
    <row r="1226" spans="1:14" x14ac:dyDescent="0.3">
      <c r="A1226" t="s">
        <v>2538</v>
      </c>
      <c r="B1226" t="s">
        <v>2530</v>
      </c>
      <c r="C1226" t="s">
        <v>23</v>
      </c>
      <c r="D1226" t="s">
        <v>116</v>
      </c>
      <c r="E1226" t="s">
        <v>25</v>
      </c>
      <c r="F1226">
        <v>3</v>
      </c>
      <c r="G1226">
        <v>8</v>
      </c>
      <c r="H1226">
        <v>9</v>
      </c>
      <c r="I1226">
        <v>8</v>
      </c>
      <c r="J1226">
        <v>10</v>
      </c>
      <c r="M1226" t="str">
        <f t="shared" si="38"/>
        <v>Moderate Readmission</v>
      </c>
      <c r="N1226" t="str">
        <f t="shared" si="39"/>
        <v>Moderate Safety</v>
      </c>
    </row>
    <row r="1227" spans="1:14" x14ac:dyDescent="0.3">
      <c r="A1227" t="s">
        <v>2540</v>
      </c>
      <c r="B1227" t="s">
        <v>2530</v>
      </c>
      <c r="C1227" t="s">
        <v>23</v>
      </c>
      <c r="D1227" t="s">
        <v>36</v>
      </c>
      <c r="E1227" t="s">
        <v>25</v>
      </c>
      <c r="F1227">
        <v>1</v>
      </c>
      <c r="G1227">
        <v>8</v>
      </c>
      <c r="H1227">
        <v>11</v>
      </c>
      <c r="I1227">
        <v>8</v>
      </c>
      <c r="J1227">
        <v>10</v>
      </c>
      <c r="M1227" t="str">
        <f t="shared" si="38"/>
        <v>High Readmission</v>
      </c>
      <c r="N1227" t="str">
        <f t="shared" si="39"/>
        <v>Moderate Safety</v>
      </c>
    </row>
    <row r="1228" spans="1:14" x14ac:dyDescent="0.3">
      <c r="A1228" t="s">
        <v>2541</v>
      </c>
      <c r="B1228" t="s">
        <v>2530</v>
      </c>
      <c r="C1228" t="s">
        <v>23</v>
      </c>
      <c r="D1228" t="s">
        <v>36</v>
      </c>
      <c r="E1228" t="s">
        <v>25</v>
      </c>
      <c r="F1228">
        <v>4</v>
      </c>
      <c r="G1228">
        <v>7</v>
      </c>
      <c r="H1228">
        <v>11</v>
      </c>
      <c r="I1228">
        <v>8</v>
      </c>
      <c r="J1228">
        <v>11</v>
      </c>
      <c r="M1228" t="str">
        <f t="shared" si="38"/>
        <v>High Readmission</v>
      </c>
      <c r="N1228" t="str">
        <f t="shared" si="39"/>
        <v>Moderate Safety</v>
      </c>
    </row>
    <row r="1229" spans="1:14" x14ac:dyDescent="0.3">
      <c r="A1229" t="s">
        <v>2543</v>
      </c>
      <c r="B1229" t="s">
        <v>2530</v>
      </c>
      <c r="C1229" t="s">
        <v>23</v>
      </c>
      <c r="D1229" t="s">
        <v>98</v>
      </c>
      <c r="E1229" t="s">
        <v>25</v>
      </c>
      <c r="F1229">
        <v>3</v>
      </c>
      <c r="G1229">
        <v>4</v>
      </c>
      <c r="H1229">
        <v>9</v>
      </c>
      <c r="I1229">
        <v>8</v>
      </c>
      <c r="J1229">
        <v>11</v>
      </c>
      <c r="M1229" t="str">
        <f t="shared" si="38"/>
        <v>Moderate Readmission</v>
      </c>
      <c r="N1229" t="str">
        <f t="shared" si="39"/>
        <v>Low Safety</v>
      </c>
    </row>
    <row r="1230" spans="1:14" x14ac:dyDescent="0.3">
      <c r="A1230" t="s">
        <v>2545</v>
      </c>
      <c r="B1230" t="s">
        <v>2530</v>
      </c>
      <c r="C1230" t="s">
        <v>23</v>
      </c>
      <c r="D1230" t="s">
        <v>32</v>
      </c>
      <c r="E1230" t="s">
        <v>25</v>
      </c>
      <c r="F1230">
        <v>1</v>
      </c>
      <c r="G1230">
        <v>8</v>
      </c>
      <c r="H1230">
        <v>10</v>
      </c>
      <c r="I1230">
        <v>8</v>
      </c>
      <c r="J1230">
        <v>8</v>
      </c>
      <c r="M1230" t="str">
        <f t="shared" si="38"/>
        <v>High Readmission</v>
      </c>
      <c r="N1230" t="str">
        <f t="shared" si="39"/>
        <v>Moderate Safety</v>
      </c>
    </row>
    <row r="1231" spans="1:14" x14ac:dyDescent="0.3">
      <c r="A1231" t="s">
        <v>2547</v>
      </c>
      <c r="B1231" t="s">
        <v>2530</v>
      </c>
      <c r="C1231" t="s">
        <v>23</v>
      </c>
      <c r="D1231" t="s">
        <v>36</v>
      </c>
      <c r="E1231" t="s">
        <v>25</v>
      </c>
      <c r="F1231">
        <v>2</v>
      </c>
      <c r="G1231">
        <v>8</v>
      </c>
      <c r="H1231">
        <v>11</v>
      </c>
      <c r="I1231">
        <v>8</v>
      </c>
      <c r="J1231">
        <v>10</v>
      </c>
      <c r="M1231" t="str">
        <f t="shared" si="38"/>
        <v>High Readmission</v>
      </c>
      <c r="N1231" t="str">
        <f t="shared" si="39"/>
        <v>Moderate Safety</v>
      </c>
    </row>
    <row r="1232" spans="1:14" x14ac:dyDescent="0.3">
      <c r="A1232" t="s">
        <v>2548</v>
      </c>
      <c r="B1232" t="s">
        <v>2530</v>
      </c>
      <c r="C1232" t="s">
        <v>23</v>
      </c>
      <c r="D1232" t="s">
        <v>36</v>
      </c>
      <c r="E1232" t="s">
        <v>25</v>
      </c>
      <c r="F1232">
        <v>3</v>
      </c>
      <c r="G1232">
        <v>4</v>
      </c>
      <c r="H1232">
        <v>8</v>
      </c>
      <c r="I1232">
        <v>8</v>
      </c>
      <c r="J1232">
        <v>10</v>
      </c>
      <c r="M1232" t="str">
        <f t="shared" si="38"/>
        <v>Moderate Readmission</v>
      </c>
      <c r="N1232" t="str">
        <f t="shared" si="39"/>
        <v>Low Safety</v>
      </c>
    </row>
    <row r="1233" spans="1:14" x14ac:dyDescent="0.3">
      <c r="A1233" t="s">
        <v>2550</v>
      </c>
      <c r="B1233" t="s">
        <v>2530</v>
      </c>
      <c r="C1233" t="s">
        <v>23</v>
      </c>
      <c r="D1233" t="s">
        <v>116</v>
      </c>
      <c r="E1233" t="s">
        <v>25</v>
      </c>
      <c r="F1233">
        <v>4</v>
      </c>
      <c r="G1233">
        <v>3</v>
      </c>
      <c r="H1233">
        <v>7</v>
      </c>
      <c r="I1233">
        <v>8</v>
      </c>
      <c r="J1233">
        <v>7</v>
      </c>
      <c r="M1233" t="str">
        <f t="shared" si="38"/>
        <v>Moderate Readmission</v>
      </c>
      <c r="N1233" t="str">
        <f t="shared" si="39"/>
        <v>Low Safety</v>
      </c>
    </row>
    <row r="1234" spans="1:14" x14ac:dyDescent="0.3">
      <c r="A1234" t="s">
        <v>2552</v>
      </c>
      <c r="B1234" t="s">
        <v>2530</v>
      </c>
      <c r="C1234" t="s">
        <v>23</v>
      </c>
      <c r="D1234" t="s">
        <v>76</v>
      </c>
      <c r="E1234" t="s">
        <v>169</v>
      </c>
      <c r="F1234">
        <v>4</v>
      </c>
      <c r="G1234">
        <v>2</v>
      </c>
      <c r="H1234">
        <v>8</v>
      </c>
      <c r="I1234">
        <v>8</v>
      </c>
      <c r="J1234">
        <v>9</v>
      </c>
      <c r="M1234" t="str">
        <f t="shared" si="38"/>
        <v>Moderate Readmission</v>
      </c>
      <c r="N1234" t="str">
        <f t="shared" si="39"/>
        <v>Low Safety</v>
      </c>
    </row>
    <row r="1235" spans="1:14" x14ac:dyDescent="0.3">
      <c r="A1235" t="s">
        <v>2554</v>
      </c>
      <c r="B1235" t="s">
        <v>2530</v>
      </c>
      <c r="C1235" t="s">
        <v>23</v>
      </c>
      <c r="D1235" t="s">
        <v>32</v>
      </c>
      <c r="E1235" t="s">
        <v>25</v>
      </c>
      <c r="F1235">
        <v>5</v>
      </c>
      <c r="G1235">
        <v>5</v>
      </c>
      <c r="H1235">
        <v>9</v>
      </c>
      <c r="I1235">
        <v>8</v>
      </c>
      <c r="J1235">
        <v>11</v>
      </c>
      <c r="M1235" t="str">
        <f t="shared" si="38"/>
        <v>Moderate Readmission</v>
      </c>
      <c r="N1235" t="str">
        <f t="shared" si="39"/>
        <v>Moderate Safety</v>
      </c>
    </row>
    <row r="1236" spans="1:14" x14ac:dyDescent="0.3">
      <c r="A1236" t="s">
        <v>2556</v>
      </c>
      <c r="B1236" t="s">
        <v>2530</v>
      </c>
      <c r="C1236" t="s">
        <v>23</v>
      </c>
      <c r="D1236" t="s">
        <v>36</v>
      </c>
      <c r="E1236" t="s">
        <v>25</v>
      </c>
      <c r="F1236">
        <v>4</v>
      </c>
      <c r="G1236">
        <v>1</v>
      </c>
      <c r="H1236">
        <v>6</v>
      </c>
      <c r="I1236">
        <v>8</v>
      </c>
      <c r="J1236">
        <v>10</v>
      </c>
      <c r="M1236" t="str">
        <f t="shared" si="38"/>
        <v>Moderate Readmission</v>
      </c>
      <c r="N1236" t="str">
        <f t="shared" si="39"/>
        <v>Low Safety</v>
      </c>
    </row>
    <row r="1237" spans="1:14" x14ac:dyDescent="0.3">
      <c r="A1237" t="s">
        <v>2558</v>
      </c>
      <c r="B1237" t="s">
        <v>2530</v>
      </c>
      <c r="C1237" t="s">
        <v>23</v>
      </c>
      <c r="D1237" t="s">
        <v>36</v>
      </c>
      <c r="E1237" t="s">
        <v>25</v>
      </c>
      <c r="F1237">
        <v>5</v>
      </c>
      <c r="G1237">
        <v>8</v>
      </c>
      <c r="H1237">
        <v>11</v>
      </c>
      <c r="I1237">
        <v>8</v>
      </c>
      <c r="J1237">
        <v>11</v>
      </c>
      <c r="M1237" t="str">
        <f t="shared" si="38"/>
        <v>High Readmission</v>
      </c>
      <c r="N1237" t="str">
        <f t="shared" si="39"/>
        <v>Moderate Safety</v>
      </c>
    </row>
    <row r="1238" spans="1:14" x14ac:dyDescent="0.3">
      <c r="A1238" t="s">
        <v>2560</v>
      </c>
      <c r="B1238" t="s">
        <v>2530</v>
      </c>
      <c r="C1238" t="s">
        <v>23</v>
      </c>
      <c r="D1238" t="s">
        <v>36</v>
      </c>
      <c r="E1238" t="s">
        <v>25</v>
      </c>
      <c r="F1238">
        <v>2</v>
      </c>
      <c r="G1238">
        <v>8</v>
      </c>
      <c r="H1238">
        <v>11</v>
      </c>
      <c r="I1238">
        <v>8</v>
      </c>
      <c r="J1238">
        <v>11</v>
      </c>
      <c r="M1238" t="str">
        <f t="shared" si="38"/>
        <v>High Readmission</v>
      </c>
      <c r="N1238" t="str">
        <f t="shared" si="39"/>
        <v>Moderate Safety</v>
      </c>
    </row>
    <row r="1239" spans="1:14" x14ac:dyDescent="0.3">
      <c r="A1239" t="s">
        <v>2562</v>
      </c>
      <c r="B1239" t="s">
        <v>2530</v>
      </c>
      <c r="C1239" t="s">
        <v>23</v>
      </c>
      <c r="D1239" t="s">
        <v>36</v>
      </c>
      <c r="E1239" t="s">
        <v>25</v>
      </c>
      <c r="F1239">
        <v>5</v>
      </c>
      <c r="G1239">
        <v>8</v>
      </c>
      <c r="H1239">
        <v>11</v>
      </c>
      <c r="I1239">
        <v>8</v>
      </c>
      <c r="J1239">
        <v>10</v>
      </c>
      <c r="M1239" t="str">
        <f t="shared" si="38"/>
        <v>High Readmission</v>
      </c>
      <c r="N1239" t="str">
        <f t="shared" si="39"/>
        <v>Moderate Safety</v>
      </c>
    </row>
    <row r="1240" spans="1:14" x14ac:dyDescent="0.3">
      <c r="A1240" t="s">
        <v>2565</v>
      </c>
      <c r="B1240" t="s">
        <v>2530</v>
      </c>
      <c r="C1240" t="s">
        <v>23</v>
      </c>
      <c r="D1240" t="s">
        <v>36</v>
      </c>
      <c r="E1240" t="s">
        <v>25</v>
      </c>
      <c r="F1240">
        <v>2</v>
      </c>
      <c r="G1240">
        <v>8</v>
      </c>
      <c r="H1240">
        <v>11</v>
      </c>
      <c r="I1240">
        <v>8</v>
      </c>
      <c r="J1240">
        <v>10</v>
      </c>
      <c r="M1240" t="str">
        <f t="shared" si="38"/>
        <v>High Readmission</v>
      </c>
      <c r="N1240" t="str">
        <f t="shared" si="39"/>
        <v>Moderate Safety</v>
      </c>
    </row>
    <row r="1241" spans="1:14" x14ac:dyDescent="0.3">
      <c r="A1241" t="s">
        <v>2567</v>
      </c>
      <c r="B1241" t="s">
        <v>2530</v>
      </c>
      <c r="C1241" t="s">
        <v>23</v>
      </c>
      <c r="D1241" t="s">
        <v>36</v>
      </c>
      <c r="E1241" t="s">
        <v>25</v>
      </c>
      <c r="F1241">
        <v>3</v>
      </c>
      <c r="G1241">
        <v>8</v>
      </c>
      <c r="H1241">
        <v>11</v>
      </c>
      <c r="I1241">
        <v>8</v>
      </c>
      <c r="J1241">
        <v>10</v>
      </c>
      <c r="M1241" t="str">
        <f t="shared" si="38"/>
        <v>High Readmission</v>
      </c>
      <c r="N1241" t="str">
        <f t="shared" si="39"/>
        <v>Moderate Safety</v>
      </c>
    </row>
    <row r="1242" spans="1:14" x14ac:dyDescent="0.3">
      <c r="A1242" t="s">
        <v>2568</v>
      </c>
      <c r="B1242" t="s">
        <v>2530</v>
      </c>
      <c r="C1242" t="s">
        <v>23</v>
      </c>
      <c r="D1242" t="s">
        <v>98</v>
      </c>
      <c r="E1242" t="s">
        <v>25</v>
      </c>
      <c r="F1242">
        <v>3</v>
      </c>
      <c r="G1242">
        <v>7</v>
      </c>
      <c r="H1242">
        <v>11</v>
      </c>
      <c r="I1242">
        <v>8</v>
      </c>
      <c r="J1242">
        <v>10</v>
      </c>
      <c r="M1242" t="str">
        <f t="shared" si="38"/>
        <v>High Readmission</v>
      </c>
      <c r="N1242" t="str">
        <f t="shared" si="39"/>
        <v>Moderate Safety</v>
      </c>
    </row>
    <row r="1243" spans="1:14" x14ac:dyDescent="0.3">
      <c r="A1243" t="s">
        <v>2570</v>
      </c>
      <c r="B1243" t="s">
        <v>2530</v>
      </c>
      <c r="C1243" t="s">
        <v>23</v>
      </c>
      <c r="D1243" t="s">
        <v>98</v>
      </c>
      <c r="E1243" t="s">
        <v>25</v>
      </c>
      <c r="F1243">
        <v>4</v>
      </c>
      <c r="G1243">
        <v>5</v>
      </c>
      <c r="H1243">
        <v>9</v>
      </c>
      <c r="I1243">
        <v>8</v>
      </c>
      <c r="J1243">
        <v>11</v>
      </c>
      <c r="M1243" t="str">
        <f t="shared" si="38"/>
        <v>Moderate Readmission</v>
      </c>
      <c r="N1243" t="str">
        <f t="shared" si="39"/>
        <v>Moderate Safety</v>
      </c>
    </row>
    <row r="1244" spans="1:14" x14ac:dyDescent="0.3">
      <c r="A1244" t="s">
        <v>2572</v>
      </c>
      <c r="B1244" t="s">
        <v>2530</v>
      </c>
      <c r="C1244" t="s">
        <v>23</v>
      </c>
      <c r="D1244" t="s">
        <v>116</v>
      </c>
      <c r="E1244" t="s">
        <v>25</v>
      </c>
      <c r="F1244">
        <v>5</v>
      </c>
      <c r="G1244">
        <v>3</v>
      </c>
      <c r="H1244">
        <v>9</v>
      </c>
      <c r="I1244">
        <v>8</v>
      </c>
      <c r="J1244">
        <v>10</v>
      </c>
      <c r="M1244" t="str">
        <f t="shared" si="38"/>
        <v>Moderate Readmission</v>
      </c>
      <c r="N1244" t="str">
        <f t="shared" si="39"/>
        <v>Low Safety</v>
      </c>
    </row>
    <row r="1245" spans="1:14" x14ac:dyDescent="0.3">
      <c r="A1245" t="s">
        <v>2574</v>
      </c>
      <c r="B1245" t="s">
        <v>2530</v>
      </c>
      <c r="C1245" t="s">
        <v>23</v>
      </c>
      <c r="D1245" t="s">
        <v>116</v>
      </c>
      <c r="E1245" t="s">
        <v>25</v>
      </c>
      <c r="F1245">
        <v>4</v>
      </c>
      <c r="G1245">
        <v>8</v>
      </c>
      <c r="H1245">
        <v>9</v>
      </c>
      <c r="I1245">
        <v>8</v>
      </c>
      <c r="J1245">
        <v>10</v>
      </c>
      <c r="M1245" t="str">
        <f t="shared" si="38"/>
        <v>Moderate Readmission</v>
      </c>
      <c r="N1245" t="str">
        <f t="shared" si="39"/>
        <v>Moderate Safety</v>
      </c>
    </row>
    <row r="1246" spans="1:14" x14ac:dyDescent="0.3">
      <c r="A1246" t="s">
        <v>2575</v>
      </c>
      <c r="B1246" t="s">
        <v>2530</v>
      </c>
      <c r="C1246" t="s">
        <v>23</v>
      </c>
      <c r="D1246" t="s">
        <v>36</v>
      </c>
      <c r="E1246" t="s">
        <v>25</v>
      </c>
      <c r="F1246">
        <v>2</v>
      </c>
      <c r="G1246">
        <v>7</v>
      </c>
      <c r="H1246">
        <v>9</v>
      </c>
      <c r="I1246">
        <v>8</v>
      </c>
      <c r="J1246">
        <v>11</v>
      </c>
      <c r="M1246" t="str">
        <f t="shared" si="38"/>
        <v>Moderate Readmission</v>
      </c>
      <c r="N1246" t="str">
        <f t="shared" si="39"/>
        <v>Moderate Safety</v>
      </c>
    </row>
    <row r="1247" spans="1:14" x14ac:dyDescent="0.3">
      <c r="A1247" t="s">
        <v>2577</v>
      </c>
      <c r="B1247" t="s">
        <v>2530</v>
      </c>
      <c r="C1247" t="s">
        <v>23</v>
      </c>
      <c r="D1247" t="s">
        <v>76</v>
      </c>
      <c r="E1247" t="s">
        <v>25</v>
      </c>
      <c r="F1247">
        <v>5</v>
      </c>
      <c r="G1247">
        <v>3</v>
      </c>
      <c r="H1247">
        <v>9</v>
      </c>
      <c r="I1247">
        <v>8</v>
      </c>
      <c r="J1247">
        <v>9</v>
      </c>
      <c r="M1247" t="str">
        <f t="shared" si="38"/>
        <v>Moderate Readmission</v>
      </c>
      <c r="N1247" t="str">
        <f t="shared" si="39"/>
        <v>Low Safety</v>
      </c>
    </row>
    <row r="1248" spans="1:14" x14ac:dyDescent="0.3">
      <c r="A1248" t="s">
        <v>2579</v>
      </c>
      <c r="B1248" t="s">
        <v>2530</v>
      </c>
      <c r="C1248" t="s">
        <v>23</v>
      </c>
      <c r="D1248" t="s">
        <v>36</v>
      </c>
      <c r="E1248" t="s">
        <v>25</v>
      </c>
      <c r="F1248">
        <v>2</v>
      </c>
      <c r="G1248">
        <v>7</v>
      </c>
      <c r="H1248">
        <v>11</v>
      </c>
      <c r="I1248">
        <v>8</v>
      </c>
      <c r="J1248">
        <v>11</v>
      </c>
      <c r="M1248" t="str">
        <f t="shared" si="38"/>
        <v>High Readmission</v>
      </c>
      <c r="N1248" t="str">
        <f t="shared" si="39"/>
        <v>Moderate Safety</v>
      </c>
    </row>
    <row r="1249" spans="1:14" x14ac:dyDescent="0.3">
      <c r="A1249" t="s">
        <v>2581</v>
      </c>
      <c r="B1249" t="s">
        <v>2530</v>
      </c>
      <c r="C1249" t="s">
        <v>23</v>
      </c>
      <c r="D1249" t="s">
        <v>36</v>
      </c>
      <c r="E1249" t="s">
        <v>25</v>
      </c>
      <c r="F1249">
        <v>5</v>
      </c>
      <c r="G1249">
        <v>5</v>
      </c>
      <c r="H1249">
        <v>10</v>
      </c>
      <c r="I1249">
        <v>8</v>
      </c>
      <c r="J1249">
        <v>10</v>
      </c>
      <c r="M1249" t="str">
        <f t="shared" si="38"/>
        <v>High Readmission</v>
      </c>
      <c r="N1249" t="str">
        <f t="shared" si="39"/>
        <v>Moderate Safety</v>
      </c>
    </row>
    <row r="1250" spans="1:14" x14ac:dyDescent="0.3">
      <c r="A1250" t="s">
        <v>2583</v>
      </c>
      <c r="B1250" t="s">
        <v>2530</v>
      </c>
      <c r="C1250" t="s">
        <v>23</v>
      </c>
      <c r="D1250" t="s">
        <v>32</v>
      </c>
      <c r="E1250" t="s">
        <v>25</v>
      </c>
      <c r="F1250">
        <v>4</v>
      </c>
      <c r="G1250">
        <v>7</v>
      </c>
      <c r="H1250">
        <v>9</v>
      </c>
      <c r="I1250">
        <v>8</v>
      </c>
      <c r="J1250">
        <v>12</v>
      </c>
      <c r="M1250" t="str">
        <f t="shared" si="38"/>
        <v>Moderate Readmission</v>
      </c>
      <c r="N1250" t="str">
        <f t="shared" si="39"/>
        <v>Moderate Safety</v>
      </c>
    </row>
    <row r="1251" spans="1:14" x14ac:dyDescent="0.3">
      <c r="A1251" t="s">
        <v>2585</v>
      </c>
      <c r="B1251" t="s">
        <v>2530</v>
      </c>
      <c r="C1251" t="s">
        <v>23</v>
      </c>
      <c r="D1251" t="s">
        <v>116</v>
      </c>
      <c r="E1251" t="s">
        <v>25</v>
      </c>
      <c r="F1251">
        <v>2</v>
      </c>
      <c r="G1251">
        <v>7</v>
      </c>
      <c r="H1251">
        <v>11</v>
      </c>
      <c r="I1251">
        <v>8</v>
      </c>
      <c r="J1251">
        <v>9</v>
      </c>
      <c r="M1251" t="str">
        <f t="shared" si="38"/>
        <v>High Readmission</v>
      </c>
      <c r="N1251" t="str">
        <f t="shared" si="39"/>
        <v>Moderate Safety</v>
      </c>
    </row>
    <row r="1252" spans="1:14" x14ac:dyDescent="0.3">
      <c r="A1252" t="s">
        <v>2586</v>
      </c>
      <c r="B1252" t="s">
        <v>2530</v>
      </c>
      <c r="C1252" t="s">
        <v>23</v>
      </c>
      <c r="D1252" t="s">
        <v>36</v>
      </c>
      <c r="E1252" t="s">
        <v>25</v>
      </c>
      <c r="F1252">
        <v>4</v>
      </c>
      <c r="G1252">
        <v>3</v>
      </c>
      <c r="H1252">
        <v>8</v>
      </c>
      <c r="I1252">
        <v>8</v>
      </c>
      <c r="J1252">
        <v>9</v>
      </c>
      <c r="M1252" t="str">
        <f t="shared" si="38"/>
        <v>Moderate Readmission</v>
      </c>
      <c r="N1252" t="str">
        <f t="shared" si="39"/>
        <v>Low Safety</v>
      </c>
    </row>
    <row r="1253" spans="1:14" x14ac:dyDescent="0.3">
      <c r="A1253" t="s">
        <v>2588</v>
      </c>
      <c r="B1253" t="s">
        <v>2530</v>
      </c>
      <c r="C1253" t="s">
        <v>23</v>
      </c>
      <c r="D1253" t="s">
        <v>116</v>
      </c>
      <c r="E1253" t="s">
        <v>25</v>
      </c>
      <c r="F1253">
        <v>5</v>
      </c>
      <c r="G1253">
        <v>4</v>
      </c>
      <c r="H1253">
        <v>9</v>
      </c>
      <c r="I1253">
        <v>8</v>
      </c>
      <c r="J1253">
        <v>11</v>
      </c>
      <c r="M1253" t="str">
        <f t="shared" si="38"/>
        <v>Moderate Readmission</v>
      </c>
      <c r="N1253" t="str">
        <f t="shared" si="39"/>
        <v>Low Safety</v>
      </c>
    </row>
    <row r="1254" spans="1:14" x14ac:dyDescent="0.3">
      <c r="A1254" t="s">
        <v>2591</v>
      </c>
      <c r="B1254" t="s">
        <v>2530</v>
      </c>
      <c r="C1254" t="s">
        <v>23</v>
      </c>
      <c r="D1254" t="s">
        <v>36</v>
      </c>
      <c r="E1254" t="s">
        <v>25</v>
      </c>
      <c r="F1254">
        <v>4</v>
      </c>
      <c r="G1254">
        <v>8</v>
      </c>
      <c r="H1254">
        <v>10</v>
      </c>
      <c r="I1254">
        <v>8</v>
      </c>
      <c r="J1254">
        <v>10</v>
      </c>
      <c r="M1254" t="str">
        <f t="shared" si="38"/>
        <v>High Readmission</v>
      </c>
      <c r="N1254" t="str">
        <f t="shared" si="39"/>
        <v>Moderate Safety</v>
      </c>
    </row>
    <row r="1255" spans="1:14" x14ac:dyDescent="0.3">
      <c r="A1255" t="s">
        <v>2593</v>
      </c>
      <c r="B1255" t="s">
        <v>2530</v>
      </c>
      <c r="C1255" t="s">
        <v>23</v>
      </c>
      <c r="D1255" t="s">
        <v>76</v>
      </c>
      <c r="E1255" t="s">
        <v>25</v>
      </c>
      <c r="F1255">
        <v>4</v>
      </c>
      <c r="G1255">
        <v>7</v>
      </c>
      <c r="H1255">
        <v>11</v>
      </c>
      <c r="I1255">
        <v>8</v>
      </c>
      <c r="J1255">
        <v>11</v>
      </c>
      <c r="M1255" t="str">
        <f t="shared" si="38"/>
        <v>High Readmission</v>
      </c>
      <c r="N1255" t="str">
        <f t="shared" si="39"/>
        <v>Moderate Safety</v>
      </c>
    </row>
    <row r="1256" spans="1:14" x14ac:dyDescent="0.3">
      <c r="A1256" t="s">
        <v>2594</v>
      </c>
      <c r="B1256" t="s">
        <v>2530</v>
      </c>
      <c r="C1256" t="s">
        <v>23</v>
      </c>
      <c r="D1256" t="s">
        <v>36</v>
      </c>
      <c r="E1256" t="s">
        <v>25</v>
      </c>
      <c r="F1256">
        <v>4</v>
      </c>
      <c r="G1256">
        <v>2</v>
      </c>
      <c r="H1256">
        <v>5</v>
      </c>
      <c r="I1256">
        <v>8</v>
      </c>
      <c r="J1256">
        <v>10</v>
      </c>
      <c r="M1256" t="str">
        <f t="shared" si="38"/>
        <v>Moderate Readmission</v>
      </c>
      <c r="N1256" t="str">
        <f t="shared" si="39"/>
        <v>Low Safety</v>
      </c>
    </row>
    <row r="1257" spans="1:14" x14ac:dyDescent="0.3">
      <c r="A1257" t="s">
        <v>2597</v>
      </c>
      <c r="B1257" t="s">
        <v>2530</v>
      </c>
      <c r="C1257" t="s">
        <v>23</v>
      </c>
      <c r="D1257" t="s">
        <v>98</v>
      </c>
      <c r="E1257" t="s">
        <v>25</v>
      </c>
      <c r="F1257">
        <v>4</v>
      </c>
      <c r="G1257">
        <v>3</v>
      </c>
      <c r="H1257">
        <v>7</v>
      </c>
      <c r="I1257">
        <v>8</v>
      </c>
      <c r="J1257">
        <v>10</v>
      </c>
      <c r="M1257" t="str">
        <f t="shared" si="38"/>
        <v>Moderate Readmission</v>
      </c>
      <c r="N1257" t="str">
        <f t="shared" si="39"/>
        <v>Low Safety</v>
      </c>
    </row>
    <row r="1258" spans="1:14" x14ac:dyDescent="0.3">
      <c r="A1258" t="s">
        <v>2600</v>
      </c>
      <c r="B1258" t="s">
        <v>2530</v>
      </c>
      <c r="C1258" t="s">
        <v>23</v>
      </c>
      <c r="D1258" t="s">
        <v>76</v>
      </c>
      <c r="E1258" t="s">
        <v>25</v>
      </c>
      <c r="F1258">
        <v>5</v>
      </c>
      <c r="G1258">
        <v>8</v>
      </c>
      <c r="H1258">
        <v>11</v>
      </c>
      <c r="I1258">
        <v>8</v>
      </c>
      <c r="J1258">
        <v>10</v>
      </c>
      <c r="M1258" t="str">
        <f t="shared" si="38"/>
        <v>High Readmission</v>
      </c>
      <c r="N1258" t="str">
        <f t="shared" si="39"/>
        <v>Moderate Safety</v>
      </c>
    </row>
    <row r="1259" spans="1:14" x14ac:dyDescent="0.3">
      <c r="A1259" t="s">
        <v>2603</v>
      </c>
      <c r="B1259" t="s">
        <v>2530</v>
      </c>
      <c r="C1259" t="s">
        <v>23</v>
      </c>
      <c r="D1259" t="s">
        <v>76</v>
      </c>
      <c r="E1259" t="s">
        <v>25</v>
      </c>
      <c r="F1259">
        <v>3</v>
      </c>
      <c r="G1259">
        <v>6</v>
      </c>
      <c r="H1259">
        <v>9</v>
      </c>
      <c r="I1259">
        <v>8</v>
      </c>
      <c r="J1259">
        <v>10</v>
      </c>
      <c r="M1259" t="str">
        <f t="shared" si="38"/>
        <v>Moderate Readmission</v>
      </c>
      <c r="N1259" t="str">
        <f t="shared" si="39"/>
        <v>Moderate Safety</v>
      </c>
    </row>
    <row r="1260" spans="1:14" x14ac:dyDescent="0.3">
      <c r="A1260" t="s">
        <v>2604</v>
      </c>
      <c r="B1260" t="s">
        <v>2530</v>
      </c>
      <c r="C1260" t="s">
        <v>23</v>
      </c>
      <c r="D1260" t="s">
        <v>24</v>
      </c>
      <c r="E1260" t="s">
        <v>25</v>
      </c>
      <c r="F1260">
        <v>3</v>
      </c>
      <c r="G1260">
        <v>2</v>
      </c>
      <c r="H1260">
        <v>6</v>
      </c>
      <c r="I1260">
        <v>8</v>
      </c>
      <c r="J1260">
        <v>11</v>
      </c>
      <c r="M1260" t="str">
        <f t="shared" si="38"/>
        <v>Moderate Readmission</v>
      </c>
      <c r="N1260" t="str">
        <f t="shared" si="39"/>
        <v>Low Safety</v>
      </c>
    </row>
    <row r="1261" spans="1:14" x14ac:dyDescent="0.3">
      <c r="A1261" t="s">
        <v>2607</v>
      </c>
      <c r="B1261" t="s">
        <v>2530</v>
      </c>
      <c r="C1261" t="s">
        <v>23</v>
      </c>
      <c r="D1261" t="s">
        <v>32</v>
      </c>
      <c r="E1261" t="s">
        <v>25</v>
      </c>
      <c r="F1261">
        <v>1</v>
      </c>
      <c r="G1261">
        <v>8</v>
      </c>
      <c r="H1261">
        <v>9</v>
      </c>
      <c r="I1261">
        <v>8</v>
      </c>
      <c r="J1261">
        <v>10</v>
      </c>
      <c r="M1261" t="str">
        <f t="shared" si="38"/>
        <v>Moderate Readmission</v>
      </c>
      <c r="N1261" t="str">
        <f t="shared" si="39"/>
        <v>Moderate Safety</v>
      </c>
    </row>
    <row r="1262" spans="1:14" x14ac:dyDescent="0.3">
      <c r="A1262" t="s">
        <v>2608</v>
      </c>
      <c r="B1262" t="s">
        <v>2530</v>
      </c>
      <c r="C1262" t="s">
        <v>23</v>
      </c>
      <c r="D1262" t="s">
        <v>76</v>
      </c>
      <c r="E1262" t="s">
        <v>25</v>
      </c>
      <c r="F1262">
        <v>4</v>
      </c>
      <c r="G1262">
        <v>7</v>
      </c>
      <c r="H1262">
        <v>11</v>
      </c>
      <c r="I1262">
        <v>8</v>
      </c>
      <c r="J1262">
        <v>10</v>
      </c>
      <c r="M1262" t="str">
        <f t="shared" si="38"/>
        <v>High Readmission</v>
      </c>
      <c r="N1262" t="str">
        <f t="shared" si="39"/>
        <v>Moderate Safety</v>
      </c>
    </row>
    <row r="1263" spans="1:14" x14ac:dyDescent="0.3">
      <c r="A1263" t="s">
        <v>2610</v>
      </c>
      <c r="B1263" t="s">
        <v>2530</v>
      </c>
      <c r="C1263" t="s">
        <v>23</v>
      </c>
      <c r="D1263" t="s">
        <v>36</v>
      </c>
      <c r="E1263" t="s">
        <v>25</v>
      </c>
      <c r="F1263">
        <v>4</v>
      </c>
      <c r="G1263">
        <v>2</v>
      </c>
      <c r="H1263">
        <v>8</v>
      </c>
      <c r="I1263">
        <v>8</v>
      </c>
      <c r="J1263">
        <v>10</v>
      </c>
      <c r="M1263" t="str">
        <f t="shared" si="38"/>
        <v>Moderate Readmission</v>
      </c>
      <c r="N1263" t="str">
        <f t="shared" si="39"/>
        <v>Low Safety</v>
      </c>
    </row>
    <row r="1264" spans="1:14" x14ac:dyDescent="0.3">
      <c r="A1264" t="s">
        <v>2612</v>
      </c>
      <c r="B1264" t="s">
        <v>2530</v>
      </c>
      <c r="C1264" t="s">
        <v>23</v>
      </c>
      <c r="D1264" t="s">
        <v>76</v>
      </c>
      <c r="E1264" t="s">
        <v>25</v>
      </c>
      <c r="F1264">
        <v>4</v>
      </c>
      <c r="G1264">
        <v>7</v>
      </c>
      <c r="H1264">
        <v>9</v>
      </c>
      <c r="I1264">
        <v>8</v>
      </c>
      <c r="J1264">
        <v>10</v>
      </c>
      <c r="M1264" t="str">
        <f t="shared" si="38"/>
        <v>Moderate Readmission</v>
      </c>
      <c r="N1264" t="str">
        <f t="shared" si="39"/>
        <v>Moderate Safety</v>
      </c>
    </row>
    <row r="1265" spans="1:14" x14ac:dyDescent="0.3">
      <c r="A1265" t="s">
        <v>2614</v>
      </c>
      <c r="B1265" t="s">
        <v>2530</v>
      </c>
      <c r="C1265" t="s">
        <v>155</v>
      </c>
      <c r="D1265" t="s">
        <v>156</v>
      </c>
      <c r="E1265" t="s">
        <v>25</v>
      </c>
      <c r="F1265">
        <v>5</v>
      </c>
      <c r="G1265">
        <v>4</v>
      </c>
      <c r="H1265">
        <v>6</v>
      </c>
      <c r="I1265">
        <v>8</v>
      </c>
      <c r="J1265">
        <v>5</v>
      </c>
      <c r="M1265" t="str">
        <f t="shared" si="38"/>
        <v>Moderate Readmission</v>
      </c>
      <c r="N1265" t="str">
        <f t="shared" si="39"/>
        <v>Low Safety</v>
      </c>
    </row>
    <row r="1266" spans="1:14" x14ac:dyDescent="0.3">
      <c r="A1266" t="s">
        <v>2615</v>
      </c>
      <c r="B1266" t="s">
        <v>2530</v>
      </c>
      <c r="C1266" t="s">
        <v>23</v>
      </c>
      <c r="D1266" t="s">
        <v>76</v>
      </c>
      <c r="E1266" t="s">
        <v>25</v>
      </c>
      <c r="F1266">
        <v>4</v>
      </c>
      <c r="G1266">
        <v>5</v>
      </c>
      <c r="H1266">
        <v>9</v>
      </c>
      <c r="I1266">
        <v>8</v>
      </c>
      <c r="J1266">
        <v>11</v>
      </c>
      <c r="M1266" t="str">
        <f t="shared" si="38"/>
        <v>Moderate Readmission</v>
      </c>
      <c r="N1266" t="str">
        <f t="shared" si="39"/>
        <v>Moderate Safety</v>
      </c>
    </row>
    <row r="1267" spans="1:14" x14ac:dyDescent="0.3">
      <c r="A1267" t="s">
        <v>2618</v>
      </c>
      <c r="B1267" t="s">
        <v>2530</v>
      </c>
      <c r="C1267" t="s">
        <v>23</v>
      </c>
      <c r="D1267" t="s">
        <v>36</v>
      </c>
      <c r="E1267" t="s">
        <v>25</v>
      </c>
      <c r="F1267">
        <v>2</v>
      </c>
      <c r="G1267">
        <v>8</v>
      </c>
      <c r="H1267">
        <v>11</v>
      </c>
      <c r="I1267">
        <v>8</v>
      </c>
      <c r="J1267">
        <v>10</v>
      </c>
      <c r="M1267" t="str">
        <f t="shared" si="38"/>
        <v>High Readmission</v>
      </c>
      <c r="N1267" t="str">
        <f t="shared" si="39"/>
        <v>Moderate Safety</v>
      </c>
    </row>
    <row r="1268" spans="1:14" x14ac:dyDescent="0.3">
      <c r="A1268" t="s">
        <v>2620</v>
      </c>
      <c r="B1268" t="s">
        <v>2530</v>
      </c>
      <c r="C1268" t="s">
        <v>23</v>
      </c>
      <c r="D1268" t="s">
        <v>76</v>
      </c>
      <c r="E1268" t="s">
        <v>25</v>
      </c>
      <c r="F1268">
        <v>2</v>
      </c>
      <c r="G1268">
        <v>7</v>
      </c>
      <c r="H1268">
        <v>7</v>
      </c>
      <c r="I1268">
        <v>8</v>
      </c>
      <c r="J1268">
        <v>9</v>
      </c>
      <c r="M1268" t="str">
        <f t="shared" si="38"/>
        <v>Moderate Readmission</v>
      </c>
      <c r="N1268" t="str">
        <f t="shared" si="39"/>
        <v>Moderate Safety</v>
      </c>
    </row>
    <row r="1269" spans="1:14" x14ac:dyDescent="0.3">
      <c r="A1269" t="s">
        <v>2623</v>
      </c>
      <c r="B1269" t="s">
        <v>2530</v>
      </c>
      <c r="C1269" t="s">
        <v>23</v>
      </c>
      <c r="D1269" t="s">
        <v>36</v>
      </c>
      <c r="E1269" t="s">
        <v>169</v>
      </c>
      <c r="F1269">
        <v>5</v>
      </c>
      <c r="G1269">
        <v>3</v>
      </c>
      <c r="H1269">
        <v>8</v>
      </c>
      <c r="I1269">
        <v>8</v>
      </c>
      <c r="J1269">
        <v>11</v>
      </c>
      <c r="M1269" t="str">
        <f t="shared" si="38"/>
        <v>Moderate Readmission</v>
      </c>
      <c r="N1269" t="str">
        <f t="shared" si="39"/>
        <v>Low Safety</v>
      </c>
    </row>
    <row r="1270" spans="1:14" x14ac:dyDescent="0.3">
      <c r="A1270" t="s">
        <v>2626</v>
      </c>
      <c r="B1270" t="s">
        <v>2530</v>
      </c>
      <c r="C1270" t="s">
        <v>23</v>
      </c>
      <c r="D1270" t="s">
        <v>36</v>
      </c>
      <c r="E1270" t="s">
        <v>25</v>
      </c>
      <c r="F1270">
        <v>2</v>
      </c>
      <c r="G1270">
        <v>7</v>
      </c>
      <c r="H1270">
        <v>11</v>
      </c>
      <c r="I1270">
        <v>8</v>
      </c>
      <c r="J1270">
        <v>9</v>
      </c>
      <c r="M1270" t="str">
        <f t="shared" si="38"/>
        <v>High Readmission</v>
      </c>
      <c r="N1270" t="str">
        <f t="shared" si="39"/>
        <v>Moderate Safety</v>
      </c>
    </row>
    <row r="1271" spans="1:14" x14ac:dyDescent="0.3">
      <c r="A1271" t="s">
        <v>2627</v>
      </c>
      <c r="B1271" t="s">
        <v>2530</v>
      </c>
      <c r="C1271" t="s">
        <v>23</v>
      </c>
      <c r="D1271" t="s">
        <v>36</v>
      </c>
      <c r="E1271" t="s">
        <v>25</v>
      </c>
      <c r="F1271">
        <v>1</v>
      </c>
      <c r="G1271">
        <v>6</v>
      </c>
      <c r="H1271">
        <v>7</v>
      </c>
      <c r="I1271">
        <v>8</v>
      </c>
      <c r="J1271">
        <v>11</v>
      </c>
      <c r="M1271" t="str">
        <f t="shared" si="38"/>
        <v>Moderate Readmission</v>
      </c>
      <c r="N1271" t="str">
        <f t="shared" si="39"/>
        <v>Moderate Safety</v>
      </c>
    </row>
    <row r="1272" spans="1:14" x14ac:dyDescent="0.3">
      <c r="A1272" t="s">
        <v>2628</v>
      </c>
      <c r="B1272" t="s">
        <v>2530</v>
      </c>
      <c r="C1272" t="s">
        <v>23</v>
      </c>
      <c r="D1272" t="s">
        <v>36</v>
      </c>
      <c r="E1272" t="s">
        <v>25</v>
      </c>
      <c r="F1272">
        <v>3</v>
      </c>
      <c r="G1272">
        <v>7</v>
      </c>
      <c r="H1272">
        <v>9</v>
      </c>
      <c r="I1272">
        <v>8</v>
      </c>
      <c r="J1272">
        <v>10</v>
      </c>
      <c r="M1272" t="str">
        <f t="shared" si="38"/>
        <v>Moderate Readmission</v>
      </c>
      <c r="N1272" t="str">
        <f t="shared" si="39"/>
        <v>Moderate Safety</v>
      </c>
    </row>
    <row r="1273" spans="1:14" x14ac:dyDescent="0.3">
      <c r="A1273" t="s">
        <v>2629</v>
      </c>
      <c r="B1273" t="s">
        <v>2530</v>
      </c>
      <c r="C1273" t="s">
        <v>23</v>
      </c>
      <c r="D1273" t="s">
        <v>36</v>
      </c>
      <c r="E1273" t="s">
        <v>25</v>
      </c>
      <c r="F1273">
        <v>2</v>
      </c>
      <c r="G1273">
        <v>7</v>
      </c>
      <c r="H1273">
        <v>10</v>
      </c>
      <c r="I1273">
        <v>8</v>
      </c>
      <c r="J1273">
        <v>9</v>
      </c>
      <c r="M1273" t="str">
        <f t="shared" si="38"/>
        <v>High Readmission</v>
      </c>
      <c r="N1273" t="str">
        <f t="shared" si="39"/>
        <v>Moderate Safety</v>
      </c>
    </row>
    <row r="1274" spans="1:14" x14ac:dyDescent="0.3">
      <c r="A1274" t="s">
        <v>2631</v>
      </c>
      <c r="B1274" t="s">
        <v>2530</v>
      </c>
      <c r="C1274" t="s">
        <v>23</v>
      </c>
      <c r="D1274" t="s">
        <v>116</v>
      </c>
      <c r="E1274" t="s">
        <v>25</v>
      </c>
      <c r="F1274">
        <v>4</v>
      </c>
      <c r="G1274">
        <v>8</v>
      </c>
      <c r="H1274">
        <v>11</v>
      </c>
      <c r="I1274">
        <v>8</v>
      </c>
      <c r="J1274">
        <v>10</v>
      </c>
      <c r="M1274" t="str">
        <f t="shared" si="38"/>
        <v>High Readmission</v>
      </c>
      <c r="N1274" t="str">
        <f t="shared" si="39"/>
        <v>Moderate Safety</v>
      </c>
    </row>
    <row r="1275" spans="1:14" x14ac:dyDescent="0.3">
      <c r="A1275" t="s">
        <v>2632</v>
      </c>
      <c r="B1275" t="s">
        <v>2530</v>
      </c>
      <c r="C1275" t="s">
        <v>23</v>
      </c>
      <c r="D1275" t="s">
        <v>116</v>
      </c>
      <c r="E1275" t="s">
        <v>25</v>
      </c>
      <c r="F1275">
        <v>2</v>
      </c>
      <c r="G1275">
        <v>8</v>
      </c>
      <c r="H1275">
        <v>11</v>
      </c>
      <c r="I1275">
        <v>8</v>
      </c>
      <c r="J1275">
        <v>10</v>
      </c>
      <c r="M1275" t="str">
        <f t="shared" si="38"/>
        <v>High Readmission</v>
      </c>
      <c r="N1275" t="str">
        <f t="shared" si="39"/>
        <v>Moderate Safety</v>
      </c>
    </row>
    <row r="1276" spans="1:14" x14ac:dyDescent="0.3">
      <c r="A1276" t="s">
        <v>2633</v>
      </c>
      <c r="B1276" t="s">
        <v>2530</v>
      </c>
      <c r="C1276" t="s">
        <v>23</v>
      </c>
      <c r="D1276" t="s">
        <v>36</v>
      </c>
      <c r="E1276" t="s">
        <v>25</v>
      </c>
      <c r="F1276">
        <v>2</v>
      </c>
      <c r="G1276">
        <v>8</v>
      </c>
      <c r="H1276">
        <v>11</v>
      </c>
      <c r="I1276">
        <v>8</v>
      </c>
      <c r="J1276">
        <v>10</v>
      </c>
      <c r="M1276" t="str">
        <f t="shared" si="38"/>
        <v>High Readmission</v>
      </c>
      <c r="N1276" t="str">
        <f t="shared" si="39"/>
        <v>Moderate Safety</v>
      </c>
    </row>
    <row r="1277" spans="1:14" x14ac:dyDescent="0.3">
      <c r="A1277" t="s">
        <v>2636</v>
      </c>
      <c r="B1277" t="s">
        <v>2530</v>
      </c>
      <c r="C1277" t="s">
        <v>23</v>
      </c>
      <c r="D1277" t="s">
        <v>24</v>
      </c>
      <c r="E1277" t="s">
        <v>25</v>
      </c>
      <c r="F1277">
        <v>3</v>
      </c>
      <c r="G1277">
        <v>3</v>
      </c>
      <c r="H1277">
        <v>4</v>
      </c>
      <c r="I1277">
        <v>8</v>
      </c>
      <c r="J1277">
        <v>8</v>
      </c>
      <c r="M1277" t="str">
        <f t="shared" si="38"/>
        <v>Low Readmission</v>
      </c>
      <c r="N1277" t="str">
        <f t="shared" si="39"/>
        <v>Low Safety</v>
      </c>
    </row>
    <row r="1278" spans="1:14" x14ac:dyDescent="0.3">
      <c r="A1278" t="s">
        <v>2638</v>
      </c>
      <c r="B1278" t="s">
        <v>2530</v>
      </c>
      <c r="C1278" t="s">
        <v>23</v>
      </c>
      <c r="D1278" t="s">
        <v>36</v>
      </c>
      <c r="E1278" t="s">
        <v>25</v>
      </c>
      <c r="F1278">
        <v>3</v>
      </c>
      <c r="G1278">
        <v>6</v>
      </c>
      <c r="H1278">
        <v>7</v>
      </c>
      <c r="I1278">
        <v>8</v>
      </c>
      <c r="J1278">
        <v>11</v>
      </c>
      <c r="M1278" t="str">
        <f t="shared" si="38"/>
        <v>Moderate Readmission</v>
      </c>
      <c r="N1278" t="str">
        <f t="shared" si="39"/>
        <v>Moderate Safety</v>
      </c>
    </row>
    <row r="1279" spans="1:14" x14ac:dyDescent="0.3">
      <c r="A1279" t="s">
        <v>2640</v>
      </c>
      <c r="B1279" t="s">
        <v>2530</v>
      </c>
      <c r="C1279" t="s">
        <v>23</v>
      </c>
      <c r="D1279" t="s">
        <v>76</v>
      </c>
      <c r="E1279" t="s">
        <v>169</v>
      </c>
      <c r="F1279">
        <v>4</v>
      </c>
      <c r="G1279">
        <v>1</v>
      </c>
      <c r="H1279">
        <v>6</v>
      </c>
      <c r="I1279">
        <v>8</v>
      </c>
      <c r="J1279">
        <v>9</v>
      </c>
      <c r="M1279" t="str">
        <f t="shared" si="38"/>
        <v>Moderate Readmission</v>
      </c>
      <c r="N1279" t="str">
        <f t="shared" si="39"/>
        <v>Low Safety</v>
      </c>
    </row>
    <row r="1280" spans="1:14" x14ac:dyDescent="0.3">
      <c r="A1280" t="s">
        <v>2642</v>
      </c>
      <c r="B1280" t="s">
        <v>2530</v>
      </c>
      <c r="C1280" t="s">
        <v>23</v>
      </c>
      <c r="D1280" t="s">
        <v>36</v>
      </c>
      <c r="E1280" t="s">
        <v>25</v>
      </c>
      <c r="F1280">
        <v>2</v>
      </c>
      <c r="G1280">
        <v>6</v>
      </c>
      <c r="H1280">
        <v>7</v>
      </c>
      <c r="I1280">
        <v>8</v>
      </c>
      <c r="J1280">
        <v>9</v>
      </c>
      <c r="M1280" t="str">
        <f t="shared" si="38"/>
        <v>Moderate Readmission</v>
      </c>
      <c r="N1280" t="str">
        <f t="shared" si="39"/>
        <v>Moderate Safety</v>
      </c>
    </row>
    <row r="1281" spans="1:14" x14ac:dyDescent="0.3">
      <c r="A1281" t="s">
        <v>2644</v>
      </c>
      <c r="B1281" t="s">
        <v>2530</v>
      </c>
      <c r="C1281" t="s">
        <v>23</v>
      </c>
      <c r="D1281" t="s">
        <v>36</v>
      </c>
      <c r="E1281" t="s">
        <v>25</v>
      </c>
      <c r="F1281">
        <v>2</v>
      </c>
      <c r="G1281">
        <v>7</v>
      </c>
      <c r="H1281">
        <v>8</v>
      </c>
      <c r="I1281">
        <v>8</v>
      </c>
      <c r="J1281">
        <v>11</v>
      </c>
      <c r="M1281" t="str">
        <f t="shared" si="38"/>
        <v>Moderate Readmission</v>
      </c>
      <c r="N1281" t="str">
        <f t="shared" si="39"/>
        <v>Moderate Safety</v>
      </c>
    </row>
    <row r="1282" spans="1:14" x14ac:dyDescent="0.3">
      <c r="A1282" t="s">
        <v>2645</v>
      </c>
      <c r="B1282" t="s">
        <v>2530</v>
      </c>
      <c r="C1282" t="s">
        <v>23</v>
      </c>
      <c r="D1282" t="s">
        <v>116</v>
      </c>
      <c r="E1282" t="s">
        <v>25</v>
      </c>
      <c r="F1282">
        <v>3</v>
      </c>
      <c r="G1282">
        <v>8</v>
      </c>
      <c r="H1282">
        <v>9</v>
      </c>
      <c r="I1282">
        <v>8</v>
      </c>
      <c r="J1282">
        <v>11</v>
      </c>
      <c r="M1282" t="str">
        <f t="shared" si="38"/>
        <v>Moderate Readmission</v>
      </c>
      <c r="N1282" t="str">
        <f t="shared" si="39"/>
        <v>Moderate Safety</v>
      </c>
    </row>
    <row r="1283" spans="1:14" x14ac:dyDescent="0.3">
      <c r="A1283" t="s">
        <v>2647</v>
      </c>
      <c r="B1283" t="s">
        <v>2530</v>
      </c>
      <c r="C1283" t="s">
        <v>23</v>
      </c>
      <c r="D1283" t="s">
        <v>36</v>
      </c>
      <c r="E1283" t="s">
        <v>25</v>
      </c>
      <c r="F1283">
        <v>1</v>
      </c>
      <c r="G1283">
        <v>6</v>
      </c>
      <c r="H1283">
        <v>8</v>
      </c>
      <c r="I1283">
        <v>8</v>
      </c>
      <c r="J1283">
        <v>9</v>
      </c>
      <c r="M1283" t="str">
        <f t="shared" ref="M1283:M1346" si="40">IF(H1283&gt;=10, "High Readmission", IF(H1283&gt;=5, "Moderate Readmission", "Low Readmission"))</f>
        <v>Moderate Readmission</v>
      </c>
      <c r="N1283" t="str">
        <f t="shared" ref="N1283:N1346" si="41">IF(G1283&gt;=10, "High Safety", IF(G1283&gt;=5, "Moderate Safety", "Low Safety"))</f>
        <v>Moderate Safety</v>
      </c>
    </row>
    <row r="1284" spans="1:14" x14ac:dyDescent="0.3">
      <c r="A1284" t="s">
        <v>2648</v>
      </c>
      <c r="B1284" t="s">
        <v>2530</v>
      </c>
      <c r="C1284" t="s">
        <v>23</v>
      </c>
      <c r="D1284" t="s">
        <v>76</v>
      </c>
      <c r="E1284" t="s">
        <v>25</v>
      </c>
      <c r="F1284">
        <v>5</v>
      </c>
      <c r="G1284">
        <v>1</v>
      </c>
      <c r="H1284">
        <v>5</v>
      </c>
      <c r="I1284">
        <v>8</v>
      </c>
      <c r="J1284">
        <v>7</v>
      </c>
      <c r="M1284" t="str">
        <f t="shared" si="40"/>
        <v>Moderate Readmission</v>
      </c>
      <c r="N1284" t="str">
        <f t="shared" si="41"/>
        <v>Low Safety</v>
      </c>
    </row>
    <row r="1285" spans="1:14" x14ac:dyDescent="0.3">
      <c r="A1285" t="s">
        <v>2650</v>
      </c>
      <c r="B1285" t="s">
        <v>2530</v>
      </c>
      <c r="C1285" t="s">
        <v>23</v>
      </c>
      <c r="D1285" t="s">
        <v>36</v>
      </c>
      <c r="E1285" t="s">
        <v>25</v>
      </c>
      <c r="F1285">
        <v>1</v>
      </c>
      <c r="G1285">
        <v>7</v>
      </c>
      <c r="H1285">
        <v>11</v>
      </c>
      <c r="I1285">
        <v>8</v>
      </c>
      <c r="J1285">
        <v>9</v>
      </c>
      <c r="M1285" t="str">
        <f t="shared" si="40"/>
        <v>High Readmission</v>
      </c>
      <c r="N1285" t="str">
        <f t="shared" si="41"/>
        <v>Moderate Safety</v>
      </c>
    </row>
    <row r="1286" spans="1:14" x14ac:dyDescent="0.3">
      <c r="A1286" t="s">
        <v>2651</v>
      </c>
      <c r="B1286" t="s">
        <v>2530</v>
      </c>
      <c r="C1286" t="s">
        <v>23</v>
      </c>
      <c r="D1286" t="s">
        <v>76</v>
      </c>
      <c r="E1286" t="s">
        <v>25</v>
      </c>
      <c r="F1286">
        <v>4</v>
      </c>
      <c r="G1286">
        <v>5</v>
      </c>
      <c r="H1286">
        <v>6</v>
      </c>
      <c r="I1286">
        <v>8</v>
      </c>
      <c r="J1286">
        <v>9</v>
      </c>
      <c r="M1286" t="str">
        <f t="shared" si="40"/>
        <v>Moderate Readmission</v>
      </c>
      <c r="N1286" t="str">
        <f t="shared" si="41"/>
        <v>Moderate Safety</v>
      </c>
    </row>
    <row r="1287" spans="1:14" x14ac:dyDescent="0.3">
      <c r="A1287" t="s">
        <v>2652</v>
      </c>
      <c r="B1287" t="s">
        <v>2530</v>
      </c>
      <c r="C1287" t="s">
        <v>23</v>
      </c>
      <c r="D1287" t="s">
        <v>76</v>
      </c>
      <c r="E1287" t="s">
        <v>169</v>
      </c>
      <c r="F1287">
        <v>4</v>
      </c>
      <c r="G1287">
        <v>7</v>
      </c>
      <c r="H1287">
        <v>11</v>
      </c>
      <c r="I1287">
        <v>8</v>
      </c>
      <c r="J1287">
        <v>9</v>
      </c>
      <c r="M1287" t="str">
        <f t="shared" si="40"/>
        <v>High Readmission</v>
      </c>
      <c r="N1287" t="str">
        <f t="shared" si="41"/>
        <v>Moderate Safety</v>
      </c>
    </row>
    <row r="1288" spans="1:14" x14ac:dyDescent="0.3">
      <c r="A1288" t="s">
        <v>2654</v>
      </c>
      <c r="B1288" t="s">
        <v>2530</v>
      </c>
      <c r="C1288" t="s">
        <v>23</v>
      </c>
      <c r="D1288" t="s">
        <v>36</v>
      </c>
      <c r="E1288" t="s">
        <v>25</v>
      </c>
      <c r="F1288">
        <v>2</v>
      </c>
      <c r="G1288">
        <v>7</v>
      </c>
      <c r="H1288">
        <v>9</v>
      </c>
      <c r="I1288">
        <v>8</v>
      </c>
      <c r="J1288">
        <v>9</v>
      </c>
      <c r="M1288" t="str">
        <f t="shared" si="40"/>
        <v>Moderate Readmission</v>
      </c>
      <c r="N1288" t="str">
        <f t="shared" si="41"/>
        <v>Moderate Safety</v>
      </c>
    </row>
    <row r="1289" spans="1:14" x14ac:dyDescent="0.3">
      <c r="A1289" t="s">
        <v>2656</v>
      </c>
      <c r="B1289" t="s">
        <v>2530</v>
      </c>
      <c r="C1289" t="s">
        <v>23</v>
      </c>
      <c r="D1289" t="s">
        <v>76</v>
      </c>
      <c r="E1289" t="s">
        <v>25</v>
      </c>
      <c r="F1289">
        <v>2</v>
      </c>
      <c r="G1289">
        <v>8</v>
      </c>
      <c r="H1289">
        <v>11</v>
      </c>
      <c r="I1289">
        <v>8</v>
      </c>
      <c r="J1289">
        <v>10</v>
      </c>
      <c r="M1289" t="str">
        <f t="shared" si="40"/>
        <v>High Readmission</v>
      </c>
      <c r="N1289" t="str">
        <f t="shared" si="41"/>
        <v>Moderate Safety</v>
      </c>
    </row>
    <row r="1290" spans="1:14" x14ac:dyDescent="0.3">
      <c r="A1290" t="s">
        <v>2657</v>
      </c>
      <c r="B1290" t="s">
        <v>2530</v>
      </c>
      <c r="C1290" t="s">
        <v>23</v>
      </c>
      <c r="D1290" t="s">
        <v>36</v>
      </c>
      <c r="E1290" t="s">
        <v>25</v>
      </c>
      <c r="F1290">
        <v>4</v>
      </c>
      <c r="G1290">
        <v>7</v>
      </c>
      <c r="H1290">
        <v>10</v>
      </c>
      <c r="I1290">
        <v>8</v>
      </c>
      <c r="J1290">
        <v>10</v>
      </c>
      <c r="M1290" t="str">
        <f t="shared" si="40"/>
        <v>High Readmission</v>
      </c>
      <c r="N1290" t="str">
        <f t="shared" si="41"/>
        <v>Moderate Safety</v>
      </c>
    </row>
    <row r="1291" spans="1:14" x14ac:dyDescent="0.3">
      <c r="A1291" t="s">
        <v>2659</v>
      </c>
      <c r="B1291" t="s">
        <v>2530</v>
      </c>
      <c r="C1291" t="s">
        <v>23</v>
      </c>
      <c r="D1291" t="s">
        <v>36</v>
      </c>
      <c r="E1291" t="s">
        <v>25</v>
      </c>
      <c r="F1291">
        <v>2</v>
      </c>
      <c r="G1291">
        <v>4</v>
      </c>
      <c r="H1291">
        <v>9</v>
      </c>
      <c r="I1291">
        <v>8</v>
      </c>
      <c r="J1291">
        <v>9</v>
      </c>
      <c r="M1291" t="str">
        <f t="shared" si="40"/>
        <v>Moderate Readmission</v>
      </c>
      <c r="N1291" t="str">
        <f t="shared" si="41"/>
        <v>Low Safety</v>
      </c>
    </row>
    <row r="1292" spans="1:14" x14ac:dyDescent="0.3">
      <c r="A1292" t="s">
        <v>2662</v>
      </c>
      <c r="B1292" t="s">
        <v>2530</v>
      </c>
      <c r="C1292" t="s">
        <v>23</v>
      </c>
      <c r="D1292" t="s">
        <v>24</v>
      </c>
      <c r="E1292" t="s">
        <v>25</v>
      </c>
      <c r="F1292">
        <v>4</v>
      </c>
      <c r="G1292">
        <v>1</v>
      </c>
      <c r="H1292">
        <v>6</v>
      </c>
      <c r="I1292">
        <v>8</v>
      </c>
      <c r="J1292">
        <v>9</v>
      </c>
      <c r="M1292" t="str">
        <f t="shared" si="40"/>
        <v>Moderate Readmission</v>
      </c>
      <c r="N1292" t="str">
        <f t="shared" si="41"/>
        <v>Low Safety</v>
      </c>
    </row>
    <row r="1293" spans="1:14" x14ac:dyDescent="0.3">
      <c r="A1293" t="s">
        <v>2664</v>
      </c>
      <c r="B1293" t="s">
        <v>2530</v>
      </c>
      <c r="C1293" t="s">
        <v>23</v>
      </c>
      <c r="D1293" t="s">
        <v>36</v>
      </c>
      <c r="E1293" t="s">
        <v>25</v>
      </c>
      <c r="F1293">
        <v>3</v>
      </c>
      <c r="G1293">
        <v>6</v>
      </c>
      <c r="H1293">
        <v>7</v>
      </c>
      <c r="I1293">
        <v>8</v>
      </c>
      <c r="J1293">
        <v>7</v>
      </c>
      <c r="M1293" t="str">
        <f t="shared" si="40"/>
        <v>Moderate Readmission</v>
      </c>
      <c r="N1293" t="str">
        <f t="shared" si="41"/>
        <v>Moderate Safety</v>
      </c>
    </row>
    <row r="1294" spans="1:14" x14ac:dyDescent="0.3">
      <c r="A1294" t="s">
        <v>2665</v>
      </c>
      <c r="B1294" t="s">
        <v>2530</v>
      </c>
      <c r="C1294" t="s">
        <v>23</v>
      </c>
      <c r="D1294" t="s">
        <v>36</v>
      </c>
      <c r="E1294" t="s">
        <v>25</v>
      </c>
      <c r="F1294">
        <v>3</v>
      </c>
      <c r="G1294">
        <v>8</v>
      </c>
      <c r="H1294">
        <v>9</v>
      </c>
      <c r="I1294">
        <v>8</v>
      </c>
      <c r="J1294">
        <v>9</v>
      </c>
      <c r="M1294" t="str">
        <f t="shared" si="40"/>
        <v>Moderate Readmission</v>
      </c>
      <c r="N1294" t="str">
        <f t="shared" si="41"/>
        <v>Moderate Safety</v>
      </c>
    </row>
    <row r="1295" spans="1:14" x14ac:dyDescent="0.3">
      <c r="A1295" t="s">
        <v>2666</v>
      </c>
      <c r="B1295" t="s">
        <v>2530</v>
      </c>
      <c r="C1295" t="s">
        <v>23</v>
      </c>
      <c r="D1295" t="s">
        <v>36</v>
      </c>
      <c r="E1295" t="s">
        <v>25</v>
      </c>
      <c r="F1295">
        <v>5</v>
      </c>
      <c r="G1295">
        <v>4</v>
      </c>
      <c r="H1295">
        <v>9</v>
      </c>
      <c r="I1295">
        <v>8</v>
      </c>
      <c r="J1295">
        <v>10</v>
      </c>
      <c r="M1295" t="str">
        <f t="shared" si="40"/>
        <v>Moderate Readmission</v>
      </c>
      <c r="N1295" t="str">
        <f t="shared" si="41"/>
        <v>Low Safety</v>
      </c>
    </row>
    <row r="1296" spans="1:14" x14ac:dyDescent="0.3">
      <c r="A1296" t="s">
        <v>2668</v>
      </c>
      <c r="B1296" t="s">
        <v>2530</v>
      </c>
      <c r="C1296" t="s">
        <v>23</v>
      </c>
      <c r="D1296" t="s">
        <v>36</v>
      </c>
      <c r="E1296" t="s">
        <v>25</v>
      </c>
      <c r="F1296">
        <v>3</v>
      </c>
      <c r="G1296">
        <v>8</v>
      </c>
      <c r="H1296">
        <v>11</v>
      </c>
      <c r="I1296">
        <v>8</v>
      </c>
      <c r="J1296">
        <v>11</v>
      </c>
      <c r="M1296" t="str">
        <f t="shared" si="40"/>
        <v>High Readmission</v>
      </c>
      <c r="N1296" t="str">
        <f t="shared" si="41"/>
        <v>Moderate Safety</v>
      </c>
    </row>
    <row r="1297" spans="1:14" x14ac:dyDescent="0.3">
      <c r="A1297" t="s">
        <v>2669</v>
      </c>
      <c r="B1297" t="s">
        <v>2530</v>
      </c>
      <c r="C1297" t="s">
        <v>23</v>
      </c>
      <c r="D1297" t="s">
        <v>36</v>
      </c>
      <c r="E1297" t="s">
        <v>25</v>
      </c>
      <c r="F1297">
        <v>2</v>
      </c>
      <c r="G1297">
        <v>6</v>
      </c>
      <c r="H1297">
        <v>7</v>
      </c>
      <c r="I1297">
        <v>8</v>
      </c>
      <c r="J1297">
        <v>9</v>
      </c>
      <c r="M1297" t="str">
        <f t="shared" si="40"/>
        <v>Moderate Readmission</v>
      </c>
      <c r="N1297" t="str">
        <f t="shared" si="41"/>
        <v>Moderate Safety</v>
      </c>
    </row>
    <row r="1298" spans="1:14" x14ac:dyDescent="0.3">
      <c r="A1298" t="s">
        <v>2670</v>
      </c>
      <c r="B1298" t="s">
        <v>2530</v>
      </c>
      <c r="C1298" t="s">
        <v>23</v>
      </c>
      <c r="D1298" t="s">
        <v>32</v>
      </c>
      <c r="E1298" t="s">
        <v>25</v>
      </c>
      <c r="F1298">
        <v>1</v>
      </c>
      <c r="G1298">
        <v>6</v>
      </c>
      <c r="H1298">
        <v>5</v>
      </c>
      <c r="I1298">
        <v>8</v>
      </c>
      <c r="J1298">
        <v>7</v>
      </c>
      <c r="M1298" t="str">
        <f t="shared" si="40"/>
        <v>Moderate Readmission</v>
      </c>
      <c r="N1298" t="str">
        <f t="shared" si="41"/>
        <v>Moderate Safety</v>
      </c>
    </row>
    <row r="1299" spans="1:14" x14ac:dyDescent="0.3">
      <c r="A1299" t="s">
        <v>2671</v>
      </c>
      <c r="B1299" t="s">
        <v>2530</v>
      </c>
      <c r="C1299" t="s">
        <v>23</v>
      </c>
      <c r="D1299" t="s">
        <v>32</v>
      </c>
      <c r="E1299" t="s">
        <v>25</v>
      </c>
      <c r="F1299">
        <v>3</v>
      </c>
      <c r="G1299">
        <v>7</v>
      </c>
      <c r="H1299">
        <v>10</v>
      </c>
      <c r="I1299">
        <v>8</v>
      </c>
      <c r="J1299">
        <v>9</v>
      </c>
      <c r="M1299" t="str">
        <f t="shared" si="40"/>
        <v>High Readmission</v>
      </c>
      <c r="N1299" t="str">
        <f t="shared" si="41"/>
        <v>Moderate Safety</v>
      </c>
    </row>
    <row r="1300" spans="1:14" x14ac:dyDescent="0.3">
      <c r="A1300" t="s">
        <v>2673</v>
      </c>
      <c r="B1300" t="s">
        <v>2530</v>
      </c>
      <c r="C1300" t="s">
        <v>23</v>
      </c>
      <c r="D1300" t="s">
        <v>32</v>
      </c>
      <c r="E1300" t="s">
        <v>169</v>
      </c>
      <c r="F1300">
        <v>3</v>
      </c>
      <c r="G1300">
        <v>5</v>
      </c>
      <c r="H1300">
        <v>6</v>
      </c>
      <c r="I1300">
        <v>8</v>
      </c>
      <c r="J1300">
        <v>4</v>
      </c>
      <c r="M1300" t="str">
        <f t="shared" si="40"/>
        <v>Moderate Readmission</v>
      </c>
      <c r="N1300" t="str">
        <f t="shared" si="41"/>
        <v>Moderate Safety</v>
      </c>
    </row>
    <row r="1301" spans="1:14" x14ac:dyDescent="0.3">
      <c r="A1301" t="s">
        <v>2674</v>
      </c>
      <c r="B1301" t="s">
        <v>2530</v>
      </c>
      <c r="C1301" t="s">
        <v>23</v>
      </c>
      <c r="D1301" t="s">
        <v>36</v>
      </c>
      <c r="E1301" t="s">
        <v>25</v>
      </c>
      <c r="F1301">
        <v>3</v>
      </c>
      <c r="G1301">
        <v>8</v>
      </c>
      <c r="H1301">
        <v>10</v>
      </c>
      <c r="I1301">
        <v>8</v>
      </c>
      <c r="J1301">
        <v>10</v>
      </c>
      <c r="M1301" t="str">
        <f t="shared" si="40"/>
        <v>High Readmission</v>
      </c>
      <c r="N1301" t="str">
        <f t="shared" si="41"/>
        <v>Moderate Safety</v>
      </c>
    </row>
    <row r="1302" spans="1:14" x14ac:dyDescent="0.3">
      <c r="A1302" t="s">
        <v>2676</v>
      </c>
      <c r="B1302" t="s">
        <v>2530</v>
      </c>
      <c r="C1302" t="s">
        <v>23</v>
      </c>
      <c r="D1302" t="s">
        <v>76</v>
      </c>
      <c r="E1302" t="s">
        <v>25</v>
      </c>
      <c r="F1302">
        <v>4</v>
      </c>
      <c r="G1302">
        <v>2</v>
      </c>
      <c r="H1302">
        <v>6</v>
      </c>
      <c r="I1302">
        <v>8</v>
      </c>
      <c r="J1302">
        <v>8</v>
      </c>
      <c r="M1302" t="str">
        <f t="shared" si="40"/>
        <v>Moderate Readmission</v>
      </c>
      <c r="N1302" t="str">
        <f t="shared" si="41"/>
        <v>Low Safety</v>
      </c>
    </row>
    <row r="1303" spans="1:14" x14ac:dyDescent="0.3">
      <c r="A1303" t="s">
        <v>2679</v>
      </c>
      <c r="B1303" t="s">
        <v>2530</v>
      </c>
      <c r="C1303" t="s">
        <v>155</v>
      </c>
      <c r="D1303" t="s">
        <v>156</v>
      </c>
      <c r="E1303" t="s">
        <v>25</v>
      </c>
      <c r="F1303">
        <v>3</v>
      </c>
      <c r="G1303">
        <v>3</v>
      </c>
      <c r="H1303">
        <v>5</v>
      </c>
      <c r="I1303">
        <v>8</v>
      </c>
      <c r="J1303">
        <v>5</v>
      </c>
      <c r="M1303" t="str">
        <f t="shared" si="40"/>
        <v>Moderate Readmission</v>
      </c>
      <c r="N1303" t="str">
        <f t="shared" si="41"/>
        <v>Low Safety</v>
      </c>
    </row>
    <row r="1304" spans="1:14" x14ac:dyDescent="0.3">
      <c r="A1304" t="s">
        <v>2684</v>
      </c>
      <c r="B1304" t="s">
        <v>2530</v>
      </c>
      <c r="C1304" t="s">
        <v>171</v>
      </c>
      <c r="D1304" t="s">
        <v>32</v>
      </c>
      <c r="E1304" t="s">
        <v>25</v>
      </c>
      <c r="F1304">
        <v>5</v>
      </c>
      <c r="G1304">
        <v>1</v>
      </c>
      <c r="H1304">
        <v>5</v>
      </c>
      <c r="I1304">
        <v>8</v>
      </c>
      <c r="J1304">
        <v>6</v>
      </c>
      <c r="M1304" t="str">
        <f t="shared" si="40"/>
        <v>Moderate Readmission</v>
      </c>
      <c r="N1304" t="str">
        <f t="shared" si="41"/>
        <v>Low Safety</v>
      </c>
    </row>
    <row r="1305" spans="1:14" x14ac:dyDescent="0.3">
      <c r="A1305" t="s">
        <v>2686</v>
      </c>
      <c r="B1305" t="s">
        <v>2530</v>
      </c>
      <c r="C1305" t="s">
        <v>171</v>
      </c>
      <c r="D1305" t="s">
        <v>36</v>
      </c>
      <c r="E1305" t="s">
        <v>25</v>
      </c>
      <c r="F1305">
        <v>5</v>
      </c>
      <c r="G1305">
        <v>1</v>
      </c>
      <c r="H1305">
        <v>4</v>
      </c>
      <c r="I1305">
        <v>8</v>
      </c>
      <c r="J1305">
        <v>5</v>
      </c>
      <c r="M1305" t="str">
        <f t="shared" si="40"/>
        <v>Low Readmission</v>
      </c>
      <c r="N1305" t="str">
        <f t="shared" si="41"/>
        <v>Low Safety</v>
      </c>
    </row>
    <row r="1306" spans="1:14" x14ac:dyDescent="0.3">
      <c r="A1306" t="s">
        <v>2688</v>
      </c>
      <c r="B1306" t="s">
        <v>2530</v>
      </c>
      <c r="C1306" t="s">
        <v>171</v>
      </c>
      <c r="D1306" t="s">
        <v>36</v>
      </c>
      <c r="E1306" t="s">
        <v>25</v>
      </c>
      <c r="F1306">
        <v>4</v>
      </c>
      <c r="G1306">
        <v>1</v>
      </c>
      <c r="H1306">
        <v>4</v>
      </c>
      <c r="I1306">
        <v>8</v>
      </c>
      <c r="J1306">
        <v>5</v>
      </c>
      <c r="M1306" t="str">
        <f t="shared" si="40"/>
        <v>Low Readmission</v>
      </c>
      <c r="N1306" t="str">
        <f t="shared" si="41"/>
        <v>Low Safety</v>
      </c>
    </row>
    <row r="1307" spans="1:14" x14ac:dyDescent="0.3">
      <c r="A1307" t="s">
        <v>2691</v>
      </c>
      <c r="B1307" t="s">
        <v>2530</v>
      </c>
      <c r="C1307" t="s">
        <v>171</v>
      </c>
      <c r="D1307" t="s">
        <v>116</v>
      </c>
      <c r="E1307" t="s">
        <v>25</v>
      </c>
      <c r="F1307">
        <v>2</v>
      </c>
      <c r="G1307">
        <v>1</v>
      </c>
      <c r="H1307">
        <v>8</v>
      </c>
      <c r="I1307">
        <v>8</v>
      </c>
      <c r="J1307">
        <v>7</v>
      </c>
      <c r="M1307" t="str">
        <f t="shared" si="40"/>
        <v>Moderate Readmission</v>
      </c>
      <c r="N1307" t="str">
        <f t="shared" si="41"/>
        <v>Low Safety</v>
      </c>
    </row>
    <row r="1308" spans="1:14" x14ac:dyDescent="0.3">
      <c r="A1308" t="s">
        <v>2693</v>
      </c>
      <c r="B1308" t="s">
        <v>2530</v>
      </c>
      <c r="C1308" t="s">
        <v>171</v>
      </c>
      <c r="D1308" t="s">
        <v>76</v>
      </c>
      <c r="E1308" t="s">
        <v>25</v>
      </c>
      <c r="F1308">
        <v>4</v>
      </c>
      <c r="G1308">
        <v>1</v>
      </c>
      <c r="H1308">
        <v>8</v>
      </c>
      <c r="I1308">
        <v>8</v>
      </c>
      <c r="J1308">
        <v>9</v>
      </c>
      <c r="M1308" t="str">
        <f t="shared" si="40"/>
        <v>Moderate Readmission</v>
      </c>
      <c r="N1308" t="str">
        <f t="shared" si="41"/>
        <v>Low Safety</v>
      </c>
    </row>
    <row r="1309" spans="1:14" x14ac:dyDescent="0.3">
      <c r="A1309" t="s">
        <v>2696</v>
      </c>
      <c r="B1309" t="s">
        <v>2698</v>
      </c>
      <c r="C1309" t="s">
        <v>23</v>
      </c>
      <c r="D1309" t="s">
        <v>36</v>
      </c>
      <c r="E1309" t="s">
        <v>25</v>
      </c>
      <c r="F1309">
        <v>3</v>
      </c>
      <c r="G1309">
        <v>7</v>
      </c>
      <c r="H1309">
        <v>11</v>
      </c>
      <c r="I1309">
        <v>8</v>
      </c>
      <c r="J1309">
        <v>9</v>
      </c>
      <c r="M1309" t="str">
        <f t="shared" si="40"/>
        <v>High Readmission</v>
      </c>
      <c r="N1309" t="str">
        <f t="shared" si="41"/>
        <v>Moderate Safety</v>
      </c>
    </row>
    <row r="1310" spans="1:14" x14ac:dyDescent="0.3">
      <c r="A1310" t="s">
        <v>2700</v>
      </c>
      <c r="B1310" t="s">
        <v>2698</v>
      </c>
      <c r="C1310" t="s">
        <v>23</v>
      </c>
      <c r="D1310" t="s">
        <v>36</v>
      </c>
      <c r="E1310" t="s">
        <v>25</v>
      </c>
      <c r="F1310">
        <v>5</v>
      </c>
      <c r="G1310">
        <v>8</v>
      </c>
      <c r="H1310">
        <v>9</v>
      </c>
      <c r="I1310">
        <v>8</v>
      </c>
      <c r="J1310">
        <v>9</v>
      </c>
      <c r="M1310" t="str">
        <f t="shared" si="40"/>
        <v>Moderate Readmission</v>
      </c>
      <c r="N1310" t="str">
        <f t="shared" si="41"/>
        <v>Moderate Safety</v>
      </c>
    </row>
    <row r="1311" spans="1:14" x14ac:dyDescent="0.3">
      <c r="A1311" t="s">
        <v>2702</v>
      </c>
      <c r="B1311" t="s">
        <v>2698</v>
      </c>
      <c r="C1311" t="s">
        <v>23</v>
      </c>
      <c r="D1311" t="s">
        <v>98</v>
      </c>
      <c r="E1311" t="s">
        <v>25</v>
      </c>
      <c r="F1311">
        <v>2</v>
      </c>
      <c r="G1311">
        <v>6</v>
      </c>
      <c r="H1311">
        <v>8</v>
      </c>
      <c r="I1311">
        <v>8</v>
      </c>
      <c r="J1311">
        <v>10</v>
      </c>
      <c r="M1311" t="str">
        <f t="shared" si="40"/>
        <v>Moderate Readmission</v>
      </c>
      <c r="N1311" t="str">
        <f t="shared" si="41"/>
        <v>Moderate Safety</v>
      </c>
    </row>
    <row r="1312" spans="1:14" x14ac:dyDescent="0.3">
      <c r="A1312" t="s">
        <v>2703</v>
      </c>
      <c r="B1312" t="s">
        <v>2698</v>
      </c>
      <c r="C1312" t="s">
        <v>23</v>
      </c>
      <c r="D1312" t="s">
        <v>36</v>
      </c>
      <c r="E1312" t="s">
        <v>25</v>
      </c>
      <c r="F1312">
        <v>4</v>
      </c>
      <c r="G1312">
        <v>3</v>
      </c>
      <c r="H1312">
        <v>6</v>
      </c>
      <c r="I1312">
        <v>8</v>
      </c>
      <c r="J1312">
        <v>10</v>
      </c>
      <c r="M1312" t="str">
        <f t="shared" si="40"/>
        <v>Moderate Readmission</v>
      </c>
      <c r="N1312" t="str">
        <f t="shared" si="41"/>
        <v>Low Safety</v>
      </c>
    </row>
    <row r="1313" spans="1:14" x14ac:dyDescent="0.3">
      <c r="A1313" t="s">
        <v>2705</v>
      </c>
      <c r="B1313" t="s">
        <v>2698</v>
      </c>
      <c r="C1313" t="s">
        <v>23</v>
      </c>
      <c r="D1313" t="s">
        <v>116</v>
      </c>
      <c r="E1313" t="s">
        <v>25</v>
      </c>
      <c r="F1313">
        <v>5</v>
      </c>
      <c r="G1313">
        <v>8</v>
      </c>
      <c r="H1313">
        <v>11</v>
      </c>
      <c r="I1313">
        <v>8</v>
      </c>
      <c r="J1313">
        <v>10</v>
      </c>
      <c r="M1313" t="str">
        <f t="shared" si="40"/>
        <v>High Readmission</v>
      </c>
      <c r="N1313" t="str">
        <f t="shared" si="41"/>
        <v>Moderate Safety</v>
      </c>
    </row>
    <row r="1314" spans="1:14" x14ac:dyDescent="0.3">
      <c r="A1314" t="s">
        <v>2706</v>
      </c>
      <c r="B1314" t="s">
        <v>2698</v>
      </c>
      <c r="C1314" t="s">
        <v>23</v>
      </c>
      <c r="D1314" t="s">
        <v>98</v>
      </c>
      <c r="E1314" t="s">
        <v>25</v>
      </c>
      <c r="F1314">
        <v>3</v>
      </c>
      <c r="G1314">
        <v>3</v>
      </c>
      <c r="H1314">
        <v>7</v>
      </c>
      <c r="I1314">
        <v>8</v>
      </c>
      <c r="J1314">
        <v>9</v>
      </c>
      <c r="M1314" t="str">
        <f t="shared" si="40"/>
        <v>Moderate Readmission</v>
      </c>
      <c r="N1314" t="str">
        <f t="shared" si="41"/>
        <v>Low Safety</v>
      </c>
    </row>
    <row r="1315" spans="1:14" x14ac:dyDescent="0.3">
      <c r="A1315" t="s">
        <v>2708</v>
      </c>
      <c r="B1315" t="s">
        <v>2698</v>
      </c>
      <c r="C1315" t="s">
        <v>23</v>
      </c>
      <c r="D1315" t="s">
        <v>36</v>
      </c>
      <c r="E1315" t="s">
        <v>25</v>
      </c>
      <c r="F1315">
        <v>4</v>
      </c>
      <c r="G1315">
        <v>3</v>
      </c>
      <c r="H1315">
        <v>8</v>
      </c>
      <c r="I1315">
        <v>8</v>
      </c>
      <c r="J1315">
        <v>9</v>
      </c>
      <c r="M1315" t="str">
        <f t="shared" si="40"/>
        <v>Moderate Readmission</v>
      </c>
      <c r="N1315" t="str">
        <f t="shared" si="41"/>
        <v>Low Safety</v>
      </c>
    </row>
    <row r="1316" spans="1:14" x14ac:dyDescent="0.3">
      <c r="A1316" t="s">
        <v>2711</v>
      </c>
      <c r="B1316" t="s">
        <v>2698</v>
      </c>
      <c r="C1316" t="s">
        <v>23</v>
      </c>
      <c r="D1316" t="s">
        <v>36</v>
      </c>
      <c r="E1316" t="s">
        <v>169</v>
      </c>
      <c r="F1316">
        <v>4</v>
      </c>
      <c r="G1316">
        <v>4</v>
      </c>
      <c r="H1316">
        <v>5</v>
      </c>
      <c r="I1316">
        <v>8</v>
      </c>
      <c r="J1316">
        <v>3</v>
      </c>
      <c r="M1316" t="str">
        <f t="shared" si="40"/>
        <v>Moderate Readmission</v>
      </c>
      <c r="N1316" t="str">
        <f t="shared" si="41"/>
        <v>Low Safety</v>
      </c>
    </row>
    <row r="1317" spans="1:14" x14ac:dyDescent="0.3">
      <c r="A1317" t="s">
        <v>2712</v>
      </c>
      <c r="B1317" t="s">
        <v>2698</v>
      </c>
      <c r="C1317" t="s">
        <v>23</v>
      </c>
      <c r="D1317" t="s">
        <v>36</v>
      </c>
      <c r="E1317" t="s">
        <v>25</v>
      </c>
      <c r="F1317">
        <v>5</v>
      </c>
      <c r="G1317">
        <v>3</v>
      </c>
      <c r="H1317">
        <v>6</v>
      </c>
      <c r="I1317">
        <v>8</v>
      </c>
      <c r="J1317">
        <v>9</v>
      </c>
      <c r="M1317" t="str">
        <f t="shared" si="40"/>
        <v>Moderate Readmission</v>
      </c>
      <c r="N1317" t="str">
        <f t="shared" si="41"/>
        <v>Low Safety</v>
      </c>
    </row>
    <row r="1318" spans="1:14" x14ac:dyDescent="0.3">
      <c r="A1318" t="s">
        <v>2715</v>
      </c>
      <c r="B1318" t="s">
        <v>2698</v>
      </c>
      <c r="C1318" t="s">
        <v>23</v>
      </c>
      <c r="D1318" t="s">
        <v>98</v>
      </c>
      <c r="E1318" t="s">
        <v>25</v>
      </c>
      <c r="F1318">
        <v>4</v>
      </c>
      <c r="G1318">
        <v>4</v>
      </c>
      <c r="H1318">
        <v>8</v>
      </c>
      <c r="I1318">
        <v>8</v>
      </c>
      <c r="J1318">
        <v>12</v>
      </c>
      <c r="M1318" t="str">
        <f t="shared" si="40"/>
        <v>Moderate Readmission</v>
      </c>
      <c r="N1318" t="str">
        <f t="shared" si="41"/>
        <v>Low Safety</v>
      </c>
    </row>
    <row r="1319" spans="1:14" x14ac:dyDescent="0.3">
      <c r="A1319" t="s">
        <v>2716</v>
      </c>
      <c r="B1319" t="s">
        <v>2698</v>
      </c>
      <c r="C1319" t="s">
        <v>23</v>
      </c>
      <c r="D1319" t="s">
        <v>36</v>
      </c>
      <c r="E1319" t="s">
        <v>25</v>
      </c>
      <c r="F1319">
        <v>4</v>
      </c>
      <c r="G1319">
        <v>8</v>
      </c>
      <c r="H1319">
        <v>11</v>
      </c>
      <c r="I1319">
        <v>8</v>
      </c>
      <c r="J1319">
        <v>10</v>
      </c>
      <c r="M1319" t="str">
        <f t="shared" si="40"/>
        <v>High Readmission</v>
      </c>
      <c r="N1319" t="str">
        <f t="shared" si="41"/>
        <v>Moderate Safety</v>
      </c>
    </row>
    <row r="1320" spans="1:14" x14ac:dyDescent="0.3">
      <c r="A1320" t="s">
        <v>2717</v>
      </c>
      <c r="B1320" t="s">
        <v>2698</v>
      </c>
      <c r="C1320" t="s">
        <v>23</v>
      </c>
      <c r="D1320" t="s">
        <v>36</v>
      </c>
      <c r="E1320" t="s">
        <v>25</v>
      </c>
      <c r="F1320">
        <v>4</v>
      </c>
      <c r="G1320">
        <v>8</v>
      </c>
      <c r="H1320">
        <v>10</v>
      </c>
      <c r="I1320">
        <v>8</v>
      </c>
      <c r="J1320">
        <v>9</v>
      </c>
      <c r="M1320" t="str">
        <f t="shared" si="40"/>
        <v>High Readmission</v>
      </c>
      <c r="N1320" t="str">
        <f t="shared" si="41"/>
        <v>Moderate Safety</v>
      </c>
    </row>
    <row r="1321" spans="1:14" x14ac:dyDescent="0.3">
      <c r="A1321" t="s">
        <v>2721</v>
      </c>
      <c r="B1321" t="s">
        <v>2698</v>
      </c>
      <c r="C1321" t="s">
        <v>155</v>
      </c>
      <c r="D1321" t="s">
        <v>156</v>
      </c>
      <c r="E1321" t="s">
        <v>25</v>
      </c>
      <c r="F1321">
        <v>5</v>
      </c>
      <c r="G1321">
        <v>4</v>
      </c>
      <c r="H1321">
        <v>6</v>
      </c>
      <c r="I1321">
        <v>8</v>
      </c>
      <c r="J1321">
        <v>5</v>
      </c>
      <c r="M1321" t="str">
        <f t="shared" si="40"/>
        <v>Moderate Readmission</v>
      </c>
      <c r="N1321" t="str">
        <f t="shared" si="41"/>
        <v>Low Safety</v>
      </c>
    </row>
    <row r="1322" spans="1:14" x14ac:dyDescent="0.3">
      <c r="A1322" t="s">
        <v>2722</v>
      </c>
      <c r="B1322" t="s">
        <v>2698</v>
      </c>
      <c r="C1322" t="s">
        <v>23</v>
      </c>
      <c r="D1322" t="s">
        <v>36</v>
      </c>
      <c r="E1322" t="s">
        <v>25</v>
      </c>
      <c r="F1322">
        <v>5</v>
      </c>
      <c r="G1322">
        <v>4</v>
      </c>
      <c r="H1322">
        <v>9</v>
      </c>
      <c r="I1322">
        <v>8</v>
      </c>
      <c r="J1322">
        <v>11</v>
      </c>
      <c r="M1322" t="str">
        <f t="shared" si="40"/>
        <v>Moderate Readmission</v>
      </c>
      <c r="N1322" t="str">
        <f t="shared" si="41"/>
        <v>Low Safety</v>
      </c>
    </row>
    <row r="1323" spans="1:14" x14ac:dyDescent="0.3">
      <c r="A1323" t="s">
        <v>2725</v>
      </c>
      <c r="B1323" t="s">
        <v>2698</v>
      </c>
      <c r="C1323" t="s">
        <v>23</v>
      </c>
      <c r="D1323" t="s">
        <v>36</v>
      </c>
      <c r="E1323" t="s">
        <v>25</v>
      </c>
      <c r="F1323">
        <v>2</v>
      </c>
      <c r="G1323">
        <v>2</v>
      </c>
      <c r="H1323">
        <v>6</v>
      </c>
      <c r="I1323">
        <v>8</v>
      </c>
      <c r="J1323">
        <v>9</v>
      </c>
      <c r="M1323" t="str">
        <f t="shared" si="40"/>
        <v>Moderate Readmission</v>
      </c>
      <c r="N1323" t="str">
        <f t="shared" si="41"/>
        <v>Low Safety</v>
      </c>
    </row>
    <row r="1324" spans="1:14" x14ac:dyDescent="0.3">
      <c r="A1324" t="s">
        <v>1954</v>
      </c>
      <c r="B1324" t="s">
        <v>2698</v>
      </c>
      <c r="C1324" t="s">
        <v>23</v>
      </c>
      <c r="D1324" t="s">
        <v>36</v>
      </c>
      <c r="E1324" t="s">
        <v>25</v>
      </c>
      <c r="F1324">
        <v>3</v>
      </c>
      <c r="G1324">
        <v>7</v>
      </c>
      <c r="H1324">
        <v>11</v>
      </c>
      <c r="I1324">
        <v>8</v>
      </c>
      <c r="J1324">
        <v>10</v>
      </c>
      <c r="M1324" t="str">
        <f t="shared" si="40"/>
        <v>High Readmission</v>
      </c>
      <c r="N1324" t="str">
        <f t="shared" si="41"/>
        <v>Moderate Safety</v>
      </c>
    </row>
    <row r="1325" spans="1:14" x14ac:dyDescent="0.3">
      <c r="A1325" t="s">
        <v>2727</v>
      </c>
      <c r="B1325" t="s">
        <v>2698</v>
      </c>
      <c r="C1325" t="s">
        <v>23</v>
      </c>
      <c r="D1325" t="s">
        <v>36</v>
      </c>
      <c r="E1325" t="s">
        <v>25</v>
      </c>
      <c r="F1325">
        <v>3</v>
      </c>
      <c r="G1325">
        <v>2</v>
      </c>
      <c r="H1325">
        <v>6</v>
      </c>
      <c r="I1325">
        <v>8</v>
      </c>
      <c r="J1325">
        <v>11</v>
      </c>
      <c r="M1325" t="str">
        <f t="shared" si="40"/>
        <v>Moderate Readmission</v>
      </c>
      <c r="N1325" t="str">
        <f t="shared" si="41"/>
        <v>Low Safety</v>
      </c>
    </row>
    <row r="1326" spans="1:14" x14ac:dyDescent="0.3">
      <c r="A1326" t="s">
        <v>2729</v>
      </c>
      <c r="B1326" t="s">
        <v>2698</v>
      </c>
      <c r="C1326" t="s">
        <v>23</v>
      </c>
      <c r="D1326" t="s">
        <v>36</v>
      </c>
      <c r="E1326" t="s">
        <v>25</v>
      </c>
      <c r="F1326">
        <v>5</v>
      </c>
      <c r="G1326">
        <v>3</v>
      </c>
      <c r="H1326">
        <v>8</v>
      </c>
      <c r="I1326">
        <v>8</v>
      </c>
      <c r="J1326">
        <v>9</v>
      </c>
      <c r="M1326" t="str">
        <f t="shared" si="40"/>
        <v>Moderate Readmission</v>
      </c>
      <c r="N1326" t="str">
        <f t="shared" si="41"/>
        <v>Low Safety</v>
      </c>
    </row>
    <row r="1327" spans="1:14" x14ac:dyDescent="0.3">
      <c r="A1327" t="s">
        <v>2732</v>
      </c>
      <c r="B1327" t="s">
        <v>2698</v>
      </c>
      <c r="C1327" t="s">
        <v>23</v>
      </c>
      <c r="D1327" t="s">
        <v>36</v>
      </c>
      <c r="E1327" t="s">
        <v>25</v>
      </c>
      <c r="F1327">
        <v>3</v>
      </c>
      <c r="G1327">
        <v>8</v>
      </c>
      <c r="H1327">
        <v>11</v>
      </c>
      <c r="I1327">
        <v>8</v>
      </c>
      <c r="J1327">
        <v>10</v>
      </c>
      <c r="M1327" t="str">
        <f t="shared" si="40"/>
        <v>High Readmission</v>
      </c>
      <c r="N1327" t="str">
        <f t="shared" si="41"/>
        <v>Moderate Safety</v>
      </c>
    </row>
    <row r="1328" spans="1:14" x14ac:dyDescent="0.3">
      <c r="A1328" t="s">
        <v>2734</v>
      </c>
      <c r="B1328" t="s">
        <v>2698</v>
      </c>
      <c r="C1328" t="s">
        <v>23</v>
      </c>
      <c r="D1328" t="s">
        <v>36</v>
      </c>
      <c r="E1328" t="s">
        <v>25</v>
      </c>
      <c r="F1328">
        <v>4</v>
      </c>
      <c r="G1328">
        <v>6</v>
      </c>
      <c r="H1328">
        <v>7</v>
      </c>
      <c r="I1328">
        <v>8</v>
      </c>
      <c r="J1328">
        <v>10</v>
      </c>
      <c r="M1328" t="str">
        <f t="shared" si="40"/>
        <v>Moderate Readmission</v>
      </c>
      <c r="N1328" t="str">
        <f t="shared" si="41"/>
        <v>Moderate Safety</v>
      </c>
    </row>
    <row r="1329" spans="1:14" x14ac:dyDescent="0.3">
      <c r="A1329" t="s">
        <v>2737</v>
      </c>
      <c r="B1329" t="s">
        <v>2698</v>
      </c>
      <c r="C1329" t="s">
        <v>23</v>
      </c>
      <c r="D1329" t="s">
        <v>36</v>
      </c>
      <c r="E1329" t="s">
        <v>25</v>
      </c>
      <c r="F1329">
        <v>4</v>
      </c>
      <c r="G1329">
        <v>8</v>
      </c>
      <c r="H1329">
        <v>11</v>
      </c>
      <c r="I1329">
        <v>8</v>
      </c>
      <c r="J1329">
        <v>10</v>
      </c>
      <c r="M1329" t="str">
        <f t="shared" si="40"/>
        <v>High Readmission</v>
      </c>
      <c r="N1329" t="str">
        <f t="shared" si="41"/>
        <v>Moderate Safety</v>
      </c>
    </row>
    <row r="1330" spans="1:14" x14ac:dyDescent="0.3">
      <c r="A1330" t="s">
        <v>2738</v>
      </c>
      <c r="B1330" t="s">
        <v>2698</v>
      </c>
      <c r="C1330" t="s">
        <v>23</v>
      </c>
      <c r="D1330" t="s">
        <v>76</v>
      </c>
      <c r="E1330" t="s">
        <v>25</v>
      </c>
      <c r="F1330">
        <v>4</v>
      </c>
      <c r="G1330">
        <v>5</v>
      </c>
      <c r="H1330">
        <v>9</v>
      </c>
      <c r="I1330">
        <v>8</v>
      </c>
      <c r="J1330">
        <v>10</v>
      </c>
      <c r="M1330" t="str">
        <f t="shared" si="40"/>
        <v>Moderate Readmission</v>
      </c>
      <c r="N1330" t="str">
        <f t="shared" si="41"/>
        <v>Moderate Safety</v>
      </c>
    </row>
    <row r="1331" spans="1:14" x14ac:dyDescent="0.3">
      <c r="A1331" t="s">
        <v>2740</v>
      </c>
      <c r="B1331" t="s">
        <v>2698</v>
      </c>
      <c r="C1331" t="s">
        <v>23</v>
      </c>
      <c r="D1331" t="s">
        <v>76</v>
      </c>
      <c r="E1331" t="s">
        <v>25</v>
      </c>
      <c r="F1331">
        <v>4</v>
      </c>
      <c r="G1331">
        <v>3</v>
      </c>
      <c r="H1331">
        <v>6</v>
      </c>
      <c r="I1331">
        <v>8</v>
      </c>
      <c r="J1331">
        <v>9</v>
      </c>
      <c r="M1331" t="str">
        <f t="shared" si="40"/>
        <v>Moderate Readmission</v>
      </c>
      <c r="N1331" t="str">
        <f t="shared" si="41"/>
        <v>Low Safety</v>
      </c>
    </row>
    <row r="1332" spans="1:14" x14ac:dyDescent="0.3">
      <c r="A1332" t="s">
        <v>2743</v>
      </c>
      <c r="B1332" t="s">
        <v>2698</v>
      </c>
      <c r="C1332" t="s">
        <v>23</v>
      </c>
      <c r="D1332" t="s">
        <v>36</v>
      </c>
      <c r="E1332" t="s">
        <v>25</v>
      </c>
      <c r="F1332">
        <v>4</v>
      </c>
      <c r="G1332">
        <v>6</v>
      </c>
      <c r="H1332">
        <v>9</v>
      </c>
      <c r="I1332">
        <v>8</v>
      </c>
      <c r="J1332">
        <v>10</v>
      </c>
      <c r="M1332" t="str">
        <f t="shared" si="40"/>
        <v>Moderate Readmission</v>
      </c>
      <c r="N1332" t="str">
        <f t="shared" si="41"/>
        <v>Moderate Safety</v>
      </c>
    </row>
    <row r="1333" spans="1:14" x14ac:dyDescent="0.3">
      <c r="A1333" t="s">
        <v>2746</v>
      </c>
      <c r="B1333" t="s">
        <v>2698</v>
      </c>
      <c r="C1333" t="s">
        <v>23</v>
      </c>
      <c r="D1333" t="s">
        <v>76</v>
      </c>
      <c r="E1333" t="s">
        <v>169</v>
      </c>
      <c r="F1333">
        <v>5</v>
      </c>
      <c r="G1333">
        <v>3</v>
      </c>
      <c r="H1333">
        <v>6</v>
      </c>
      <c r="I1333">
        <v>8</v>
      </c>
      <c r="J1333">
        <v>10</v>
      </c>
      <c r="M1333" t="str">
        <f t="shared" si="40"/>
        <v>Moderate Readmission</v>
      </c>
      <c r="N1333" t="str">
        <f t="shared" si="41"/>
        <v>Low Safety</v>
      </c>
    </row>
    <row r="1334" spans="1:14" x14ac:dyDescent="0.3">
      <c r="A1334" t="s">
        <v>2748</v>
      </c>
      <c r="B1334" t="s">
        <v>2698</v>
      </c>
      <c r="C1334" t="s">
        <v>23</v>
      </c>
      <c r="D1334" t="s">
        <v>36</v>
      </c>
      <c r="E1334" t="s">
        <v>25</v>
      </c>
      <c r="F1334">
        <v>4</v>
      </c>
      <c r="G1334">
        <v>8</v>
      </c>
      <c r="H1334">
        <v>9</v>
      </c>
      <c r="I1334">
        <v>8</v>
      </c>
      <c r="J1334">
        <v>10</v>
      </c>
      <c r="M1334" t="str">
        <f t="shared" si="40"/>
        <v>Moderate Readmission</v>
      </c>
      <c r="N1334" t="str">
        <f t="shared" si="41"/>
        <v>Moderate Safety</v>
      </c>
    </row>
    <row r="1335" spans="1:14" x14ac:dyDescent="0.3">
      <c r="A1335" t="s">
        <v>2750</v>
      </c>
      <c r="B1335" t="s">
        <v>2698</v>
      </c>
      <c r="C1335" t="s">
        <v>23</v>
      </c>
      <c r="D1335" t="s">
        <v>36</v>
      </c>
      <c r="E1335" t="s">
        <v>25</v>
      </c>
      <c r="F1335">
        <v>3</v>
      </c>
      <c r="G1335">
        <v>8</v>
      </c>
      <c r="H1335">
        <v>11</v>
      </c>
      <c r="I1335">
        <v>8</v>
      </c>
      <c r="J1335">
        <v>9</v>
      </c>
      <c r="M1335" t="str">
        <f t="shared" si="40"/>
        <v>High Readmission</v>
      </c>
      <c r="N1335" t="str">
        <f t="shared" si="41"/>
        <v>Moderate Safety</v>
      </c>
    </row>
    <row r="1336" spans="1:14" x14ac:dyDescent="0.3">
      <c r="A1336" t="s">
        <v>2751</v>
      </c>
      <c r="B1336" t="s">
        <v>2698</v>
      </c>
      <c r="C1336" t="s">
        <v>23</v>
      </c>
      <c r="D1336" t="s">
        <v>98</v>
      </c>
      <c r="E1336" t="s">
        <v>25</v>
      </c>
      <c r="F1336">
        <v>4</v>
      </c>
      <c r="G1336">
        <v>3</v>
      </c>
      <c r="H1336">
        <v>7</v>
      </c>
      <c r="I1336">
        <v>8</v>
      </c>
      <c r="J1336">
        <v>10</v>
      </c>
      <c r="M1336" t="str">
        <f t="shared" si="40"/>
        <v>Moderate Readmission</v>
      </c>
      <c r="N1336" t="str">
        <f t="shared" si="41"/>
        <v>Low Safety</v>
      </c>
    </row>
    <row r="1337" spans="1:14" x14ac:dyDescent="0.3">
      <c r="A1337" t="s">
        <v>2754</v>
      </c>
      <c r="B1337" t="s">
        <v>2698</v>
      </c>
      <c r="C1337" t="s">
        <v>23</v>
      </c>
      <c r="D1337" t="s">
        <v>36</v>
      </c>
      <c r="E1337" t="s">
        <v>25</v>
      </c>
      <c r="F1337">
        <v>5</v>
      </c>
      <c r="G1337">
        <v>7</v>
      </c>
      <c r="H1337">
        <v>10</v>
      </c>
      <c r="I1337">
        <v>8</v>
      </c>
      <c r="J1337">
        <v>10</v>
      </c>
      <c r="M1337" t="str">
        <f t="shared" si="40"/>
        <v>High Readmission</v>
      </c>
      <c r="N1337" t="str">
        <f t="shared" si="41"/>
        <v>Moderate Safety</v>
      </c>
    </row>
    <row r="1338" spans="1:14" x14ac:dyDescent="0.3">
      <c r="A1338" t="s">
        <v>2756</v>
      </c>
      <c r="B1338" t="s">
        <v>2698</v>
      </c>
      <c r="C1338" t="s">
        <v>23</v>
      </c>
      <c r="D1338" t="s">
        <v>36</v>
      </c>
      <c r="E1338" t="s">
        <v>25</v>
      </c>
      <c r="F1338">
        <v>4</v>
      </c>
      <c r="G1338">
        <v>7</v>
      </c>
      <c r="H1338">
        <v>10</v>
      </c>
      <c r="I1338">
        <v>8</v>
      </c>
      <c r="J1338">
        <v>11</v>
      </c>
      <c r="M1338" t="str">
        <f t="shared" si="40"/>
        <v>High Readmission</v>
      </c>
      <c r="N1338" t="str">
        <f t="shared" si="41"/>
        <v>Moderate Safety</v>
      </c>
    </row>
    <row r="1339" spans="1:14" x14ac:dyDescent="0.3">
      <c r="A1339" t="s">
        <v>2759</v>
      </c>
      <c r="B1339" t="s">
        <v>2698</v>
      </c>
      <c r="C1339" t="s">
        <v>23</v>
      </c>
      <c r="D1339" t="s">
        <v>116</v>
      </c>
      <c r="E1339" t="s">
        <v>25</v>
      </c>
      <c r="F1339">
        <v>4</v>
      </c>
      <c r="G1339">
        <v>6</v>
      </c>
      <c r="H1339">
        <v>9</v>
      </c>
      <c r="I1339">
        <v>8</v>
      </c>
      <c r="J1339">
        <v>10</v>
      </c>
      <c r="M1339" t="str">
        <f t="shared" si="40"/>
        <v>Moderate Readmission</v>
      </c>
      <c r="N1339" t="str">
        <f t="shared" si="41"/>
        <v>Moderate Safety</v>
      </c>
    </row>
    <row r="1340" spans="1:14" x14ac:dyDescent="0.3">
      <c r="A1340" t="s">
        <v>2761</v>
      </c>
      <c r="B1340" t="s">
        <v>2698</v>
      </c>
      <c r="C1340" t="s">
        <v>23</v>
      </c>
      <c r="D1340" t="s">
        <v>36</v>
      </c>
      <c r="E1340" t="s">
        <v>25</v>
      </c>
      <c r="F1340">
        <v>3</v>
      </c>
      <c r="G1340">
        <v>7</v>
      </c>
      <c r="H1340">
        <v>11</v>
      </c>
      <c r="I1340">
        <v>8</v>
      </c>
      <c r="J1340">
        <v>10</v>
      </c>
      <c r="M1340" t="str">
        <f t="shared" si="40"/>
        <v>High Readmission</v>
      </c>
      <c r="N1340" t="str">
        <f t="shared" si="41"/>
        <v>Moderate Safety</v>
      </c>
    </row>
    <row r="1341" spans="1:14" x14ac:dyDescent="0.3">
      <c r="A1341" t="s">
        <v>621</v>
      </c>
      <c r="B1341" t="s">
        <v>2698</v>
      </c>
      <c r="C1341" t="s">
        <v>23</v>
      </c>
      <c r="D1341" t="s">
        <v>36</v>
      </c>
      <c r="E1341" t="s">
        <v>25</v>
      </c>
      <c r="F1341">
        <v>3</v>
      </c>
      <c r="G1341">
        <v>8</v>
      </c>
      <c r="H1341">
        <v>11</v>
      </c>
      <c r="I1341">
        <v>8</v>
      </c>
      <c r="J1341">
        <v>10</v>
      </c>
      <c r="M1341" t="str">
        <f t="shared" si="40"/>
        <v>High Readmission</v>
      </c>
      <c r="N1341" t="str">
        <f t="shared" si="41"/>
        <v>Moderate Safety</v>
      </c>
    </row>
    <row r="1342" spans="1:14" x14ac:dyDescent="0.3">
      <c r="A1342" t="s">
        <v>2764</v>
      </c>
      <c r="B1342" t="s">
        <v>2698</v>
      </c>
      <c r="C1342" t="s">
        <v>23</v>
      </c>
      <c r="D1342" t="s">
        <v>116</v>
      </c>
      <c r="E1342" t="s">
        <v>25</v>
      </c>
      <c r="F1342">
        <v>4</v>
      </c>
      <c r="G1342">
        <v>7</v>
      </c>
      <c r="H1342">
        <v>8</v>
      </c>
      <c r="I1342">
        <v>8</v>
      </c>
      <c r="J1342">
        <v>11</v>
      </c>
      <c r="M1342" t="str">
        <f t="shared" si="40"/>
        <v>Moderate Readmission</v>
      </c>
      <c r="N1342" t="str">
        <f t="shared" si="41"/>
        <v>Moderate Safety</v>
      </c>
    </row>
    <row r="1343" spans="1:14" x14ac:dyDescent="0.3">
      <c r="A1343" t="s">
        <v>2767</v>
      </c>
      <c r="B1343" t="s">
        <v>2698</v>
      </c>
      <c r="C1343" t="s">
        <v>23</v>
      </c>
      <c r="D1343" t="s">
        <v>36</v>
      </c>
      <c r="E1343" t="s">
        <v>25</v>
      </c>
      <c r="F1343">
        <v>4</v>
      </c>
      <c r="G1343">
        <v>6</v>
      </c>
      <c r="H1343">
        <v>10</v>
      </c>
      <c r="I1343">
        <v>8</v>
      </c>
      <c r="J1343">
        <v>9</v>
      </c>
      <c r="M1343" t="str">
        <f t="shared" si="40"/>
        <v>High Readmission</v>
      </c>
      <c r="N1343" t="str">
        <f t="shared" si="41"/>
        <v>Moderate Safety</v>
      </c>
    </row>
    <row r="1344" spans="1:14" x14ac:dyDescent="0.3">
      <c r="A1344" t="s">
        <v>2769</v>
      </c>
      <c r="B1344" t="s">
        <v>2698</v>
      </c>
      <c r="C1344" t="s">
        <v>23</v>
      </c>
      <c r="D1344" t="s">
        <v>36</v>
      </c>
      <c r="E1344" t="s">
        <v>25</v>
      </c>
      <c r="F1344">
        <v>5</v>
      </c>
      <c r="G1344">
        <v>7</v>
      </c>
      <c r="H1344">
        <v>9</v>
      </c>
      <c r="I1344">
        <v>8</v>
      </c>
      <c r="J1344">
        <v>11</v>
      </c>
      <c r="M1344" t="str">
        <f t="shared" si="40"/>
        <v>Moderate Readmission</v>
      </c>
      <c r="N1344" t="str">
        <f t="shared" si="41"/>
        <v>Moderate Safety</v>
      </c>
    </row>
    <row r="1345" spans="1:14" x14ac:dyDescent="0.3">
      <c r="A1345" t="s">
        <v>2770</v>
      </c>
      <c r="B1345" t="s">
        <v>2698</v>
      </c>
      <c r="C1345" t="s">
        <v>23</v>
      </c>
      <c r="D1345" t="s">
        <v>36</v>
      </c>
      <c r="E1345" t="s">
        <v>25</v>
      </c>
      <c r="F1345">
        <v>4</v>
      </c>
      <c r="G1345">
        <v>7</v>
      </c>
      <c r="H1345">
        <v>6</v>
      </c>
      <c r="I1345">
        <v>8</v>
      </c>
      <c r="J1345">
        <v>9</v>
      </c>
      <c r="M1345" t="str">
        <f t="shared" si="40"/>
        <v>Moderate Readmission</v>
      </c>
      <c r="N1345" t="str">
        <f t="shared" si="41"/>
        <v>Moderate Safety</v>
      </c>
    </row>
    <row r="1346" spans="1:14" x14ac:dyDescent="0.3">
      <c r="A1346" t="s">
        <v>2777</v>
      </c>
      <c r="B1346" t="s">
        <v>2698</v>
      </c>
      <c r="C1346" t="s">
        <v>171</v>
      </c>
      <c r="D1346" t="s">
        <v>36</v>
      </c>
      <c r="E1346" t="s">
        <v>25</v>
      </c>
      <c r="F1346">
        <v>5</v>
      </c>
      <c r="G1346">
        <v>3</v>
      </c>
      <c r="H1346">
        <v>5</v>
      </c>
      <c r="I1346">
        <v>8</v>
      </c>
      <c r="J1346">
        <v>5</v>
      </c>
      <c r="M1346" t="str">
        <f t="shared" si="40"/>
        <v>Moderate Readmission</v>
      </c>
      <c r="N1346" t="str">
        <f t="shared" si="41"/>
        <v>Low Safety</v>
      </c>
    </row>
    <row r="1347" spans="1:14" x14ac:dyDescent="0.3">
      <c r="A1347" t="s">
        <v>2781</v>
      </c>
      <c r="B1347" t="s">
        <v>2782</v>
      </c>
      <c r="C1347" t="s">
        <v>23</v>
      </c>
      <c r="D1347" t="s">
        <v>61</v>
      </c>
      <c r="E1347" t="s">
        <v>25</v>
      </c>
      <c r="F1347">
        <v>2</v>
      </c>
      <c r="G1347">
        <v>8</v>
      </c>
      <c r="H1347">
        <v>11</v>
      </c>
      <c r="I1347">
        <v>8</v>
      </c>
      <c r="J1347">
        <v>9</v>
      </c>
      <c r="M1347" t="str">
        <f t="shared" ref="M1347:M1410" si="42">IF(H1347&gt;=10, "High Readmission", IF(H1347&gt;=5, "Moderate Readmission", "Low Readmission"))</f>
        <v>High Readmission</v>
      </c>
      <c r="N1347" t="str">
        <f t="shared" ref="N1347:N1410" si="43">IF(G1347&gt;=10, "High Safety", IF(G1347&gt;=5, "Moderate Safety", "Low Safety"))</f>
        <v>Moderate Safety</v>
      </c>
    </row>
    <row r="1348" spans="1:14" x14ac:dyDescent="0.3">
      <c r="A1348" t="s">
        <v>2784</v>
      </c>
      <c r="B1348" t="s">
        <v>2782</v>
      </c>
      <c r="C1348" t="s">
        <v>23</v>
      </c>
      <c r="D1348" t="s">
        <v>36</v>
      </c>
      <c r="E1348" t="s">
        <v>25</v>
      </c>
      <c r="F1348">
        <v>3</v>
      </c>
      <c r="G1348">
        <v>7</v>
      </c>
      <c r="H1348">
        <v>11</v>
      </c>
      <c r="I1348">
        <v>8</v>
      </c>
      <c r="J1348">
        <v>9</v>
      </c>
      <c r="M1348" t="str">
        <f t="shared" si="42"/>
        <v>High Readmission</v>
      </c>
      <c r="N1348" t="str">
        <f t="shared" si="43"/>
        <v>Moderate Safety</v>
      </c>
    </row>
    <row r="1349" spans="1:14" x14ac:dyDescent="0.3">
      <c r="A1349" t="s">
        <v>2786</v>
      </c>
      <c r="B1349" t="s">
        <v>2782</v>
      </c>
      <c r="C1349" t="s">
        <v>23</v>
      </c>
      <c r="D1349" t="s">
        <v>76</v>
      </c>
      <c r="E1349" t="s">
        <v>25</v>
      </c>
      <c r="F1349">
        <v>4</v>
      </c>
      <c r="G1349">
        <v>2</v>
      </c>
      <c r="H1349">
        <v>8</v>
      </c>
      <c r="I1349">
        <v>8</v>
      </c>
      <c r="J1349">
        <v>12</v>
      </c>
      <c r="M1349" t="str">
        <f t="shared" si="42"/>
        <v>Moderate Readmission</v>
      </c>
      <c r="N1349" t="str">
        <f t="shared" si="43"/>
        <v>Low Safety</v>
      </c>
    </row>
    <row r="1350" spans="1:14" x14ac:dyDescent="0.3">
      <c r="A1350" t="s">
        <v>2787</v>
      </c>
      <c r="B1350" t="s">
        <v>2782</v>
      </c>
      <c r="C1350" t="s">
        <v>23</v>
      </c>
      <c r="D1350" t="s">
        <v>32</v>
      </c>
      <c r="E1350" t="s">
        <v>25</v>
      </c>
      <c r="F1350">
        <v>2</v>
      </c>
      <c r="G1350">
        <v>3</v>
      </c>
      <c r="H1350">
        <v>6</v>
      </c>
      <c r="I1350">
        <v>8</v>
      </c>
      <c r="J1350">
        <v>9</v>
      </c>
      <c r="M1350" t="str">
        <f t="shared" si="42"/>
        <v>Moderate Readmission</v>
      </c>
      <c r="N1350" t="str">
        <f t="shared" si="43"/>
        <v>Low Safety</v>
      </c>
    </row>
    <row r="1351" spans="1:14" x14ac:dyDescent="0.3">
      <c r="A1351" t="s">
        <v>2789</v>
      </c>
      <c r="B1351" t="s">
        <v>2782</v>
      </c>
      <c r="C1351" t="s">
        <v>23</v>
      </c>
      <c r="D1351" t="s">
        <v>76</v>
      </c>
      <c r="E1351" t="s">
        <v>25</v>
      </c>
      <c r="F1351">
        <v>3</v>
      </c>
      <c r="G1351">
        <v>6</v>
      </c>
      <c r="H1351">
        <v>8</v>
      </c>
      <c r="I1351">
        <v>8</v>
      </c>
      <c r="J1351">
        <v>10</v>
      </c>
      <c r="M1351" t="str">
        <f t="shared" si="42"/>
        <v>Moderate Readmission</v>
      </c>
      <c r="N1351" t="str">
        <f t="shared" si="43"/>
        <v>Moderate Safety</v>
      </c>
    </row>
    <row r="1352" spans="1:14" x14ac:dyDescent="0.3">
      <c r="A1352" t="s">
        <v>2792</v>
      </c>
      <c r="B1352" t="s">
        <v>2782</v>
      </c>
      <c r="C1352" t="s">
        <v>23</v>
      </c>
      <c r="D1352" t="s">
        <v>98</v>
      </c>
      <c r="E1352" t="s">
        <v>25</v>
      </c>
      <c r="F1352">
        <v>2</v>
      </c>
      <c r="G1352">
        <v>8</v>
      </c>
      <c r="H1352">
        <v>11</v>
      </c>
      <c r="I1352">
        <v>8</v>
      </c>
      <c r="J1352">
        <v>11</v>
      </c>
      <c r="M1352" t="str">
        <f t="shared" si="42"/>
        <v>High Readmission</v>
      </c>
      <c r="N1352" t="str">
        <f t="shared" si="43"/>
        <v>Moderate Safety</v>
      </c>
    </row>
    <row r="1353" spans="1:14" x14ac:dyDescent="0.3">
      <c r="A1353" t="s">
        <v>2794</v>
      </c>
      <c r="B1353" t="s">
        <v>2782</v>
      </c>
      <c r="C1353" t="s">
        <v>23</v>
      </c>
      <c r="D1353" t="s">
        <v>32</v>
      </c>
      <c r="E1353" t="s">
        <v>25</v>
      </c>
      <c r="F1353">
        <v>4</v>
      </c>
      <c r="G1353">
        <v>4</v>
      </c>
      <c r="H1353">
        <v>6</v>
      </c>
      <c r="I1353">
        <v>8</v>
      </c>
      <c r="J1353">
        <v>9</v>
      </c>
      <c r="M1353" t="str">
        <f t="shared" si="42"/>
        <v>Moderate Readmission</v>
      </c>
      <c r="N1353" t="str">
        <f t="shared" si="43"/>
        <v>Low Safety</v>
      </c>
    </row>
    <row r="1354" spans="1:14" x14ac:dyDescent="0.3">
      <c r="A1354" t="s">
        <v>2796</v>
      </c>
      <c r="B1354" t="s">
        <v>2782</v>
      </c>
      <c r="C1354" t="s">
        <v>23</v>
      </c>
      <c r="D1354" t="s">
        <v>32</v>
      </c>
      <c r="E1354" t="s">
        <v>25</v>
      </c>
      <c r="F1354">
        <v>2</v>
      </c>
      <c r="G1354">
        <v>5</v>
      </c>
      <c r="H1354">
        <v>7</v>
      </c>
      <c r="I1354">
        <v>8</v>
      </c>
      <c r="J1354">
        <v>10</v>
      </c>
      <c r="M1354" t="str">
        <f t="shared" si="42"/>
        <v>Moderate Readmission</v>
      </c>
      <c r="N1354" t="str">
        <f t="shared" si="43"/>
        <v>Moderate Safety</v>
      </c>
    </row>
    <row r="1355" spans="1:14" x14ac:dyDescent="0.3">
      <c r="A1355" t="s">
        <v>2798</v>
      </c>
      <c r="B1355" t="s">
        <v>2782</v>
      </c>
      <c r="C1355" t="s">
        <v>23</v>
      </c>
      <c r="D1355" t="s">
        <v>36</v>
      </c>
      <c r="E1355" t="s">
        <v>25</v>
      </c>
      <c r="F1355">
        <v>3</v>
      </c>
      <c r="G1355">
        <v>7</v>
      </c>
      <c r="H1355">
        <v>9</v>
      </c>
      <c r="I1355">
        <v>8</v>
      </c>
      <c r="J1355">
        <v>10</v>
      </c>
      <c r="M1355" t="str">
        <f t="shared" si="42"/>
        <v>Moderate Readmission</v>
      </c>
      <c r="N1355" t="str">
        <f t="shared" si="43"/>
        <v>Moderate Safety</v>
      </c>
    </row>
    <row r="1356" spans="1:14" x14ac:dyDescent="0.3">
      <c r="A1356" t="s">
        <v>2799</v>
      </c>
      <c r="B1356" t="s">
        <v>2782</v>
      </c>
      <c r="C1356" t="s">
        <v>23</v>
      </c>
      <c r="D1356" t="s">
        <v>98</v>
      </c>
      <c r="E1356" t="s">
        <v>25</v>
      </c>
      <c r="F1356">
        <v>2</v>
      </c>
      <c r="G1356">
        <v>8</v>
      </c>
      <c r="H1356">
        <v>11</v>
      </c>
      <c r="I1356">
        <v>8</v>
      </c>
      <c r="J1356">
        <v>11</v>
      </c>
      <c r="M1356" t="str">
        <f t="shared" si="42"/>
        <v>High Readmission</v>
      </c>
      <c r="N1356" t="str">
        <f t="shared" si="43"/>
        <v>Moderate Safety</v>
      </c>
    </row>
    <row r="1357" spans="1:14" x14ac:dyDescent="0.3">
      <c r="A1357" t="s">
        <v>2802</v>
      </c>
      <c r="B1357" t="s">
        <v>2782</v>
      </c>
      <c r="C1357" t="s">
        <v>23</v>
      </c>
      <c r="D1357" t="s">
        <v>116</v>
      </c>
      <c r="E1357" t="s">
        <v>25</v>
      </c>
      <c r="F1357">
        <v>2</v>
      </c>
      <c r="G1357">
        <v>8</v>
      </c>
      <c r="H1357">
        <v>11</v>
      </c>
      <c r="I1357">
        <v>8</v>
      </c>
      <c r="J1357">
        <v>9</v>
      </c>
      <c r="M1357" t="str">
        <f t="shared" si="42"/>
        <v>High Readmission</v>
      </c>
      <c r="N1357" t="str">
        <f t="shared" si="43"/>
        <v>Moderate Safety</v>
      </c>
    </row>
    <row r="1358" spans="1:14" x14ac:dyDescent="0.3">
      <c r="A1358" t="s">
        <v>2803</v>
      </c>
      <c r="B1358" t="s">
        <v>2782</v>
      </c>
      <c r="C1358" t="s">
        <v>23</v>
      </c>
      <c r="D1358" t="s">
        <v>98</v>
      </c>
      <c r="E1358" t="s">
        <v>25</v>
      </c>
      <c r="F1358">
        <v>2</v>
      </c>
      <c r="G1358">
        <v>2</v>
      </c>
      <c r="H1358">
        <v>5</v>
      </c>
      <c r="I1358">
        <v>8</v>
      </c>
      <c r="J1358">
        <v>8</v>
      </c>
      <c r="M1358" t="str">
        <f t="shared" si="42"/>
        <v>Moderate Readmission</v>
      </c>
      <c r="N1358" t="str">
        <f t="shared" si="43"/>
        <v>Low Safety</v>
      </c>
    </row>
    <row r="1359" spans="1:14" x14ac:dyDescent="0.3">
      <c r="A1359" t="s">
        <v>2806</v>
      </c>
      <c r="B1359" t="s">
        <v>2782</v>
      </c>
      <c r="C1359" t="s">
        <v>23</v>
      </c>
      <c r="D1359" t="s">
        <v>76</v>
      </c>
      <c r="E1359" t="s">
        <v>25</v>
      </c>
      <c r="F1359">
        <v>3</v>
      </c>
      <c r="G1359">
        <v>3</v>
      </c>
      <c r="H1359">
        <v>6</v>
      </c>
      <c r="I1359">
        <v>8</v>
      </c>
      <c r="J1359">
        <v>11</v>
      </c>
      <c r="M1359" t="str">
        <f t="shared" si="42"/>
        <v>Moderate Readmission</v>
      </c>
      <c r="N1359" t="str">
        <f t="shared" si="43"/>
        <v>Low Safety</v>
      </c>
    </row>
    <row r="1360" spans="1:14" x14ac:dyDescent="0.3">
      <c r="A1360" t="s">
        <v>2808</v>
      </c>
      <c r="B1360" t="s">
        <v>2782</v>
      </c>
      <c r="C1360" t="s">
        <v>23</v>
      </c>
      <c r="D1360" t="s">
        <v>98</v>
      </c>
      <c r="E1360" t="s">
        <v>25</v>
      </c>
      <c r="F1360">
        <v>2</v>
      </c>
      <c r="G1360">
        <v>8</v>
      </c>
      <c r="H1360">
        <v>9</v>
      </c>
      <c r="I1360">
        <v>8</v>
      </c>
      <c r="J1360">
        <v>11</v>
      </c>
      <c r="M1360" t="str">
        <f t="shared" si="42"/>
        <v>Moderate Readmission</v>
      </c>
      <c r="N1360" t="str">
        <f t="shared" si="43"/>
        <v>Moderate Safety</v>
      </c>
    </row>
    <row r="1361" spans="1:14" x14ac:dyDescent="0.3">
      <c r="A1361" t="s">
        <v>2809</v>
      </c>
      <c r="B1361" t="s">
        <v>2782</v>
      </c>
      <c r="C1361" t="s">
        <v>23</v>
      </c>
      <c r="D1361" t="s">
        <v>36</v>
      </c>
      <c r="E1361" t="s">
        <v>25</v>
      </c>
      <c r="F1361">
        <v>3</v>
      </c>
      <c r="G1361">
        <v>6</v>
      </c>
      <c r="H1361">
        <v>10</v>
      </c>
      <c r="I1361">
        <v>8</v>
      </c>
      <c r="J1361">
        <v>10</v>
      </c>
      <c r="M1361" t="str">
        <f t="shared" si="42"/>
        <v>High Readmission</v>
      </c>
      <c r="N1361" t="str">
        <f t="shared" si="43"/>
        <v>Moderate Safety</v>
      </c>
    </row>
    <row r="1362" spans="1:14" x14ac:dyDescent="0.3">
      <c r="A1362" t="s">
        <v>2810</v>
      </c>
      <c r="B1362" t="s">
        <v>2782</v>
      </c>
      <c r="C1362" t="s">
        <v>23</v>
      </c>
      <c r="D1362" t="s">
        <v>32</v>
      </c>
      <c r="E1362" t="s">
        <v>25</v>
      </c>
      <c r="F1362">
        <v>2</v>
      </c>
      <c r="G1362">
        <v>5</v>
      </c>
      <c r="H1362">
        <v>8</v>
      </c>
      <c r="I1362">
        <v>8</v>
      </c>
      <c r="J1362">
        <v>8</v>
      </c>
      <c r="M1362" t="str">
        <f t="shared" si="42"/>
        <v>Moderate Readmission</v>
      </c>
      <c r="N1362" t="str">
        <f t="shared" si="43"/>
        <v>Moderate Safety</v>
      </c>
    </row>
    <row r="1363" spans="1:14" x14ac:dyDescent="0.3">
      <c r="A1363" t="s">
        <v>2811</v>
      </c>
      <c r="B1363" t="s">
        <v>2782</v>
      </c>
      <c r="C1363" t="s">
        <v>23</v>
      </c>
      <c r="D1363" t="s">
        <v>98</v>
      </c>
      <c r="E1363" t="s">
        <v>25</v>
      </c>
      <c r="F1363">
        <v>1</v>
      </c>
      <c r="G1363">
        <v>8</v>
      </c>
      <c r="H1363">
        <v>11</v>
      </c>
      <c r="I1363">
        <v>8</v>
      </c>
      <c r="J1363">
        <v>9</v>
      </c>
      <c r="M1363" t="str">
        <f t="shared" si="42"/>
        <v>High Readmission</v>
      </c>
      <c r="N1363" t="str">
        <f t="shared" si="43"/>
        <v>Moderate Safety</v>
      </c>
    </row>
    <row r="1364" spans="1:14" x14ac:dyDescent="0.3">
      <c r="A1364" t="s">
        <v>2814</v>
      </c>
      <c r="B1364" t="s">
        <v>2782</v>
      </c>
      <c r="C1364" t="s">
        <v>23</v>
      </c>
      <c r="D1364" t="s">
        <v>98</v>
      </c>
      <c r="E1364" t="s">
        <v>25</v>
      </c>
      <c r="F1364">
        <v>1</v>
      </c>
      <c r="G1364">
        <v>6</v>
      </c>
      <c r="H1364">
        <v>10</v>
      </c>
      <c r="I1364">
        <v>8</v>
      </c>
      <c r="J1364">
        <v>11</v>
      </c>
      <c r="M1364" t="str">
        <f t="shared" si="42"/>
        <v>High Readmission</v>
      </c>
      <c r="N1364" t="str">
        <f t="shared" si="43"/>
        <v>Moderate Safety</v>
      </c>
    </row>
    <row r="1365" spans="1:14" x14ac:dyDescent="0.3">
      <c r="A1365" t="s">
        <v>2815</v>
      </c>
      <c r="B1365" t="s">
        <v>2782</v>
      </c>
      <c r="C1365" t="s">
        <v>23</v>
      </c>
      <c r="D1365" t="s">
        <v>32</v>
      </c>
      <c r="E1365" t="s">
        <v>25</v>
      </c>
      <c r="F1365">
        <v>2</v>
      </c>
      <c r="G1365">
        <v>2</v>
      </c>
      <c r="H1365">
        <v>6</v>
      </c>
      <c r="I1365">
        <v>8</v>
      </c>
      <c r="J1365">
        <v>10</v>
      </c>
      <c r="M1365" t="str">
        <f t="shared" si="42"/>
        <v>Moderate Readmission</v>
      </c>
      <c r="N1365" t="str">
        <f t="shared" si="43"/>
        <v>Low Safety</v>
      </c>
    </row>
    <row r="1366" spans="1:14" x14ac:dyDescent="0.3">
      <c r="A1366" t="s">
        <v>2817</v>
      </c>
      <c r="B1366" t="s">
        <v>2782</v>
      </c>
      <c r="C1366" t="s">
        <v>23</v>
      </c>
      <c r="D1366" t="s">
        <v>32</v>
      </c>
      <c r="E1366" t="s">
        <v>25</v>
      </c>
      <c r="F1366">
        <v>3</v>
      </c>
      <c r="G1366">
        <v>4</v>
      </c>
      <c r="H1366">
        <v>6</v>
      </c>
      <c r="I1366">
        <v>8</v>
      </c>
      <c r="J1366">
        <v>9</v>
      </c>
      <c r="M1366" t="str">
        <f t="shared" si="42"/>
        <v>Moderate Readmission</v>
      </c>
      <c r="N1366" t="str">
        <f t="shared" si="43"/>
        <v>Low Safety</v>
      </c>
    </row>
    <row r="1367" spans="1:14" x14ac:dyDescent="0.3">
      <c r="A1367" t="s">
        <v>2820</v>
      </c>
      <c r="B1367" t="s">
        <v>2782</v>
      </c>
      <c r="C1367" t="s">
        <v>23</v>
      </c>
      <c r="D1367" t="s">
        <v>36</v>
      </c>
      <c r="E1367" t="s">
        <v>25</v>
      </c>
      <c r="F1367">
        <v>2</v>
      </c>
      <c r="G1367">
        <v>8</v>
      </c>
      <c r="H1367">
        <v>8</v>
      </c>
      <c r="I1367">
        <v>8</v>
      </c>
      <c r="J1367">
        <v>8</v>
      </c>
      <c r="M1367" t="str">
        <f t="shared" si="42"/>
        <v>Moderate Readmission</v>
      </c>
      <c r="N1367" t="str">
        <f t="shared" si="43"/>
        <v>Moderate Safety</v>
      </c>
    </row>
    <row r="1368" spans="1:14" x14ac:dyDescent="0.3">
      <c r="A1368" t="s">
        <v>2821</v>
      </c>
      <c r="B1368" t="s">
        <v>2782</v>
      </c>
      <c r="C1368" t="s">
        <v>23</v>
      </c>
      <c r="D1368" t="s">
        <v>32</v>
      </c>
      <c r="E1368" t="s">
        <v>25</v>
      </c>
      <c r="F1368">
        <v>2</v>
      </c>
      <c r="G1368">
        <v>3</v>
      </c>
      <c r="H1368">
        <v>6</v>
      </c>
      <c r="I1368">
        <v>8</v>
      </c>
      <c r="J1368">
        <v>7</v>
      </c>
      <c r="M1368" t="str">
        <f t="shared" si="42"/>
        <v>Moderate Readmission</v>
      </c>
      <c r="N1368" t="str">
        <f t="shared" si="43"/>
        <v>Low Safety</v>
      </c>
    </row>
    <row r="1369" spans="1:14" x14ac:dyDescent="0.3">
      <c r="A1369" t="s">
        <v>2823</v>
      </c>
      <c r="B1369" t="s">
        <v>2782</v>
      </c>
      <c r="C1369" t="s">
        <v>23</v>
      </c>
      <c r="D1369" t="s">
        <v>98</v>
      </c>
      <c r="E1369" t="s">
        <v>25</v>
      </c>
      <c r="F1369">
        <v>1</v>
      </c>
      <c r="G1369">
        <v>5</v>
      </c>
      <c r="H1369">
        <v>9</v>
      </c>
      <c r="I1369">
        <v>8</v>
      </c>
      <c r="J1369">
        <v>10</v>
      </c>
      <c r="M1369" t="str">
        <f t="shared" si="42"/>
        <v>Moderate Readmission</v>
      </c>
      <c r="N1369" t="str">
        <f t="shared" si="43"/>
        <v>Moderate Safety</v>
      </c>
    </row>
    <row r="1370" spans="1:14" x14ac:dyDescent="0.3">
      <c r="A1370" t="s">
        <v>2825</v>
      </c>
      <c r="B1370" t="s">
        <v>2782</v>
      </c>
      <c r="C1370" t="s">
        <v>23</v>
      </c>
      <c r="D1370" t="s">
        <v>98</v>
      </c>
      <c r="E1370" t="s">
        <v>25</v>
      </c>
      <c r="F1370">
        <v>1</v>
      </c>
      <c r="G1370">
        <v>3</v>
      </c>
      <c r="H1370">
        <v>7</v>
      </c>
      <c r="I1370">
        <v>8</v>
      </c>
      <c r="J1370">
        <v>10</v>
      </c>
      <c r="M1370" t="str">
        <f t="shared" si="42"/>
        <v>Moderate Readmission</v>
      </c>
      <c r="N1370" t="str">
        <f t="shared" si="43"/>
        <v>Low Safety</v>
      </c>
    </row>
    <row r="1371" spans="1:14" x14ac:dyDescent="0.3">
      <c r="A1371" t="s">
        <v>2827</v>
      </c>
      <c r="B1371" t="s">
        <v>2782</v>
      </c>
      <c r="C1371" t="s">
        <v>23</v>
      </c>
      <c r="D1371" t="s">
        <v>36</v>
      </c>
      <c r="E1371" t="s">
        <v>25</v>
      </c>
      <c r="F1371">
        <v>3</v>
      </c>
      <c r="G1371">
        <v>8</v>
      </c>
      <c r="H1371">
        <v>11</v>
      </c>
      <c r="I1371">
        <v>8</v>
      </c>
      <c r="J1371">
        <v>10</v>
      </c>
      <c r="M1371" t="str">
        <f t="shared" si="42"/>
        <v>High Readmission</v>
      </c>
      <c r="N1371" t="str">
        <f t="shared" si="43"/>
        <v>Moderate Safety</v>
      </c>
    </row>
    <row r="1372" spans="1:14" x14ac:dyDescent="0.3">
      <c r="A1372" t="s">
        <v>2828</v>
      </c>
      <c r="B1372" t="s">
        <v>2782</v>
      </c>
      <c r="C1372" t="s">
        <v>23</v>
      </c>
      <c r="D1372" t="s">
        <v>36</v>
      </c>
      <c r="E1372" t="s">
        <v>25</v>
      </c>
      <c r="F1372">
        <v>2</v>
      </c>
      <c r="G1372">
        <v>8</v>
      </c>
      <c r="H1372">
        <v>11</v>
      </c>
      <c r="I1372">
        <v>8</v>
      </c>
      <c r="J1372">
        <v>11</v>
      </c>
      <c r="M1372" t="str">
        <f t="shared" si="42"/>
        <v>High Readmission</v>
      </c>
      <c r="N1372" t="str">
        <f t="shared" si="43"/>
        <v>Moderate Safety</v>
      </c>
    </row>
    <row r="1373" spans="1:14" x14ac:dyDescent="0.3">
      <c r="A1373" t="s">
        <v>2829</v>
      </c>
      <c r="B1373" t="s">
        <v>2782</v>
      </c>
      <c r="C1373" t="s">
        <v>23</v>
      </c>
      <c r="D1373" t="s">
        <v>36</v>
      </c>
      <c r="E1373" t="s">
        <v>25</v>
      </c>
      <c r="F1373">
        <v>2</v>
      </c>
      <c r="G1373">
        <v>7</v>
      </c>
      <c r="H1373">
        <v>11</v>
      </c>
      <c r="I1373">
        <v>8</v>
      </c>
      <c r="J1373">
        <v>10</v>
      </c>
      <c r="M1373" t="str">
        <f t="shared" si="42"/>
        <v>High Readmission</v>
      </c>
      <c r="N1373" t="str">
        <f t="shared" si="43"/>
        <v>Moderate Safety</v>
      </c>
    </row>
    <row r="1374" spans="1:14" x14ac:dyDescent="0.3">
      <c r="A1374" t="s">
        <v>2830</v>
      </c>
      <c r="B1374" t="s">
        <v>2782</v>
      </c>
      <c r="C1374" t="s">
        <v>23</v>
      </c>
      <c r="D1374" t="s">
        <v>32</v>
      </c>
      <c r="E1374" t="s">
        <v>25</v>
      </c>
      <c r="F1374">
        <v>1</v>
      </c>
      <c r="G1374">
        <v>7</v>
      </c>
      <c r="H1374">
        <v>9</v>
      </c>
      <c r="I1374">
        <v>8</v>
      </c>
      <c r="J1374">
        <v>9</v>
      </c>
      <c r="M1374" t="str">
        <f t="shared" si="42"/>
        <v>Moderate Readmission</v>
      </c>
      <c r="N1374" t="str">
        <f t="shared" si="43"/>
        <v>Moderate Safety</v>
      </c>
    </row>
    <row r="1375" spans="1:14" x14ac:dyDescent="0.3">
      <c r="A1375" t="s">
        <v>2832</v>
      </c>
      <c r="B1375" t="s">
        <v>2782</v>
      </c>
      <c r="C1375" t="s">
        <v>23</v>
      </c>
      <c r="D1375" t="s">
        <v>32</v>
      </c>
      <c r="E1375" t="s">
        <v>25</v>
      </c>
      <c r="F1375">
        <v>1</v>
      </c>
      <c r="G1375">
        <v>6</v>
      </c>
      <c r="H1375">
        <v>7</v>
      </c>
      <c r="I1375">
        <v>8</v>
      </c>
      <c r="J1375">
        <v>9</v>
      </c>
      <c r="M1375" t="str">
        <f t="shared" si="42"/>
        <v>Moderate Readmission</v>
      </c>
      <c r="N1375" t="str">
        <f t="shared" si="43"/>
        <v>Moderate Safety</v>
      </c>
    </row>
    <row r="1376" spans="1:14" x14ac:dyDescent="0.3">
      <c r="A1376" t="s">
        <v>2833</v>
      </c>
      <c r="B1376" t="s">
        <v>2782</v>
      </c>
      <c r="C1376" t="s">
        <v>23</v>
      </c>
      <c r="D1376" t="s">
        <v>32</v>
      </c>
      <c r="E1376" t="s">
        <v>25</v>
      </c>
      <c r="F1376">
        <v>1</v>
      </c>
      <c r="G1376">
        <v>6</v>
      </c>
      <c r="H1376">
        <v>10</v>
      </c>
      <c r="I1376">
        <v>8</v>
      </c>
      <c r="J1376">
        <v>11</v>
      </c>
      <c r="M1376" t="str">
        <f t="shared" si="42"/>
        <v>High Readmission</v>
      </c>
      <c r="N1376" t="str">
        <f t="shared" si="43"/>
        <v>Moderate Safety</v>
      </c>
    </row>
    <row r="1377" spans="1:14" x14ac:dyDescent="0.3">
      <c r="A1377" t="s">
        <v>2835</v>
      </c>
      <c r="B1377" t="s">
        <v>2782</v>
      </c>
      <c r="C1377" t="s">
        <v>23</v>
      </c>
      <c r="D1377" t="s">
        <v>36</v>
      </c>
      <c r="E1377" t="s">
        <v>25</v>
      </c>
      <c r="F1377">
        <v>5</v>
      </c>
      <c r="G1377">
        <v>3</v>
      </c>
      <c r="H1377">
        <v>4</v>
      </c>
      <c r="I1377">
        <v>8</v>
      </c>
      <c r="J1377">
        <v>9</v>
      </c>
      <c r="M1377" t="str">
        <f t="shared" si="42"/>
        <v>Low Readmission</v>
      </c>
      <c r="N1377" t="str">
        <f t="shared" si="43"/>
        <v>Low Safety</v>
      </c>
    </row>
    <row r="1378" spans="1:14" x14ac:dyDescent="0.3">
      <c r="A1378" t="s">
        <v>2837</v>
      </c>
      <c r="B1378" t="s">
        <v>2782</v>
      </c>
      <c r="C1378" t="s">
        <v>23</v>
      </c>
      <c r="D1378" t="s">
        <v>61</v>
      </c>
      <c r="E1378" t="s">
        <v>25</v>
      </c>
      <c r="F1378">
        <v>3</v>
      </c>
      <c r="G1378">
        <v>5</v>
      </c>
      <c r="H1378">
        <v>9</v>
      </c>
      <c r="I1378">
        <v>8</v>
      </c>
      <c r="J1378">
        <v>11</v>
      </c>
      <c r="M1378" t="str">
        <f t="shared" si="42"/>
        <v>Moderate Readmission</v>
      </c>
      <c r="N1378" t="str">
        <f t="shared" si="43"/>
        <v>Moderate Safety</v>
      </c>
    </row>
    <row r="1379" spans="1:14" x14ac:dyDescent="0.3">
      <c r="A1379" t="s">
        <v>2840</v>
      </c>
      <c r="B1379" t="s">
        <v>2782</v>
      </c>
      <c r="C1379" t="s">
        <v>155</v>
      </c>
      <c r="D1379" t="s">
        <v>156</v>
      </c>
      <c r="E1379" t="s">
        <v>25</v>
      </c>
      <c r="F1379">
        <v>4</v>
      </c>
      <c r="G1379">
        <v>1</v>
      </c>
      <c r="H1379">
        <v>4</v>
      </c>
      <c r="I1379">
        <v>8</v>
      </c>
      <c r="J1379">
        <v>5</v>
      </c>
      <c r="M1379" t="str">
        <f t="shared" si="42"/>
        <v>Low Readmission</v>
      </c>
      <c r="N1379" t="str">
        <f t="shared" si="43"/>
        <v>Low Safety</v>
      </c>
    </row>
    <row r="1380" spans="1:14" x14ac:dyDescent="0.3">
      <c r="A1380" t="s">
        <v>2842</v>
      </c>
      <c r="B1380" t="s">
        <v>2782</v>
      </c>
      <c r="C1380" t="s">
        <v>155</v>
      </c>
      <c r="D1380" t="s">
        <v>156</v>
      </c>
      <c r="E1380" t="s">
        <v>25</v>
      </c>
      <c r="F1380">
        <v>3</v>
      </c>
      <c r="G1380">
        <v>3</v>
      </c>
      <c r="H1380">
        <v>5</v>
      </c>
      <c r="I1380">
        <v>8</v>
      </c>
      <c r="J1380">
        <v>5</v>
      </c>
      <c r="M1380" t="str">
        <f t="shared" si="42"/>
        <v>Moderate Readmission</v>
      </c>
      <c r="N1380" t="str">
        <f t="shared" si="43"/>
        <v>Low Safety</v>
      </c>
    </row>
    <row r="1381" spans="1:14" x14ac:dyDescent="0.3">
      <c r="A1381" t="s">
        <v>2847</v>
      </c>
      <c r="B1381" t="s">
        <v>2849</v>
      </c>
      <c r="C1381" t="s">
        <v>23</v>
      </c>
      <c r="D1381" t="s">
        <v>116</v>
      </c>
      <c r="E1381" t="s">
        <v>25</v>
      </c>
      <c r="F1381">
        <v>1</v>
      </c>
      <c r="G1381">
        <v>7</v>
      </c>
      <c r="H1381">
        <v>10</v>
      </c>
      <c r="I1381">
        <v>8</v>
      </c>
      <c r="J1381">
        <v>11</v>
      </c>
      <c r="M1381" t="str">
        <f t="shared" si="42"/>
        <v>High Readmission</v>
      </c>
      <c r="N1381" t="str">
        <f t="shared" si="43"/>
        <v>Moderate Safety</v>
      </c>
    </row>
    <row r="1382" spans="1:14" x14ac:dyDescent="0.3">
      <c r="A1382" t="s">
        <v>2850</v>
      </c>
      <c r="B1382" t="s">
        <v>2849</v>
      </c>
      <c r="C1382" t="s">
        <v>23</v>
      </c>
      <c r="D1382" t="s">
        <v>36</v>
      </c>
      <c r="E1382" t="s">
        <v>25</v>
      </c>
      <c r="F1382">
        <v>3</v>
      </c>
      <c r="G1382">
        <v>6</v>
      </c>
      <c r="H1382">
        <v>7</v>
      </c>
      <c r="I1382">
        <v>8</v>
      </c>
      <c r="J1382">
        <v>9</v>
      </c>
      <c r="M1382" t="str">
        <f t="shared" si="42"/>
        <v>Moderate Readmission</v>
      </c>
      <c r="N1382" t="str">
        <f t="shared" si="43"/>
        <v>Moderate Safety</v>
      </c>
    </row>
    <row r="1383" spans="1:14" x14ac:dyDescent="0.3">
      <c r="A1383" t="s">
        <v>2852</v>
      </c>
      <c r="B1383" t="s">
        <v>2849</v>
      </c>
      <c r="C1383" t="s">
        <v>23</v>
      </c>
      <c r="D1383" t="s">
        <v>36</v>
      </c>
      <c r="E1383" t="s">
        <v>25</v>
      </c>
      <c r="F1383">
        <v>4</v>
      </c>
      <c r="G1383">
        <v>7</v>
      </c>
      <c r="H1383">
        <v>11</v>
      </c>
      <c r="I1383">
        <v>8</v>
      </c>
      <c r="J1383">
        <v>11</v>
      </c>
      <c r="M1383" t="str">
        <f t="shared" si="42"/>
        <v>High Readmission</v>
      </c>
      <c r="N1383" t="str">
        <f t="shared" si="43"/>
        <v>Moderate Safety</v>
      </c>
    </row>
    <row r="1384" spans="1:14" x14ac:dyDescent="0.3">
      <c r="A1384" t="s">
        <v>2854</v>
      </c>
      <c r="B1384" t="s">
        <v>2849</v>
      </c>
      <c r="C1384" t="s">
        <v>23</v>
      </c>
      <c r="D1384" t="s">
        <v>98</v>
      </c>
      <c r="E1384" t="s">
        <v>25</v>
      </c>
      <c r="F1384">
        <v>2</v>
      </c>
      <c r="G1384">
        <v>6</v>
      </c>
      <c r="H1384">
        <v>8</v>
      </c>
      <c r="I1384">
        <v>8</v>
      </c>
      <c r="J1384">
        <v>11</v>
      </c>
      <c r="M1384" t="str">
        <f t="shared" si="42"/>
        <v>Moderate Readmission</v>
      </c>
      <c r="N1384" t="str">
        <f t="shared" si="43"/>
        <v>Moderate Safety</v>
      </c>
    </row>
    <row r="1385" spans="1:14" x14ac:dyDescent="0.3">
      <c r="A1385" t="s">
        <v>2857</v>
      </c>
      <c r="B1385" t="s">
        <v>2849</v>
      </c>
      <c r="C1385" t="s">
        <v>23</v>
      </c>
      <c r="D1385" t="s">
        <v>32</v>
      </c>
      <c r="E1385" t="s">
        <v>25</v>
      </c>
      <c r="F1385">
        <v>3</v>
      </c>
      <c r="G1385">
        <v>7</v>
      </c>
      <c r="H1385">
        <v>8</v>
      </c>
      <c r="I1385">
        <v>8</v>
      </c>
      <c r="J1385">
        <v>11</v>
      </c>
      <c r="M1385" t="str">
        <f t="shared" si="42"/>
        <v>Moderate Readmission</v>
      </c>
      <c r="N1385" t="str">
        <f t="shared" si="43"/>
        <v>Moderate Safety</v>
      </c>
    </row>
    <row r="1386" spans="1:14" x14ac:dyDescent="0.3">
      <c r="A1386" t="s">
        <v>2860</v>
      </c>
      <c r="B1386" t="s">
        <v>2849</v>
      </c>
      <c r="C1386" t="s">
        <v>23</v>
      </c>
      <c r="D1386" t="s">
        <v>98</v>
      </c>
      <c r="E1386" t="s">
        <v>25</v>
      </c>
      <c r="F1386">
        <v>3</v>
      </c>
      <c r="G1386">
        <v>7</v>
      </c>
      <c r="H1386">
        <v>10</v>
      </c>
      <c r="I1386">
        <v>8</v>
      </c>
      <c r="J1386">
        <v>11</v>
      </c>
      <c r="M1386" t="str">
        <f t="shared" si="42"/>
        <v>High Readmission</v>
      </c>
      <c r="N1386" t="str">
        <f t="shared" si="43"/>
        <v>Moderate Safety</v>
      </c>
    </row>
    <row r="1387" spans="1:14" x14ac:dyDescent="0.3">
      <c r="A1387" t="s">
        <v>2863</v>
      </c>
      <c r="B1387" t="s">
        <v>2849</v>
      </c>
      <c r="C1387" t="s">
        <v>23</v>
      </c>
      <c r="D1387" t="s">
        <v>36</v>
      </c>
      <c r="E1387" t="s">
        <v>25</v>
      </c>
      <c r="F1387">
        <v>4</v>
      </c>
      <c r="G1387">
        <v>8</v>
      </c>
      <c r="H1387">
        <v>11</v>
      </c>
      <c r="I1387">
        <v>8</v>
      </c>
      <c r="J1387">
        <v>11</v>
      </c>
      <c r="M1387" t="str">
        <f t="shared" si="42"/>
        <v>High Readmission</v>
      </c>
      <c r="N1387" t="str">
        <f t="shared" si="43"/>
        <v>Moderate Safety</v>
      </c>
    </row>
    <row r="1388" spans="1:14" x14ac:dyDescent="0.3">
      <c r="A1388" t="s">
        <v>2865</v>
      </c>
      <c r="B1388" t="s">
        <v>2849</v>
      </c>
      <c r="C1388" t="s">
        <v>23</v>
      </c>
      <c r="D1388" t="s">
        <v>32</v>
      </c>
      <c r="E1388" t="s">
        <v>25</v>
      </c>
      <c r="F1388">
        <v>3</v>
      </c>
      <c r="G1388">
        <v>3</v>
      </c>
      <c r="H1388">
        <v>7</v>
      </c>
      <c r="I1388">
        <v>8</v>
      </c>
      <c r="J1388">
        <v>10</v>
      </c>
      <c r="M1388" t="str">
        <f t="shared" si="42"/>
        <v>Moderate Readmission</v>
      </c>
      <c r="N1388" t="str">
        <f t="shared" si="43"/>
        <v>Low Safety</v>
      </c>
    </row>
    <row r="1389" spans="1:14" x14ac:dyDescent="0.3">
      <c r="A1389" t="s">
        <v>2867</v>
      </c>
      <c r="B1389" t="s">
        <v>2849</v>
      </c>
      <c r="C1389" t="s">
        <v>23</v>
      </c>
      <c r="D1389" t="s">
        <v>36</v>
      </c>
      <c r="E1389" t="s">
        <v>25</v>
      </c>
      <c r="F1389">
        <v>3</v>
      </c>
      <c r="G1389">
        <v>7</v>
      </c>
      <c r="H1389">
        <v>8</v>
      </c>
      <c r="I1389">
        <v>8</v>
      </c>
      <c r="J1389">
        <v>11</v>
      </c>
      <c r="M1389" t="str">
        <f t="shared" si="42"/>
        <v>Moderate Readmission</v>
      </c>
      <c r="N1389" t="str">
        <f t="shared" si="43"/>
        <v>Moderate Safety</v>
      </c>
    </row>
    <row r="1390" spans="1:14" x14ac:dyDescent="0.3">
      <c r="A1390" t="s">
        <v>2869</v>
      </c>
      <c r="B1390" t="s">
        <v>2849</v>
      </c>
      <c r="C1390" t="s">
        <v>23</v>
      </c>
      <c r="D1390" t="s">
        <v>76</v>
      </c>
      <c r="E1390" t="s">
        <v>25</v>
      </c>
      <c r="F1390">
        <v>2</v>
      </c>
      <c r="G1390">
        <v>1</v>
      </c>
      <c r="H1390">
        <v>5</v>
      </c>
      <c r="I1390">
        <v>8</v>
      </c>
      <c r="J1390">
        <v>8</v>
      </c>
      <c r="M1390" t="str">
        <f t="shared" si="42"/>
        <v>Moderate Readmission</v>
      </c>
      <c r="N1390" t="str">
        <f t="shared" si="43"/>
        <v>Low Safety</v>
      </c>
    </row>
    <row r="1391" spans="1:14" x14ac:dyDescent="0.3">
      <c r="A1391" t="s">
        <v>2871</v>
      </c>
      <c r="B1391" t="s">
        <v>2849</v>
      </c>
      <c r="C1391" t="s">
        <v>23</v>
      </c>
      <c r="D1391" t="s">
        <v>76</v>
      </c>
      <c r="E1391" t="s">
        <v>25</v>
      </c>
      <c r="F1391">
        <v>3</v>
      </c>
      <c r="G1391">
        <v>5</v>
      </c>
      <c r="H1391">
        <v>10</v>
      </c>
      <c r="I1391">
        <v>8</v>
      </c>
      <c r="J1391">
        <v>9</v>
      </c>
      <c r="M1391" t="str">
        <f t="shared" si="42"/>
        <v>High Readmission</v>
      </c>
      <c r="N1391" t="str">
        <f t="shared" si="43"/>
        <v>Moderate Safety</v>
      </c>
    </row>
    <row r="1392" spans="1:14" x14ac:dyDescent="0.3">
      <c r="A1392" t="s">
        <v>2873</v>
      </c>
      <c r="B1392" t="s">
        <v>2849</v>
      </c>
      <c r="C1392" t="s">
        <v>23</v>
      </c>
      <c r="D1392" t="s">
        <v>32</v>
      </c>
      <c r="E1392" t="s">
        <v>25</v>
      </c>
      <c r="F1392">
        <v>2</v>
      </c>
      <c r="G1392">
        <v>7</v>
      </c>
      <c r="H1392">
        <v>11</v>
      </c>
      <c r="I1392">
        <v>8</v>
      </c>
      <c r="J1392">
        <v>9</v>
      </c>
      <c r="M1392" t="str">
        <f t="shared" si="42"/>
        <v>High Readmission</v>
      </c>
      <c r="N1392" t="str">
        <f t="shared" si="43"/>
        <v>Moderate Safety</v>
      </c>
    </row>
    <row r="1393" spans="1:14" x14ac:dyDescent="0.3">
      <c r="A1393" t="s">
        <v>2874</v>
      </c>
      <c r="B1393" t="s">
        <v>2849</v>
      </c>
      <c r="C1393" t="s">
        <v>23</v>
      </c>
      <c r="D1393" t="s">
        <v>76</v>
      </c>
      <c r="E1393" t="s">
        <v>25</v>
      </c>
      <c r="F1393">
        <v>4</v>
      </c>
      <c r="G1393">
        <v>8</v>
      </c>
      <c r="H1393">
        <v>11</v>
      </c>
      <c r="I1393">
        <v>8</v>
      </c>
      <c r="J1393">
        <v>10</v>
      </c>
      <c r="M1393" t="str">
        <f t="shared" si="42"/>
        <v>High Readmission</v>
      </c>
      <c r="N1393" t="str">
        <f t="shared" si="43"/>
        <v>Moderate Safety</v>
      </c>
    </row>
    <row r="1394" spans="1:14" x14ac:dyDescent="0.3">
      <c r="A1394" t="s">
        <v>2876</v>
      </c>
      <c r="B1394" t="s">
        <v>2849</v>
      </c>
      <c r="C1394" t="s">
        <v>23</v>
      </c>
      <c r="D1394" t="s">
        <v>36</v>
      </c>
      <c r="E1394" t="s">
        <v>25</v>
      </c>
      <c r="F1394">
        <v>3</v>
      </c>
      <c r="G1394">
        <v>8</v>
      </c>
      <c r="H1394">
        <v>11</v>
      </c>
      <c r="I1394">
        <v>8</v>
      </c>
      <c r="J1394">
        <v>11</v>
      </c>
      <c r="M1394" t="str">
        <f t="shared" si="42"/>
        <v>High Readmission</v>
      </c>
      <c r="N1394" t="str">
        <f t="shared" si="43"/>
        <v>Moderate Safety</v>
      </c>
    </row>
    <row r="1395" spans="1:14" x14ac:dyDescent="0.3">
      <c r="A1395" t="s">
        <v>2877</v>
      </c>
      <c r="B1395" t="s">
        <v>2849</v>
      </c>
      <c r="C1395" t="s">
        <v>23</v>
      </c>
      <c r="D1395" t="s">
        <v>36</v>
      </c>
      <c r="E1395" t="s">
        <v>25</v>
      </c>
      <c r="F1395">
        <v>3</v>
      </c>
      <c r="G1395">
        <v>6</v>
      </c>
      <c r="H1395">
        <v>10</v>
      </c>
      <c r="I1395">
        <v>8</v>
      </c>
      <c r="J1395">
        <v>11</v>
      </c>
      <c r="M1395" t="str">
        <f t="shared" si="42"/>
        <v>High Readmission</v>
      </c>
      <c r="N1395" t="str">
        <f t="shared" si="43"/>
        <v>Moderate Safety</v>
      </c>
    </row>
    <row r="1396" spans="1:14" x14ac:dyDescent="0.3">
      <c r="A1396" t="s">
        <v>2878</v>
      </c>
      <c r="B1396" t="s">
        <v>2849</v>
      </c>
      <c r="C1396" t="s">
        <v>23</v>
      </c>
      <c r="D1396" t="s">
        <v>36</v>
      </c>
      <c r="E1396" t="s">
        <v>25</v>
      </c>
      <c r="F1396">
        <v>2</v>
      </c>
      <c r="G1396">
        <v>7</v>
      </c>
      <c r="H1396">
        <v>7</v>
      </c>
      <c r="I1396">
        <v>8</v>
      </c>
      <c r="J1396">
        <v>9</v>
      </c>
      <c r="M1396" t="str">
        <f t="shared" si="42"/>
        <v>Moderate Readmission</v>
      </c>
      <c r="N1396" t="str">
        <f t="shared" si="43"/>
        <v>Moderate Safety</v>
      </c>
    </row>
    <row r="1397" spans="1:14" x14ac:dyDescent="0.3">
      <c r="A1397" t="s">
        <v>2880</v>
      </c>
      <c r="B1397" t="s">
        <v>2849</v>
      </c>
      <c r="C1397" t="s">
        <v>155</v>
      </c>
      <c r="D1397" t="s">
        <v>156</v>
      </c>
      <c r="E1397" t="s">
        <v>25</v>
      </c>
      <c r="F1397">
        <v>5</v>
      </c>
      <c r="G1397">
        <v>4</v>
      </c>
      <c r="H1397">
        <v>6</v>
      </c>
      <c r="I1397">
        <v>8</v>
      </c>
      <c r="J1397">
        <v>5</v>
      </c>
      <c r="M1397" t="str">
        <f t="shared" si="42"/>
        <v>Moderate Readmission</v>
      </c>
      <c r="N1397" t="str">
        <f t="shared" si="43"/>
        <v>Low Safety</v>
      </c>
    </row>
    <row r="1398" spans="1:14" x14ac:dyDescent="0.3">
      <c r="A1398" t="s">
        <v>2881</v>
      </c>
      <c r="B1398" t="s">
        <v>2849</v>
      </c>
      <c r="C1398" t="s">
        <v>23</v>
      </c>
      <c r="D1398" t="s">
        <v>36</v>
      </c>
      <c r="E1398" t="s">
        <v>25</v>
      </c>
      <c r="F1398">
        <v>4</v>
      </c>
      <c r="G1398">
        <v>7</v>
      </c>
      <c r="H1398">
        <v>8</v>
      </c>
      <c r="I1398">
        <v>8</v>
      </c>
      <c r="J1398">
        <v>11</v>
      </c>
      <c r="M1398" t="str">
        <f t="shared" si="42"/>
        <v>Moderate Readmission</v>
      </c>
      <c r="N1398" t="str">
        <f t="shared" si="43"/>
        <v>Moderate Safety</v>
      </c>
    </row>
    <row r="1399" spans="1:14" x14ac:dyDescent="0.3">
      <c r="A1399" t="s">
        <v>2882</v>
      </c>
      <c r="B1399" t="s">
        <v>2849</v>
      </c>
      <c r="C1399" t="s">
        <v>23</v>
      </c>
      <c r="D1399" t="s">
        <v>36</v>
      </c>
      <c r="E1399" t="s">
        <v>25</v>
      </c>
      <c r="F1399">
        <v>1</v>
      </c>
      <c r="G1399">
        <v>4</v>
      </c>
      <c r="H1399">
        <v>7</v>
      </c>
      <c r="I1399">
        <v>8</v>
      </c>
      <c r="J1399">
        <v>9</v>
      </c>
      <c r="M1399" t="str">
        <f t="shared" si="42"/>
        <v>Moderate Readmission</v>
      </c>
      <c r="N1399" t="str">
        <f t="shared" si="43"/>
        <v>Low Safety</v>
      </c>
    </row>
    <row r="1400" spans="1:14" x14ac:dyDescent="0.3">
      <c r="A1400" t="s">
        <v>2883</v>
      </c>
      <c r="B1400" t="s">
        <v>2849</v>
      </c>
      <c r="C1400" t="s">
        <v>23</v>
      </c>
      <c r="D1400" t="s">
        <v>116</v>
      </c>
      <c r="E1400" t="s">
        <v>25</v>
      </c>
      <c r="F1400">
        <v>4</v>
      </c>
      <c r="G1400">
        <v>3</v>
      </c>
      <c r="H1400">
        <v>7</v>
      </c>
      <c r="I1400">
        <v>8</v>
      </c>
      <c r="J1400">
        <v>9</v>
      </c>
      <c r="M1400" t="str">
        <f t="shared" si="42"/>
        <v>Moderate Readmission</v>
      </c>
      <c r="N1400" t="str">
        <f t="shared" si="43"/>
        <v>Low Safety</v>
      </c>
    </row>
    <row r="1401" spans="1:14" x14ac:dyDescent="0.3">
      <c r="A1401" t="s">
        <v>2885</v>
      </c>
      <c r="B1401" t="s">
        <v>2849</v>
      </c>
      <c r="C1401" t="s">
        <v>23</v>
      </c>
      <c r="D1401" t="s">
        <v>98</v>
      </c>
      <c r="E1401" t="s">
        <v>25</v>
      </c>
      <c r="F1401">
        <v>2</v>
      </c>
      <c r="G1401">
        <v>2</v>
      </c>
      <c r="H1401">
        <v>5</v>
      </c>
      <c r="I1401">
        <v>8</v>
      </c>
      <c r="J1401">
        <v>8</v>
      </c>
      <c r="M1401" t="str">
        <f t="shared" si="42"/>
        <v>Moderate Readmission</v>
      </c>
      <c r="N1401" t="str">
        <f t="shared" si="43"/>
        <v>Low Safety</v>
      </c>
    </row>
    <row r="1402" spans="1:14" x14ac:dyDescent="0.3">
      <c r="A1402" t="s">
        <v>2886</v>
      </c>
      <c r="B1402" t="s">
        <v>2849</v>
      </c>
      <c r="C1402" t="s">
        <v>23</v>
      </c>
      <c r="D1402" t="s">
        <v>36</v>
      </c>
      <c r="E1402" t="s">
        <v>25</v>
      </c>
      <c r="F1402">
        <v>5</v>
      </c>
      <c r="G1402">
        <v>7</v>
      </c>
      <c r="H1402">
        <v>8</v>
      </c>
      <c r="I1402">
        <v>8</v>
      </c>
      <c r="J1402">
        <v>10</v>
      </c>
      <c r="M1402" t="str">
        <f t="shared" si="42"/>
        <v>Moderate Readmission</v>
      </c>
      <c r="N1402" t="str">
        <f t="shared" si="43"/>
        <v>Moderate Safety</v>
      </c>
    </row>
    <row r="1403" spans="1:14" x14ac:dyDescent="0.3">
      <c r="A1403" t="s">
        <v>2888</v>
      </c>
      <c r="B1403" t="s">
        <v>2849</v>
      </c>
      <c r="C1403" t="s">
        <v>23</v>
      </c>
      <c r="D1403" t="s">
        <v>36</v>
      </c>
      <c r="E1403" t="s">
        <v>25</v>
      </c>
      <c r="F1403">
        <v>3</v>
      </c>
      <c r="G1403">
        <v>8</v>
      </c>
      <c r="H1403">
        <v>11</v>
      </c>
      <c r="I1403">
        <v>8</v>
      </c>
      <c r="J1403">
        <v>10</v>
      </c>
      <c r="M1403" t="str">
        <f t="shared" si="42"/>
        <v>High Readmission</v>
      </c>
      <c r="N1403" t="str">
        <f t="shared" si="43"/>
        <v>Moderate Safety</v>
      </c>
    </row>
    <row r="1404" spans="1:14" x14ac:dyDescent="0.3">
      <c r="A1404" t="s">
        <v>2889</v>
      </c>
      <c r="B1404" t="s">
        <v>2849</v>
      </c>
      <c r="C1404" t="s">
        <v>23</v>
      </c>
      <c r="D1404" t="s">
        <v>76</v>
      </c>
      <c r="E1404" t="s">
        <v>25</v>
      </c>
      <c r="F1404">
        <v>5</v>
      </c>
      <c r="G1404">
        <v>8</v>
      </c>
      <c r="H1404">
        <v>11</v>
      </c>
      <c r="I1404">
        <v>8</v>
      </c>
      <c r="J1404">
        <v>9</v>
      </c>
      <c r="M1404" t="str">
        <f t="shared" si="42"/>
        <v>High Readmission</v>
      </c>
      <c r="N1404" t="str">
        <f t="shared" si="43"/>
        <v>Moderate Safety</v>
      </c>
    </row>
    <row r="1405" spans="1:14" x14ac:dyDescent="0.3">
      <c r="A1405" t="s">
        <v>2890</v>
      </c>
      <c r="B1405" t="s">
        <v>2849</v>
      </c>
      <c r="C1405" t="s">
        <v>23</v>
      </c>
      <c r="D1405" t="s">
        <v>32</v>
      </c>
      <c r="E1405" t="s">
        <v>25</v>
      </c>
      <c r="F1405">
        <v>3</v>
      </c>
      <c r="G1405">
        <v>2</v>
      </c>
      <c r="H1405">
        <v>6</v>
      </c>
      <c r="I1405">
        <v>8</v>
      </c>
      <c r="J1405">
        <v>8</v>
      </c>
      <c r="M1405" t="str">
        <f t="shared" si="42"/>
        <v>Moderate Readmission</v>
      </c>
      <c r="N1405" t="str">
        <f t="shared" si="43"/>
        <v>Low Safety</v>
      </c>
    </row>
    <row r="1406" spans="1:14" x14ac:dyDescent="0.3">
      <c r="A1406" t="s">
        <v>2892</v>
      </c>
      <c r="B1406" t="s">
        <v>2849</v>
      </c>
      <c r="C1406" t="s">
        <v>23</v>
      </c>
      <c r="D1406" t="s">
        <v>36</v>
      </c>
      <c r="E1406" t="s">
        <v>25</v>
      </c>
      <c r="F1406">
        <v>3</v>
      </c>
      <c r="G1406">
        <v>7</v>
      </c>
      <c r="H1406">
        <v>11</v>
      </c>
      <c r="I1406">
        <v>8</v>
      </c>
      <c r="J1406">
        <v>10</v>
      </c>
      <c r="M1406" t="str">
        <f t="shared" si="42"/>
        <v>High Readmission</v>
      </c>
      <c r="N1406" t="str">
        <f t="shared" si="43"/>
        <v>Moderate Safety</v>
      </c>
    </row>
    <row r="1407" spans="1:14" x14ac:dyDescent="0.3">
      <c r="A1407" t="s">
        <v>2893</v>
      </c>
      <c r="B1407" t="s">
        <v>2849</v>
      </c>
      <c r="C1407" t="s">
        <v>23</v>
      </c>
      <c r="D1407" t="s">
        <v>36</v>
      </c>
      <c r="E1407" t="s">
        <v>25</v>
      </c>
      <c r="F1407">
        <v>2</v>
      </c>
      <c r="G1407">
        <v>4</v>
      </c>
      <c r="H1407">
        <v>10</v>
      </c>
      <c r="I1407">
        <v>8</v>
      </c>
      <c r="J1407">
        <v>11</v>
      </c>
      <c r="M1407" t="str">
        <f t="shared" si="42"/>
        <v>High Readmission</v>
      </c>
      <c r="N1407" t="str">
        <f t="shared" si="43"/>
        <v>Low Safety</v>
      </c>
    </row>
    <row r="1408" spans="1:14" x14ac:dyDescent="0.3">
      <c r="A1408" t="s">
        <v>2896</v>
      </c>
      <c r="B1408" t="s">
        <v>2849</v>
      </c>
      <c r="C1408" t="s">
        <v>23</v>
      </c>
      <c r="D1408" t="s">
        <v>36</v>
      </c>
      <c r="E1408" t="s">
        <v>25</v>
      </c>
      <c r="F1408">
        <v>3</v>
      </c>
      <c r="G1408">
        <v>7</v>
      </c>
      <c r="H1408">
        <v>8</v>
      </c>
      <c r="I1408">
        <v>8</v>
      </c>
      <c r="J1408">
        <v>9</v>
      </c>
      <c r="M1408" t="str">
        <f t="shared" si="42"/>
        <v>Moderate Readmission</v>
      </c>
      <c r="N1408" t="str">
        <f t="shared" si="43"/>
        <v>Moderate Safety</v>
      </c>
    </row>
    <row r="1409" spans="1:14" x14ac:dyDescent="0.3">
      <c r="A1409" t="s">
        <v>1697</v>
      </c>
      <c r="B1409" t="s">
        <v>2849</v>
      </c>
      <c r="C1409" t="s">
        <v>23</v>
      </c>
      <c r="D1409" t="s">
        <v>32</v>
      </c>
      <c r="E1409" t="s">
        <v>25</v>
      </c>
      <c r="F1409">
        <v>3</v>
      </c>
      <c r="G1409">
        <v>7</v>
      </c>
      <c r="H1409">
        <v>9</v>
      </c>
      <c r="I1409">
        <v>8</v>
      </c>
      <c r="J1409">
        <v>8</v>
      </c>
      <c r="M1409" t="str">
        <f t="shared" si="42"/>
        <v>Moderate Readmission</v>
      </c>
      <c r="N1409" t="str">
        <f t="shared" si="43"/>
        <v>Moderate Safety</v>
      </c>
    </row>
    <row r="1410" spans="1:14" x14ac:dyDescent="0.3">
      <c r="A1410" t="s">
        <v>2898</v>
      </c>
      <c r="B1410" t="s">
        <v>2849</v>
      </c>
      <c r="C1410" t="s">
        <v>23</v>
      </c>
      <c r="D1410" t="s">
        <v>36</v>
      </c>
      <c r="E1410" t="s">
        <v>25</v>
      </c>
      <c r="F1410">
        <v>3</v>
      </c>
      <c r="G1410">
        <v>8</v>
      </c>
      <c r="H1410">
        <v>10</v>
      </c>
      <c r="I1410">
        <v>8</v>
      </c>
      <c r="J1410">
        <v>10</v>
      </c>
      <c r="M1410" t="str">
        <f t="shared" si="42"/>
        <v>High Readmission</v>
      </c>
      <c r="N1410" t="str">
        <f t="shared" si="43"/>
        <v>Moderate Safety</v>
      </c>
    </row>
    <row r="1411" spans="1:14" x14ac:dyDescent="0.3">
      <c r="A1411" t="s">
        <v>2900</v>
      </c>
      <c r="B1411" t="s">
        <v>2849</v>
      </c>
      <c r="C1411" t="s">
        <v>23</v>
      </c>
      <c r="D1411" t="s">
        <v>36</v>
      </c>
      <c r="E1411" t="s">
        <v>25</v>
      </c>
      <c r="F1411">
        <v>5</v>
      </c>
      <c r="G1411">
        <v>6</v>
      </c>
      <c r="H1411">
        <v>9</v>
      </c>
      <c r="I1411">
        <v>8</v>
      </c>
      <c r="J1411">
        <v>11</v>
      </c>
      <c r="M1411" t="str">
        <f t="shared" ref="M1411:M1474" si="44">IF(H1411&gt;=10, "High Readmission", IF(H1411&gt;=5, "Moderate Readmission", "Low Readmission"))</f>
        <v>Moderate Readmission</v>
      </c>
      <c r="N1411" t="str">
        <f t="shared" ref="N1411:N1474" si="45">IF(G1411&gt;=10, "High Safety", IF(G1411&gt;=5, "Moderate Safety", "Low Safety"))</f>
        <v>Moderate Safety</v>
      </c>
    </row>
    <row r="1412" spans="1:14" x14ac:dyDescent="0.3">
      <c r="A1412" t="s">
        <v>2903</v>
      </c>
      <c r="B1412" t="s">
        <v>2849</v>
      </c>
      <c r="C1412" t="s">
        <v>23</v>
      </c>
      <c r="D1412" t="s">
        <v>32</v>
      </c>
      <c r="E1412" t="s">
        <v>25</v>
      </c>
      <c r="F1412">
        <v>3</v>
      </c>
      <c r="G1412">
        <v>7</v>
      </c>
      <c r="H1412">
        <v>11</v>
      </c>
      <c r="I1412">
        <v>8</v>
      </c>
      <c r="J1412">
        <v>11</v>
      </c>
      <c r="M1412" t="str">
        <f t="shared" si="44"/>
        <v>High Readmission</v>
      </c>
      <c r="N1412" t="str">
        <f t="shared" si="45"/>
        <v>Moderate Safety</v>
      </c>
    </row>
    <row r="1413" spans="1:14" x14ac:dyDescent="0.3">
      <c r="A1413" t="s">
        <v>2904</v>
      </c>
      <c r="B1413" t="s">
        <v>2849</v>
      </c>
      <c r="C1413" t="s">
        <v>23</v>
      </c>
      <c r="D1413" t="s">
        <v>98</v>
      </c>
      <c r="E1413" t="s">
        <v>25</v>
      </c>
      <c r="F1413">
        <v>4</v>
      </c>
      <c r="G1413">
        <v>8</v>
      </c>
      <c r="H1413">
        <v>9</v>
      </c>
      <c r="I1413">
        <v>8</v>
      </c>
      <c r="J1413">
        <v>11</v>
      </c>
      <c r="M1413" t="str">
        <f t="shared" si="44"/>
        <v>Moderate Readmission</v>
      </c>
      <c r="N1413" t="str">
        <f t="shared" si="45"/>
        <v>Moderate Safety</v>
      </c>
    </row>
    <row r="1414" spans="1:14" x14ac:dyDescent="0.3">
      <c r="A1414" t="s">
        <v>2906</v>
      </c>
      <c r="B1414" t="s">
        <v>2849</v>
      </c>
      <c r="C1414" t="s">
        <v>23</v>
      </c>
      <c r="D1414" t="s">
        <v>98</v>
      </c>
      <c r="E1414" t="s">
        <v>25</v>
      </c>
      <c r="F1414">
        <v>5</v>
      </c>
      <c r="G1414">
        <v>3</v>
      </c>
      <c r="H1414">
        <v>9</v>
      </c>
      <c r="I1414">
        <v>8</v>
      </c>
      <c r="J1414">
        <v>10</v>
      </c>
      <c r="M1414" t="str">
        <f t="shared" si="44"/>
        <v>Moderate Readmission</v>
      </c>
      <c r="N1414" t="str">
        <f t="shared" si="45"/>
        <v>Low Safety</v>
      </c>
    </row>
    <row r="1415" spans="1:14" x14ac:dyDescent="0.3">
      <c r="A1415" t="s">
        <v>2909</v>
      </c>
      <c r="B1415" t="s">
        <v>2849</v>
      </c>
      <c r="C1415" t="s">
        <v>155</v>
      </c>
      <c r="D1415" t="s">
        <v>156</v>
      </c>
      <c r="E1415" t="s">
        <v>25</v>
      </c>
      <c r="F1415">
        <v>5</v>
      </c>
      <c r="G1415">
        <v>3</v>
      </c>
      <c r="H1415">
        <v>5</v>
      </c>
      <c r="I1415">
        <v>8</v>
      </c>
      <c r="J1415">
        <v>6</v>
      </c>
      <c r="M1415" t="str">
        <f t="shared" si="44"/>
        <v>Moderate Readmission</v>
      </c>
      <c r="N1415" t="str">
        <f t="shared" si="45"/>
        <v>Low Safety</v>
      </c>
    </row>
    <row r="1416" spans="1:14" x14ac:dyDescent="0.3">
      <c r="A1416" t="s">
        <v>2910</v>
      </c>
      <c r="B1416" t="s">
        <v>2849</v>
      </c>
      <c r="C1416" t="s">
        <v>23</v>
      </c>
      <c r="D1416" t="s">
        <v>36</v>
      </c>
      <c r="E1416" t="s">
        <v>25</v>
      </c>
      <c r="F1416">
        <v>3</v>
      </c>
      <c r="G1416">
        <v>3</v>
      </c>
      <c r="H1416">
        <v>5</v>
      </c>
      <c r="I1416">
        <v>8</v>
      </c>
      <c r="J1416">
        <v>8</v>
      </c>
      <c r="M1416" t="str">
        <f t="shared" si="44"/>
        <v>Moderate Readmission</v>
      </c>
      <c r="N1416" t="str">
        <f t="shared" si="45"/>
        <v>Low Safety</v>
      </c>
    </row>
    <row r="1417" spans="1:14" x14ac:dyDescent="0.3">
      <c r="A1417" t="s">
        <v>2911</v>
      </c>
      <c r="B1417" t="s">
        <v>2849</v>
      </c>
      <c r="C1417" t="s">
        <v>23</v>
      </c>
      <c r="D1417" t="s">
        <v>116</v>
      </c>
      <c r="E1417" t="s">
        <v>25</v>
      </c>
      <c r="F1417">
        <v>2</v>
      </c>
      <c r="G1417">
        <v>8</v>
      </c>
      <c r="H1417">
        <v>11</v>
      </c>
      <c r="I1417">
        <v>8</v>
      </c>
      <c r="J1417">
        <v>10</v>
      </c>
      <c r="M1417" t="str">
        <f t="shared" si="44"/>
        <v>High Readmission</v>
      </c>
      <c r="N1417" t="str">
        <f t="shared" si="45"/>
        <v>Moderate Safety</v>
      </c>
    </row>
    <row r="1418" spans="1:14" x14ac:dyDescent="0.3">
      <c r="A1418" t="s">
        <v>2913</v>
      </c>
      <c r="B1418" t="s">
        <v>2849</v>
      </c>
      <c r="C1418" t="s">
        <v>23</v>
      </c>
      <c r="D1418" t="s">
        <v>116</v>
      </c>
      <c r="E1418" t="s">
        <v>25</v>
      </c>
      <c r="F1418">
        <v>1</v>
      </c>
      <c r="G1418">
        <v>6</v>
      </c>
      <c r="H1418">
        <v>10</v>
      </c>
      <c r="I1418">
        <v>8</v>
      </c>
      <c r="J1418">
        <v>7</v>
      </c>
      <c r="M1418" t="str">
        <f t="shared" si="44"/>
        <v>High Readmission</v>
      </c>
      <c r="N1418" t="str">
        <f t="shared" si="45"/>
        <v>Moderate Safety</v>
      </c>
    </row>
    <row r="1419" spans="1:14" x14ac:dyDescent="0.3">
      <c r="A1419" t="s">
        <v>2914</v>
      </c>
      <c r="B1419" t="s">
        <v>2849</v>
      </c>
      <c r="C1419" t="s">
        <v>23</v>
      </c>
      <c r="D1419" t="s">
        <v>36</v>
      </c>
      <c r="E1419" t="s">
        <v>25</v>
      </c>
      <c r="F1419">
        <v>5</v>
      </c>
      <c r="G1419">
        <v>8</v>
      </c>
      <c r="H1419">
        <v>11</v>
      </c>
      <c r="I1419">
        <v>8</v>
      </c>
      <c r="J1419">
        <v>11</v>
      </c>
      <c r="M1419" t="str">
        <f t="shared" si="44"/>
        <v>High Readmission</v>
      </c>
      <c r="N1419" t="str">
        <f t="shared" si="45"/>
        <v>Moderate Safety</v>
      </c>
    </row>
    <row r="1420" spans="1:14" x14ac:dyDescent="0.3">
      <c r="A1420" t="s">
        <v>2916</v>
      </c>
      <c r="B1420" t="s">
        <v>2849</v>
      </c>
      <c r="C1420" t="s">
        <v>23</v>
      </c>
      <c r="D1420" t="s">
        <v>36</v>
      </c>
      <c r="E1420" t="s">
        <v>25</v>
      </c>
      <c r="F1420">
        <v>1</v>
      </c>
      <c r="G1420">
        <v>7</v>
      </c>
      <c r="H1420">
        <v>11</v>
      </c>
      <c r="I1420">
        <v>8</v>
      </c>
      <c r="J1420">
        <v>11</v>
      </c>
      <c r="M1420" t="str">
        <f t="shared" si="44"/>
        <v>High Readmission</v>
      </c>
      <c r="N1420" t="str">
        <f t="shared" si="45"/>
        <v>Moderate Safety</v>
      </c>
    </row>
    <row r="1421" spans="1:14" x14ac:dyDescent="0.3">
      <c r="A1421" t="s">
        <v>2918</v>
      </c>
      <c r="B1421" t="s">
        <v>2849</v>
      </c>
      <c r="C1421" t="s">
        <v>23</v>
      </c>
      <c r="D1421" t="s">
        <v>36</v>
      </c>
      <c r="E1421" t="s">
        <v>25</v>
      </c>
      <c r="F1421">
        <v>2</v>
      </c>
      <c r="G1421">
        <v>4</v>
      </c>
      <c r="H1421">
        <v>8</v>
      </c>
      <c r="I1421">
        <v>8</v>
      </c>
      <c r="J1421">
        <v>9</v>
      </c>
      <c r="M1421" t="str">
        <f t="shared" si="44"/>
        <v>Moderate Readmission</v>
      </c>
      <c r="N1421" t="str">
        <f t="shared" si="45"/>
        <v>Low Safety</v>
      </c>
    </row>
    <row r="1422" spans="1:14" x14ac:dyDescent="0.3">
      <c r="A1422" t="s">
        <v>2920</v>
      </c>
      <c r="B1422" t="s">
        <v>2849</v>
      </c>
      <c r="C1422" t="s">
        <v>23</v>
      </c>
      <c r="D1422" t="s">
        <v>32</v>
      </c>
      <c r="E1422" t="s">
        <v>25</v>
      </c>
      <c r="F1422">
        <v>2</v>
      </c>
      <c r="G1422">
        <v>6</v>
      </c>
      <c r="H1422">
        <v>9</v>
      </c>
      <c r="I1422">
        <v>8</v>
      </c>
      <c r="J1422">
        <v>11</v>
      </c>
      <c r="M1422" t="str">
        <f t="shared" si="44"/>
        <v>Moderate Readmission</v>
      </c>
      <c r="N1422" t="str">
        <f t="shared" si="45"/>
        <v>Moderate Safety</v>
      </c>
    </row>
    <row r="1423" spans="1:14" x14ac:dyDescent="0.3">
      <c r="A1423" t="s">
        <v>2921</v>
      </c>
      <c r="B1423" t="s">
        <v>2849</v>
      </c>
      <c r="C1423" t="s">
        <v>23</v>
      </c>
      <c r="D1423" t="s">
        <v>36</v>
      </c>
      <c r="E1423" t="s">
        <v>25</v>
      </c>
      <c r="F1423">
        <v>1</v>
      </c>
      <c r="G1423">
        <v>8</v>
      </c>
      <c r="H1423">
        <v>11</v>
      </c>
      <c r="I1423">
        <v>8</v>
      </c>
      <c r="J1423">
        <v>11</v>
      </c>
      <c r="M1423" t="str">
        <f t="shared" si="44"/>
        <v>High Readmission</v>
      </c>
      <c r="N1423" t="str">
        <f t="shared" si="45"/>
        <v>Moderate Safety</v>
      </c>
    </row>
    <row r="1424" spans="1:14" x14ac:dyDescent="0.3">
      <c r="A1424" t="s">
        <v>2922</v>
      </c>
      <c r="B1424" t="s">
        <v>2849</v>
      </c>
      <c r="C1424" t="s">
        <v>23</v>
      </c>
      <c r="D1424" t="s">
        <v>36</v>
      </c>
      <c r="E1424" t="s">
        <v>25</v>
      </c>
      <c r="F1424">
        <v>5</v>
      </c>
      <c r="G1424">
        <v>8</v>
      </c>
      <c r="H1424">
        <v>11</v>
      </c>
      <c r="I1424">
        <v>8</v>
      </c>
      <c r="J1424">
        <v>9</v>
      </c>
      <c r="M1424" t="str">
        <f t="shared" si="44"/>
        <v>High Readmission</v>
      </c>
      <c r="N1424" t="str">
        <f t="shared" si="45"/>
        <v>Moderate Safety</v>
      </c>
    </row>
    <row r="1425" spans="1:14" x14ac:dyDescent="0.3">
      <c r="A1425" t="s">
        <v>2923</v>
      </c>
      <c r="B1425" t="s">
        <v>2849</v>
      </c>
      <c r="C1425" t="s">
        <v>23</v>
      </c>
      <c r="D1425" t="s">
        <v>61</v>
      </c>
      <c r="E1425" t="s">
        <v>25</v>
      </c>
      <c r="F1425">
        <v>2</v>
      </c>
      <c r="G1425">
        <v>8</v>
      </c>
      <c r="H1425">
        <v>11</v>
      </c>
      <c r="I1425">
        <v>8</v>
      </c>
      <c r="J1425">
        <v>10</v>
      </c>
      <c r="M1425" t="str">
        <f t="shared" si="44"/>
        <v>High Readmission</v>
      </c>
      <c r="N1425" t="str">
        <f t="shared" si="45"/>
        <v>Moderate Safety</v>
      </c>
    </row>
    <row r="1426" spans="1:14" x14ac:dyDescent="0.3">
      <c r="A1426" t="s">
        <v>2924</v>
      </c>
      <c r="B1426" t="s">
        <v>2849</v>
      </c>
      <c r="C1426" t="s">
        <v>23</v>
      </c>
      <c r="D1426" t="s">
        <v>36</v>
      </c>
      <c r="E1426" t="s">
        <v>25</v>
      </c>
      <c r="F1426">
        <v>3</v>
      </c>
      <c r="G1426">
        <v>2</v>
      </c>
      <c r="H1426">
        <v>8</v>
      </c>
      <c r="I1426">
        <v>8</v>
      </c>
      <c r="J1426">
        <v>9</v>
      </c>
      <c r="M1426" t="str">
        <f t="shared" si="44"/>
        <v>Moderate Readmission</v>
      </c>
      <c r="N1426" t="str">
        <f t="shared" si="45"/>
        <v>Low Safety</v>
      </c>
    </row>
    <row r="1427" spans="1:14" x14ac:dyDescent="0.3">
      <c r="A1427" t="s">
        <v>2925</v>
      </c>
      <c r="B1427" t="s">
        <v>2849</v>
      </c>
      <c r="C1427" t="s">
        <v>23</v>
      </c>
      <c r="D1427" t="s">
        <v>36</v>
      </c>
      <c r="E1427" t="s">
        <v>25</v>
      </c>
      <c r="F1427">
        <v>4</v>
      </c>
      <c r="G1427">
        <v>6</v>
      </c>
      <c r="H1427">
        <v>6</v>
      </c>
      <c r="I1427">
        <v>8</v>
      </c>
      <c r="J1427">
        <v>9</v>
      </c>
      <c r="M1427" t="str">
        <f t="shared" si="44"/>
        <v>Moderate Readmission</v>
      </c>
      <c r="N1427" t="str">
        <f t="shared" si="45"/>
        <v>Moderate Safety</v>
      </c>
    </row>
    <row r="1428" spans="1:14" x14ac:dyDescent="0.3">
      <c r="A1428" t="s">
        <v>2927</v>
      </c>
      <c r="B1428" t="s">
        <v>2849</v>
      </c>
      <c r="C1428" t="s">
        <v>23</v>
      </c>
      <c r="D1428" t="s">
        <v>36</v>
      </c>
      <c r="E1428" t="s">
        <v>25</v>
      </c>
      <c r="F1428">
        <v>4</v>
      </c>
      <c r="G1428">
        <v>6</v>
      </c>
      <c r="H1428">
        <v>8</v>
      </c>
      <c r="I1428">
        <v>8</v>
      </c>
      <c r="J1428">
        <v>11</v>
      </c>
      <c r="M1428" t="str">
        <f t="shared" si="44"/>
        <v>Moderate Readmission</v>
      </c>
      <c r="N1428" t="str">
        <f t="shared" si="45"/>
        <v>Moderate Safety</v>
      </c>
    </row>
    <row r="1429" spans="1:14" x14ac:dyDescent="0.3">
      <c r="A1429" t="s">
        <v>2929</v>
      </c>
      <c r="B1429" t="s">
        <v>2849</v>
      </c>
      <c r="C1429" t="s">
        <v>23</v>
      </c>
      <c r="D1429" t="s">
        <v>24</v>
      </c>
      <c r="E1429" t="s">
        <v>25</v>
      </c>
      <c r="F1429">
        <v>4</v>
      </c>
      <c r="G1429">
        <v>3</v>
      </c>
      <c r="H1429">
        <v>9</v>
      </c>
      <c r="I1429">
        <v>8</v>
      </c>
      <c r="J1429">
        <v>11</v>
      </c>
      <c r="M1429" t="str">
        <f t="shared" si="44"/>
        <v>Moderate Readmission</v>
      </c>
      <c r="N1429" t="str">
        <f t="shared" si="45"/>
        <v>Low Safety</v>
      </c>
    </row>
    <row r="1430" spans="1:14" x14ac:dyDescent="0.3">
      <c r="A1430" t="s">
        <v>2930</v>
      </c>
      <c r="B1430" t="s">
        <v>2849</v>
      </c>
      <c r="C1430" t="s">
        <v>23</v>
      </c>
      <c r="D1430" t="s">
        <v>32</v>
      </c>
      <c r="E1430" t="s">
        <v>25</v>
      </c>
      <c r="F1430">
        <v>3</v>
      </c>
      <c r="G1430">
        <v>3</v>
      </c>
      <c r="H1430">
        <v>6</v>
      </c>
      <c r="I1430">
        <v>8</v>
      </c>
      <c r="J1430">
        <v>7</v>
      </c>
      <c r="M1430" t="str">
        <f t="shared" si="44"/>
        <v>Moderate Readmission</v>
      </c>
      <c r="N1430" t="str">
        <f t="shared" si="45"/>
        <v>Low Safety</v>
      </c>
    </row>
    <row r="1431" spans="1:14" x14ac:dyDescent="0.3">
      <c r="A1431" t="s">
        <v>2931</v>
      </c>
      <c r="B1431" t="s">
        <v>2849</v>
      </c>
      <c r="C1431" t="s">
        <v>23</v>
      </c>
      <c r="D1431" t="s">
        <v>24</v>
      </c>
      <c r="E1431" t="s">
        <v>25</v>
      </c>
      <c r="F1431">
        <v>4</v>
      </c>
      <c r="G1431">
        <v>8</v>
      </c>
      <c r="H1431">
        <v>9</v>
      </c>
      <c r="I1431">
        <v>8</v>
      </c>
      <c r="J1431">
        <v>11</v>
      </c>
      <c r="M1431" t="str">
        <f t="shared" si="44"/>
        <v>Moderate Readmission</v>
      </c>
      <c r="N1431" t="str">
        <f t="shared" si="45"/>
        <v>Moderate Safety</v>
      </c>
    </row>
    <row r="1432" spans="1:14" x14ac:dyDescent="0.3">
      <c r="A1432" t="s">
        <v>1954</v>
      </c>
      <c r="B1432" t="s">
        <v>2849</v>
      </c>
      <c r="C1432" t="s">
        <v>23</v>
      </c>
      <c r="D1432" t="s">
        <v>36</v>
      </c>
      <c r="E1432" t="s">
        <v>25</v>
      </c>
      <c r="F1432">
        <v>4</v>
      </c>
      <c r="G1432">
        <v>8</v>
      </c>
      <c r="H1432">
        <v>11</v>
      </c>
      <c r="I1432">
        <v>8</v>
      </c>
      <c r="J1432">
        <v>10</v>
      </c>
      <c r="M1432" t="str">
        <f t="shared" si="44"/>
        <v>High Readmission</v>
      </c>
      <c r="N1432" t="str">
        <f t="shared" si="45"/>
        <v>Moderate Safety</v>
      </c>
    </row>
    <row r="1433" spans="1:14" x14ac:dyDescent="0.3">
      <c r="A1433" t="s">
        <v>2933</v>
      </c>
      <c r="B1433" t="s">
        <v>2849</v>
      </c>
      <c r="C1433" t="s">
        <v>23</v>
      </c>
      <c r="D1433" t="s">
        <v>36</v>
      </c>
      <c r="E1433" t="s">
        <v>25</v>
      </c>
      <c r="F1433">
        <v>3</v>
      </c>
      <c r="G1433">
        <v>7</v>
      </c>
      <c r="H1433">
        <v>9</v>
      </c>
      <c r="I1433">
        <v>8</v>
      </c>
      <c r="J1433">
        <v>8</v>
      </c>
      <c r="M1433" t="str">
        <f t="shared" si="44"/>
        <v>Moderate Readmission</v>
      </c>
      <c r="N1433" t="str">
        <f t="shared" si="45"/>
        <v>Moderate Safety</v>
      </c>
    </row>
    <row r="1434" spans="1:14" x14ac:dyDescent="0.3">
      <c r="A1434" t="s">
        <v>481</v>
      </c>
      <c r="B1434" t="s">
        <v>2849</v>
      </c>
      <c r="C1434" t="s">
        <v>23</v>
      </c>
      <c r="D1434" t="s">
        <v>36</v>
      </c>
      <c r="E1434" t="s">
        <v>25</v>
      </c>
      <c r="F1434">
        <v>2</v>
      </c>
      <c r="G1434">
        <v>7</v>
      </c>
      <c r="H1434">
        <v>11</v>
      </c>
      <c r="I1434">
        <v>8</v>
      </c>
      <c r="J1434">
        <v>10</v>
      </c>
      <c r="M1434" t="str">
        <f t="shared" si="44"/>
        <v>High Readmission</v>
      </c>
      <c r="N1434" t="str">
        <f t="shared" si="45"/>
        <v>Moderate Safety</v>
      </c>
    </row>
    <row r="1435" spans="1:14" x14ac:dyDescent="0.3">
      <c r="A1435" t="s">
        <v>2934</v>
      </c>
      <c r="B1435" t="s">
        <v>2849</v>
      </c>
      <c r="C1435" t="s">
        <v>23</v>
      </c>
      <c r="D1435" t="s">
        <v>76</v>
      </c>
      <c r="E1435" t="s">
        <v>25</v>
      </c>
      <c r="F1435">
        <v>3</v>
      </c>
      <c r="G1435">
        <v>5</v>
      </c>
      <c r="H1435">
        <v>10</v>
      </c>
      <c r="I1435">
        <v>8</v>
      </c>
      <c r="J1435">
        <v>10</v>
      </c>
      <c r="M1435" t="str">
        <f t="shared" si="44"/>
        <v>High Readmission</v>
      </c>
      <c r="N1435" t="str">
        <f t="shared" si="45"/>
        <v>Moderate Safety</v>
      </c>
    </row>
    <row r="1436" spans="1:14" x14ac:dyDescent="0.3">
      <c r="A1436" t="s">
        <v>2936</v>
      </c>
      <c r="B1436" t="s">
        <v>2849</v>
      </c>
      <c r="C1436" t="s">
        <v>23</v>
      </c>
      <c r="D1436" t="s">
        <v>32</v>
      </c>
      <c r="E1436" t="s">
        <v>25</v>
      </c>
      <c r="F1436">
        <v>4</v>
      </c>
      <c r="G1436">
        <v>7</v>
      </c>
      <c r="H1436">
        <v>9</v>
      </c>
      <c r="I1436">
        <v>8</v>
      </c>
      <c r="J1436">
        <v>8</v>
      </c>
      <c r="M1436" t="str">
        <f t="shared" si="44"/>
        <v>Moderate Readmission</v>
      </c>
      <c r="N1436" t="str">
        <f t="shared" si="45"/>
        <v>Moderate Safety</v>
      </c>
    </row>
    <row r="1437" spans="1:14" x14ac:dyDescent="0.3">
      <c r="A1437" t="s">
        <v>2938</v>
      </c>
      <c r="B1437" t="s">
        <v>2849</v>
      </c>
      <c r="C1437" t="s">
        <v>23</v>
      </c>
      <c r="D1437" t="s">
        <v>76</v>
      </c>
      <c r="E1437" t="s">
        <v>25</v>
      </c>
      <c r="F1437">
        <v>5</v>
      </c>
      <c r="G1437">
        <v>7</v>
      </c>
      <c r="H1437">
        <v>10</v>
      </c>
      <c r="I1437">
        <v>8</v>
      </c>
      <c r="J1437">
        <v>9</v>
      </c>
      <c r="M1437" t="str">
        <f t="shared" si="44"/>
        <v>High Readmission</v>
      </c>
      <c r="N1437" t="str">
        <f t="shared" si="45"/>
        <v>Moderate Safety</v>
      </c>
    </row>
    <row r="1438" spans="1:14" x14ac:dyDescent="0.3">
      <c r="A1438" t="s">
        <v>701</v>
      </c>
      <c r="B1438" t="s">
        <v>2849</v>
      </c>
      <c r="C1438" t="s">
        <v>23</v>
      </c>
      <c r="D1438" t="s">
        <v>32</v>
      </c>
      <c r="E1438" t="s">
        <v>25</v>
      </c>
      <c r="F1438">
        <v>4</v>
      </c>
      <c r="G1438">
        <v>4</v>
      </c>
      <c r="H1438">
        <v>7</v>
      </c>
      <c r="I1438">
        <v>8</v>
      </c>
      <c r="J1438">
        <v>8</v>
      </c>
      <c r="M1438" t="str">
        <f t="shared" si="44"/>
        <v>Moderate Readmission</v>
      </c>
      <c r="N1438" t="str">
        <f t="shared" si="45"/>
        <v>Low Safety</v>
      </c>
    </row>
    <row r="1439" spans="1:14" x14ac:dyDescent="0.3">
      <c r="A1439" t="s">
        <v>2941</v>
      </c>
      <c r="B1439" t="s">
        <v>2849</v>
      </c>
      <c r="C1439" t="s">
        <v>23</v>
      </c>
      <c r="D1439" t="s">
        <v>24</v>
      </c>
      <c r="E1439" t="s">
        <v>25</v>
      </c>
      <c r="F1439">
        <v>4</v>
      </c>
      <c r="G1439">
        <v>5</v>
      </c>
      <c r="H1439">
        <v>8</v>
      </c>
      <c r="I1439">
        <v>8</v>
      </c>
      <c r="J1439">
        <v>11</v>
      </c>
      <c r="M1439" t="str">
        <f t="shared" si="44"/>
        <v>Moderate Readmission</v>
      </c>
      <c r="N1439" t="str">
        <f t="shared" si="45"/>
        <v>Moderate Safety</v>
      </c>
    </row>
    <row r="1440" spans="1:14" x14ac:dyDescent="0.3">
      <c r="A1440" t="s">
        <v>2942</v>
      </c>
      <c r="B1440" t="s">
        <v>2849</v>
      </c>
      <c r="C1440" t="s">
        <v>23</v>
      </c>
      <c r="D1440" t="s">
        <v>116</v>
      </c>
      <c r="E1440" t="s">
        <v>25</v>
      </c>
      <c r="F1440">
        <v>3</v>
      </c>
      <c r="G1440">
        <v>7</v>
      </c>
      <c r="H1440">
        <v>7</v>
      </c>
      <c r="I1440">
        <v>8</v>
      </c>
      <c r="J1440">
        <v>11</v>
      </c>
      <c r="M1440" t="str">
        <f t="shared" si="44"/>
        <v>Moderate Readmission</v>
      </c>
      <c r="N1440" t="str">
        <f t="shared" si="45"/>
        <v>Moderate Safety</v>
      </c>
    </row>
    <row r="1441" spans="1:14" x14ac:dyDescent="0.3">
      <c r="A1441" t="s">
        <v>2944</v>
      </c>
      <c r="B1441" t="s">
        <v>2849</v>
      </c>
      <c r="C1441" t="s">
        <v>23</v>
      </c>
      <c r="D1441" t="s">
        <v>36</v>
      </c>
      <c r="E1441" t="s">
        <v>25</v>
      </c>
      <c r="F1441">
        <v>2</v>
      </c>
      <c r="G1441">
        <v>3</v>
      </c>
      <c r="H1441">
        <v>9</v>
      </c>
      <c r="I1441">
        <v>8</v>
      </c>
      <c r="J1441">
        <v>9</v>
      </c>
      <c r="M1441" t="str">
        <f t="shared" si="44"/>
        <v>Moderate Readmission</v>
      </c>
      <c r="N1441" t="str">
        <f t="shared" si="45"/>
        <v>Low Safety</v>
      </c>
    </row>
    <row r="1442" spans="1:14" x14ac:dyDescent="0.3">
      <c r="A1442" t="s">
        <v>2946</v>
      </c>
      <c r="B1442" t="s">
        <v>2849</v>
      </c>
      <c r="C1442" t="s">
        <v>23</v>
      </c>
      <c r="D1442" t="s">
        <v>36</v>
      </c>
      <c r="E1442" t="s">
        <v>25</v>
      </c>
      <c r="F1442">
        <v>4</v>
      </c>
      <c r="G1442">
        <v>7</v>
      </c>
      <c r="H1442">
        <v>8</v>
      </c>
      <c r="I1442">
        <v>8</v>
      </c>
      <c r="J1442">
        <v>11</v>
      </c>
      <c r="M1442" t="str">
        <f t="shared" si="44"/>
        <v>Moderate Readmission</v>
      </c>
      <c r="N1442" t="str">
        <f t="shared" si="45"/>
        <v>Moderate Safety</v>
      </c>
    </row>
    <row r="1443" spans="1:14" x14ac:dyDescent="0.3">
      <c r="A1443" t="s">
        <v>2947</v>
      </c>
      <c r="B1443" t="s">
        <v>2849</v>
      </c>
      <c r="C1443" t="s">
        <v>23</v>
      </c>
      <c r="D1443" t="s">
        <v>36</v>
      </c>
      <c r="E1443" t="s">
        <v>25</v>
      </c>
      <c r="F1443">
        <v>4</v>
      </c>
      <c r="G1443">
        <v>4</v>
      </c>
      <c r="H1443">
        <v>7</v>
      </c>
      <c r="I1443">
        <v>8</v>
      </c>
      <c r="J1443">
        <v>9</v>
      </c>
      <c r="M1443" t="str">
        <f t="shared" si="44"/>
        <v>Moderate Readmission</v>
      </c>
      <c r="N1443" t="str">
        <f t="shared" si="45"/>
        <v>Low Safety</v>
      </c>
    </row>
    <row r="1444" spans="1:14" x14ac:dyDescent="0.3">
      <c r="A1444" t="s">
        <v>2949</v>
      </c>
      <c r="B1444" t="s">
        <v>2849</v>
      </c>
      <c r="C1444" t="s">
        <v>155</v>
      </c>
      <c r="D1444" t="s">
        <v>156</v>
      </c>
      <c r="E1444" t="s">
        <v>25</v>
      </c>
      <c r="F1444">
        <v>2</v>
      </c>
      <c r="G1444">
        <v>4</v>
      </c>
      <c r="H1444">
        <v>6</v>
      </c>
      <c r="I1444">
        <v>8</v>
      </c>
      <c r="J1444">
        <v>4</v>
      </c>
      <c r="M1444" t="str">
        <f t="shared" si="44"/>
        <v>Moderate Readmission</v>
      </c>
      <c r="N1444" t="str">
        <f t="shared" si="45"/>
        <v>Low Safety</v>
      </c>
    </row>
    <row r="1445" spans="1:14" x14ac:dyDescent="0.3">
      <c r="A1445" t="s">
        <v>2953</v>
      </c>
      <c r="B1445" t="s">
        <v>2849</v>
      </c>
      <c r="C1445" t="s">
        <v>171</v>
      </c>
      <c r="D1445" t="s">
        <v>36</v>
      </c>
      <c r="E1445" t="s">
        <v>25</v>
      </c>
      <c r="F1445">
        <v>3</v>
      </c>
      <c r="G1445">
        <v>2</v>
      </c>
      <c r="H1445">
        <v>9</v>
      </c>
      <c r="I1445">
        <v>8</v>
      </c>
      <c r="J1445">
        <v>8</v>
      </c>
      <c r="M1445" t="str">
        <f t="shared" si="44"/>
        <v>Moderate Readmission</v>
      </c>
      <c r="N1445" t="str">
        <f t="shared" si="45"/>
        <v>Low Safety</v>
      </c>
    </row>
    <row r="1446" spans="1:14" x14ac:dyDescent="0.3">
      <c r="A1446" t="s">
        <v>2955</v>
      </c>
      <c r="B1446" t="s">
        <v>2849</v>
      </c>
      <c r="C1446" t="s">
        <v>171</v>
      </c>
      <c r="D1446" t="s">
        <v>36</v>
      </c>
      <c r="E1446" t="s">
        <v>25</v>
      </c>
      <c r="F1446">
        <v>4</v>
      </c>
      <c r="G1446">
        <v>1</v>
      </c>
      <c r="H1446">
        <v>5</v>
      </c>
      <c r="I1446">
        <v>8</v>
      </c>
      <c r="J1446">
        <v>9</v>
      </c>
      <c r="M1446" t="str">
        <f t="shared" si="44"/>
        <v>Moderate Readmission</v>
      </c>
      <c r="N1446" t="str">
        <f t="shared" si="45"/>
        <v>Low Safety</v>
      </c>
    </row>
    <row r="1447" spans="1:14" x14ac:dyDescent="0.3">
      <c r="A1447" t="s">
        <v>2957</v>
      </c>
      <c r="B1447" t="s">
        <v>2849</v>
      </c>
      <c r="C1447" t="s">
        <v>171</v>
      </c>
      <c r="D1447" t="s">
        <v>36</v>
      </c>
      <c r="E1447" t="s">
        <v>25</v>
      </c>
      <c r="F1447">
        <v>4</v>
      </c>
      <c r="G1447">
        <v>1</v>
      </c>
      <c r="H1447">
        <v>5</v>
      </c>
      <c r="I1447">
        <v>8</v>
      </c>
      <c r="J1447">
        <v>10</v>
      </c>
      <c r="M1447" t="str">
        <f t="shared" si="44"/>
        <v>Moderate Readmission</v>
      </c>
      <c r="N1447" t="str">
        <f t="shared" si="45"/>
        <v>Low Safety</v>
      </c>
    </row>
    <row r="1448" spans="1:14" x14ac:dyDescent="0.3">
      <c r="A1448" t="s">
        <v>2959</v>
      </c>
      <c r="B1448" t="s">
        <v>2961</v>
      </c>
      <c r="C1448" t="s">
        <v>23</v>
      </c>
      <c r="D1448" t="s">
        <v>36</v>
      </c>
      <c r="E1448" t="s">
        <v>25</v>
      </c>
      <c r="F1448">
        <v>4</v>
      </c>
      <c r="G1448">
        <v>4</v>
      </c>
      <c r="H1448">
        <v>10</v>
      </c>
      <c r="I1448">
        <v>8</v>
      </c>
      <c r="J1448">
        <v>11</v>
      </c>
      <c r="M1448" t="str">
        <f t="shared" si="44"/>
        <v>High Readmission</v>
      </c>
      <c r="N1448" t="str">
        <f t="shared" si="45"/>
        <v>Low Safety</v>
      </c>
    </row>
    <row r="1449" spans="1:14" x14ac:dyDescent="0.3">
      <c r="A1449" t="s">
        <v>2963</v>
      </c>
      <c r="B1449" t="s">
        <v>2961</v>
      </c>
      <c r="C1449" t="s">
        <v>23</v>
      </c>
      <c r="D1449" t="s">
        <v>36</v>
      </c>
      <c r="E1449" t="s">
        <v>25</v>
      </c>
      <c r="F1449">
        <v>4</v>
      </c>
      <c r="G1449">
        <v>8</v>
      </c>
      <c r="H1449">
        <v>11</v>
      </c>
      <c r="I1449">
        <v>8</v>
      </c>
      <c r="J1449">
        <v>10</v>
      </c>
      <c r="M1449" t="str">
        <f t="shared" si="44"/>
        <v>High Readmission</v>
      </c>
      <c r="N1449" t="str">
        <f t="shared" si="45"/>
        <v>Moderate Safety</v>
      </c>
    </row>
    <row r="1450" spans="1:14" x14ac:dyDescent="0.3">
      <c r="A1450" t="s">
        <v>2966</v>
      </c>
      <c r="B1450" t="s">
        <v>2961</v>
      </c>
      <c r="C1450" t="s">
        <v>23</v>
      </c>
      <c r="D1450" t="s">
        <v>36</v>
      </c>
      <c r="E1450" t="s">
        <v>25</v>
      </c>
      <c r="F1450">
        <v>2</v>
      </c>
      <c r="G1450">
        <v>6</v>
      </c>
      <c r="H1450">
        <v>11</v>
      </c>
      <c r="I1450">
        <v>8</v>
      </c>
      <c r="J1450">
        <v>10</v>
      </c>
      <c r="M1450" t="str">
        <f t="shared" si="44"/>
        <v>High Readmission</v>
      </c>
      <c r="N1450" t="str">
        <f t="shared" si="45"/>
        <v>Moderate Safety</v>
      </c>
    </row>
    <row r="1451" spans="1:14" x14ac:dyDescent="0.3">
      <c r="A1451" t="s">
        <v>2968</v>
      </c>
      <c r="B1451" t="s">
        <v>2961</v>
      </c>
      <c r="C1451" t="s">
        <v>23</v>
      </c>
      <c r="D1451" t="s">
        <v>116</v>
      </c>
      <c r="E1451" t="s">
        <v>25</v>
      </c>
      <c r="F1451">
        <v>5</v>
      </c>
      <c r="G1451">
        <v>7</v>
      </c>
      <c r="H1451">
        <v>11</v>
      </c>
      <c r="I1451">
        <v>8</v>
      </c>
      <c r="J1451">
        <v>10</v>
      </c>
      <c r="M1451" t="str">
        <f t="shared" si="44"/>
        <v>High Readmission</v>
      </c>
      <c r="N1451" t="str">
        <f t="shared" si="45"/>
        <v>Moderate Safety</v>
      </c>
    </row>
    <row r="1452" spans="1:14" x14ac:dyDescent="0.3">
      <c r="A1452" t="s">
        <v>2970</v>
      </c>
      <c r="B1452" t="s">
        <v>2961</v>
      </c>
      <c r="C1452" t="s">
        <v>23</v>
      </c>
      <c r="D1452" t="s">
        <v>36</v>
      </c>
      <c r="E1452" t="s">
        <v>25</v>
      </c>
      <c r="F1452">
        <v>1</v>
      </c>
      <c r="G1452">
        <v>3</v>
      </c>
      <c r="H1452">
        <v>9</v>
      </c>
      <c r="I1452">
        <v>8</v>
      </c>
      <c r="J1452">
        <v>10</v>
      </c>
      <c r="M1452" t="str">
        <f t="shared" si="44"/>
        <v>Moderate Readmission</v>
      </c>
      <c r="N1452" t="str">
        <f t="shared" si="45"/>
        <v>Low Safety</v>
      </c>
    </row>
    <row r="1453" spans="1:14" x14ac:dyDescent="0.3">
      <c r="A1453" t="s">
        <v>2972</v>
      </c>
      <c r="B1453" t="s">
        <v>2961</v>
      </c>
      <c r="C1453" t="s">
        <v>23</v>
      </c>
      <c r="D1453" t="s">
        <v>36</v>
      </c>
      <c r="E1453" t="s">
        <v>25</v>
      </c>
      <c r="F1453">
        <v>3</v>
      </c>
      <c r="G1453">
        <v>7</v>
      </c>
      <c r="H1453">
        <v>10</v>
      </c>
      <c r="I1453">
        <v>8</v>
      </c>
      <c r="J1453">
        <v>10</v>
      </c>
      <c r="M1453" t="str">
        <f t="shared" si="44"/>
        <v>High Readmission</v>
      </c>
      <c r="N1453" t="str">
        <f t="shared" si="45"/>
        <v>Moderate Safety</v>
      </c>
    </row>
    <row r="1454" spans="1:14" x14ac:dyDescent="0.3">
      <c r="A1454" t="s">
        <v>2974</v>
      </c>
      <c r="B1454" t="s">
        <v>2961</v>
      </c>
      <c r="C1454" t="s">
        <v>155</v>
      </c>
      <c r="D1454" t="s">
        <v>156</v>
      </c>
      <c r="E1454" t="s">
        <v>25</v>
      </c>
      <c r="F1454">
        <v>4</v>
      </c>
      <c r="G1454">
        <v>2</v>
      </c>
      <c r="H1454">
        <v>5</v>
      </c>
      <c r="I1454">
        <v>8</v>
      </c>
      <c r="J1454">
        <v>5</v>
      </c>
      <c r="M1454" t="str">
        <f t="shared" si="44"/>
        <v>Moderate Readmission</v>
      </c>
      <c r="N1454" t="str">
        <f t="shared" si="45"/>
        <v>Low Safety</v>
      </c>
    </row>
    <row r="1455" spans="1:14" x14ac:dyDescent="0.3">
      <c r="A1455" t="s">
        <v>2976</v>
      </c>
      <c r="B1455" t="s">
        <v>2961</v>
      </c>
      <c r="C1455" t="s">
        <v>23</v>
      </c>
      <c r="D1455" t="s">
        <v>116</v>
      </c>
      <c r="E1455" t="s">
        <v>25</v>
      </c>
      <c r="F1455">
        <v>4</v>
      </c>
      <c r="G1455">
        <v>7</v>
      </c>
      <c r="H1455">
        <v>11</v>
      </c>
      <c r="I1455">
        <v>8</v>
      </c>
      <c r="J1455">
        <v>10</v>
      </c>
      <c r="M1455" t="str">
        <f t="shared" si="44"/>
        <v>High Readmission</v>
      </c>
      <c r="N1455" t="str">
        <f t="shared" si="45"/>
        <v>Moderate Safety</v>
      </c>
    </row>
    <row r="1456" spans="1:14" x14ac:dyDescent="0.3">
      <c r="A1456" t="s">
        <v>2977</v>
      </c>
      <c r="B1456" t="s">
        <v>2961</v>
      </c>
      <c r="C1456" t="s">
        <v>23</v>
      </c>
      <c r="D1456" t="s">
        <v>36</v>
      </c>
      <c r="E1456" t="s">
        <v>25</v>
      </c>
      <c r="F1456">
        <v>4</v>
      </c>
      <c r="G1456">
        <v>7</v>
      </c>
      <c r="H1456">
        <v>11</v>
      </c>
      <c r="I1456">
        <v>8</v>
      </c>
      <c r="J1456">
        <v>11</v>
      </c>
      <c r="M1456" t="str">
        <f t="shared" si="44"/>
        <v>High Readmission</v>
      </c>
      <c r="N1456" t="str">
        <f t="shared" si="45"/>
        <v>Moderate Safety</v>
      </c>
    </row>
    <row r="1457" spans="1:14" x14ac:dyDescent="0.3">
      <c r="A1457" t="s">
        <v>2980</v>
      </c>
      <c r="B1457" t="s">
        <v>2961</v>
      </c>
      <c r="C1457" t="s">
        <v>23</v>
      </c>
      <c r="D1457" t="s">
        <v>36</v>
      </c>
      <c r="E1457" t="s">
        <v>25</v>
      </c>
      <c r="F1457">
        <v>4</v>
      </c>
      <c r="G1457">
        <v>6</v>
      </c>
      <c r="H1457">
        <v>10</v>
      </c>
      <c r="I1457">
        <v>8</v>
      </c>
      <c r="J1457">
        <v>9</v>
      </c>
      <c r="M1457" t="str">
        <f t="shared" si="44"/>
        <v>High Readmission</v>
      </c>
      <c r="N1457" t="str">
        <f t="shared" si="45"/>
        <v>Moderate Safety</v>
      </c>
    </row>
    <row r="1458" spans="1:14" x14ac:dyDescent="0.3">
      <c r="A1458" t="s">
        <v>2983</v>
      </c>
      <c r="B1458" t="s">
        <v>2961</v>
      </c>
      <c r="C1458" t="s">
        <v>23</v>
      </c>
      <c r="D1458" t="s">
        <v>32</v>
      </c>
      <c r="E1458" t="s">
        <v>25</v>
      </c>
      <c r="F1458">
        <v>5</v>
      </c>
      <c r="G1458">
        <v>3</v>
      </c>
      <c r="H1458">
        <v>8</v>
      </c>
      <c r="I1458">
        <v>8</v>
      </c>
      <c r="J1458">
        <v>9</v>
      </c>
      <c r="M1458" t="str">
        <f t="shared" si="44"/>
        <v>Moderate Readmission</v>
      </c>
      <c r="N1458" t="str">
        <f t="shared" si="45"/>
        <v>Low Safety</v>
      </c>
    </row>
    <row r="1459" spans="1:14" x14ac:dyDescent="0.3">
      <c r="A1459" t="s">
        <v>2987</v>
      </c>
      <c r="B1459" t="s">
        <v>2961</v>
      </c>
      <c r="C1459" t="s">
        <v>171</v>
      </c>
      <c r="D1459" t="s">
        <v>221</v>
      </c>
      <c r="E1459" t="s">
        <v>25</v>
      </c>
      <c r="F1459">
        <v>3</v>
      </c>
      <c r="G1459">
        <v>1</v>
      </c>
      <c r="H1459">
        <v>8</v>
      </c>
      <c r="I1459">
        <v>8</v>
      </c>
      <c r="J1459">
        <v>5</v>
      </c>
      <c r="M1459" t="str">
        <f t="shared" si="44"/>
        <v>Moderate Readmission</v>
      </c>
      <c r="N1459" t="str">
        <f t="shared" si="45"/>
        <v>Low Safety</v>
      </c>
    </row>
    <row r="1460" spans="1:14" x14ac:dyDescent="0.3">
      <c r="A1460" t="s">
        <v>2992</v>
      </c>
      <c r="B1460" t="s">
        <v>2961</v>
      </c>
      <c r="C1460" t="s">
        <v>171</v>
      </c>
      <c r="D1460" t="s">
        <v>36</v>
      </c>
      <c r="E1460" t="s">
        <v>25</v>
      </c>
      <c r="F1460">
        <v>5</v>
      </c>
      <c r="G1460">
        <v>2</v>
      </c>
      <c r="H1460">
        <v>6</v>
      </c>
      <c r="I1460">
        <v>8</v>
      </c>
      <c r="J1460">
        <v>5</v>
      </c>
      <c r="M1460" t="str">
        <f t="shared" si="44"/>
        <v>Moderate Readmission</v>
      </c>
      <c r="N1460" t="str">
        <f t="shared" si="45"/>
        <v>Low Safety</v>
      </c>
    </row>
    <row r="1461" spans="1:14" x14ac:dyDescent="0.3">
      <c r="A1461" t="s">
        <v>2994</v>
      </c>
      <c r="B1461" t="s">
        <v>2961</v>
      </c>
      <c r="C1461" t="s">
        <v>171</v>
      </c>
      <c r="D1461" t="s">
        <v>36</v>
      </c>
      <c r="E1461" t="s">
        <v>25</v>
      </c>
      <c r="F1461">
        <v>3</v>
      </c>
      <c r="G1461">
        <v>1</v>
      </c>
      <c r="H1461">
        <v>8</v>
      </c>
      <c r="I1461">
        <v>8</v>
      </c>
      <c r="J1461">
        <v>4</v>
      </c>
      <c r="M1461" t="str">
        <f t="shared" si="44"/>
        <v>Moderate Readmission</v>
      </c>
      <c r="N1461" t="str">
        <f t="shared" si="45"/>
        <v>Low Safety</v>
      </c>
    </row>
    <row r="1462" spans="1:14" x14ac:dyDescent="0.3">
      <c r="A1462" t="s">
        <v>2996</v>
      </c>
      <c r="B1462" t="s">
        <v>2961</v>
      </c>
      <c r="C1462" t="s">
        <v>171</v>
      </c>
      <c r="D1462" t="s">
        <v>76</v>
      </c>
      <c r="E1462" t="s">
        <v>25</v>
      </c>
      <c r="F1462">
        <v>5</v>
      </c>
      <c r="G1462">
        <v>3</v>
      </c>
      <c r="H1462">
        <v>7</v>
      </c>
      <c r="I1462">
        <v>8</v>
      </c>
      <c r="J1462">
        <v>8</v>
      </c>
      <c r="M1462" t="str">
        <f t="shared" si="44"/>
        <v>Moderate Readmission</v>
      </c>
      <c r="N1462" t="str">
        <f t="shared" si="45"/>
        <v>Low Safety</v>
      </c>
    </row>
    <row r="1463" spans="1:14" x14ac:dyDescent="0.3">
      <c r="A1463" t="s">
        <v>2999</v>
      </c>
      <c r="B1463" t="s">
        <v>2961</v>
      </c>
      <c r="C1463" t="s">
        <v>171</v>
      </c>
      <c r="D1463" t="s">
        <v>36</v>
      </c>
      <c r="E1463" t="s">
        <v>25</v>
      </c>
      <c r="F1463">
        <v>5</v>
      </c>
      <c r="G1463">
        <v>3</v>
      </c>
      <c r="H1463">
        <v>6</v>
      </c>
      <c r="I1463">
        <v>8</v>
      </c>
      <c r="J1463">
        <v>9</v>
      </c>
      <c r="M1463" t="str">
        <f t="shared" si="44"/>
        <v>Moderate Readmission</v>
      </c>
      <c r="N1463" t="str">
        <f t="shared" si="45"/>
        <v>Low Safety</v>
      </c>
    </row>
    <row r="1464" spans="1:14" x14ac:dyDescent="0.3">
      <c r="A1464" t="s">
        <v>3002</v>
      </c>
      <c r="B1464" t="s">
        <v>3003</v>
      </c>
      <c r="C1464" t="s">
        <v>23</v>
      </c>
      <c r="D1464" t="s">
        <v>36</v>
      </c>
      <c r="E1464" t="s">
        <v>25</v>
      </c>
      <c r="F1464">
        <v>4</v>
      </c>
      <c r="G1464">
        <v>8</v>
      </c>
      <c r="H1464">
        <v>11</v>
      </c>
      <c r="I1464">
        <v>8</v>
      </c>
      <c r="J1464">
        <v>11</v>
      </c>
      <c r="M1464" t="str">
        <f t="shared" si="44"/>
        <v>High Readmission</v>
      </c>
      <c r="N1464" t="str">
        <f t="shared" si="45"/>
        <v>Moderate Safety</v>
      </c>
    </row>
    <row r="1465" spans="1:14" x14ac:dyDescent="0.3">
      <c r="A1465" t="s">
        <v>3004</v>
      </c>
      <c r="B1465" t="s">
        <v>3003</v>
      </c>
      <c r="C1465" t="s">
        <v>23</v>
      </c>
      <c r="D1465" t="s">
        <v>116</v>
      </c>
      <c r="E1465" t="s">
        <v>25</v>
      </c>
      <c r="F1465">
        <v>5</v>
      </c>
      <c r="G1465">
        <v>7</v>
      </c>
      <c r="H1465">
        <v>9</v>
      </c>
      <c r="I1465">
        <v>8</v>
      </c>
      <c r="J1465">
        <v>9</v>
      </c>
      <c r="M1465" t="str">
        <f t="shared" si="44"/>
        <v>Moderate Readmission</v>
      </c>
      <c r="N1465" t="str">
        <f t="shared" si="45"/>
        <v>Moderate Safety</v>
      </c>
    </row>
    <row r="1466" spans="1:14" x14ac:dyDescent="0.3">
      <c r="A1466" t="s">
        <v>3006</v>
      </c>
      <c r="B1466" t="s">
        <v>3003</v>
      </c>
      <c r="C1466" t="s">
        <v>23</v>
      </c>
      <c r="D1466" t="s">
        <v>36</v>
      </c>
      <c r="E1466" t="s">
        <v>25</v>
      </c>
      <c r="F1466">
        <v>3</v>
      </c>
      <c r="G1466">
        <v>8</v>
      </c>
      <c r="H1466">
        <v>11</v>
      </c>
      <c r="I1466">
        <v>8</v>
      </c>
      <c r="J1466">
        <v>10</v>
      </c>
      <c r="M1466" t="str">
        <f t="shared" si="44"/>
        <v>High Readmission</v>
      </c>
      <c r="N1466" t="str">
        <f t="shared" si="45"/>
        <v>Moderate Safety</v>
      </c>
    </row>
    <row r="1467" spans="1:14" x14ac:dyDescent="0.3">
      <c r="A1467" t="s">
        <v>3008</v>
      </c>
      <c r="B1467" t="s">
        <v>3003</v>
      </c>
      <c r="C1467" t="s">
        <v>23</v>
      </c>
      <c r="D1467" t="s">
        <v>36</v>
      </c>
      <c r="E1467" t="s">
        <v>25</v>
      </c>
      <c r="F1467">
        <v>3</v>
      </c>
      <c r="G1467">
        <v>7</v>
      </c>
      <c r="H1467">
        <v>7</v>
      </c>
      <c r="I1467">
        <v>8</v>
      </c>
      <c r="J1467">
        <v>9</v>
      </c>
      <c r="M1467" t="str">
        <f t="shared" si="44"/>
        <v>Moderate Readmission</v>
      </c>
      <c r="N1467" t="str">
        <f t="shared" si="45"/>
        <v>Moderate Safety</v>
      </c>
    </row>
    <row r="1468" spans="1:14" x14ac:dyDescent="0.3">
      <c r="A1468" t="s">
        <v>3009</v>
      </c>
      <c r="B1468" t="s">
        <v>3003</v>
      </c>
      <c r="C1468" t="s">
        <v>23</v>
      </c>
      <c r="D1468" t="s">
        <v>116</v>
      </c>
      <c r="E1468" t="s">
        <v>25</v>
      </c>
      <c r="F1468">
        <v>4</v>
      </c>
      <c r="G1468">
        <v>6</v>
      </c>
      <c r="H1468">
        <v>8</v>
      </c>
      <c r="I1468">
        <v>8</v>
      </c>
      <c r="J1468">
        <v>8</v>
      </c>
      <c r="M1468" t="str">
        <f t="shared" si="44"/>
        <v>Moderate Readmission</v>
      </c>
      <c r="N1468" t="str">
        <f t="shared" si="45"/>
        <v>Moderate Safety</v>
      </c>
    </row>
    <row r="1469" spans="1:14" x14ac:dyDescent="0.3">
      <c r="A1469" t="s">
        <v>3011</v>
      </c>
      <c r="B1469" t="s">
        <v>3003</v>
      </c>
      <c r="C1469" t="s">
        <v>23</v>
      </c>
      <c r="D1469" t="s">
        <v>76</v>
      </c>
      <c r="E1469" t="s">
        <v>25</v>
      </c>
      <c r="F1469">
        <v>3</v>
      </c>
      <c r="G1469">
        <v>6</v>
      </c>
      <c r="H1469">
        <v>9</v>
      </c>
      <c r="I1469">
        <v>8</v>
      </c>
      <c r="J1469">
        <v>10</v>
      </c>
      <c r="M1469" t="str">
        <f t="shared" si="44"/>
        <v>Moderate Readmission</v>
      </c>
      <c r="N1469" t="str">
        <f t="shared" si="45"/>
        <v>Moderate Safety</v>
      </c>
    </row>
    <row r="1470" spans="1:14" x14ac:dyDescent="0.3">
      <c r="A1470" t="s">
        <v>3012</v>
      </c>
      <c r="B1470" t="s">
        <v>3003</v>
      </c>
      <c r="C1470" t="s">
        <v>23</v>
      </c>
      <c r="D1470" t="s">
        <v>36</v>
      </c>
      <c r="E1470" t="s">
        <v>25</v>
      </c>
      <c r="F1470">
        <v>4</v>
      </c>
      <c r="G1470">
        <v>8</v>
      </c>
      <c r="H1470">
        <v>11</v>
      </c>
      <c r="I1470">
        <v>8</v>
      </c>
      <c r="J1470">
        <v>10</v>
      </c>
      <c r="M1470" t="str">
        <f t="shared" si="44"/>
        <v>High Readmission</v>
      </c>
      <c r="N1470" t="str">
        <f t="shared" si="45"/>
        <v>Moderate Safety</v>
      </c>
    </row>
    <row r="1471" spans="1:14" x14ac:dyDescent="0.3">
      <c r="A1471" t="s">
        <v>3014</v>
      </c>
      <c r="B1471" t="s">
        <v>3003</v>
      </c>
      <c r="C1471" t="s">
        <v>23</v>
      </c>
      <c r="D1471" t="s">
        <v>36</v>
      </c>
      <c r="E1471" t="s">
        <v>25</v>
      </c>
      <c r="F1471">
        <v>3</v>
      </c>
      <c r="G1471">
        <v>7</v>
      </c>
      <c r="H1471">
        <v>10</v>
      </c>
      <c r="I1471">
        <v>8</v>
      </c>
      <c r="J1471">
        <v>10</v>
      </c>
      <c r="M1471" t="str">
        <f t="shared" si="44"/>
        <v>High Readmission</v>
      </c>
      <c r="N1471" t="str">
        <f t="shared" si="45"/>
        <v>Moderate Safety</v>
      </c>
    </row>
    <row r="1472" spans="1:14" x14ac:dyDescent="0.3">
      <c r="A1472" t="s">
        <v>3015</v>
      </c>
      <c r="B1472" t="s">
        <v>3003</v>
      </c>
      <c r="C1472" t="s">
        <v>23</v>
      </c>
      <c r="D1472" t="s">
        <v>36</v>
      </c>
      <c r="E1472" t="s">
        <v>25</v>
      </c>
      <c r="F1472">
        <v>1</v>
      </c>
      <c r="G1472">
        <v>7</v>
      </c>
      <c r="H1472">
        <v>9</v>
      </c>
      <c r="I1472">
        <v>8</v>
      </c>
      <c r="J1472">
        <v>11</v>
      </c>
      <c r="M1472" t="str">
        <f t="shared" si="44"/>
        <v>Moderate Readmission</v>
      </c>
      <c r="N1472" t="str">
        <f t="shared" si="45"/>
        <v>Moderate Safety</v>
      </c>
    </row>
    <row r="1473" spans="1:14" x14ac:dyDescent="0.3">
      <c r="A1473" t="s">
        <v>3018</v>
      </c>
      <c r="B1473" t="s">
        <v>3003</v>
      </c>
      <c r="C1473" t="s">
        <v>23</v>
      </c>
      <c r="D1473" t="s">
        <v>36</v>
      </c>
      <c r="E1473" t="s">
        <v>25</v>
      </c>
      <c r="F1473">
        <v>2</v>
      </c>
      <c r="G1473">
        <v>4</v>
      </c>
      <c r="H1473">
        <v>10</v>
      </c>
      <c r="I1473">
        <v>8</v>
      </c>
      <c r="J1473">
        <v>10</v>
      </c>
      <c r="M1473" t="str">
        <f t="shared" si="44"/>
        <v>High Readmission</v>
      </c>
      <c r="N1473" t="str">
        <f t="shared" si="45"/>
        <v>Low Safety</v>
      </c>
    </row>
    <row r="1474" spans="1:14" x14ac:dyDescent="0.3">
      <c r="A1474" t="s">
        <v>3021</v>
      </c>
      <c r="B1474" t="s">
        <v>3003</v>
      </c>
      <c r="C1474" t="s">
        <v>155</v>
      </c>
      <c r="D1474" t="s">
        <v>156</v>
      </c>
      <c r="E1474" t="s">
        <v>25</v>
      </c>
      <c r="F1474">
        <v>5</v>
      </c>
      <c r="G1474">
        <v>4</v>
      </c>
      <c r="H1474">
        <v>6</v>
      </c>
      <c r="I1474">
        <v>8</v>
      </c>
      <c r="J1474">
        <v>5</v>
      </c>
      <c r="M1474" t="str">
        <f t="shared" si="44"/>
        <v>Moderate Readmission</v>
      </c>
      <c r="N1474" t="str">
        <f t="shared" si="45"/>
        <v>Low Safety</v>
      </c>
    </row>
    <row r="1475" spans="1:14" x14ac:dyDescent="0.3">
      <c r="A1475" t="s">
        <v>3022</v>
      </c>
      <c r="B1475" t="s">
        <v>3003</v>
      </c>
      <c r="C1475" t="s">
        <v>23</v>
      </c>
      <c r="D1475" t="s">
        <v>36</v>
      </c>
      <c r="E1475" t="s">
        <v>25</v>
      </c>
      <c r="F1475">
        <v>3</v>
      </c>
      <c r="G1475">
        <v>3</v>
      </c>
      <c r="H1475">
        <v>7</v>
      </c>
      <c r="I1475">
        <v>8</v>
      </c>
      <c r="J1475">
        <v>11</v>
      </c>
      <c r="M1475" t="str">
        <f t="shared" ref="M1475:M1538" si="46">IF(H1475&gt;=10, "High Readmission", IF(H1475&gt;=5, "Moderate Readmission", "Low Readmission"))</f>
        <v>Moderate Readmission</v>
      </c>
      <c r="N1475" t="str">
        <f t="shared" ref="N1475:N1538" si="47">IF(G1475&gt;=10, "High Safety", IF(G1475&gt;=5, "Moderate Safety", "Low Safety"))</f>
        <v>Low Safety</v>
      </c>
    </row>
    <row r="1476" spans="1:14" x14ac:dyDescent="0.3">
      <c r="A1476" t="s">
        <v>3023</v>
      </c>
      <c r="B1476" t="s">
        <v>3003</v>
      </c>
      <c r="C1476" t="s">
        <v>23</v>
      </c>
      <c r="D1476" t="s">
        <v>36</v>
      </c>
      <c r="E1476" t="s">
        <v>25</v>
      </c>
      <c r="F1476">
        <v>3</v>
      </c>
      <c r="G1476">
        <v>6</v>
      </c>
      <c r="H1476">
        <v>6</v>
      </c>
      <c r="I1476">
        <v>8</v>
      </c>
      <c r="J1476">
        <v>10</v>
      </c>
      <c r="M1476" t="str">
        <f t="shared" si="46"/>
        <v>Moderate Readmission</v>
      </c>
      <c r="N1476" t="str">
        <f t="shared" si="47"/>
        <v>Moderate Safety</v>
      </c>
    </row>
    <row r="1477" spans="1:14" x14ac:dyDescent="0.3">
      <c r="A1477" t="s">
        <v>3025</v>
      </c>
      <c r="B1477" t="s">
        <v>3003</v>
      </c>
      <c r="C1477" t="s">
        <v>23</v>
      </c>
      <c r="D1477" t="s">
        <v>76</v>
      </c>
      <c r="E1477" t="s">
        <v>25</v>
      </c>
      <c r="F1477">
        <v>4</v>
      </c>
      <c r="G1477">
        <v>3</v>
      </c>
      <c r="H1477">
        <v>7</v>
      </c>
      <c r="I1477">
        <v>8</v>
      </c>
      <c r="J1477">
        <v>11</v>
      </c>
      <c r="M1477" t="str">
        <f t="shared" si="46"/>
        <v>Moderate Readmission</v>
      </c>
      <c r="N1477" t="str">
        <f t="shared" si="47"/>
        <v>Low Safety</v>
      </c>
    </row>
    <row r="1478" spans="1:14" x14ac:dyDescent="0.3">
      <c r="A1478" t="s">
        <v>3026</v>
      </c>
      <c r="B1478" t="s">
        <v>3003</v>
      </c>
      <c r="C1478" t="s">
        <v>23</v>
      </c>
      <c r="D1478" t="s">
        <v>116</v>
      </c>
      <c r="E1478" t="s">
        <v>25</v>
      </c>
      <c r="F1478">
        <v>5</v>
      </c>
      <c r="G1478">
        <v>3</v>
      </c>
      <c r="H1478">
        <v>9</v>
      </c>
      <c r="I1478">
        <v>8</v>
      </c>
      <c r="J1478">
        <v>9</v>
      </c>
      <c r="M1478" t="str">
        <f t="shared" si="46"/>
        <v>Moderate Readmission</v>
      </c>
      <c r="N1478" t="str">
        <f t="shared" si="47"/>
        <v>Low Safety</v>
      </c>
    </row>
    <row r="1479" spans="1:14" x14ac:dyDescent="0.3">
      <c r="A1479" t="s">
        <v>3027</v>
      </c>
      <c r="B1479" t="s">
        <v>3003</v>
      </c>
      <c r="C1479" t="s">
        <v>23</v>
      </c>
      <c r="D1479" t="s">
        <v>36</v>
      </c>
      <c r="E1479" t="s">
        <v>169</v>
      </c>
      <c r="F1479">
        <v>3</v>
      </c>
      <c r="G1479">
        <v>2</v>
      </c>
      <c r="H1479">
        <v>5</v>
      </c>
      <c r="I1479">
        <v>8</v>
      </c>
      <c r="J1479">
        <v>3</v>
      </c>
      <c r="M1479" t="str">
        <f t="shared" si="46"/>
        <v>Moderate Readmission</v>
      </c>
      <c r="N1479" t="str">
        <f t="shared" si="47"/>
        <v>Low Safety</v>
      </c>
    </row>
    <row r="1480" spans="1:14" x14ac:dyDescent="0.3">
      <c r="A1480" t="s">
        <v>3028</v>
      </c>
      <c r="B1480" t="s">
        <v>3003</v>
      </c>
      <c r="C1480" t="s">
        <v>23</v>
      </c>
      <c r="D1480" t="s">
        <v>116</v>
      </c>
      <c r="E1480" t="s">
        <v>25</v>
      </c>
      <c r="F1480">
        <v>5</v>
      </c>
      <c r="G1480">
        <v>7</v>
      </c>
      <c r="H1480">
        <v>8</v>
      </c>
      <c r="I1480">
        <v>8</v>
      </c>
      <c r="J1480">
        <v>10</v>
      </c>
      <c r="M1480" t="str">
        <f t="shared" si="46"/>
        <v>Moderate Readmission</v>
      </c>
      <c r="N1480" t="str">
        <f t="shared" si="47"/>
        <v>Moderate Safety</v>
      </c>
    </row>
    <row r="1481" spans="1:14" x14ac:dyDescent="0.3">
      <c r="A1481" t="s">
        <v>3029</v>
      </c>
      <c r="B1481" t="s">
        <v>3003</v>
      </c>
      <c r="C1481" t="s">
        <v>23</v>
      </c>
      <c r="D1481" t="s">
        <v>32</v>
      </c>
      <c r="E1481" t="s">
        <v>25</v>
      </c>
      <c r="F1481">
        <v>5</v>
      </c>
      <c r="G1481">
        <v>6</v>
      </c>
      <c r="H1481">
        <v>8</v>
      </c>
      <c r="I1481">
        <v>8</v>
      </c>
      <c r="J1481">
        <v>9</v>
      </c>
      <c r="M1481" t="str">
        <f t="shared" si="46"/>
        <v>Moderate Readmission</v>
      </c>
      <c r="N1481" t="str">
        <f t="shared" si="47"/>
        <v>Moderate Safety</v>
      </c>
    </row>
    <row r="1482" spans="1:14" x14ac:dyDescent="0.3">
      <c r="A1482" t="s">
        <v>3031</v>
      </c>
      <c r="B1482" t="s">
        <v>3003</v>
      </c>
      <c r="C1482" t="s">
        <v>23</v>
      </c>
      <c r="D1482" t="s">
        <v>32</v>
      </c>
      <c r="E1482" t="s">
        <v>25</v>
      </c>
      <c r="F1482">
        <v>4</v>
      </c>
      <c r="G1482">
        <v>6</v>
      </c>
      <c r="H1482">
        <v>9</v>
      </c>
      <c r="I1482">
        <v>8</v>
      </c>
      <c r="J1482">
        <v>10</v>
      </c>
      <c r="M1482" t="str">
        <f t="shared" si="46"/>
        <v>Moderate Readmission</v>
      </c>
      <c r="N1482" t="str">
        <f t="shared" si="47"/>
        <v>Moderate Safety</v>
      </c>
    </row>
    <row r="1483" spans="1:14" x14ac:dyDescent="0.3">
      <c r="A1483" t="s">
        <v>3032</v>
      </c>
      <c r="B1483" t="s">
        <v>3003</v>
      </c>
      <c r="C1483" t="s">
        <v>23</v>
      </c>
      <c r="D1483" t="s">
        <v>36</v>
      </c>
      <c r="E1483" t="s">
        <v>25</v>
      </c>
      <c r="F1483">
        <v>3</v>
      </c>
      <c r="G1483">
        <v>4</v>
      </c>
      <c r="H1483">
        <v>5</v>
      </c>
      <c r="I1483">
        <v>8</v>
      </c>
      <c r="J1483">
        <v>9</v>
      </c>
      <c r="M1483" t="str">
        <f t="shared" si="46"/>
        <v>Moderate Readmission</v>
      </c>
      <c r="N1483" t="str">
        <f t="shared" si="47"/>
        <v>Low Safety</v>
      </c>
    </row>
    <row r="1484" spans="1:14" x14ac:dyDescent="0.3">
      <c r="A1484" t="s">
        <v>3036</v>
      </c>
      <c r="B1484" t="s">
        <v>3003</v>
      </c>
      <c r="C1484" t="s">
        <v>171</v>
      </c>
      <c r="D1484" t="s">
        <v>36</v>
      </c>
      <c r="E1484" t="s">
        <v>25</v>
      </c>
      <c r="F1484">
        <v>4</v>
      </c>
      <c r="G1484">
        <v>1</v>
      </c>
      <c r="H1484">
        <v>6</v>
      </c>
      <c r="I1484">
        <v>8</v>
      </c>
      <c r="J1484">
        <v>4</v>
      </c>
      <c r="M1484" t="str">
        <f t="shared" si="46"/>
        <v>Moderate Readmission</v>
      </c>
      <c r="N1484" t="str">
        <f t="shared" si="47"/>
        <v>Low Safety</v>
      </c>
    </row>
    <row r="1485" spans="1:14" x14ac:dyDescent="0.3">
      <c r="A1485" t="s">
        <v>3041</v>
      </c>
      <c r="B1485" t="s">
        <v>3003</v>
      </c>
      <c r="C1485" t="s">
        <v>171</v>
      </c>
      <c r="D1485" t="s">
        <v>36</v>
      </c>
      <c r="E1485" t="s">
        <v>25</v>
      </c>
      <c r="F1485">
        <v>1</v>
      </c>
      <c r="G1485">
        <v>2</v>
      </c>
      <c r="H1485">
        <v>8</v>
      </c>
      <c r="I1485">
        <v>8</v>
      </c>
      <c r="J1485">
        <v>6</v>
      </c>
      <c r="M1485" t="str">
        <f t="shared" si="46"/>
        <v>Moderate Readmission</v>
      </c>
      <c r="N1485" t="str">
        <f t="shared" si="47"/>
        <v>Low Safety</v>
      </c>
    </row>
    <row r="1486" spans="1:14" x14ac:dyDescent="0.3">
      <c r="A1486" t="s">
        <v>3044</v>
      </c>
      <c r="B1486" t="s">
        <v>3045</v>
      </c>
      <c r="C1486" t="s">
        <v>23</v>
      </c>
      <c r="D1486" t="s">
        <v>36</v>
      </c>
      <c r="E1486" t="s">
        <v>25</v>
      </c>
      <c r="F1486">
        <v>2</v>
      </c>
      <c r="G1486">
        <v>7</v>
      </c>
      <c r="H1486">
        <v>10</v>
      </c>
      <c r="I1486">
        <v>8</v>
      </c>
      <c r="J1486">
        <v>9</v>
      </c>
      <c r="M1486" t="str">
        <f t="shared" si="46"/>
        <v>High Readmission</v>
      </c>
      <c r="N1486" t="str">
        <f t="shared" si="47"/>
        <v>Moderate Safety</v>
      </c>
    </row>
    <row r="1487" spans="1:14" x14ac:dyDescent="0.3">
      <c r="A1487" t="s">
        <v>3047</v>
      </c>
      <c r="B1487" t="s">
        <v>3045</v>
      </c>
      <c r="C1487" t="s">
        <v>23</v>
      </c>
      <c r="D1487" t="s">
        <v>32</v>
      </c>
      <c r="E1487" t="s">
        <v>25</v>
      </c>
      <c r="F1487">
        <v>1</v>
      </c>
      <c r="G1487">
        <v>8</v>
      </c>
      <c r="H1487">
        <v>8</v>
      </c>
      <c r="I1487">
        <v>8</v>
      </c>
      <c r="J1487">
        <v>7</v>
      </c>
      <c r="M1487" t="str">
        <f t="shared" si="46"/>
        <v>Moderate Readmission</v>
      </c>
      <c r="N1487" t="str">
        <f t="shared" si="47"/>
        <v>Moderate Safety</v>
      </c>
    </row>
    <row r="1488" spans="1:14" x14ac:dyDescent="0.3">
      <c r="A1488" t="s">
        <v>3049</v>
      </c>
      <c r="B1488" t="s">
        <v>3045</v>
      </c>
      <c r="C1488" t="s">
        <v>23</v>
      </c>
      <c r="D1488" t="s">
        <v>36</v>
      </c>
      <c r="E1488" t="s">
        <v>25</v>
      </c>
      <c r="F1488">
        <v>1</v>
      </c>
      <c r="G1488">
        <v>5</v>
      </c>
      <c r="H1488">
        <v>4</v>
      </c>
      <c r="I1488">
        <v>8</v>
      </c>
      <c r="J1488">
        <v>6</v>
      </c>
      <c r="M1488" t="str">
        <f t="shared" si="46"/>
        <v>Low Readmission</v>
      </c>
      <c r="N1488" t="str">
        <f t="shared" si="47"/>
        <v>Moderate Safety</v>
      </c>
    </row>
    <row r="1489" spans="1:14" x14ac:dyDescent="0.3">
      <c r="A1489" t="s">
        <v>3051</v>
      </c>
      <c r="B1489" t="s">
        <v>3045</v>
      </c>
      <c r="C1489" t="s">
        <v>23</v>
      </c>
      <c r="D1489" t="s">
        <v>76</v>
      </c>
      <c r="E1489" t="s">
        <v>25</v>
      </c>
      <c r="F1489">
        <v>2</v>
      </c>
      <c r="G1489">
        <v>7</v>
      </c>
      <c r="H1489">
        <v>8</v>
      </c>
      <c r="I1489">
        <v>8</v>
      </c>
      <c r="J1489">
        <v>7</v>
      </c>
      <c r="M1489" t="str">
        <f t="shared" si="46"/>
        <v>Moderate Readmission</v>
      </c>
      <c r="N1489" t="str">
        <f t="shared" si="47"/>
        <v>Moderate Safety</v>
      </c>
    </row>
    <row r="1490" spans="1:14" x14ac:dyDescent="0.3">
      <c r="A1490" t="s">
        <v>3052</v>
      </c>
      <c r="B1490" t="s">
        <v>3045</v>
      </c>
      <c r="C1490" t="s">
        <v>23</v>
      </c>
      <c r="D1490" t="s">
        <v>32</v>
      </c>
      <c r="E1490" t="s">
        <v>25</v>
      </c>
      <c r="F1490">
        <v>1</v>
      </c>
      <c r="G1490">
        <v>3</v>
      </c>
      <c r="H1490">
        <v>7</v>
      </c>
      <c r="I1490">
        <v>8</v>
      </c>
      <c r="J1490">
        <v>9</v>
      </c>
      <c r="M1490" t="str">
        <f t="shared" si="46"/>
        <v>Moderate Readmission</v>
      </c>
      <c r="N1490" t="str">
        <f t="shared" si="47"/>
        <v>Low Safety</v>
      </c>
    </row>
    <row r="1491" spans="1:14" x14ac:dyDescent="0.3">
      <c r="A1491" t="s">
        <v>3054</v>
      </c>
      <c r="B1491" t="s">
        <v>3045</v>
      </c>
      <c r="C1491" t="s">
        <v>23</v>
      </c>
      <c r="D1491" t="s">
        <v>32</v>
      </c>
      <c r="E1491" t="s">
        <v>25</v>
      </c>
      <c r="F1491">
        <v>3</v>
      </c>
      <c r="G1491">
        <v>7</v>
      </c>
      <c r="H1491">
        <v>11</v>
      </c>
      <c r="I1491">
        <v>8</v>
      </c>
      <c r="J1491">
        <v>8</v>
      </c>
      <c r="M1491" t="str">
        <f t="shared" si="46"/>
        <v>High Readmission</v>
      </c>
      <c r="N1491" t="str">
        <f t="shared" si="47"/>
        <v>Moderate Safety</v>
      </c>
    </row>
    <row r="1492" spans="1:14" x14ac:dyDescent="0.3">
      <c r="A1492" t="s">
        <v>3055</v>
      </c>
      <c r="B1492" t="s">
        <v>3045</v>
      </c>
      <c r="C1492" t="s">
        <v>23</v>
      </c>
      <c r="D1492" t="s">
        <v>36</v>
      </c>
      <c r="E1492" t="s">
        <v>25</v>
      </c>
      <c r="F1492">
        <v>2</v>
      </c>
      <c r="G1492">
        <v>7</v>
      </c>
      <c r="H1492">
        <v>11</v>
      </c>
      <c r="I1492">
        <v>8</v>
      </c>
      <c r="J1492">
        <v>10</v>
      </c>
      <c r="M1492" t="str">
        <f t="shared" si="46"/>
        <v>High Readmission</v>
      </c>
      <c r="N1492" t="str">
        <f t="shared" si="47"/>
        <v>Moderate Safety</v>
      </c>
    </row>
    <row r="1493" spans="1:14" x14ac:dyDescent="0.3">
      <c r="A1493" t="s">
        <v>3056</v>
      </c>
      <c r="B1493" t="s">
        <v>3045</v>
      </c>
      <c r="C1493" t="s">
        <v>23</v>
      </c>
      <c r="D1493" t="s">
        <v>32</v>
      </c>
      <c r="E1493" t="s">
        <v>25</v>
      </c>
      <c r="F1493">
        <v>2</v>
      </c>
      <c r="G1493">
        <v>8</v>
      </c>
      <c r="H1493">
        <v>9</v>
      </c>
      <c r="I1493">
        <v>8</v>
      </c>
      <c r="J1493">
        <v>7</v>
      </c>
      <c r="M1493" t="str">
        <f t="shared" si="46"/>
        <v>Moderate Readmission</v>
      </c>
      <c r="N1493" t="str">
        <f t="shared" si="47"/>
        <v>Moderate Safety</v>
      </c>
    </row>
    <row r="1494" spans="1:14" x14ac:dyDescent="0.3">
      <c r="A1494" t="s">
        <v>3058</v>
      </c>
      <c r="B1494" t="s">
        <v>3045</v>
      </c>
      <c r="C1494" t="s">
        <v>155</v>
      </c>
      <c r="D1494" t="s">
        <v>156</v>
      </c>
      <c r="E1494" t="s">
        <v>25</v>
      </c>
      <c r="F1494">
        <v>5</v>
      </c>
      <c r="G1494">
        <v>2</v>
      </c>
      <c r="H1494">
        <v>6</v>
      </c>
      <c r="I1494">
        <v>8</v>
      </c>
      <c r="J1494">
        <v>5</v>
      </c>
      <c r="M1494" t="str">
        <f t="shared" si="46"/>
        <v>Moderate Readmission</v>
      </c>
      <c r="N1494" t="str">
        <f t="shared" si="47"/>
        <v>Low Safety</v>
      </c>
    </row>
    <row r="1495" spans="1:14" x14ac:dyDescent="0.3">
      <c r="A1495" t="s">
        <v>3059</v>
      </c>
      <c r="B1495" t="s">
        <v>3045</v>
      </c>
      <c r="C1495" t="s">
        <v>23</v>
      </c>
      <c r="D1495" t="s">
        <v>32</v>
      </c>
      <c r="E1495" t="s">
        <v>25</v>
      </c>
      <c r="F1495">
        <v>3</v>
      </c>
      <c r="G1495">
        <v>4</v>
      </c>
      <c r="H1495">
        <v>8</v>
      </c>
      <c r="I1495">
        <v>8</v>
      </c>
      <c r="J1495">
        <v>8</v>
      </c>
      <c r="M1495" t="str">
        <f t="shared" si="46"/>
        <v>Moderate Readmission</v>
      </c>
      <c r="N1495" t="str">
        <f t="shared" si="47"/>
        <v>Low Safety</v>
      </c>
    </row>
    <row r="1496" spans="1:14" x14ac:dyDescent="0.3">
      <c r="A1496" t="s">
        <v>3061</v>
      </c>
      <c r="B1496" t="s">
        <v>3045</v>
      </c>
      <c r="C1496" t="s">
        <v>23</v>
      </c>
      <c r="D1496" t="s">
        <v>32</v>
      </c>
      <c r="E1496" t="s">
        <v>25</v>
      </c>
      <c r="F1496">
        <v>4</v>
      </c>
      <c r="G1496">
        <v>8</v>
      </c>
      <c r="H1496">
        <v>11</v>
      </c>
      <c r="I1496">
        <v>8</v>
      </c>
      <c r="J1496">
        <v>10</v>
      </c>
      <c r="M1496" t="str">
        <f t="shared" si="46"/>
        <v>High Readmission</v>
      </c>
      <c r="N1496" t="str">
        <f t="shared" si="47"/>
        <v>Moderate Safety</v>
      </c>
    </row>
    <row r="1497" spans="1:14" x14ac:dyDescent="0.3">
      <c r="A1497" t="s">
        <v>3062</v>
      </c>
      <c r="B1497" t="s">
        <v>3045</v>
      </c>
      <c r="C1497" t="s">
        <v>23</v>
      </c>
      <c r="D1497" t="s">
        <v>32</v>
      </c>
      <c r="E1497" t="s">
        <v>25</v>
      </c>
      <c r="F1497">
        <v>2</v>
      </c>
      <c r="G1497">
        <v>8</v>
      </c>
      <c r="H1497">
        <v>11</v>
      </c>
      <c r="I1497">
        <v>8</v>
      </c>
      <c r="J1497">
        <v>9</v>
      </c>
      <c r="M1497" t="str">
        <f t="shared" si="46"/>
        <v>High Readmission</v>
      </c>
      <c r="N1497" t="str">
        <f t="shared" si="47"/>
        <v>Moderate Safety</v>
      </c>
    </row>
    <row r="1498" spans="1:14" x14ac:dyDescent="0.3">
      <c r="A1498" t="s">
        <v>3063</v>
      </c>
      <c r="B1498" t="s">
        <v>3045</v>
      </c>
      <c r="C1498" t="s">
        <v>23</v>
      </c>
      <c r="D1498" t="s">
        <v>36</v>
      </c>
      <c r="E1498" t="s">
        <v>25</v>
      </c>
      <c r="F1498">
        <v>3</v>
      </c>
      <c r="G1498">
        <v>7</v>
      </c>
      <c r="H1498">
        <v>9</v>
      </c>
      <c r="I1498">
        <v>8</v>
      </c>
      <c r="J1498">
        <v>9</v>
      </c>
      <c r="M1498" t="str">
        <f t="shared" si="46"/>
        <v>Moderate Readmission</v>
      </c>
      <c r="N1498" t="str">
        <f t="shared" si="47"/>
        <v>Moderate Safety</v>
      </c>
    </row>
    <row r="1499" spans="1:14" x14ac:dyDescent="0.3">
      <c r="A1499" t="s">
        <v>3064</v>
      </c>
      <c r="B1499" t="s">
        <v>3045</v>
      </c>
      <c r="C1499" t="s">
        <v>23</v>
      </c>
      <c r="D1499" t="s">
        <v>32</v>
      </c>
      <c r="E1499" t="s">
        <v>25</v>
      </c>
      <c r="F1499">
        <v>2</v>
      </c>
      <c r="G1499">
        <v>7</v>
      </c>
      <c r="H1499">
        <v>9</v>
      </c>
      <c r="I1499">
        <v>8</v>
      </c>
      <c r="J1499">
        <v>8</v>
      </c>
      <c r="M1499" t="str">
        <f t="shared" si="46"/>
        <v>Moderate Readmission</v>
      </c>
      <c r="N1499" t="str">
        <f t="shared" si="47"/>
        <v>Moderate Safety</v>
      </c>
    </row>
    <row r="1500" spans="1:14" x14ac:dyDescent="0.3">
      <c r="A1500" t="s">
        <v>3065</v>
      </c>
      <c r="B1500" t="s">
        <v>3045</v>
      </c>
      <c r="C1500" t="s">
        <v>23</v>
      </c>
      <c r="D1500" t="s">
        <v>32</v>
      </c>
      <c r="E1500" t="s">
        <v>25</v>
      </c>
      <c r="F1500">
        <v>4</v>
      </c>
      <c r="G1500">
        <v>7</v>
      </c>
      <c r="H1500">
        <v>8</v>
      </c>
      <c r="I1500">
        <v>8</v>
      </c>
      <c r="J1500">
        <v>8</v>
      </c>
      <c r="M1500" t="str">
        <f t="shared" si="46"/>
        <v>Moderate Readmission</v>
      </c>
      <c r="N1500" t="str">
        <f t="shared" si="47"/>
        <v>Moderate Safety</v>
      </c>
    </row>
    <row r="1501" spans="1:14" x14ac:dyDescent="0.3">
      <c r="A1501" t="s">
        <v>3066</v>
      </c>
      <c r="B1501" t="s">
        <v>3045</v>
      </c>
      <c r="C1501" t="s">
        <v>23</v>
      </c>
      <c r="D1501" t="s">
        <v>36</v>
      </c>
      <c r="E1501" t="s">
        <v>25</v>
      </c>
      <c r="F1501">
        <v>3</v>
      </c>
      <c r="G1501">
        <v>5</v>
      </c>
      <c r="H1501">
        <v>9</v>
      </c>
      <c r="I1501">
        <v>8</v>
      </c>
      <c r="J1501">
        <v>9</v>
      </c>
      <c r="M1501" t="str">
        <f t="shared" si="46"/>
        <v>Moderate Readmission</v>
      </c>
      <c r="N1501" t="str">
        <f t="shared" si="47"/>
        <v>Moderate Safety</v>
      </c>
    </row>
    <row r="1502" spans="1:14" x14ac:dyDescent="0.3">
      <c r="A1502" t="s">
        <v>3068</v>
      </c>
      <c r="B1502" t="s">
        <v>3045</v>
      </c>
      <c r="C1502" t="s">
        <v>155</v>
      </c>
      <c r="D1502" t="s">
        <v>156</v>
      </c>
      <c r="E1502" t="s">
        <v>25</v>
      </c>
      <c r="F1502">
        <v>4</v>
      </c>
      <c r="G1502">
        <v>4</v>
      </c>
      <c r="H1502">
        <v>5</v>
      </c>
      <c r="I1502">
        <v>8</v>
      </c>
      <c r="J1502">
        <v>5</v>
      </c>
      <c r="M1502" t="str">
        <f t="shared" si="46"/>
        <v>Moderate Readmission</v>
      </c>
      <c r="N1502" t="str">
        <f t="shared" si="47"/>
        <v>Low Safety</v>
      </c>
    </row>
    <row r="1503" spans="1:14" x14ac:dyDescent="0.3">
      <c r="A1503" t="s">
        <v>3070</v>
      </c>
      <c r="B1503" t="s">
        <v>3045</v>
      </c>
      <c r="C1503" t="s">
        <v>23</v>
      </c>
      <c r="D1503" t="s">
        <v>36</v>
      </c>
      <c r="E1503" t="s">
        <v>25</v>
      </c>
      <c r="F1503">
        <v>3</v>
      </c>
      <c r="G1503">
        <v>6</v>
      </c>
      <c r="H1503">
        <v>7</v>
      </c>
      <c r="I1503">
        <v>8</v>
      </c>
      <c r="J1503">
        <v>7</v>
      </c>
      <c r="M1503" t="str">
        <f t="shared" si="46"/>
        <v>Moderate Readmission</v>
      </c>
      <c r="N1503" t="str">
        <f t="shared" si="47"/>
        <v>Moderate Safety</v>
      </c>
    </row>
    <row r="1504" spans="1:14" x14ac:dyDescent="0.3">
      <c r="A1504" t="s">
        <v>3071</v>
      </c>
      <c r="B1504" t="s">
        <v>3045</v>
      </c>
      <c r="C1504" t="s">
        <v>23</v>
      </c>
      <c r="D1504" t="s">
        <v>32</v>
      </c>
      <c r="E1504" t="s">
        <v>25</v>
      </c>
      <c r="F1504">
        <v>1</v>
      </c>
      <c r="G1504">
        <v>8</v>
      </c>
      <c r="H1504">
        <v>8</v>
      </c>
      <c r="I1504">
        <v>8</v>
      </c>
      <c r="J1504">
        <v>8</v>
      </c>
      <c r="M1504" t="str">
        <f t="shared" si="46"/>
        <v>Moderate Readmission</v>
      </c>
      <c r="N1504" t="str">
        <f t="shared" si="47"/>
        <v>Moderate Safety</v>
      </c>
    </row>
    <row r="1505" spans="1:14" x14ac:dyDescent="0.3">
      <c r="A1505" t="s">
        <v>3072</v>
      </c>
      <c r="B1505" t="s">
        <v>3045</v>
      </c>
      <c r="C1505" t="s">
        <v>23</v>
      </c>
      <c r="D1505" t="s">
        <v>32</v>
      </c>
      <c r="E1505" t="s">
        <v>25</v>
      </c>
      <c r="F1505">
        <v>3</v>
      </c>
      <c r="G1505">
        <v>8</v>
      </c>
      <c r="H1505">
        <v>8</v>
      </c>
      <c r="I1505">
        <v>8</v>
      </c>
      <c r="J1505">
        <v>8</v>
      </c>
      <c r="M1505" t="str">
        <f t="shared" si="46"/>
        <v>Moderate Readmission</v>
      </c>
      <c r="N1505" t="str">
        <f t="shared" si="47"/>
        <v>Moderate Safety</v>
      </c>
    </row>
    <row r="1506" spans="1:14" x14ac:dyDescent="0.3">
      <c r="A1506" t="s">
        <v>3074</v>
      </c>
      <c r="B1506" t="s">
        <v>3045</v>
      </c>
      <c r="C1506" t="s">
        <v>171</v>
      </c>
      <c r="D1506" t="s">
        <v>32</v>
      </c>
      <c r="E1506" t="s">
        <v>25</v>
      </c>
      <c r="F1506">
        <v>3</v>
      </c>
      <c r="G1506">
        <v>1</v>
      </c>
      <c r="H1506">
        <v>5</v>
      </c>
      <c r="I1506">
        <v>8</v>
      </c>
      <c r="J1506">
        <v>8</v>
      </c>
      <c r="M1506" t="str">
        <f t="shared" si="46"/>
        <v>Moderate Readmission</v>
      </c>
      <c r="N1506" t="str">
        <f t="shared" si="47"/>
        <v>Low Safety</v>
      </c>
    </row>
    <row r="1507" spans="1:14" x14ac:dyDescent="0.3">
      <c r="A1507" t="s">
        <v>3077</v>
      </c>
      <c r="B1507" t="s">
        <v>3045</v>
      </c>
      <c r="C1507" t="s">
        <v>171</v>
      </c>
      <c r="D1507" t="s">
        <v>36</v>
      </c>
      <c r="E1507" t="s">
        <v>25</v>
      </c>
      <c r="F1507">
        <v>3</v>
      </c>
      <c r="G1507">
        <v>1</v>
      </c>
      <c r="H1507">
        <v>6</v>
      </c>
      <c r="I1507">
        <v>8</v>
      </c>
      <c r="J1507">
        <v>7</v>
      </c>
      <c r="M1507" t="str">
        <f t="shared" si="46"/>
        <v>Moderate Readmission</v>
      </c>
      <c r="N1507" t="str">
        <f t="shared" si="47"/>
        <v>Low Safety</v>
      </c>
    </row>
    <row r="1508" spans="1:14" x14ac:dyDescent="0.3">
      <c r="A1508" t="s">
        <v>3079</v>
      </c>
      <c r="B1508" t="s">
        <v>3080</v>
      </c>
      <c r="C1508" t="s">
        <v>23</v>
      </c>
      <c r="D1508" t="s">
        <v>36</v>
      </c>
      <c r="E1508" t="s">
        <v>169</v>
      </c>
      <c r="F1508">
        <v>3</v>
      </c>
      <c r="G1508">
        <v>7</v>
      </c>
      <c r="H1508">
        <v>11</v>
      </c>
      <c r="I1508">
        <v>8</v>
      </c>
      <c r="J1508">
        <v>10</v>
      </c>
      <c r="M1508" t="str">
        <f t="shared" si="46"/>
        <v>High Readmission</v>
      </c>
      <c r="N1508" t="str">
        <f t="shared" si="47"/>
        <v>Moderate Safety</v>
      </c>
    </row>
    <row r="1509" spans="1:14" x14ac:dyDescent="0.3">
      <c r="A1509" t="s">
        <v>3082</v>
      </c>
      <c r="B1509" t="s">
        <v>3080</v>
      </c>
      <c r="C1509" t="s">
        <v>23</v>
      </c>
      <c r="D1509" t="s">
        <v>36</v>
      </c>
      <c r="E1509" t="s">
        <v>25</v>
      </c>
      <c r="F1509">
        <v>4</v>
      </c>
      <c r="G1509">
        <v>8</v>
      </c>
      <c r="H1509">
        <v>11</v>
      </c>
      <c r="I1509">
        <v>8</v>
      </c>
      <c r="J1509">
        <v>10</v>
      </c>
      <c r="M1509" t="str">
        <f t="shared" si="46"/>
        <v>High Readmission</v>
      </c>
      <c r="N1509" t="str">
        <f t="shared" si="47"/>
        <v>Moderate Safety</v>
      </c>
    </row>
    <row r="1510" spans="1:14" x14ac:dyDescent="0.3">
      <c r="A1510" t="s">
        <v>3084</v>
      </c>
      <c r="B1510" t="s">
        <v>3080</v>
      </c>
      <c r="C1510" t="s">
        <v>23</v>
      </c>
      <c r="D1510" t="s">
        <v>36</v>
      </c>
      <c r="E1510" t="s">
        <v>25</v>
      </c>
      <c r="F1510">
        <v>3</v>
      </c>
      <c r="G1510">
        <v>5</v>
      </c>
      <c r="H1510">
        <v>9</v>
      </c>
      <c r="I1510">
        <v>8</v>
      </c>
      <c r="J1510">
        <v>9</v>
      </c>
      <c r="M1510" t="str">
        <f t="shared" si="46"/>
        <v>Moderate Readmission</v>
      </c>
      <c r="N1510" t="str">
        <f t="shared" si="47"/>
        <v>Moderate Safety</v>
      </c>
    </row>
    <row r="1511" spans="1:14" x14ac:dyDescent="0.3">
      <c r="A1511" t="s">
        <v>2326</v>
      </c>
      <c r="B1511" t="s">
        <v>3080</v>
      </c>
      <c r="C1511" t="s">
        <v>23</v>
      </c>
      <c r="D1511" t="s">
        <v>76</v>
      </c>
      <c r="E1511" t="s">
        <v>25</v>
      </c>
      <c r="F1511">
        <v>4</v>
      </c>
      <c r="G1511">
        <v>7</v>
      </c>
      <c r="H1511">
        <v>10</v>
      </c>
      <c r="I1511">
        <v>8</v>
      </c>
      <c r="J1511">
        <v>9</v>
      </c>
      <c r="M1511" t="str">
        <f t="shared" si="46"/>
        <v>High Readmission</v>
      </c>
      <c r="N1511" t="str">
        <f t="shared" si="47"/>
        <v>Moderate Safety</v>
      </c>
    </row>
    <row r="1512" spans="1:14" x14ac:dyDescent="0.3">
      <c r="A1512" t="s">
        <v>3088</v>
      </c>
      <c r="B1512" t="s">
        <v>3080</v>
      </c>
      <c r="C1512" t="s">
        <v>23</v>
      </c>
      <c r="D1512" t="s">
        <v>36</v>
      </c>
      <c r="E1512" t="s">
        <v>25</v>
      </c>
      <c r="F1512">
        <v>3</v>
      </c>
      <c r="G1512">
        <v>8</v>
      </c>
      <c r="H1512">
        <v>10</v>
      </c>
      <c r="I1512">
        <v>8</v>
      </c>
      <c r="J1512">
        <v>11</v>
      </c>
      <c r="M1512" t="str">
        <f t="shared" si="46"/>
        <v>High Readmission</v>
      </c>
      <c r="N1512" t="str">
        <f t="shared" si="47"/>
        <v>Moderate Safety</v>
      </c>
    </row>
    <row r="1513" spans="1:14" x14ac:dyDescent="0.3">
      <c r="A1513" t="s">
        <v>3089</v>
      </c>
      <c r="B1513" t="s">
        <v>3080</v>
      </c>
      <c r="C1513" t="s">
        <v>23</v>
      </c>
      <c r="D1513" t="s">
        <v>32</v>
      </c>
      <c r="E1513" t="s">
        <v>25</v>
      </c>
      <c r="F1513">
        <v>2</v>
      </c>
      <c r="G1513">
        <v>2</v>
      </c>
      <c r="H1513">
        <v>6</v>
      </c>
      <c r="I1513">
        <v>8</v>
      </c>
      <c r="J1513">
        <v>7</v>
      </c>
      <c r="M1513" t="str">
        <f t="shared" si="46"/>
        <v>Moderate Readmission</v>
      </c>
      <c r="N1513" t="str">
        <f t="shared" si="47"/>
        <v>Low Safety</v>
      </c>
    </row>
    <row r="1514" spans="1:14" x14ac:dyDescent="0.3">
      <c r="A1514" t="s">
        <v>3091</v>
      </c>
      <c r="B1514" t="s">
        <v>3080</v>
      </c>
      <c r="C1514" t="s">
        <v>23</v>
      </c>
      <c r="D1514" t="s">
        <v>32</v>
      </c>
      <c r="E1514" t="s">
        <v>25</v>
      </c>
      <c r="F1514">
        <v>5</v>
      </c>
      <c r="G1514">
        <v>3</v>
      </c>
      <c r="H1514">
        <v>9</v>
      </c>
      <c r="I1514">
        <v>8</v>
      </c>
      <c r="J1514">
        <v>9</v>
      </c>
      <c r="M1514" t="str">
        <f t="shared" si="46"/>
        <v>Moderate Readmission</v>
      </c>
      <c r="N1514" t="str">
        <f t="shared" si="47"/>
        <v>Low Safety</v>
      </c>
    </row>
    <row r="1515" spans="1:14" x14ac:dyDescent="0.3">
      <c r="A1515" t="s">
        <v>3094</v>
      </c>
      <c r="B1515" t="s">
        <v>3080</v>
      </c>
      <c r="C1515" t="s">
        <v>23</v>
      </c>
      <c r="D1515" t="s">
        <v>36</v>
      </c>
      <c r="E1515" t="s">
        <v>25</v>
      </c>
      <c r="F1515">
        <v>4</v>
      </c>
      <c r="G1515">
        <v>7</v>
      </c>
      <c r="H1515">
        <v>10</v>
      </c>
      <c r="I1515">
        <v>8</v>
      </c>
      <c r="J1515">
        <v>10</v>
      </c>
      <c r="M1515" t="str">
        <f t="shared" si="46"/>
        <v>High Readmission</v>
      </c>
      <c r="N1515" t="str">
        <f t="shared" si="47"/>
        <v>Moderate Safety</v>
      </c>
    </row>
    <row r="1516" spans="1:14" x14ac:dyDescent="0.3">
      <c r="A1516" t="s">
        <v>3095</v>
      </c>
      <c r="B1516" t="s">
        <v>3080</v>
      </c>
      <c r="C1516" t="s">
        <v>23</v>
      </c>
      <c r="D1516" t="s">
        <v>36</v>
      </c>
      <c r="E1516" t="s">
        <v>25</v>
      </c>
      <c r="F1516">
        <v>3</v>
      </c>
      <c r="G1516">
        <v>5</v>
      </c>
      <c r="H1516">
        <v>9</v>
      </c>
      <c r="I1516">
        <v>8</v>
      </c>
      <c r="J1516">
        <v>11</v>
      </c>
      <c r="M1516" t="str">
        <f t="shared" si="46"/>
        <v>Moderate Readmission</v>
      </c>
      <c r="N1516" t="str">
        <f t="shared" si="47"/>
        <v>Moderate Safety</v>
      </c>
    </row>
    <row r="1517" spans="1:14" x14ac:dyDescent="0.3">
      <c r="A1517" t="s">
        <v>3098</v>
      </c>
      <c r="B1517" t="s">
        <v>3080</v>
      </c>
      <c r="C1517" t="s">
        <v>23</v>
      </c>
      <c r="D1517" t="s">
        <v>36</v>
      </c>
      <c r="E1517" t="s">
        <v>25</v>
      </c>
      <c r="F1517">
        <v>3</v>
      </c>
      <c r="G1517">
        <v>7</v>
      </c>
      <c r="H1517">
        <v>8</v>
      </c>
      <c r="I1517">
        <v>8</v>
      </c>
      <c r="J1517">
        <v>9</v>
      </c>
      <c r="M1517" t="str">
        <f t="shared" si="46"/>
        <v>Moderate Readmission</v>
      </c>
      <c r="N1517" t="str">
        <f t="shared" si="47"/>
        <v>Moderate Safety</v>
      </c>
    </row>
    <row r="1518" spans="1:14" x14ac:dyDescent="0.3">
      <c r="A1518" t="s">
        <v>3099</v>
      </c>
      <c r="B1518" t="s">
        <v>3080</v>
      </c>
      <c r="C1518" t="s">
        <v>23</v>
      </c>
      <c r="D1518" t="s">
        <v>36</v>
      </c>
      <c r="E1518" t="s">
        <v>25</v>
      </c>
      <c r="F1518">
        <v>5</v>
      </c>
      <c r="G1518">
        <v>7</v>
      </c>
      <c r="H1518">
        <v>10</v>
      </c>
      <c r="I1518">
        <v>8</v>
      </c>
      <c r="J1518">
        <v>11</v>
      </c>
      <c r="M1518" t="str">
        <f t="shared" si="46"/>
        <v>High Readmission</v>
      </c>
      <c r="N1518" t="str">
        <f t="shared" si="47"/>
        <v>Moderate Safety</v>
      </c>
    </row>
    <row r="1519" spans="1:14" x14ac:dyDescent="0.3">
      <c r="A1519" t="s">
        <v>3101</v>
      </c>
      <c r="B1519" t="s">
        <v>3080</v>
      </c>
      <c r="C1519" t="s">
        <v>23</v>
      </c>
      <c r="D1519" t="s">
        <v>32</v>
      </c>
      <c r="E1519" t="s">
        <v>25</v>
      </c>
      <c r="F1519">
        <v>3</v>
      </c>
      <c r="G1519">
        <v>7</v>
      </c>
      <c r="H1519">
        <v>11</v>
      </c>
      <c r="I1519">
        <v>8</v>
      </c>
      <c r="J1519">
        <v>10</v>
      </c>
      <c r="M1519" t="str">
        <f t="shared" si="46"/>
        <v>High Readmission</v>
      </c>
      <c r="N1519" t="str">
        <f t="shared" si="47"/>
        <v>Moderate Safety</v>
      </c>
    </row>
    <row r="1520" spans="1:14" x14ac:dyDescent="0.3">
      <c r="A1520" t="s">
        <v>3103</v>
      </c>
      <c r="B1520" t="s">
        <v>3080</v>
      </c>
      <c r="C1520" t="s">
        <v>23</v>
      </c>
      <c r="D1520" t="s">
        <v>36</v>
      </c>
      <c r="E1520" t="s">
        <v>25</v>
      </c>
      <c r="F1520">
        <v>4</v>
      </c>
      <c r="G1520">
        <v>7</v>
      </c>
      <c r="H1520">
        <v>11</v>
      </c>
      <c r="I1520">
        <v>8</v>
      </c>
      <c r="J1520">
        <v>10</v>
      </c>
      <c r="M1520" t="str">
        <f t="shared" si="46"/>
        <v>High Readmission</v>
      </c>
      <c r="N1520" t="str">
        <f t="shared" si="47"/>
        <v>Moderate Safety</v>
      </c>
    </row>
    <row r="1521" spans="1:14" x14ac:dyDescent="0.3">
      <c r="A1521" t="s">
        <v>3105</v>
      </c>
      <c r="B1521" t="s">
        <v>3080</v>
      </c>
      <c r="C1521" t="s">
        <v>171</v>
      </c>
      <c r="D1521" t="s">
        <v>36</v>
      </c>
      <c r="E1521" t="s">
        <v>25</v>
      </c>
      <c r="F1521">
        <v>2</v>
      </c>
      <c r="G1521">
        <v>2</v>
      </c>
      <c r="H1521">
        <v>8</v>
      </c>
      <c r="I1521">
        <v>8</v>
      </c>
      <c r="J1521">
        <v>8</v>
      </c>
      <c r="M1521" t="str">
        <f t="shared" si="46"/>
        <v>Moderate Readmission</v>
      </c>
      <c r="N1521" t="str">
        <f t="shared" si="47"/>
        <v>Low Safety</v>
      </c>
    </row>
    <row r="1522" spans="1:14" x14ac:dyDescent="0.3">
      <c r="A1522" t="s">
        <v>3106</v>
      </c>
      <c r="B1522" t="s">
        <v>3080</v>
      </c>
      <c r="C1522" t="s">
        <v>171</v>
      </c>
      <c r="D1522" t="s">
        <v>36</v>
      </c>
      <c r="E1522" t="s">
        <v>25</v>
      </c>
      <c r="F1522">
        <v>3</v>
      </c>
      <c r="G1522">
        <v>3</v>
      </c>
      <c r="H1522">
        <v>7</v>
      </c>
      <c r="I1522">
        <v>8</v>
      </c>
      <c r="J1522">
        <v>5</v>
      </c>
      <c r="M1522" t="str">
        <f t="shared" si="46"/>
        <v>Moderate Readmission</v>
      </c>
      <c r="N1522" t="str">
        <f t="shared" si="47"/>
        <v>Low Safety</v>
      </c>
    </row>
    <row r="1523" spans="1:14" x14ac:dyDescent="0.3">
      <c r="A1523" t="s">
        <v>948</v>
      </c>
      <c r="B1523" t="s">
        <v>3080</v>
      </c>
      <c r="C1523" t="s">
        <v>171</v>
      </c>
      <c r="D1523" t="s">
        <v>36</v>
      </c>
      <c r="E1523" t="s">
        <v>25</v>
      </c>
      <c r="F1523">
        <v>2</v>
      </c>
      <c r="G1523">
        <v>2</v>
      </c>
      <c r="H1523">
        <v>7</v>
      </c>
      <c r="I1523">
        <v>8</v>
      </c>
      <c r="J1523">
        <v>8</v>
      </c>
      <c r="M1523" t="str">
        <f t="shared" si="46"/>
        <v>Moderate Readmission</v>
      </c>
      <c r="N1523" t="str">
        <f t="shared" si="47"/>
        <v>Low Safety</v>
      </c>
    </row>
    <row r="1524" spans="1:14" x14ac:dyDescent="0.3">
      <c r="A1524" t="s">
        <v>3108</v>
      </c>
      <c r="B1524" t="s">
        <v>3080</v>
      </c>
      <c r="C1524" t="s">
        <v>171</v>
      </c>
      <c r="D1524" t="s">
        <v>36</v>
      </c>
      <c r="E1524" t="s">
        <v>25</v>
      </c>
      <c r="F1524">
        <v>2</v>
      </c>
      <c r="G1524">
        <v>2</v>
      </c>
      <c r="H1524">
        <v>9</v>
      </c>
      <c r="I1524">
        <v>8</v>
      </c>
      <c r="J1524">
        <v>6</v>
      </c>
      <c r="M1524" t="str">
        <f t="shared" si="46"/>
        <v>Moderate Readmission</v>
      </c>
      <c r="N1524" t="str">
        <f t="shared" si="47"/>
        <v>Low Safety</v>
      </c>
    </row>
    <row r="1525" spans="1:14" x14ac:dyDescent="0.3">
      <c r="A1525" t="s">
        <v>3110</v>
      </c>
      <c r="B1525" t="s">
        <v>3080</v>
      </c>
      <c r="C1525" t="s">
        <v>171</v>
      </c>
      <c r="D1525" t="s">
        <v>36</v>
      </c>
      <c r="E1525" t="s">
        <v>25</v>
      </c>
      <c r="F1525">
        <v>2</v>
      </c>
      <c r="G1525">
        <v>2</v>
      </c>
      <c r="H1525">
        <v>4</v>
      </c>
      <c r="I1525">
        <v>8</v>
      </c>
      <c r="J1525">
        <v>8</v>
      </c>
      <c r="M1525" t="str">
        <f t="shared" si="46"/>
        <v>Low Readmission</v>
      </c>
      <c r="N1525" t="str">
        <f t="shared" si="47"/>
        <v>Low Safety</v>
      </c>
    </row>
    <row r="1526" spans="1:14" x14ac:dyDescent="0.3">
      <c r="A1526" t="s">
        <v>3111</v>
      </c>
      <c r="B1526" t="s">
        <v>3080</v>
      </c>
      <c r="C1526" t="s">
        <v>171</v>
      </c>
      <c r="D1526" t="s">
        <v>36</v>
      </c>
      <c r="E1526" t="s">
        <v>25</v>
      </c>
      <c r="F1526">
        <v>3</v>
      </c>
      <c r="G1526">
        <v>2</v>
      </c>
      <c r="H1526">
        <v>5</v>
      </c>
      <c r="I1526">
        <v>8</v>
      </c>
      <c r="J1526">
        <v>5</v>
      </c>
      <c r="M1526" t="str">
        <f t="shared" si="46"/>
        <v>Moderate Readmission</v>
      </c>
      <c r="N1526" t="str">
        <f t="shared" si="47"/>
        <v>Low Safety</v>
      </c>
    </row>
    <row r="1527" spans="1:14" x14ac:dyDescent="0.3">
      <c r="A1527" t="s">
        <v>3113</v>
      </c>
      <c r="B1527" t="s">
        <v>3115</v>
      </c>
      <c r="C1527" t="s">
        <v>23</v>
      </c>
      <c r="D1527" t="s">
        <v>36</v>
      </c>
      <c r="E1527" t="s">
        <v>25</v>
      </c>
      <c r="F1527">
        <v>5</v>
      </c>
      <c r="G1527">
        <v>8</v>
      </c>
      <c r="H1527">
        <v>11</v>
      </c>
      <c r="I1527">
        <v>8</v>
      </c>
      <c r="J1527">
        <v>9</v>
      </c>
      <c r="M1527" t="str">
        <f t="shared" si="46"/>
        <v>High Readmission</v>
      </c>
      <c r="N1527" t="str">
        <f t="shared" si="47"/>
        <v>Moderate Safety</v>
      </c>
    </row>
    <row r="1528" spans="1:14" x14ac:dyDescent="0.3">
      <c r="A1528" t="s">
        <v>3117</v>
      </c>
      <c r="B1528" t="s">
        <v>3115</v>
      </c>
      <c r="C1528" t="s">
        <v>23</v>
      </c>
      <c r="D1528" t="s">
        <v>36</v>
      </c>
      <c r="E1528" t="s">
        <v>25</v>
      </c>
      <c r="F1528">
        <v>2</v>
      </c>
      <c r="G1528">
        <v>7</v>
      </c>
      <c r="H1528">
        <v>10</v>
      </c>
      <c r="I1528">
        <v>8</v>
      </c>
      <c r="J1528">
        <v>9</v>
      </c>
      <c r="M1528" t="str">
        <f t="shared" si="46"/>
        <v>High Readmission</v>
      </c>
      <c r="N1528" t="str">
        <f t="shared" si="47"/>
        <v>Moderate Safety</v>
      </c>
    </row>
    <row r="1529" spans="1:14" x14ac:dyDescent="0.3">
      <c r="A1529" t="s">
        <v>3118</v>
      </c>
      <c r="B1529" t="s">
        <v>3115</v>
      </c>
      <c r="C1529" t="s">
        <v>23</v>
      </c>
      <c r="D1529" t="s">
        <v>36</v>
      </c>
      <c r="E1529" t="s">
        <v>25</v>
      </c>
      <c r="F1529">
        <v>2</v>
      </c>
      <c r="G1529">
        <v>5</v>
      </c>
      <c r="H1529">
        <v>6</v>
      </c>
      <c r="I1529">
        <v>8</v>
      </c>
      <c r="J1529">
        <v>10</v>
      </c>
      <c r="M1529" t="str">
        <f t="shared" si="46"/>
        <v>Moderate Readmission</v>
      </c>
      <c r="N1529" t="str">
        <f t="shared" si="47"/>
        <v>Moderate Safety</v>
      </c>
    </row>
    <row r="1530" spans="1:14" x14ac:dyDescent="0.3">
      <c r="A1530" t="s">
        <v>3120</v>
      </c>
      <c r="B1530" t="s">
        <v>3115</v>
      </c>
      <c r="C1530" t="s">
        <v>23</v>
      </c>
      <c r="D1530" t="s">
        <v>36</v>
      </c>
      <c r="E1530" t="s">
        <v>169</v>
      </c>
      <c r="F1530">
        <v>5</v>
      </c>
      <c r="G1530">
        <v>7</v>
      </c>
      <c r="H1530">
        <v>8</v>
      </c>
      <c r="I1530">
        <v>8</v>
      </c>
      <c r="J1530">
        <v>10</v>
      </c>
      <c r="M1530" t="str">
        <f t="shared" si="46"/>
        <v>Moderate Readmission</v>
      </c>
      <c r="N1530" t="str">
        <f t="shared" si="47"/>
        <v>Moderate Safety</v>
      </c>
    </row>
    <row r="1531" spans="1:14" x14ac:dyDescent="0.3">
      <c r="A1531" t="s">
        <v>3123</v>
      </c>
      <c r="B1531" t="s">
        <v>3115</v>
      </c>
      <c r="C1531" t="s">
        <v>23</v>
      </c>
      <c r="D1531" t="s">
        <v>32</v>
      </c>
      <c r="E1531" t="s">
        <v>25</v>
      </c>
      <c r="F1531">
        <v>3</v>
      </c>
      <c r="G1531">
        <v>6</v>
      </c>
      <c r="H1531">
        <v>7</v>
      </c>
      <c r="I1531">
        <v>8</v>
      </c>
      <c r="J1531">
        <v>8</v>
      </c>
      <c r="M1531" t="str">
        <f t="shared" si="46"/>
        <v>Moderate Readmission</v>
      </c>
      <c r="N1531" t="str">
        <f t="shared" si="47"/>
        <v>Moderate Safety</v>
      </c>
    </row>
    <row r="1532" spans="1:14" x14ac:dyDescent="0.3">
      <c r="A1532" t="s">
        <v>3125</v>
      </c>
      <c r="B1532" t="s">
        <v>3115</v>
      </c>
      <c r="C1532" t="s">
        <v>23</v>
      </c>
      <c r="D1532" t="s">
        <v>36</v>
      </c>
      <c r="E1532" t="s">
        <v>25</v>
      </c>
      <c r="F1532">
        <v>3</v>
      </c>
      <c r="G1532">
        <v>7</v>
      </c>
      <c r="H1532">
        <v>10</v>
      </c>
      <c r="I1532">
        <v>8</v>
      </c>
      <c r="J1532">
        <v>10</v>
      </c>
      <c r="M1532" t="str">
        <f t="shared" si="46"/>
        <v>High Readmission</v>
      </c>
      <c r="N1532" t="str">
        <f t="shared" si="47"/>
        <v>Moderate Safety</v>
      </c>
    </row>
    <row r="1533" spans="1:14" x14ac:dyDescent="0.3">
      <c r="A1533" t="s">
        <v>3127</v>
      </c>
      <c r="B1533" t="s">
        <v>3115</v>
      </c>
      <c r="C1533" t="s">
        <v>23</v>
      </c>
      <c r="D1533" t="s">
        <v>36</v>
      </c>
      <c r="E1533" t="s">
        <v>25</v>
      </c>
      <c r="F1533">
        <v>1</v>
      </c>
      <c r="G1533">
        <v>8</v>
      </c>
      <c r="H1533">
        <v>8</v>
      </c>
      <c r="I1533">
        <v>8</v>
      </c>
      <c r="J1533">
        <v>9</v>
      </c>
      <c r="M1533" t="str">
        <f t="shared" si="46"/>
        <v>Moderate Readmission</v>
      </c>
      <c r="N1533" t="str">
        <f t="shared" si="47"/>
        <v>Moderate Safety</v>
      </c>
    </row>
    <row r="1534" spans="1:14" x14ac:dyDescent="0.3">
      <c r="A1534" t="s">
        <v>3128</v>
      </c>
      <c r="B1534" t="s">
        <v>3115</v>
      </c>
      <c r="C1534" t="s">
        <v>23</v>
      </c>
      <c r="D1534" t="s">
        <v>36</v>
      </c>
      <c r="E1534" t="s">
        <v>25</v>
      </c>
      <c r="F1534">
        <v>4</v>
      </c>
      <c r="G1534">
        <v>7</v>
      </c>
      <c r="H1534">
        <v>10</v>
      </c>
      <c r="I1534">
        <v>8</v>
      </c>
      <c r="J1534">
        <v>10</v>
      </c>
      <c r="M1534" t="str">
        <f t="shared" si="46"/>
        <v>High Readmission</v>
      </c>
      <c r="N1534" t="str">
        <f t="shared" si="47"/>
        <v>Moderate Safety</v>
      </c>
    </row>
    <row r="1535" spans="1:14" x14ac:dyDescent="0.3">
      <c r="A1535" t="s">
        <v>3130</v>
      </c>
      <c r="B1535" t="s">
        <v>3115</v>
      </c>
      <c r="C1535" t="s">
        <v>23</v>
      </c>
      <c r="D1535" t="s">
        <v>36</v>
      </c>
      <c r="E1535" t="s">
        <v>25</v>
      </c>
      <c r="F1535">
        <v>3</v>
      </c>
      <c r="G1535">
        <v>5</v>
      </c>
      <c r="H1535">
        <v>6</v>
      </c>
      <c r="I1535">
        <v>8</v>
      </c>
      <c r="J1535">
        <v>9</v>
      </c>
      <c r="M1535" t="str">
        <f t="shared" si="46"/>
        <v>Moderate Readmission</v>
      </c>
      <c r="N1535" t="str">
        <f t="shared" si="47"/>
        <v>Moderate Safety</v>
      </c>
    </row>
    <row r="1536" spans="1:14" x14ac:dyDescent="0.3">
      <c r="A1536" t="s">
        <v>286</v>
      </c>
      <c r="B1536" t="s">
        <v>3115</v>
      </c>
      <c r="C1536" t="s">
        <v>23</v>
      </c>
      <c r="D1536" t="s">
        <v>36</v>
      </c>
      <c r="E1536" t="s">
        <v>25</v>
      </c>
      <c r="F1536">
        <v>4</v>
      </c>
      <c r="G1536">
        <v>8</v>
      </c>
      <c r="H1536">
        <v>11</v>
      </c>
      <c r="I1536">
        <v>8</v>
      </c>
      <c r="J1536">
        <v>10</v>
      </c>
      <c r="M1536" t="str">
        <f t="shared" si="46"/>
        <v>High Readmission</v>
      </c>
      <c r="N1536" t="str">
        <f t="shared" si="47"/>
        <v>Moderate Safety</v>
      </c>
    </row>
    <row r="1537" spans="1:14" x14ac:dyDescent="0.3">
      <c r="A1537" t="s">
        <v>3134</v>
      </c>
      <c r="B1537" t="s">
        <v>3115</v>
      </c>
      <c r="C1537" t="s">
        <v>23</v>
      </c>
      <c r="D1537" t="s">
        <v>36</v>
      </c>
      <c r="E1537" t="s">
        <v>25</v>
      </c>
      <c r="F1537">
        <v>3</v>
      </c>
      <c r="G1537">
        <v>8</v>
      </c>
      <c r="H1537">
        <v>11</v>
      </c>
      <c r="I1537">
        <v>8</v>
      </c>
      <c r="J1537">
        <v>9</v>
      </c>
      <c r="M1537" t="str">
        <f t="shared" si="46"/>
        <v>High Readmission</v>
      </c>
      <c r="N1537" t="str">
        <f t="shared" si="47"/>
        <v>Moderate Safety</v>
      </c>
    </row>
    <row r="1538" spans="1:14" x14ac:dyDescent="0.3">
      <c r="A1538" t="s">
        <v>3135</v>
      </c>
      <c r="B1538" t="s">
        <v>3115</v>
      </c>
      <c r="C1538" t="s">
        <v>23</v>
      </c>
      <c r="D1538" t="s">
        <v>36</v>
      </c>
      <c r="E1538" t="s">
        <v>25</v>
      </c>
      <c r="F1538">
        <v>5</v>
      </c>
      <c r="G1538">
        <v>8</v>
      </c>
      <c r="H1538">
        <v>11</v>
      </c>
      <c r="I1538">
        <v>8</v>
      </c>
      <c r="J1538">
        <v>11</v>
      </c>
      <c r="M1538" t="str">
        <f t="shared" si="46"/>
        <v>High Readmission</v>
      </c>
      <c r="N1538" t="str">
        <f t="shared" si="47"/>
        <v>Moderate Safety</v>
      </c>
    </row>
    <row r="1539" spans="1:14" x14ac:dyDescent="0.3">
      <c r="A1539" t="s">
        <v>3137</v>
      </c>
      <c r="B1539" t="s">
        <v>3115</v>
      </c>
      <c r="C1539" t="s">
        <v>23</v>
      </c>
      <c r="D1539" t="s">
        <v>116</v>
      </c>
      <c r="E1539" t="s">
        <v>169</v>
      </c>
      <c r="F1539">
        <v>2</v>
      </c>
      <c r="G1539">
        <v>5</v>
      </c>
      <c r="H1539">
        <v>6</v>
      </c>
      <c r="I1539">
        <v>8</v>
      </c>
      <c r="J1539">
        <v>7</v>
      </c>
      <c r="M1539" t="str">
        <f t="shared" ref="M1539:M1602" si="48">IF(H1539&gt;=10, "High Readmission", IF(H1539&gt;=5, "Moderate Readmission", "Low Readmission"))</f>
        <v>Moderate Readmission</v>
      </c>
      <c r="N1539" t="str">
        <f t="shared" ref="N1539:N1602" si="49">IF(G1539&gt;=10, "High Safety", IF(G1539&gt;=5, "Moderate Safety", "Low Safety"))</f>
        <v>Moderate Safety</v>
      </c>
    </row>
    <row r="1540" spans="1:14" x14ac:dyDescent="0.3">
      <c r="A1540" t="s">
        <v>3139</v>
      </c>
      <c r="B1540" t="s">
        <v>3115</v>
      </c>
      <c r="C1540" t="s">
        <v>23</v>
      </c>
      <c r="D1540" t="s">
        <v>36</v>
      </c>
      <c r="E1540" t="s">
        <v>25</v>
      </c>
      <c r="F1540">
        <v>4</v>
      </c>
      <c r="G1540">
        <v>7</v>
      </c>
      <c r="H1540">
        <v>10</v>
      </c>
      <c r="I1540">
        <v>8</v>
      </c>
      <c r="J1540">
        <v>10</v>
      </c>
      <c r="M1540" t="str">
        <f t="shared" si="48"/>
        <v>High Readmission</v>
      </c>
      <c r="N1540" t="str">
        <f t="shared" si="49"/>
        <v>Moderate Safety</v>
      </c>
    </row>
    <row r="1541" spans="1:14" x14ac:dyDescent="0.3">
      <c r="A1541" t="s">
        <v>3141</v>
      </c>
      <c r="B1541" t="s">
        <v>3115</v>
      </c>
      <c r="C1541" t="s">
        <v>23</v>
      </c>
      <c r="D1541" t="s">
        <v>116</v>
      </c>
      <c r="E1541" t="s">
        <v>169</v>
      </c>
      <c r="F1541">
        <v>2</v>
      </c>
      <c r="G1541">
        <v>8</v>
      </c>
      <c r="H1541">
        <v>11</v>
      </c>
      <c r="I1541">
        <v>8</v>
      </c>
      <c r="J1541">
        <v>11</v>
      </c>
      <c r="M1541" t="str">
        <f t="shared" si="48"/>
        <v>High Readmission</v>
      </c>
      <c r="N1541" t="str">
        <f t="shared" si="49"/>
        <v>Moderate Safety</v>
      </c>
    </row>
    <row r="1542" spans="1:14" x14ac:dyDescent="0.3">
      <c r="A1542" t="s">
        <v>3144</v>
      </c>
      <c r="B1542" t="s">
        <v>3115</v>
      </c>
      <c r="C1542" t="s">
        <v>155</v>
      </c>
      <c r="D1542" t="s">
        <v>156</v>
      </c>
      <c r="E1542" t="s">
        <v>25</v>
      </c>
      <c r="F1542">
        <v>1</v>
      </c>
      <c r="G1542">
        <v>4</v>
      </c>
      <c r="H1542">
        <v>4</v>
      </c>
      <c r="I1542">
        <v>8</v>
      </c>
      <c r="J1542">
        <v>5</v>
      </c>
      <c r="M1542" t="str">
        <f t="shared" si="48"/>
        <v>Low Readmission</v>
      </c>
      <c r="N1542" t="str">
        <f t="shared" si="49"/>
        <v>Low Safety</v>
      </c>
    </row>
    <row r="1543" spans="1:14" x14ac:dyDescent="0.3">
      <c r="A1543" t="s">
        <v>3146</v>
      </c>
      <c r="B1543" t="s">
        <v>3115</v>
      </c>
      <c r="C1543" t="s">
        <v>23</v>
      </c>
      <c r="D1543" t="s">
        <v>36</v>
      </c>
      <c r="E1543" t="s">
        <v>25</v>
      </c>
      <c r="F1543">
        <v>2</v>
      </c>
      <c r="G1543">
        <v>8</v>
      </c>
      <c r="H1543">
        <v>8</v>
      </c>
      <c r="I1543">
        <v>8</v>
      </c>
      <c r="J1543">
        <v>10</v>
      </c>
      <c r="M1543" t="str">
        <f t="shared" si="48"/>
        <v>Moderate Readmission</v>
      </c>
      <c r="N1543" t="str">
        <f t="shared" si="49"/>
        <v>Moderate Safety</v>
      </c>
    </row>
    <row r="1544" spans="1:14" x14ac:dyDescent="0.3">
      <c r="A1544" t="s">
        <v>3148</v>
      </c>
      <c r="B1544" t="s">
        <v>3115</v>
      </c>
      <c r="C1544" t="s">
        <v>23</v>
      </c>
      <c r="D1544" t="s">
        <v>36</v>
      </c>
      <c r="E1544" t="s">
        <v>25</v>
      </c>
      <c r="F1544">
        <v>2</v>
      </c>
      <c r="G1544">
        <v>6</v>
      </c>
      <c r="H1544">
        <v>7</v>
      </c>
      <c r="I1544">
        <v>8</v>
      </c>
      <c r="J1544">
        <v>8</v>
      </c>
      <c r="M1544" t="str">
        <f t="shared" si="48"/>
        <v>Moderate Readmission</v>
      </c>
      <c r="N1544" t="str">
        <f t="shared" si="49"/>
        <v>Moderate Safety</v>
      </c>
    </row>
    <row r="1545" spans="1:14" x14ac:dyDescent="0.3">
      <c r="A1545" t="s">
        <v>3150</v>
      </c>
      <c r="B1545" t="s">
        <v>3115</v>
      </c>
      <c r="C1545" t="s">
        <v>23</v>
      </c>
      <c r="D1545" t="s">
        <v>36</v>
      </c>
      <c r="E1545" t="s">
        <v>169</v>
      </c>
      <c r="F1545">
        <v>2</v>
      </c>
      <c r="G1545">
        <v>6</v>
      </c>
      <c r="H1545">
        <v>8</v>
      </c>
      <c r="I1545">
        <v>8</v>
      </c>
      <c r="J1545">
        <v>8</v>
      </c>
      <c r="M1545" t="str">
        <f t="shared" si="48"/>
        <v>Moderate Readmission</v>
      </c>
      <c r="N1545" t="str">
        <f t="shared" si="49"/>
        <v>Moderate Safety</v>
      </c>
    </row>
    <row r="1546" spans="1:14" x14ac:dyDescent="0.3">
      <c r="A1546" t="s">
        <v>3152</v>
      </c>
      <c r="B1546" t="s">
        <v>3115</v>
      </c>
      <c r="C1546" t="s">
        <v>23</v>
      </c>
      <c r="D1546" t="s">
        <v>36</v>
      </c>
      <c r="E1546" t="s">
        <v>25</v>
      </c>
      <c r="F1546">
        <v>1</v>
      </c>
      <c r="G1546">
        <v>5</v>
      </c>
      <c r="H1546">
        <v>8</v>
      </c>
      <c r="I1546">
        <v>8</v>
      </c>
      <c r="J1546">
        <v>8</v>
      </c>
      <c r="M1546" t="str">
        <f t="shared" si="48"/>
        <v>Moderate Readmission</v>
      </c>
      <c r="N1546" t="str">
        <f t="shared" si="49"/>
        <v>Moderate Safety</v>
      </c>
    </row>
    <row r="1547" spans="1:14" x14ac:dyDescent="0.3">
      <c r="A1547" t="s">
        <v>3154</v>
      </c>
      <c r="B1547" t="s">
        <v>3115</v>
      </c>
      <c r="C1547" t="s">
        <v>23</v>
      </c>
      <c r="D1547" t="s">
        <v>36</v>
      </c>
      <c r="E1547" t="s">
        <v>25</v>
      </c>
      <c r="F1547">
        <v>4</v>
      </c>
      <c r="G1547">
        <v>7</v>
      </c>
      <c r="H1547">
        <v>10</v>
      </c>
      <c r="I1547">
        <v>8</v>
      </c>
      <c r="J1547">
        <v>10</v>
      </c>
      <c r="M1547" t="str">
        <f t="shared" si="48"/>
        <v>High Readmission</v>
      </c>
      <c r="N1547" t="str">
        <f t="shared" si="49"/>
        <v>Moderate Safety</v>
      </c>
    </row>
    <row r="1548" spans="1:14" x14ac:dyDescent="0.3">
      <c r="A1548" t="s">
        <v>3155</v>
      </c>
      <c r="B1548" t="s">
        <v>3115</v>
      </c>
      <c r="C1548" t="s">
        <v>23</v>
      </c>
      <c r="D1548" t="s">
        <v>61</v>
      </c>
      <c r="E1548" t="s">
        <v>25</v>
      </c>
      <c r="F1548">
        <v>1</v>
      </c>
      <c r="G1548">
        <v>6</v>
      </c>
      <c r="H1548">
        <v>8</v>
      </c>
      <c r="I1548">
        <v>8</v>
      </c>
      <c r="J1548">
        <v>9</v>
      </c>
      <c r="M1548" t="str">
        <f t="shared" si="48"/>
        <v>Moderate Readmission</v>
      </c>
      <c r="N1548" t="str">
        <f t="shared" si="49"/>
        <v>Moderate Safety</v>
      </c>
    </row>
    <row r="1549" spans="1:14" x14ac:dyDescent="0.3">
      <c r="A1549" t="s">
        <v>3156</v>
      </c>
      <c r="B1549" t="s">
        <v>3115</v>
      </c>
      <c r="C1549" t="s">
        <v>23</v>
      </c>
      <c r="D1549" t="s">
        <v>36</v>
      </c>
      <c r="E1549" t="s">
        <v>169</v>
      </c>
      <c r="F1549">
        <v>4</v>
      </c>
      <c r="G1549">
        <v>4</v>
      </c>
      <c r="H1549">
        <v>7</v>
      </c>
      <c r="I1549">
        <v>8</v>
      </c>
      <c r="J1549">
        <v>4</v>
      </c>
      <c r="M1549" t="str">
        <f t="shared" si="48"/>
        <v>Moderate Readmission</v>
      </c>
      <c r="N1549" t="str">
        <f t="shared" si="49"/>
        <v>Low Safety</v>
      </c>
    </row>
    <row r="1550" spans="1:14" x14ac:dyDescent="0.3">
      <c r="A1550" t="s">
        <v>3158</v>
      </c>
      <c r="B1550" t="s">
        <v>3115</v>
      </c>
      <c r="C1550" t="s">
        <v>23</v>
      </c>
      <c r="D1550" t="s">
        <v>36</v>
      </c>
      <c r="E1550" t="s">
        <v>25</v>
      </c>
      <c r="F1550">
        <v>2</v>
      </c>
      <c r="G1550">
        <v>7</v>
      </c>
      <c r="H1550">
        <v>7</v>
      </c>
      <c r="I1550">
        <v>8</v>
      </c>
      <c r="J1550">
        <v>10</v>
      </c>
      <c r="M1550" t="str">
        <f t="shared" si="48"/>
        <v>Moderate Readmission</v>
      </c>
      <c r="N1550" t="str">
        <f t="shared" si="49"/>
        <v>Moderate Safety</v>
      </c>
    </row>
    <row r="1551" spans="1:14" x14ac:dyDescent="0.3">
      <c r="A1551" t="s">
        <v>3160</v>
      </c>
      <c r="B1551" t="s">
        <v>3115</v>
      </c>
      <c r="C1551" t="s">
        <v>23</v>
      </c>
      <c r="D1551" t="s">
        <v>36</v>
      </c>
      <c r="E1551" t="s">
        <v>25</v>
      </c>
      <c r="F1551">
        <v>3</v>
      </c>
      <c r="G1551">
        <v>7</v>
      </c>
      <c r="H1551">
        <v>10</v>
      </c>
      <c r="I1551">
        <v>8</v>
      </c>
      <c r="J1551">
        <v>9</v>
      </c>
      <c r="M1551" t="str">
        <f t="shared" si="48"/>
        <v>High Readmission</v>
      </c>
      <c r="N1551" t="str">
        <f t="shared" si="49"/>
        <v>Moderate Safety</v>
      </c>
    </row>
    <row r="1552" spans="1:14" x14ac:dyDescent="0.3">
      <c r="A1552" t="s">
        <v>3162</v>
      </c>
      <c r="B1552" t="s">
        <v>3115</v>
      </c>
      <c r="C1552" t="s">
        <v>23</v>
      </c>
      <c r="D1552" t="s">
        <v>36</v>
      </c>
      <c r="E1552" t="s">
        <v>25</v>
      </c>
      <c r="F1552">
        <v>2</v>
      </c>
      <c r="G1552">
        <v>8</v>
      </c>
      <c r="H1552">
        <v>11</v>
      </c>
      <c r="I1552">
        <v>8</v>
      </c>
      <c r="J1552">
        <v>9</v>
      </c>
      <c r="M1552" t="str">
        <f t="shared" si="48"/>
        <v>High Readmission</v>
      </c>
      <c r="N1552" t="str">
        <f t="shared" si="49"/>
        <v>Moderate Safety</v>
      </c>
    </row>
    <row r="1553" spans="1:14" x14ac:dyDescent="0.3">
      <c r="A1553" t="s">
        <v>3164</v>
      </c>
      <c r="B1553" t="s">
        <v>3115</v>
      </c>
      <c r="C1553" t="s">
        <v>23</v>
      </c>
      <c r="D1553" t="s">
        <v>36</v>
      </c>
      <c r="E1553" t="s">
        <v>25</v>
      </c>
      <c r="F1553">
        <v>2</v>
      </c>
      <c r="G1553">
        <v>6</v>
      </c>
      <c r="H1553">
        <v>7</v>
      </c>
      <c r="I1553">
        <v>8</v>
      </c>
      <c r="J1553">
        <v>10</v>
      </c>
      <c r="M1553" t="str">
        <f t="shared" si="48"/>
        <v>Moderate Readmission</v>
      </c>
      <c r="N1553" t="str">
        <f t="shared" si="49"/>
        <v>Moderate Safety</v>
      </c>
    </row>
    <row r="1554" spans="1:14" x14ac:dyDescent="0.3">
      <c r="A1554" t="s">
        <v>3166</v>
      </c>
      <c r="B1554" t="s">
        <v>3115</v>
      </c>
      <c r="C1554" t="s">
        <v>23</v>
      </c>
      <c r="D1554" t="s">
        <v>116</v>
      </c>
      <c r="E1554" t="s">
        <v>169</v>
      </c>
      <c r="F1554">
        <v>1</v>
      </c>
      <c r="G1554">
        <v>4</v>
      </c>
      <c r="H1554">
        <v>5</v>
      </c>
      <c r="I1554">
        <v>8</v>
      </c>
      <c r="J1554">
        <v>9</v>
      </c>
      <c r="M1554" t="str">
        <f t="shared" si="48"/>
        <v>Moderate Readmission</v>
      </c>
      <c r="N1554" t="str">
        <f t="shared" si="49"/>
        <v>Low Safety</v>
      </c>
    </row>
    <row r="1555" spans="1:14" x14ac:dyDescent="0.3">
      <c r="A1555" t="s">
        <v>2972</v>
      </c>
      <c r="B1555" t="s">
        <v>3115</v>
      </c>
      <c r="C1555" t="s">
        <v>23</v>
      </c>
      <c r="D1555" t="s">
        <v>36</v>
      </c>
      <c r="E1555" t="s">
        <v>25</v>
      </c>
      <c r="F1555">
        <v>1</v>
      </c>
      <c r="G1555">
        <v>8</v>
      </c>
      <c r="H1555">
        <v>10</v>
      </c>
      <c r="I1555">
        <v>8</v>
      </c>
      <c r="J1555">
        <v>10</v>
      </c>
      <c r="M1555" t="str">
        <f t="shared" si="48"/>
        <v>High Readmission</v>
      </c>
      <c r="N1555" t="str">
        <f t="shared" si="49"/>
        <v>Moderate Safety</v>
      </c>
    </row>
    <row r="1556" spans="1:14" x14ac:dyDescent="0.3">
      <c r="A1556" t="s">
        <v>3170</v>
      </c>
      <c r="B1556" t="s">
        <v>3115</v>
      </c>
      <c r="C1556" t="s">
        <v>23</v>
      </c>
      <c r="D1556" t="s">
        <v>36</v>
      </c>
      <c r="E1556" t="s">
        <v>25</v>
      </c>
      <c r="F1556">
        <v>3</v>
      </c>
      <c r="G1556">
        <v>7</v>
      </c>
      <c r="H1556">
        <v>9</v>
      </c>
      <c r="I1556">
        <v>8</v>
      </c>
      <c r="J1556">
        <v>9</v>
      </c>
      <c r="M1556" t="str">
        <f t="shared" si="48"/>
        <v>Moderate Readmission</v>
      </c>
      <c r="N1556" t="str">
        <f t="shared" si="49"/>
        <v>Moderate Safety</v>
      </c>
    </row>
    <row r="1557" spans="1:14" x14ac:dyDescent="0.3">
      <c r="A1557" t="s">
        <v>3171</v>
      </c>
      <c r="B1557" t="s">
        <v>3115</v>
      </c>
      <c r="C1557" t="s">
        <v>23</v>
      </c>
      <c r="D1557" t="s">
        <v>36</v>
      </c>
      <c r="E1557" t="s">
        <v>25</v>
      </c>
      <c r="F1557">
        <v>4</v>
      </c>
      <c r="G1557">
        <v>7</v>
      </c>
      <c r="H1557">
        <v>11</v>
      </c>
      <c r="I1557">
        <v>8</v>
      </c>
      <c r="J1557">
        <v>10</v>
      </c>
      <c r="M1557" t="str">
        <f t="shared" si="48"/>
        <v>High Readmission</v>
      </c>
      <c r="N1557" t="str">
        <f t="shared" si="49"/>
        <v>Moderate Safety</v>
      </c>
    </row>
    <row r="1558" spans="1:14" x14ac:dyDescent="0.3">
      <c r="A1558" t="s">
        <v>3172</v>
      </c>
      <c r="B1558" t="s">
        <v>3115</v>
      </c>
      <c r="C1558" t="s">
        <v>23</v>
      </c>
      <c r="D1558" t="s">
        <v>36</v>
      </c>
      <c r="E1558" t="s">
        <v>25</v>
      </c>
      <c r="F1558">
        <v>4</v>
      </c>
      <c r="G1558">
        <v>7</v>
      </c>
      <c r="H1558">
        <v>9</v>
      </c>
      <c r="I1558">
        <v>8</v>
      </c>
      <c r="J1558">
        <v>10</v>
      </c>
      <c r="M1558" t="str">
        <f t="shared" si="48"/>
        <v>Moderate Readmission</v>
      </c>
      <c r="N1558" t="str">
        <f t="shared" si="49"/>
        <v>Moderate Safety</v>
      </c>
    </row>
    <row r="1559" spans="1:14" x14ac:dyDescent="0.3">
      <c r="A1559" t="s">
        <v>3174</v>
      </c>
      <c r="B1559" t="s">
        <v>3115</v>
      </c>
      <c r="C1559" t="s">
        <v>23</v>
      </c>
      <c r="D1559" t="s">
        <v>36</v>
      </c>
      <c r="E1559" t="s">
        <v>25</v>
      </c>
      <c r="F1559">
        <v>1</v>
      </c>
      <c r="G1559">
        <v>7</v>
      </c>
      <c r="H1559">
        <v>10</v>
      </c>
      <c r="I1559">
        <v>8</v>
      </c>
      <c r="J1559">
        <v>9</v>
      </c>
      <c r="M1559" t="str">
        <f t="shared" si="48"/>
        <v>High Readmission</v>
      </c>
      <c r="N1559" t="str">
        <f t="shared" si="49"/>
        <v>Moderate Safety</v>
      </c>
    </row>
    <row r="1560" spans="1:14" x14ac:dyDescent="0.3">
      <c r="A1560" t="s">
        <v>3176</v>
      </c>
      <c r="B1560" t="s">
        <v>3115</v>
      </c>
      <c r="C1560" t="s">
        <v>23</v>
      </c>
      <c r="D1560" t="s">
        <v>32</v>
      </c>
      <c r="E1560" t="s">
        <v>25</v>
      </c>
      <c r="F1560">
        <v>3</v>
      </c>
      <c r="G1560">
        <v>7</v>
      </c>
      <c r="H1560">
        <v>8</v>
      </c>
      <c r="I1560">
        <v>8</v>
      </c>
      <c r="J1560">
        <v>7</v>
      </c>
      <c r="M1560" t="str">
        <f t="shared" si="48"/>
        <v>Moderate Readmission</v>
      </c>
      <c r="N1560" t="str">
        <f t="shared" si="49"/>
        <v>Moderate Safety</v>
      </c>
    </row>
    <row r="1561" spans="1:14" x14ac:dyDescent="0.3">
      <c r="A1561" t="s">
        <v>3178</v>
      </c>
      <c r="B1561" t="s">
        <v>3115</v>
      </c>
      <c r="C1561" t="s">
        <v>23</v>
      </c>
      <c r="D1561" t="s">
        <v>36</v>
      </c>
      <c r="E1561" t="s">
        <v>25</v>
      </c>
      <c r="F1561">
        <v>4</v>
      </c>
      <c r="G1561">
        <v>8</v>
      </c>
      <c r="H1561">
        <v>10</v>
      </c>
      <c r="I1561">
        <v>8</v>
      </c>
      <c r="J1561">
        <v>9</v>
      </c>
      <c r="M1561" t="str">
        <f t="shared" si="48"/>
        <v>High Readmission</v>
      </c>
      <c r="N1561" t="str">
        <f t="shared" si="49"/>
        <v>Moderate Safety</v>
      </c>
    </row>
    <row r="1562" spans="1:14" x14ac:dyDescent="0.3">
      <c r="A1562" t="s">
        <v>3179</v>
      </c>
      <c r="B1562" t="s">
        <v>3115</v>
      </c>
      <c r="C1562" t="s">
        <v>23</v>
      </c>
      <c r="D1562" t="s">
        <v>76</v>
      </c>
      <c r="E1562" t="s">
        <v>25</v>
      </c>
      <c r="F1562">
        <v>3</v>
      </c>
      <c r="G1562">
        <v>7</v>
      </c>
      <c r="H1562">
        <v>10</v>
      </c>
      <c r="I1562">
        <v>8</v>
      </c>
      <c r="J1562">
        <v>10</v>
      </c>
      <c r="M1562" t="str">
        <f t="shared" si="48"/>
        <v>High Readmission</v>
      </c>
      <c r="N1562" t="str">
        <f t="shared" si="49"/>
        <v>Moderate Safety</v>
      </c>
    </row>
    <row r="1563" spans="1:14" x14ac:dyDescent="0.3">
      <c r="A1563" t="s">
        <v>3181</v>
      </c>
      <c r="B1563" t="s">
        <v>3115</v>
      </c>
      <c r="C1563" t="s">
        <v>23</v>
      </c>
      <c r="D1563" t="s">
        <v>32</v>
      </c>
      <c r="E1563" t="s">
        <v>25</v>
      </c>
      <c r="F1563">
        <v>2</v>
      </c>
      <c r="G1563">
        <v>7</v>
      </c>
      <c r="H1563">
        <v>10</v>
      </c>
      <c r="I1563">
        <v>8</v>
      </c>
      <c r="J1563">
        <v>9</v>
      </c>
      <c r="M1563" t="str">
        <f t="shared" si="48"/>
        <v>High Readmission</v>
      </c>
      <c r="N1563" t="str">
        <f t="shared" si="49"/>
        <v>Moderate Safety</v>
      </c>
    </row>
    <row r="1564" spans="1:14" x14ac:dyDescent="0.3">
      <c r="A1564" t="s">
        <v>3182</v>
      </c>
      <c r="B1564" t="s">
        <v>3115</v>
      </c>
      <c r="C1564" t="s">
        <v>23</v>
      </c>
      <c r="D1564" t="s">
        <v>36</v>
      </c>
      <c r="E1564" t="s">
        <v>25</v>
      </c>
      <c r="F1564">
        <v>3</v>
      </c>
      <c r="G1564">
        <v>7</v>
      </c>
      <c r="H1564">
        <v>9</v>
      </c>
      <c r="I1564">
        <v>8</v>
      </c>
      <c r="J1564">
        <v>9</v>
      </c>
      <c r="M1564" t="str">
        <f t="shared" si="48"/>
        <v>Moderate Readmission</v>
      </c>
      <c r="N1564" t="str">
        <f t="shared" si="49"/>
        <v>Moderate Safety</v>
      </c>
    </row>
    <row r="1565" spans="1:14" x14ac:dyDescent="0.3">
      <c r="A1565" t="s">
        <v>3184</v>
      </c>
      <c r="B1565" t="s">
        <v>3115</v>
      </c>
      <c r="C1565" t="s">
        <v>23</v>
      </c>
      <c r="D1565" t="s">
        <v>36</v>
      </c>
      <c r="E1565" t="s">
        <v>25</v>
      </c>
      <c r="F1565">
        <v>5</v>
      </c>
      <c r="G1565">
        <v>6</v>
      </c>
      <c r="H1565">
        <v>9</v>
      </c>
      <c r="I1565">
        <v>8</v>
      </c>
      <c r="J1565">
        <v>9</v>
      </c>
      <c r="M1565" t="str">
        <f t="shared" si="48"/>
        <v>Moderate Readmission</v>
      </c>
      <c r="N1565" t="str">
        <f t="shared" si="49"/>
        <v>Moderate Safety</v>
      </c>
    </row>
    <row r="1566" spans="1:14" x14ac:dyDescent="0.3">
      <c r="A1566" t="s">
        <v>3185</v>
      </c>
      <c r="B1566" t="s">
        <v>3115</v>
      </c>
      <c r="C1566" t="s">
        <v>23</v>
      </c>
      <c r="D1566" t="s">
        <v>36</v>
      </c>
      <c r="E1566" t="s">
        <v>25</v>
      </c>
      <c r="F1566">
        <v>2</v>
      </c>
      <c r="G1566">
        <v>5</v>
      </c>
      <c r="H1566">
        <v>6</v>
      </c>
      <c r="I1566">
        <v>8</v>
      </c>
      <c r="J1566">
        <v>9</v>
      </c>
      <c r="M1566" t="str">
        <f t="shared" si="48"/>
        <v>Moderate Readmission</v>
      </c>
      <c r="N1566" t="str">
        <f t="shared" si="49"/>
        <v>Moderate Safety</v>
      </c>
    </row>
    <row r="1567" spans="1:14" x14ac:dyDescent="0.3">
      <c r="A1567" t="s">
        <v>3187</v>
      </c>
      <c r="B1567" t="s">
        <v>3115</v>
      </c>
      <c r="C1567" t="s">
        <v>23</v>
      </c>
      <c r="D1567" t="s">
        <v>36</v>
      </c>
      <c r="E1567" t="s">
        <v>25</v>
      </c>
      <c r="F1567">
        <v>4</v>
      </c>
      <c r="G1567">
        <v>8</v>
      </c>
      <c r="H1567">
        <v>11</v>
      </c>
      <c r="I1567">
        <v>8</v>
      </c>
      <c r="J1567">
        <v>9</v>
      </c>
      <c r="M1567" t="str">
        <f t="shared" si="48"/>
        <v>High Readmission</v>
      </c>
      <c r="N1567" t="str">
        <f t="shared" si="49"/>
        <v>Moderate Safety</v>
      </c>
    </row>
    <row r="1568" spans="1:14" x14ac:dyDescent="0.3">
      <c r="A1568" t="s">
        <v>3189</v>
      </c>
      <c r="B1568" t="s">
        <v>3115</v>
      </c>
      <c r="C1568" t="s">
        <v>23</v>
      </c>
      <c r="D1568" t="s">
        <v>36</v>
      </c>
      <c r="E1568" t="s">
        <v>25</v>
      </c>
      <c r="F1568">
        <v>3</v>
      </c>
      <c r="G1568">
        <v>7</v>
      </c>
      <c r="H1568">
        <v>10</v>
      </c>
      <c r="I1568">
        <v>8</v>
      </c>
      <c r="J1568">
        <v>10</v>
      </c>
      <c r="M1568" t="str">
        <f t="shared" si="48"/>
        <v>High Readmission</v>
      </c>
      <c r="N1568" t="str">
        <f t="shared" si="49"/>
        <v>Moderate Safety</v>
      </c>
    </row>
    <row r="1569" spans="1:14" x14ac:dyDescent="0.3">
      <c r="A1569" t="s">
        <v>3192</v>
      </c>
      <c r="B1569" t="s">
        <v>3115</v>
      </c>
      <c r="C1569" t="s">
        <v>23</v>
      </c>
      <c r="D1569" t="s">
        <v>36</v>
      </c>
      <c r="E1569" t="s">
        <v>25</v>
      </c>
      <c r="F1569">
        <v>4</v>
      </c>
      <c r="G1569">
        <v>7</v>
      </c>
      <c r="H1569">
        <v>8</v>
      </c>
      <c r="I1569">
        <v>8</v>
      </c>
      <c r="J1569">
        <v>9</v>
      </c>
      <c r="M1569" t="str">
        <f t="shared" si="48"/>
        <v>Moderate Readmission</v>
      </c>
      <c r="N1569" t="str">
        <f t="shared" si="49"/>
        <v>Moderate Safety</v>
      </c>
    </row>
    <row r="1570" spans="1:14" x14ac:dyDescent="0.3">
      <c r="A1570" t="s">
        <v>3193</v>
      </c>
      <c r="B1570" t="s">
        <v>3115</v>
      </c>
      <c r="C1570" t="s">
        <v>23</v>
      </c>
      <c r="D1570" t="s">
        <v>36</v>
      </c>
      <c r="E1570" t="s">
        <v>25</v>
      </c>
      <c r="F1570">
        <v>3</v>
      </c>
      <c r="G1570">
        <v>8</v>
      </c>
      <c r="H1570">
        <v>11</v>
      </c>
      <c r="I1570">
        <v>8</v>
      </c>
      <c r="J1570">
        <v>9</v>
      </c>
      <c r="M1570" t="str">
        <f t="shared" si="48"/>
        <v>High Readmission</v>
      </c>
      <c r="N1570" t="str">
        <f t="shared" si="49"/>
        <v>Moderate Safety</v>
      </c>
    </row>
    <row r="1571" spans="1:14" x14ac:dyDescent="0.3">
      <c r="A1571" t="s">
        <v>3195</v>
      </c>
      <c r="B1571" t="s">
        <v>3115</v>
      </c>
      <c r="C1571" t="s">
        <v>23</v>
      </c>
      <c r="D1571" t="s">
        <v>36</v>
      </c>
      <c r="E1571" t="s">
        <v>25</v>
      </c>
      <c r="F1571">
        <v>2</v>
      </c>
      <c r="G1571">
        <v>7</v>
      </c>
      <c r="H1571">
        <v>10</v>
      </c>
      <c r="I1571">
        <v>8</v>
      </c>
      <c r="J1571">
        <v>10</v>
      </c>
      <c r="M1571" t="str">
        <f t="shared" si="48"/>
        <v>High Readmission</v>
      </c>
      <c r="N1571" t="str">
        <f t="shared" si="49"/>
        <v>Moderate Safety</v>
      </c>
    </row>
    <row r="1572" spans="1:14" x14ac:dyDescent="0.3">
      <c r="A1572" t="s">
        <v>3196</v>
      </c>
      <c r="B1572" t="s">
        <v>3115</v>
      </c>
      <c r="C1572" t="s">
        <v>23</v>
      </c>
      <c r="D1572" t="s">
        <v>36</v>
      </c>
      <c r="E1572" t="s">
        <v>25</v>
      </c>
      <c r="F1572">
        <v>3</v>
      </c>
      <c r="G1572">
        <v>8</v>
      </c>
      <c r="H1572">
        <v>9</v>
      </c>
      <c r="I1572">
        <v>8</v>
      </c>
      <c r="J1572">
        <v>9</v>
      </c>
      <c r="M1572" t="str">
        <f t="shared" si="48"/>
        <v>Moderate Readmission</v>
      </c>
      <c r="N1572" t="str">
        <f t="shared" si="49"/>
        <v>Moderate Safety</v>
      </c>
    </row>
    <row r="1573" spans="1:14" x14ac:dyDescent="0.3">
      <c r="A1573" t="s">
        <v>3198</v>
      </c>
      <c r="B1573" t="s">
        <v>3115</v>
      </c>
      <c r="C1573" t="s">
        <v>23</v>
      </c>
      <c r="D1573" t="s">
        <v>36</v>
      </c>
      <c r="E1573" t="s">
        <v>25</v>
      </c>
      <c r="F1573">
        <v>2</v>
      </c>
      <c r="G1573">
        <v>8</v>
      </c>
      <c r="H1573">
        <v>11</v>
      </c>
      <c r="I1573">
        <v>8</v>
      </c>
      <c r="J1573">
        <v>9</v>
      </c>
      <c r="M1573" t="str">
        <f t="shared" si="48"/>
        <v>High Readmission</v>
      </c>
      <c r="N1573" t="str">
        <f t="shared" si="49"/>
        <v>Moderate Safety</v>
      </c>
    </row>
    <row r="1574" spans="1:14" x14ac:dyDescent="0.3">
      <c r="A1574" t="s">
        <v>3199</v>
      </c>
      <c r="B1574" t="s">
        <v>3115</v>
      </c>
      <c r="C1574" t="s">
        <v>23</v>
      </c>
      <c r="D1574" t="s">
        <v>32</v>
      </c>
      <c r="E1574" t="s">
        <v>25</v>
      </c>
      <c r="F1574">
        <v>1</v>
      </c>
      <c r="G1574">
        <v>4</v>
      </c>
      <c r="H1574">
        <v>4</v>
      </c>
      <c r="I1574">
        <v>8</v>
      </c>
      <c r="J1574">
        <v>7</v>
      </c>
      <c r="M1574" t="str">
        <f t="shared" si="48"/>
        <v>Low Readmission</v>
      </c>
      <c r="N1574" t="str">
        <f t="shared" si="49"/>
        <v>Low Safety</v>
      </c>
    </row>
    <row r="1575" spans="1:14" x14ac:dyDescent="0.3">
      <c r="A1575" t="s">
        <v>3200</v>
      </c>
      <c r="B1575" t="s">
        <v>3115</v>
      </c>
      <c r="C1575" t="s">
        <v>23</v>
      </c>
      <c r="D1575" t="s">
        <v>36</v>
      </c>
      <c r="E1575" t="s">
        <v>25</v>
      </c>
      <c r="F1575">
        <v>1</v>
      </c>
      <c r="G1575">
        <v>5</v>
      </c>
      <c r="H1575">
        <v>8</v>
      </c>
      <c r="I1575">
        <v>8</v>
      </c>
      <c r="J1575">
        <v>7</v>
      </c>
      <c r="M1575" t="str">
        <f t="shared" si="48"/>
        <v>Moderate Readmission</v>
      </c>
      <c r="N1575" t="str">
        <f t="shared" si="49"/>
        <v>Moderate Safety</v>
      </c>
    </row>
    <row r="1576" spans="1:14" x14ac:dyDescent="0.3">
      <c r="A1576" t="s">
        <v>3201</v>
      </c>
      <c r="B1576" t="s">
        <v>3115</v>
      </c>
      <c r="C1576" t="s">
        <v>23</v>
      </c>
      <c r="D1576" t="s">
        <v>36</v>
      </c>
      <c r="E1576" t="s">
        <v>25</v>
      </c>
      <c r="F1576">
        <v>2</v>
      </c>
      <c r="G1576">
        <v>8</v>
      </c>
      <c r="H1576">
        <v>10</v>
      </c>
      <c r="I1576">
        <v>8</v>
      </c>
      <c r="J1576">
        <v>11</v>
      </c>
      <c r="M1576" t="str">
        <f t="shared" si="48"/>
        <v>High Readmission</v>
      </c>
      <c r="N1576" t="str">
        <f t="shared" si="49"/>
        <v>Moderate Safety</v>
      </c>
    </row>
    <row r="1577" spans="1:14" x14ac:dyDescent="0.3">
      <c r="A1577" t="s">
        <v>3203</v>
      </c>
      <c r="B1577" t="s">
        <v>3115</v>
      </c>
      <c r="C1577" t="s">
        <v>23</v>
      </c>
      <c r="D1577" t="s">
        <v>36</v>
      </c>
      <c r="E1577" t="s">
        <v>25</v>
      </c>
      <c r="F1577">
        <v>1</v>
      </c>
      <c r="G1577">
        <v>6</v>
      </c>
      <c r="H1577">
        <v>6</v>
      </c>
      <c r="I1577">
        <v>8</v>
      </c>
      <c r="J1577">
        <v>9</v>
      </c>
      <c r="M1577" t="str">
        <f t="shared" si="48"/>
        <v>Moderate Readmission</v>
      </c>
      <c r="N1577" t="str">
        <f t="shared" si="49"/>
        <v>Moderate Safety</v>
      </c>
    </row>
    <row r="1578" spans="1:14" x14ac:dyDescent="0.3">
      <c r="A1578" t="s">
        <v>3204</v>
      </c>
      <c r="B1578" t="s">
        <v>3115</v>
      </c>
      <c r="C1578" t="s">
        <v>23</v>
      </c>
      <c r="D1578" t="s">
        <v>36</v>
      </c>
      <c r="E1578" t="s">
        <v>25</v>
      </c>
      <c r="F1578">
        <v>3</v>
      </c>
      <c r="G1578">
        <v>6</v>
      </c>
      <c r="H1578">
        <v>8</v>
      </c>
      <c r="I1578">
        <v>8</v>
      </c>
      <c r="J1578">
        <v>7</v>
      </c>
      <c r="M1578" t="str">
        <f t="shared" si="48"/>
        <v>Moderate Readmission</v>
      </c>
      <c r="N1578" t="str">
        <f t="shared" si="49"/>
        <v>Moderate Safety</v>
      </c>
    </row>
    <row r="1579" spans="1:14" x14ac:dyDescent="0.3">
      <c r="A1579" t="s">
        <v>3205</v>
      </c>
      <c r="B1579" t="s">
        <v>3115</v>
      </c>
      <c r="C1579" t="s">
        <v>23</v>
      </c>
      <c r="D1579" t="s">
        <v>36</v>
      </c>
      <c r="E1579" t="s">
        <v>25</v>
      </c>
      <c r="F1579">
        <v>3</v>
      </c>
      <c r="G1579">
        <v>7</v>
      </c>
      <c r="H1579">
        <v>10</v>
      </c>
      <c r="I1579">
        <v>8</v>
      </c>
      <c r="J1579">
        <v>10</v>
      </c>
      <c r="M1579" t="str">
        <f t="shared" si="48"/>
        <v>High Readmission</v>
      </c>
      <c r="N1579" t="str">
        <f t="shared" si="49"/>
        <v>Moderate Safety</v>
      </c>
    </row>
    <row r="1580" spans="1:14" x14ac:dyDescent="0.3">
      <c r="A1580" t="s">
        <v>3207</v>
      </c>
      <c r="B1580" t="s">
        <v>3115</v>
      </c>
      <c r="C1580" t="s">
        <v>23</v>
      </c>
      <c r="D1580" t="s">
        <v>36</v>
      </c>
      <c r="E1580" t="s">
        <v>25</v>
      </c>
      <c r="F1580">
        <v>2</v>
      </c>
      <c r="G1580">
        <v>7</v>
      </c>
      <c r="H1580">
        <v>9</v>
      </c>
      <c r="I1580">
        <v>8</v>
      </c>
      <c r="J1580">
        <v>7</v>
      </c>
      <c r="M1580" t="str">
        <f t="shared" si="48"/>
        <v>Moderate Readmission</v>
      </c>
      <c r="N1580" t="str">
        <f t="shared" si="49"/>
        <v>Moderate Safety</v>
      </c>
    </row>
    <row r="1581" spans="1:14" x14ac:dyDescent="0.3">
      <c r="A1581" t="s">
        <v>3208</v>
      </c>
      <c r="B1581" t="s">
        <v>3115</v>
      </c>
      <c r="C1581" t="s">
        <v>23</v>
      </c>
      <c r="D1581" t="s">
        <v>36</v>
      </c>
      <c r="E1581" t="s">
        <v>25</v>
      </c>
      <c r="F1581">
        <v>2</v>
      </c>
      <c r="G1581">
        <v>7</v>
      </c>
      <c r="H1581">
        <v>8</v>
      </c>
      <c r="I1581">
        <v>8</v>
      </c>
      <c r="J1581">
        <v>10</v>
      </c>
      <c r="M1581" t="str">
        <f t="shared" si="48"/>
        <v>Moderate Readmission</v>
      </c>
      <c r="N1581" t="str">
        <f t="shared" si="49"/>
        <v>Moderate Safety</v>
      </c>
    </row>
    <row r="1582" spans="1:14" x14ac:dyDescent="0.3">
      <c r="A1582" t="s">
        <v>3210</v>
      </c>
      <c r="B1582" t="s">
        <v>3115</v>
      </c>
      <c r="C1582" t="s">
        <v>23</v>
      </c>
      <c r="D1582" t="s">
        <v>36</v>
      </c>
      <c r="E1582" t="s">
        <v>25</v>
      </c>
      <c r="F1582">
        <v>3</v>
      </c>
      <c r="G1582">
        <v>7</v>
      </c>
      <c r="H1582">
        <v>8</v>
      </c>
      <c r="I1582">
        <v>8</v>
      </c>
      <c r="J1582">
        <v>7</v>
      </c>
      <c r="M1582" t="str">
        <f t="shared" si="48"/>
        <v>Moderate Readmission</v>
      </c>
      <c r="N1582" t="str">
        <f t="shared" si="49"/>
        <v>Moderate Safety</v>
      </c>
    </row>
    <row r="1583" spans="1:14" x14ac:dyDescent="0.3">
      <c r="A1583" t="s">
        <v>3212</v>
      </c>
      <c r="B1583" t="s">
        <v>3115</v>
      </c>
      <c r="C1583" t="s">
        <v>23</v>
      </c>
      <c r="D1583" t="s">
        <v>36</v>
      </c>
      <c r="E1583" t="s">
        <v>25</v>
      </c>
      <c r="F1583">
        <v>3</v>
      </c>
      <c r="G1583">
        <v>7</v>
      </c>
      <c r="H1583">
        <v>10</v>
      </c>
      <c r="I1583">
        <v>8</v>
      </c>
      <c r="J1583">
        <v>10</v>
      </c>
      <c r="M1583" t="str">
        <f t="shared" si="48"/>
        <v>High Readmission</v>
      </c>
      <c r="N1583" t="str">
        <f t="shared" si="49"/>
        <v>Moderate Safety</v>
      </c>
    </row>
    <row r="1584" spans="1:14" x14ac:dyDescent="0.3">
      <c r="A1584" t="s">
        <v>3214</v>
      </c>
      <c r="B1584" t="s">
        <v>3115</v>
      </c>
      <c r="C1584" t="s">
        <v>23</v>
      </c>
      <c r="D1584" t="s">
        <v>36</v>
      </c>
      <c r="E1584" t="s">
        <v>25</v>
      </c>
      <c r="F1584">
        <v>4</v>
      </c>
      <c r="G1584">
        <v>3</v>
      </c>
      <c r="H1584">
        <v>8</v>
      </c>
      <c r="I1584">
        <v>8</v>
      </c>
      <c r="J1584">
        <v>9</v>
      </c>
      <c r="M1584" t="str">
        <f t="shared" si="48"/>
        <v>Moderate Readmission</v>
      </c>
      <c r="N1584" t="str">
        <f t="shared" si="49"/>
        <v>Low Safety</v>
      </c>
    </row>
    <row r="1585" spans="1:14" x14ac:dyDescent="0.3">
      <c r="A1585" t="s">
        <v>3216</v>
      </c>
      <c r="B1585" t="s">
        <v>3115</v>
      </c>
      <c r="C1585" t="s">
        <v>23</v>
      </c>
      <c r="D1585" t="s">
        <v>32</v>
      </c>
      <c r="E1585" t="s">
        <v>25</v>
      </c>
      <c r="F1585">
        <v>1</v>
      </c>
      <c r="G1585">
        <v>3</v>
      </c>
      <c r="H1585">
        <v>7</v>
      </c>
      <c r="I1585">
        <v>8</v>
      </c>
      <c r="J1585">
        <v>8</v>
      </c>
      <c r="M1585" t="str">
        <f t="shared" si="48"/>
        <v>Moderate Readmission</v>
      </c>
      <c r="N1585" t="str">
        <f t="shared" si="49"/>
        <v>Low Safety</v>
      </c>
    </row>
    <row r="1586" spans="1:14" x14ac:dyDescent="0.3">
      <c r="A1586" t="s">
        <v>3218</v>
      </c>
      <c r="B1586" t="s">
        <v>3115</v>
      </c>
      <c r="C1586" t="s">
        <v>23</v>
      </c>
      <c r="D1586" t="s">
        <v>61</v>
      </c>
      <c r="E1586" t="s">
        <v>25</v>
      </c>
      <c r="F1586">
        <v>1</v>
      </c>
      <c r="G1586">
        <v>6</v>
      </c>
      <c r="H1586">
        <v>7</v>
      </c>
      <c r="I1586">
        <v>8</v>
      </c>
      <c r="J1586">
        <v>8</v>
      </c>
      <c r="M1586" t="str">
        <f t="shared" si="48"/>
        <v>Moderate Readmission</v>
      </c>
      <c r="N1586" t="str">
        <f t="shared" si="49"/>
        <v>Moderate Safety</v>
      </c>
    </row>
    <row r="1587" spans="1:14" x14ac:dyDescent="0.3">
      <c r="A1587" t="s">
        <v>3219</v>
      </c>
      <c r="B1587" t="s">
        <v>3115</v>
      </c>
      <c r="C1587" t="s">
        <v>23</v>
      </c>
      <c r="D1587" t="s">
        <v>32</v>
      </c>
      <c r="E1587" t="s">
        <v>25</v>
      </c>
      <c r="F1587">
        <v>4</v>
      </c>
      <c r="G1587">
        <v>4</v>
      </c>
      <c r="H1587">
        <v>7</v>
      </c>
      <c r="I1587">
        <v>8</v>
      </c>
      <c r="J1587">
        <v>8</v>
      </c>
      <c r="M1587" t="str">
        <f t="shared" si="48"/>
        <v>Moderate Readmission</v>
      </c>
      <c r="N1587" t="str">
        <f t="shared" si="49"/>
        <v>Low Safety</v>
      </c>
    </row>
    <row r="1588" spans="1:14" x14ac:dyDescent="0.3">
      <c r="A1588" t="s">
        <v>3220</v>
      </c>
      <c r="B1588" t="s">
        <v>3222</v>
      </c>
      <c r="C1588" t="s">
        <v>23</v>
      </c>
      <c r="D1588" t="s">
        <v>61</v>
      </c>
      <c r="E1588" t="s">
        <v>25</v>
      </c>
      <c r="F1588">
        <v>2</v>
      </c>
      <c r="G1588">
        <v>7</v>
      </c>
      <c r="H1588">
        <v>9</v>
      </c>
      <c r="I1588">
        <v>8</v>
      </c>
      <c r="J1588">
        <v>9</v>
      </c>
      <c r="M1588" t="str">
        <f t="shared" si="48"/>
        <v>Moderate Readmission</v>
      </c>
      <c r="N1588" t="str">
        <f t="shared" si="49"/>
        <v>Moderate Safety</v>
      </c>
    </row>
    <row r="1589" spans="1:14" x14ac:dyDescent="0.3">
      <c r="A1589" t="s">
        <v>3224</v>
      </c>
      <c r="B1589" t="s">
        <v>3222</v>
      </c>
      <c r="C1589" t="s">
        <v>23</v>
      </c>
      <c r="D1589" t="s">
        <v>36</v>
      </c>
      <c r="E1589" t="s">
        <v>25</v>
      </c>
      <c r="F1589">
        <v>4</v>
      </c>
      <c r="G1589">
        <v>7</v>
      </c>
      <c r="H1589">
        <v>10</v>
      </c>
      <c r="I1589">
        <v>8</v>
      </c>
      <c r="J1589">
        <v>10</v>
      </c>
      <c r="M1589" t="str">
        <f t="shared" si="48"/>
        <v>High Readmission</v>
      </c>
      <c r="N1589" t="str">
        <f t="shared" si="49"/>
        <v>Moderate Safety</v>
      </c>
    </row>
    <row r="1590" spans="1:14" x14ac:dyDescent="0.3">
      <c r="A1590" t="s">
        <v>3226</v>
      </c>
      <c r="B1590" t="s">
        <v>3222</v>
      </c>
      <c r="C1590" t="s">
        <v>23</v>
      </c>
      <c r="D1590" t="s">
        <v>36</v>
      </c>
      <c r="E1590" t="s">
        <v>25</v>
      </c>
      <c r="F1590">
        <v>2</v>
      </c>
      <c r="G1590">
        <v>5</v>
      </c>
      <c r="H1590">
        <v>10</v>
      </c>
      <c r="I1590">
        <v>8</v>
      </c>
      <c r="J1590">
        <v>10</v>
      </c>
      <c r="M1590" t="str">
        <f t="shared" si="48"/>
        <v>High Readmission</v>
      </c>
      <c r="N1590" t="str">
        <f t="shared" si="49"/>
        <v>Moderate Safety</v>
      </c>
    </row>
    <row r="1591" spans="1:14" x14ac:dyDescent="0.3">
      <c r="A1591" t="s">
        <v>3228</v>
      </c>
      <c r="B1591" t="s">
        <v>3222</v>
      </c>
      <c r="C1591" t="s">
        <v>23</v>
      </c>
      <c r="D1591" t="s">
        <v>36</v>
      </c>
      <c r="E1591" t="s">
        <v>25</v>
      </c>
      <c r="F1591">
        <v>2</v>
      </c>
      <c r="G1591">
        <v>7</v>
      </c>
      <c r="H1591">
        <v>10</v>
      </c>
      <c r="I1591">
        <v>8</v>
      </c>
      <c r="J1591">
        <v>11</v>
      </c>
      <c r="M1591" t="str">
        <f t="shared" si="48"/>
        <v>High Readmission</v>
      </c>
      <c r="N1591" t="str">
        <f t="shared" si="49"/>
        <v>Moderate Safety</v>
      </c>
    </row>
    <row r="1592" spans="1:14" x14ac:dyDescent="0.3">
      <c r="A1592" t="s">
        <v>3230</v>
      </c>
      <c r="B1592" t="s">
        <v>3222</v>
      </c>
      <c r="C1592" t="s">
        <v>23</v>
      </c>
      <c r="D1592" t="s">
        <v>32</v>
      </c>
      <c r="E1592" t="s">
        <v>25</v>
      </c>
      <c r="F1592">
        <v>1</v>
      </c>
      <c r="G1592">
        <v>4</v>
      </c>
      <c r="H1592">
        <v>7</v>
      </c>
      <c r="I1592">
        <v>8</v>
      </c>
      <c r="J1592">
        <v>10</v>
      </c>
      <c r="M1592" t="str">
        <f t="shared" si="48"/>
        <v>Moderate Readmission</v>
      </c>
      <c r="N1592" t="str">
        <f t="shared" si="49"/>
        <v>Low Safety</v>
      </c>
    </row>
    <row r="1593" spans="1:14" x14ac:dyDescent="0.3">
      <c r="A1593" t="s">
        <v>3232</v>
      </c>
      <c r="B1593" t="s">
        <v>3222</v>
      </c>
      <c r="C1593" t="s">
        <v>23</v>
      </c>
      <c r="D1593" t="s">
        <v>32</v>
      </c>
      <c r="E1593" t="s">
        <v>25</v>
      </c>
      <c r="F1593">
        <v>3</v>
      </c>
      <c r="G1593">
        <v>7</v>
      </c>
      <c r="H1593">
        <v>9</v>
      </c>
      <c r="I1593">
        <v>8</v>
      </c>
      <c r="J1593">
        <v>8</v>
      </c>
      <c r="M1593" t="str">
        <f t="shared" si="48"/>
        <v>Moderate Readmission</v>
      </c>
      <c r="N1593" t="str">
        <f t="shared" si="49"/>
        <v>Moderate Safety</v>
      </c>
    </row>
    <row r="1594" spans="1:14" x14ac:dyDescent="0.3">
      <c r="A1594" t="s">
        <v>3233</v>
      </c>
      <c r="B1594" t="s">
        <v>3222</v>
      </c>
      <c r="C1594" t="s">
        <v>23</v>
      </c>
      <c r="D1594" t="s">
        <v>36</v>
      </c>
      <c r="E1594" t="s">
        <v>25</v>
      </c>
      <c r="F1594">
        <v>2</v>
      </c>
      <c r="G1594">
        <v>3</v>
      </c>
      <c r="H1594">
        <v>5</v>
      </c>
      <c r="I1594">
        <v>8</v>
      </c>
      <c r="J1594">
        <v>9</v>
      </c>
      <c r="M1594" t="str">
        <f t="shared" si="48"/>
        <v>Moderate Readmission</v>
      </c>
      <c r="N1594" t="str">
        <f t="shared" si="49"/>
        <v>Low Safety</v>
      </c>
    </row>
    <row r="1595" spans="1:14" x14ac:dyDescent="0.3">
      <c r="A1595" t="s">
        <v>3236</v>
      </c>
      <c r="B1595" t="s">
        <v>3222</v>
      </c>
      <c r="C1595" t="s">
        <v>23</v>
      </c>
      <c r="D1595" t="s">
        <v>32</v>
      </c>
      <c r="E1595" t="s">
        <v>25</v>
      </c>
      <c r="F1595">
        <v>1</v>
      </c>
      <c r="G1595">
        <v>6</v>
      </c>
      <c r="H1595">
        <v>6</v>
      </c>
      <c r="I1595">
        <v>8</v>
      </c>
      <c r="J1595">
        <v>9</v>
      </c>
      <c r="M1595" t="str">
        <f t="shared" si="48"/>
        <v>Moderate Readmission</v>
      </c>
      <c r="N1595" t="str">
        <f t="shared" si="49"/>
        <v>Moderate Safety</v>
      </c>
    </row>
    <row r="1596" spans="1:14" x14ac:dyDescent="0.3">
      <c r="A1596" t="s">
        <v>740</v>
      </c>
      <c r="B1596" t="s">
        <v>3222</v>
      </c>
      <c r="C1596" t="s">
        <v>23</v>
      </c>
      <c r="D1596" t="s">
        <v>32</v>
      </c>
      <c r="E1596" t="s">
        <v>25</v>
      </c>
      <c r="F1596">
        <v>1</v>
      </c>
      <c r="G1596">
        <v>6</v>
      </c>
      <c r="H1596">
        <v>9</v>
      </c>
      <c r="I1596">
        <v>8</v>
      </c>
      <c r="J1596">
        <v>10</v>
      </c>
      <c r="M1596" t="str">
        <f t="shared" si="48"/>
        <v>Moderate Readmission</v>
      </c>
      <c r="N1596" t="str">
        <f t="shared" si="49"/>
        <v>Moderate Safety</v>
      </c>
    </row>
    <row r="1597" spans="1:14" x14ac:dyDescent="0.3">
      <c r="A1597" t="s">
        <v>3239</v>
      </c>
      <c r="B1597" t="s">
        <v>3222</v>
      </c>
      <c r="C1597" t="s">
        <v>23</v>
      </c>
      <c r="D1597" t="s">
        <v>36</v>
      </c>
      <c r="E1597" t="s">
        <v>25</v>
      </c>
      <c r="F1597">
        <v>2</v>
      </c>
      <c r="G1597">
        <v>8</v>
      </c>
      <c r="H1597">
        <v>11</v>
      </c>
      <c r="I1597">
        <v>8</v>
      </c>
      <c r="J1597">
        <v>11</v>
      </c>
      <c r="M1597" t="str">
        <f t="shared" si="48"/>
        <v>High Readmission</v>
      </c>
      <c r="N1597" t="str">
        <f t="shared" si="49"/>
        <v>Moderate Safety</v>
      </c>
    </row>
    <row r="1598" spans="1:14" x14ac:dyDescent="0.3">
      <c r="A1598" t="s">
        <v>3240</v>
      </c>
      <c r="B1598" t="s">
        <v>3222</v>
      </c>
      <c r="C1598" t="s">
        <v>23</v>
      </c>
      <c r="D1598" t="s">
        <v>36</v>
      </c>
      <c r="E1598" t="s">
        <v>25</v>
      </c>
      <c r="F1598">
        <v>2</v>
      </c>
      <c r="G1598">
        <v>3</v>
      </c>
      <c r="H1598">
        <v>8</v>
      </c>
      <c r="I1598">
        <v>8</v>
      </c>
      <c r="J1598">
        <v>9</v>
      </c>
      <c r="M1598" t="str">
        <f t="shared" si="48"/>
        <v>Moderate Readmission</v>
      </c>
      <c r="N1598" t="str">
        <f t="shared" si="49"/>
        <v>Low Safety</v>
      </c>
    </row>
    <row r="1599" spans="1:14" x14ac:dyDescent="0.3">
      <c r="A1599" t="s">
        <v>3244</v>
      </c>
      <c r="B1599" t="s">
        <v>3222</v>
      </c>
      <c r="C1599" t="s">
        <v>155</v>
      </c>
      <c r="D1599" t="s">
        <v>156</v>
      </c>
      <c r="E1599" t="s">
        <v>25</v>
      </c>
      <c r="F1599">
        <v>2</v>
      </c>
      <c r="G1599">
        <v>4</v>
      </c>
      <c r="H1599">
        <v>6</v>
      </c>
      <c r="I1599">
        <v>8</v>
      </c>
      <c r="J1599">
        <v>5</v>
      </c>
      <c r="M1599" t="str">
        <f t="shared" si="48"/>
        <v>Moderate Readmission</v>
      </c>
      <c r="N1599" t="str">
        <f t="shared" si="49"/>
        <v>Low Safety</v>
      </c>
    </row>
    <row r="1600" spans="1:14" x14ac:dyDescent="0.3">
      <c r="A1600" t="s">
        <v>3246</v>
      </c>
      <c r="B1600" t="s">
        <v>3222</v>
      </c>
      <c r="C1600" t="s">
        <v>23</v>
      </c>
      <c r="D1600" t="s">
        <v>142</v>
      </c>
      <c r="E1600" t="s">
        <v>25</v>
      </c>
      <c r="F1600">
        <v>2</v>
      </c>
      <c r="G1600">
        <v>3</v>
      </c>
      <c r="H1600">
        <v>3</v>
      </c>
      <c r="I1600">
        <v>8</v>
      </c>
      <c r="J1600">
        <v>4</v>
      </c>
      <c r="M1600" t="str">
        <f t="shared" si="48"/>
        <v>Low Readmission</v>
      </c>
      <c r="N1600" t="str">
        <f t="shared" si="49"/>
        <v>Low Safety</v>
      </c>
    </row>
    <row r="1601" spans="1:14" x14ac:dyDescent="0.3">
      <c r="A1601" t="s">
        <v>3248</v>
      </c>
      <c r="B1601" t="s">
        <v>3222</v>
      </c>
      <c r="C1601" t="s">
        <v>23</v>
      </c>
      <c r="D1601" t="s">
        <v>76</v>
      </c>
      <c r="E1601" t="s">
        <v>25</v>
      </c>
      <c r="F1601">
        <v>1</v>
      </c>
      <c r="G1601">
        <v>3</v>
      </c>
      <c r="H1601">
        <v>7</v>
      </c>
      <c r="I1601">
        <v>8</v>
      </c>
      <c r="J1601">
        <v>10</v>
      </c>
      <c r="M1601" t="str">
        <f t="shared" si="48"/>
        <v>Moderate Readmission</v>
      </c>
      <c r="N1601" t="str">
        <f t="shared" si="49"/>
        <v>Low Safety</v>
      </c>
    </row>
    <row r="1602" spans="1:14" x14ac:dyDescent="0.3">
      <c r="A1602" t="s">
        <v>3250</v>
      </c>
      <c r="B1602" t="s">
        <v>3222</v>
      </c>
      <c r="C1602" t="s">
        <v>23</v>
      </c>
      <c r="D1602" t="s">
        <v>32</v>
      </c>
      <c r="E1602" t="s">
        <v>25</v>
      </c>
      <c r="F1602">
        <v>2</v>
      </c>
      <c r="G1602">
        <v>3</v>
      </c>
      <c r="H1602">
        <v>6</v>
      </c>
      <c r="I1602">
        <v>8</v>
      </c>
      <c r="J1602">
        <v>7</v>
      </c>
      <c r="M1602" t="str">
        <f t="shared" si="48"/>
        <v>Moderate Readmission</v>
      </c>
      <c r="N1602" t="str">
        <f t="shared" si="49"/>
        <v>Low Safety</v>
      </c>
    </row>
    <row r="1603" spans="1:14" x14ac:dyDescent="0.3">
      <c r="A1603" t="s">
        <v>3251</v>
      </c>
      <c r="B1603" t="s">
        <v>3222</v>
      </c>
      <c r="C1603" t="s">
        <v>23</v>
      </c>
      <c r="D1603" t="s">
        <v>32</v>
      </c>
      <c r="E1603" t="s">
        <v>25</v>
      </c>
      <c r="F1603">
        <v>1</v>
      </c>
      <c r="G1603">
        <v>7</v>
      </c>
      <c r="H1603">
        <v>11</v>
      </c>
      <c r="I1603">
        <v>8</v>
      </c>
      <c r="J1603">
        <v>11</v>
      </c>
      <c r="M1603" t="str">
        <f t="shared" ref="M1603:M1666" si="50">IF(H1603&gt;=10, "High Readmission", IF(H1603&gt;=5, "Moderate Readmission", "Low Readmission"))</f>
        <v>High Readmission</v>
      </c>
      <c r="N1603" t="str">
        <f t="shared" ref="N1603:N1666" si="51">IF(G1603&gt;=10, "High Safety", IF(G1603&gt;=5, "Moderate Safety", "Low Safety"))</f>
        <v>Moderate Safety</v>
      </c>
    </row>
    <row r="1604" spans="1:14" x14ac:dyDescent="0.3">
      <c r="A1604" t="s">
        <v>3252</v>
      </c>
      <c r="B1604" t="s">
        <v>3222</v>
      </c>
      <c r="C1604" t="s">
        <v>23</v>
      </c>
      <c r="D1604" t="s">
        <v>32</v>
      </c>
      <c r="E1604" t="s">
        <v>25</v>
      </c>
      <c r="F1604">
        <v>3</v>
      </c>
      <c r="G1604">
        <v>3</v>
      </c>
      <c r="H1604">
        <v>6</v>
      </c>
      <c r="I1604">
        <v>8</v>
      </c>
      <c r="J1604">
        <v>7</v>
      </c>
      <c r="M1604" t="str">
        <f t="shared" si="50"/>
        <v>Moderate Readmission</v>
      </c>
      <c r="N1604" t="str">
        <f t="shared" si="51"/>
        <v>Low Safety</v>
      </c>
    </row>
    <row r="1605" spans="1:14" x14ac:dyDescent="0.3">
      <c r="A1605" t="s">
        <v>3253</v>
      </c>
      <c r="B1605" t="s">
        <v>3222</v>
      </c>
      <c r="C1605" t="s">
        <v>23</v>
      </c>
      <c r="D1605" t="s">
        <v>36</v>
      </c>
      <c r="E1605" t="s">
        <v>25</v>
      </c>
      <c r="F1605">
        <v>2</v>
      </c>
      <c r="G1605">
        <v>5</v>
      </c>
      <c r="H1605">
        <v>6</v>
      </c>
      <c r="I1605">
        <v>8</v>
      </c>
      <c r="J1605">
        <v>7</v>
      </c>
      <c r="M1605" t="str">
        <f t="shared" si="50"/>
        <v>Moderate Readmission</v>
      </c>
      <c r="N1605" t="str">
        <f t="shared" si="51"/>
        <v>Moderate Safety</v>
      </c>
    </row>
    <row r="1606" spans="1:14" x14ac:dyDescent="0.3">
      <c r="A1606" t="s">
        <v>3256</v>
      </c>
      <c r="B1606" t="s">
        <v>3222</v>
      </c>
      <c r="C1606" t="s">
        <v>23</v>
      </c>
      <c r="D1606" t="s">
        <v>36</v>
      </c>
      <c r="E1606" t="s">
        <v>25</v>
      </c>
      <c r="F1606">
        <v>3</v>
      </c>
      <c r="G1606">
        <v>3</v>
      </c>
      <c r="H1606">
        <v>5</v>
      </c>
      <c r="I1606">
        <v>8</v>
      </c>
      <c r="J1606">
        <v>10</v>
      </c>
      <c r="M1606" t="str">
        <f t="shared" si="50"/>
        <v>Moderate Readmission</v>
      </c>
      <c r="N1606" t="str">
        <f t="shared" si="51"/>
        <v>Low Safety</v>
      </c>
    </row>
    <row r="1607" spans="1:14" x14ac:dyDescent="0.3">
      <c r="A1607" t="s">
        <v>3257</v>
      </c>
      <c r="B1607" t="s">
        <v>3222</v>
      </c>
      <c r="C1607" t="s">
        <v>171</v>
      </c>
      <c r="D1607" t="s">
        <v>36</v>
      </c>
      <c r="E1607" t="s">
        <v>25</v>
      </c>
      <c r="F1607">
        <v>1</v>
      </c>
      <c r="G1607">
        <v>1</v>
      </c>
      <c r="H1607">
        <v>5</v>
      </c>
      <c r="I1607">
        <v>8</v>
      </c>
      <c r="J1607">
        <v>10</v>
      </c>
      <c r="M1607" t="str">
        <f t="shared" si="50"/>
        <v>Moderate Readmission</v>
      </c>
      <c r="N1607" t="str">
        <f t="shared" si="51"/>
        <v>Low Safety</v>
      </c>
    </row>
    <row r="1608" spans="1:14" x14ac:dyDescent="0.3">
      <c r="A1608" t="s">
        <v>3259</v>
      </c>
      <c r="B1608" t="s">
        <v>3260</v>
      </c>
      <c r="C1608" t="s">
        <v>23</v>
      </c>
      <c r="D1608" t="s">
        <v>36</v>
      </c>
      <c r="E1608" t="s">
        <v>25</v>
      </c>
      <c r="F1608">
        <v>3</v>
      </c>
      <c r="G1608">
        <v>8</v>
      </c>
      <c r="H1608">
        <v>11</v>
      </c>
      <c r="I1608">
        <v>8</v>
      </c>
      <c r="J1608">
        <v>9</v>
      </c>
      <c r="M1608" t="str">
        <f t="shared" si="50"/>
        <v>High Readmission</v>
      </c>
      <c r="N1608" t="str">
        <f t="shared" si="51"/>
        <v>Moderate Safety</v>
      </c>
    </row>
    <row r="1609" spans="1:14" x14ac:dyDescent="0.3">
      <c r="A1609" t="s">
        <v>3262</v>
      </c>
      <c r="B1609" t="s">
        <v>3260</v>
      </c>
      <c r="C1609" t="s">
        <v>23</v>
      </c>
      <c r="D1609" t="s">
        <v>36</v>
      </c>
      <c r="E1609" t="s">
        <v>25</v>
      </c>
      <c r="F1609">
        <v>2</v>
      </c>
      <c r="G1609">
        <v>4</v>
      </c>
      <c r="H1609">
        <v>6</v>
      </c>
      <c r="I1609">
        <v>8</v>
      </c>
      <c r="J1609">
        <v>7</v>
      </c>
      <c r="M1609" t="str">
        <f t="shared" si="50"/>
        <v>Moderate Readmission</v>
      </c>
      <c r="N1609" t="str">
        <f t="shared" si="51"/>
        <v>Low Safety</v>
      </c>
    </row>
    <row r="1610" spans="1:14" x14ac:dyDescent="0.3">
      <c r="A1610" t="s">
        <v>3265</v>
      </c>
      <c r="B1610" t="s">
        <v>3260</v>
      </c>
      <c r="C1610" t="s">
        <v>23</v>
      </c>
      <c r="D1610" t="s">
        <v>98</v>
      </c>
      <c r="E1610" t="s">
        <v>25</v>
      </c>
      <c r="F1610">
        <v>2</v>
      </c>
      <c r="G1610">
        <v>2</v>
      </c>
      <c r="H1610">
        <v>5</v>
      </c>
      <c r="I1610">
        <v>8</v>
      </c>
      <c r="J1610">
        <v>8</v>
      </c>
      <c r="M1610" t="str">
        <f t="shared" si="50"/>
        <v>Moderate Readmission</v>
      </c>
      <c r="N1610" t="str">
        <f t="shared" si="51"/>
        <v>Low Safety</v>
      </c>
    </row>
    <row r="1611" spans="1:14" x14ac:dyDescent="0.3">
      <c r="A1611" t="s">
        <v>3266</v>
      </c>
      <c r="B1611" t="s">
        <v>3260</v>
      </c>
      <c r="C1611" t="s">
        <v>23</v>
      </c>
      <c r="D1611" t="s">
        <v>36</v>
      </c>
      <c r="E1611" t="s">
        <v>25</v>
      </c>
      <c r="F1611">
        <v>1</v>
      </c>
      <c r="G1611">
        <v>6</v>
      </c>
      <c r="H1611">
        <v>5</v>
      </c>
      <c r="I1611">
        <v>8</v>
      </c>
      <c r="J1611">
        <v>9</v>
      </c>
      <c r="M1611" t="str">
        <f t="shared" si="50"/>
        <v>Moderate Readmission</v>
      </c>
      <c r="N1611" t="str">
        <f t="shared" si="51"/>
        <v>Moderate Safety</v>
      </c>
    </row>
    <row r="1612" spans="1:14" x14ac:dyDescent="0.3">
      <c r="A1612" t="s">
        <v>3268</v>
      </c>
      <c r="B1612" t="s">
        <v>3260</v>
      </c>
      <c r="C1612" t="s">
        <v>23</v>
      </c>
      <c r="D1612" t="s">
        <v>36</v>
      </c>
      <c r="E1612" t="s">
        <v>25</v>
      </c>
      <c r="F1612">
        <v>2</v>
      </c>
      <c r="G1612">
        <v>7</v>
      </c>
      <c r="H1612">
        <v>9</v>
      </c>
      <c r="I1612">
        <v>8</v>
      </c>
      <c r="J1612">
        <v>10</v>
      </c>
      <c r="M1612" t="str">
        <f t="shared" si="50"/>
        <v>Moderate Readmission</v>
      </c>
      <c r="N1612" t="str">
        <f t="shared" si="51"/>
        <v>Moderate Safety</v>
      </c>
    </row>
    <row r="1613" spans="1:14" x14ac:dyDescent="0.3">
      <c r="A1613" t="s">
        <v>3271</v>
      </c>
      <c r="B1613" t="s">
        <v>3260</v>
      </c>
      <c r="C1613" t="s">
        <v>23</v>
      </c>
      <c r="D1613" t="s">
        <v>36</v>
      </c>
      <c r="E1613" t="s">
        <v>25</v>
      </c>
      <c r="F1613">
        <v>2</v>
      </c>
      <c r="G1613">
        <v>8</v>
      </c>
      <c r="H1613">
        <v>11</v>
      </c>
      <c r="I1613">
        <v>8</v>
      </c>
      <c r="J1613">
        <v>8</v>
      </c>
      <c r="M1613" t="str">
        <f t="shared" si="50"/>
        <v>High Readmission</v>
      </c>
      <c r="N1613" t="str">
        <f t="shared" si="51"/>
        <v>Moderate Safety</v>
      </c>
    </row>
    <row r="1614" spans="1:14" x14ac:dyDescent="0.3">
      <c r="A1614" t="s">
        <v>3272</v>
      </c>
      <c r="B1614" t="s">
        <v>3260</v>
      </c>
      <c r="C1614" t="s">
        <v>23</v>
      </c>
      <c r="D1614" t="s">
        <v>36</v>
      </c>
      <c r="E1614" t="s">
        <v>25</v>
      </c>
      <c r="F1614">
        <v>1</v>
      </c>
      <c r="G1614">
        <v>6</v>
      </c>
      <c r="H1614">
        <v>6</v>
      </c>
      <c r="I1614">
        <v>8</v>
      </c>
      <c r="J1614">
        <v>8</v>
      </c>
      <c r="M1614" t="str">
        <f t="shared" si="50"/>
        <v>Moderate Readmission</v>
      </c>
      <c r="N1614" t="str">
        <f t="shared" si="51"/>
        <v>Moderate Safety</v>
      </c>
    </row>
    <row r="1615" spans="1:14" x14ac:dyDescent="0.3">
      <c r="A1615" t="s">
        <v>3275</v>
      </c>
      <c r="B1615" t="s">
        <v>3260</v>
      </c>
      <c r="C1615" t="s">
        <v>23</v>
      </c>
      <c r="D1615" t="s">
        <v>36</v>
      </c>
      <c r="E1615" t="s">
        <v>25</v>
      </c>
      <c r="F1615">
        <v>1</v>
      </c>
      <c r="G1615">
        <v>2</v>
      </c>
      <c r="H1615">
        <v>6</v>
      </c>
      <c r="I1615">
        <v>8</v>
      </c>
      <c r="J1615">
        <v>7</v>
      </c>
      <c r="M1615" t="str">
        <f t="shared" si="50"/>
        <v>Moderate Readmission</v>
      </c>
      <c r="N1615" t="str">
        <f t="shared" si="51"/>
        <v>Low Safety</v>
      </c>
    </row>
    <row r="1616" spans="1:14" x14ac:dyDescent="0.3">
      <c r="A1616" t="s">
        <v>3277</v>
      </c>
      <c r="B1616" t="s">
        <v>3260</v>
      </c>
      <c r="C1616" t="s">
        <v>23</v>
      </c>
      <c r="D1616" t="s">
        <v>36</v>
      </c>
      <c r="E1616" t="s">
        <v>25</v>
      </c>
      <c r="F1616">
        <v>3</v>
      </c>
      <c r="G1616">
        <v>8</v>
      </c>
      <c r="H1616">
        <v>10</v>
      </c>
      <c r="I1616">
        <v>8</v>
      </c>
      <c r="J1616">
        <v>10</v>
      </c>
      <c r="M1616" t="str">
        <f t="shared" si="50"/>
        <v>High Readmission</v>
      </c>
      <c r="N1616" t="str">
        <f t="shared" si="51"/>
        <v>Moderate Safety</v>
      </c>
    </row>
    <row r="1617" spans="1:14" x14ac:dyDescent="0.3">
      <c r="A1617" t="s">
        <v>3280</v>
      </c>
      <c r="B1617" t="s">
        <v>3260</v>
      </c>
      <c r="C1617" t="s">
        <v>23</v>
      </c>
      <c r="D1617" t="s">
        <v>36</v>
      </c>
      <c r="E1617" t="s">
        <v>25</v>
      </c>
      <c r="F1617">
        <v>3</v>
      </c>
      <c r="G1617">
        <v>8</v>
      </c>
      <c r="H1617">
        <v>11</v>
      </c>
      <c r="I1617">
        <v>8</v>
      </c>
      <c r="J1617">
        <v>10</v>
      </c>
      <c r="M1617" t="str">
        <f t="shared" si="50"/>
        <v>High Readmission</v>
      </c>
      <c r="N1617" t="str">
        <f t="shared" si="51"/>
        <v>Moderate Safety</v>
      </c>
    </row>
    <row r="1618" spans="1:14" x14ac:dyDescent="0.3">
      <c r="A1618" t="s">
        <v>3282</v>
      </c>
      <c r="B1618" t="s">
        <v>3260</v>
      </c>
      <c r="C1618" t="s">
        <v>23</v>
      </c>
      <c r="D1618" t="s">
        <v>24</v>
      </c>
      <c r="E1618" t="s">
        <v>25</v>
      </c>
      <c r="F1618">
        <v>1</v>
      </c>
      <c r="G1618">
        <v>5</v>
      </c>
      <c r="H1618">
        <v>6</v>
      </c>
      <c r="I1618">
        <v>8</v>
      </c>
      <c r="J1618">
        <v>8</v>
      </c>
      <c r="M1618" t="str">
        <f t="shared" si="50"/>
        <v>Moderate Readmission</v>
      </c>
      <c r="N1618" t="str">
        <f t="shared" si="51"/>
        <v>Moderate Safety</v>
      </c>
    </row>
    <row r="1619" spans="1:14" x14ac:dyDescent="0.3">
      <c r="A1619" t="s">
        <v>3284</v>
      </c>
      <c r="B1619" t="s">
        <v>3260</v>
      </c>
      <c r="C1619" t="s">
        <v>23</v>
      </c>
      <c r="D1619" t="s">
        <v>36</v>
      </c>
      <c r="E1619" t="s">
        <v>25</v>
      </c>
      <c r="F1619">
        <v>1</v>
      </c>
      <c r="G1619">
        <v>8</v>
      </c>
      <c r="H1619">
        <v>10</v>
      </c>
      <c r="I1619">
        <v>8</v>
      </c>
      <c r="J1619">
        <v>6</v>
      </c>
      <c r="M1619" t="str">
        <f t="shared" si="50"/>
        <v>High Readmission</v>
      </c>
      <c r="N1619" t="str">
        <f t="shared" si="51"/>
        <v>Moderate Safety</v>
      </c>
    </row>
    <row r="1620" spans="1:14" x14ac:dyDescent="0.3">
      <c r="A1620" t="s">
        <v>3286</v>
      </c>
      <c r="B1620" t="s">
        <v>3260</v>
      </c>
      <c r="C1620" t="s">
        <v>23</v>
      </c>
      <c r="D1620" t="s">
        <v>36</v>
      </c>
      <c r="E1620" t="s">
        <v>25</v>
      </c>
      <c r="F1620">
        <v>3</v>
      </c>
      <c r="G1620">
        <v>4</v>
      </c>
      <c r="H1620">
        <v>6</v>
      </c>
      <c r="I1620">
        <v>8</v>
      </c>
      <c r="J1620">
        <v>9</v>
      </c>
      <c r="M1620" t="str">
        <f t="shared" si="50"/>
        <v>Moderate Readmission</v>
      </c>
      <c r="N1620" t="str">
        <f t="shared" si="51"/>
        <v>Low Safety</v>
      </c>
    </row>
    <row r="1621" spans="1:14" x14ac:dyDescent="0.3">
      <c r="A1621" t="s">
        <v>3287</v>
      </c>
      <c r="B1621" t="s">
        <v>3260</v>
      </c>
      <c r="C1621" t="s">
        <v>23</v>
      </c>
      <c r="D1621" t="s">
        <v>36</v>
      </c>
      <c r="E1621" t="s">
        <v>25</v>
      </c>
      <c r="F1621">
        <v>2</v>
      </c>
      <c r="G1621">
        <v>2</v>
      </c>
      <c r="H1621">
        <v>6</v>
      </c>
      <c r="I1621">
        <v>8</v>
      </c>
      <c r="J1621">
        <v>8</v>
      </c>
      <c r="M1621" t="str">
        <f t="shared" si="50"/>
        <v>Moderate Readmission</v>
      </c>
      <c r="N1621" t="str">
        <f t="shared" si="51"/>
        <v>Low Safety</v>
      </c>
    </row>
    <row r="1622" spans="1:14" x14ac:dyDescent="0.3">
      <c r="A1622" t="s">
        <v>3289</v>
      </c>
      <c r="B1622" t="s">
        <v>3260</v>
      </c>
      <c r="C1622" t="s">
        <v>23</v>
      </c>
      <c r="D1622" t="s">
        <v>36</v>
      </c>
      <c r="E1622" t="s">
        <v>25</v>
      </c>
      <c r="F1622">
        <v>4</v>
      </c>
      <c r="G1622">
        <v>8</v>
      </c>
      <c r="H1622">
        <v>11</v>
      </c>
      <c r="I1622">
        <v>8</v>
      </c>
      <c r="J1622">
        <v>9</v>
      </c>
      <c r="M1622" t="str">
        <f t="shared" si="50"/>
        <v>High Readmission</v>
      </c>
      <c r="N1622" t="str">
        <f t="shared" si="51"/>
        <v>Moderate Safety</v>
      </c>
    </row>
    <row r="1623" spans="1:14" x14ac:dyDescent="0.3">
      <c r="A1623" t="s">
        <v>3291</v>
      </c>
      <c r="B1623" t="s">
        <v>3260</v>
      </c>
      <c r="C1623" t="s">
        <v>23</v>
      </c>
      <c r="D1623" t="s">
        <v>36</v>
      </c>
      <c r="E1623" t="s">
        <v>25</v>
      </c>
      <c r="F1623">
        <v>2</v>
      </c>
      <c r="G1623">
        <v>6</v>
      </c>
      <c r="H1623">
        <v>8</v>
      </c>
      <c r="I1623">
        <v>8</v>
      </c>
      <c r="J1623">
        <v>9</v>
      </c>
      <c r="M1623" t="str">
        <f t="shared" si="50"/>
        <v>Moderate Readmission</v>
      </c>
      <c r="N1623" t="str">
        <f t="shared" si="51"/>
        <v>Moderate Safety</v>
      </c>
    </row>
    <row r="1624" spans="1:14" x14ac:dyDescent="0.3">
      <c r="A1624" t="s">
        <v>3293</v>
      </c>
      <c r="B1624" t="s">
        <v>3260</v>
      </c>
      <c r="C1624" t="s">
        <v>23</v>
      </c>
      <c r="D1624" t="s">
        <v>36</v>
      </c>
      <c r="E1624" t="s">
        <v>25</v>
      </c>
      <c r="F1624">
        <v>4</v>
      </c>
      <c r="G1624">
        <v>7</v>
      </c>
      <c r="H1624">
        <v>8</v>
      </c>
      <c r="I1624">
        <v>8</v>
      </c>
      <c r="J1624">
        <v>9</v>
      </c>
      <c r="M1624" t="str">
        <f t="shared" si="50"/>
        <v>Moderate Readmission</v>
      </c>
      <c r="N1624" t="str">
        <f t="shared" si="51"/>
        <v>Moderate Safety</v>
      </c>
    </row>
    <row r="1625" spans="1:14" x14ac:dyDescent="0.3">
      <c r="A1625" t="s">
        <v>3294</v>
      </c>
      <c r="B1625" t="s">
        <v>3260</v>
      </c>
      <c r="C1625" t="s">
        <v>23</v>
      </c>
      <c r="D1625" t="s">
        <v>36</v>
      </c>
      <c r="E1625" t="s">
        <v>25</v>
      </c>
      <c r="F1625">
        <v>3</v>
      </c>
      <c r="G1625">
        <v>8</v>
      </c>
      <c r="H1625">
        <v>11</v>
      </c>
      <c r="I1625">
        <v>8</v>
      </c>
      <c r="J1625">
        <v>10</v>
      </c>
      <c r="M1625" t="str">
        <f t="shared" si="50"/>
        <v>High Readmission</v>
      </c>
      <c r="N1625" t="str">
        <f t="shared" si="51"/>
        <v>Moderate Safety</v>
      </c>
    </row>
    <row r="1626" spans="1:14" x14ac:dyDescent="0.3">
      <c r="A1626" t="s">
        <v>3295</v>
      </c>
      <c r="B1626" t="s">
        <v>3260</v>
      </c>
      <c r="C1626" t="s">
        <v>23</v>
      </c>
      <c r="D1626" t="s">
        <v>36</v>
      </c>
      <c r="E1626" t="s">
        <v>25</v>
      </c>
      <c r="F1626">
        <v>2</v>
      </c>
      <c r="G1626">
        <v>5</v>
      </c>
      <c r="H1626">
        <v>8</v>
      </c>
      <c r="I1626">
        <v>8</v>
      </c>
      <c r="J1626">
        <v>8</v>
      </c>
      <c r="M1626" t="str">
        <f t="shared" si="50"/>
        <v>Moderate Readmission</v>
      </c>
      <c r="N1626" t="str">
        <f t="shared" si="51"/>
        <v>Moderate Safety</v>
      </c>
    </row>
    <row r="1627" spans="1:14" x14ac:dyDescent="0.3">
      <c r="A1627" t="s">
        <v>3297</v>
      </c>
      <c r="B1627" t="s">
        <v>3260</v>
      </c>
      <c r="C1627" t="s">
        <v>23</v>
      </c>
      <c r="D1627" t="s">
        <v>36</v>
      </c>
      <c r="E1627" t="s">
        <v>25</v>
      </c>
      <c r="F1627">
        <v>5</v>
      </c>
      <c r="G1627">
        <v>6</v>
      </c>
      <c r="H1627">
        <v>9</v>
      </c>
      <c r="I1627">
        <v>8</v>
      </c>
      <c r="J1627">
        <v>9</v>
      </c>
      <c r="M1627" t="str">
        <f t="shared" si="50"/>
        <v>Moderate Readmission</v>
      </c>
      <c r="N1627" t="str">
        <f t="shared" si="51"/>
        <v>Moderate Safety</v>
      </c>
    </row>
    <row r="1628" spans="1:14" x14ac:dyDescent="0.3">
      <c r="A1628" t="s">
        <v>3299</v>
      </c>
      <c r="B1628" t="s">
        <v>3260</v>
      </c>
      <c r="C1628" t="s">
        <v>23</v>
      </c>
      <c r="D1628" t="s">
        <v>36</v>
      </c>
      <c r="E1628" t="s">
        <v>25</v>
      </c>
      <c r="F1628">
        <v>4</v>
      </c>
      <c r="G1628">
        <v>7</v>
      </c>
      <c r="H1628">
        <v>10</v>
      </c>
      <c r="I1628">
        <v>8</v>
      </c>
      <c r="J1628">
        <v>9</v>
      </c>
      <c r="M1628" t="str">
        <f t="shared" si="50"/>
        <v>High Readmission</v>
      </c>
      <c r="N1628" t="str">
        <f t="shared" si="51"/>
        <v>Moderate Safety</v>
      </c>
    </row>
    <row r="1629" spans="1:14" x14ac:dyDescent="0.3">
      <c r="A1629" t="s">
        <v>3301</v>
      </c>
      <c r="B1629" t="s">
        <v>3260</v>
      </c>
      <c r="C1629" t="s">
        <v>23</v>
      </c>
      <c r="D1629" t="s">
        <v>76</v>
      </c>
      <c r="E1629" t="s">
        <v>25</v>
      </c>
      <c r="F1629">
        <v>1</v>
      </c>
      <c r="G1629">
        <v>8</v>
      </c>
      <c r="H1629">
        <v>9</v>
      </c>
      <c r="I1629">
        <v>8</v>
      </c>
      <c r="J1629">
        <v>8</v>
      </c>
      <c r="M1629" t="str">
        <f t="shared" si="50"/>
        <v>Moderate Readmission</v>
      </c>
      <c r="N1629" t="str">
        <f t="shared" si="51"/>
        <v>Moderate Safety</v>
      </c>
    </row>
    <row r="1630" spans="1:14" x14ac:dyDescent="0.3">
      <c r="A1630" t="s">
        <v>3302</v>
      </c>
      <c r="B1630" t="s">
        <v>3260</v>
      </c>
      <c r="C1630" t="s">
        <v>23</v>
      </c>
      <c r="D1630" t="s">
        <v>36</v>
      </c>
      <c r="E1630" t="s">
        <v>25</v>
      </c>
      <c r="F1630">
        <v>4</v>
      </c>
      <c r="G1630">
        <v>8</v>
      </c>
      <c r="H1630">
        <v>11</v>
      </c>
      <c r="I1630">
        <v>8</v>
      </c>
      <c r="J1630">
        <v>10</v>
      </c>
      <c r="M1630" t="str">
        <f t="shared" si="50"/>
        <v>High Readmission</v>
      </c>
      <c r="N1630" t="str">
        <f t="shared" si="51"/>
        <v>Moderate Safety</v>
      </c>
    </row>
    <row r="1631" spans="1:14" x14ac:dyDescent="0.3">
      <c r="A1631" t="s">
        <v>3303</v>
      </c>
      <c r="B1631" t="s">
        <v>3260</v>
      </c>
      <c r="C1631" t="s">
        <v>23</v>
      </c>
      <c r="D1631" t="s">
        <v>76</v>
      </c>
      <c r="E1631" t="s">
        <v>25</v>
      </c>
      <c r="F1631">
        <v>2</v>
      </c>
      <c r="G1631">
        <v>6</v>
      </c>
      <c r="H1631">
        <v>7</v>
      </c>
      <c r="I1631">
        <v>8</v>
      </c>
      <c r="J1631">
        <v>9</v>
      </c>
      <c r="M1631" t="str">
        <f t="shared" si="50"/>
        <v>Moderate Readmission</v>
      </c>
      <c r="N1631" t="str">
        <f t="shared" si="51"/>
        <v>Moderate Safety</v>
      </c>
    </row>
    <row r="1632" spans="1:14" x14ac:dyDescent="0.3">
      <c r="A1632" t="s">
        <v>3305</v>
      </c>
      <c r="B1632" t="s">
        <v>3260</v>
      </c>
      <c r="C1632" t="s">
        <v>23</v>
      </c>
      <c r="D1632" t="s">
        <v>36</v>
      </c>
      <c r="E1632" t="s">
        <v>25</v>
      </c>
      <c r="F1632">
        <v>2</v>
      </c>
      <c r="G1632">
        <v>8</v>
      </c>
      <c r="H1632">
        <v>11</v>
      </c>
      <c r="I1632">
        <v>8</v>
      </c>
      <c r="J1632">
        <v>10</v>
      </c>
      <c r="M1632" t="str">
        <f t="shared" si="50"/>
        <v>High Readmission</v>
      </c>
      <c r="N1632" t="str">
        <f t="shared" si="51"/>
        <v>Moderate Safety</v>
      </c>
    </row>
    <row r="1633" spans="1:14" x14ac:dyDescent="0.3">
      <c r="A1633" t="s">
        <v>3306</v>
      </c>
      <c r="B1633" t="s">
        <v>3260</v>
      </c>
      <c r="C1633" t="s">
        <v>23</v>
      </c>
      <c r="D1633" t="s">
        <v>76</v>
      </c>
      <c r="E1633" t="s">
        <v>25</v>
      </c>
      <c r="F1633">
        <v>2</v>
      </c>
      <c r="G1633">
        <v>6</v>
      </c>
      <c r="H1633">
        <v>6</v>
      </c>
      <c r="I1633">
        <v>8</v>
      </c>
      <c r="J1633">
        <v>9</v>
      </c>
      <c r="M1633" t="str">
        <f t="shared" si="50"/>
        <v>Moderate Readmission</v>
      </c>
      <c r="N1633" t="str">
        <f t="shared" si="51"/>
        <v>Moderate Safety</v>
      </c>
    </row>
    <row r="1634" spans="1:14" x14ac:dyDescent="0.3">
      <c r="A1634" t="s">
        <v>3309</v>
      </c>
      <c r="B1634" t="s">
        <v>3260</v>
      </c>
      <c r="C1634" t="s">
        <v>23</v>
      </c>
      <c r="D1634" t="s">
        <v>36</v>
      </c>
      <c r="E1634" t="s">
        <v>25</v>
      </c>
      <c r="F1634">
        <v>2</v>
      </c>
      <c r="G1634">
        <v>6</v>
      </c>
      <c r="H1634">
        <v>9</v>
      </c>
      <c r="I1634">
        <v>8</v>
      </c>
      <c r="J1634">
        <v>8</v>
      </c>
      <c r="M1634" t="str">
        <f t="shared" si="50"/>
        <v>Moderate Readmission</v>
      </c>
      <c r="N1634" t="str">
        <f t="shared" si="51"/>
        <v>Moderate Safety</v>
      </c>
    </row>
    <row r="1635" spans="1:14" x14ac:dyDescent="0.3">
      <c r="A1635" t="s">
        <v>3311</v>
      </c>
      <c r="B1635" t="s">
        <v>3260</v>
      </c>
      <c r="C1635" t="s">
        <v>23</v>
      </c>
      <c r="D1635" t="s">
        <v>36</v>
      </c>
      <c r="E1635" t="s">
        <v>25</v>
      </c>
      <c r="F1635">
        <v>1</v>
      </c>
      <c r="G1635">
        <v>7</v>
      </c>
      <c r="H1635">
        <v>7</v>
      </c>
      <c r="I1635">
        <v>8</v>
      </c>
      <c r="J1635">
        <v>9</v>
      </c>
      <c r="M1635" t="str">
        <f t="shared" si="50"/>
        <v>Moderate Readmission</v>
      </c>
      <c r="N1635" t="str">
        <f t="shared" si="51"/>
        <v>Moderate Safety</v>
      </c>
    </row>
    <row r="1636" spans="1:14" x14ac:dyDescent="0.3">
      <c r="A1636" t="s">
        <v>3313</v>
      </c>
      <c r="B1636" t="s">
        <v>3260</v>
      </c>
      <c r="C1636" t="s">
        <v>23</v>
      </c>
      <c r="D1636" t="s">
        <v>36</v>
      </c>
      <c r="E1636" t="s">
        <v>25</v>
      </c>
      <c r="F1636">
        <v>3</v>
      </c>
      <c r="G1636">
        <v>8</v>
      </c>
      <c r="H1636">
        <v>7</v>
      </c>
      <c r="I1636">
        <v>8</v>
      </c>
      <c r="J1636">
        <v>9</v>
      </c>
      <c r="M1636" t="str">
        <f t="shared" si="50"/>
        <v>Moderate Readmission</v>
      </c>
      <c r="N1636" t="str">
        <f t="shared" si="51"/>
        <v>Moderate Safety</v>
      </c>
    </row>
    <row r="1637" spans="1:14" x14ac:dyDescent="0.3">
      <c r="A1637" t="s">
        <v>3314</v>
      </c>
      <c r="B1637" t="s">
        <v>3260</v>
      </c>
      <c r="C1637" t="s">
        <v>23</v>
      </c>
      <c r="D1637" t="s">
        <v>76</v>
      </c>
      <c r="E1637" t="s">
        <v>25</v>
      </c>
      <c r="F1637">
        <v>2</v>
      </c>
      <c r="G1637">
        <v>4</v>
      </c>
      <c r="H1637">
        <v>9</v>
      </c>
      <c r="I1637">
        <v>8</v>
      </c>
      <c r="J1637">
        <v>9</v>
      </c>
      <c r="M1637" t="str">
        <f t="shared" si="50"/>
        <v>Moderate Readmission</v>
      </c>
      <c r="N1637" t="str">
        <f t="shared" si="51"/>
        <v>Low Safety</v>
      </c>
    </row>
    <row r="1638" spans="1:14" x14ac:dyDescent="0.3">
      <c r="A1638" t="s">
        <v>3316</v>
      </c>
      <c r="B1638" t="s">
        <v>3260</v>
      </c>
      <c r="C1638" t="s">
        <v>23</v>
      </c>
      <c r="D1638" t="s">
        <v>98</v>
      </c>
      <c r="E1638" t="s">
        <v>25</v>
      </c>
      <c r="F1638">
        <v>1</v>
      </c>
      <c r="G1638">
        <v>6</v>
      </c>
      <c r="H1638">
        <v>5</v>
      </c>
      <c r="I1638">
        <v>8</v>
      </c>
      <c r="J1638">
        <v>8</v>
      </c>
      <c r="M1638" t="str">
        <f t="shared" si="50"/>
        <v>Moderate Readmission</v>
      </c>
      <c r="N1638" t="str">
        <f t="shared" si="51"/>
        <v>Moderate Safety</v>
      </c>
    </row>
    <row r="1639" spans="1:14" x14ac:dyDescent="0.3">
      <c r="A1639" t="s">
        <v>3317</v>
      </c>
      <c r="B1639" t="s">
        <v>3260</v>
      </c>
      <c r="C1639" t="s">
        <v>23</v>
      </c>
      <c r="D1639" t="s">
        <v>36</v>
      </c>
      <c r="E1639" t="s">
        <v>25</v>
      </c>
      <c r="F1639">
        <v>2</v>
      </c>
      <c r="G1639">
        <v>3</v>
      </c>
      <c r="H1639">
        <v>7</v>
      </c>
      <c r="I1639">
        <v>8</v>
      </c>
      <c r="J1639">
        <v>8</v>
      </c>
      <c r="M1639" t="str">
        <f t="shared" si="50"/>
        <v>Moderate Readmission</v>
      </c>
      <c r="N1639" t="str">
        <f t="shared" si="51"/>
        <v>Low Safety</v>
      </c>
    </row>
    <row r="1640" spans="1:14" x14ac:dyDescent="0.3">
      <c r="A1640" t="s">
        <v>3318</v>
      </c>
      <c r="B1640" t="s">
        <v>3260</v>
      </c>
      <c r="C1640" t="s">
        <v>23</v>
      </c>
      <c r="D1640" t="s">
        <v>36</v>
      </c>
      <c r="E1640" t="s">
        <v>25</v>
      </c>
      <c r="F1640">
        <v>1</v>
      </c>
      <c r="G1640">
        <v>6</v>
      </c>
      <c r="H1640">
        <v>10</v>
      </c>
      <c r="I1640">
        <v>8</v>
      </c>
      <c r="J1640">
        <v>10</v>
      </c>
      <c r="M1640" t="str">
        <f t="shared" si="50"/>
        <v>High Readmission</v>
      </c>
      <c r="N1640" t="str">
        <f t="shared" si="51"/>
        <v>Moderate Safety</v>
      </c>
    </row>
    <row r="1641" spans="1:14" x14ac:dyDescent="0.3">
      <c r="A1641" t="s">
        <v>3321</v>
      </c>
      <c r="B1641" t="s">
        <v>3260</v>
      </c>
      <c r="C1641" t="s">
        <v>23</v>
      </c>
      <c r="D1641" t="s">
        <v>36</v>
      </c>
      <c r="E1641" t="s">
        <v>25</v>
      </c>
      <c r="F1641">
        <v>2</v>
      </c>
      <c r="G1641">
        <v>6</v>
      </c>
      <c r="H1641">
        <v>9</v>
      </c>
      <c r="I1641">
        <v>8</v>
      </c>
      <c r="J1641">
        <v>9</v>
      </c>
      <c r="M1641" t="str">
        <f t="shared" si="50"/>
        <v>Moderate Readmission</v>
      </c>
      <c r="N1641" t="str">
        <f t="shared" si="51"/>
        <v>Moderate Safety</v>
      </c>
    </row>
    <row r="1642" spans="1:14" x14ac:dyDescent="0.3">
      <c r="A1642" t="s">
        <v>3322</v>
      </c>
      <c r="B1642" t="s">
        <v>3260</v>
      </c>
      <c r="C1642" t="s">
        <v>23</v>
      </c>
      <c r="D1642" t="s">
        <v>36</v>
      </c>
      <c r="E1642" t="s">
        <v>25</v>
      </c>
      <c r="F1642">
        <v>4</v>
      </c>
      <c r="G1642">
        <v>2</v>
      </c>
      <c r="H1642">
        <v>8</v>
      </c>
      <c r="I1642">
        <v>8</v>
      </c>
      <c r="J1642">
        <v>9</v>
      </c>
      <c r="M1642" t="str">
        <f t="shared" si="50"/>
        <v>Moderate Readmission</v>
      </c>
      <c r="N1642" t="str">
        <f t="shared" si="51"/>
        <v>Low Safety</v>
      </c>
    </row>
    <row r="1643" spans="1:14" x14ac:dyDescent="0.3">
      <c r="A1643" t="s">
        <v>3325</v>
      </c>
      <c r="B1643" t="s">
        <v>3260</v>
      </c>
      <c r="C1643" t="s">
        <v>155</v>
      </c>
      <c r="D1643" t="s">
        <v>156</v>
      </c>
      <c r="E1643" t="s">
        <v>25</v>
      </c>
      <c r="F1643">
        <v>3</v>
      </c>
      <c r="G1643">
        <v>4</v>
      </c>
      <c r="H1643">
        <v>5</v>
      </c>
      <c r="I1643">
        <v>8</v>
      </c>
      <c r="J1643">
        <v>4</v>
      </c>
      <c r="M1643" t="str">
        <f t="shared" si="50"/>
        <v>Moderate Readmission</v>
      </c>
      <c r="N1643" t="str">
        <f t="shared" si="51"/>
        <v>Low Safety</v>
      </c>
    </row>
    <row r="1644" spans="1:14" x14ac:dyDescent="0.3">
      <c r="A1644" t="s">
        <v>3326</v>
      </c>
      <c r="B1644" t="s">
        <v>3260</v>
      </c>
      <c r="C1644" t="s">
        <v>23</v>
      </c>
      <c r="D1644" t="s">
        <v>36</v>
      </c>
      <c r="E1644" t="s">
        <v>25</v>
      </c>
      <c r="F1644">
        <v>5</v>
      </c>
      <c r="G1644">
        <v>8</v>
      </c>
      <c r="H1644">
        <v>11</v>
      </c>
      <c r="I1644">
        <v>8</v>
      </c>
      <c r="J1644">
        <v>11</v>
      </c>
      <c r="M1644" t="str">
        <f t="shared" si="50"/>
        <v>High Readmission</v>
      </c>
      <c r="N1644" t="str">
        <f t="shared" si="51"/>
        <v>Moderate Safety</v>
      </c>
    </row>
    <row r="1645" spans="1:14" x14ac:dyDescent="0.3">
      <c r="A1645" t="s">
        <v>3327</v>
      </c>
      <c r="B1645" t="s">
        <v>3260</v>
      </c>
      <c r="C1645" t="s">
        <v>23</v>
      </c>
      <c r="D1645" t="s">
        <v>116</v>
      </c>
      <c r="E1645" t="s">
        <v>25</v>
      </c>
      <c r="F1645">
        <v>2</v>
      </c>
      <c r="G1645">
        <v>7</v>
      </c>
      <c r="H1645">
        <v>7</v>
      </c>
      <c r="I1645">
        <v>8</v>
      </c>
      <c r="J1645">
        <v>9</v>
      </c>
      <c r="M1645" t="str">
        <f t="shared" si="50"/>
        <v>Moderate Readmission</v>
      </c>
      <c r="N1645" t="str">
        <f t="shared" si="51"/>
        <v>Moderate Safety</v>
      </c>
    </row>
    <row r="1646" spans="1:14" x14ac:dyDescent="0.3">
      <c r="A1646" t="s">
        <v>3329</v>
      </c>
      <c r="B1646" t="s">
        <v>3260</v>
      </c>
      <c r="C1646" t="s">
        <v>23</v>
      </c>
      <c r="D1646" t="s">
        <v>32</v>
      </c>
      <c r="E1646" t="s">
        <v>25</v>
      </c>
      <c r="F1646">
        <v>1</v>
      </c>
      <c r="G1646">
        <v>7</v>
      </c>
      <c r="H1646">
        <v>10</v>
      </c>
      <c r="I1646">
        <v>8</v>
      </c>
      <c r="J1646">
        <v>10</v>
      </c>
      <c r="M1646" t="str">
        <f t="shared" si="50"/>
        <v>High Readmission</v>
      </c>
      <c r="N1646" t="str">
        <f t="shared" si="51"/>
        <v>Moderate Safety</v>
      </c>
    </row>
    <row r="1647" spans="1:14" x14ac:dyDescent="0.3">
      <c r="A1647" t="s">
        <v>3332</v>
      </c>
      <c r="B1647" t="s">
        <v>3260</v>
      </c>
      <c r="C1647" t="s">
        <v>23</v>
      </c>
      <c r="D1647" t="s">
        <v>76</v>
      </c>
      <c r="E1647" t="s">
        <v>169</v>
      </c>
      <c r="F1647">
        <v>2</v>
      </c>
      <c r="G1647">
        <v>7</v>
      </c>
      <c r="H1647">
        <v>9</v>
      </c>
      <c r="I1647">
        <v>8</v>
      </c>
      <c r="J1647">
        <v>9</v>
      </c>
      <c r="M1647" t="str">
        <f t="shared" si="50"/>
        <v>Moderate Readmission</v>
      </c>
      <c r="N1647" t="str">
        <f t="shared" si="51"/>
        <v>Moderate Safety</v>
      </c>
    </row>
    <row r="1648" spans="1:14" x14ac:dyDescent="0.3">
      <c r="A1648" t="s">
        <v>3335</v>
      </c>
      <c r="B1648" t="s">
        <v>3260</v>
      </c>
      <c r="C1648" t="s">
        <v>23</v>
      </c>
      <c r="D1648" t="s">
        <v>36</v>
      </c>
      <c r="E1648" t="s">
        <v>25</v>
      </c>
      <c r="F1648">
        <v>4</v>
      </c>
      <c r="G1648">
        <v>7</v>
      </c>
      <c r="H1648">
        <v>11</v>
      </c>
      <c r="I1648">
        <v>8</v>
      </c>
      <c r="J1648">
        <v>10</v>
      </c>
      <c r="M1648" t="str">
        <f t="shared" si="50"/>
        <v>High Readmission</v>
      </c>
      <c r="N1648" t="str">
        <f t="shared" si="51"/>
        <v>Moderate Safety</v>
      </c>
    </row>
    <row r="1649" spans="1:14" x14ac:dyDescent="0.3">
      <c r="A1649" t="s">
        <v>3337</v>
      </c>
      <c r="B1649" t="s">
        <v>3260</v>
      </c>
      <c r="C1649" t="s">
        <v>23</v>
      </c>
      <c r="D1649" t="s">
        <v>76</v>
      </c>
      <c r="E1649" t="s">
        <v>25</v>
      </c>
      <c r="F1649">
        <v>3</v>
      </c>
      <c r="G1649">
        <v>7</v>
      </c>
      <c r="H1649">
        <v>8</v>
      </c>
      <c r="I1649">
        <v>8</v>
      </c>
      <c r="J1649">
        <v>9</v>
      </c>
      <c r="M1649" t="str">
        <f t="shared" si="50"/>
        <v>Moderate Readmission</v>
      </c>
      <c r="N1649" t="str">
        <f t="shared" si="51"/>
        <v>Moderate Safety</v>
      </c>
    </row>
    <row r="1650" spans="1:14" x14ac:dyDescent="0.3">
      <c r="A1650" t="s">
        <v>3339</v>
      </c>
      <c r="B1650" t="s">
        <v>3260</v>
      </c>
      <c r="C1650" t="s">
        <v>23</v>
      </c>
      <c r="D1650" t="s">
        <v>76</v>
      </c>
      <c r="E1650" t="s">
        <v>25</v>
      </c>
      <c r="F1650">
        <v>3</v>
      </c>
      <c r="G1650">
        <v>5</v>
      </c>
      <c r="H1650">
        <v>8</v>
      </c>
      <c r="I1650">
        <v>8</v>
      </c>
      <c r="J1650">
        <v>10</v>
      </c>
      <c r="M1650" t="str">
        <f t="shared" si="50"/>
        <v>Moderate Readmission</v>
      </c>
      <c r="N1650" t="str">
        <f t="shared" si="51"/>
        <v>Moderate Safety</v>
      </c>
    </row>
    <row r="1651" spans="1:14" x14ac:dyDescent="0.3">
      <c r="A1651" t="s">
        <v>3340</v>
      </c>
      <c r="B1651" t="s">
        <v>3260</v>
      </c>
      <c r="C1651" t="s">
        <v>23</v>
      </c>
      <c r="D1651" t="s">
        <v>36</v>
      </c>
      <c r="E1651" t="s">
        <v>25</v>
      </c>
      <c r="F1651">
        <v>4</v>
      </c>
      <c r="G1651">
        <v>8</v>
      </c>
      <c r="H1651">
        <v>11</v>
      </c>
      <c r="I1651">
        <v>8</v>
      </c>
      <c r="J1651">
        <v>9</v>
      </c>
      <c r="M1651" t="str">
        <f t="shared" si="50"/>
        <v>High Readmission</v>
      </c>
      <c r="N1651" t="str">
        <f t="shared" si="51"/>
        <v>Moderate Safety</v>
      </c>
    </row>
    <row r="1652" spans="1:14" x14ac:dyDescent="0.3">
      <c r="A1652" t="s">
        <v>3341</v>
      </c>
      <c r="B1652" t="s">
        <v>3260</v>
      </c>
      <c r="C1652" t="s">
        <v>23</v>
      </c>
      <c r="D1652" t="s">
        <v>36</v>
      </c>
      <c r="E1652" t="s">
        <v>25</v>
      </c>
      <c r="F1652">
        <v>2</v>
      </c>
      <c r="G1652">
        <v>8</v>
      </c>
      <c r="H1652">
        <v>11</v>
      </c>
      <c r="I1652">
        <v>8</v>
      </c>
      <c r="J1652">
        <v>9</v>
      </c>
      <c r="M1652" t="str">
        <f t="shared" si="50"/>
        <v>High Readmission</v>
      </c>
      <c r="N1652" t="str">
        <f t="shared" si="51"/>
        <v>Moderate Safety</v>
      </c>
    </row>
    <row r="1653" spans="1:14" x14ac:dyDescent="0.3">
      <c r="A1653" t="s">
        <v>3342</v>
      </c>
      <c r="B1653" t="s">
        <v>3260</v>
      </c>
      <c r="C1653" t="s">
        <v>23</v>
      </c>
      <c r="D1653" t="s">
        <v>36</v>
      </c>
      <c r="E1653" t="s">
        <v>25</v>
      </c>
      <c r="F1653">
        <v>3</v>
      </c>
      <c r="G1653">
        <v>8</v>
      </c>
      <c r="H1653">
        <v>10</v>
      </c>
      <c r="I1653">
        <v>8</v>
      </c>
      <c r="J1653">
        <v>10</v>
      </c>
      <c r="M1653" t="str">
        <f t="shared" si="50"/>
        <v>High Readmission</v>
      </c>
      <c r="N1653" t="str">
        <f t="shared" si="51"/>
        <v>Moderate Safety</v>
      </c>
    </row>
    <row r="1654" spans="1:14" x14ac:dyDescent="0.3">
      <c r="A1654" t="s">
        <v>3343</v>
      </c>
      <c r="B1654" t="s">
        <v>3260</v>
      </c>
      <c r="C1654" t="s">
        <v>23</v>
      </c>
      <c r="D1654" t="s">
        <v>98</v>
      </c>
      <c r="E1654" t="s">
        <v>25</v>
      </c>
      <c r="F1654">
        <v>1</v>
      </c>
      <c r="G1654">
        <v>6</v>
      </c>
      <c r="H1654">
        <v>6</v>
      </c>
      <c r="I1654">
        <v>8</v>
      </c>
      <c r="J1654">
        <v>8</v>
      </c>
      <c r="M1654" t="str">
        <f t="shared" si="50"/>
        <v>Moderate Readmission</v>
      </c>
      <c r="N1654" t="str">
        <f t="shared" si="51"/>
        <v>Moderate Safety</v>
      </c>
    </row>
    <row r="1655" spans="1:14" x14ac:dyDescent="0.3">
      <c r="A1655" t="s">
        <v>3344</v>
      </c>
      <c r="B1655" t="s">
        <v>3260</v>
      </c>
      <c r="C1655" t="s">
        <v>23</v>
      </c>
      <c r="D1655" t="s">
        <v>98</v>
      </c>
      <c r="E1655" t="s">
        <v>25</v>
      </c>
      <c r="F1655">
        <v>2</v>
      </c>
      <c r="G1655">
        <v>6</v>
      </c>
      <c r="H1655">
        <v>7</v>
      </c>
      <c r="I1655">
        <v>8</v>
      </c>
      <c r="J1655">
        <v>8</v>
      </c>
      <c r="M1655" t="str">
        <f t="shared" si="50"/>
        <v>Moderate Readmission</v>
      </c>
      <c r="N1655" t="str">
        <f t="shared" si="51"/>
        <v>Moderate Safety</v>
      </c>
    </row>
    <row r="1656" spans="1:14" x14ac:dyDescent="0.3">
      <c r="A1656" t="s">
        <v>3346</v>
      </c>
      <c r="B1656" t="s">
        <v>3260</v>
      </c>
      <c r="C1656" t="s">
        <v>155</v>
      </c>
      <c r="D1656" t="s">
        <v>156</v>
      </c>
      <c r="E1656" t="s">
        <v>25</v>
      </c>
      <c r="F1656">
        <v>4</v>
      </c>
      <c r="G1656">
        <v>4</v>
      </c>
      <c r="H1656">
        <v>6</v>
      </c>
      <c r="I1656">
        <v>8</v>
      </c>
      <c r="J1656">
        <v>5</v>
      </c>
      <c r="M1656" t="str">
        <f t="shared" si="50"/>
        <v>Moderate Readmission</v>
      </c>
      <c r="N1656" t="str">
        <f t="shared" si="51"/>
        <v>Low Safety</v>
      </c>
    </row>
    <row r="1657" spans="1:14" x14ac:dyDescent="0.3">
      <c r="A1657" t="s">
        <v>3347</v>
      </c>
      <c r="B1657" t="s">
        <v>3260</v>
      </c>
      <c r="C1657" t="s">
        <v>23</v>
      </c>
      <c r="D1657" t="s">
        <v>116</v>
      </c>
      <c r="E1657" t="s">
        <v>25</v>
      </c>
      <c r="F1657">
        <v>3</v>
      </c>
      <c r="G1657">
        <v>3</v>
      </c>
      <c r="H1657">
        <v>6</v>
      </c>
      <c r="I1657">
        <v>8</v>
      </c>
      <c r="J1657">
        <v>9</v>
      </c>
      <c r="M1657" t="str">
        <f t="shared" si="50"/>
        <v>Moderate Readmission</v>
      </c>
      <c r="N1657" t="str">
        <f t="shared" si="51"/>
        <v>Low Safety</v>
      </c>
    </row>
    <row r="1658" spans="1:14" x14ac:dyDescent="0.3">
      <c r="A1658" t="s">
        <v>3349</v>
      </c>
      <c r="B1658" t="s">
        <v>3260</v>
      </c>
      <c r="C1658" t="s">
        <v>23</v>
      </c>
      <c r="D1658" t="s">
        <v>36</v>
      </c>
      <c r="E1658" t="s">
        <v>25</v>
      </c>
      <c r="F1658">
        <v>2</v>
      </c>
      <c r="G1658">
        <v>7</v>
      </c>
      <c r="H1658">
        <v>11</v>
      </c>
      <c r="I1658">
        <v>8</v>
      </c>
      <c r="J1658">
        <v>10</v>
      </c>
      <c r="M1658" t="str">
        <f t="shared" si="50"/>
        <v>High Readmission</v>
      </c>
      <c r="N1658" t="str">
        <f t="shared" si="51"/>
        <v>Moderate Safety</v>
      </c>
    </row>
    <row r="1659" spans="1:14" x14ac:dyDescent="0.3">
      <c r="A1659" t="s">
        <v>3351</v>
      </c>
      <c r="B1659" t="s">
        <v>3260</v>
      </c>
      <c r="C1659" t="s">
        <v>23</v>
      </c>
      <c r="D1659" t="s">
        <v>36</v>
      </c>
      <c r="E1659" t="s">
        <v>25</v>
      </c>
      <c r="F1659">
        <v>2</v>
      </c>
      <c r="G1659">
        <v>8</v>
      </c>
      <c r="H1659">
        <v>9</v>
      </c>
      <c r="I1659">
        <v>8</v>
      </c>
      <c r="J1659">
        <v>8</v>
      </c>
      <c r="M1659" t="str">
        <f t="shared" si="50"/>
        <v>Moderate Readmission</v>
      </c>
      <c r="N1659" t="str">
        <f t="shared" si="51"/>
        <v>Moderate Safety</v>
      </c>
    </row>
    <row r="1660" spans="1:14" x14ac:dyDescent="0.3">
      <c r="A1660" t="s">
        <v>3353</v>
      </c>
      <c r="B1660" t="s">
        <v>3260</v>
      </c>
      <c r="C1660" t="s">
        <v>23</v>
      </c>
      <c r="D1660" t="s">
        <v>36</v>
      </c>
      <c r="E1660" t="s">
        <v>25</v>
      </c>
      <c r="F1660">
        <v>1</v>
      </c>
      <c r="G1660">
        <v>7</v>
      </c>
      <c r="H1660">
        <v>8</v>
      </c>
      <c r="I1660">
        <v>8</v>
      </c>
      <c r="J1660">
        <v>8</v>
      </c>
      <c r="M1660" t="str">
        <f t="shared" si="50"/>
        <v>Moderate Readmission</v>
      </c>
      <c r="N1660" t="str">
        <f t="shared" si="51"/>
        <v>Moderate Safety</v>
      </c>
    </row>
    <row r="1661" spans="1:14" x14ac:dyDescent="0.3">
      <c r="A1661" t="s">
        <v>3355</v>
      </c>
      <c r="B1661" t="s">
        <v>3260</v>
      </c>
      <c r="C1661" t="s">
        <v>23</v>
      </c>
      <c r="D1661" t="s">
        <v>116</v>
      </c>
      <c r="E1661" t="s">
        <v>25</v>
      </c>
      <c r="F1661">
        <v>2</v>
      </c>
      <c r="G1661">
        <v>1</v>
      </c>
      <c r="H1661">
        <v>6</v>
      </c>
      <c r="I1661">
        <v>8</v>
      </c>
      <c r="J1661">
        <v>7</v>
      </c>
      <c r="M1661" t="str">
        <f t="shared" si="50"/>
        <v>Moderate Readmission</v>
      </c>
      <c r="N1661" t="str">
        <f t="shared" si="51"/>
        <v>Low Safety</v>
      </c>
    </row>
    <row r="1662" spans="1:14" x14ac:dyDescent="0.3">
      <c r="A1662" t="s">
        <v>3357</v>
      </c>
      <c r="B1662" t="s">
        <v>3260</v>
      </c>
      <c r="C1662" t="s">
        <v>23</v>
      </c>
      <c r="D1662" t="s">
        <v>36</v>
      </c>
      <c r="E1662" t="s">
        <v>25</v>
      </c>
      <c r="F1662">
        <v>2</v>
      </c>
      <c r="G1662">
        <v>7</v>
      </c>
      <c r="H1662">
        <v>11</v>
      </c>
      <c r="I1662">
        <v>8</v>
      </c>
      <c r="J1662">
        <v>9</v>
      </c>
      <c r="M1662" t="str">
        <f t="shared" si="50"/>
        <v>High Readmission</v>
      </c>
      <c r="N1662" t="str">
        <f t="shared" si="51"/>
        <v>Moderate Safety</v>
      </c>
    </row>
    <row r="1663" spans="1:14" x14ac:dyDescent="0.3">
      <c r="A1663" t="s">
        <v>3359</v>
      </c>
      <c r="B1663" t="s">
        <v>3260</v>
      </c>
      <c r="C1663" t="s">
        <v>23</v>
      </c>
      <c r="D1663" t="s">
        <v>36</v>
      </c>
      <c r="E1663" t="s">
        <v>25</v>
      </c>
      <c r="F1663">
        <v>3</v>
      </c>
      <c r="G1663">
        <v>7</v>
      </c>
      <c r="H1663">
        <v>9</v>
      </c>
      <c r="I1663">
        <v>8</v>
      </c>
      <c r="J1663">
        <v>10</v>
      </c>
      <c r="M1663" t="str">
        <f t="shared" si="50"/>
        <v>Moderate Readmission</v>
      </c>
      <c r="N1663" t="str">
        <f t="shared" si="51"/>
        <v>Moderate Safety</v>
      </c>
    </row>
    <row r="1664" spans="1:14" x14ac:dyDescent="0.3">
      <c r="A1664" t="s">
        <v>3361</v>
      </c>
      <c r="B1664" t="s">
        <v>3260</v>
      </c>
      <c r="C1664" t="s">
        <v>23</v>
      </c>
      <c r="D1664" t="s">
        <v>116</v>
      </c>
      <c r="E1664" t="s">
        <v>25</v>
      </c>
      <c r="F1664">
        <v>3</v>
      </c>
      <c r="G1664">
        <v>7</v>
      </c>
      <c r="H1664">
        <v>11</v>
      </c>
      <c r="I1664">
        <v>8</v>
      </c>
      <c r="J1664">
        <v>9</v>
      </c>
      <c r="M1664" t="str">
        <f t="shared" si="50"/>
        <v>High Readmission</v>
      </c>
      <c r="N1664" t="str">
        <f t="shared" si="51"/>
        <v>Moderate Safety</v>
      </c>
    </row>
    <row r="1665" spans="1:14" x14ac:dyDescent="0.3">
      <c r="A1665" t="s">
        <v>3363</v>
      </c>
      <c r="B1665" t="s">
        <v>3260</v>
      </c>
      <c r="C1665" t="s">
        <v>23</v>
      </c>
      <c r="D1665" t="s">
        <v>36</v>
      </c>
      <c r="E1665" t="s">
        <v>25</v>
      </c>
      <c r="F1665">
        <v>1</v>
      </c>
      <c r="G1665">
        <v>7</v>
      </c>
      <c r="H1665">
        <v>11</v>
      </c>
      <c r="I1665">
        <v>8</v>
      </c>
      <c r="J1665">
        <v>9</v>
      </c>
      <c r="M1665" t="str">
        <f t="shared" si="50"/>
        <v>High Readmission</v>
      </c>
      <c r="N1665" t="str">
        <f t="shared" si="51"/>
        <v>Moderate Safety</v>
      </c>
    </row>
    <row r="1666" spans="1:14" x14ac:dyDescent="0.3">
      <c r="A1666" t="s">
        <v>3364</v>
      </c>
      <c r="B1666" t="s">
        <v>3260</v>
      </c>
      <c r="C1666" t="s">
        <v>23</v>
      </c>
      <c r="D1666" t="s">
        <v>36</v>
      </c>
      <c r="E1666" t="s">
        <v>25</v>
      </c>
      <c r="F1666">
        <v>5</v>
      </c>
      <c r="G1666">
        <v>8</v>
      </c>
      <c r="H1666">
        <v>10</v>
      </c>
      <c r="I1666">
        <v>8</v>
      </c>
      <c r="J1666">
        <v>9</v>
      </c>
      <c r="M1666" t="str">
        <f t="shared" si="50"/>
        <v>High Readmission</v>
      </c>
      <c r="N1666" t="str">
        <f t="shared" si="51"/>
        <v>Moderate Safety</v>
      </c>
    </row>
    <row r="1667" spans="1:14" x14ac:dyDescent="0.3">
      <c r="A1667" t="s">
        <v>643</v>
      </c>
      <c r="B1667" t="s">
        <v>3260</v>
      </c>
      <c r="C1667" t="s">
        <v>23</v>
      </c>
      <c r="D1667" t="s">
        <v>36</v>
      </c>
      <c r="E1667" t="s">
        <v>25</v>
      </c>
      <c r="F1667">
        <v>2</v>
      </c>
      <c r="G1667">
        <v>8</v>
      </c>
      <c r="H1667">
        <v>9</v>
      </c>
      <c r="I1667">
        <v>8</v>
      </c>
      <c r="J1667">
        <v>10</v>
      </c>
      <c r="M1667" t="str">
        <f t="shared" ref="M1667:M1730" si="52">IF(H1667&gt;=10, "High Readmission", IF(H1667&gt;=5, "Moderate Readmission", "Low Readmission"))</f>
        <v>Moderate Readmission</v>
      </c>
      <c r="N1667" t="str">
        <f t="shared" ref="N1667:N1730" si="53">IF(G1667&gt;=10, "High Safety", IF(G1667&gt;=5, "Moderate Safety", "Low Safety"))</f>
        <v>Moderate Safety</v>
      </c>
    </row>
    <row r="1668" spans="1:14" x14ac:dyDescent="0.3">
      <c r="A1668" t="s">
        <v>3366</v>
      </c>
      <c r="B1668" t="s">
        <v>3260</v>
      </c>
      <c r="C1668" t="s">
        <v>23</v>
      </c>
      <c r="D1668" t="s">
        <v>36</v>
      </c>
      <c r="E1668" t="s">
        <v>25</v>
      </c>
      <c r="F1668">
        <v>3</v>
      </c>
      <c r="G1668">
        <v>6</v>
      </c>
      <c r="H1668">
        <v>9</v>
      </c>
      <c r="I1668">
        <v>8</v>
      </c>
      <c r="J1668">
        <v>9</v>
      </c>
      <c r="M1668" t="str">
        <f t="shared" si="52"/>
        <v>Moderate Readmission</v>
      </c>
      <c r="N1668" t="str">
        <f t="shared" si="53"/>
        <v>Moderate Safety</v>
      </c>
    </row>
    <row r="1669" spans="1:14" x14ac:dyDescent="0.3">
      <c r="A1669" t="s">
        <v>3368</v>
      </c>
      <c r="B1669" t="s">
        <v>3260</v>
      </c>
      <c r="C1669" t="s">
        <v>155</v>
      </c>
      <c r="D1669" t="s">
        <v>156</v>
      </c>
      <c r="E1669" t="s">
        <v>25</v>
      </c>
      <c r="F1669">
        <v>2</v>
      </c>
      <c r="G1669">
        <v>4</v>
      </c>
      <c r="H1669">
        <v>5</v>
      </c>
      <c r="I1669">
        <v>8</v>
      </c>
      <c r="J1669">
        <v>5</v>
      </c>
      <c r="M1669" t="str">
        <f t="shared" si="52"/>
        <v>Moderate Readmission</v>
      </c>
      <c r="N1669" t="str">
        <f t="shared" si="53"/>
        <v>Low Safety</v>
      </c>
    </row>
    <row r="1670" spans="1:14" x14ac:dyDescent="0.3">
      <c r="A1670" t="s">
        <v>3369</v>
      </c>
      <c r="B1670" t="s">
        <v>3260</v>
      </c>
      <c r="C1670" t="s">
        <v>23</v>
      </c>
      <c r="D1670" t="s">
        <v>36</v>
      </c>
      <c r="E1670" t="s">
        <v>25</v>
      </c>
      <c r="F1670">
        <v>4</v>
      </c>
      <c r="G1670">
        <v>3</v>
      </c>
      <c r="H1670">
        <v>8</v>
      </c>
      <c r="I1670">
        <v>8</v>
      </c>
      <c r="J1670">
        <v>10</v>
      </c>
      <c r="M1670" t="str">
        <f t="shared" si="52"/>
        <v>Moderate Readmission</v>
      </c>
      <c r="N1670" t="str">
        <f t="shared" si="53"/>
        <v>Low Safety</v>
      </c>
    </row>
    <row r="1671" spans="1:14" x14ac:dyDescent="0.3">
      <c r="A1671" t="s">
        <v>3372</v>
      </c>
      <c r="B1671" t="s">
        <v>3260</v>
      </c>
      <c r="C1671" t="s">
        <v>155</v>
      </c>
      <c r="D1671" t="s">
        <v>156</v>
      </c>
      <c r="E1671" t="s">
        <v>25</v>
      </c>
      <c r="F1671">
        <v>1</v>
      </c>
      <c r="G1671">
        <v>2</v>
      </c>
      <c r="H1671">
        <v>6</v>
      </c>
      <c r="I1671">
        <v>8</v>
      </c>
      <c r="J1671">
        <v>6</v>
      </c>
      <c r="M1671" t="str">
        <f t="shared" si="52"/>
        <v>Moderate Readmission</v>
      </c>
      <c r="N1671" t="str">
        <f t="shared" si="53"/>
        <v>Low Safety</v>
      </c>
    </row>
    <row r="1672" spans="1:14" x14ac:dyDescent="0.3">
      <c r="A1672" t="s">
        <v>3373</v>
      </c>
      <c r="B1672" t="s">
        <v>3260</v>
      </c>
      <c r="C1672" t="s">
        <v>23</v>
      </c>
      <c r="D1672" t="s">
        <v>36</v>
      </c>
      <c r="E1672" t="s">
        <v>25</v>
      </c>
      <c r="F1672">
        <v>3</v>
      </c>
      <c r="G1672">
        <v>6</v>
      </c>
      <c r="H1672">
        <v>9</v>
      </c>
      <c r="I1672">
        <v>8</v>
      </c>
      <c r="J1672">
        <v>9</v>
      </c>
      <c r="M1672" t="str">
        <f t="shared" si="52"/>
        <v>Moderate Readmission</v>
      </c>
      <c r="N1672" t="str">
        <f t="shared" si="53"/>
        <v>Moderate Safety</v>
      </c>
    </row>
    <row r="1673" spans="1:14" x14ac:dyDescent="0.3">
      <c r="A1673" t="s">
        <v>3374</v>
      </c>
      <c r="B1673" t="s">
        <v>3260</v>
      </c>
      <c r="C1673" t="s">
        <v>23</v>
      </c>
      <c r="D1673" t="s">
        <v>36</v>
      </c>
      <c r="E1673" t="s">
        <v>25</v>
      </c>
      <c r="F1673">
        <v>5</v>
      </c>
      <c r="G1673">
        <v>3</v>
      </c>
      <c r="H1673">
        <v>6</v>
      </c>
      <c r="I1673">
        <v>8</v>
      </c>
      <c r="J1673">
        <v>8</v>
      </c>
      <c r="M1673" t="str">
        <f t="shared" si="52"/>
        <v>Moderate Readmission</v>
      </c>
      <c r="N1673" t="str">
        <f t="shared" si="53"/>
        <v>Low Safety</v>
      </c>
    </row>
    <row r="1674" spans="1:14" x14ac:dyDescent="0.3">
      <c r="A1674" t="s">
        <v>3376</v>
      </c>
      <c r="B1674" t="s">
        <v>3260</v>
      </c>
      <c r="C1674" t="s">
        <v>23</v>
      </c>
      <c r="D1674" t="s">
        <v>116</v>
      </c>
      <c r="E1674" t="s">
        <v>25</v>
      </c>
      <c r="F1674">
        <v>5</v>
      </c>
      <c r="G1674">
        <v>7</v>
      </c>
      <c r="H1674">
        <v>11</v>
      </c>
      <c r="I1674">
        <v>8</v>
      </c>
      <c r="J1674">
        <v>8</v>
      </c>
      <c r="M1674" t="str">
        <f t="shared" si="52"/>
        <v>High Readmission</v>
      </c>
      <c r="N1674" t="str">
        <f t="shared" si="53"/>
        <v>Moderate Safety</v>
      </c>
    </row>
    <row r="1675" spans="1:14" x14ac:dyDescent="0.3">
      <c r="A1675" t="s">
        <v>3378</v>
      </c>
      <c r="B1675" t="s">
        <v>3260</v>
      </c>
      <c r="C1675" t="s">
        <v>23</v>
      </c>
      <c r="D1675" t="s">
        <v>36</v>
      </c>
      <c r="E1675" t="s">
        <v>25</v>
      </c>
      <c r="F1675">
        <v>1</v>
      </c>
      <c r="G1675">
        <v>6</v>
      </c>
      <c r="H1675">
        <v>7</v>
      </c>
      <c r="I1675">
        <v>8</v>
      </c>
      <c r="J1675">
        <v>9</v>
      </c>
      <c r="M1675" t="str">
        <f t="shared" si="52"/>
        <v>Moderate Readmission</v>
      </c>
      <c r="N1675" t="str">
        <f t="shared" si="53"/>
        <v>Moderate Safety</v>
      </c>
    </row>
    <row r="1676" spans="1:14" x14ac:dyDescent="0.3">
      <c r="A1676" t="s">
        <v>3380</v>
      </c>
      <c r="B1676" t="s">
        <v>3260</v>
      </c>
      <c r="C1676" t="s">
        <v>23</v>
      </c>
      <c r="D1676" t="s">
        <v>36</v>
      </c>
      <c r="E1676" t="s">
        <v>25</v>
      </c>
      <c r="F1676">
        <v>5</v>
      </c>
      <c r="G1676">
        <v>7</v>
      </c>
      <c r="H1676">
        <v>8</v>
      </c>
      <c r="I1676">
        <v>8</v>
      </c>
      <c r="J1676">
        <v>7</v>
      </c>
      <c r="M1676" t="str">
        <f t="shared" si="52"/>
        <v>Moderate Readmission</v>
      </c>
      <c r="N1676" t="str">
        <f t="shared" si="53"/>
        <v>Moderate Safety</v>
      </c>
    </row>
    <row r="1677" spans="1:14" x14ac:dyDescent="0.3">
      <c r="A1677" t="s">
        <v>3382</v>
      </c>
      <c r="B1677" t="s">
        <v>3260</v>
      </c>
      <c r="C1677" t="s">
        <v>23</v>
      </c>
      <c r="D1677" t="s">
        <v>116</v>
      </c>
      <c r="E1677" t="s">
        <v>25</v>
      </c>
      <c r="F1677">
        <v>3</v>
      </c>
      <c r="G1677">
        <v>6</v>
      </c>
      <c r="H1677">
        <v>7</v>
      </c>
      <c r="I1677">
        <v>8</v>
      </c>
      <c r="J1677">
        <v>10</v>
      </c>
      <c r="M1677" t="str">
        <f t="shared" si="52"/>
        <v>Moderate Readmission</v>
      </c>
      <c r="N1677" t="str">
        <f t="shared" si="53"/>
        <v>Moderate Safety</v>
      </c>
    </row>
    <row r="1678" spans="1:14" x14ac:dyDescent="0.3">
      <c r="A1678" t="s">
        <v>3383</v>
      </c>
      <c r="B1678" t="s">
        <v>3260</v>
      </c>
      <c r="C1678" t="s">
        <v>23</v>
      </c>
      <c r="D1678" t="s">
        <v>36</v>
      </c>
      <c r="E1678" t="s">
        <v>25</v>
      </c>
      <c r="F1678">
        <v>2</v>
      </c>
      <c r="G1678">
        <v>6</v>
      </c>
      <c r="H1678">
        <v>9</v>
      </c>
      <c r="I1678">
        <v>8</v>
      </c>
      <c r="J1678">
        <v>10</v>
      </c>
      <c r="M1678" t="str">
        <f t="shared" si="52"/>
        <v>Moderate Readmission</v>
      </c>
      <c r="N1678" t="str">
        <f t="shared" si="53"/>
        <v>Moderate Safety</v>
      </c>
    </row>
    <row r="1679" spans="1:14" x14ac:dyDescent="0.3">
      <c r="A1679" t="s">
        <v>3385</v>
      </c>
      <c r="B1679" t="s">
        <v>3260</v>
      </c>
      <c r="C1679" t="s">
        <v>23</v>
      </c>
      <c r="D1679" t="s">
        <v>36</v>
      </c>
      <c r="E1679" t="s">
        <v>25</v>
      </c>
      <c r="F1679">
        <v>1</v>
      </c>
      <c r="G1679">
        <v>6</v>
      </c>
      <c r="H1679">
        <v>5</v>
      </c>
      <c r="I1679">
        <v>8</v>
      </c>
      <c r="J1679">
        <v>9</v>
      </c>
      <c r="M1679" t="str">
        <f t="shared" si="52"/>
        <v>Moderate Readmission</v>
      </c>
      <c r="N1679" t="str">
        <f t="shared" si="53"/>
        <v>Moderate Safety</v>
      </c>
    </row>
    <row r="1680" spans="1:14" x14ac:dyDescent="0.3">
      <c r="A1680" t="s">
        <v>3386</v>
      </c>
      <c r="B1680" t="s">
        <v>3260</v>
      </c>
      <c r="C1680" t="s">
        <v>23</v>
      </c>
      <c r="D1680" t="s">
        <v>36</v>
      </c>
      <c r="E1680" t="s">
        <v>25</v>
      </c>
      <c r="F1680">
        <v>1</v>
      </c>
      <c r="G1680">
        <v>8</v>
      </c>
      <c r="H1680">
        <v>11</v>
      </c>
      <c r="I1680">
        <v>8</v>
      </c>
      <c r="J1680">
        <v>9</v>
      </c>
      <c r="M1680" t="str">
        <f t="shared" si="52"/>
        <v>High Readmission</v>
      </c>
      <c r="N1680" t="str">
        <f t="shared" si="53"/>
        <v>Moderate Safety</v>
      </c>
    </row>
    <row r="1681" spans="1:14" x14ac:dyDescent="0.3">
      <c r="A1681" t="s">
        <v>3387</v>
      </c>
      <c r="B1681" t="s">
        <v>3260</v>
      </c>
      <c r="C1681" t="s">
        <v>23</v>
      </c>
      <c r="D1681" t="s">
        <v>36</v>
      </c>
      <c r="E1681" t="s">
        <v>25</v>
      </c>
      <c r="F1681">
        <v>3</v>
      </c>
      <c r="G1681">
        <v>8</v>
      </c>
      <c r="H1681">
        <v>10</v>
      </c>
      <c r="I1681">
        <v>8</v>
      </c>
      <c r="J1681">
        <v>11</v>
      </c>
      <c r="M1681" t="str">
        <f t="shared" si="52"/>
        <v>High Readmission</v>
      </c>
      <c r="N1681" t="str">
        <f t="shared" si="53"/>
        <v>Moderate Safety</v>
      </c>
    </row>
    <row r="1682" spans="1:14" x14ac:dyDescent="0.3">
      <c r="A1682" t="s">
        <v>3389</v>
      </c>
      <c r="B1682" t="s">
        <v>3260</v>
      </c>
      <c r="C1682" t="s">
        <v>23</v>
      </c>
      <c r="D1682" t="s">
        <v>76</v>
      </c>
      <c r="E1682" t="s">
        <v>25</v>
      </c>
      <c r="F1682">
        <v>1</v>
      </c>
      <c r="G1682">
        <v>6</v>
      </c>
      <c r="H1682">
        <v>7</v>
      </c>
      <c r="I1682">
        <v>8</v>
      </c>
      <c r="J1682">
        <v>9</v>
      </c>
      <c r="M1682" t="str">
        <f t="shared" si="52"/>
        <v>Moderate Readmission</v>
      </c>
      <c r="N1682" t="str">
        <f t="shared" si="53"/>
        <v>Moderate Safety</v>
      </c>
    </row>
    <row r="1683" spans="1:14" x14ac:dyDescent="0.3">
      <c r="A1683" t="s">
        <v>3390</v>
      </c>
      <c r="B1683" t="s">
        <v>3260</v>
      </c>
      <c r="C1683" t="s">
        <v>23</v>
      </c>
      <c r="D1683" t="s">
        <v>36</v>
      </c>
      <c r="E1683" t="s">
        <v>25</v>
      </c>
      <c r="F1683">
        <v>2</v>
      </c>
      <c r="G1683">
        <v>5</v>
      </c>
      <c r="H1683">
        <v>9</v>
      </c>
      <c r="I1683">
        <v>8</v>
      </c>
      <c r="J1683">
        <v>10</v>
      </c>
      <c r="M1683" t="str">
        <f t="shared" si="52"/>
        <v>Moderate Readmission</v>
      </c>
      <c r="N1683" t="str">
        <f t="shared" si="53"/>
        <v>Moderate Safety</v>
      </c>
    </row>
    <row r="1684" spans="1:14" x14ac:dyDescent="0.3">
      <c r="A1684" t="s">
        <v>3393</v>
      </c>
      <c r="B1684" t="s">
        <v>3260</v>
      </c>
      <c r="C1684" t="s">
        <v>23</v>
      </c>
      <c r="D1684" t="s">
        <v>36</v>
      </c>
      <c r="E1684" t="s">
        <v>25</v>
      </c>
      <c r="F1684">
        <v>2</v>
      </c>
      <c r="G1684">
        <v>8</v>
      </c>
      <c r="H1684">
        <v>10</v>
      </c>
      <c r="I1684">
        <v>8</v>
      </c>
      <c r="J1684">
        <v>10</v>
      </c>
      <c r="M1684" t="str">
        <f t="shared" si="52"/>
        <v>High Readmission</v>
      </c>
      <c r="N1684" t="str">
        <f t="shared" si="53"/>
        <v>Moderate Safety</v>
      </c>
    </row>
    <row r="1685" spans="1:14" x14ac:dyDescent="0.3">
      <c r="A1685" t="s">
        <v>3394</v>
      </c>
      <c r="B1685" t="s">
        <v>3260</v>
      </c>
      <c r="C1685" t="s">
        <v>23</v>
      </c>
      <c r="D1685" t="s">
        <v>98</v>
      </c>
      <c r="E1685" t="s">
        <v>25</v>
      </c>
      <c r="F1685">
        <v>1</v>
      </c>
      <c r="G1685">
        <v>6</v>
      </c>
      <c r="H1685">
        <v>3</v>
      </c>
      <c r="I1685">
        <v>8</v>
      </c>
      <c r="J1685">
        <v>7</v>
      </c>
      <c r="M1685" t="str">
        <f t="shared" si="52"/>
        <v>Low Readmission</v>
      </c>
      <c r="N1685" t="str">
        <f t="shared" si="53"/>
        <v>Moderate Safety</v>
      </c>
    </row>
    <row r="1686" spans="1:14" x14ac:dyDescent="0.3">
      <c r="A1686" t="s">
        <v>3396</v>
      </c>
      <c r="B1686" t="s">
        <v>3260</v>
      </c>
      <c r="C1686" t="s">
        <v>155</v>
      </c>
      <c r="D1686" t="s">
        <v>156</v>
      </c>
      <c r="E1686" t="s">
        <v>25</v>
      </c>
      <c r="F1686">
        <v>2</v>
      </c>
      <c r="G1686">
        <v>4</v>
      </c>
      <c r="H1686">
        <v>5</v>
      </c>
      <c r="I1686">
        <v>8</v>
      </c>
      <c r="J1686">
        <v>5</v>
      </c>
      <c r="M1686" t="str">
        <f t="shared" si="52"/>
        <v>Moderate Readmission</v>
      </c>
      <c r="N1686" t="str">
        <f t="shared" si="53"/>
        <v>Low Safety</v>
      </c>
    </row>
    <row r="1687" spans="1:14" x14ac:dyDescent="0.3">
      <c r="A1687" t="s">
        <v>3398</v>
      </c>
      <c r="B1687" t="s">
        <v>3260</v>
      </c>
      <c r="C1687" t="s">
        <v>23</v>
      </c>
      <c r="D1687" t="s">
        <v>98</v>
      </c>
      <c r="E1687" t="s">
        <v>25</v>
      </c>
      <c r="F1687">
        <v>1</v>
      </c>
      <c r="G1687">
        <v>6</v>
      </c>
      <c r="H1687">
        <v>4</v>
      </c>
      <c r="I1687">
        <v>8</v>
      </c>
      <c r="J1687">
        <v>8</v>
      </c>
      <c r="M1687" t="str">
        <f t="shared" si="52"/>
        <v>Low Readmission</v>
      </c>
      <c r="N1687" t="str">
        <f t="shared" si="53"/>
        <v>Moderate Safety</v>
      </c>
    </row>
    <row r="1688" spans="1:14" x14ac:dyDescent="0.3">
      <c r="A1688" t="s">
        <v>3399</v>
      </c>
      <c r="B1688" t="s">
        <v>3260</v>
      </c>
      <c r="C1688" t="s">
        <v>23</v>
      </c>
      <c r="D1688" t="s">
        <v>36</v>
      </c>
      <c r="E1688" t="s">
        <v>25</v>
      </c>
      <c r="F1688">
        <v>2</v>
      </c>
      <c r="G1688">
        <v>8</v>
      </c>
      <c r="H1688">
        <v>8</v>
      </c>
      <c r="I1688">
        <v>8</v>
      </c>
      <c r="J1688">
        <v>10</v>
      </c>
      <c r="M1688" t="str">
        <f t="shared" si="52"/>
        <v>Moderate Readmission</v>
      </c>
      <c r="N1688" t="str">
        <f t="shared" si="53"/>
        <v>Moderate Safety</v>
      </c>
    </row>
    <row r="1689" spans="1:14" x14ac:dyDescent="0.3">
      <c r="A1689" t="s">
        <v>3400</v>
      </c>
      <c r="B1689" t="s">
        <v>3260</v>
      </c>
      <c r="C1689" t="s">
        <v>23</v>
      </c>
      <c r="D1689" t="s">
        <v>98</v>
      </c>
      <c r="E1689" t="s">
        <v>25</v>
      </c>
      <c r="F1689">
        <v>2</v>
      </c>
      <c r="G1689">
        <v>6</v>
      </c>
      <c r="H1689">
        <v>6</v>
      </c>
      <c r="I1689">
        <v>8</v>
      </c>
      <c r="J1689">
        <v>8</v>
      </c>
      <c r="M1689" t="str">
        <f t="shared" si="52"/>
        <v>Moderate Readmission</v>
      </c>
      <c r="N1689" t="str">
        <f t="shared" si="53"/>
        <v>Moderate Safety</v>
      </c>
    </row>
    <row r="1690" spans="1:14" x14ac:dyDescent="0.3">
      <c r="A1690" t="s">
        <v>3401</v>
      </c>
      <c r="B1690" t="s">
        <v>3260</v>
      </c>
      <c r="C1690" t="s">
        <v>23</v>
      </c>
      <c r="D1690" t="s">
        <v>116</v>
      </c>
      <c r="E1690" t="s">
        <v>169</v>
      </c>
      <c r="F1690">
        <v>5</v>
      </c>
      <c r="G1690">
        <v>3</v>
      </c>
      <c r="H1690">
        <v>7</v>
      </c>
      <c r="I1690">
        <v>8</v>
      </c>
      <c r="J1690">
        <v>8</v>
      </c>
      <c r="M1690" t="str">
        <f t="shared" si="52"/>
        <v>Moderate Readmission</v>
      </c>
      <c r="N1690" t="str">
        <f t="shared" si="53"/>
        <v>Low Safety</v>
      </c>
    </row>
    <row r="1691" spans="1:14" x14ac:dyDescent="0.3">
      <c r="A1691" t="s">
        <v>3403</v>
      </c>
      <c r="B1691" t="s">
        <v>3260</v>
      </c>
      <c r="C1691" t="s">
        <v>23</v>
      </c>
      <c r="D1691" t="s">
        <v>36</v>
      </c>
      <c r="E1691" t="s">
        <v>25</v>
      </c>
      <c r="F1691">
        <v>1</v>
      </c>
      <c r="G1691">
        <v>7</v>
      </c>
      <c r="H1691">
        <v>9</v>
      </c>
      <c r="I1691">
        <v>8</v>
      </c>
      <c r="J1691">
        <v>9</v>
      </c>
      <c r="M1691" t="str">
        <f t="shared" si="52"/>
        <v>Moderate Readmission</v>
      </c>
      <c r="N1691" t="str">
        <f t="shared" si="53"/>
        <v>Moderate Safety</v>
      </c>
    </row>
    <row r="1692" spans="1:14" x14ac:dyDescent="0.3">
      <c r="A1692" t="s">
        <v>3404</v>
      </c>
      <c r="B1692" t="s">
        <v>3260</v>
      </c>
      <c r="C1692" t="s">
        <v>23</v>
      </c>
      <c r="D1692" t="s">
        <v>36</v>
      </c>
      <c r="E1692" t="s">
        <v>25</v>
      </c>
      <c r="F1692">
        <v>4</v>
      </c>
      <c r="G1692">
        <v>4</v>
      </c>
      <c r="H1692">
        <v>8</v>
      </c>
      <c r="I1692">
        <v>8</v>
      </c>
      <c r="J1692">
        <v>9</v>
      </c>
      <c r="M1692" t="str">
        <f t="shared" si="52"/>
        <v>Moderate Readmission</v>
      </c>
      <c r="N1692" t="str">
        <f t="shared" si="53"/>
        <v>Low Safety</v>
      </c>
    </row>
    <row r="1693" spans="1:14" x14ac:dyDescent="0.3">
      <c r="A1693" t="s">
        <v>3406</v>
      </c>
      <c r="B1693" t="s">
        <v>3260</v>
      </c>
      <c r="C1693" t="s">
        <v>23</v>
      </c>
      <c r="D1693" t="s">
        <v>36</v>
      </c>
      <c r="E1693" t="s">
        <v>25</v>
      </c>
      <c r="F1693">
        <v>5</v>
      </c>
      <c r="G1693">
        <v>8</v>
      </c>
      <c r="H1693">
        <v>11</v>
      </c>
      <c r="I1693">
        <v>8</v>
      </c>
      <c r="J1693">
        <v>10</v>
      </c>
      <c r="M1693" t="str">
        <f t="shared" si="52"/>
        <v>High Readmission</v>
      </c>
      <c r="N1693" t="str">
        <f t="shared" si="53"/>
        <v>Moderate Safety</v>
      </c>
    </row>
    <row r="1694" spans="1:14" x14ac:dyDescent="0.3">
      <c r="A1694" t="s">
        <v>3407</v>
      </c>
      <c r="B1694" t="s">
        <v>3260</v>
      </c>
      <c r="C1694" t="s">
        <v>23</v>
      </c>
      <c r="D1694" t="s">
        <v>36</v>
      </c>
      <c r="E1694" t="s">
        <v>25</v>
      </c>
      <c r="F1694">
        <v>1</v>
      </c>
      <c r="G1694">
        <v>4</v>
      </c>
      <c r="H1694">
        <v>6</v>
      </c>
      <c r="I1694">
        <v>8</v>
      </c>
      <c r="J1694">
        <v>10</v>
      </c>
      <c r="M1694" t="str">
        <f t="shared" si="52"/>
        <v>Moderate Readmission</v>
      </c>
      <c r="N1694" t="str">
        <f t="shared" si="53"/>
        <v>Low Safety</v>
      </c>
    </row>
    <row r="1695" spans="1:14" x14ac:dyDescent="0.3">
      <c r="A1695" t="s">
        <v>3408</v>
      </c>
      <c r="B1695" t="s">
        <v>3260</v>
      </c>
      <c r="C1695" t="s">
        <v>23</v>
      </c>
      <c r="D1695" t="s">
        <v>36</v>
      </c>
      <c r="E1695" t="s">
        <v>25</v>
      </c>
      <c r="F1695">
        <v>3</v>
      </c>
      <c r="G1695">
        <v>3</v>
      </c>
      <c r="H1695">
        <v>6</v>
      </c>
      <c r="I1695">
        <v>8</v>
      </c>
      <c r="J1695">
        <v>9</v>
      </c>
      <c r="M1695" t="str">
        <f t="shared" si="52"/>
        <v>Moderate Readmission</v>
      </c>
      <c r="N1695" t="str">
        <f t="shared" si="53"/>
        <v>Low Safety</v>
      </c>
    </row>
    <row r="1696" spans="1:14" x14ac:dyDescent="0.3">
      <c r="A1696" t="s">
        <v>3410</v>
      </c>
      <c r="B1696" t="s">
        <v>3260</v>
      </c>
      <c r="C1696" t="s">
        <v>23</v>
      </c>
      <c r="D1696" t="s">
        <v>76</v>
      </c>
      <c r="E1696" t="s">
        <v>25</v>
      </c>
      <c r="F1696">
        <v>2</v>
      </c>
      <c r="G1696">
        <v>7</v>
      </c>
      <c r="H1696">
        <v>9</v>
      </c>
      <c r="I1696">
        <v>8</v>
      </c>
      <c r="J1696">
        <v>7</v>
      </c>
      <c r="M1696" t="str">
        <f t="shared" si="52"/>
        <v>Moderate Readmission</v>
      </c>
      <c r="N1696" t="str">
        <f t="shared" si="53"/>
        <v>Moderate Safety</v>
      </c>
    </row>
    <row r="1697" spans="1:14" x14ac:dyDescent="0.3">
      <c r="A1697" t="s">
        <v>3411</v>
      </c>
      <c r="B1697" t="s">
        <v>3260</v>
      </c>
      <c r="C1697" t="s">
        <v>23</v>
      </c>
      <c r="D1697" t="s">
        <v>36</v>
      </c>
      <c r="E1697" t="s">
        <v>25</v>
      </c>
      <c r="F1697">
        <v>1</v>
      </c>
      <c r="G1697">
        <v>6</v>
      </c>
      <c r="H1697">
        <v>6</v>
      </c>
      <c r="I1697">
        <v>8</v>
      </c>
      <c r="J1697">
        <v>8</v>
      </c>
      <c r="M1697" t="str">
        <f t="shared" si="52"/>
        <v>Moderate Readmission</v>
      </c>
      <c r="N1697" t="str">
        <f t="shared" si="53"/>
        <v>Moderate Safety</v>
      </c>
    </row>
    <row r="1698" spans="1:14" x14ac:dyDescent="0.3">
      <c r="A1698" t="s">
        <v>3412</v>
      </c>
      <c r="B1698" t="s">
        <v>3260</v>
      </c>
      <c r="C1698" t="s">
        <v>23</v>
      </c>
      <c r="D1698" t="s">
        <v>36</v>
      </c>
      <c r="E1698" t="s">
        <v>25</v>
      </c>
      <c r="F1698">
        <v>3</v>
      </c>
      <c r="G1698">
        <v>7</v>
      </c>
      <c r="H1698">
        <v>10</v>
      </c>
      <c r="I1698">
        <v>8</v>
      </c>
      <c r="J1698">
        <v>10</v>
      </c>
      <c r="M1698" t="str">
        <f t="shared" si="52"/>
        <v>High Readmission</v>
      </c>
      <c r="N1698" t="str">
        <f t="shared" si="53"/>
        <v>Moderate Safety</v>
      </c>
    </row>
    <row r="1699" spans="1:14" x14ac:dyDescent="0.3">
      <c r="A1699" t="s">
        <v>3415</v>
      </c>
      <c r="B1699" t="s">
        <v>3260</v>
      </c>
      <c r="C1699" t="s">
        <v>23</v>
      </c>
      <c r="D1699" t="s">
        <v>116</v>
      </c>
      <c r="E1699" t="s">
        <v>25</v>
      </c>
      <c r="F1699">
        <v>1</v>
      </c>
      <c r="G1699">
        <v>6</v>
      </c>
      <c r="H1699">
        <v>9</v>
      </c>
      <c r="I1699">
        <v>8</v>
      </c>
      <c r="J1699">
        <v>8</v>
      </c>
      <c r="M1699" t="str">
        <f t="shared" si="52"/>
        <v>Moderate Readmission</v>
      </c>
      <c r="N1699" t="str">
        <f t="shared" si="53"/>
        <v>Moderate Safety</v>
      </c>
    </row>
    <row r="1700" spans="1:14" x14ac:dyDescent="0.3">
      <c r="A1700" t="s">
        <v>3418</v>
      </c>
      <c r="B1700" t="s">
        <v>3260</v>
      </c>
      <c r="C1700" t="s">
        <v>23</v>
      </c>
      <c r="D1700" t="s">
        <v>36</v>
      </c>
      <c r="E1700" t="s">
        <v>25</v>
      </c>
      <c r="F1700">
        <v>2</v>
      </c>
      <c r="G1700">
        <v>7</v>
      </c>
      <c r="H1700">
        <v>10</v>
      </c>
      <c r="I1700">
        <v>8</v>
      </c>
      <c r="J1700">
        <v>9</v>
      </c>
      <c r="M1700" t="str">
        <f t="shared" si="52"/>
        <v>High Readmission</v>
      </c>
      <c r="N1700" t="str">
        <f t="shared" si="53"/>
        <v>Moderate Safety</v>
      </c>
    </row>
    <row r="1701" spans="1:14" x14ac:dyDescent="0.3">
      <c r="A1701" t="s">
        <v>3419</v>
      </c>
      <c r="B1701" t="s">
        <v>3260</v>
      </c>
      <c r="C1701" t="s">
        <v>23</v>
      </c>
      <c r="D1701" t="s">
        <v>36</v>
      </c>
      <c r="E1701" t="s">
        <v>25</v>
      </c>
      <c r="F1701">
        <v>3</v>
      </c>
      <c r="G1701">
        <v>3</v>
      </c>
      <c r="H1701">
        <v>6</v>
      </c>
      <c r="I1701">
        <v>8</v>
      </c>
      <c r="J1701">
        <v>7</v>
      </c>
      <c r="M1701" t="str">
        <f t="shared" si="52"/>
        <v>Moderate Readmission</v>
      </c>
      <c r="N1701" t="str">
        <f t="shared" si="53"/>
        <v>Low Safety</v>
      </c>
    </row>
    <row r="1702" spans="1:14" x14ac:dyDescent="0.3">
      <c r="A1702" t="s">
        <v>3421</v>
      </c>
      <c r="B1702" t="s">
        <v>3260</v>
      </c>
      <c r="C1702" t="s">
        <v>23</v>
      </c>
      <c r="D1702" t="s">
        <v>76</v>
      </c>
      <c r="E1702" t="s">
        <v>25</v>
      </c>
      <c r="F1702">
        <v>1</v>
      </c>
      <c r="G1702">
        <v>6</v>
      </c>
      <c r="H1702">
        <v>4</v>
      </c>
      <c r="I1702">
        <v>8</v>
      </c>
      <c r="J1702">
        <v>9</v>
      </c>
      <c r="M1702" t="str">
        <f t="shared" si="52"/>
        <v>Low Readmission</v>
      </c>
      <c r="N1702" t="str">
        <f t="shared" si="53"/>
        <v>Moderate Safety</v>
      </c>
    </row>
    <row r="1703" spans="1:14" x14ac:dyDescent="0.3">
      <c r="A1703" t="s">
        <v>3422</v>
      </c>
      <c r="B1703" t="s">
        <v>3260</v>
      </c>
      <c r="C1703" t="s">
        <v>23</v>
      </c>
      <c r="D1703" t="s">
        <v>36</v>
      </c>
      <c r="E1703" t="s">
        <v>25</v>
      </c>
      <c r="F1703">
        <v>1</v>
      </c>
      <c r="G1703">
        <v>6</v>
      </c>
      <c r="H1703">
        <v>6</v>
      </c>
      <c r="I1703">
        <v>8</v>
      </c>
      <c r="J1703">
        <v>8</v>
      </c>
      <c r="M1703" t="str">
        <f t="shared" si="52"/>
        <v>Moderate Readmission</v>
      </c>
      <c r="N1703" t="str">
        <f t="shared" si="53"/>
        <v>Moderate Safety</v>
      </c>
    </row>
    <row r="1704" spans="1:14" x14ac:dyDescent="0.3">
      <c r="A1704" t="s">
        <v>3423</v>
      </c>
      <c r="B1704" t="s">
        <v>3260</v>
      </c>
      <c r="C1704" t="s">
        <v>23</v>
      </c>
      <c r="D1704" t="s">
        <v>76</v>
      </c>
      <c r="E1704" t="s">
        <v>25</v>
      </c>
      <c r="F1704">
        <v>1</v>
      </c>
      <c r="G1704">
        <v>8</v>
      </c>
      <c r="H1704">
        <v>11</v>
      </c>
      <c r="I1704">
        <v>8</v>
      </c>
      <c r="J1704">
        <v>9</v>
      </c>
      <c r="M1704" t="str">
        <f t="shared" si="52"/>
        <v>High Readmission</v>
      </c>
      <c r="N1704" t="str">
        <f t="shared" si="53"/>
        <v>Moderate Safety</v>
      </c>
    </row>
    <row r="1705" spans="1:14" x14ac:dyDescent="0.3">
      <c r="A1705" t="s">
        <v>3425</v>
      </c>
      <c r="B1705" t="s">
        <v>3260</v>
      </c>
      <c r="C1705" t="s">
        <v>23</v>
      </c>
      <c r="D1705" t="s">
        <v>36</v>
      </c>
      <c r="E1705" t="s">
        <v>25</v>
      </c>
      <c r="F1705">
        <v>3</v>
      </c>
      <c r="G1705">
        <v>6</v>
      </c>
      <c r="H1705">
        <v>9</v>
      </c>
      <c r="I1705">
        <v>8</v>
      </c>
      <c r="J1705">
        <v>8</v>
      </c>
      <c r="M1705" t="str">
        <f t="shared" si="52"/>
        <v>Moderate Readmission</v>
      </c>
      <c r="N1705" t="str">
        <f t="shared" si="53"/>
        <v>Moderate Safety</v>
      </c>
    </row>
    <row r="1706" spans="1:14" x14ac:dyDescent="0.3">
      <c r="A1706" t="s">
        <v>3427</v>
      </c>
      <c r="B1706" t="s">
        <v>3260</v>
      </c>
      <c r="C1706" t="s">
        <v>23</v>
      </c>
      <c r="D1706" t="s">
        <v>36</v>
      </c>
      <c r="E1706" t="s">
        <v>25</v>
      </c>
      <c r="F1706">
        <v>2</v>
      </c>
      <c r="G1706">
        <v>5</v>
      </c>
      <c r="H1706">
        <v>7</v>
      </c>
      <c r="I1706">
        <v>8</v>
      </c>
      <c r="J1706">
        <v>8</v>
      </c>
      <c r="M1706" t="str">
        <f t="shared" si="52"/>
        <v>Moderate Readmission</v>
      </c>
      <c r="N1706" t="str">
        <f t="shared" si="53"/>
        <v>Moderate Safety</v>
      </c>
    </row>
    <row r="1707" spans="1:14" x14ac:dyDescent="0.3">
      <c r="A1707" t="s">
        <v>3429</v>
      </c>
      <c r="B1707" t="s">
        <v>3260</v>
      </c>
      <c r="C1707" t="s">
        <v>23</v>
      </c>
      <c r="D1707" t="s">
        <v>36</v>
      </c>
      <c r="E1707" t="s">
        <v>25</v>
      </c>
      <c r="F1707">
        <v>3</v>
      </c>
      <c r="G1707">
        <v>7</v>
      </c>
      <c r="H1707">
        <v>9</v>
      </c>
      <c r="I1707">
        <v>8</v>
      </c>
      <c r="J1707">
        <v>11</v>
      </c>
      <c r="M1707" t="str">
        <f t="shared" si="52"/>
        <v>Moderate Readmission</v>
      </c>
      <c r="N1707" t="str">
        <f t="shared" si="53"/>
        <v>Moderate Safety</v>
      </c>
    </row>
    <row r="1708" spans="1:14" x14ac:dyDescent="0.3">
      <c r="A1708" t="s">
        <v>3431</v>
      </c>
      <c r="B1708" t="s">
        <v>3260</v>
      </c>
      <c r="C1708" t="s">
        <v>23</v>
      </c>
      <c r="D1708" t="s">
        <v>98</v>
      </c>
      <c r="E1708" t="s">
        <v>25</v>
      </c>
      <c r="F1708">
        <v>1</v>
      </c>
      <c r="G1708">
        <v>5</v>
      </c>
      <c r="H1708">
        <v>5</v>
      </c>
      <c r="I1708">
        <v>8</v>
      </c>
      <c r="J1708">
        <v>7</v>
      </c>
      <c r="M1708" t="str">
        <f t="shared" si="52"/>
        <v>Moderate Readmission</v>
      </c>
      <c r="N1708" t="str">
        <f t="shared" si="53"/>
        <v>Moderate Safety</v>
      </c>
    </row>
    <row r="1709" spans="1:14" x14ac:dyDescent="0.3">
      <c r="A1709" t="s">
        <v>3432</v>
      </c>
      <c r="B1709" t="s">
        <v>3260</v>
      </c>
      <c r="C1709" t="s">
        <v>23</v>
      </c>
      <c r="D1709" t="s">
        <v>61</v>
      </c>
      <c r="E1709" t="s">
        <v>25</v>
      </c>
      <c r="F1709">
        <v>3</v>
      </c>
      <c r="G1709">
        <v>7</v>
      </c>
      <c r="H1709">
        <v>11</v>
      </c>
      <c r="I1709">
        <v>8</v>
      </c>
      <c r="J1709">
        <v>9</v>
      </c>
      <c r="M1709" t="str">
        <f t="shared" si="52"/>
        <v>High Readmission</v>
      </c>
      <c r="N1709" t="str">
        <f t="shared" si="53"/>
        <v>Moderate Safety</v>
      </c>
    </row>
    <row r="1710" spans="1:14" x14ac:dyDescent="0.3">
      <c r="A1710" t="s">
        <v>2774</v>
      </c>
      <c r="B1710" t="s">
        <v>3260</v>
      </c>
      <c r="C1710" t="s">
        <v>23</v>
      </c>
      <c r="D1710" t="s">
        <v>36</v>
      </c>
      <c r="E1710" t="s">
        <v>25</v>
      </c>
      <c r="F1710">
        <v>1</v>
      </c>
      <c r="G1710">
        <v>7</v>
      </c>
      <c r="H1710">
        <v>8</v>
      </c>
      <c r="I1710">
        <v>8</v>
      </c>
      <c r="J1710">
        <v>6</v>
      </c>
      <c r="M1710" t="str">
        <f t="shared" si="52"/>
        <v>Moderate Readmission</v>
      </c>
      <c r="N1710" t="str">
        <f t="shared" si="53"/>
        <v>Moderate Safety</v>
      </c>
    </row>
    <row r="1711" spans="1:14" x14ac:dyDescent="0.3">
      <c r="A1711" t="s">
        <v>3433</v>
      </c>
      <c r="B1711" t="s">
        <v>3260</v>
      </c>
      <c r="C1711" t="s">
        <v>23</v>
      </c>
      <c r="D1711" t="s">
        <v>116</v>
      </c>
      <c r="E1711" t="s">
        <v>169</v>
      </c>
      <c r="F1711">
        <v>4</v>
      </c>
      <c r="G1711">
        <v>7</v>
      </c>
      <c r="H1711">
        <v>7</v>
      </c>
      <c r="I1711">
        <v>8</v>
      </c>
      <c r="J1711">
        <v>9</v>
      </c>
      <c r="M1711" t="str">
        <f t="shared" si="52"/>
        <v>Moderate Readmission</v>
      </c>
      <c r="N1711" t="str">
        <f t="shared" si="53"/>
        <v>Moderate Safety</v>
      </c>
    </row>
    <row r="1712" spans="1:14" x14ac:dyDescent="0.3">
      <c r="A1712" t="s">
        <v>3435</v>
      </c>
      <c r="B1712" t="s">
        <v>3260</v>
      </c>
      <c r="C1712" t="s">
        <v>155</v>
      </c>
      <c r="D1712" t="s">
        <v>156</v>
      </c>
      <c r="E1712" t="s">
        <v>25</v>
      </c>
      <c r="F1712">
        <v>1</v>
      </c>
      <c r="G1712">
        <v>4</v>
      </c>
      <c r="H1712">
        <v>6</v>
      </c>
      <c r="I1712">
        <v>8</v>
      </c>
      <c r="J1712">
        <v>4</v>
      </c>
      <c r="M1712" t="str">
        <f t="shared" si="52"/>
        <v>Moderate Readmission</v>
      </c>
      <c r="N1712" t="str">
        <f t="shared" si="53"/>
        <v>Low Safety</v>
      </c>
    </row>
    <row r="1713" spans="1:14" x14ac:dyDescent="0.3">
      <c r="A1713" t="s">
        <v>3436</v>
      </c>
      <c r="B1713" t="s">
        <v>3260</v>
      </c>
      <c r="C1713" t="s">
        <v>23</v>
      </c>
      <c r="D1713" t="s">
        <v>36</v>
      </c>
      <c r="E1713" t="s">
        <v>25</v>
      </c>
      <c r="F1713">
        <v>2</v>
      </c>
      <c r="G1713">
        <v>7</v>
      </c>
      <c r="H1713">
        <v>10</v>
      </c>
      <c r="I1713">
        <v>8</v>
      </c>
      <c r="J1713">
        <v>11</v>
      </c>
      <c r="M1713" t="str">
        <f t="shared" si="52"/>
        <v>High Readmission</v>
      </c>
      <c r="N1713" t="str">
        <f t="shared" si="53"/>
        <v>Moderate Safety</v>
      </c>
    </row>
    <row r="1714" spans="1:14" x14ac:dyDescent="0.3">
      <c r="A1714" t="s">
        <v>697</v>
      </c>
      <c r="B1714" t="s">
        <v>3260</v>
      </c>
      <c r="C1714" t="s">
        <v>23</v>
      </c>
      <c r="D1714" t="s">
        <v>116</v>
      </c>
      <c r="E1714" t="s">
        <v>25</v>
      </c>
      <c r="F1714">
        <v>3</v>
      </c>
      <c r="G1714">
        <v>7</v>
      </c>
      <c r="H1714">
        <v>9</v>
      </c>
      <c r="I1714">
        <v>8</v>
      </c>
      <c r="J1714">
        <v>9</v>
      </c>
      <c r="M1714" t="str">
        <f t="shared" si="52"/>
        <v>Moderate Readmission</v>
      </c>
      <c r="N1714" t="str">
        <f t="shared" si="53"/>
        <v>Moderate Safety</v>
      </c>
    </row>
    <row r="1715" spans="1:14" x14ac:dyDescent="0.3">
      <c r="A1715" t="s">
        <v>3439</v>
      </c>
      <c r="B1715" t="s">
        <v>3260</v>
      </c>
      <c r="C1715" t="s">
        <v>23</v>
      </c>
      <c r="D1715" t="s">
        <v>36</v>
      </c>
      <c r="E1715" t="s">
        <v>25</v>
      </c>
      <c r="F1715">
        <v>3</v>
      </c>
      <c r="G1715">
        <v>7</v>
      </c>
      <c r="H1715">
        <v>9</v>
      </c>
      <c r="I1715">
        <v>8</v>
      </c>
      <c r="J1715">
        <v>10</v>
      </c>
      <c r="M1715" t="str">
        <f t="shared" si="52"/>
        <v>Moderate Readmission</v>
      </c>
      <c r="N1715" t="str">
        <f t="shared" si="53"/>
        <v>Moderate Safety</v>
      </c>
    </row>
    <row r="1716" spans="1:14" x14ac:dyDescent="0.3">
      <c r="A1716" t="s">
        <v>3441</v>
      </c>
      <c r="B1716" t="s">
        <v>3260</v>
      </c>
      <c r="C1716" t="s">
        <v>23</v>
      </c>
      <c r="D1716" t="s">
        <v>76</v>
      </c>
      <c r="E1716" t="s">
        <v>25</v>
      </c>
      <c r="F1716">
        <v>2</v>
      </c>
      <c r="G1716">
        <v>7</v>
      </c>
      <c r="H1716">
        <v>8</v>
      </c>
      <c r="I1716">
        <v>8</v>
      </c>
      <c r="J1716">
        <v>9</v>
      </c>
      <c r="M1716" t="str">
        <f t="shared" si="52"/>
        <v>Moderate Readmission</v>
      </c>
      <c r="N1716" t="str">
        <f t="shared" si="53"/>
        <v>Moderate Safety</v>
      </c>
    </row>
    <row r="1717" spans="1:14" x14ac:dyDescent="0.3">
      <c r="A1717" t="s">
        <v>3442</v>
      </c>
      <c r="B1717" t="s">
        <v>3260</v>
      </c>
      <c r="C1717" t="s">
        <v>23</v>
      </c>
      <c r="D1717" t="s">
        <v>36</v>
      </c>
      <c r="E1717" t="s">
        <v>25</v>
      </c>
      <c r="F1717">
        <v>3</v>
      </c>
      <c r="G1717">
        <v>3</v>
      </c>
      <c r="H1717">
        <v>7</v>
      </c>
      <c r="I1717">
        <v>8</v>
      </c>
      <c r="J1717">
        <v>7</v>
      </c>
      <c r="M1717" t="str">
        <f t="shared" si="52"/>
        <v>Moderate Readmission</v>
      </c>
      <c r="N1717" t="str">
        <f t="shared" si="53"/>
        <v>Low Safety</v>
      </c>
    </row>
    <row r="1718" spans="1:14" x14ac:dyDescent="0.3">
      <c r="A1718" t="s">
        <v>3444</v>
      </c>
      <c r="B1718" t="s">
        <v>3260</v>
      </c>
      <c r="C1718" t="s">
        <v>23</v>
      </c>
      <c r="D1718" t="s">
        <v>36</v>
      </c>
      <c r="E1718" t="s">
        <v>25</v>
      </c>
      <c r="F1718">
        <v>3</v>
      </c>
      <c r="G1718">
        <v>7</v>
      </c>
      <c r="H1718">
        <v>9</v>
      </c>
      <c r="I1718">
        <v>8</v>
      </c>
      <c r="J1718">
        <v>10</v>
      </c>
      <c r="M1718" t="str">
        <f t="shared" si="52"/>
        <v>Moderate Readmission</v>
      </c>
      <c r="N1718" t="str">
        <f t="shared" si="53"/>
        <v>Moderate Safety</v>
      </c>
    </row>
    <row r="1719" spans="1:14" x14ac:dyDescent="0.3">
      <c r="A1719" t="s">
        <v>3446</v>
      </c>
      <c r="B1719" t="s">
        <v>3260</v>
      </c>
      <c r="C1719" t="s">
        <v>23</v>
      </c>
      <c r="D1719" t="s">
        <v>36</v>
      </c>
      <c r="E1719" t="s">
        <v>25</v>
      </c>
      <c r="F1719">
        <v>5</v>
      </c>
      <c r="G1719">
        <v>5</v>
      </c>
      <c r="H1719">
        <v>3</v>
      </c>
      <c r="I1719">
        <v>8</v>
      </c>
      <c r="J1719">
        <v>3</v>
      </c>
      <c r="M1719" t="str">
        <f t="shared" si="52"/>
        <v>Low Readmission</v>
      </c>
      <c r="N1719" t="str">
        <f t="shared" si="53"/>
        <v>Moderate Safety</v>
      </c>
    </row>
    <row r="1720" spans="1:14" x14ac:dyDescent="0.3">
      <c r="A1720" t="s">
        <v>3447</v>
      </c>
      <c r="B1720" t="s">
        <v>3260</v>
      </c>
      <c r="C1720" t="s">
        <v>23</v>
      </c>
      <c r="D1720" t="s">
        <v>36</v>
      </c>
      <c r="E1720" t="s">
        <v>25</v>
      </c>
      <c r="F1720">
        <v>3</v>
      </c>
      <c r="G1720">
        <v>3</v>
      </c>
      <c r="H1720">
        <v>7</v>
      </c>
      <c r="I1720">
        <v>8</v>
      </c>
      <c r="J1720">
        <v>8</v>
      </c>
      <c r="M1720" t="str">
        <f t="shared" si="52"/>
        <v>Moderate Readmission</v>
      </c>
      <c r="N1720" t="str">
        <f t="shared" si="53"/>
        <v>Low Safety</v>
      </c>
    </row>
    <row r="1721" spans="1:14" x14ac:dyDescent="0.3">
      <c r="A1721" t="s">
        <v>3448</v>
      </c>
      <c r="B1721" t="s">
        <v>3260</v>
      </c>
      <c r="C1721" t="s">
        <v>23</v>
      </c>
      <c r="D1721" t="s">
        <v>36</v>
      </c>
      <c r="E1721" t="s">
        <v>25</v>
      </c>
      <c r="F1721">
        <v>2</v>
      </c>
      <c r="G1721">
        <v>2</v>
      </c>
      <c r="H1721">
        <v>6</v>
      </c>
      <c r="I1721">
        <v>8</v>
      </c>
      <c r="J1721">
        <v>9</v>
      </c>
      <c r="M1721" t="str">
        <f t="shared" si="52"/>
        <v>Moderate Readmission</v>
      </c>
      <c r="N1721" t="str">
        <f t="shared" si="53"/>
        <v>Low Safety</v>
      </c>
    </row>
    <row r="1722" spans="1:14" x14ac:dyDescent="0.3">
      <c r="A1722" t="s">
        <v>3450</v>
      </c>
      <c r="B1722" t="s">
        <v>3260</v>
      </c>
      <c r="C1722" t="s">
        <v>23</v>
      </c>
      <c r="D1722" t="s">
        <v>36</v>
      </c>
      <c r="E1722" t="s">
        <v>25</v>
      </c>
      <c r="F1722">
        <v>4</v>
      </c>
      <c r="G1722">
        <v>5</v>
      </c>
      <c r="H1722">
        <v>9</v>
      </c>
      <c r="I1722">
        <v>8</v>
      </c>
      <c r="J1722">
        <v>10</v>
      </c>
      <c r="M1722" t="str">
        <f t="shared" si="52"/>
        <v>Moderate Readmission</v>
      </c>
      <c r="N1722" t="str">
        <f t="shared" si="53"/>
        <v>Moderate Safety</v>
      </c>
    </row>
    <row r="1723" spans="1:14" x14ac:dyDescent="0.3">
      <c r="A1723" t="s">
        <v>3451</v>
      </c>
      <c r="B1723" t="s">
        <v>3260</v>
      </c>
      <c r="C1723" t="s">
        <v>23</v>
      </c>
      <c r="D1723" t="s">
        <v>36</v>
      </c>
      <c r="E1723" t="s">
        <v>25</v>
      </c>
      <c r="F1723">
        <v>2</v>
      </c>
      <c r="G1723">
        <v>6</v>
      </c>
      <c r="H1723">
        <v>8</v>
      </c>
      <c r="I1723">
        <v>8</v>
      </c>
      <c r="J1723">
        <v>8</v>
      </c>
      <c r="M1723" t="str">
        <f t="shared" si="52"/>
        <v>Moderate Readmission</v>
      </c>
      <c r="N1723" t="str">
        <f t="shared" si="53"/>
        <v>Moderate Safety</v>
      </c>
    </row>
    <row r="1724" spans="1:14" x14ac:dyDescent="0.3">
      <c r="A1724" t="s">
        <v>3452</v>
      </c>
      <c r="B1724" t="s">
        <v>3260</v>
      </c>
      <c r="C1724" t="s">
        <v>23</v>
      </c>
      <c r="D1724" t="s">
        <v>36</v>
      </c>
      <c r="E1724" t="s">
        <v>25</v>
      </c>
      <c r="F1724">
        <v>2</v>
      </c>
      <c r="G1724">
        <v>6</v>
      </c>
      <c r="H1724">
        <v>10</v>
      </c>
      <c r="I1724">
        <v>8</v>
      </c>
      <c r="J1724">
        <v>11</v>
      </c>
      <c r="M1724" t="str">
        <f t="shared" si="52"/>
        <v>High Readmission</v>
      </c>
      <c r="N1724" t="str">
        <f t="shared" si="53"/>
        <v>Moderate Safety</v>
      </c>
    </row>
    <row r="1725" spans="1:14" x14ac:dyDescent="0.3">
      <c r="A1725" t="s">
        <v>3453</v>
      </c>
      <c r="B1725" t="s">
        <v>3260</v>
      </c>
      <c r="C1725" t="s">
        <v>23</v>
      </c>
      <c r="D1725" t="s">
        <v>116</v>
      </c>
      <c r="E1725" t="s">
        <v>25</v>
      </c>
      <c r="F1725">
        <v>1</v>
      </c>
      <c r="G1725">
        <v>8</v>
      </c>
      <c r="H1725">
        <v>11</v>
      </c>
      <c r="I1725">
        <v>8</v>
      </c>
      <c r="J1725">
        <v>9</v>
      </c>
      <c r="M1725" t="str">
        <f t="shared" si="52"/>
        <v>High Readmission</v>
      </c>
      <c r="N1725" t="str">
        <f t="shared" si="53"/>
        <v>Moderate Safety</v>
      </c>
    </row>
    <row r="1726" spans="1:14" x14ac:dyDescent="0.3">
      <c r="A1726" t="s">
        <v>3455</v>
      </c>
      <c r="B1726" t="s">
        <v>3260</v>
      </c>
      <c r="C1726" t="s">
        <v>23</v>
      </c>
      <c r="D1726" t="s">
        <v>36</v>
      </c>
      <c r="E1726" t="s">
        <v>25</v>
      </c>
      <c r="F1726">
        <v>5</v>
      </c>
      <c r="G1726">
        <v>8</v>
      </c>
      <c r="H1726">
        <v>10</v>
      </c>
      <c r="I1726">
        <v>8</v>
      </c>
      <c r="J1726">
        <v>11</v>
      </c>
      <c r="M1726" t="str">
        <f t="shared" si="52"/>
        <v>High Readmission</v>
      </c>
      <c r="N1726" t="str">
        <f t="shared" si="53"/>
        <v>Moderate Safety</v>
      </c>
    </row>
    <row r="1727" spans="1:14" x14ac:dyDescent="0.3">
      <c r="A1727" t="s">
        <v>3457</v>
      </c>
      <c r="B1727" t="s">
        <v>3260</v>
      </c>
      <c r="C1727" t="s">
        <v>23</v>
      </c>
      <c r="D1727" t="s">
        <v>36</v>
      </c>
      <c r="E1727" t="s">
        <v>25</v>
      </c>
      <c r="F1727">
        <v>4</v>
      </c>
      <c r="G1727">
        <v>6</v>
      </c>
      <c r="H1727">
        <v>10</v>
      </c>
      <c r="I1727">
        <v>8</v>
      </c>
      <c r="J1727">
        <v>9</v>
      </c>
      <c r="M1727" t="str">
        <f t="shared" si="52"/>
        <v>High Readmission</v>
      </c>
      <c r="N1727" t="str">
        <f t="shared" si="53"/>
        <v>Moderate Safety</v>
      </c>
    </row>
    <row r="1728" spans="1:14" x14ac:dyDescent="0.3">
      <c r="A1728" t="s">
        <v>3460</v>
      </c>
      <c r="B1728" t="s">
        <v>3260</v>
      </c>
      <c r="C1728" t="s">
        <v>23</v>
      </c>
      <c r="D1728" t="s">
        <v>36</v>
      </c>
      <c r="E1728" t="s">
        <v>25</v>
      </c>
      <c r="F1728">
        <v>3</v>
      </c>
      <c r="G1728">
        <v>7</v>
      </c>
      <c r="H1728">
        <v>7</v>
      </c>
      <c r="I1728">
        <v>8</v>
      </c>
      <c r="J1728">
        <v>8</v>
      </c>
      <c r="M1728" t="str">
        <f t="shared" si="52"/>
        <v>Moderate Readmission</v>
      </c>
      <c r="N1728" t="str">
        <f t="shared" si="53"/>
        <v>Moderate Safety</v>
      </c>
    </row>
    <row r="1729" spans="1:14" x14ac:dyDescent="0.3">
      <c r="A1729" t="s">
        <v>3461</v>
      </c>
      <c r="B1729" t="s">
        <v>3260</v>
      </c>
      <c r="C1729" t="s">
        <v>23</v>
      </c>
      <c r="D1729" t="s">
        <v>36</v>
      </c>
      <c r="E1729" t="s">
        <v>25</v>
      </c>
      <c r="F1729">
        <v>2</v>
      </c>
      <c r="G1729">
        <v>6</v>
      </c>
      <c r="H1729">
        <v>9</v>
      </c>
      <c r="I1729">
        <v>8</v>
      </c>
      <c r="J1729">
        <v>9</v>
      </c>
      <c r="M1729" t="str">
        <f t="shared" si="52"/>
        <v>Moderate Readmission</v>
      </c>
      <c r="N1729" t="str">
        <f t="shared" si="53"/>
        <v>Moderate Safety</v>
      </c>
    </row>
    <row r="1730" spans="1:14" x14ac:dyDescent="0.3">
      <c r="A1730" t="s">
        <v>3463</v>
      </c>
      <c r="B1730" t="s">
        <v>3260</v>
      </c>
      <c r="C1730" t="s">
        <v>23</v>
      </c>
      <c r="D1730" t="s">
        <v>61</v>
      </c>
      <c r="E1730" t="s">
        <v>25</v>
      </c>
      <c r="F1730">
        <v>1</v>
      </c>
      <c r="G1730">
        <v>7</v>
      </c>
      <c r="H1730">
        <v>7</v>
      </c>
      <c r="I1730">
        <v>8</v>
      </c>
      <c r="J1730">
        <v>7</v>
      </c>
      <c r="M1730" t="str">
        <f t="shared" si="52"/>
        <v>Moderate Readmission</v>
      </c>
      <c r="N1730" t="str">
        <f t="shared" si="53"/>
        <v>Moderate Safety</v>
      </c>
    </row>
    <row r="1731" spans="1:14" x14ac:dyDescent="0.3">
      <c r="A1731" t="s">
        <v>3464</v>
      </c>
      <c r="B1731" t="s">
        <v>3260</v>
      </c>
      <c r="C1731" t="s">
        <v>23</v>
      </c>
      <c r="D1731" t="s">
        <v>36</v>
      </c>
      <c r="E1731" t="s">
        <v>25</v>
      </c>
      <c r="F1731">
        <v>3</v>
      </c>
      <c r="G1731">
        <v>4</v>
      </c>
      <c r="H1731">
        <v>6</v>
      </c>
      <c r="I1731">
        <v>8</v>
      </c>
      <c r="J1731">
        <v>9</v>
      </c>
      <c r="M1731" t="str">
        <f t="shared" ref="M1731:M1794" si="54">IF(H1731&gt;=10, "High Readmission", IF(H1731&gt;=5, "Moderate Readmission", "Low Readmission"))</f>
        <v>Moderate Readmission</v>
      </c>
      <c r="N1731" t="str">
        <f t="shared" ref="N1731:N1794" si="55">IF(G1731&gt;=10, "High Safety", IF(G1731&gt;=5, "Moderate Safety", "Low Safety"))</f>
        <v>Low Safety</v>
      </c>
    </row>
    <row r="1732" spans="1:14" x14ac:dyDescent="0.3">
      <c r="A1732" t="s">
        <v>3466</v>
      </c>
      <c r="B1732" t="s">
        <v>3260</v>
      </c>
      <c r="C1732" t="s">
        <v>23</v>
      </c>
      <c r="D1732" t="s">
        <v>61</v>
      </c>
      <c r="E1732" t="s">
        <v>25</v>
      </c>
      <c r="F1732">
        <v>4</v>
      </c>
      <c r="G1732">
        <v>8</v>
      </c>
      <c r="H1732">
        <v>11</v>
      </c>
      <c r="I1732">
        <v>8</v>
      </c>
      <c r="J1732">
        <v>10</v>
      </c>
      <c r="M1732" t="str">
        <f t="shared" si="54"/>
        <v>High Readmission</v>
      </c>
      <c r="N1732" t="str">
        <f t="shared" si="55"/>
        <v>Moderate Safety</v>
      </c>
    </row>
    <row r="1733" spans="1:14" x14ac:dyDescent="0.3">
      <c r="A1733" t="s">
        <v>3468</v>
      </c>
      <c r="B1733" t="s">
        <v>3260</v>
      </c>
      <c r="C1733" t="s">
        <v>23</v>
      </c>
      <c r="D1733" t="s">
        <v>36</v>
      </c>
      <c r="E1733" t="s">
        <v>25</v>
      </c>
      <c r="F1733">
        <v>2</v>
      </c>
      <c r="G1733">
        <v>7</v>
      </c>
      <c r="H1733">
        <v>11</v>
      </c>
      <c r="I1733">
        <v>8</v>
      </c>
      <c r="J1733">
        <v>9</v>
      </c>
      <c r="M1733" t="str">
        <f t="shared" si="54"/>
        <v>High Readmission</v>
      </c>
      <c r="N1733" t="str">
        <f t="shared" si="55"/>
        <v>Moderate Safety</v>
      </c>
    </row>
    <row r="1734" spans="1:14" x14ac:dyDescent="0.3">
      <c r="A1734" t="s">
        <v>3469</v>
      </c>
      <c r="B1734" t="s">
        <v>3260</v>
      </c>
      <c r="C1734" t="s">
        <v>23</v>
      </c>
      <c r="D1734" t="s">
        <v>36</v>
      </c>
      <c r="E1734" t="s">
        <v>25</v>
      </c>
      <c r="F1734">
        <v>1</v>
      </c>
      <c r="G1734">
        <v>5</v>
      </c>
      <c r="H1734">
        <v>5</v>
      </c>
      <c r="I1734">
        <v>8</v>
      </c>
      <c r="J1734">
        <v>8</v>
      </c>
      <c r="M1734" t="str">
        <f t="shared" si="54"/>
        <v>Moderate Readmission</v>
      </c>
      <c r="N1734" t="str">
        <f t="shared" si="55"/>
        <v>Moderate Safety</v>
      </c>
    </row>
    <row r="1735" spans="1:14" x14ac:dyDescent="0.3">
      <c r="A1735" t="s">
        <v>3471</v>
      </c>
      <c r="B1735" t="s">
        <v>3260</v>
      </c>
      <c r="C1735" t="s">
        <v>23</v>
      </c>
      <c r="D1735" t="s">
        <v>98</v>
      </c>
      <c r="E1735" t="s">
        <v>25</v>
      </c>
      <c r="F1735">
        <v>2</v>
      </c>
      <c r="G1735">
        <v>6</v>
      </c>
      <c r="H1735">
        <v>3</v>
      </c>
      <c r="I1735">
        <v>8</v>
      </c>
      <c r="J1735">
        <v>9</v>
      </c>
      <c r="M1735" t="str">
        <f t="shared" si="54"/>
        <v>Low Readmission</v>
      </c>
      <c r="N1735" t="str">
        <f t="shared" si="55"/>
        <v>Moderate Safety</v>
      </c>
    </row>
    <row r="1736" spans="1:14" x14ac:dyDescent="0.3">
      <c r="A1736" t="s">
        <v>3472</v>
      </c>
      <c r="B1736" t="s">
        <v>3260</v>
      </c>
      <c r="C1736" t="s">
        <v>23</v>
      </c>
      <c r="D1736" t="s">
        <v>36</v>
      </c>
      <c r="E1736" t="s">
        <v>25</v>
      </c>
      <c r="F1736">
        <v>1</v>
      </c>
      <c r="G1736">
        <v>6</v>
      </c>
      <c r="H1736">
        <v>5</v>
      </c>
      <c r="I1736">
        <v>8</v>
      </c>
      <c r="J1736">
        <v>8</v>
      </c>
      <c r="M1736" t="str">
        <f t="shared" si="54"/>
        <v>Moderate Readmission</v>
      </c>
      <c r="N1736" t="str">
        <f t="shared" si="55"/>
        <v>Moderate Safety</v>
      </c>
    </row>
    <row r="1737" spans="1:14" x14ac:dyDescent="0.3">
      <c r="A1737" t="s">
        <v>3473</v>
      </c>
      <c r="B1737" t="s">
        <v>3260</v>
      </c>
      <c r="C1737" t="s">
        <v>23</v>
      </c>
      <c r="D1737" t="s">
        <v>116</v>
      </c>
      <c r="E1737" t="s">
        <v>25</v>
      </c>
      <c r="F1737">
        <v>3</v>
      </c>
      <c r="G1737">
        <v>7</v>
      </c>
      <c r="H1737">
        <v>8</v>
      </c>
      <c r="I1737">
        <v>8</v>
      </c>
      <c r="J1737">
        <v>8</v>
      </c>
      <c r="M1737" t="str">
        <f t="shared" si="54"/>
        <v>Moderate Readmission</v>
      </c>
      <c r="N1737" t="str">
        <f t="shared" si="55"/>
        <v>Moderate Safety</v>
      </c>
    </row>
    <row r="1738" spans="1:14" x14ac:dyDescent="0.3">
      <c r="A1738" t="s">
        <v>3477</v>
      </c>
      <c r="B1738" t="s">
        <v>3260</v>
      </c>
      <c r="C1738" t="s">
        <v>171</v>
      </c>
      <c r="D1738" t="s">
        <v>36</v>
      </c>
      <c r="E1738" t="s">
        <v>25</v>
      </c>
      <c r="F1738">
        <v>2</v>
      </c>
      <c r="G1738">
        <v>1</v>
      </c>
      <c r="H1738">
        <v>5</v>
      </c>
      <c r="I1738">
        <v>8</v>
      </c>
      <c r="J1738">
        <v>7</v>
      </c>
      <c r="M1738" t="str">
        <f t="shared" si="54"/>
        <v>Moderate Readmission</v>
      </c>
      <c r="N1738" t="str">
        <f t="shared" si="55"/>
        <v>Low Safety</v>
      </c>
    </row>
    <row r="1739" spans="1:14" x14ac:dyDescent="0.3">
      <c r="A1739" t="s">
        <v>3480</v>
      </c>
      <c r="B1739" t="s">
        <v>3481</v>
      </c>
      <c r="C1739" t="s">
        <v>23</v>
      </c>
      <c r="D1739" t="s">
        <v>24</v>
      </c>
      <c r="E1739" t="s">
        <v>25</v>
      </c>
      <c r="F1739">
        <v>4</v>
      </c>
      <c r="G1739">
        <v>7</v>
      </c>
      <c r="H1739">
        <v>11</v>
      </c>
      <c r="I1739">
        <v>8</v>
      </c>
      <c r="J1739">
        <v>11</v>
      </c>
      <c r="M1739" t="str">
        <f t="shared" si="54"/>
        <v>High Readmission</v>
      </c>
      <c r="N1739" t="str">
        <f t="shared" si="55"/>
        <v>Moderate Safety</v>
      </c>
    </row>
    <row r="1740" spans="1:14" x14ac:dyDescent="0.3">
      <c r="A1740" t="s">
        <v>3483</v>
      </c>
      <c r="B1740" t="s">
        <v>3481</v>
      </c>
      <c r="C1740" t="s">
        <v>23</v>
      </c>
      <c r="D1740" t="s">
        <v>36</v>
      </c>
      <c r="E1740" t="s">
        <v>25</v>
      </c>
      <c r="F1740">
        <v>4</v>
      </c>
      <c r="G1740">
        <v>8</v>
      </c>
      <c r="H1740">
        <v>11</v>
      </c>
      <c r="I1740">
        <v>8</v>
      </c>
      <c r="J1740">
        <v>9</v>
      </c>
      <c r="M1740" t="str">
        <f t="shared" si="54"/>
        <v>High Readmission</v>
      </c>
      <c r="N1740" t="str">
        <f t="shared" si="55"/>
        <v>Moderate Safety</v>
      </c>
    </row>
    <row r="1741" spans="1:14" x14ac:dyDescent="0.3">
      <c r="A1741" t="s">
        <v>3486</v>
      </c>
      <c r="B1741" t="s">
        <v>3481</v>
      </c>
      <c r="C1741" t="s">
        <v>23</v>
      </c>
      <c r="D1741" t="s">
        <v>24</v>
      </c>
      <c r="E1741" t="s">
        <v>25</v>
      </c>
      <c r="F1741">
        <v>5</v>
      </c>
      <c r="G1741">
        <v>7</v>
      </c>
      <c r="H1741">
        <v>7</v>
      </c>
      <c r="I1741">
        <v>8</v>
      </c>
      <c r="J1741">
        <v>11</v>
      </c>
      <c r="M1741" t="str">
        <f t="shared" si="54"/>
        <v>Moderate Readmission</v>
      </c>
      <c r="N1741" t="str">
        <f t="shared" si="55"/>
        <v>Moderate Safety</v>
      </c>
    </row>
    <row r="1742" spans="1:14" x14ac:dyDescent="0.3">
      <c r="A1742" t="s">
        <v>3489</v>
      </c>
      <c r="B1742" t="s">
        <v>3481</v>
      </c>
      <c r="C1742" t="s">
        <v>23</v>
      </c>
      <c r="D1742" t="s">
        <v>36</v>
      </c>
      <c r="E1742" t="s">
        <v>25</v>
      </c>
      <c r="F1742">
        <v>2</v>
      </c>
      <c r="G1742">
        <v>8</v>
      </c>
      <c r="H1742">
        <v>10</v>
      </c>
      <c r="I1742">
        <v>8</v>
      </c>
      <c r="J1742">
        <v>9</v>
      </c>
      <c r="M1742" t="str">
        <f t="shared" si="54"/>
        <v>High Readmission</v>
      </c>
      <c r="N1742" t="str">
        <f t="shared" si="55"/>
        <v>Moderate Safety</v>
      </c>
    </row>
    <row r="1743" spans="1:14" x14ac:dyDescent="0.3">
      <c r="A1743" t="s">
        <v>3492</v>
      </c>
      <c r="B1743" t="s">
        <v>3481</v>
      </c>
      <c r="C1743" t="s">
        <v>23</v>
      </c>
      <c r="D1743" t="s">
        <v>36</v>
      </c>
      <c r="E1743" t="s">
        <v>25</v>
      </c>
      <c r="F1743">
        <v>3</v>
      </c>
      <c r="G1743">
        <v>5</v>
      </c>
      <c r="H1743">
        <v>9</v>
      </c>
      <c r="I1743">
        <v>8</v>
      </c>
      <c r="J1743">
        <v>11</v>
      </c>
      <c r="M1743" t="str">
        <f t="shared" si="54"/>
        <v>Moderate Readmission</v>
      </c>
      <c r="N1743" t="str">
        <f t="shared" si="55"/>
        <v>Moderate Safety</v>
      </c>
    </row>
    <row r="1744" spans="1:14" x14ac:dyDescent="0.3">
      <c r="A1744" t="s">
        <v>3494</v>
      </c>
      <c r="B1744" t="s">
        <v>3481</v>
      </c>
      <c r="C1744" t="s">
        <v>23</v>
      </c>
      <c r="D1744" t="s">
        <v>36</v>
      </c>
      <c r="E1744" t="s">
        <v>25</v>
      </c>
      <c r="F1744">
        <v>3</v>
      </c>
      <c r="G1744">
        <v>7</v>
      </c>
      <c r="H1744">
        <v>8</v>
      </c>
      <c r="I1744">
        <v>8</v>
      </c>
      <c r="J1744">
        <v>10</v>
      </c>
      <c r="M1744" t="str">
        <f t="shared" si="54"/>
        <v>Moderate Readmission</v>
      </c>
      <c r="N1744" t="str">
        <f t="shared" si="55"/>
        <v>Moderate Safety</v>
      </c>
    </row>
    <row r="1745" spans="1:14" x14ac:dyDescent="0.3">
      <c r="A1745" t="s">
        <v>3496</v>
      </c>
      <c r="B1745" t="s">
        <v>3481</v>
      </c>
      <c r="C1745" t="s">
        <v>23</v>
      </c>
      <c r="D1745" t="s">
        <v>32</v>
      </c>
      <c r="E1745" t="s">
        <v>25</v>
      </c>
      <c r="F1745">
        <v>3</v>
      </c>
      <c r="G1745">
        <v>5</v>
      </c>
      <c r="H1745">
        <v>7</v>
      </c>
      <c r="I1745">
        <v>8</v>
      </c>
      <c r="J1745">
        <v>10</v>
      </c>
      <c r="M1745" t="str">
        <f t="shared" si="54"/>
        <v>Moderate Readmission</v>
      </c>
      <c r="N1745" t="str">
        <f t="shared" si="55"/>
        <v>Moderate Safety</v>
      </c>
    </row>
    <row r="1746" spans="1:14" x14ac:dyDescent="0.3">
      <c r="A1746" t="s">
        <v>3499</v>
      </c>
      <c r="B1746" t="s">
        <v>3481</v>
      </c>
      <c r="C1746" t="s">
        <v>23</v>
      </c>
      <c r="D1746" t="s">
        <v>36</v>
      </c>
      <c r="E1746" t="s">
        <v>25</v>
      </c>
      <c r="F1746">
        <v>3</v>
      </c>
      <c r="G1746">
        <v>8</v>
      </c>
      <c r="H1746">
        <v>11</v>
      </c>
      <c r="I1746">
        <v>8</v>
      </c>
      <c r="J1746">
        <v>11</v>
      </c>
      <c r="M1746" t="str">
        <f t="shared" si="54"/>
        <v>High Readmission</v>
      </c>
      <c r="N1746" t="str">
        <f t="shared" si="55"/>
        <v>Moderate Safety</v>
      </c>
    </row>
    <row r="1747" spans="1:14" x14ac:dyDescent="0.3">
      <c r="A1747" t="s">
        <v>3501</v>
      </c>
      <c r="B1747" t="s">
        <v>3481</v>
      </c>
      <c r="C1747" t="s">
        <v>23</v>
      </c>
      <c r="D1747" t="s">
        <v>36</v>
      </c>
      <c r="E1747" t="s">
        <v>25</v>
      </c>
      <c r="F1747">
        <v>2</v>
      </c>
      <c r="G1747">
        <v>7</v>
      </c>
      <c r="H1747">
        <v>10</v>
      </c>
      <c r="I1747">
        <v>8</v>
      </c>
      <c r="J1747">
        <v>11</v>
      </c>
      <c r="M1747" t="str">
        <f t="shared" si="54"/>
        <v>High Readmission</v>
      </c>
      <c r="N1747" t="str">
        <f t="shared" si="55"/>
        <v>Moderate Safety</v>
      </c>
    </row>
    <row r="1748" spans="1:14" x14ac:dyDescent="0.3">
      <c r="A1748" t="s">
        <v>3502</v>
      </c>
      <c r="B1748" t="s">
        <v>3481</v>
      </c>
      <c r="C1748" t="s">
        <v>23</v>
      </c>
      <c r="D1748" t="s">
        <v>32</v>
      </c>
      <c r="E1748" t="s">
        <v>25</v>
      </c>
      <c r="F1748">
        <v>3</v>
      </c>
      <c r="G1748">
        <v>6</v>
      </c>
      <c r="H1748">
        <v>9</v>
      </c>
      <c r="I1748">
        <v>8</v>
      </c>
      <c r="J1748">
        <v>11</v>
      </c>
      <c r="M1748" t="str">
        <f t="shared" si="54"/>
        <v>Moderate Readmission</v>
      </c>
      <c r="N1748" t="str">
        <f t="shared" si="55"/>
        <v>Moderate Safety</v>
      </c>
    </row>
    <row r="1749" spans="1:14" x14ac:dyDescent="0.3">
      <c r="A1749" t="s">
        <v>3504</v>
      </c>
      <c r="B1749" t="s">
        <v>3481</v>
      </c>
      <c r="C1749" t="s">
        <v>23</v>
      </c>
      <c r="D1749" t="s">
        <v>98</v>
      </c>
      <c r="E1749" t="s">
        <v>25</v>
      </c>
      <c r="F1749">
        <v>5</v>
      </c>
      <c r="G1749">
        <v>7</v>
      </c>
      <c r="H1749">
        <v>10</v>
      </c>
      <c r="I1749">
        <v>8</v>
      </c>
      <c r="J1749">
        <v>10</v>
      </c>
      <c r="M1749" t="str">
        <f t="shared" si="54"/>
        <v>High Readmission</v>
      </c>
      <c r="N1749" t="str">
        <f t="shared" si="55"/>
        <v>Moderate Safety</v>
      </c>
    </row>
    <row r="1750" spans="1:14" x14ac:dyDescent="0.3">
      <c r="A1750" t="s">
        <v>3506</v>
      </c>
      <c r="B1750" t="s">
        <v>3481</v>
      </c>
      <c r="C1750" t="s">
        <v>23</v>
      </c>
      <c r="D1750" t="s">
        <v>36</v>
      </c>
      <c r="E1750" t="s">
        <v>25</v>
      </c>
      <c r="F1750">
        <v>1</v>
      </c>
      <c r="G1750">
        <v>4</v>
      </c>
      <c r="H1750">
        <v>6</v>
      </c>
      <c r="I1750">
        <v>8</v>
      </c>
      <c r="J1750">
        <v>9</v>
      </c>
      <c r="M1750" t="str">
        <f t="shared" si="54"/>
        <v>Moderate Readmission</v>
      </c>
      <c r="N1750" t="str">
        <f t="shared" si="55"/>
        <v>Low Safety</v>
      </c>
    </row>
    <row r="1751" spans="1:14" x14ac:dyDescent="0.3">
      <c r="A1751" t="s">
        <v>3507</v>
      </c>
      <c r="B1751" t="s">
        <v>3481</v>
      </c>
      <c r="C1751" t="s">
        <v>23</v>
      </c>
      <c r="D1751" t="s">
        <v>24</v>
      </c>
      <c r="E1751" t="s">
        <v>25</v>
      </c>
      <c r="F1751">
        <v>3</v>
      </c>
      <c r="G1751">
        <v>7</v>
      </c>
      <c r="H1751">
        <v>9</v>
      </c>
      <c r="I1751">
        <v>8</v>
      </c>
      <c r="J1751">
        <v>12</v>
      </c>
      <c r="M1751" t="str">
        <f t="shared" si="54"/>
        <v>Moderate Readmission</v>
      </c>
      <c r="N1751" t="str">
        <f t="shared" si="55"/>
        <v>Moderate Safety</v>
      </c>
    </row>
    <row r="1752" spans="1:14" x14ac:dyDescent="0.3">
      <c r="A1752" t="s">
        <v>3508</v>
      </c>
      <c r="B1752" t="s">
        <v>3481</v>
      </c>
      <c r="C1752" t="s">
        <v>23</v>
      </c>
      <c r="D1752" t="s">
        <v>36</v>
      </c>
      <c r="E1752" t="s">
        <v>25</v>
      </c>
      <c r="F1752">
        <v>5</v>
      </c>
      <c r="G1752">
        <v>5</v>
      </c>
      <c r="H1752">
        <v>9</v>
      </c>
      <c r="I1752">
        <v>8</v>
      </c>
      <c r="J1752">
        <v>8</v>
      </c>
      <c r="M1752" t="str">
        <f t="shared" si="54"/>
        <v>Moderate Readmission</v>
      </c>
      <c r="N1752" t="str">
        <f t="shared" si="55"/>
        <v>Moderate Safety</v>
      </c>
    </row>
    <row r="1753" spans="1:14" x14ac:dyDescent="0.3">
      <c r="A1753" t="s">
        <v>3509</v>
      </c>
      <c r="B1753" t="s">
        <v>3481</v>
      </c>
      <c r="C1753" t="s">
        <v>23</v>
      </c>
      <c r="D1753" t="s">
        <v>98</v>
      </c>
      <c r="E1753" t="s">
        <v>25</v>
      </c>
      <c r="F1753">
        <v>3</v>
      </c>
      <c r="G1753">
        <v>3</v>
      </c>
      <c r="H1753">
        <v>6</v>
      </c>
      <c r="I1753">
        <v>8</v>
      </c>
      <c r="J1753">
        <v>9</v>
      </c>
      <c r="M1753" t="str">
        <f t="shared" si="54"/>
        <v>Moderate Readmission</v>
      </c>
      <c r="N1753" t="str">
        <f t="shared" si="55"/>
        <v>Low Safety</v>
      </c>
    </row>
    <row r="1754" spans="1:14" x14ac:dyDescent="0.3">
      <c r="A1754" t="s">
        <v>3511</v>
      </c>
      <c r="B1754" t="s">
        <v>3481</v>
      </c>
      <c r="C1754" t="s">
        <v>23</v>
      </c>
      <c r="D1754" t="s">
        <v>36</v>
      </c>
      <c r="E1754" t="s">
        <v>25</v>
      </c>
      <c r="F1754">
        <v>3</v>
      </c>
      <c r="G1754">
        <v>6</v>
      </c>
      <c r="H1754">
        <v>5</v>
      </c>
      <c r="I1754">
        <v>8</v>
      </c>
      <c r="J1754">
        <v>9</v>
      </c>
      <c r="M1754" t="str">
        <f t="shared" si="54"/>
        <v>Moderate Readmission</v>
      </c>
      <c r="N1754" t="str">
        <f t="shared" si="55"/>
        <v>Moderate Safety</v>
      </c>
    </row>
    <row r="1755" spans="1:14" x14ac:dyDescent="0.3">
      <c r="A1755" t="s">
        <v>3514</v>
      </c>
      <c r="B1755" t="s">
        <v>3481</v>
      </c>
      <c r="C1755" t="s">
        <v>23</v>
      </c>
      <c r="D1755" t="s">
        <v>36</v>
      </c>
      <c r="E1755" t="s">
        <v>25</v>
      </c>
      <c r="F1755">
        <v>1</v>
      </c>
      <c r="G1755">
        <v>8</v>
      </c>
      <c r="H1755">
        <v>11</v>
      </c>
      <c r="I1755">
        <v>8</v>
      </c>
      <c r="J1755">
        <v>10</v>
      </c>
      <c r="M1755" t="str">
        <f t="shared" si="54"/>
        <v>High Readmission</v>
      </c>
      <c r="N1755" t="str">
        <f t="shared" si="55"/>
        <v>Moderate Safety</v>
      </c>
    </row>
    <row r="1756" spans="1:14" x14ac:dyDescent="0.3">
      <c r="A1756" t="s">
        <v>3515</v>
      </c>
      <c r="B1756" t="s">
        <v>3481</v>
      </c>
      <c r="C1756" t="s">
        <v>23</v>
      </c>
      <c r="D1756" t="s">
        <v>32</v>
      </c>
      <c r="E1756" t="s">
        <v>25</v>
      </c>
      <c r="F1756">
        <v>5</v>
      </c>
      <c r="G1756">
        <v>8</v>
      </c>
      <c r="H1756">
        <v>11</v>
      </c>
      <c r="I1756">
        <v>8</v>
      </c>
      <c r="J1756">
        <v>11</v>
      </c>
      <c r="M1756" t="str">
        <f t="shared" si="54"/>
        <v>High Readmission</v>
      </c>
      <c r="N1756" t="str">
        <f t="shared" si="55"/>
        <v>Moderate Safety</v>
      </c>
    </row>
    <row r="1757" spans="1:14" x14ac:dyDescent="0.3">
      <c r="A1757" t="s">
        <v>3517</v>
      </c>
      <c r="B1757" t="s">
        <v>3481</v>
      </c>
      <c r="C1757" t="s">
        <v>23</v>
      </c>
      <c r="D1757" t="s">
        <v>36</v>
      </c>
      <c r="E1757" t="s">
        <v>25</v>
      </c>
      <c r="F1757">
        <v>3</v>
      </c>
      <c r="G1757">
        <v>7</v>
      </c>
      <c r="H1757">
        <v>11</v>
      </c>
      <c r="I1757">
        <v>8</v>
      </c>
      <c r="J1757">
        <v>9</v>
      </c>
      <c r="M1757" t="str">
        <f t="shared" si="54"/>
        <v>High Readmission</v>
      </c>
      <c r="N1757" t="str">
        <f t="shared" si="55"/>
        <v>Moderate Safety</v>
      </c>
    </row>
    <row r="1758" spans="1:14" x14ac:dyDescent="0.3">
      <c r="A1758" t="s">
        <v>3520</v>
      </c>
      <c r="B1758" t="s">
        <v>3481</v>
      </c>
      <c r="C1758" t="s">
        <v>23</v>
      </c>
      <c r="D1758" t="s">
        <v>36</v>
      </c>
      <c r="E1758" t="s">
        <v>25</v>
      </c>
      <c r="F1758">
        <v>2</v>
      </c>
      <c r="G1758">
        <v>7</v>
      </c>
      <c r="H1758">
        <v>8</v>
      </c>
      <c r="I1758">
        <v>8</v>
      </c>
      <c r="J1758">
        <v>10</v>
      </c>
      <c r="M1758" t="str">
        <f t="shared" si="54"/>
        <v>Moderate Readmission</v>
      </c>
      <c r="N1758" t="str">
        <f t="shared" si="55"/>
        <v>Moderate Safety</v>
      </c>
    </row>
    <row r="1759" spans="1:14" x14ac:dyDescent="0.3">
      <c r="A1759" t="s">
        <v>3523</v>
      </c>
      <c r="B1759" t="s">
        <v>3481</v>
      </c>
      <c r="C1759" t="s">
        <v>23</v>
      </c>
      <c r="D1759" t="s">
        <v>36</v>
      </c>
      <c r="E1759" t="s">
        <v>25</v>
      </c>
      <c r="F1759">
        <v>2</v>
      </c>
      <c r="G1759">
        <v>8</v>
      </c>
      <c r="H1759">
        <v>11</v>
      </c>
      <c r="I1759">
        <v>8</v>
      </c>
      <c r="J1759">
        <v>11</v>
      </c>
      <c r="M1759" t="str">
        <f t="shared" si="54"/>
        <v>High Readmission</v>
      </c>
      <c r="N1759" t="str">
        <f t="shared" si="55"/>
        <v>Moderate Safety</v>
      </c>
    </row>
    <row r="1760" spans="1:14" x14ac:dyDescent="0.3">
      <c r="A1760" t="s">
        <v>3525</v>
      </c>
      <c r="B1760" t="s">
        <v>3481</v>
      </c>
      <c r="C1760" t="s">
        <v>23</v>
      </c>
      <c r="D1760" t="s">
        <v>76</v>
      </c>
      <c r="E1760" t="s">
        <v>25</v>
      </c>
      <c r="F1760">
        <v>2</v>
      </c>
      <c r="G1760">
        <v>6</v>
      </c>
      <c r="H1760">
        <v>7</v>
      </c>
      <c r="I1760">
        <v>8</v>
      </c>
      <c r="J1760">
        <v>9</v>
      </c>
      <c r="M1760" t="str">
        <f t="shared" si="54"/>
        <v>Moderate Readmission</v>
      </c>
      <c r="N1760" t="str">
        <f t="shared" si="55"/>
        <v>Moderate Safety</v>
      </c>
    </row>
    <row r="1761" spans="1:14" x14ac:dyDescent="0.3">
      <c r="A1761" t="s">
        <v>3526</v>
      </c>
      <c r="B1761" t="s">
        <v>3481</v>
      </c>
      <c r="C1761" t="s">
        <v>23</v>
      </c>
      <c r="D1761" t="s">
        <v>24</v>
      </c>
      <c r="E1761" t="s">
        <v>25</v>
      </c>
      <c r="F1761">
        <v>2</v>
      </c>
      <c r="G1761">
        <v>5</v>
      </c>
      <c r="H1761">
        <v>7</v>
      </c>
      <c r="I1761">
        <v>8</v>
      </c>
      <c r="J1761">
        <v>9</v>
      </c>
      <c r="M1761" t="str">
        <f t="shared" si="54"/>
        <v>Moderate Readmission</v>
      </c>
      <c r="N1761" t="str">
        <f t="shared" si="55"/>
        <v>Moderate Safety</v>
      </c>
    </row>
    <row r="1762" spans="1:14" x14ac:dyDescent="0.3">
      <c r="A1762" t="s">
        <v>3528</v>
      </c>
      <c r="B1762" t="s">
        <v>3481</v>
      </c>
      <c r="C1762" t="s">
        <v>23</v>
      </c>
      <c r="D1762" t="s">
        <v>36</v>
      </c>
      <c r="E1762" t="s">
        <v>25</v>
      </c>
      <c r="F1762">
        <v>3</v>
      </c>
      <c r="G1762">
        <v>8</v>
      </c>
      <c r="H1762">
        <v>11</v>
      </c>
      <c r="I1762">
        <v>8</v>
      </c>
      <c r="J1762">
        <v>10</v>
      </c>
      <c r="M1762" t="str">
        <f t="shared" si="54"/>
        <v>High Readmission</v>
      </c>
      <c r="N1762" t="str">
        <f t="shared" si="55"/>
        <v>Moderate Safety</v>
      </c>
    </row>
    <row r="1763" spans="1:14" x14ac:dyDescent="0.3">
      <c r="A1763" t="s">
        <v>3529</v>
      </c>
      <c r="B1763" t="s">
        <v>3481</v>
      </c>
      <c r="C1763" t="s">
        <v>23</v>
      </c>
      <c r="D1763" t="s">
        <v>36</v>
      </c>
      <c r="E1763" t="s">
        <v>25</v>
      </c>
      <c r="F1763">
        <v>1</v>
      </c>
      <c r="G1763">
        <v>6</v>
      </c>
      <c r="H1763">
        <v>10</v>
      </c>
      <c r="I1763">
        <v>8</v>
      </c>
      <c r="J1763">
        <v>9</v>
      </c>
      <c r="M1763" t="str">
        <f t="shared" si="54"/>
        <v>High Readmission</v>
      </c>
      <c r="N1763" t="str">
        <f t="shared" si="55"/>
        <v>Moderate Safety</v>
      </c>
    </row>
    <row r="1764" spans="1:14" x14ac:dyDescent="0.3">
      <c r="A1764" t="s">
        <v>3532</v>
      </c>
      <c r="B1764" t="s">
        <v>3481</v>
      </c>
      <c r="C1764" t="s">
        <v>23</v>
      </c>
      <c r="D1764" t="s">
        <v>98</v>
      </c>
      <c r="E1764" t="s">
        <v>25</v>
      </c>
      <c r="F1764">
        <v>3</v>
      </c>
      <c r="G1764">
        <v>6</v>
      </c>
      <c r="H1764">
        <v>10</v>
      </c>
      <c r="I1764">
        <v>8</v>
      </c>
      <c r="J1764">
        <v>10</v>
      </c>
      <c r="M1764" t="str">
        <f t="shared" si="54"/>
        <v>High Readmission</v>
      </c>
      <c r="N1764" t="str">
        <f t="shared" si="55"/>
        <v>Moderate Safety</v>
      </c>
    </row>
    <row r="1765" spans="1:14" x14ac:dyDescent="0.3">
      <c r="A1765" t="s">
        <v>3534</v>
      </c>
      <c r="B1765" t="s">
        <v>3481</v>
      </c>
      <c r="C1765" t="s">
        <v>23</v>
      </c>
      <c r="D1765" t="s">
        <v>36</v>
      </c>
      <c r="E1765" t="s">
        <v>25</v>
      </c>
      <c r="F1765">
        <v>4</v>
      </c>
      <c r="G1765">
        <v>8</v>
      </c>
      <c r="H1765">
        <v>11</v>
      </c>
      <c r="I1765">
        <v>8</v>
      </c>
      <c r="J1765">
        <v>10</v>
      </c>
      <c r="M1765" t="str">
        <f t="shared" si="54"/>
        <v>High Readmission</v>
      </c>
      <c r="N1765" t="str">
        <f t="shared" si="55"/>
        <v>Moderate Safety</v>
      </c>
    </row>
    <row r="1766" spans="1:14" x14ac:dyDescent="0.3">
      <c r="A1766" t="s">
        <v>3536</v>
      </c>
      <c r="B1766" t="s">
        <v>3481</v>
      </c>
      <c r="C1766" t="s">
        <v>23</v>
      </c>
      <c r="D1766" t="s">
        <v>36</v>
      </c>
      <c r="E1766" t="s">
        <v>25</v>
      </c>
      <c r="F1766">
        <v>2</v>
      </c>
      <c r="G1766">
        <v>4</v>
      </c>
      <c r="H1766">
        <v>5</v>
      </c>
      <c r="I1766">
        <v>8</v>
      </c>
      <c r="J1766">
        <v>8</v>
      </c>
      <c r="M1766" t="str">
        <f t="shared" si="54"/>
        <v>Moderate Readmission</v>
      </c>
      <c r="N1766" t="str">
        <f t="shared" si="55"/>
        <v>Low Safety</v>
      </c>
    </row>
    <row r="1767" spans="1:14" x14ac:dyDescent="0.3">
      <c r="A1767" t="s">
        <v>3538</v>
      </c>
      <c r="B1767" t="s">
        <v>3481</v>
      </c>
      <c r="C1767" t="s">
        <v>23</v>
      </c>
      <c r="D1767" t="s">
        <v>61</v>
      </c>
      <c r="E1767" t="s">
        <v>25</v>
      </c>
      <c r="F1767">
        <v>5</v>
      </c>
      <c r="G1767">
        <v>8</v>
      </c>
      <c r="H1767">
        <v>11</v>
      </c>
      <c r="I1767">
        <v>8</v>
      </c>
      <c r="J1767">
        <v>10</v>
      </c>
      <c r="M1767" t="str">
        <f t="shared" si="54"/>
        <v>High Readmission</v>
      </c>
      <c r="N1767" t="str">
        <f t="shared" si="55"/>
        <v>Moderate Safety</v>
      </c>
    </row>
    <row r="1768" spans="1:14" x14ac:dyDescent="0.3">
      <c r="A1768" t="s">
        <v>3540</v>
      </c>
      <c r="B1768" t="s">
        <v>3481</v>
      </c>
      <c r="C1768" t="s">
        <v>23</v>
      </c>
      <c r="D1768" t="s">
        <v>98</v>
      </c>
      <c r="E1768" t="s">
        <v>25</v>
      </c>
      <c r="F1768">
        <v>2</v>
      </c>
      <c r="G1768">
        <v>5</v>
      </c>
      <c r="H1768">
        <v>8</v>
      </c>
      <c r="I1768">
        <v>8</v>
      </c>
      <c r="J1768">
        <v>9</v>
      </c>
      <c r="M1768" t="str">
        <f t="shared" si="54"/>
        <v>Moderate Readmission</v>
      </c>
      <c r="N1768" t="str">
        <f t="shared" si="55"/>
        <v>Moderate Safety</v>
      </c>
    </row>
    <row r="1769" spans="1:14" x14ac:dyDescent="0.3">
      <c r="A1769" t="s">
        <v>3542</v>
      </c>
      <c r="B1769" t="s">
        <v>3481</v>
      </c>
      <c r="C1769" t="s">
        <v>23</v>
      </c>
      <c r="D1769" t="s">
        <v>76</v>
      </c>
      <c r="E1769" t="s">
        <v>25</v>
      </c>
      <c r="F1769">
        <v>1</v>
      </c>
      <c r="G1769">
        <v>6</v>
      </c>
      <c r="H1769">
        <v>9</v>
      </c>
      <c r="I1769">
        <v>8</v>
      </c>
      <c r="J1769">
        <v>10</v>
      </c>
      <c r="M1769" t="str">
        <f t="shared" si="54"/>
        <v>Moderate Readmission</v>
      </c>
      <c r="N1769" t="str">
        <f t="shared" si="55"/>
        <v>Moderate Safety</v>
      </c>
    </row>
    <row r="1770" spans="1:14" x14ac:dyDescent="0.3">
      <c r="A1770" t="s">
        <v>3544</v>
      </c>
      <c r="B1770" t="s">
        <v>3481</v>
      </c>
      <c r="C1770" t="s">
        <v>23</v>
      </c>
      <c r="D1770" t="s">
        <v>36</v>
      </c>
      <c r="E1770" t="s">
        <v>25</v>
      </c>
      <c r="F1770">
        <v>4</v>
      </c>
      <c r="G1770">
        <v>8</v>
      </c>
      <c r="H1770">
        <v>11</v>
      </c>
      <c r="I1770">
        <v>8</v>
      </c>
      <c r="J1770">
        <v>10</v>
      </c>
      <c r="M1770" t="str">
        <f t="shared" si="54"/>
        <v>High Readmission</v>
      </c>
      <c r="N1770" t="str">
        <f t="shared" si="55"/>
        <v>Moderate Safety</v>
      </c>
    </row>
    <row r="1771" spans="1:14" x14ac:dyDescent="0.3">
      <c r="A1771" t="s">
        <v>3547</v>
      </c>
      <c r="B1771" t="s">
        <v>3481</v>
      </c>
      <c r="C1771" t="s">
        <v>23</v>
      </c>
      <c r="D1771" t="s">
        <v>36</v>
      </c>
      <c r="E1771" t="s">
        <v>25</v>
      </c>
      <c r="F1771">
        <v>2</v>
      </c>
      <c r="G1771">
        <v>7</v>
      </c>
      <c r="H1771">
        <v>10</v>
      </c>
      <c r="I1771">
        <v>8</v>
      </c>
      <c r="J1771">
        <v>10</v>
      </c>
      <c r="M1771" t="str">
        <f t="shared" si="54"/>
        <v>High Readmission</v>
      </c>
      <c r="N1771" t="str">
        <f t="shared" si="55"/>
        <v>Moderate Safety</v>
      </c>
    </row>
    <row r="1772" spans="1:14" x14ac:dyDescent="0.3">
      <c r="A1772" t="s">
        <v>3549</v>
      </c>
      <c r="B1772" t="s">
        <v>3481</v>
      </c>
      <c r="C1772" t="s">
        <v>23</v>
      </c>
      <c r="D1772" t="s">
        <v>36</v>
      </c>
      <c r="E1772" t="s">
        <v>25</v>
      </c>
      <c r="F1772">
        <v>2</v>
      </c>
      <c r="G1772">
        <v>4</v>
      </c>
      <c r="H1772">
        <v>6</v>
      </c>
      <c r="I1772">
        <v>8</v>
      </c>
      <c r="J1772">
        <v>8</v>
      </c>
      <c r="M1772" t="str">
        <f t="shared" si="54"/>
        <v>Moderate Readmission</v>
      </c>
      <c r="N1772" t="str">
        <f t="shared" si="55"/>
        <v>Low Safety</v>
      </c>
    </row>
    <row r="1773" spans="1:14" x14ac:dyDescent="0.3">
      <c r="A1773" t="s">
        <v>3552</v>
      </c>
      <c r="B1773" t="s">
        <v>3481</v>
      </c>
      <c r="C1773" t="s">
        <v>23</v>
      </c>
      <c r="D1773" t="s">
        <v>36</v>
      </c>
      <c r="E1773" t="s">
        <v>25</v>
      </c>
      <c r="F1773">
        <v>5</v>
      </c>
      <c r="G1773">
        <v>7</v>
      </c>
      <c r="H1773">
        <v>9</v>
      </c>
      <c r="I1773">
        <v>8</v>
      </c>
      <c r="J1773">
        <v>8</v>
      </c>
      <c r="M1773" t="str">
        <f t="shared" si="54"/>
        <v>Moderate Readmission</v>
      </c>
      <c r="N1773" t="str">
        <f t="shared" si="55"/>
        <v>Moderate Safety</v>
      </c>
    </row>
    <row r="1774" spans="1:14" x14ac:dyDescent="0.3">
      <c r="A1774" t="s">
        <v>3553</v>
      </c>
      <c r="B1774" t="s">
        <v>3481</v>
      </c>
      <c r="C1774" t="s">
        <v>23</v>
      </c>
      <c r="D1774" t="s">
        <v>32</v>
      </c>
      <c r="E1774" t="s">
        <v>25</v>
      </c>
      <c r="F1774">
        <v>3</v>
      </c>
      <c r="G1774">
        <v>6</v>
      </c>
      <c r="H1774">
        <v>8</v>
      </c>
      <c r="I1774">
        <v>8</v>
      </c>
      <c r="J1774">
        <v>11</v>
      </c>
      <c r="M1774" t="str">
        <f t="shared" si="54"/>
        <v>Moderate Readmission</v>
      </c>
      <c r="N1774" t="str">
        <f t="shared" si="55"/>
        <v>Moderate Safety</v>
      </c>
    </row>
    <row r="1775" spans="1:14" x14ac:dyDescent="0.3">
      <c r="A1775" t="s">
        <v>3555</v>
      </c>
      <c r="B1775" t="s">
        <v>3481</v>
      </c>
      <c r="C1775" t="s">
        <v>23</v>
      </c>
      <c r="D1775" t="s">
        <v>36</v>
      </c>
      <c r="E1775" t="s">
        <v>25</v>
      </c>
      <c r="F1775">
        <v>3</v>
      </c>
      <c r="G1775">
        <v>6</v>
      </c>
      <c r="H1775">
        <v>8</v>
      </c>
      <c r="I1775">
        <v>8</v>
      </c>
      <c r="J1775">
        <v>10</v>
      </c>
      <c r="M1775" t="str">
        <f t="shared" si="54"/>
        <v>Moderate Readmission</v>
      </c>
      <c r="N1775" t="str">
        <f t="shared" si="55"/>
        <v>Moderate Safety</v>
      </c>
    </row>
    <row r="1776" spans="1:14" x14ac:dyDescent="0.3">
      <c r="A1776" t="s">
        <v>3557</v>
      </c>
      <c r="B1776" t="s">
        <v>3481</v>
      </c>
      <c r="C1776" t="s">
        <v>23</v>
      </c>
      <c r="D1776" t="s">
        <v>36</v>
      </c>
      <c r="E1776" t="s">
        <v>25</v>
      </c>
      <c r="F1776">
        <v>4</v>
      </c>
      <c r="G1776">
        <v>3</v>
      </c>
      <c r="H1776">
        <v>6</v>
      </c>
      <c r="I1776">
        <v>8</v>
      </c>
      <c r="J1776">
        <v>10</v>
      </c>
      <c r="M1776" t="str">
        <f t="shared" si="54"/>
        <v>Moderate Readmission</v>
      </c>
      <c r="N1776" t="str">
        <f t="shared" si="55"/>
        <v>Low Safety</v>
      </c>
    </row>
    <row r="1777" spans="1:14" x14ac:dyDescent="0.3">
      <c r="A1777" t="s">
        <v>3558</v>
      </c>
      <c r="B1777" t="s">
        <v>3481</v>
      </c>
      <c r="C1777" t="s">
        <v>23</v>
      </c>
      <c r="D1777" t="s">
        <v>24</v>
      </c>
      <c r="E1777" t="s">
        <v>25</v>
      </c>
      <c r="F1777">
        <v>3</v>
      </c>
      <c r="G1777">
        <v>7</v>
      </c>
      <c r="H1777">
        <v>10</v>
      </c>
      <c r="I1777">
        <v>8</v>
      </c>
      <c r="J1777">
        <v>11</v>
      </c>
      <c r="M1777" t="str">
        <f t="shared" si="54"/>
        <v>High Readmission</v>
      </c>
      <c r="N1777" t="str">
        <f t="shared" si="55"/>
        <v>Moderate Safety</v>
      </c>
    </row>
    <row r="1778" spans="1:14" x14ac:dyDescent="0.3">
      <c r="A1778" t="s">
        <v>3561</v>
      </c>
      <c r="B1778" t="s">
        <v>3481</v>
      </c>
      <c r="C1778" t="s">
        <v>23</v>
      </c>
      <c r="D1778" t="s">
        <v>36</v>
      </c>
      <c r="E1778" t="s">
        <v>25</v>
      </c>
      <c r="F1778">
        <v>4</v>
      </c>
      <c r="G1778">
        <v>7</v>
      </c>
      <c r="H1778">
        <v>11</v>
      </c>
      <c r="I1778">
        <v>8</v>
      </c>
      <c r="J1778">
        <v>10</v>
      </c>
      <c r="M1778" t="str">
        <f t="shared" si="54"/>
        <v>High Readmission</v>
      </c>
      <c r="N1778" t="str">
        <f t="shared" si="55"/>
        <v>Moderate Safety</v>
      </c>
    </row>
    <row r="1779" spans="1:14" x14ac:dyDescent="0.3">
      <c r="A1779" t="s">
        <v>3562</v>
      </c>
      <c r="B1779" t="s">
        <v>3481</v>
      </c>
      <c r="C1779" t="s">
        <v>23</v>
      </c>
      <c r="D1779" t="s">
        <v>36</v>
      </c>
      <c r="E1779" t="s">
        <v>25</v>
      </c>
      <c r="F1779">
        <v>3</v>
      </c>
      <c r="G1779">
        <v>6</v>
      </c>
      <c r="H1779">
        <v>7</v>
      </c>
      <c r="I1779">
        <v>8</v>
      </c>
      <c r="J1779">
        <v>8</v>
      </c>
      <c r="M1779" t="str">
        <f t="shared" si="54"/>
        <v>Moderate Readmission</v>
      </c>
      <c r="N1779" t="str">
        <f t="shared" si="55"/>
        <v>Moderate Safety</v>
      </c>
    </row>
    <row r="1780" spans="1:14" x14ac:dyDescent="0.3">
      <c r="A1780" t="s">
        <v>3563</v>
      </c>
      <c r="B1780" t="s">
        <v>3481</v>
      </c>
      <c r="C1780" t="s">
        <v>23</v>
      </c>
      <c r="D1780" t="s">
        <v>36</v>
      </c>
      <c r="E1780" t="s">
        <v>25</v>
      </c>
      <c r="F1780">
        <v>3</v>
      </c>
      <c r="G1780">
        <v>4</v>
      </c>
      <c r="H1780">
        <v>9</v>
      </c>
      <c r="I1780">
        <v>8</v>
      </c>
      <c r="J1780">
        <v>10</v>
      </c>
      <c r="M1780" t="str">
        <f t="shared" si="54"/>
        <v>Moderate Readmission</v>
      </c>
      <c r="N1780" t="str">
        <f t="shared" si="55"/>
        <v>Low Safety</v>
      </c>
    </row>
    <row r="1781" spans="1:14" x14ac:dyDescent="0.3">
      <c r="A1781" t="s">
        <v>3565</v>
      </c>
      <c r="B1781" t="s">
        <v>3481</v>
      </c>
      <c r="C1781" t="s">
        <v>23</v>
      </c>
      <c r="D1781" t="s">
        <v>24</v>
      </c>
      <c r="E1781" t="s">
        <v>25</v>
      </c>
      <c r="F1781">
        <v>3</v>
      </c>
      <c r="G1781">
        <v>7</v>
      </c>
      <c r="H1781">
        <v>9</v>
      </c>
      <c r="I1781">
        <v>8</v>
      </c>
      <c r="J1781">
        <v>10</v>
      </c>
      <c r="M1781" t="str">
        <f t="shared" si="54"/>
        <v>Moderate Readmission</v>
      </c>
      <c r="N1781" t="str">
        <f t="shared" si="55"/>
        <v>Moderate Safety</v>
      </c>
    </row>
    <row r="1782" spans="1:14" x14ac:dyDescent="0.3">
      <c r="A1782" t="s">
        <v>3566</v>
      </c>
      <c r="B1782" t="s">
        <v>3481</v>
      </c>
      <c r="C1782" t="s">
        <v>23</v>
      </c>
      <c r="D1782" t="s">
        <v>36</v>
      </c>
      <c r="E1782" t="s">
        <v>25</v>
      </c>
      <c r="F1782">
        <v>2</v>
      </c>
      <c r="G1782">
        <v>4</v>
      </c>
      <c r="H1782">
        <v>8</v>
      </c>
      <c r="I1782">
        <v>8</v>
      </c>
      <c r="J1782">
        <v>10</v>
      </c>
      <c r="M1782" t="str">
        <f t="shared" si="54"/>
        <v>Moderate Readmission</v>
      </c>
      <c r="N1782" t="str">
        <f t="shared" si="55"/>
        <v>Low Safety</v>
      </c>
    </row>
    <row r="1783" spans="1:14" x14ac:dyDescent="0.3">
      <c r="A1783" t="s">
        <v>3569</v>
      </c>
      <c r="B1783" t="s">
        <v>3481</v>
      </c>
      <c r="C1783" t="s">
        <v>23</v>
      </c>
      <c r="D1783" t="s">
        <v>98</v>
      </c>
      <c r="E1783" t="s">
        <v>25</v>
      </c>
      <c r="F1783">
        <v>2</v>
      </c>
      <c r="G1783">
        <v>4</v>
      </c>
      <c r="H1783">
        <v>8</v>
      </c>
      <c r="I1783">
        <v>8</v>
      </c>
      <c r="J1783">
        <v>10</v>
      </c>
      <c r="M1783" t="str">
        <f t="shared" si="54"/>
        <v>Moderate Readmission</v>
      </c>
      <c r="N1783" t="str">
        <f t="shared" si="55"/>
        <v>Low Safety</v>
      </c>
    </row>
    <row r="1784" spans="1:14" x14ac:dyDescent="0.3">
      <c r="A1784" t="s">
        <v>3572</v>
      </c>
      <c r="B1784" t="s">
        <v>3481</v>
      </c>
      <c r="C1784" t="s">
        <v>23</v>
      </c>
      <c r="D1784" t="s">
        <v>24</v>
      </c>
      <c r="E1784" t="s">
        <v>25</v>
      </c>
      <c r="F1784">
        <v>3</v>
      </c>
      <c r="G1784">
        <v>6</v>
      </c>
      <c r="H1784">
        <v>6</v>
      </c>
      <c r="I1784">
        <v>8</v>
      </c>
      <c r="J1784">
        <v>11</v>
      </c>
      <c r="M1784" t="str">
        <f t="shared" si="54"/>
        <v>Moderate Readmission</v>
      </c>
      <c r="N1784" t="str">
        <f t="shared" si="55"/>
        <v>Moderate Safety</v>
      </c>
    </row>
    <row r="1785" spans="1:14" x14ac:dyDescent="0.3">
      <c r="A1785" t="s">
        <v>3575</v>
      </c>
      <c r="B1785" t="s">
        <v>3481</v>
      </c>
      <c r="C1785" t="s">
        <v>23</v>
      </c>
      <c r="D1785" t="s">
        <v>24</v>
      </c>
      <c r="E1785" t="s">
        <v>25</v>
      </c>
      <c r="F1785">
        <v>2</v>
      </c>
      <c r="G1785">
        <v>8</v>
      </c>
      <c r="H1785">
        <v>11</v>
      </c>
      <c r="I1785">
        <v>8</v>
      </c>
      <c r="J1785">
        <v>10</v>
      </c>
      <c r="M1785" t="str">
        <f t="shared" si="54"/>
        <v>High Readmission</v>
      </c>
      <c r="N1785" t="str">
        <f t="shared" si="55"/>
        <v>Moderate Safety</v>
      </c>
    </row>
    <row r="1786" spans="1:14" x14ac:dyDescent="0.3">
      <c r="A1786" t="s">
        <v>3576</v>
      </c>
      <c r="B1786" t="s">
        <v>3481</v>
      </c>
      <c r="C1786" t="s">
        <v>23</v>
      </c>
      <c r="D1786" t="s">
        <v>61</v>
      </c>
      <c r="E1786" t="s">
        <v>25</v>
      </c>
      <c r="F1786">
        <v>5</v>
      </c>
      <c r="G1786">
        <v>8</v>
      </c>
      <c r="H1786">
        <v>11</v>
      </c>
      <c r="I1786">
        <v>8</v>
      </c>
      <c r="J1786">
        <v>10</v>
      </c>
      <c r="M1786" t="str">
        <f t="shared" si="54"/>
        <v>High Readmission</v>
      </c>
      <c r="N1786" t="str">
        <f t="shared" si="55"/>
        <v>Moderate Safety</v>
      </c>
    </row>
    <row r="1787" spans="1:14" x14ac:dyDescent="0.3">
      <c r="A1787" t="s">
        <v>3577</v>
      </c>
      <c r="B1787" t="s">
        <v>3481</v>
      </c>
      <c r="C1787" t="s">
        <v>23</v>
      </c>
      <c r="D1787" t="s">
        <v>36</v>
      </c>
      <c r="E1787" t="s">
        <v>25</v>
      </c>
      <c r="F1787">
        <v>4</v>
      </c>
      <c r="G1787">
        <v>8</v>
      </c>
      <c r="H1787">
        <v>11</v>
      </c>
      <c r="I1787">
        <v>8</v>
      </c>
      <c r="J1787">
        <v>11</v>
      </c>
      <c r="M1787" t="str">
        <f t="shared" si="54"/>
        <v>High Readmission</v>
      </c>
      <c r="N1787" t="str">
        <f t="shared" si="55"/>
        <v>Moderate Safety</v>
      </c>
    </row>
    <row r="1788" spans="1:14" x14ac:dyDescent="0.3">
      <c r="A1788" t="s">
        <v>3580</v>
      </c>
      <c r="B1788" t="s">
        <v>3481</v>
      </c>
      <c r="C1788" t="s">
        <v>23</v>
      </c>
      <c r="D1788" t="s">
        <v>32</v>
      </c>
      <c r="E1788" t="s">
        <v>25</v>
      </c>
      <c r="F1788">
        <v>1</v>
      </c>
      <c r="G1788">
        <v>7</v>
      </c>
      <c r="H1788">
        <v>10</v>
      </c>
      <c r="I1788">
        <v>8</v>
      </c>
      <c r="J1788">
        <v>9</v>
      </c>
      <c r="M1788" t="str">
        <f t="shared" si="54"/>
        <v>High Readmission</v>
      </c>
      <c r="N1788" t="str">
        <f t="shared" si="55"/>
        <v>Moderate Safety</v>
      </c>
    </row>
    <row r="1789" spans="1:14" x14ac:dyDescent="0.3">
      <c r="A1789" t="s">
        <v>3583</v>
      </c>
      <c r="B1789" t="s">
        <v>3481</v>
      </c>
      <c r="C1789" t="s">
        <v>23</v>
      </c>
      <c r="D1789" t="s">
        <v>36</v>
      </c>
      <c r="E1789" t="s">
        <v>25</v>
      </c>
      <c r="F1789">
        <v>4</v>
      </c>
      <c r="G1789">
        <v>4</v>
      </c>
      <c r="H1789">
        <v>7</v>
      </c>
      <c r="I1789">
        <v>8</v>
      </c>
      <c r="J1789">
        <v>12</v>
      </c>
      <c r="M1789" t="str">
        <f t="shared" si="54"/>
        <v>Moderate Readmission</v>
      </c>
      <c r="N1789" t="str">
        <f t="shared" si="55"/>
        <v>Low Safety</v>
      </c>
    </row>
    <row r="1790" spans="1:14" x14ac:dyDescent="0.3">
      <c r="A1790" t="s">
        <v>3586</v>
      </c>
      <c r="B1790" t="s">
        <v>3481</v>
      </c>
      <c r="C1790" t="s">
        <v>23</v>
      </c>
      <c r="D1790" t="s">
        <v>98</v>
      </c>
      <c r="E1790" t="s">
        <v>25</v>
      </c>
      <c r="F1790">
        <v>4</v>
      </c>
      <c r="G1790">
        <v>3</v>
      </c>
      <c r="H1790">
        <v>5</v>
      </c>
      <c r="I1790">
        <v>8</v>
      </c>
      <c r="J1790">
        <v>9</v>
      </c>
      <c r="M1790" t="str">
        <f t="shared" si="54"/>
        <v>Moderate Readmission</v>
      </c>
      <c r="N1790" t="str">
        <f t="shared" si="55"/>
        <v>Low Safety</v>
      </c>
    </row>
    <row r="1791" spans="1:14" x14ac:dyDescent="0.3">
      <c r="A1791" t="s">
        <v>3589</v>
      </c>
      <c r="B1791" t="s">
        <v>3481</v>
      </c>
      <c r="C1791" t="s">
        <v>23</v>
      </c>
      <c r="D1791" t="s">
        <v>36</v>
      </c>
      <c r="E1791" t="s">
        <v>25</v>
      </c>
      <c r="F1791">
        <v>3</v>
      </c>
      <c r="G1791">
        <v>4</v>
      </c>
      <c r="H1791">
        <v>6</v>
      </c>
      <c r="I1791">
        <v>8</v>
      </c>
      <c r="J1791">
        <v>10</v>
      </c>
      <c r="M1791" t="str">
        <f t="shared" si="54"/>
        <v>Moderate Readmission</v>
      </c>
      <c r="N1791" t="str">
        <f t="shared" si="55"/>
        <v>Low Safety</v>
      </c>
    </row>
    <row r="1792" spans="1:14" x14ac:dyDescent="0.3">
      <c r="A1792" t="s">
        <v>2103</v>
      </c>
      <c r="B1792" t="s">
        <v>3481</v>
      </c>
      <c r="C1792" t="s">
        <v>23</v>
      </c>
      <c r="D1792" t="s">
        <v>36</v>
      </c>
      <c r="E1792" t="s">
        <v>25</v>
      </c>
      <c r="F1792">
        <v>1</v>
      </c>
      <c r="G1792">
        <v>6</v>
      </c>
      <c r="H1792">
        <v>8</v>
      </c>
      <c r="I1792">
        <v>8</v>
      </c>
      <c r="J1792">
        <v>10</v>
      </c>
      <c r="M1792" t="str">
        <f t="shared" si="54"/>
        <v>Moderate Readmission</v>
      </c>
      <c r="N1792" t="str">
        <f t="shared" si="55"/>
        <v>Moderate Safety</v>
      </c>
    </row>
    <row r="1793" spans="1:14" x14ac:dyDescent="0.3">
      <c r="A1793" t="s">
        <v>3591</v>
      </c>
      <c r="B1793" t="s">
        <v>3481</v>
      </c>
      <c r="C1793" t="s">
        <v>23</v>
      </c>
      <c r="D1793" t="s">
        <v>98</v>
      </c>
      <c r="E1793" t="s">
        <v>25</v>
      </c>
      <c r="F1793">
        <v>1</v>
      </c>
      <c r="G1793">
        <v>2</v>
      </c>
      <c r="H1793">
        <v>5</v>
      </c>
      <c r="I1793">
        <v>8</v>
      </c>
      <c r="J1793">
        <v>9</v>
      </c>
      <c r="M1793" t="str">
        <f t="shared" si="54"/>
        <v>Moderate Readmission</v>
      </c>
      <c r="N1793" t="str">
        <f t="shared" si="55"/>
        <v>Low Safety</v>
      </c>
    </row>
    <row r="1794" spans="1:14" x14ac:dyDescent="0.3">
      <c r="A1794" t="s">
        <v>3593</v>
      </c>
      <c r="B1794" t="s">
        <v>3481</v>
      </c>
      <c r="C1794" t="s">
        <v>23</v>
      </c>
      <c r="D1794" t="s">
        <v>32</v>
      </c>
      <c r="E1794" t="s">
        <v>25</v>
      </c>
      <c r="F1794">
        <v>2</v>
      </c>
      <c r="G1794">
        <v>7</v>
      </c>
      <c r="H1794">
        <v>7</v>
      </c>
      <c r="I1794">
        <v>8</v>
      </c>
      <c r="J1794">
        <v>10</v>
      </c>
      <c r="M1794" t="str">
        <f t="shared" si="54"/>
        <v>Moderate Readmission</v>
      </c>
      <c r="N1794" t="str">
        <f t="shared" si="55"/>
        <v>Moderate Safety</v>
      </c>
    </row>
    <row r="1795" spans="1:14" x14ac:dyDescent="0.3">
      <c r="A1795" t="s">
        <v>3595</v>
      </c>
      <c r="B1795" t="s">
        <v>3481</v>
      </c>
      <c r="C1795" t="s">
        <v>155</v>
      </c>
      <c r="D1795" t="s">
        <v>156</v>
      </c>
      <c r="E1795" t="s">
        <v>25</v>
      </c>
      <c r="F1795">
        <v>4</v>
      </c>
      <c r="G1795">
        <v>4</v>
      </c>
      <c r="H1795">
        <v>6</v>
      </c>
      <c r="I1795">
        <v>8</v>
      </c>
      <c r="J1795">
        <v>6</v>
      </c>
      <c r="M1795" t="str">
        <f t="shared" ref="M1795:M1858" si="56">IF(H1795&gt;=10, "High Readmission", IF(H1795&gt;=5, "Moderate Readmission", "Low Readmission"))</f>
        <v>Moderate Readmission</v>
      </c>
      <c r="N1795" t="str">
        <f t="shared" ref="N1795:N1858" si="57">IF(G1795&gt;=10, "High Safety", IF(G1795&gt;=5, "Moderate Safety", "Low Safety"))</f>
        <v>Low Safety</v>
      </c>
    </row>
    <row r="1796" spans="1:14" x14ac:dyDescent="0.3">
      <c r="A1796" t="s">
        <v>3596</v>
      </c>
      <c r="B1796" t="s">
        <v>3481</v>
      </c>
      <c r="C1796" t="s">
        <v>23</v>
      </c>
      <c r="D1796" t="s">
        <v>24</v>
      </c>
      <c r="E1796" t="s">
        <v>25</v>
      </c>
      <c r="F1796">
        <v>3</v>
      </c>
      <c r="G1796">
        <v>7</v>
      </c>
      <c r="H1796">
        <v>8</v>
      </c>
      <c r="I1796">
        <v>8</v>
      </c>
      <c r="J1796">
        <v>11</v>
      </c>
      <c r="M1796" t="str">
        <f t="shared" si="56"/>
        <v>Moderate Readmission</v>
      </c>
      <c r="N1796" t="str">
        <f t="shared" si="57"/>
        <v>Moderate Safety</v>
      </c>
    </row>
    <row r="1797" spans="1:14" x14ac:dyDescent="0.3">
      <c r="A1797" t="s">
        <v>3597</v>
      </c>
      <c r="B1797" t="s">
        <v>3481</v>
      </c>
      <c r="C1797" t="s">
        <v>23</v>
      </c>
      <c r="D1797" t="s">
        <v>24</v>
      </c>
      <c r="E1797" t="s">
        <v>25</v>
      </c>
      <c r="F1797">
        <v>4</v>
      </c>
      <c r="G1797">
        <v>7</v>
      </c>
      <c r="H1797">
        <v>11</v>
      </c>
      <c r="I1797">
        <v>8</v>
      </c>
      <c r="J1797">
        <v>10</v>
      </c>
      <c r="M1797" t="str">
        <f t="shared" si="56"/>
        <v>High Readmission</v>
      </c>
      <c r="N1797" t="str">
        <f t="shared" si="57"/>
        <v>Moderate Safety</v>
      </c>
    </row>
    <row r="1798" spans="1:14" x14ac:dyDescent="0.3">
      <c r="A1798" t="s">
        <v>3600</v>
      </c>
      <c r="B1798" t="s">
        <v>3481</v>
      </c>
      <c r="C1798" t="s">
        <v>23</v>
      </c>
      <c r="D1798" t="s">
        <v>32</v>
      </c>
      <c r="E1798" t="s">
        <v>25</v>
      </c>
      <c r="F1798">
        <v>2</v>
      </c>
      <c r="G1798">
        <v>6</v>
      </c>
      <c r="H1798">
        <v>8</v>
      </c>
      <c r="I1798">
        <v>8</v>
      </c>
      <c r="J1798">
        <v>10</v>
      </c>
      <c r="M1798" t="str">
        <f t="shared" si="56"/>
        <v>Moderate Readmission</v>
      </c>
      <c r="N1798" t="str">
        <f t="shared" si="57"/>
        <v>Moderate Safety</v>
      </c>
    </row>
    <row r="1799" spans="1:14" x14ac:dyDescent="0.3">
      <c r="A1799" t="s">
        <v>3603</v>
      </c>
      <c r="B1799" t="s">
        <v>3481</v>
      </c>
      <c r="C1799" t="s">
        <v>155</v>
      </c>
      <c r="D1799" t="s">
        <v>156</v>
      </c>
      <c r="E1799" t="s">
        <v>169</v>
      </c>
      <c r="F1799">
        <v>2</v>
      </c>
      <c r="G1799">
        <v>1</v>
      </c>
      <c r="H1799">
        <v>4</v>
      </c>
      <c r="I1799">
        <v>8</v>
      </c>
      <c r="J1799">
        <v>5</v>
      </c>
      <c r="M1799" t="str">
        <f t="shared" si="56"/>
        <v>Low Readmission</v>
      </c>
      <c r="N1799" t="str">
        <f t="shared" si="57"/>
        <v>Low Safety</v>
      </c>
    </row>
    <row r="1800" spans="1:14" x14ac:dyDescent="0.3">
      <c r="A1800" t="s">
        <v>3604</v>
      </c>
      <c r="B1800" t="s">
        <v>3481</v>
      </c>
      <c r="C1800" t="s">
        <v>23</v>
      </c>
      <c r="D1800" t="s">
        <v>98</v>
      </c>
      <c r="E1800" t="s">
        <v>25</v>
      </c>
      <c r="F1800">
        <v>2</v>
      </c>
      <c r="G1800">
        <v>8</v>
      </c>
      <c r="H1800">
        <v>11</v>
      </c>
      <c r="I1800">
        <v>8</v>
      </c>
      <c r="J1800">
        <v>10</v>
      </c>
      <c r="M1800" t="str">
        <f t="shared" si="56"/>
        <v>High Readmission</v>
      </c>
      <c r="N1800" t="str">
        <f t="shared" si="57"/>
        <v>Moderate Safety</v>
      </c>
    </row>
    <row r="1801" spans="1:14" x14ac:dyDescent="0.3">
      <c r="A1801" t="s">
        <v>3606</v>
      </c>
      <c r="B1801" t="s">
        <v>3481</v>
      </c>
      <c r="C1801" t="s">
        <v>23</v>
      </c>
      <c r="D1801" t="s">
        <v>32</v>
      </c>
      <c r="E1801" t="s">
        <v>25</v>
      </c>
      <c r="F1801">
        <v>3</v>
      </c>
      <c r="G1801">
        <v>5</v>
      </c>
      <c r="H1801">
        <v>10</v>
      </c>
      <c r="I1801">
        <v>8</v>
      </c>
      <c r="J1801">
        <v>10</v>
      </c>
      <c r="M1801" t="str">
        <f t="shared" si="56"/>
        <v>High Readmission</v>
      </c>
      <c r="N1801" t="str">
        <f t="shared" si="57"/>
        <v>Moderate Safety</v>
      </c>
    </row>
    <row r="1802" spans="1:14" x14ac:dyDescent="0.3">
      <c r="A1802" t="s">
        <v>3609</v>
      </c>
      <c r="B1802" t="s">
        <v>3481</v>
      </c>
      <c r="C1802" t="s">
        <v>23</v>
      </c>
      <c r="D1802" t="s">
        <v>76</v>
      </c>
      <c r="E1802" t="s">
        <v>25</v>
      </c>
      <c r="F1802">
        <v>4</v>
      </c>
      <c r="G1802">
        <v>8</v>
      </c>
      <c r="H1802">
        <v>10</v>
      </c>
      <c r="I1802">
        <v>8</v>
      </c>
      <c r="J1802">
        <v>10</v>
      </c>
      <c r="M1802" t="str">
        <f t="shared" si="56"/>
        <v>High Readmission</v>
      </c>
      <c r="N1802" t="str">
        <f t="shared" si="57"/>
        <v>Moderate Safety</v>
      </c>
    </row>
    <row r="1803" spans="1:14" x14ac:dyDescent="0.3">
      <c r="A1803" t="s">
        <v>3610</v>
      </c>
      <c r="B1803" t="s">
        <v>3481</v>
      </c>
      <c r="C1803" t="s">
        <v>23</v>
      </c>
      <c r="D1803" t="s">
        <v>24</v>
      </c>
      <c r="E1803" t="s">
        <v>25</v>
      </c>
      <c r="F1803">
        <v>5</v>
      </c>
      <c r="G1803">
        <v>5</v>
      </c>
      <c r="H1803">
        <v>6</v>
      </c>
      <c r="I1803">
        <v>8</v>
      </c>
      <c r="J1803">
        <v>12</v>
      </c>
      <c r="M1803" t="str">
        <f t="shared" si="56"/>
        <v>Moderate Readmission</v>
      </c>
      <c r="N1803" t="str">
        <f t="shared" si="57"/>
        <v>Moderate Safety</v>
      </c>
    </row>
    <row r="1804" spans="1:14" x14ac:dyDescent="0.3">
      <c r="A1804" t="s">
        <v>3612</v>
      </c>
      <c r="B1804" t="s">
        <v>3481</v>
      </c>
      <c r="C1804" t="s">
        <v>23</v>
      </c>
      <c r="D1804" t="s">
        <v>24</v>
      </c>
      <c r="E1804" t="s">
        <v>25</v>
      </c>
      <c r="F1804">
        <v>4</v>
      </c>
      <c r="G1804">
        <v>7</v>
      </c>
      <c r="H1804">
        <v>10</v>
      </c>
      <c r="I1804">
        <v>8</v>
      </c>
      <c r="J1804">
        <v>11</v>
      </c>
      <c r="M1804" t="str">
        <f t="shared" si="56"/>
        <v>High Readmission</v>
      </c>
      <c r="N1804" t="str">
        <f t="shared" si="57"/>
        <v>Moderate Safety</v>
      </c>
    </row>
    <row r="1805" spans="1:14" x14ac:dyDescent="0.3">
      <c r="A1805" t="s">
        <v>3615</v>
      </c>
      <c r="B1805" t="s">
        <v>3481</v>
      </c>
      <c r="C1805" t="s">
        <v>23</v>
      </c>
      <c r="D1805" t="s">
        <v>76</v>
      </c>
      <c r="E1805" t="s">
        <v>169</v>
      </c>
      <c r="F1805">
        <v>5</v>
      </c>
      <c r="G1805">
        <v>4</v>
      </c>
      <c r="H1805">
        <v>4</v>
      </c>
      <c r="I1805">
        <v>8</v>
      </c>
      <c r="J1805">
        <v>2</v>
      </c>
      <c r="M1805" t="str">
        <f t="shared" si="56"/>
        <v>Low Readmission</v>
      </c>
      <c r="N1805" t="str">
        <f t="shared" si="57"/>
        <v>Low Safety</v>
      </c>
    </row>
    <row r="1806" spans="1:14" x14ac:dyDescent="0.3">
      <c r="A1806" t="s">
        <v>3616</v>
      </c>
      <c r="B1806" t="s">
        <v>3481</v>
      </c>
      <c r="C1806" t="s">
        <v>23</v>
      </c>
      <c r="D1806" t="s">
        <v>36</v>
      </c>
      <c r="E1806" t="s">
        <v>25</v>
      </c>
      <c r="F1806">
        <v>1</v>
      </c>
      <c r="G1806">
        <v>6</v>
      </c>
      <c r="H1806">
        <v>9</v>
      </c>
      <c r="I1806">
        <v>8</v>
      </c>
      <c r="J1806">
        <v>9</v>
      </c>
      <c r="M1806" t="str">
        <f t="shared" si="56"/>
        <v>Moderate Readmission</v>
      </c>
      <c r="N1806" t="str">
        <f t="shared" si="57"/>
        <v>Moderate Safety</v>
      </c>
    </row>
    <row r="1807" spans="1:14" x14ac:dyDescent="0.3">
      <c r="A1807" t="s">
        <v>3619</v>
      </c>
      <c r="B1807" t="s">
        <v>3481</v>
      </c>
      <c r="C1807" t="s">
        <v>23</v>
      </c>
      <c r="D1807" t="s">
        <v>98</v>
      </c>
      <c r="E1807" t="s">
        <v>25</v>
      </c>
      <c r="F1807">
        <v>4</v>
      </c>
      <c r="G1807">
        <v>7</v>
      </c>
      <c r="H1807">
        <v>11</v>
      </c>
      <c r="I1807">
        <v>8</v>
      </c>
      <c r="J1807">
        <v>9</v>
      </c>
      <c r="M1807" t="str">
        <f t="shared" si="56"/>
        <v>High Readmission</v>
      </c>
      <c r="N1807" t="str">
        <f t="shared" si="57"/>
        <v>Moderate Safety</v>
      </c>
    </row>
    <row r="1808" spans="1:14" x14ac:dyDescent="0.3">
      <c r="A1808" t="s">
        <v>3620</v>
      </c>
      <c r="B1808" t="s">
        <v>3481</v>
      </c>
      <c r="C1808" t="s">
        <v>23</v>
      </c>
      <c r="D1808" t="s">
        <v>76</v>
      </c>
      <c r="E1808" t="s">
        <v>25</v>
      </c>
      <c r="F1808">
        <v>4</v>
      </c>
      <c r="G1808">
        <v>6</v>
      </c>
      <c r="H1808">
        <v>9</v>
      </c>
      <c r="I1808">
        <v>8</v>
      </c>
      <c r="J1808">
        <v>10</v>
      </c>
      <c r="M1808" t="str">
        <f t="shared" si="56"/>
        <v>Moderate Readmission</v>
      </c>
      <c r="N1808" t="str">
        <f t="shared" si="57"/>
        <v>Moderate Safety</v>
      </c>
    </row>
    <row r="1809" spans="1:14" x14ac:dyDescent="0.3">
      <c r="A1809" t="s">
        <v>3622</v>
      </c>
      <c r="B1809" t="s">
        <v>3481</v>
      </c>
      <c r="C1809" t="s">
        <v>23</v>
      </c>
      <c r="D1809" t="s">
        <v>24</v>
      </c>
      <c r="E1809" t="s">
        <v>25</v>
      </c>
      <c r="F1809">
        <v>4</v>
      </c>
      <c r="G1809">
        <v>6</v>
      </c>
      <c r="H1809">
        <v>6</v>
      </c>
      <c r="I1809">
        <v>8</v>
      </c>
      <c r="J1809">
        <v>10</v>
      </c>
      <c r="M1809" t="str">
        <f t="shared" si="56"/>
        <v>Moderate Readmission</v>
      </c>
      <c r="N1809" t="str">
        <f t="shared" si="57"/>
        <v>Moderate Safety</v>
      </c>
    </row>
    <row r="1810" spans="1:14" x14ac:dyDescent="0.3">
      <c r="A1810" t="s">
        <v>3623</v>
      </c>
      <c r="B1810" t="s">
        <v>3481</v>
      </c>
      <c r="C1810" t="s">
        <v>23</v>
      </c>
      <c r="D1810" t="s">
        <v>76</v>
      </c>
      <c r="E1810" t="s">
        <v>25</v>
      </c>
      <c r="F1810">
        <v>4</v>
      </c>
      <c r="G1810">
        <v>8</v>
      </c>
      <c r="H1810">
        <v>8</v>
      </c>
      <c r="I1810">
        <v>8</v>
      </c>
      <c r="J1810">
        <v>10</v>
      </c>
      <c r="M1810" t="str">
        <f t="shared" si="56"/>
        <v>Moderate Readmission</v>
      </c>
      <c r="N1810" t="str">
        <f t="shared" si="57"/>
        <v>Moderate Safety</v>
      </c>
    </row>
    <row r="1811" spans="1:14" x14ac:dyDescent="0.3">
      <c r="A1811" t="s">
        <v>3625</v>
      </c>
      <c r="B1811" t="s">
        <v>3481</v>
      </c>
      <c r="C1811" t="s">
        <v>23</v>
      </c>
      <c r="D1811" t="s">
        <v>36</v>
      </c>
      <c r="E1811" t="s">
        <v>25</v>
      </c>
      <c r="F1811">
        <v>5</v>
      </c>
      <c r="G1811">
        <v>8</v>
      </c>
      <c r="H1811">
        <v>8</v>
      </c>
      <c r="I1811">
        <v>8</v>
      </c>
      <c r="J1811">
        <v>11</v>
      </c>
      <c r="M1811" t="str">
        <f t="shared" si="56"/>
        <v>Moderate Readmission</v>
      </c>
      <c r="N1811" t="str">
        <f t="shared" si="57"/>
        <v>Moderate Safety</v>
      </c>
    </row>
    <row r="1812" spans="1:14" x14ac:dyDescent="0.3">
      <c r="A1812" t="s">
        <v>3628</v>
      </c>
      <c r="B1812" t="s">
        <v>3481</v>
      </c>
      <c r="C1812" t="s">
        <v>155</v>
      </c>
      <c r="D1812" t="s">
        <v>156</v>
      </c>
      <c r="E1812" t="s">
        <v>25</v>
      </c>
      <c r="F1812">
        <v>5</v>
      </c>
      <c r="G1812">
        <v>1</v>
      </c>
      <c r="H1812">
        <v>4</v>
      </c>
      <c r="I1812">
        <v>8</v>
      </c>
      <c r="J1812">
        <v>5</v>
      </c>
      <c r="M1812" t="str">
        <f t="shared" si="56"/>
        <v>Low Readmission</v>
      </c>
      <c r="N1812" t="str">
        <f t="shared" si="57"/>
        <v>Low Safety</v>
      </c>
    </row>
    <row r="1813" spans="1:14" x14ac:dyDescent="0.3">
      <c r="A1813" t="s">
        <v>3629</v>
      </c>
      <c r="B1813" t="s">
        <v>3481</v>
      </c>
      <c r="C1813" t="s">
        <v>23</v>
      </c>
      <c r="D1813" t="s">
        <v>36</v>
      </c>
      <c r="E1813" t="s">
        <v>25</v>
      </c>
      <c r="F1813">
        <v>3</v>
      </c>
      <c r="G1813">
        <v>7</v>
      </c>
      <c r="H1813">
        <v>8</v>
      </c>
      <c r="I1813">
        <v>8</v>
      </c>
      <c r="J1813">
        <v>11</v>
      </c>
      <c r="M1813" t="str">
        <f t="shared" si="56"/>
        <v>Moderate Readmission</v>
      </c>
      <c r="N1813" t="str">
        <f t="shared" si="57"/>
        <v>Moderate Safety</v>
      </c>
    </row>
    <row r="1814" spans="1:14" x14ac:dyDescent="0.3">
      <c r="A1814" t="s">
        <v>3631</v>
      </c>
      <c r="B1814" t="s">
        <v>3481</v>
      </c>
      <c r="C1814" t="s">
        <v>23</v>
      </c>
      <c r="D1814" t="s">
        <v>24</v>
      </c>
      <c r="E1814" t="s">
        <v>25</v>
      </c>
      <c r="F1814">
        <v>3</v>
      </c>
      <c r="G1814">
        <v>6</v>
      </c>
      <c r="H1814">
        <v>8</v>
      </c>
      <c r="I1814">
        <v>8</v>
      </c>
      <c r="J1814">
        <v>11</v>
      </c>
      <c r="M1814" t="str">
        <f t="shared" si="56"/>
        <v>Moderate Readmission</v>
      </c>
      <c r="N1814" t="str">
        <f t="shared" si="57"/>
        <v>Moderate Safety</v>
      </c>
    </row>
    <row r="1815" spans="1:14" x14ac:dyDescent="0.3">
      <c r="A1815" t="s">
        <v>3634</v>
      </c>
      <c r="B1815" t="s">
        <v>3481</v>
      </c>
      <c r="C1815" t="s">
        <v>23</v>
      </c>
      <c r="D1815" t="s">
        <v>36</v>
      </c>
      <c r="E1815" t="s">
        <v>25</v>
      </c>
      <c r="F1815">
        <v>5</v>
      </c>
      <c r="G1815">
        <v>3</v>
      </c>
      <c r="H1815">
        <v>6</v>
      </c>
      <c r="I1815">
        <v>8</v>
      </c>
      <c r="J1815">
        <v>9</v>
      </c>
      <c r="M1815" t="str">
        <f t="shared" si="56"/>
        <v>Moderate Readmission</v>
      </c>
      <c r="N1815" t="str">
        <f t="shared" si="57"/>
        <v>Low Safety</v>
      </c>
    </row>
    <row r="1816" spans="1:14" x14ac:dyDescent="0.3">
      <c r="A1816" t="s">
        <v>3636</v>
      </c>
      <c r="B1816" t="s">
        <v>3481</v>
      </c>
      <c r="C1816" t="s">
        <v>23</v>
      </c>
      <c r="D1816" t="s">
        <v>36</v>
      </c>
      <c r="E1816" t="s">
        <v>25</v>
      </c>
      <c r="F1816">
        <v>5</v>
      </c>
      <c r="G1816">
        <v>3</v>
      </c>
      <c r="H1816">
        <v>6</v>
      </c>
      <c r="I1816">
        <v>8</v>
      </c>
      <c r="J1816">
        <v>7</v>
      </c>
      <c r="M1816" t="str">
        <f t="shared" si="56"/>
        <v>Moderate Readmission</v>
      </c>
      <c r="N1816" t="str">
        <f t="shared" si="57"/>
        <v>Low Safety</v>
      </c>
    </row>
    <row r="1817" spans="1:14" x14ac:dyDescent="0.3">
      <c r="A1817" t="s">
        <v>3639</v>
      </c>
      <c r="B1817" t="s">
        <v>3481</v>
      </c>
      <c r="C1817" t="s">
        <v>23</v>
      </c>
      <c r="D1817" t="s">
        <v>36</v>
      </c>
      <c r="E1817" t="s">
        <v>25</v>
      </c>
      <c r="F1817">
        <v>4</v>
      </c>
      <c r="G1817">
        <v>2</v>
      </c>
      <c r="H1817">
        <v>6</v>
      </c>
      <c r="I1817">
        <v>8</v>
      </c>
      <c r="J1817">
        <v>8</v>
      </c>
      <c r="M1817" t="str">
        <f t="shared" si="56"/>
        <v>Moderate Readmission</v>
      </c>
      <c r="N1817" t="str">
        <f t="shared" si="57"/>
        <v>Low Safety</v>
      </c>
    </row>
    <row r="1818" spans="1:14" x14ac:dyDescent="0.3">
      <c r="A1818" t="s">
        <v>3641</v>
      </c>
      <c r="B1818" t="s">
        <v>3481</v>
      </c>
      <c r="C1818" t="s">
        <v>155</v>
      </c>
      <c r="D1818" t="s">
        <v>156</v>
      </c>
      <c r="E1818" t="s">
        <v>25</v>
      </c>
      <c r="F1818">
        <v>5</v>
      </c>
      <c r="G1818">
        <v>3</v>
      </c>
      <c r="H1818">
        <v>6</v>
      </c>
      <c r="I1818">
        <v>8</v>
      </c>
      <c r="J1818">
        <v>5</v>
      </c>
      <c r="M1818" t="str">
        <f t="shared" si="56"/>
        <v>Moderate Readmission</v>
      </c>
      <c r="N1818" t="str">
        <f t="shared" si="57"/>
        <v>Low Safety</v>
      </c>
    </row>
    <row r="1819" spans="1:14" x14ac:dyDescent="0.3">
      <c r="A1819" t="s">
        <v>3642</v>
      </c>
      <c r="B1819" t="s">
        <v>3481</v>
      </c>
      <c r="C1819" t="s">
        <v>171</v>
      </c>
      <c r="D1819" t="s">
        <v>98</v>
      </c>
      <c r="E1819" t="s">
        <v>25</v>
      </c>
      <c r="F1819">
        <v>2</v>
      </c>
      <c r="G1819">
        <v>2</v>
      </c>
      <c r="H1819">
        <v>8</v>
      </c>
      <c r="I1819">
        <v>8</v>
      </c>
      <c r="J1819">
        <v>6</v>
      </c>
      <c r="M1819" t="str">
        <f t="shared" si="56"/>
        <v>Moderate Readmission</v>
      </c>
      <c r="N1819" t="str">
        <f t="shared" si="57"/>
        <v>Low Safety</v>
      </c>
    </row>
    <row r="1820" spans="1:14" x14ac:dyDescent="0.3">
      <c r="A1820" t="s">
        <v>3645</v>
      </c>
      <c r="B1820" t="s">
        <v>3481</v>
      </c>
      <c r="C1820" t="s">
        <v>171</v>
      </c>
      <c r="D1820" t="s">
        <v>36</v>
      </c>
      <c r="E1820" t="s">
        <v>25</v>
      </c>
      <c r="F1820">
        <v>3</v>
      </c>
      <c r="G1820">
        <v>3</v>
      </c>
      <c r="H1820">
        <v>7</v>
      </c>
      <c r="I1820">
        <v>8</v>
      </c>
      <c r="J1820">
        <v>6</v>
      </c>
      <c r="M1820" t="str">
        <f t="shared" si="56"/>
        <v>Moderate Readmission</v>
      </c>
      <c r="N1820" t="str">
        <f t="shared" si="57"/>
        <v>Low Safety</v>
      </c>
    </row>
    <row r="1821" spans="1:14" x14ac:dyDescent="0.3">
      <c r="A1821" t="s">
        <v>3648</v>
      </c>
      <c r="B1821" t="s">
        <v>3481</v>
      </c>
      <c r="C1821" t="s">
        <v>171</v>
      </c>
      <c r="D1821" t="s">
        <v>36</v>
      </c>
      <c r="E1821" t="s">
        <v>25</v>
      </c>
      <c r="F1821">
        <v>4</v>
      </c>
      <c r="G1821">
        <v>2</v>
      </c>
      <c r="H1821">
        <v>8</v>
      </c>
      <c r="I1821">
        <v>8</v>
      </c>
      <c r="J1821">
        <v>10</v>
      </c>
      <c r="M1821" t="str">
        <f t="shared" si="56"/>
        <v>Moderate Readmission</v>
      </c>
      <c r="N1821" t="str">
        <f t="shared" si="57"/>
        <v>Low Safety</v>
      </c>
    </row>
    <row r="1822" spans="1:14" x14ac:dyDescent="0.3">
      <c r="A1822" t="s">
        <v>3651</v>
      </c>
      <c r="B1822" t="s">
        <v>3481</v>
      </c>
      <c r="C1822" t="s">
        <v>171</v>
      </c>
      <c r="D1822" t="s">
        <v>36</v>
      </c>
      <c r="E1822" t="s">
        <v>25</v>
      </c>
      <c r="F1822">
        <v>3</v>
      </c>
      <c r="G1822">
        <v>1</v>
      </c>
      <c r="H1822">
        <v>5</v>
      </c>
      <c r="I1822">
        <v>8</v>
      </c>
      <c r="J1822">
        <v>9</v>
      </c>
      <c r="M1822" t="str">
        <f t="shared" si="56"/>
        <v>Moderate Readmission</v>
      </c>
      <c r="N1822" t="str">
        <f t="shared" si="57"/>
        <v>Low Safety</v>
      </c>
    </row>
    <row r="1823" spans="1:14" x14ac:dyDescent="0.3">
      <c r="A1823" t="s">
        <v>3652</v>
      </c>
      <c r="B1823" t="s">
        <v>3481</v>
      </c>
      <c r="C1823" t="s">
        <v>171</v>
      </c>
      <c r="D1823" t="s">
        <v>36</v>
      </c>
      <c r="E1823" t="s">
        <v>25</v>
      </c>
      <c r="F1823">
        <v>1</v>
      </c>
      <c r="G1823">
        <v>3</v>
      </c>
      <c r="H1823">
        <v>9</v>
      </c>
      <c r="I1823">
        <v>8</v>
      </c>
      <c r="J1823">
        <v>7</v>
      </c>
      <c r="M1823" t="str">
        <f t="shared" si="56"/>
        <v>Moderate Readmission</v>
      </c>
      <c r="N1823" t="str">
        <f t="shared" si="57"/>
        <v>Low Safety</v>
      </c>
    </row>
    <row r="1824" spans="1:14" x14ac:dyDescent="0.3">
      <c r="A1824" t="s">
        <v>3654</v>
      </c>
      <c r="B1824" t="s">
        <v>3481</v>
      </c>
      <c r="C1824" t="s">
        <v>171</v>
      </c>
      <c r="D1824" t="s">
        <v>36</v>
      </c>
      <c r="E1824" t="s">
        <v>25</v>
      </c>
      <c r="F1824">
        <v>4</v>
      </c>
      <c r="G1824">
        <v>1</v>
      </c>
      <c r="H1824">
        <v>6</v>
      </c>
      <c r="I1824">
        <v>8</v>
      </c>
      <c r="J1824">
        <v>8</v>
      </c>
      <c r="M1824" t="str">
        <f t="shared" si="56"/>
        <v>Moderate Readmission</v>
      </c>
      <c r="N1824" t="str">
        <f t="shared" si="57"/>
        <v>Low Safety</v>
      </c>
    </row>
    <row r="1825" spans="1:14" x14ac:dyDescent="0.3">
      <c r="A1825" t="s">
        <v>3656</v>
      </c>
      <c r="B1825" t="s">
        <v>3658</v>
      </c>
      <c r="C1825" t="s">
        <v>23</v>
      </c>
      <c r="D1825" t="s">
        <v>116</v>
      </c>
      <c r="E1825" t="s">
        <v>25</v>
      </c>
      <c r="F1825">
        <v>3</v>
      </c>
      <c r="G1825">
        <v>7</v>
      </c>
      <c r="H1825">
        <v>11</v>
      </c>
      <c r="I1825">
        <v>8</v>
      </c>
      <c r="J1825">
        <v>9</v>
      </c>
      <c r="M1825" t="str">
        <f t="shared" si="56"/>
        <v>High Readmission</v>
      </c>
      <c r="N1825" t="str">
        <f t="shared" si="57"/>
        <v>Moderate Safety</v>
      </c>
    </row>
    <row r="1826" spans="1:14" x14ac:dyDescent="0.3">
      <c r="A1826" t="s">
        <v>3660</v>
      </c>
      <c r="B1826" t="s">
        <v>3658</v>
      </c>
      <c r="C1826" t="s">
        <v>23</v>
      </c>
      <c r="D1826" t="s">
        <v>36</v>
      </c>
      <c r="E1826" t="s">
        <v>25</v>
      </c>
      <c r="F1826">
        <v>2</v>
      </c>
      <c r="G1826">
        <v>6</v>
      </c>
      <c r="H1826">
        <v>10</v>
      </c>
      <c r="I1826">
        <v>8</v>
      </c>
      <c r="J1826">
        <v>10</v>
      </c>
      <c r="M1826" t="str">
        <f t="shared" si="56"/>
        <v>High Readmission</v>
      </c>
      <c r="N1826" t="str">
        <f t="shared" si="57"/>
        <v>Moderate Safety</v>
      </c>
    </row>
    <row r="1827" spans="1:14" x14ac:dyDescent="0.3">
      <c r="A1827" t="s">
        <v>3663</v>
      </c>
      <c r="B1827" t="s">
        <v>3658</v>
      </c>
      <c r="C1827" t="s">
        <v>23</v>
      </c>
      <c r="D1827" t="s">
        <v>36</v>
      </c>
      <c r="E1827" t="s">
        <v>25</v>
      </c>
      <c r="F1827">
        <v>5</v>
      </c>
      <c r="G1827">
        <v>7</v>
      </c>
      <c r="H1827">
        <v>11</v>
      </c>
      <c r="I1827">
        <v>8</v>
      </c>
      <c r="J1827">
        <v>10</v>
      </c>
      <c r="M1827" t="str">
        <f t="shared" si="56"/>
        <v>High Readmission</v>
      </c>
      <c r="N1827" t="str">
        <f t="shared" si="57"/>
        <v>Moderate Safety</v>
      </c>
    </row>
    <row r="1828" spans="1:14" x14ac:dyDescent="0.3">
      <c r="A1828" t="s">
        <v>3665</v>
      </c>
      <c r="B1828" t="s">
        <v>3658</v>
      </c>
      <c r="C1828" t="s">
        <v>23</v>
      </c>
      <c r="D1828" t="s">
        <v>36</v>
      </c>
      <c r="E1828" t="s">
        <v>25</v>
      </c>
      <c r="F1828">
        <v>4</v>
      </c>
      <c r="G1828">
        <v>7</v>
      </c>
      <c r="H1828">
        <v>11</v>
      </c>
      <c r="I1828">
        <v>8</v>
      </c>
      <c r="J1828">
        <v>11</v>
      </c>
      <c r="M1828" t="str">
        <f t="shared" si="56"/>
        <v>High Readmission</v>
      </c>
      <c r="N1828" t="str">
        <f t="shared" si="57"/>
        <v>Moderate Safety</v>
      </c>
    </row>
    <row r="1829" spans="1:14" x14ac:dyDescent="0.3">
      <c r="A1829" t="s">
        <v>3666</v>
      </c>
      <c r="B1829" t="s">
        <v>3658</v>
      </c>
      <c r="C1829" t="s">
        <v>23</v>
      </c>
      <c r="D1829" t="s">
        <v>98</v>
      </c>
      <c r="E1829" t="s">
        <v>25</v>
      </c>
      <c r="F1829">
        <v>3</v>
      </c>
      <c r="G1829">
        <v>7</v>
      </c>
      <c r="H1829">
        <v>11</v>
      </c>
      <c r="I1829">
        <v>8</v>
      </c>
      <c r="J1829">
        <v>10</v>
      </c>
      <c r="M1829" t="str">
        <f t="shared" si="56"/>
        <v>High Readmission</v>
      </c>
      <c r="N1829" t="str">
        <f t="shared" si="57"/>
        <v>Moderate Safety</v>
      </c>
    </row>
    <row r="1830" spans="1:14" x14ac:dyDescent="0.3">
      <c r="A1830" t="s">
        <v>3669</v>
      </c>
      <c r="B1830" t="s">
        <v>3658</v>
      </c>
      <c r="C1830" t="s">
        <v>155</v>
      </c>
      <c r="D1830" t="s">
        <v>156</v>
      </c>
      <c r="E1830" t="s">
        <v>25</v>
      </c>
      <c r="F1830">
        <v>4</v>
      </c>
      <c r="G1830">
        <v>2</v>
      </c>
      <c r="H1830">
        <v>5</v>
      </c>
      <c r="I1830">
        <v>8</v>
      </c>
      <c r="J1830">
        <v>5</v>
      </c>
      <c r="M1830" t="str">
        <f t="shared" si="56"/>
        <v>Moderate Readmission</v>
      </c>
      <c r="N1830" t="str">
        <f t="shared" si="57"/>
        <v>Low Safety</v>
      </c>
    </row>
    <row r="1831" spans="1:14" x14ac:dyDescent="0.3">
      <c r="A1831" t="s">
        <v>3670</v>
      </c>
      <c r="B1831" t="s">
        <v>3658</v>
      </c>
      <c r="C1831" t="s">
        <v>23</v>
      </c>
      <c r="D1831" t="s">
        <v>36</v>
      </c>
      <c r="E1831" t="s">
        <v>25</v>
      </c>
      <c r="F1831">
        <v>4</v>
      </c>
      <c r="G1831">
        <v>7</v>
      </c>
      <c r="H1831">
        <v>11</v>
      </c>
      <c r="I1831">
        <v>8</v>
      </c>
      <c r="J1831">
        <v>9</v>
      </c>
      <c r="M1831" t="str">
        <f t="shared" si="56"/>
        <v>High Readmission</v>
      </c>
      <c r="N1831" t="str">
        <f t="shared" si="57"/>
        <v>Moderate Safety</v>
      </c>
    </row>
    <row r="1832" spans="1:14" x14ac:dyDescent="0.3">
      <c r="A1832" t="s">
        <v>3673</v>
      </c>
      <c r="B1832" t="s">
        <v>3658</v>
      </c>
      <c r="C1832" t="s">
        <v>171</v>
      </c>
      <c r="D1832" t="s">
        <v>36</v>
      </c>
      <c r="E1832" t="s">
        <v>25</v>
      </c>
      <c r="F1832">
        <v>2</v>
      </c>
      <c r="G1832">
        <v>1</v>
      </c>
      <c r="H1832">
        <v>8</v>
      </c>
      <c r="I1832">
        <v>8</v>
      </c>
      <c r="J1832">
        <v>7</v>
      </c>
      <c r="M1832" t="str">
        <f t="shared" si="56"/>
        <v>Moderate Readmission</v>
      </c>
      <c r="N1832" t="str">
        <f t="shared" si="57"/>
        <v>Low Safety</v>
      </c>
    </row>
    <row r="1833" spans="1:14" x14ac:dyDescent="0.3">
      <c r="A1833" t="s">
        <v>3676</v>
      </c>
      <c r="B1833" t="s">
        <v>3678</v>
      </c>
      <c r="C1833" t="s">
        <v>23</v>
      </c>
      <c r="D1833" t="s">
        <v>36</v>
      </c>
      <c r="E1833" t="s">
        <v>25</v>
      </c>
      <c r="F1833">
        <v>3</v>
      </c>
      <c r="G1833">
        <v>7</v>
      </c>
      <c r="H1833">
        <v>9</v>
      </c>
      <c r="I1833">
        <v>8</v>
      </c>
      <c r="J1833">
        <v>10</v>
      </c>
      <c r="M1833" t="str">
        <f t="shared" si="56"/>
        <v>Moderate Readmission</v>
      </c>
      <c r="N1833" t="str">
        <f t="shared" si="57"/>
        <v>Moderate Safety</v>
      </c>
    </row>
    <row r="1834" spans="1:14" x14ac:dyDescent="0.3">
      <c r="A1834" t="s">
        <v>3679</v>
      </c>
      <c r="B1834" t="s">
        <v>3678</v>
      </c>
      <c r="C1834" t="s">
        <v>23</v>
      </c>
      <c r="D1834" t="s">
        <v>76</v>
      </c>
      <c r="E1834" t="s">
        <v>169</v>
      </c>
      <c r="F1834">
        <v>4</v>
      </c>
      <c r="G1834">
        <v>2</v>
      </c>
      <c r="H1834">
        <v>8</v>
      </c>
      <c r="I1834">
        <v>8</v>
      </c>
      <c r="J1834">
        <v>9</v>
      </c>
      <c r="M1834" t="str">
        <f t="shared" si="56"/>
        <v>Moderate Readmission</v>
      </c>
      <c r="N1834" t="str">
        <f t="shared" si="57"/>
        <v>Low Safety</v>
      </c>
    </row>
    <row r="1835" spans="1:14" x14ac:dyDescent="0.3">
      <c r="A1835" t="s">
        <v>3680</v>
      </c>
      <c r="B1835" t="s">
        <v>3678</v>
      </c>
      <c r="C1835" t="s">
        <v>23</v>
      </c>
      <c r="D1835" t="s">
        <v>36</v>
      </c>
      <c r="E1835" t="s">
        <v>25</v>
      </c>
      <c r="F1835">
        <v>3</v>
      </c>
      <c r="G1835">
        <v>7</v>
      </c>
      <c r="H1835">
        <v>10</v>
      </c>
      <c r="I1835">
        <v>8</v>
      </c>
      <c r="J1835">
        <v>10</v>
      </c>
      <c r="M1835" t="str">
        <f t="shared" si="56"/>
        <v>High Readmission</v>
      </c>
      <c r="N1835" t="str">
        <f t="shared" si="57"/>
        <v>Moderate Safety</v>
      </c>
    </row>
    <row r="1836" spans="1:14" x14ac:dyDescent="0.3">
      <c r="A1836" t="s">
        <v>3681</v>
      </c>
      <c r="B1836" t="s">
        <v>3678</v>
      </c>
      <c r="C1836" t="s">
        <v>23</v>
      </c>
      <c r="D1836" t="s">
        <v>36</v>
      </c>
      <c r="E1836" t="s">
        <v>25</v>
      </c>
      <c r="F1836">
        <v>5</v>
      </c>
      <c r="G1836">
        <v>8</v>
      </c>
      <c r="H1836">
        <v>11</v>
      </c>
      <c r="I1836">
        <v>8</v>
      </c>
      <c r="J1836">
        <v>11</v>
      </c>
      <c r="M1836" t="str">
        <f t="shared" si="56"/>
        <v>High Readmission</v>
      </c>
      <c r="N1836" t="str">
        <f t="shared" si="57"/>
        <v>Moderate Safety</v>
      </c>
    </row>
    <row r="1837" spans="1:14" x14ac:dyDescent="0.3">
      <c r="A1837" t="s">
        <v>3682</v>
      </c>
      <c r="B1837" t="s">
        <v>3678</v>
      </c>
      <c r="C1837" t="s">
        <v>23</v>
      </c>
      <c r="D1837" t="s">
        <v>76</v>
      </c>
      <c r="E1837" t="s">
        <v>25</v>
      </c>
      <c r="F1837">
        <v>4</v>
      </c>
      <c r="G1837">
        <v>7</v>
      </c>
      <c r="H1837">
        <v>11</v>
      </c>
      <c r="I1837">
        <v>8</v>
      </c>
      <c r="J1837">
        <v>11</v>
      </c>
      <c r="M1837" t="str">
        <f t="shared" si="56"/>
        <v>High Readmission</v>
      </c>
      <c r="N1837" t="str">
        <f t="shared" si="57"/>
        <v>Moderate Safety</v>
      </c>
    </row>
    <row r="1838" spans="1:14" x14ac:dyDescent="0.3">
      <c r="A1838" t="s">
        <v>3684</v>
      </c>
      <c r="B1838" t="s">
        <v>3678</v>
      </c>
      <c r="C1838" t="s">
        <v>23</v>
      </c>
      <c r="D1838" t="s">
        <v>76</v>
      </c>
      <c r="E1838" t="s">
        <v>25</v>
      </c>
      <c r="F1838">
        <v>3</v>
      </c>
      <c r="G1838">
        <v>6</v>
      </c>
      <c r="H1838">
        <v>10</v>
      </c>
      <c r="I1838">
        <v>8</v>
      </c>
      <c r="J1838">
        <v>9</v>
      </c>
      <c r="M1838" t="str">
        <f t="shared" si="56"/>
        <v>High Readmission</v>
      </c>
      <c r="N1838" t="str">
        <f t="shared" si="57"/>
        <v>Moderate Safety</v>
      </c>
    </row>
    <row r="1839" spans="1:14" x14ac:dyDescent="0.3">
      <c r="A1839" t="s">
        <v>3686</v>
      </c>
      <c r="B1839" t="s">
        <v>3678</v>
      </c>
      <c r="C1839" t="s">
        <v>23</v>
      </c>
      <c r="D1839" t="s">
        <v>76</v>
      </c>
      <c r="E1839" t="s">
        <v>25</v>
      </c>
      <c r="F1839">
        <v>3</v>
      </c>
      <c r="G1839">
        <v>2</v>
      </c>
      <c r="H1839">
        <v>6</v>
      </c>
      <c r="I1839">
        <v>8</v>
      </c>
      <c r="J1839">
        <v>11</v>
      </c>
      <c r="M1839" t="str">
        <f t="shared" si="56"/>
        <v>Moderate Readmission</v>
      </c>
      <c r="N1839" t="str">
        <f t="shared" si="57"/>
        <v>Low Safety</v>
      </c>
    </row>
    <row r="1840" spans="1:14" x14ac:dyDescent="0.3">
      <c r="A1840" t="s">
        <v>1808</v>
      </c>
      <c r="B1840" t="s">
        <v>3678</v>
      </c>
      <c r="C1840" t="s">
        <v>23</v>
      </c>
      <c r="D1840" t="s">
        <v>36</v>
      </c>
      <c r="E1840" t="s">
        <v>25</v>
      </c>
      <c r="F1840">
        <v>4</v>
      </c>
      <c r="G1840">
        <v>7</v>
      </c>
      <c r="H1840">
        <v>10</v>
      </c>
      <c r="I1840">
        <v>8</v>
      </c>
      <c r="J1840">
        <v>10</v>
      </c>
      <c r="M1840" t="str">
        <f t="shared" si="56"/>
        <v>High Readmission</v>
      </c>
      <c r="N1840" t="str">
        <f t="shared" si="57"/>
        <v>Moderate Safety</v>
      </c>
    </row>
    <row r="1841" spans="1:14" x14ac:dyDescent="0.3">
      <c r="A1841" t="s">
        <v>3688</v>
      </c>
      <c r="B1841" t="s">
        <v>3678</v>
      </c>
      <c r="C1841" t="s">
        <v>23</v>
      </c>
      <c r="D1841" t="s">
        <v>36</v>
      </c>
      <c r="E1841" t="s">
        <v>25</v>
      </c>
      <c r="F1841">
        <v>4</v>
      </c>
      <c r="G1841">
        <v>7</v>
      </c>
      <c r="H1841">
        <v>9</v>
      </c>
      <c r="I1841">
        <v>8</v>
      </c>
      <c r="J1841">
        <v>10</v>
      </c>
      <c r="M1841" t="str">
        <f t="shared" si="56"/>
        <v>Moderate Readmission</v>
      </c>
      <c r="N1841" t="str">
        <f t="shared" si="57"/>
        <v>Moderate Safety</v>
      </c>
    </row>
    <row r="1842" spans="1:14" x14ac:dyDescent="0.3">
      <c r="A1842" t="s">
        <v>3690</v>
      </c>
      <c r="B1842" t="s">
        <v>3678</v>
      </c>
      <c r="C1842" t="s">
        <v>23</v>
      </c>
      <c r="D1842" t="s">
        <v>36</v>
      </c>
      <c r="E1842" t="s">
        <v>25</v>
      </c>
      <c r="F1842">
        <v>2</v>
      </c>
      <c r="G1842">
        <v>2</v>
      </c>
      <c r="H1842">
        <v>7</v>
      </c>
      <c r="I1842">
        <v>8</v>
      </c>
      <c r="J1842">
        <v>10</v>
      </c>
      <c r="M1842" t="str">
        <f t="shared" si="56"/>
        <v>Moderate Readmission</v>
      </c>
      <c r="N1842" t="str">
        <f t="shared" si="57"/>
        <v>Low Safety</v>
      </c>
    </row>
    <row r="1843" spans="1:14" x14ac:dyDescent="0.3">
      <c r="A1843" t="s">
        <v>3691</v>
      </c>
      <c r="B1843" t="s">
        <v>3678</v>
      </c>
      <c r="C1843" t="s">
        <v>23</v>
      </c>
      <c r="D1843" t="s">
        <v>76</v>
      </c>
      <c r="E1843" t="s">
        <v>25</v>
      </c>
      <c r="F1843">
        <v>5</v>
      </c>
      <c r="G1843">
        <v>3</v>
      </c>
      <c r="H1843">
        <v>9</v>
      </c>
      <c r="I1843">
        <v>8</v>
      </c>
      <c r="J1843">
        <v>10</v>
      </c>
      <c r="M1843" t="str">
        <f t="shared" si="56"/>
        <v>Moderate Readmission</v>
      </c>
      <c r="N1843" t="str">
        <f t="shared" si="57"/>
        <v>Low Safety</v>
      </c>
    </row>
    <row r="1844" spans="1:14" x14ac:dyDescent="0.3">
      <c r="A1844" t="s">
        <v>3692</v>
      </c>
      <c r="B1844" t="s">
        <v>3678</v>
      </c>
      <c r="C1844" t="s">
        <v>23</v>
      </c>
      <c r="D1844" t="s">
        <v>36</v>
      </c>
      <c r="E1844" t="s">
        <v>25</v>
      </c>
      <c r="F1844">
        <v>4</v>
      </c>
      <c r="G1844">
        <v>7</v>
      </c>
      <c r="H1844">
        <v>9</v>
      </c>
      <c r="I1844">
        <v>8</v>
      </c>
      <c r="J1844">
        <v>8</v>
      </c>
      <c r="M1844" t="str">
        <f t="shared" si="56"/>
        <v>Moderate Readmission</v>
      </c>
      <c r="N1844" t="str">
        <f t="shared" si="57"/>
        <v>Moderate Safety</v>
      </c>
    </row>
    <row r="1845" spans="1:14" x14ac:dyDescent="0.3">
      <c r="A1845" t="s">
        <v>3693</v>
      </c>
      <c r="B1845" t="s">
        <v>3678</v>
      </c>
      <c r="C1845" t="s">
        <v>23</v>
      </c>
      <c r="D1845" t="s">
        <v>116</v>
      </c>
      <c r="E1845" t="s">
        <v>25</v>
      </c>
      <c r="F1845">
        <v>3</v>
      </c>
      <c r="G1845">
        <v>8</v>
      </c>
      <c r="H1845">
        <v>11</v>
      </c>
      <c r="I1845">
        <v>8</v>
      </c>
      <c r="J1845">
        <v>11</v>
      </c>
      <c r="M1845" t="str">
        <f t="shared" si="56"/>
        <v>High Readmission</v>
      </c>
      <c r="N1845" t="str">
        <f t="shared" si="57"/>
        <v>Moderate Safety</v>
      </c>
    </row>
    <row r="1846" spans="1:14" x14ac:dyDescent="0.3">
      <c r="A1846" t="s">
        <v>3695</v>
      </c>
      <c r="B1846" t="s">
        <v>3678</v>
      </c>
      <c r="C1846" t="s">
        <v>155</v>
      </c>
      <c r="D1846" t="s">
        <v>156</v>
      </c>
      <c r="E1846" t="s">
        <v>25</v>
      </c>
      <c r="F1846">
        <v>5</v>
      </c>
      <c r="G1846">
        <v>4</v>
      </c>
      <c r="H1846">
        <v>6</v>
      </c>
      <c r="I1846">
        <v>8</v>
      </c>
      <c r="J1846">
        <v>6</v>
      </c>
      <c r="M1846" t="str">
        <f t="shared" si="56"/>
        <v>Moderate Readmission</v>
      </c>
      <c r="N1846" t="str">
        <f t="shared" si="57"/>
        <v>Low Safety</v>
      </c>
    </row>
    <row r="1847" spans="1:14" x14ac:dyDescent="0.3">
      <c r="A1847" t="s">
        <v>3697</v>
      </c>
      <c r="B1847" t="s">
        <v>3678</v>
      </c>
      <c r="C1847" t="s">
        <v>23</v>
      </c>
      <c r="D1847" t="s">
        <v>36</v>
      </c>
      <c r="E1847" t="s">
        <v>25</v>
      </c>
      <c r="F1847">
        <v>2</v>
      </c>
      <c r="G1847">
        <v>7</v>
      </c>
      <c r="H1847">
        <v>10</v>
      </c>
      <c r="I1847">
        <v>8</v>
      </c>
      <c r="J1847">
        <v>10</v>
      </c>
      <c r="M1847" t="str">
        <f t="shared" si="56"/>
        <v>High Readmission</v>
      </c>
      <c r="N1847" t="str">
        <f t="shared" si="57"/>
        <v>Moderate Safety</v>
      </c>
    </row>
    <row r="1848" spans="1:14" x14ac:dyDescent="0.3">
      <c r="A1848" t="s">
        <v>3699</v>
      </c>
      <c r="B1848" t="s">
        <v>3678</v>
      </c>
      <c r="C1848" t="s">
        <v>23</v>
      </c>
      <c r="D1848" t="s">
        <v>36</v>
      </c>
      <c r="E1848" t="s">
        <v>25</v>
      </c>
      <c r="F1848">
        <v>4</v>
      </c>
      <c r="G1848">
        <v>6</v>
      </c>
      <c r="H1848">
        <v>10</v>
      </c>
      <c r="I1848">
        <v>8</v>
      </c>
      <c r="J1848">
        <v>10</v>
      </c>
      <c r="M1848" t="str">
        <f t="shared" si="56"/>
        <v>High Readmission</v>
      </c>
      <c r="N1848" t="str">
        <f t="shared" si="57"/>
        <v>Moderate Safety</v>
      </c>
    </row>
    <row r="1849" spans="1:14" x14ac:dyDescent="0.3">
      <c r="A1849" t="s">
        <v>3700</v>
      </c>
      <c r="B1849" t="s">
        <v>3678</v>
      </c>
      <c r="C1849" t="s">
        <v>23</v>
      </c>
      <c r="D1849" t="s">
        <v>36</v>
      </c>
      <c r="E1849" t="s">
        <v>25</v>
      </c>
      <c r="F1849">
        <v>4</v>
      </c>
      <c r="G1849">
        <v>7</v>
      </c>
      <c r="H1849">
        <v>11</v>
      </c>
      <c r="I1849">
        <v>8</v>
      </c>
      <c r="J1849">
        <v>12</v>
      </c>
      <c r="M1849" t="str">
        <f t="shared" si="56"/>
        <v>High Readmission</v>
      </c>
      <c r="N1849" t="str">
        <f t="shared" si="57"/>
        <v>Moderate Safety</v>
      </c>
    </row>
    <row r="1850" spans="1:14" x14ac:dyDescent="0.3">
      <c r="A1850" t="s">
        <v>3701</v>
      </c>
      <c r="B1850" t="s">
        <v>3678</v>
      </c>
      <c r="C1850" t="s">
        <v>23</v>
      </c>
      <c r="D1850" t="s">
        <v>36</v>
      </c>
      <c r="E1850" t="s">
        <v>25</v>
      </c>
      <c r="F1850">
        <v>4</v>
      </c>
      <c r="G1850">
        <v>3</v>
      </c>
      <c r="H1850">
        <v>6</v>
      </c>
      <c r="I1850">
        <v>8</v>
      </c>
      <c r="J1850">
        <v>9</v>
      </c>
      <c r="M1850" t="str">
        <f t="shared" si="56"/>
        <v>Moderate Readmission</v>
      </c>
      <c r="N1850" t="str">
        <f t="shared" si="57"/>
        <v>Low Safety</v>
      </c>
    </row>
    <row r="1851" spans="1:14" x14ac:dyDescent="0.3">
      <c r="A1851" t="s">
        <v>3703</v>
      </c>
      <c r="B1851" t="s">
        <v>3678</v>
      </c>
      <c r="C1851" t="s">
        <v>23</v>
      </c>
      <c r="D1851" t="s">
        <v>36</v>
      </c>
      <c r="E1851" t="s">
        <v>25</v>
      </c>
      <c r="F1851">
        <v>4</v>
      </c>
      <c r="G1851">
        <v>3</v>
      </c>
      <c r="H1851">
        <v>7</v>
      </c>
      <c r="I1851">
        <v>8</v>
      </c>
      <c r="J1851">
        <v>10</v>
      </c>
      <c r="M1851" t="str">
        <f t="shared" si="56"/>
        <v>Moderate Readmission</v>
      </c>
      <c r="N1851" t="str">
        <f t="shared" si="57"/>
        <v>Low Safety</v>
      </c>
    </row>
    <row r="1852" spans="1:14" x14ac:dyDescent="0.3">
      <c r="A1852" t="s">
        <v>3705</v>
      </c>
      <c r="B1852" t="s">
        <v>3678</v>
      </c>
      <c r="C1852" t="s">
        <v>23</v>
      </c>
      <c r="D1852" t="s">
        <v>36</v>
      </c>
      <c r="E1852" t="s">
        <v>25</v>
      </c>
      <c r="F1852">
        <v>2</v>
      </c>
      <c r="G1852">
        <v>8</v>
      </c>
      <c r="H1852">
        <v>9</v>
      </c>
      <c r="I1852">
        <v>8</v>
      </c>
      <c r="J1852">
        <v>11</v>
      </c>
      <c r="M1852" t="str">
        <f t="shared" si="56"/>
        <v>Moderate Readmission</v>
      </c>
      <c r="N1852" t="str">
        <f t="shared" si="57"/>
        <v>Moderate Safety</v>
      </c>
    </row>
    <row r="1853" spans="1:14" x14ac:dyDescent="0.3">
      <c r="A1853" t="s">
        <v>3706</v>
      </c>
      <c r="B1853" t="s">
        <v>3678</v>
      </c>
      <c r="C1853" t="s">
        <v>23</v>
      </c>
      <c r="D1853" t="s">
        <v>98</v>
      </c>
      <c r="E1853" t="s">
        <v>25</v>
      </c>
      <c r="F1853">
        <v>5</v>
      </c>
      <c r="G1853">
        <v>6</v>
      </c>
      <c r="H1853">
        <v>10</v>
      </c>
      <c r="I1853">
        <v>8</v>
      </c>
      <c r="J1853">
        <v>10</v>
      </c>
      <c r="M1853" t="str">
        <f t="shared" si="56"/>
        <v>High Readmission</v>
      </c>
      <c r="N1853" t="str">
        <f t="shared" si="57"/>
        <v>Moderate Safety</v>
      </c>
    </row>
    <row r="1854" spans="1:14" x14ac:dyDescent="0.3">
      <c r="A1854" t="s">
        <v>3708</v>
      </c>
      <c r="B1854" t="s">
        <v>3678</v>
      </c>
      <c r="C1854" t="s">
        <v>23</v>
      </c>
      <c r="D1854" t="s">
        <v>36</v>
      </c>
      <c r="E1854" t="s">
        <v>25</v>
      </c>
      <c r="F1854">
        <v>5</v>
      </c>
      <c r="G1854">
        <v>8</v>
      </c>
      <c r="H1854">
        <v>11</v>
      </c>
      <c r="I1854">
        <v>8</v>
      </c>
      <c r="J1854">
        <v>11</v>
      </c>
      <c r="M1854" t="str">
        <f t="shared" si="56"/>
        <v>High Readmission</v>
      </c>
      <c r="N1854" t="str">
        <f t="shared" si="57"/>
        <v>Moderate Safety</v>
      </c>
    </row>
    <row r="1855" spans="1:14" x14ac:dyDescent="0.3">
      <c r="A1855" t="s">
        <v>3712</v>
      </c>
      <c r="B1855" t="s">
        <v>3678</v>
      </c>
      <c r="C1855" t="s">
        <v>155</v>
      </c>
      <c r="D1855" t="s">
        <v>156</v>
      </c>
      <c r="E1855" t="s">
        <v>25</v>
      </c>
      <c r="F1855">
        <v>4</v>
      </c>
      <c r="G1855">
        <v>4</v>
      </c>
      <c r="H1855">
        <v>6</v>
      </c>
      <c r="I1855">
        <v>8</v>
      </c>
      <c r="J1855">
        <v>5</v>
      </c>
      <c r="M1855" t="str">
        <f t="shared" si="56"/>
        <v>Moderate Readmission</v>
      </c>
      <c r="N1855" t="str">
        <f t="shared" si="57"/>
        <v>Low Safety</v>
      </c>
    </row>
    <row r="1856" spans="1:14" x14ac:dyDescent="0.3">
      <c r="A1856" t="s">
        <v>3713</v>
      </c>
      <c r="B1856" t="s">
        <v>3678</v>
      </c>
      <c r="C1856" t="s">
        <v>23</v>
      </c>
      <c r="D1856" t="s">
        <v>76</v>
      </c>
      <c r="E1856" t="s">
        <v>25</v>
      </c>
      <c r="F1856">
        <v>3</v>
      </c>
      <c r="G1856">
        <v>5</v>
      </c>
      <c r="H1856">
        <v>9</v>
      </c>
      <c r="I1856">
        <v>8</v>
      </c>
      <c r="J1856">
        <v>10</v>
      </c>
      <c r="M1856" t="str">
        <f t="shared" si="56"/>
        <v>Moderate Readmission</v>
      </c>
      <c r="N1856" t="str">
        <f t="shared" si="57"/>
        <v>Moderate Safety</v>
      </c>
    </row>
    <row r="1857" spans="1:14" x14ac:dyDescent="0.3">
      <c r="A1857" t="s">
        <v>3714</v>
      </c>
      <c r="B1857" t="s">
        <v>3678</v>
      </c>
      <c r="C1857" t="s">
        <v>23</v>
      </c>
      <c r="D1857" t="s">
        <v>36</v>
      </c>
      <c r="E1857" t="s">
        <v>169</v>
      </c>
      <c r="F1857">
        <v>5</v>
      </c>
      <c r="G1857">
        <v>7</v>
      </c>
      <c r="H1857">
        <v>11</v>
      </c>
      <c r="I1857">
        <v>8</v>
      </c>
      <c r="J1857">
        <v>9</v>
      </c>
      <c r="M1857" t="str">
        <f t="shared" si="56"/>
        <v>High Readmission</v>
      </c>
      <c r="N1857" t="str">
        <f t="shared" si="57"/>
        <v>Moderate Safety</v>
      </c>
    </row>
    <row r="1858" spans="1:14" x14ac:dyDescent="0.3">
      <c r="A1858" t="s">
        <v>3716</v>
      </c>
      <c r="B1858" t="s">
        <v>3678</v>
      </c>
      <c r="C1858" t="s">
        <v>23</v>
      </c>
      <c r="D1858" t="s">
        <v>36</v>
      </c>
      <c r="E1858" t="s">
        <v>25</v>
      </c>
      <c r="F1858">
        <v>2</v>
      </c>
      <c r="G1858">
        <v>2</v>
      </c>
      <c r="H1858">
        <v>6</v>
      </c>
      <c r="I1858">
        <v>8</v>
      </c>
      <c r="J1858">
        <v>10</v>
      </c>
      <c r="M1858" t="str">
        <f t="shared" si="56"/>
        <v>Moderate Readmission</v>
      </c>
      <c r="N1858" t="str">
        <f t="shared" si="57"/>
        <v>Low Safety</v>
      </c>
    </row>
    <row r="1859" spans="1:14" x14ac:dyDescent="0.3">
      <c r="A1859" t="s">
        <v>3718</v>
      </c>
      <c r="B1859" t="s">
        <v>3678</v>
      </c>
      <c r="C1859" t="s">
        <v>23</v>
      </c>
      <c r="D1859" t="s">
        <v>36</v>
      </c>
      <c r="E1859" t="s">
        <v>25</v>
      </c>
      <c r="F1859">
        <v>4</v>
      </c>
      <c r="G1859">
        <v>3</v>
      </c>
      <c r="H1859">
        <v>7</v>
      </c>
      <c r="I1859">
        <v>8</v>
      </c>
      <c r="J1859">
        <v>9</v>
      </c>
      <c r="M1859" t="str">
        <f t="shared" ref="M1859:M1922" si="58">IF(H1859&gt;=10, "High Readmission", IF(H1859&gt;=5, "Moderate Readmission", "Low Readmission"))</f>
        <v>Moderate Readmission</v>
      </c>
      <c r="N1859" t="str">
        <f t="shared" ref="N1859:N1922" si="59">IF(G1859&gt;=10, "High Safety", IF(G1859&gt;=5, "Moderate Safety", "Low Safety"))</f>
        <v>Low Safety</v>
      </c>
    </row>
    <row r="1860" spans="1:14" x14ac:dyDescent="0.3">
      <c r="A1860" t="s">
        <v>3719</v>
      </c>
      <c r="B1860" t="s">
        <v>3678</v>
      </c>
      <c r="C1860" t="s">
        <v>23</v>
      </c>
      <c r="D1860" t="s">
        <v>61</v>
      </c>
      <c r="E1860" t="s">
        <v>25</v>
      </c>
      <c r="F1860">
        <v>3</v>
      </c>
      <c r="G1860">
        <v>7</v>
      </c>
      <c r="H1860">
        <v>9</v>
      </c>
      <c r="I1860">
        <v>8</v>
      </c>
      <c r="J1860">
        <v>8</v>
      </c>
      <c r="M1860" t="str">
        <f t="shared" si="58"/>
        <v>Moderate Readmission</v>
      </c>
      <c r="N1860" t="str">
        <f t="shared" si="59"/>
        <v>Moderate Safety</v>
      </c>
    </row>
    <row r="1861" spans="1:14" x14ac:dyDescent="0.3">
      <c r="A1861" t="s">
        <v>3721</v>
      </c>
      <c r="B1861" t="s">
        <v>3678</v>
      </c>
      <c r="C1861" t="s">
        <v>23</v>
      </c>
      <c r="D1861" t="s">
        <v>36</v>
      </c>
      <c r="E1861" t="s">
        <v>25</v>
      </c>
      <c r="F1861">
        <v>3</v>
      </c>
      <c r="G1861">
        <v>8</v>
      </c>
      <c r="H1861">
        <v>11</v>
      </c>
      <c r="I1861">
        <v>8</v>
      </c>
      <c r="J1861">
        <v>11</v>
      </c>
      <c r="M1861" t="str">
        <f t="shared" si="58"/>
        <v>High Readmission</v>
      </c>
      <c r="N1861" t="str">
        <f t="shared" si="59"/>
        <v>Moderate Safety</v>
      </c>
    </row>
    <row r="1862" spans="1:14" x14ac:dyDescent="0.3">
      <c r="A1862" t="s">
        <v>3723</v>
      </c>
      <c r="B1862" t="s">
        <v>3678</v>
      </c>
      <c r="C1862" t="s">
        <v>23</v>
      </c>
      <c r="D1862" t="s">
        <v>36</v>
      </c>
      <c r="E1862" t="s">
        <v>25</v>
      </c>
      <c r="F1862">
        <v>4</v>
      </c>
      <c r="G1862">
        <v>4</v>
      </c>
      <c r="H1862">
        <v>9</v>
      </c>
      <c r="I1862">
        <v>8</v>
      </c>
      <c r="J1862">
        <v>11</v>
      </c>
      <c r="M1862" t="str">
        <f t="shared" si="58"/>
        <v>Moderate Readmission</v>
      </c>
      <c r="N1862" t="str">
        <f t="shared" si="59"/>
        <v>Low Safety</v>
      </c>
    </row>
    <row r="1863" spans="1:14" x14ac:dyDescent="0.3">
      <c r="A1863" t="s">
        <v>3726</v>
      </c>
      <c r="B1863" t="s">
        <v>3678</v>
      </c>
      <c r="C1863" t="s">
        <v>23</v>
      </c>
      <c r="D1863" t="s">
        <v>32</v>
      </c>
      <c r="E1863" t="s">
        <v>25</v>
      </c>
      <c r="F1863">
        <v>2</v>
      </c>
      <c r="G1863">
        <v>7</v>
      </c>
      <c r="H1863">
        <v>9</v>
      </c>
      <c r="I1863">
        <v>8</v>
      </c>
      <c r="J1863">
        <v>8</v>
      </c>
      <c r="M1863" t="str">
        <f t="shared" si="58"/>
        <v>Moderate Readmission</v>
      </c>
      <c r="N1863" t="str">
        <f t="shared" si="59"/>
        <v>Moderate Safety</v>
      </c>
    </row>
    <row r="1864" spans="1:14" x14ac:dyDescent="0.3">
      <c r="A1864" t="s">
        <v>3728</v>
      </c>
      <c r="B1864" t="s">
        <v>3678</v>
      </c>
      <c r="C1864" t="s">
        <v>23</v>
      </c>
      <c r="D1864" t="s">
        <v>36</v>
      </c>
      <c r="E1864" t="s">
        <v>25</v>
      </c>
      <c r="F1864">
        <v>3</v>
      </c>
      <c r="G1864">
        <v>8</v>
      </c>
      <c r="H1864">
        <v>9</v>
      </c>
      <c r="I1864">
        <v>8</v>
      </c>
      <c r="J1864">
        <v>11</v>
      </c>
      <c r="M1864" t="str">
        <f t="shared" si="58"/>
        <v>Moderate Readmission</v>
      </c>
      <c r="N1864" t="str">
        <f t="shared" si="59"/>
        <v>Moderate Safety</v>
      </c>
    </row>
    <row r="1865" spans="1:14" x14ac:dyDescent="0.3">
      <c r="A1865" t="s">
        <v>3729</v>
      </c>
      <c r="B1865" t="s">
        <v>3678</v>
      </c>
      <c r="C1865" t="s">
        <v>23</v>
      </c>
      <c r="D1865" t="s">
        <v>24</v>
      </c>
      <c r="E1865" t="s">
        <v>169</v>
      </c>
      <c r="F1865">
        <v>4</v>
      </c>
      <c r="G1865">
        <v>2</v>
      </c>
      <c r="H1865">
        <v>6</v>
      </c>
      <c r="I1865">
        <v>8</v>
      </c>
      <c r="J1865">
        <v>10</v>
      </c>
      <c r="M1865" t="str">
        <f t="shared" si="58"/>
        <v>Moderate Readmission</v>
      </c>
      <c r="N1865" t="str">
        <f t="shared" si="59"/>
        <v>Low Safety</v>
      </c>
    </row>
    <row r="1866" spans="1:14" x14ac:dyDescent="0.3">
      <c r="A1866" t="s">
        <v>3730</v>
      </c>
      <c r="B1866" t="s">
        <v>3678</v>
      </c>
      <c r="C1866" t="s">
        <v>23</v>
      </c>
      <c r="D1866" t="s">
        <v>76</v>
      </c>
      <c r="E1866" t="s">
        <v>25</v>
      </c>
      <c r="F1866">
        <v>3</v>
      </c>
      <c r="G1866">
        <v>8</v>
      </c>
      <c r="H1866">
        <v>10</v>
      </c>
      <c r="I1866">
        <v>8</v>
      </c>
      <c r="J1866">
        <v>11</v>
      </c>
      <c r="M1866" t="str">
        <f t="shared" si="58"/>
        <v>High Readmission</v>
      </c>
      <c r="N1866" t="str">
        <f t="shared" si="59"/>
        <v>Moderate Safety</v>
      </c>
    </row>
    <row r="1867" spans="1:14" x14ac:dyDescent="0.3">
      <c r="A1867" t="s">
        <v>3731</v>
      </c>
      <c r="B1867" t="s">
        <v>3678</v>
      </c>
      <c r="C1867" t="s">
        <v>23</v>
      </c>
      <c r="D1867" t="s">
        <v>116</v>
      </c>
      <c r="E1867" t="s">
        <v>25</v>
      </c>
      <c r="F1867">
        <v>2</v>
      </c>
      <c r="G1867">
        <v>7</v>
      </c>
      <c r="H1867">
        <v>11</v>
      </c>
      <c r="I1867">
        <v>8</v>
      </c>
      <c r="J1867">
        <v>9</v>
      </c>
      <c r="M1867" t="str">
        <f t="shared" si="58"/>
        <v>High Readmission</v>
      </c>
      <c r="N1867" t="str">
        <f t="shared" si="59"/>
        <v>Moderate Safety</v>
      </c>
    </row>
    <row r="1868" spans="1:14" x14ac:dyDescent="0.3">
      <c r="A1868" t="s">
        <v>3734</v>
      </c>
      <c r="B1868" t="s">
        <v>3678</v>
      </c>
      <c r="C1868" t="s">
        <v>23</v>
      </c>
      <c r="D1868" t="s">
        <v>36</v>
      </c>
      <c r="E1868" t="s">
        <v>25</v>
      </c>
      <c r="F1868">
        <v>4</v>
      </c>
      <c r="G1868">
        <v>5</v>
      </c>
      <c r="H1868">
        <v>9</v>
      </c>
      <c r="I1868">
        <v>8</v>
      </c>
      <c r="J1868">
        <v>11</v>
      </c>
      <c r="M1868" t="str">
        <f t="shared" si="58"/>
        <v>Moderate Readmission</v>
      </c>
      <c r="N1868" t="str">
        <f t="shared" si="59"/>
        <v>Moderate Safety</v>
      </c>
    </row>
    <row r="1869" spans="1:14" x14ac:dyDescent="0.3">
      <c r="A1869" t="s">
        <v>3735</v>
      </c>
      <c r="B1869" t="s">
        <v>3678</v>
      </c>
      <c r="C1869" t="s">
        <v>23</v>
      </c>
      <c r="D1869" t="s">
        <v>36</v>
      </c>
      <c r="E1869" t="s">
        <v>25</v>
      </c>
      <c r="F1869">
        <v>4</v>
      </c>
      <c r="G1869">
        <v>7</v>
      </c>
      <c r="H1869">
        <v>11</v>
      </c>
      <c r="I1869">
        <v>8</v>
      </c>
      <c r="J1869">
        <v>9</v>
      </c>
      <c r="M1869" t="str">
        <f t="shared" si="58"/>
        <v>High Readmission</v>
      </c>
      <c r="N1869" t="str">
        <f t="shared" si="59"/>
        <v>Moderate Safety</v>
      </c>
    </row>
    <row r="1870" spans="1:14" x14ac:dyDescent="0.3">
      <c r="A1870" t="s">
        <v>3736</v>
      </c>
      <c r="B1870" t="s">
        <v>3678</v>
      </c>
      <c r="C1870" t="s">
        <v>23</v>
      </c>
      <c r="D1870" t="s">
        <v>36</v>
      </c>
      <c r="E1870" t="s">
        <v>25</v>
      </c>
      <c r="F1870">
        <v>4</v>
      </c>
      <c r="G1870">
        <v>8</v>
      </c>
      <c r="H1870">
        <v>11</v>
      </c>
      <c r="I1870">
        <v>8</v>
      </c>
      <c r="J1870">
        <v>11</v>
      </c>
      <c r="M1870" t="str">
        <f t="shared" si="58"/>
        <v>High Readmission</v>
      </c>
      <c r="N1870" t="str">
        <f t="shared" si="59"/>
        <v>Moderate Safety</v>
      </c>
    </row>
    <row r="1871" spans="1:14" x14ac:dyDescent="0.3">
      <c r="A1871" t="s">
        <v>697</v>
      </c>
      <c r="B1871" t="s">
        <v>3678</v>
      </c>
      <c r="C1871" t="s">
        <v>23</v>
      </c>
      <c r="D1871" t="s">
        <v>36</v>
      </c>
      <c r="E1871" t="s">
        <v>25</v>
      </c>
      <c r="F1871">
        <v>2</v>
      </c>
      <c r="G1871">
        <v>7</v>
      </c>
      <c r="H1871">
        <v>11</v>
      </c>
      <c r="I1871">
        <v>8</v>
      </c>
      <c r="J1871">
        <v>11</v>
      </c>
      <c r="M1871" t="str">
        <f t="shared" si="58"/>
        <v>High Readmission</v>
      </c>
      <c r="N1871" t="str">
        <f t="shared" si="59"/>
        <v>Moderate Safety</v>
      </c>
    </row>
    <row r="1872" spans="1:14" x14ac:dyDescent="0.3">
      <c r="A1872" t="s">
        <v>3737</v>
      </c>
      <c r="B1872" t="s">
        <v>3678</v>
      </c>
      <c r="C1872" t="s">
        <v>23</v>
      </c>
      <c r="D1872" t="s">
        <v>36</v>
      </c>
      <c r="E1872" t="s">
        <v>169</v>
      </c>
      <c r="F1872">
        <v>5</v>
      </c>
      <c r="G1872">
        <v>3</v>
      </c>
      <c r="H1872">
        <v>5</v>
      </c>
      <c r="I1872">
        <v>8</v>
      </c>
      <c r="J1872">
        <v>10</v>
      </c>
      <c r="M1872" t="str">
        <f t="shared" si="58"/>
        <v>Moderate Readmission</v>
      </c>
      <c r="N1872" t="str">
        <f t="shared" si="59"/>
        <v>Low Safety</v>
      </c>
    </row>
    <row r="1873" spans="1:14" x14ac:dyDescent="0.3">
      <c r="A1873" t="s">
        <v>3739</v>
      </c>
      <c r="B1873" t="s">
        <v>3678</v>
      </c>
      <c r="C1873" t="s">
        <v>23</v>
      </c>
      <c r="D1873" t="s">
        <v>76</v>
      </c>
      <c r="E1873" t="s">
        <v>25</v>
      </c>
      <c r="F1873">
        <v>1</v>
      </c>
      <c r="G1873">
        <v>7</v>
      </c>
      <c r="H1873">
        <v>11</v>
      </c>
      <c r="I1873">
        <v>8</v>
      </c>
      <c r="J1873">
        <v>10</v>
      </c>
      <c r="M1873" t="str">
        <f t="shared" si="58"/>
        <v>High Readmission</v>
      </c>
      <c r="N1873" t="str">
        <f t="shared" si="59"/>
        <v>Moderate Safety</v>
      </c>
    </row>
    <row r="1874" spans="1:14" x14ac:dyDescent="0.3">
      <c r="A1874" t="s">
        <v>3740</v>
      </c>
      <c r="B1874" t="s">
        <v>3678</v>
      </c>
      <c r="C1874" t="s">
        <v>23</v>
      </c>
      <c r="D1874" t="s">
        <v>32</v>
      </c>
      <c r="E1874" t="s">
        <v>25</v>
      </c>
      <c r="F1874">
        <v>3</v>
      </c>
      <c r="G1874">
        <v>6</v>
      </c>
      <c r="H1874">
        <v>8</v>
      </c>
      <c r="I1874">
        <v>8</v>
      </c>
      <c r="J1874">
        <v>9</v>
      </c>
      <c r="M1874" t="str">
        <f t="shared" si="58"/>
        <v>Moderate Readmission</v>
      </c>
      <c r="N1874" t="str">
        <f t="shared" si="59"/>
        <v>Moderate Safety</v>
      </c>
    </row>
    <row r="1875" spans="1:14" x14ac:dyDescent="0.3">
      <c r="A1875" t="s">
        <v>3743</v>
      </c>
      <c r="B1875" t="s">
        <v>3678</v>
      </c>
      <c r="C1875" t="s">
        <v>23</v>
      </c>
      <c r="D1875" t="s">
        <v>36</v>
      </c>
      <c r="E1875" t="s">
        <v>25</v>
      </c>
      <c r="F1875">
        <v>4</v>
      </c>
      <c r="G1875">
        <v>6</v>
      </c>
      <c r="H1875">
        <v>7</v>
      </c>
      <c r="I1875">
        <v>8</v>
      </c>
      <c r="J1875">
        <v>11</v>
      </c>
      <c r="M1875" t="str">
        <f t="shared" si="58"/>
        <v>Moderate Readmission</v>
      </c>
      <c r="N1875" t="str">
        <f t="shared" si="59"/>
        <v>Moderate Safety</v>
      </c>
    </row>
    <row r="1876" spans="1:14" x14ac:dyDescent="0.3">
      <c r="A1876" t="s">
        <v>2525</v>
      </c>
      <c r="B1876" t="s">
        <v>3678</v>
      </c>
      <c r="C1876" t="s">
        <v>23</v>
      </c>
      <c r="D1876" t="s">
        <v>36</v>
      </c>
      <c r="E1876" t="s">
        <v>25</v>
      </c>
      <c r="F1876">
        <v>5</v>
      </c>
      <c r="G1876">
        <v>7</v>
      </c>
      <c r="H1876">
        <v>11</v>
      </c>
      <c r="I1876">
        <v>8</v>
      </c>
      <c r="J1876">
        <v>10</v>
      </c>
      <c r="M1876" t="str">
        <f t="shared" si="58"/>
        <v>High Readmission</v>
      </c>
      <c r="N1876" t="str">
        <f t="shared" si="59"/>
        <v>Moderate Safety</v>
      </c>
    </row>
    <row r="1877" spans="1:14" x14ac:dyDescent="0.3">
      <c r="A1877" t="s">
        <v>3744</v>
      </c>
      <c r="B1877" t="s">
        <v>3678</v>
      </c>
      <c r="C1877" t="s">
        <v>23</v>
      </c>
      <c r="D1877" t="s">
        <v>36</v>
      </c>
      <c r="E1877" t="s">
        <v>25</v>
      </c>
      <c r="F1877">
        <v>4</v>
      </c>
      <c r="G1877">
        <v>6</v>
      </c>
      <c r="H1877">
        <v>7</v>
      </c>
      <c r="I1877">
        <v>8</v>
      </c>
      <c r="J1877">
        <v>10</v>
      </c>
      <c r="M1877" t="str">
        <f t="shared" si="58"/>
        <v>Moderate Readmission</v>
      </c>
      <c r="N1877" t="str">
        <f t="shared" si="59"/>
        <v>Moderate Safety</v>
      </c>
    </row>
    <row r="1878" spans="1:14" x14ac:dyDescent="0.3">
      <c r="A1878" t="s">
        <v>3747</v>
      </c>
      <c r="B1878" t="s">
        <v>3678</v>
      </c>
      <c r="C1878" t="s">
        <v>23</v>
      </c>
      <c r="D1878" t="s">
        <v>116</v>
      </c>
      <c r="E1878" t="s">
        <v>25</v>
      </c>
      <c r="F1878">
        <v>4</v>
      </c>
      <c r="G1878">
        <v>8</v>
      </c>
      <c r="H1878">
        <v>9</v>
      </c>
      <c r="I1878">
        <v>8</v>
      </c>
      <c r="J1878">
        <v>9</v>
      </c>
      <c r="M1878" t="str">
        <f t="shared" si="58"/>
        <v>Moderate Readmission</v>
      </c>
      <c r="N1878" t="str">
        <f t="shared" si="59"/>
        <v>Moderate Safety</v>
      </c>
    </row>
    <row r="1879" spans="1:14" x14ac:dyDescent="0.3">
      <c r="A1879" t="s">
        <v>3750</v>
      </c>
      <c r="B1879" t="s">
        <v>3678</v>
      </c>
      <c r="C1879" t="s">
        <v>155</v>
      </c>
      <c r="D1879" t="s">
        <v>156</v>
      </c>
      <c r="E1879" t="s">
        <v>25</v>
      </c>
      <c r="F1879">
        <v>3</v>
      </c>
      <c r="G1879">
        <v>2</v>
      </c>
      <c r="H1879">
        <v>5</v>
      </c>
      <c r="I1879">
        <v>8</v>
      </c>
      <c r="J1879">
        <v>5</v>
      </c>
      <c r="M1879" t="str">
        <f t="shared" si="58"/>
        <v>Moderate Readmission</v>
      </c>
      <c r="N1879" t="str">
        <f t="shared" si="59"/>
        <v>Low Safety</v>
      </c>
    </row>
    <row r="1880" spans="1:14" x14ac:dyDescent="0.3">
      <c r="A1880" t="s">
        <v>3751</v>
      </c>
      <c r="B1880" t="s">
        <v>3678</v>
      </c>
      <c r="C1880" t="s">
        <v>23</v>
      </c>
      <c r="D1880" t="s">
        <v>76</v>
      </c>
      <c r="E1880" t="s">
        <v>169</v>
      </c>
      <c r="F1880">
        <v>4</v>
      </c>
      <c r="G1880">
        <v>6</v>
      </c>
      <c r="H1880">
        <v>7</v>
      </c>
      <c r="I1880">
        <v>8</v>
      </c>
      <c r="J1880">
        <v>8</v>
      </c>
      <c r="M1880" t="str">
        <f t="shared" si="58"/>
        <v>Moderate Readmission</v>
      </c>
      <c r="N1880" t="str">
        <f t="shared" si="59"/>
        <v>Moderate Safety</v>
      </c>
    </row>
    <row r="1881" spans="1:14" x14ac:dyDescent="0.3">
      <c r="A1881" t="s">
        <v>3753</v>
      </c>
      <c r="B1881" t="s">
        <v>3678</v>
      </c>
      <c r="C1881" t="s">
        <v>23</v>
      </c>
      <c r="D1881" t="s">
        <v>76</v>
      </c>
      <c r="E1881" t="s">
        <v>25</v>
      </c>
      <c r="F1881">
        <v>4</v>
      </c>
      <c r="G1881">
        <v>8</v>
      </c>
      <c r="H1881">
        <v>11</v>
      </c>
      <c r="I1881">
        <v>8</v>
      </c>
      <c r="J1881">
        <v>10</v>
      </c>
      <c r="M1881" t="str">
        <f t="shared" si="58"/>
        <v>High Readmission</v>
      </c>
      <c r="N1881" t="str">
        <f t="shared" si="59"/>
        <v>Moderate Safety</v>
      </c>
    </row>
    <row r="1882" spans="1:14" x14ac:dyDescent="0.3">
      <c r="A1882" t="s">
        <v>3754</v>
      </c>
      <c r="B1882" t="s">
        <v>3678</v>
      </c>
      <c r="C1882" t="s">
        <v>23</v>
      </c>
      <c r="D1882" t="s">
        <v>61</v>
      </c>
      <c r="E1882" t="s">
        <v>25</v>
      </c>
      <c r="F1882">
        <v>4</v>
      </c>
      <c r="G1882">
        <v>8</v>
      </c>
      <c r="H1882">
        <v>11</v>
      </c>
      <c r="I1882">
        <v>8</v>
      </c>
      <c r="J1882">
        <v>10</v>
      </c>
      <c r="M1882" t="str">
        <f t="shared" si="58"/>
        <v>High Readmission</v>
      </c>
      <c r="N1882" t="str">
        <f t="shared" si="59"/>
        <v>Moderate Safety</v>
      </c>
    </row>
    <row r="1883" spans="1:14" x14ac:dyDescent="0.3">
      <c r="A1883" t="s">
        <v>3755</v>
      </c>
      <c r="B1883" t="s">
        <v>3678</v>
      </c>
      <c r="C1883" t="s">
        <v>23</v>
      </c>
      <c r="D1883" t="s">
        <v>36</v>
      </c>
      <c r="E1883" t="s">
        <v>25</v>
      </c>
      <c r="F1883">
        <v>3</v>
      </c>
      <c r="G1883">
        <v>6</v>
      </c>
      <c r="H1883">
        <v>10</v>
      </c>
      <c r="I1883">
        <v>8</v>
      </c>
      <c r="J1883">
        <v>10</v>
      </c>
      <c r="M1883" t="str">
        <f t="shared" si="58"/>
        <v>High Readmission</v>
      </c>
      <c r="N1883" t="str">
        <f t="shared" si="59"/>
        <v>Moderate Safety</v>
      </c>
    </row>
    <row r="1884" spans="1:14" x14ac:dyDescent="0.3">
      <c r="A1884" t="s">
        <v>3756</v>
      </c>
      <c r="B1884" t="s">
        <v>3678</v>
      </c>
      <c r="C1884" t="s">
        <v>23</v>
      </c>
      <c r="D1884" t="s">
        <v>36</v>
      </c>
      <c r="E1884" t="s">
        <v>25</v>
      </c>
      <c r="F1884">
        <v>3</v>
      </c>
      <c r="G1884">
        <v>4</v>
      </c>
      <c r="H1884">
        <v>5</v>
      </c>
      <c r="I1884">
        <v>8</v>
      </c>
      <c r="J1884">
        <v>7</v>
      </c>
      <c r="M1884" t="str">
        <f t="shared" si="58"/>
        <v>Moderate Readmission</v>
      </c>
      <c r="N1884" t="str">
        <f t="shared" si="59"/>
        <v>Low Safety</v>
      </c>
    </row>
    <row r="1885" spans="1:14" x14ac:dyDescent="0.3">
      <c r="A1885" t="s">
        <v>3757</v>
      </c>
      <c r="B1885" t="s">
        <v>3678</v>
      </c>
      <c r="C1885" t="s">
        <v>23</v>
      </c>
      <c r="D1885" t="s">
        <v>116</v>
      </c>
      <c r="E1885" t="s">
        <v>25</v>
      </c>
      <c r="F1885">
        <v>5</v>
      </c>
      <c r="G1885">
        <v>3</v>
      </c>
      <c r="H1885">
        <v>9</v>
      </c>
      <c r="I1885">
        <v>8</v>
      </c>
      <c r="J1885">
        <v>10</v>
      </c>
      <c r="M1885" t="str">
        <f t="shared" si="58"/>
        <v>Moderate Readmission</v>
      </c>
      <c r="N1885" t="str">
        <f t="shared" si="59"/>
        <v>Low Safety</v>
      </c>
    </row>
    <row r="1886" spans="1:14" x14ac:dyDescent="0.3">
      <c r="A1886" t="s">
        <v>3760</v>
      </c>
      <c r="B1886" t="s">
        <v>3678</v>
      </c>
      <c r="C1886" t="s">
        <v>23</v>
      </c>
      <c r="D1886" t="s">
        <v>36</v>
      </c>
      <c r="E1886" t="s">
        <v>25</v>
      </c>
      <c r="F1886">
        <v>5</v>
      </c>
      <c r="G1886">
        <v>8</v>
      </c>
      <c r="H1886">
        <v>7</v>
      </c>
      <c r="I1886">
        <v>8</v>
      </c>
      <c r="J1886">
        <v>10</v>
      </c>
      <c r="M1886" t="str">
        <f t="shared" si="58"/>
        <v>Moderate Readmission</v>
      </c>
      <c r="N1886" t="str">
        <f t="shared" si="59"/>
        <v>Moderate Safety</v>
      </c>
    </row>
    <row r="1887" spans="1:14" x14ac:dyDescent="0.3">
      <c r="A1887" t="s">
        <v>1711</v>
      </c>
      <c r="B1887" t="s">
        <v>3678</v>
      </c>
      <c r="C1887" t="s">
        <v>23</v>
      </c>
      <c r="D1887" t="s">
        <v>98</v>
      </c>
      <c r="E1887" t="s">
        <v>25</v>
      </c>
      <c r="F1887">
        <v>5</v>
      </c>
      <c r="G1887">
        <v>3</v>
      </c>
      <c r="H1887">
        <v>8</v>
      </c>
      <c r="I1887">
        <v>8</v>
      </c>
      <c r="J1887">
        <v>10</v>
      </c>
      <c r="M1887" t="str">
        <f t="shared" si="58"/>
        <v>Moderate Readmission</v>
      </c>
      <c r="N1887" t="str">
        <f t="shared" si="59"/>
        <v>Low Safety</v>
      </c>
    </row>
    <row r="1888" spans="1:14" x14ac:dyDescent="0.3">
      <c r="A1888" t="s">
        <v>3761</v>
      </c>
      <c r="B1888" t="s">
        <v>3678</v>
      </c>
      <c r="C1888" t="s">
        <v>23</v>
      </c>
      <c r="D1888" t="s">
        <v>76</v>
      </c>
      <c r="E1888" t="s">
        <v>169</v>
      </c>
      <c r="F1888">
        <v>4</v>
      </c>
      <c r="G1888">
        <v>7</v>
      </c>
      <c r="H1888">
        <v>11</v>
      </c>
      <c r="I1888">
        <v>8</v>
      </c>
      <c r="J1888">
        <v>11</v>
      </c>
      <c r="M1888" t="str">
        <f t="shared" si="58"/>
        <v>High Readmission</v>
      </c>
      <c r="N1888" t="str">
        <f t="shared" si="59"/>
        <v>Moderate Safety</v>
      </c>
    </row>
    <row r="1889" spans="1:14" x14ac:dyDescent="0.3">
      <c r="A1889" t="s">
        <v>3763</v>
      </c>
      <c r="B1889" t="s">
        <v>3678</v>
      </c>
      <c r="C1889" t="s">
        <v>23</v>
      </c>
      <c r="D1889" t="s">
        <v>36</v>
      </c>
      <c r="E1889" t="s">
        <v>25</v>
      </c>
      <c r="F1889">
        <v>5</v>
      </c>
      <c r="G1889">
        <v>3</v>
      </c>
      <c r="H1889">
        <v>5</v>
      </c>
      <c r="I1889">
        <v>8</v>
      </c>
      <c r="J1889">
        <v>8</v>
      </c>
      <c r="M1889" t="str">
        <f t="shared" si="58"/>
        <v>Moderate Readmission</v>
      </c>
      <c r="N1889" t="str">
        <f t="shared" si="59"/>
        <v>Low Safety</v>
      </c>
    </row>
    <row r="1890" spans="1:14" x14ac:dyDescent="0.3">
      <c r="A1890" t="s">
        <v>3766</v>
      </c>
      <c r="B1890" t="s">
        <v>3678</v>
      </c>
      <c r="C1890" t="s">
        <v>23</v>
      </c>
      <c r="D1890" t="s">
        <v>36</v>
      </c>
      <c r="E1890" t="s">
        <v>25</v>
      </c>
      <c r="F1890">
        <v>3</v>
      </c>
      <c r="G1890">
        <v>7</v>
      </c>
      <c r="H1890">
        <v>9</v>
      </c>
      <c r="I1890">
        <v>8</v>
      </c>
      <c r="J1890">
        <v>11</v>
      </c>
      <c r="M1890" t="str">
        <f t="shared" si="58"/>
        <v>Moderate Readmission</v>
      </c>
      <c r="N1890" t="str">
        <f t="shared" si="59"/>
        <v>Moderate Safety</v>
      </c>
    </row>
    <row r="1891" spans="1:14" x14ac:dyDescent="0.3">
      <c r="A1891" t="s">
        <v>3767</v>
      </c>
      <c r="B1891" t="s">
        <v>3678</v>
      </c>
      <c r="C1891" t="s">
        <v>23</v>
      </c>
      <c r="D1891" t="s">
        <v>76</v>
      </c>
      <c r="E1891" t="s">
        <v>169</v>
      </c>
      <c r="F1891">
        <v>2</v>
      </c>
      <c r="G1891">
        <v>2</v>
      </c>
      <c r="H1891">
        <v>6</v>
      </c>
      <c r="I1891">
        <v>8</v>
      </c>
      <c r="J1891">
        <v>9</v>
      </c>
      <c r="M1891" t="str">
        <f t="shared" si="58"/>
        <v>Moderate Readmission</v>
      </c>
      <c r="N1891" t="str">
        <f t="shared" si="59"/>
        <v>Low Safety</v>
      </c>
    </row>
    <row r="1892" spans="1:14" x14ac:dyDescent="0.3">
      <c r="A1892" t="s">
        <v>3768</v>
      </c>
      <c r="B1892" t="s">
        <v>3678</v>
      </c>
      <c r="C1892" t="s">
        <v>23</v>
      </c>
      <c r="D1892" t="s">
        <v>116</v>
      </c>
      <c r="E1892" t="s">
        <v>25</v>
      </c>
      <c r="F1892">
        <v>3</v>
      </c>
      <c r="G1892">
        <v>8</v>
      </c>
      <c r="H1892">
        <v>11</v>
      </c>
      <c r="I1892">
        <v>8</v>
      </c>
      <c r="J1892">
        <v>11</v>
      </c>
      <c r="M1892" t="str">
        <f t="shared" si="58"/>
        <v>High Readmission</v>
      </c>
      <c r="N1892" t="str">
        <f t="shared" si="59"/>
        <v>Moderate Safety</v>
      </c>
    </row>
    <row r="1893" spans="1:14" x14ac:dyDescent="0.3">
      <c r="A1893" t="s">
        <v>3769</v>
      </c>
      <c r="B1893" t="s">
        <v>3678</v>
      </c>
      <c r="C1893" t="s">
        <v>23</v>
      </c>
      <c r="D1893" t="s">
        <v>36</v>
      </c>
      <c r="E1893" t="s">
        <v>25</v>
      </c>
      <c r="F1893">
        <v>3</v>
      </c>
      <c r="G1893">
        <v>7</v>
      </c>
      <c r="H1893">
        <v>11</v>
      </c>
      <c r="I1893">
        <v>8</v>
      </c>
      <c r="J1893">
        <v>10</v>
      </c>
      <c r="M1893" t="str">
        <f t="shared" si="58"/>
        <v>High Readmission</v>
      </c>
      <c r="N1893" t="str">
        <f t="shared" si="59"/>
        <v>Moderate Safety</v>
      </c>
    </row>
    <row r="1894" spans="1:14" x14ac:dyDescent="0.3">
      <c r="A1894" t="s">
        <v>3770</v>
      </c>
      <c r="B1894" t="s">
        <v>3678</v>
      </c>
      <c r="C1894" t="s">
        <v>23</v>
      </c>
      <c r="D1894" t="s">
        <v>76</v>
      </c>
      <c r="E1894" t="s">
        <v>169</v>
      </c>
      <c r="F1894">
        <v>3</v>
      </c>
      <c r="G1894">
        <v>2</v>
      </c>
      <c r="H1894">
        <v>9</v>
      </c>
      <c r="I1894">
        <v>8</v>
      </c>
      <c r="J1894">
        <v>9</v>
      </c>
      <c r="M1894" t="str">
        <f t="shared" si="58"/>
        <v>Moderate Readmission</v>
      </c>
      <c r="N1894" t="str">
        <f t="shared" si="59"/>
        <v>Low Safety</v>
      </c>
    </row>
    <row r="1895" spans="1:14" x14ac:dyDescent="0.3">
      <c r="A1895" t="s">
        <v>3772</v>
      </c>
      <c r="B1895" t="s">
        <v>3678</v>
      </c>
      <c r="C1895" t="s">
        <v>23</v>
      </c>
      <c r="D1895" t="s">
        <v>36</v>
      </c>
      <c r="E1895" t="s">
        <v>25</v>
      </c>
      <c r="F1895">
        <v>5</v>
      </c>
      <c r="G1895">
        <v>7</v>
      </c>
      <c r="H1895">
        <v>10</v>
      </c>
      <c r="I1895">
        <v>8</v>
      </c>
      <c r="J1895">
        <v>9</v>
      </c>
      <c r="M1895" t="str">
        <f t="shared" si="58"/>
        <v>High Readmission</v>
      </c>
      <c r="N1895" t="str">
        <f t="shared" si="59"/>
        <v>Moderate Safety</v>
      </c>
    </row>
    <row r="1896" spans="1:14" x14ac:dyDescent="0.3">
      <c r="A1896" t="s">
        <v>3774</v>
      </c>
      <c r="B1896" t="s">
        <v>3678</v>
      </c>
      <c r="C1896" t="s">
        <v>23</v>
      </c>
      <c r="D1896" t="s">
        <v>36</v>
      </c>
      <c r="E1896" t="s">
        <v>25</v>
      </c>
      <c r="F1896">
        <v>3</v>
      </c>
      <c r="G1896">
        <v>6</v>
      </c>
      <c r="H1896">
        <v>9</v>
      </c>
      <c r="I1896">
        <v>8</v>
      </c>
      <c r="J1896">
        <v>9</v>
      </c>
      <c r="M1896" t="str">
        <f t="shared" si="58"/>
        <v>Moderate Readmission</v>
      </c>
      <c r="N1896" t="str">
        <f t="shared" si="59"/>
        <v>Moderate Safety</v>
      </c>
    </row>
    <row r="1897" spans="1:14" x14ac:dyDescent="0.3">
      <c r="A1897" t="s">
        <v>3776</v>
      </c>
      <c r="B1897" t="s">
        <v>3678</v>
      </c>
      <c r="C1897" t="s">
        <v>23</v>
      </c>
      <c r="D1897" t="s">
        <v>36</v>
      </c>
      <c r="E1897" t="s">
        <v>25</v>
      </c>
      <c r="F1897">
        <v>4</v>
      </c>
      <c r="G1897">
        <v>2</v>
      </c>
      <c r="H1897">
        <v>6</v>
      </c>
      <c r="I1897">
        <v>8</v>
      </c>
      <c r="J1897">
        <v>10</v>
      </c>
      <c r="M1897" t="str">
        <f t="shared" si="58"/>
        <v>Moderate Readmission</v>
      </c>
      <c r="N1897" t="str">
        <f t="shared" si="59"/>
        <v>Low Safety</v>
      </c>
    </row>
    <row r="1898" spans="1:14" x14ac:dyDescent="0.3">
      <c r="A1898" t="s">
        <v>3777</v>
      </c>
      <c r="B1898" t="s">
        <v>3678</v>
      </c>
      <c r="C1898" t="s">
        <v>23</v>
      </c>
      <c r="D1898" t="s">
        <v>36</v>
      </c>
      <c r="E1898" t="s">
        <v>25</v>
      </c>
      <c r="F1898">
        <v>4</v>
      </c>
      <c r="G1898">
        <v>6</v>
      </c>
      <c r="H1898">
        <v>10</v>
      </c>
      <c r="I1898">
        <v>8</v>
      </c>
      <c r="J1898">
        <v>10</v>
      </c>
      <c r="M1898" t="str">
        <f t="shared" si="58"/>
        <v>High Readmission</v>
      </c>
      <c r="N1898" t="str">
        <f t="shared" si="59"/>
        <v>Moderate Safety</v>
      </c>
    </row>
    <row r="1899" spans="1:14" x14ac:dyDescent="0.3">
      <c r="A1899" t="s">
        <v>3778</v>
      </c>
      <c r="B1899" t="s">
        <v>3678</v>
      </c>
      <c r="C1899" t="s">
        <v>23</v>
      </c>
      <c r="D1899" t="s">
        <v>76</v>
      </c>
      <c r="E1899" t="s">
        <v>169</v>
      </c>
      <c r="F1899">
        <v>3</v>
      </c>
      <c r="G1899">
        <v>8</v>
      </c>
      <c r="H1899">
        <v>11</v>
      </c>
      <c r="I1899">
        <v>8</v>
      </c>
      <c r="J1899">
        <v>12</v>
      </c>
      <c r="M1899" t="str">
        <f t="shared" si="58"/>
        <v>High Readmission</v>
      </c>
      <c r="N1899" t="str">
        <f t="shared" si="59"/>
        <v>Moderate Safety</v>
      </c>
    </row>
    <row r="1900" spans="1:14" x14ac:dyDescent="0.3">
      <c r="A1900" t="s">
        <v>594</v>
      </c>
      <c r="B1900" t="s">
        <v>3678</v>
      </c>
      <c r="C1900" t="s">
        <v>23</v>
      </c>
      <c r="D1900" t="s">
        <v>36</v>
      </c>
      <c r="E1900" t="s">
        <v>25</v>
      </c>
      <c r="F1900">
        <v>4</v>
      </c>
      <c r="G1900">
        <v>8</v>
      </c>
      <c r="H1900">
        <v>10</v>
      </c>
      <c r="I1900">
        <v>8</v>
      </c>
      <c r="J1900">
        <v>10</v>
      </c>
      <c r="M1900" t="str">
        <f t="shared" si="58"/>
        <v>High Readmission</v>
      </c>
      <c r="N1900" t="str">
        <f t="shared" si="59"/>
        <v>Moderate Safety</v>
      </c>
    </row>
    <row r="1901" spans="1:14" x14ac:dyDescent="0.3">
      <c r="A1901" t="s">
        <v>3779</v>
      </c>
      <c r="B1901" t="s">
        <v>3678</v>
      </c>
      <c r="C1901" t="s">
        <v>23</v>
      </c>
      <c r="D1901" t="s">
        <v>36</v>
      </c>
      <c r="E1901" t="s">
        <v>25</v>
      </c>
      <c r="F1901">
        <v>3</v>
      </c>
      <c r="G1901">
        <v>8</v>
      </c>
      <c r="H1901">
        <v>11</v>
      </c>
      <c r="I1901">
        <v>8</v>
      </c>
      <c r="J1901">
        <v>10</v>
      </c>
      <c r="M1901" t="str">
        <f t="shared" si="58"/>
        <v>High Readmission</v>
      </c>
      <c r="N1901" t="str">
        <f t="shared" si="59"/>
        <v>Moderate Safety</v>
      </c>
    </row>
    <row r="1902" spans="1:14" x14ac:dyDescent="0.3">
      <c r="A1902" t="s">
        <v>3780</v>
      </c>
      <c r="B1902" t="s">
        <v>3678</v>
      </c>
      <c r="C1902" t="s">
        <v>23</v>
      </c>
      <c r="D1902" t="s">
        <v>36</v>
      </c>
      <c r="E1902" t="s">
        <v>25</v>
      </c>
      <c r="F1902">
        <v>5</v>
      </c>
      <c r="G1902">
        <v>7</v>
      </c>
      <c r="H1902">
        <v>7</v>
      </c>
      <c r="I1902">
        <v>8</v>
      </c>
      <c r="J1902">
        <v>9</v>
      </c>
      <c r="M1902" t="str">
        <f t="shared" si="58"/>
        <v>Moderate Readmission</v>
      </c>
      <c r="N1902" t="str">
        <f t="shared" si="59"/>
        <v>Moderate Safety</v>
      </c>
    </row>
    <row r="1903" spans="1:14" x14ac:dyDescent="0.3">
      <c r="A1903" t="s">
        <v>3782</v>
      </c>
      <c r="B1903" t="s">
        <v>3678</v>
      </c>
      <c r="C1903" t="s">
        <v>23</v>
      </c>
      <c r="D1903" t="s">
        <v>76</v>
      </c>
      <c r="E1903" t="s">
        <v>169</v>
      </c>
      <c r="F1903">
        <v>4</v>
      </c>
      <c r="G1903">
        <v>6</v>
      </c>
      <c r="H1903">
        <v>9</v>
      </c>
      <c r="I1903">
        <v>8</v>
      </c>
      <c r="J1903">
        <v>8</v>
      </c>
      <c r="M1903" t="str">
        <f t="shared" si="58"/>
        <v>Moderate Readmission</v>
      </c>
      <c r="N1903" t="str">
        <f t="shared" si="59"/>
        <v>Moderate Safety</v>
      </c>
    </row>
    <row r="1904" spans="1:14" x14ac:dyDescent="0.3">
      <c r="A1904" t="s">
        <v>3784</v>
      </c>
      <c r="B1904" t="s">
        <v>3678</v>
      </c>
      <c r="C1904" t="s">
        <v>23</v>
      </c>
      <c r="D1904" t="s">
        <v>36</v>
      </c>
      <c r="E1904" t="s">
        <v>169</v>
      </c>
      <c r="F1904">
        <v>4</v>
      </c>
      <c r="G1904">
        <v>7</v>
      </c>
      <c r="H1904">
        <v>9</v>
      </c>
      <c r="I1904">
        <v>8</v>
      </c>
      <c r="J1904">
        <v>9</v>
      </c>
      <c r="M1904" t="str">
        <f t="shared" si="58"/>
        <v>Moderate Readmission</v>
      </c>
      <c r="N1904" t="str">
        <f t="shared" si="59"/>
        <v>Moderate Safety</v>
      </c>
    </row>
    <row r="1905" spans="1:14" x14ac:dyDescent="0.3">
      <c r="A1905" t="s">
        <v>3787</v>
      </c>
      <c r="B1905" t="s">
        <v>3678</v>
      </c>
      <c r="C1905" t="s">
        <v>23</v>
      </c>
      <c r="D1905" t="s">
        <v>76</v>
      </c>
      <c r="E1905" t="s">
        <v>25</v>
      </c>
      <c r="F1905">
        <v>4</v>
      </c>
      <c r="G1905">
        <v>6</v>
      </c>
      <c r="H1905">
        <v>9</v>
      </c>
      <c r="I1905">
        <v>8</v>
      </c>
      <c r="J1905">
        <v>11</v>
      </c>
      <c r="M1905" t="str">
        <f t="shared" si="58"/>
        <v>Moderate Readmission</v>
      </c>
      <c r="N1905" t="str">
        <f t="shared" si="59"/>
        <v>Moderate Safety</v>
      </c>
    </row>
    <row r="1906" spans="1:14" x14ac:dyDescent="0.3">
      <c r="A1906" t="s">
        <v>3788</v>
      </c>
      <c r="B1906" t="s">
        <v>3678</v>
      </c>
      <c r="C1906" t="s">
        <v>23</v>
      </c>
      <c r="D1906" t="s">
        <v>76</v>
      </c>
      <c r="E1906" t="s">
        <v>25</v>
      </c>
      <c r="F1906">
        <v>4</v>
      </c>
      <c r="G1906">
        <v>6</v>
      </c>
      <c r="H1906">
        <v>9</v>
      </c>
      <c r="I1906">
        <v>8</v>
      </c>
      <c r="J1906">
        <v>9</v>
      </c>
      <c r="M1906" t="str">
        <f t="shared" si="58"/>
        <v>Moderate Readmission</v>
      </c>
      <c r="N1906" t="str">
        <f t="shared" si="59"/>
        <v>Moderate Safety</v>
      </c>
    </row>
    <row r="1907" spans="1:14" x14ac:dyDescent="0.3">
      <c r="A1907" t="s">
        <v>1307</v>
      </c>
      <c r="B1907" t="s">
        <v>3678</v>
      </c>
      <c r="C1907" t="s">
        <v>23</v>
      </c>
      <c r="D1907" t="s">
        <v>116</v>
      </c>
      <c r="E1907" t="s">
        <v>25</v>
      </c>
      <c r="F1907">
        <v>3</v>
      </c>
      <c r="G1907">
        <v>7</v>
      </c>
      <c r="H1907">
        <v>9</v>
      </c>
      <c r="I1907">
        <v>8</v>
      </c>
      <c r="J1907">
        <v>9</v>
      </c>
      <c r="M1907" t="str">
        <f t="shared" si="58"/>
        <v>Moderate Readmission</v>
      </c>
      <c r="N1907" t="str">
        <f t="shared" si="59"/>
        <v>Moderate Safety</v>
      </c>
    </row>
    <row r="1908" spans="1:14" x14ac:dyDescent="0.3">
      <c r="A1908" t="s">
        <v>3790</v>
      </c>
      <c r="B1908" t="s">
        <v>3678</v>
      </c>
      <c r="C1908" t="s">
        <v>23</v>
      </c>
      <c r="D1908" t="s">
        <v>36</v>
      </c>
      <c r="E1908" t="s">
        <v>25</v>
      </c>
      <c r="F1908">
        <v>4</v>
      </c>
      <c r="G1908">
        <v>7</v>
      </c>
      <c r="H1908">
        <v>11</v>
      </c>
      <c r="I1908">
        <v>8</v>
      </c>
      <c r="J1908">
        <v>11</v>
      </c>
      <c r="M1908" t="str">
        <f t="shared" si="58"/>
        <v>High Readmission</v>
      </c>
      <c r="N1908" t="str">
        <f t="shared" si="59"/>
        <v>Moderate Safety</v>
      </c>
    </row>
    <row r="1909" spans="1:14" x14ac:dyDescent="0.3">
      <c r="A1909" t="s">
        <v>1711</v>
      </c>
      <c r="B1909" t="s">
        <v>3678</v>
      </c>
      <c r="C1909" t="s">
        <v>23</v>
      </c>
      <c r="D1909" t="s">
        <v>76</v>
      </c>
      <c r="E1909" t="s">
        <v>169</v>
      </c>
      <c r="F1909">
        <v>3</v>
      </c>
      <c r="G1909">
        <v>2</v>
      </c>
      <c r="H1909">
        <v>8</v>
      </c>
      <c r="I1909">
        <v>8</v>
      </c>
      <c r="J1909">
        <v>10</v>
      </c>
      <c r="M1909" t="str">
        <f t="shared" si="58"/>
        <v>Moderate Readmission</v>
      </c>
      <c r="N1909" t="str">
        <f t="shared" si="59"/>
        <v>Low Safety</v>
      </c>
    </row>
    <row r="1910" spans="1:14" x14ac:dyDescent="0.3">
      <c r="A1910" t="s">
        <v>3792</v>
      </c>
      <c r="B1910" t="s">
        <v>3678</v>
      </c>
      <c r="C1910" t="s">
        <v>23</v>
      </c>
      <c r="D1910" t="s">
        <v>36</v>
      </c>
      <c r="E1910" t="s">
        <v>25</v>
      </c>
      <c r="F1910">
        <v>3</v>
      </c>
      <c r="G1910">
        <v>8</v>
      </c>
      <c r="H1910">
        <v>11</v>
      </c>
      <c r="I1910">
        <v>8</v>
      </c>
      <c r="J1910">
        <v>11</v>
      </c>
      <c r="M1910" t="str">
        <f t="shared" si="58"/>
        <v>High Readmission</v>
      </c>
      <c r="N1910" t="str">
        <f t="shared" si="59"/>
        <v>Moderate Safety</v>
      </c>
    </row>
    <row r="1911" spans="1:14" x14ac:dyDescent="0.3">
      <c r="A1911" t="s">
        <v>3793</v>
      </c>
      <c r="B1911" t="s">
        <v>3678</v>
      </c>
      <c r="C1911" t="s">
        <v>23</v>
      </c>
      <c r="D1911" t="s">
        <v>36</v>
      </c>
      <c r="E1911" t="s">
        <v>25</v>
      </c>
      <c r="F1911">
        <v>3</v>
      </c>
      <c r="G1911">
        <v>7</v>
      </c>
      <c r="H1911">
        <v>9</v>
      </c>
      <c r="I1911">
        <v>8</v>
      </c>
      <c r="J1911">
        <v>10</v>
      </c>
      <c r="M1911" t="str">
        <f t="shared" si="58"/>
        <v>Moderate Readmission</v>
      </c>
      <c r="N1911" t="str">
        <f t="shared" si="59"/>
        <v>Moderate Safety</v>
      </c>
    </row>
    <row r="1912" spans="1:14" x14ac:dyDescent="0.3">
      <c r="A1912" t="s">
        <v>3794</v>
      </c>
      <c r="B1912" t="s">
        <v>3678</v>
      </c>
      <c r="C1912" t="s">
        <v>23</v>
      </c>
      <c r="D1912" t="s">
        <v>36</v>
      </c>
      <c r="E1912" t="s">
        <v>25</v>
      </c>
      <c r="F1912">
        <v>5</v>
      </c>
      <c r="G1912">
        <v>8</v>
      </c>
      <c r="H1912">
        <v>11</v>
      </c>
      <c r="I1912">
        <v>8</v>
      </c>
      <c r="J1912">
        <v>11</v>
      </c>
      <c r="M1912" t="str">
        <f t="shared" si="58"/>
        <v>High Readmission</v>
      </c>
      <c r="N1912" t="str">
        <f t="shared" si="59"/>
        <v>Moderate Safety</v>
      </c>
    </row>
    <row r="1913" spans="1:14" x14ac:dyDescent="0.3">
      <c r="A1913" t="s">
        <v>3795</v>
      </c>
      <c r="B1913" t="s">
        <v>3678</v>
      </c>
      <c r="C1913" t="s">
        <v>23</v>
      </c>
      <c r="D1913" t="s">
        <v>98</v>
      </c>
      <c r="E1913" t="s">
        <v>25</v>
      </c>
      <c r="F1913">
        <v>2</v>
      </c>
      <c r="G1913">
        <v>4</v>
      </c>
      <c r="H1913">
        <v>6</v>
      </c>
      <c r="I1913">
        <v>8</v>
      </c>
      <c r="J1913">
        <v>9</v>
      </c>
      <c r="M1913" t="str">
        <f t="shared" si="58"/>
        <v>Moderate Readmission</v>
      </c>
      <c r="N1913" t="str">
        <f t="shared" si="59"/>
        <v>Low Safety</v>
      </c>
    </row>
    <row r="1914" spans="1:14" x14ac:dyDescent="0.3">
      <c r="A1914" t="s">
        <v>878</v>
      </c>
      <c r="B1914" t="s">
        <v>3678</v>
      </c>
      <c r="C1914" t="s">
        <v>23</v>
      </c>
      <c r="D1914" t="s">
        <v>36</v>
      </c>
      <c r="E1914" t="s">
        <v>25</v>
      </c>
      <c r="F1914">
        <v>3</v>
      </c>
      <c r="G1914">
        <v>7</v>
      </c>
      <c r="H1914">
        <v>8</v>
      </c>
      <c r="I1914">
        <v>8</v>
      </c>
      <c r="J1914">
        <v>11</v>
      </c>
      <c r="M1914" t="str">
        <f t="shared" si="58"/>
        <v>Moderate Readmission</v>
      </c>
      <c r="N1914" t="str">
        <f t="shared" si="59"/>
        <v>Moderate Safety</v>
      </c>
    </row>
    <row r="1915" spans="1:14" x14ac:dyDescent="0.3">
      <c r="A1915" t="s">
        <v>3798</v>
      </c>
      <c r="B1915" t="s">
        <v>3678</v>
      </c>
      <c r="C1915" t="s">
        <v>23</v>
      </c>
      <c r="D1915" t="s">
        <v>36</v>
      </c>
      <c r="E1915" t="s">
        <v>25</v>
      </c>
      <c r="F1915">
        <v>3</v>
      </c>
      <c r="G1915">
        <v>6</v>
      </c>
      <c r="H1915">
        <v>7</v>
      </c>
      <c r="I1915">
        <v>8</v>
      </c>
      <c r="J1915">
        <v>10</v>
      </c>
      <c r="M1915" t="str">
        <f t="shared" si="58"/>
        <v>Moderate Readmission</v>
      </c>
      <c r="N1915" t="str">
        <f t="shared" si="59"/>
        <v>Moderate Safety</v>
      </c>
    </row>
    <row r="1916" spans="1:14" x14ac:dyDescent="0.3">
      <c r="A1916" t="s">
        <v>3799</v>
      </c>
      <c r="B1916" t="s">
        <v>3678</v>
      </c>
      <c r="C1916" t="s">
        <v>23</v>
      </c>
      <c r="D1916" t="s">
        <v>98</v>
      </c>
      <c r="E1916" t="s">
        <v>169</v>
      </c>
      <c r="F1916">
        <v>2</v>
      </c>
      <c r="G1916">
        <v>2</v>
      </c>
      <c r="H1916">
        <v>8</v>
      </c>
      <c r="I1916">
        <v>8</v>
      </c>
      <c r="J1916">
        <v>9</v>
      </c>
      <c r="M1916" t="str">
        <f t="shared" si="58"/>
        <v>Moderate Readmission</v>
      </c>
      <c r="N1916" t="str">
        <f t="shared" si="59"/>
        <v>Low Safety</v>
      </c>
    </row>
    <row r="1917" spans="1:14" x14ac:dyDescent="0.3">
      <c r="A1917" t="s">
        <v>3800</v>
      </c>
      <c r="B1917" t="s">
        <v>3678</v>
      </c>
      <c r="C1917" t="s">
        <v>23</v>
      </c>
      <c r="D1917" t="s">
        <v>116</v>
      </c>
      <c r="E1917" t="s">
        <v>25</v>
      </c>
      <c r="F1917">
        <v>3</v>
      </c>
      <c r="G1917">
        <v>8</v>
      </c>
      <c r="H1917">
        <v>11</v>
      </c>
      <c r="I1917">
        <v>8</v>
      </c>
      <c r="J1917">
        <v>11</v>
      </c>
      <c r="M1917" t="str">
        <f t="shared" si="58"/>
        <v>High Readmission</v>
      </c>
      <c r="N1917" t="str">
        <f t="shared" si="59"/>
        <v>Moderate Safety</v>
      </c>
    </row>
    <row r="1918" spans="1:14" x14ac:dyDescent="0.3">
      <c r="A1918" t="s">
        <v>3801</v>
      </c>
      <c r="B1918" t="s">
        <v>3678</v>
      </c>
      <c r="C1918" t="s">
        <v>23</v>
      </c>
      <c r="D1918" t="s">
        <v>36</v>
      </c>
      <c r="E1918" t="s">
        <v>25</v>
      </c>
      <c r="F1918">
        <v>5</v>
      </c>
      <c r="G1918">
        <v>8</v>
      </c>
      <c r="H1918">
        <v>11</v>
      </c>
      <c r="I1918">
        <v>8</v>
      </c>
      <c r="J1918">
        <v>11</v>
      </c>
      <c r="M1918" t="str">
        <f t="shared" si="58"/>
        <v>High Readmission</v>
      </c>
      <c r="N1918" t="str">
        <f t="shared" si="59"/>
        <v>Moderate Safety</v>
      </c>
    </row>
    <row r="1919" spans="1:14" x14ac:dyDescent="0.3">
      <c r="A1919" t="s">
        <v>3802</v>
      </c>
      <c r="B1919" t="s">
        <v>3678</v>
      </c>
      <c r="C1919" t="s">
        <v>23</v>
      </c>
      <c r="D1919" t="s">
        <v>36</v>
      </c>
      <c r="E1919" t="s">
        <v>25</v>
      </c>
      <c r="F1919">
        <v>3</v>
      </c>
      <c r="G1919">
        <v>4</v>
      </c>
      <c r="H1919">
        <v>9</v>
      </c>
      <c r="I1919">
        <v>8</v>
      </c>
      <c r="J1919">
        <v>10</v>
      </c>
      <c r="M1919" t="str">
        <f t="shared" si="58"/>
        <v>Moderate Readmission</v>
      </c>
      <c r="N1919" t="str">
        <f t="shared" si="59"/>
        <v>Low Safety</v>
      </c>
    </row>
    <row r="1920" spans="1:14" x14ac:dyDescent="0.3">
      <c r="A1920" t="s">
        <v>3803</v>
      </c>
      <c r="B1920" t="s">
        <v>3678</v>
      </c>
      <c r="C1920" t="s">
        <v>23</v>
      </c>
      <c r="D1920" t="s">
        <v>36</v>
      </c>
      <c r="E1920" t="s">
        <v>25</v>
      </c>
      <c r="F1920">
        <v>4</v>
      </c>
      <c r="G1920">
        <v>2</v>
      </c>
      <c r="H1920">
        <v>7</v>
      </c>
      <c r="I1920">
        <v>8</v>
      </c>
      <c r="J1920">
        <v>10</v>
      </c>
      <c r="M1920" t="str">
        <f t="shared" si="58"/>
        <v>Moderate Readmission</v>
      </c>
      <c r="N1920" t="str">
        <f t="shared" si="59"/>
        <v>Low Safety</v>
      </c>
    </row>
    <row r="1921" spans="1:14" x14ac:dyDescent="0.3">
      <c r="A1921" t="s">
        <v>3805</v>
      </c>
      <c r="B1921" t="s">
        <v>3678</v>
      </c>
      <c r="C1921" t="s">
        <v>23</v>
      </c>
      <c r="D1921" t="s">
        <v>36</v>
      </c>
      <c r="E1921" t="s">
        <v>25</v>
      </c>
      <c r="F1921">
        <v>3</v>
      </c>
      <c r="G1921">
        <v>5</v>
      </c>
      <c r="H1921">
        <v>8</v>
      </c>
      <c r="I1921">
        <v>8</v>
      </c>
      <c r="J1921">
        <v>11</v>
      </c>
      <c r="M1921" t="str">
        <f t="shared" si="58"/>
        <v>Moderate Readmission</v>
      </c>
      <c r="N1921" t="str">
        <f t="shared" si="59"/>
        <v>Moderate Safety</v>
      </c>
    </row>
    <row r="1922" spans="1:14" x14ac:dyDescent="0.3">
      <c r="A1922" t="s">
        <v>1427</v>
      </c>
      <c r="B1922" t="s">
        <v>3678</v>
      </c>
      <c r="C1922" t="s">
        <v>23</v>
      </c>
      <c r="D1922" t="s">
        <v>36</v>
      </c>
      <c r="E1922" t="s">
        <v>25</v>
      </c>
      <c r="F1922">
        <v>4</v>
      </c>
      <c r="G1922">
        <v>3</v>
      </c>
      <c r="H1922">
        <v>8</v>
      </c>
      <c r="I1922">
        <v>8</v>
      </c>
      <c r="J1922">
        <v>9</v>
      </c>
      <c r="M1922" t="str">
        <f t="shared" si="58"/>
        <v>Moderate Readmission</v>
      </c>
      <c r="N1922" t="str">
        <f t="shared" si="59"/>
        <v>Low Safety</v>
      </c>
    </row>
    <row r="1923" spans="1:14" x14ac:dyDescent="0.3">
      <c r="A1923" t="s">
        <v>3807</v>
      </c>
      <c r="B1923" t="s">
        <v>3678</v>
      </c>
      <c r="C1923" t="s">
        <v>23</v>
      </c>
      <c r="D1923" t="s">
        <v>76</v>
      </c>
      <c r="E1923" t="s">
        <v>25</v>
      </c>
      <c r="F1923">
        <v>2</v>
      </c>
      <c r="G1923">
        <v>7</v>
      </c>
      <c r="H1923">
        <v>11</v>
      </c>
      <c r="I1923">
        <v>8</v>
      </c>
      <c r="J1923">
        <v>11</v>
      </c>
      <c r="M1923" t="str">
        <f t="shared" ref="M1923:M1986" si="60">IF(H1923&gt;=10, "High Readmission", IF(H1923&gt;=5, "Moderate Readmission", "Low Readmission"))</f>
        <v>High Readmission</v>
      </c>
      <c r="N1923" t="str">
        <f t="shared" ref="N1923:N1986" si="61">IF(G1923&gt;=10, "High Safety", IF(G1923&gt;=5, "Moderate Safety", "Low Safety"))</f>
        <v>Moderate Safety</v>
      </c>
    </row>
    <row r="1924" spans="1:14" x14ac:dyDescent="0.3">
      <c r="A1924" t="s">
        <v>3809</v>
      </c>
      <c r="B1924" t="s">
        <v>3678</v>
      </c>
      <c r="C1924" t="s">
        <v>23</v>
      </c>
      <c r="D1924" t="s">
        <v>36</v>
      </c>
      <c r="E1924" t="s">
        <v>25</v>
      </c>
      <c r="F1924">
        <v>3</v>
      </c>
      <c r="G1924">
        <v>7</v>
      </c>
      <c r="H1924">
        <v>10</v>
      </c>
      <c r="I1924">
        <v>8</v>
      </c>
      <c r="J1924">
        <v>11</v>
      </c>
      <c r="M1924" t="str">
        <f t="shared" si="60"/>
        <v>High Readmission</v>
      </c>
      <c r="N1924" t="str">
        <f t="shared" si="61"/>
        <v>Moderate Safety</v>
      </c>
    </row>
    <row r="1925" spans="1:14" x14ac:dyDescent="0.3">
      <c r="A1925" t="s">
        <v>3811</v>
      </c>
      <c r="B1925" t="s">
        <v>3678</v>
      </c>
      <c r="C1925" t="s">
        <v>23</v>
      </c>
      <c r="D1925" t="s">
        <v>36</v>
      </c>
      <c r="E1925" t="s">
        <v>169</v>
      </c>
      <c r="F1925">
        <v>4</v>
      </c>
      <c r="G1925">
        <v>7</v>
      </c>
      <c r="H1925">
        <v>11</v>
      </c>
      <c r="I1925">
        <v>8</v>
      </c>
      <c r="J1925">
        <v>11</v>
      </c>
      <c r="M1925" t="str">
        <f t="shared" si="60"/>
        <v>High Readmission</v>
      </c>
      <c r="N1925" t="str">
        <f t="shared" si="61"/>
        <v>Moderate Safety</v>
      </c>
    </row>
    <row r="1926" spans="1:14" x14ac:dyDescent="0.3">
      <c r="A1926" t="s">
        <v>3813</v>
      </c>
      <c r="B1926" t="s">
        <v>3678</v>
      </c>
      <c r="C1926" t="s">
        <v>23</v>
      </c>
      <c r="D1926" t="s">
        <v>36</v>
      </c>
      <c r="E1926" t="s">
        <v>25</v>
      </c>
      <c r="F1926">
        <v>4</v>
      </c>
      <c r="G1926">
        <v>7</v>
      </c>
      <c r="H1926">
        <v>8</v>
      </c>
      <c r="I1926">
        <v>8</v>
      </c>
      <c r="J1926">
        <v>10</v>
      </c>
      <c r="M1926" t="str">
        <f t="shared" si="60"/>
        <v>Moderate Readmission</v>
      </c>
      <c r="N1926" t="str">
        <f t="shared" si="61"/>
        <v>Moderate Safety</v>
      </c>
    </row>
    <row r="1927" spans="1:14" x14ac:dyDescent="0.3">
      <c r="A1927" t="s">
        <v>3814</v>
      </c>
      <c r="B1927" t="s">
        <v>3678</v>
      </c>
      <c r="C1927" t="s">
        <v>23</v>
      </c>
      <c r="D1927" t="s">
        <v>116</v>
      </c>
      <c r="E1927" t="s">
        <v>25</v>
      </c>
      <c r="F1927">
        <v>4</v>
      </c>
      <c r="G1927">
        <v>6</v>
      </c>
      <c r="H1927">
        <v>6</v>
      </c>
      <c r="I1927">
        <v>8</v>
      </c>
      <c r="J1927">
        <v>10</v>
      </c>
      <c r="M1927" t="str">
        <f t="shared" si="60"/>
        <v>Moderate Readmission</v>
      </c>
      <c r="N1927" t="str">
        <f t="shared" si="61"/>
        <v>Moderate Safety</v>
      </c>
    </row>
    <row r="1928" spans="1:14" x14ac:dyDescent="0.3">
      <c r="A1928" t="s">
        <v>3815</v>
      </c>
      <c r="B1928" t="s">
        <v>3678</v>
      </c>
      <c r="C1928" t="s">
        <v>23</v>
      </c>
      <c r="D1928" t="s">
        <v>116</v>
      </c>
      <c r="E1928" t="s">
        <v>25</v>
      </c>
      <c r="F1928">
        <v>3</v>
      </c>
      <c r="G1928">
        <v>6</v>
      </c>
      <c r="H1928">
        <v>7</v>
      </c>
      <c r="I1928">
        <v>8</v>
      </c>
      <c r="J1928">
        <v>10</v>
      </c>
      <c r="M1928" t="str">
        <f t="shared" si="60"/>
        <v>Moderate Readmission</v>
      </c>
      <c r="N1928" t="str">
        <f t="shared" si="61"/>
        <v>Moderate Safety</v>
      </c>
    </row>
    <row r="1929" spans="1:14" x14ac:dyDescent="0.3">
      <c r="A1929" t="s">
        <v>3817</v>
      </c>
      <c r="B1929" t="s">
        <v>3678</v>
      </c>
      <c r="C1929" t="s">
        <v>23</v>
      </c>
      <c r="D1929" t="s">
        <v>76</v>
      </c>
      <c r="E1929" t="s">
        <v>25</v>
      </c>
      <c r="F1929">
        <v>3</v>
      </c>
      <c r="G1929">
        <v>3</v>
      </c>
      <c r="H1929">
        <v>7</v>
      </c>
      <c r="I1929">
        <v>8</v>
      </c>
      <c r="J1929">
        <v>9</v>
      </c>
      <c r="M1929" t="str">
        <f t="shared" si="60"/>
        <v>Moderate Readmission</v>
      </c>
      <c r="N1929" t="str">
        <f t="shared" si="61"/>
        <v>Low Safety</v>
      </c>
    </row>
    <row r="1930" spans="1:14" x14ac:dyDescent="0.3">
      <c r="A1930" t="s">
        <v>3819</v>
      </c>
      <c r="B1930" t="s">
        <v>3678</v>
      </c>
      <c r="C1930" t="s">
        <v>23</v>
      </c>
      <c r="D1930" t="s">
        <v>32</v>
      </c>
      <c r="E1930" t="s">
        <v>25</v>
      </c>
      <c r="F1930">
        <v>4</v>
      </c>
      <c r="G1930">
        <v>1</v>
      </c>
      <c r="H1930">
        <v>8</v>
      </c>
      <c r="I1930">
        <v>8</v>
      </c>
      <c r="J1930">
        <v>8</v>
      </c>
      <c r="M1930" t="str">
        <f t="shared" si="60"/>
        <v>Moderate Readmission</v>
      </c>
      <c r="N1930" t="str">
        <f t="shared" si="61"/>
        <v>Low Safety</v>
      </c>
    </row>
    <row r="1931" spans="1:14" x14ac:dyDescent="0.3">
      <c r="A1931" t="s">
        <v>3821</v>
      </c>
      <c r="B1931" t="s">
        <v>3678</v>
      </c>
      <c r="C1931" t="s">
        <v>23</v>
      </c>
      <c r="D1931" t="s">
        <v>116</v>
      </c>
      <c r="E1931" t="s">
        <v>25</v>
      </c>
      <c r="F1931">
        <v>3</v>
      </c>
      <c r="G1931">
        <v>7</v>
      </c>
      <c r="H1931">
        <v>9</v>
      </c>
      <c r="I1931">
        <v>8</v>
      </c>
      <c r="J1931">
        <v>11</v>
      </c>
      <c r="M1931" t="str">
        <f t="shared" si="60"/>
        <v>Moderate Readmission</v>
      </c>
      <c r="N1931" t="str">
        <f t="shared" si="61"/>
        <v>Moderate Safety</v>
      </c>
    </row>
    <row r="1932" spans="1:14" x14ac:dyDescent="0.3">
      <c r="A1932" t="s">
        <v>3823</v>
      </c>
      <c r="B1932" t="s">
        <v>3678</v>
      </c>
      <c r="C1932" t="s">
        <v>23</v>
      </c>
      <c r="D1932" t="s">
        <v>36</v>
      </c>
      <c r="E1932" t="s">
        <v>25</v>
      </c>
      <c r="F1932">
        <v>3</v>
      </c>
      <c r="G1932">
        <v>7</v>
      </c>
      <c r="H1932">
        <v>7</v>
      </c>
      <c r="I1932">
        <v>8</v>
      </c>
      <c r="J1932">
        <v>9</v>
      </c>
      <c r="M1932" t="str">
        <f t="shared" si="60"/>
        <v>Moderate Readmission</v>
      </c>
      <c r="N1932" t="str">
        <f t="shared" si="61"/>
        <v>Moderate Safety</v>
      </c>
    </row>
    <row r="1933" spans="1:14" x14ac:dyDescent="0.3">
      <c r="A1933" t="s">
        <v>3824</v>
      </c>
      <c r="B1933" t="s">
        <v>3678</v>
      </c>
      <c r="C1933" t="s">
        <v>23</v>
      </c>
      <c r="D1933" t="s">
        <v>32</v>
      </c>
      <c r="E1933" t="s">
        <v>169</v>
      </c>
      <c r="F1933">
        <v>5</v>
      </c>
      <c r="G1933">
        <v>3</v>
      </c>
      <c r="H1933">
        <v>3</v>
      </c>
      <c r="I1933">
        <v>8</v>
      </c>
      <c r="J1933">
        <v>3</v>
      </c>
      <c r="M1933" t="str">
        <f t="shared" si="60"/>
        <v>Low Readmission</v>
      </c>
      <c r="N1933" t="str">
        <f t="shared" si="61"/>
        <v>Low Safety</v>
      </c>
    </row>
    <row r="1934" spans="1:14" x14ac:dyDescent="0.3">
      <c r="A1934" t="s">
        <v>3825</v>
      </c>
      <c r="B1934" t="s">
        <v>3678</v>
      </c>
      <c r="C1934" t="s">
        <v>23</v>
      </c>
      <c r="D1934" t="s">
        <v>32</v>
      </c>
      <c r="E1934" t="s">
        <v>169</v>
      </c>
      <c r="F1934">
        <v>5</v>
      </c>
      <c r="G1934">
        <v>4</v>
      </c>
      <c r="H1934">
        <v>6</v>
      </c>
      <c r="I1934">
        <v>8</v>
      </c>
      <c r="J1934">
        <v>6</v>
      </c>
      <c r="M1934" t="str">
        <f t="shared" si="60"/>
        <v>Moderate Readmission</v>
      </c>
      <c r="N1934" t="str">
        <f t="shared" si="61"/>
        <v>Low Safety</v>
      </c>
    </row>
    <row r="1935" spans="1:14" x14ac:dyDescent="0.3">
      <c r="A1935" t="s">
        <v>3826</v>
      </c>
      <c r="B1935" t="s">
        <v>3678</v>
      </c>
      <c r="C1935" t="s">
        <v>23</v>
      </c>
      <c r="D1935" t="s">
        <v>36</v>
      </c>
      <c r="E1935" t="s">
        <v>25</v>
      </c>
      <c r="F1935">
        <v>4</v>
      </c>
      <c r="G1935">
        <v>7</v>
      </c>
      <c r="H1935">
        <v>10</v>
      </c>
      <c r="I1935">
        <v>8</v>
      </c>
      <c r="J1935">
        <v>11</v>
      </c>
      <c r="M1935" t="str">
        <f t="shared" si="60"/>
        <v>High Readmission</v>
      </c>
      <c r="N1935" t="str">
        <f t="shared" si="61"/>
        <v>Moderate Safety</v>
      </c>
    </row>
    <row r="1936" spans="1:14" x14ac:dyDescent="0.3">
      <c r="A1936" t="s">
        <v>3828</v>
      </c>
      <c r="B1936" t="s">
        <v>3678</v>
      </c>
      <c r="C1936" t="s">
        <v>23</v>
      </c>
      <c r="D1936" t="s">
        <v>36</v>
      </c>
      <c r="E1936" t="s">
        <v>25</v>
      </c>
      <c r="F1936">
        <v>4</v>
      </c>
      <c r="G1936">
        <v>7</v>
      </c>
      <c r="H1936">
        <v>9</v>
      </c>
      <c r="I1936">
        <v>8</v>
      </c>
      <c r="J1936">
        <v>10</v>
      </c>
      <c r="M1936" t="str">
        <f t="shared" si="60"/>
        <v>Moderate Readmission</v>
      </c>
      <c r="N1936" t="str">
        <f t="shared" si="61"/>
        <v>Moderate Safety</v>
      </c>
    </row>
    <row r="1937" spans="1:14" x14ac:dyDescent="0.3">
      <c r="A1937" t="s">
        <v>3830</v>
      </c>
      <c r="B1937" t="s">
        <v>3678</v>
      </c>
      <c r="C1937" t="s">
        <v>23</v>
      </c>
      <c r="D1937" t="s">
        <v>36</v>
      </c>
      <c r="E1937" t="s">
        <v>25</v>
      </c>
      <c r="F1937">
        <v>3</v>
      </c>
      <c r="G1937">
        <v>6</v>
      </c>
      <c r="H1937">
        <v>7</v>
      </c>
      <c r="I1937">
        <v>8</v>
      </c>
      <c r="J1937">
        <v>11</v>
      </c>
      <c r="M1937" t="str">
        <f t="shared" si="60"/>
        <v>Moderate Readmission</v>
      </c>
      <c r="N1937" t="str">
        <f t="shared" si="61"/>
        <v>Moderate Safety</v>
      </c>
    </row>
    <row r="1938" spans="1:14" x14ac:dyDescent="0.3">
      <c r="A1938" t="s">
        <v>3832</v>
      </c>
      <c r="B1938" t="s">
        <v>3678</v>
      </c>
      <c r="C1938" t="s">
        <v>23</v>
      </c>
      <c r="D1938" t="s">
        <v>36</v>
      </c>
      <c r="E1938" t="s">
        <v>25</v>
      </c>
      <c r="F1938">
        <v>5</v>
      </c>
      <c r="G1938">
        <v>7</v>
      </c>
      <c r="H1938">
        <v>7</v>
      </c>
      <c r="I1938">
        <v>8</v>
      </c>
      <c r="J1938">
        <v>10</v>
      </c>
      <c r="M1938" t="str">
        <f t="shared" si="60"/>
        <v>Moderate Readmission</v>
      </c>
      <c r="N1938" t="str">
        <f t="shared" si="61"/>
        <v>Moderate Safety</v>
      </c>
    </row>
    <row r="1939" spans="1:14" x14ac:dyDescent="0.3">
      <c r="A1939" t="s">
        <v>3833</v>
      </c>
      <c r="B1939" t="s">
        <v>3678</v>
      </c>
      <c r="C1939" t="s">
        <v>23</v>
      </c>
      <c r="D1939" t="s">
        <v>36</v>
      </c>
      <c r="E1939" t="s">
        <v>25</v>
      </c>
      <c r="F1939">
        <v>4</v>
      </c>
      <c r="G1939">
        <v>3</v>
      </c>
      <c r="H1939">
        <v>6</v>
      </c>
      <c r="I1939">
        <v>8</v>
      </c>
      <c r="J1939">
        <v>9</v>
      </c>
      <c r="M1939" t="str">
        <f t="shared" si="60"/>
        <v>Moderate Readmission</v>
      </c>
      <c r="N1939" t="str">
        <f t="shared" si="61"/>
        <v>Low Safety</v>
      </c>
    </row>
    <row r="1940" spans="1:14" x14ac:dyDescent="0.3">
      <c r="A1940" t="s">
        <v>3834</v>
      </c>
      <c r="B1940" t="s">
        <v>3678</v>
      </c>
      <c r="C1940" t="s">
        <v>23</v>
      </c>
      <c r="D1940" t="s">
        <v>36</v>
      </c>
      <c r="E1940" t="s">
        <v>25</v>
      </c>
      <c r="F1940">
        <v>4</v>
      </c>
      <c r="G1940">
        <v>2</v>
      </c>
      <c r="H1940">
        <v>4</v>
      </c>
      <c r="I1940">
        <v>8</v>
      </c>
      <c r="J1940">
        <v>9</v>
      </c>
      <c r="M1940" t="str">
        <f t="shared" si="60"/>
        <v>Low Readmission</v>
      </c>
      <c r="N1940" t="str">
        <f t="shared" si="61"/>
        <v>Low Safety</v>
      </c>
    </row>
    <row r="1941" spans="1:14" x14ac:dyDescent="0.3">
      <c r="A1941" t="s">
        <v>3835</v>
      </c>
      <c r="B1941" t="s">
        <v>3678</v>
      </c>
      <c r="C1941" t="s">
        <v>171</v>
      </c>
      <c r="D1941" t="s">
        <v>36</v>
      </c>
      <c r="E1941" t="s">
        <v>25</v>
      </c>
      <c r="F1941">
        <v>4</v>
      </c>
      <c r="G1941">
        <v>1</v>
      </c>
      <c r="H1941">
        <v>8</v>
      </c>
      <c r="I1941">
        <v>8</v>
      </c>
      <c r="J1941">
        <v>8</v>
      </c>
      <c r="M1941" t="str">
        <f t="shared" si="60"/>
        <v>Moderate Readmission</v>
      </c>
      <c r="N1941" t="str">
        <f t="shared" si="61"/>
        <v>Low Safety</v>
      </c>
    </row>
    <row r="1942" spans="1:14" x14ac:dyDescent="0.3">
      <c r="A1942" t="s">
        <v>3836</v>
      </c>
      <c r="B1942" t="s">
        <v>3678</v>
      </c>
      <c r="C1942" t="s">
        <v>171</v>
      </c>
      <c r="D1942" t="s">
        <v>116</v>
      </c>
      <c r="E1942" t="s">
        <v>169</v>
      </c>
      <c r="F1942">
        <v>3</v>
      </c>
      <c r="G1942">
        <v>2</v>
      </c>
      <c r="H1942">
        <v>8</v>
      </c>
      <c r="I1942">
        <v>8</v>
      </c>
      <c r="J1942">
        <v>7</v>
      </c>
      <c r="M1942" t="str">
        <f t="shared" si="60"/>
        <v>Moderate Readmission</v>
      </c>
      <c r="N1942" t="str">
        <f t="shared" si="61"/>
        <v>Low Safety</v>
      </c>
    </row>
    <row r="1943" spans="1:14" x14ac:dyDescent="0.3">
      <c r="A1943" t="s">
        <v>3838</v>
      </c>
      <c r="B1943" t="s">
        <v>3678</v>
      </c>
      <c r="C1943" t="s">
        <v>171</v>
      </c>
      <c r="D1943" t="s">
        <v>24</v>
      </c>
      <c r="E1943" t="s">
        <v>25</v>
      </c>
      <c r="F1943">
        <v>2</v>
      </c>
      <c r="G1943">
        <v>1</v>
      </c>
      <c r="H1943">
        <v>8</v>
      </c>
      <c r="I1943">
        <v>8</v>
      </c>
      <c r="J1943">
        <v>6</v>
      </c>
      <c r="M1943" t="str">
        <f t="shared" si="60"/>
        <v>Moderate Readmission</v>
      </c>
      <c r="N1943" t="str">
        <f t="shared" si="61"/>
        <v>Low Safety</v>
      </c>
    </row>
    <row r="1944" spans="1:14" x14ac:dyDescent="0.3">
      <c r="A1944" t="s">
        <v>3839</v>
      </c>
      <c r="B1944" t="s">
        <v>3841</v>
      </c>
      <c r="C1944" t="s">
        <v>23</v>
      </c>
      <c r="D1944" t="s">
        <v>32</v>
      </c>
      <c r="E1944" t="s">
        <v>25</v>
      </c>
      <c r="F1944">
        <v>2</v>
      </c>
      <c r="G1944">
        <v>8</v>
      </c>
      <c r="H1944">
        <v>11</v>
      </c>
      <c r="I1944">
        <v>8</v>
      </c>
      <c r="J1944">
        <v>10</v>
      </c>
      <c r="M1944" t="str">
        <f t="shared" si="60"/>
        <v>High Readmission</v>
      </c>
      <c r="N1944" t="str">
        <f t="shared" si="61"/>
        <v>Moderate Safety</v>
      </c>
    </row>
    <row r="1945" spans="1:14" x14ac:dyDescent="0.3">
      <c r="A1945" t="s">
        <v>3842</v>
      </c>
      <c r="B1945" t="s">
        <v>3841</v>
      </c>
      <c r="C1945" t="s">
        <v>23</v>
      </c>
      <c r="D1945" t="s">
        <v>32</v>
      </c>
      <c r="E1945" t="s">
        <v>25</v>
      </c>
      <c r="F1945">
        <v>2</v>
      </c>
      <c r="G1945">
        <v>2</v>
      </c>
      <c r="H1945">
        <v>7</v>
      </c>
      <c r="I1945">
        <v>8</v>
      </c>
      <c r="J1945">
        <v>10</v>
      </c>
      <c r="M1945" t="str">
        <f t="shared" si="60"/>
        <v>Moderate Readmission</v>
      </c>
      <c r="N1945" t="str">
        <f t="shared" si="61"/>
        <v>Low Safety</v>
      </c>
    </row>
    <row r="1946" spans="1:14" x14ac:dyDescent="0.3">
      <c r="A1946" t="s">
        <v>3844</v>
      </c>
      <c r="B1946" t="s">
        <v>3841</v>
      </c>
      <c r="C1946" t="s">
        <v>23</v>
      </c>
      <c r="D1946" t="s">
        <v>76</v>
      </c>
      <c r="E1946" t="s">
        <v>25</v>
      </c>
      <c r="F1946">
        <v>4</v>
      </c>
      <c r="G1946">
        <v>5</v>
      </c>
      <c r="H1946">
        <v>7</v>
      </c>
      <c r="I1946">
        <v>8</v>
      </c>
      <c r="J1946">
        <v>10</v>
      </c>
      <c r="M1946" t="str">
        <f t="shared" si="60"/>
        <v>Moderate Readmission</v>
      </c>
      <c r="N1946" t="str">
        <f t="shared" si="61"/>
        <v>Moderate Safety</v>
      </c>
    </row>
    <row r="1947" spans="1:14" x14ac:dyDescent="0.3">
      <c r="A1947" t="s">
        <v>3847</v>
      </c>
      <c r="B1947" t="s">
        <v>3841</v>
      </c>
      <c r="C1947" t="s">
        <v>23</v>
      </c>
      <c r="D1947" t="s">
        <v>24</v>
      </c>
      <c r="E1947" t="s">
        <v>25</v>
      </c>
      <c r="F1947">
        <v>3</v>
      </c>
      <c r="G1947">
        <v>8</v>
      </c>
      <c r="H1947">
        <v>11</v>
      </c>
      <c r="I1947">
        <v>8</v>
      </c>
      <c r="J1947">
        <v>11</v>
      </c>
      <c r="M1947" t="str">
        <f t="shared" si="60"/>
        <v>High Readmission</v>
      </c>
      <c r="N1947" t="str">
        <f t="shared" si="61"/>
        <v>Moderate Safety</v>
      </c>
    </row>
    <row r="1948" spans="1:14" x14ac:dyDescent="0.3">
      <c r="A1948" t="s">
        <v>3848</v>
      </c>
      <c r="B1948" t="s">
        <v>3841</v>
      </c>
      <c r="C1948" t="s">
        <v>23</v>
      </c>
      <c r="D1948" t="s">
        <v>116</v>
      </c>
      <c r="E1948" t="s">
        <v>25</v>
      </c>
      <c r="F1948">
        <v>4</v>
      </c>
      <c r="G1948">
        <v>8</v>
      </c>
      <c r="H1948">
        <v>9</v>
      </c>
      <c r="I1948">
        <v>8</v>
      </c>
      <c r="J1948">
        <v>9</v>
      </c>
      <c r="M1948" t="str">
        <f t="shared" si="60"/>
        <v>Moderate Readmission</v>
      </c>
      <c r="N1948" t="str">
        <f t="shared" si="61"/>
        <v>Moderate Safety</v>
      </c>
    </row>
    <row r="1949" spans="1:14" x14ac:dyDescent="0.3">
      <c r="A1949" t="s">
        <v>3851</v>
      </c>
      <c r="B1949" t="s">
        <v>3841</v>
      </c>
      <c r="C1949" t="s">
        <v>23</v>
      </c>
      <c r="D1949" t="s">
        <v>32</v>
      </c>
      <c r="E1949" t="s">
        <v>25</v>
      </c>
      <c r="F1949">
        <v>1</v>
      </c>
      <c r="G1949">
        <v>6</v>
      </c>
      <c r="H1949">
        <v>8</v>
      </c>
      <c r="I1949">
        <v>8</v>
      </c>
      <c r="J1949">
        <v>11</v>
      </c>
      <c r="M1949" t="str">
        <f t="shared" si="60"/>
        <v>Moderate Readmission</v>
      </c>
      <c r="N1949" t="str">
        <f t="shared" si="61"/>
        <v>Moderate Safety</v>
      </c>
    </row>
    <row r="1950" spans="1:14" x14ac:dyDescent="0.3">
      <c r="A1950" t="s">
        <v>3853</v>
      </c>
      <c r="B1950" t="s">
        <v>3841</v>
      </c>
      <c r="C1950" t="s">
        <v>23</v>
      </c>
      <c r="D1950" t="s">
        <v>36</v>
      </c>
      <c r="E1950" t="s">
        <v>25</v>
      </c>
      <c r="F1950">
        <v>4</v>
      </c>
      <c r="G1950">
        <v>4</v>
      </c>
      <c r="H1950">
        <v>9</v>
      </c>
      <c r="I1950">
        <v>8</v>
      </c>
      <c r="J1950">
        <v>9</v>
      </c>
      <c r="M1950" t="str">
        <f t="shared" si="60"/>
        <v>Moderate Readmission</v>
      </c>
      <c r="N1950" t="str">
        <f t="shared" si="61"/>
        <v>Low Safety</v>
      </c>
    </row>
    <row r="1951" spans="1:14" x14ac:dyDescent="0.3">
      <c r="A1951" t="s">
        <v>3855</v>
      </c>
      <c r="B1951" t="s">
        <v>3841</v>
      </c>
      <c r="C1951" t="s">
        <v>23</v>
      </c>
      <c r="D1951" t="s">
        <v>36</v>
      </c>
      <c r="E1951" t="s">
        <v>25</v>
      </c>
      <c r="F1951">
        <v>4</v>
      </c>
      <c r="G1951">
        <v>6</v>
      </c>
      <c r="H1951">
        <v>8</v>
      </c>
      <c r="I1951">
        <v>8</v>
      </c>
      <c r="J1951">
        <v>11</v>
      </c>
      <c r="M1951" t="str">
        <f t="shared" si="60"/>
        <v>Moderate Readmission</v>
      </c>
      <c r="N1951" t="str">
        <f t="shared" si="61"/>
        <v>Moderate Safety</v>
      </c>
    </row>
    <row r="1952" spans="1:14" x14ac:dyDescent="0.3">
      <c r="A1952" t="s">
        <v>3857</v>
      </c>
      <c r="B1952" t="s">
        <v>3841</v>
      </c>
      <c r="C1952" t="s">
        <v>23</v>
      </c>
      <c r="D1952" t="s">
        <v>36</v>
      </c>
      <c r="E1952" t="s">
        <v>25</v>
      </c>
      <c r="F1952">
        <v>2</v>
      </c>
      <c r="G1952">
        <v>3</v>
      </c>
      <c r="H1952">
        <v>6</v>
      </c>
      <c r="I1952">
        <v>8</v>
      </c>
      <c r="J1952">
        <v>10</v>
      </c>
      <c r="M1952" t="str">
        <f t="shared" si="60"/>
        <v>Moderate Readmission</v>
      </c>
      <c r="N1952" t="str">
        <f t="shared" si="61"/>
        <v>Low Safety</v>
      </c>
    </row>
    <row r="1953" spans="1:14" x14ac:dyDescent="0.3">
      <c r="A1953" t="s">
        <v>3860</v>
      </c>
      <c r="B1953" t="s">
        <v>3841</v>
      </c>
      <c r="C1953" t="s">
        <v>23</v>
      </c>
      <c r="D1953" t="s">
        <v>36</v>
      </c>
      <c r="E1953" t="s">
        <v>25</v>
      </c>
      <c r="F1953">
        <v>5</v>
      </c>
      <c r="G1953">
        <v>5</v>
      </c>
      <c r="H1953">
        <v>9</v>
      </c>
      <c r="I1953">
        <v>8</v>
      </c>
      <c r="J1953">
        <v>10</v>
      </c>
      <c r="M1953" t="str">
        <f t="shared" si="60"/>
        <v>Moderate Readmission</v>
      </c>
      <c r="N1953" t="str">
        <f t="shared" si="61"/>
        <v>Moderate Safety</v>
      </c>
    </row>
    <row r="1954" spans="1:14" x14ac:dyDescent="0.3">
      <c r="A1954" t="s">
        <v>3861</v>
      </c>
      <c r="B1954" t="s">
        <v>3841</v>
      </c>
      <c r="C1954" t="s">
        <v>23</v>
      </c>
      <c r="D1954" t="s">
        <v>24</v>
      </c>
      <c r="E1954" t="s">
        <v>25</v>
      </c>
      <c r="F1954">
        <v>3</v>
      </c>
      <c r="G1954">
        <v>4</v>
      </c>
      <c r="H1954">
        <v>7</v>
      </c>
      <c r="I1954">
        <v>8</v>
      </c>
      <c r="J1954">
        <v>8</v>
      </c>
      <c r="M1954" t="str">
        <f t="shared" si="60"/>
        <v>Moderate Readmission</v>
      </c>
      <c r="N1954" t="str">
        <f t="shared" si="61"/>
        <v>Low Safety</v>
      </c>
    </row>
    <row r="1955" spans="1:14" x14ac:dyDescent="0.3">
      <c r="A1955" t="s">
        <v>3863</v>
      </c>
      <c r="B1955" t="s">
        <v>3841</v>
      </c>
      <c r="C1955" t="s">
        <v>23</v>
      </c>
      <c r="D1955" t="s">
        <v>36</v>
      </c>
      <c r="E1955" t="s">
        <v>25</v>
      </c>
      <c r="F1955">
        <v>3</v>
      </c>
      <c r="G1955">
        <v>6</v>
      </c>
      <c r="H1955">
        <v>7</v>
      </c>
      <c r="I1955">
        <v>8</v>
      </c>
      <c r="J1955">
        <v>12</v>
      </c>
      <c r="M1955" t="str">
        <f t="shared" si="60"/>
        <v>Moderate Readmission</v>
      </c>
      <c r="N1955" t="str">
        <f t="shared" si="61"/>
        <v>Moderate Safety</v>
      </c>
    </row>
    <row r="1956" spans="1:14" x14ac:dyDescent="0.3">
      <c r="A1956" t="s">
        <v>3865</v>
      </c>
      <c r="B1956" t="s">
        <v>3841</v>
      </c>
      <c r="C1956" t="s">
        <v>23</v>
      </c>
      <c r="D1956" t="s">
        <v>36</v>
      </c>
      <c r="E1956" t="s">
        <v>25</v>
      </c>
      <c r="F1956">
        <v>4</v>
      </c>
      <c r="G1956">
        <v>7</v>
      </c>
      <c r="H1956">
        <v>10</v>
      </c>
      <c r="I1956">
        <v>8</v>
      </c>
      <c r="J1956">
        <v>11</v>
      </c>
      <c r="M1956" t="str">
        <f t="shared" si="60"/>
        <v>High Readmission</v>
      </c>
      <c r="N1956" t="str">
        <f t="shared" si="61"/>
        <v>Moderate Safety</v>
      </c>
    </row>
    <row r="1957" spans="1:14" x14ac:dyDescent="0.3">
      <c r="A1957" t="s">
        <v>2343</v>
      </c>
      <c r="B1957" t="s">
        <v>3841</v>
      </c>
      <c r="C1957" t="s">
        <v>23</v>
      </c>
      <c r="D1957" t="s">
        <v>32</v>
      </c>
      <c r="E1957" t="s">
        <v>25</v>
      </c>
      <c r="F1957">
        <v>4</v>
      </c>
      <c r="G1957">
        <v>6</v>
      </c>
      <c r="H1957">
        <v>9</v>
      </c>
      <c r="I1957">
        <v>8</v>
      </c>
      <c r="J1957">
        <v>11</v>
      </c>
      <c r="M1957" t="str">
        <f t="shared" si="60"/>
        <v>Moderate Readmission</v>
      </c>
      <c r="N1957" t="str">
        <f t="shared" si="61"/>
        <v>Moderate Safety</v>
      </c>
    </row>
    <row r="1958" spans="1:14" x14ac:dyDescent="0.3">
      <c r="A1958" t="s">
        <v>3867</v>
      </c>
      <c r="B1958" t="s">
        <v>3841</v>
      </c>
      <c r="C1958" t="s">
        <v>23</v>
      </c>
      <c r="D1958" t="s">
        <v>36</v>
      </c>
      <c r="E1958" t="s">
        <v>25</v>
      </c>
      <c r="F1958">
        <v>2</v>
      </c>
      <c r="G1958">
        <v>8</v>
      </c>
      <c r="H1958">
        <v>11</v>
      </c>
      <c r="I1958">
        <v>8</v>
      </c>
      <c r="J1958">
        <v>10</v>
      </c>
      <c r="M1958" t="str">
        <f t="shared" si="60"/>
        <v>High Readmission</v>
      </c>
      <c r="N1958" t="str">
        <f t="shared" si="61"/>
        <v>Moderate Safety</v>
      </c>
    </row>
    <row r="1959" spans="1:14" x14ac:dyDescent="0.3">
      <c r="A1959" t="s">
        <v>3868</v>
      </c>
      <c r="B1959" t="s">
        <v>3841</v>
      </c>
      <c r="C1959" t="s">
        <v>23</v>
      </c>
      <c r="D1959" t="s">
        <v>24</v>
      </c>
      <c r="E1959" t="s">
        <v>25</v>
      </c>
      <c r="F1959">
        <v>3</v>
      </c>
      <c r="G1959">
        <v>5</v>
      </c>
      <c r="H1959">
        <v>7</v>
      </c>
      <c r="I1959">
        <v>8</v>
      </c>
      <c r="J1959">
        <v>10</v>
      </c>
      <c r="M1959" t="str">
        <f t="shared" si="60"/>
        <v>Moderate Readmission</v>
      </c>
      <c r="N1959" t="str">
        <f t="shared" si="61"/>
        <v>Moderate Safety</v>
      </c>
    </row>
    <row r="1960" spans="1:14" x14ac:dyDescent="0.3">
      <c r="A1960" t="s">
        <v>3870</v>
      </c>
      <c r="B1960" t="s">
        <v>3841</v>
      </c>
      <c r="C1960" t="s">
        <v>23</v>
      </c>
      <c r="D1960" t="s">
        <v>116</v>
      </c>
      <c r="E1960" t="s">
        <v>25</v>
      </c>
      <c r="F1960">
        <v>2</v>
      </c>
      <c r="G1960">
        <v>7</v>
      </c>
      <c r="H1960">
        <v>11</v>
      </c>
      <c r="I1960">
        <v>8</v>
      </c>
      <c r="J1960">
        <v>10</v>
      </c>
      <c r="M1960" t="str">
        <f t="shared" si="60"/>
        <v>High Readmission</v>
      </c>
      <c r="N1960" t="str">
        <f t="shared" si="61"/>
        <v>Moderate Safety</v>
      </c>
    </row>
    <row r="1961" spans="1:14" x14ac:dyDescent="0.3">
      <c r="A1961" t="s">
        <v>3871</v>
      </c>
      <c r="B1961" t="s">
        <v>3841</v>
      </c>
      <c r="C1961" t="s">
        <v>23</v>
      </c>
      <c r="D1961" t="s">
        <v>32</v>
      </c>
      <c r="E1961" t="s">
        <v>25</v>
      </c>
      <c r="F1961">
        <v>2</v>
      </c>
      <c r="G1961">
        <v>3</v>
      </c>
      <c r="H1961">
        <v>7</v>
      </c>
      <c r="I1961">
        <v>8</v>
      </c>
      <c r="J1961">
        <v>9</v>
      </c>
      <c r="M1961" t="str">
        <f t="shared" si="60"/>
        <v>Moderate Readmission</v>
      </c>
      <c r="N1961" t="str">
        <f t="shared" si="61"/>
        <v>Low Safety</v>
      </c>
    </row>
    <row r="1962" spans="1:14" x14ac:dyDescent="0.3">
      <c r="A1962" t="s">
        <v>3873</v>
      </c>
      <c r="B1962" t="s">
        <v>3841</v>
      </c>
      <c r="C1962" t="s">
        <v>23</v>
      </c>
      <c r="D1962" t="s">
        <v>116</v>
      </c>
      <c r="E1962" t="s">
        <v>25</v>
      </c>
      <c r="F1962">
        <v>4</v>
      </c>
      <c r="G1962">
        <v>5</v>
      </c>
      <c r="H1962">
        <v>10</v>
      </c>
      <c r="I1962">
        <v>8</v>
      </c>
      <c r="J1962">
        <v>11</v>
      </c>
      <c r="M1962" t="str">
        <f t="shared" si="60"/>
        <v>High Readmission</v>
      </c>
      <c r="N1962" t="str">
        <f t="shared" si="61"/>
        <v>Moderate Safety</v>
      </c>
    </row>
    <row r="1963" spans="1:14" x14ac:dyDescent="0.3">
      <c r="A1963" t="s">
        <v>3875</v>
      </c>
      <c r="B1963" t="s">
        <v>3841</v>
      </c>
      <c r="C1963" t="s">
        <v>23</v>
      </c>
      <c r="D1963" t="s">
        <v>76</v>
      </c>
      <c r="E1963" t="s">
        <v>25</v>
      </c>
      <c r="F1963">
        <v>4</v>
      </c>
      <c r="G1963">
        <v>7</v>
      </c>
      <c r="H1963">
        <v>10</v>
      </c>
      <c r="I1963">
        <v>8</v>
      </c>
      <c r="J1963">
        <v>11</v>
      </c>
      <c r="M1963" t="str">
        <f t="shared" si="60"/>
        <v>High Readmission</v>
      </c>
      <c r="N1963" t="str">
        <f t="shared" si="61"/>
        <v>Moderate Safety</v>
      </c>
    </row>
    <row r="1964" spans="1:14" x14ac:dyDescent="0.3">
      <c r="A1964" t="s">
        <v>1427</v>
      </c>
      <c r="B1964" t="s">
        <v>3841</v>
      </c>
      <c r="C1964" t="s">
        <v>23</v>
      </c>
      <c r="D1964" t="s">
        <v>98</v>
      </c>
      <c r="E1964" t="s">
        <v>25</v>
      </c>
      <c r="F1964">
        <v>3</v>
      </c>
      <c r="G1964">
        <v>2</v>
      </c>
      <c r="H1964">
        <v>6</v>
      </c>
      <c r="I1964">
        <v>8</v>
      </c>
      <c r="J1964">
        <v>8</v>
      </c>
      <c r="M1964" t="str">
        <f t="shared" si="60"/>
        <v>Moderate Readmission</v>
      </c>
      <c r="N1964" t="str">
        <f t="shared" si="61"/>
        <v>Low Safety</v>
      </c>
    </row>
    <row r="1965" spans="1:14" x14ac:dyDescent="0.3">
      <c r="A1965" t="s">
        <v>3878</v>
      </c>
      <c r="B1965" t="s">
        <v>3841</v>
      </c>
      <c r="C1965" t="s">
        <v>23</v>
      </c>
      <c r="D1965" t="s">
        <v>24</v>
      </c>
      <c r="E1965" t="s">
        <v>25</v>
      </c>
      <c r="F1965">
        <v>1</v>
      </c>
      <c r="G1965">
        <v>7</v>
      </c>
      <c r="H1965">
        <v>11</v>
      </c>
      <c r="I1965">
        <v>8</v>
      </c>
      <c r="J1965">
        <v>11</v>
      </c>
      <c r="M1965" t="str">
        <f t="shared" si="60"/>
        <v>High Readmission</v>
      </c>
      <c r="N1965" t="str">
        <f t="shared" si="61"/>
        <v>Moderate Safety</v>
      </c>
    </row>
    <row r="1966" spans="1:14" x14ac:dyDescent="0.3">
      <c r="A1966" t="s">
        <v>3880</v>
      </c>
      <c r="B1966" t="s">
        <v>3841</v>
      </c>
      <c r="C1966" t="s">
        <v>23</v>
      </c>
      <c r="D1966" t="s">
        <v>76</v>
      </c>
      <c r="E1966" t="s">
        <v>25</v>
      </c>
      <c r="F1966">
        <v>2</v>
      </c>
      <c r="G1966">
        <v>6</v>
      </c>
      <c r="H1966">
        <v>8</v>
      </c>
      <c r="I1966">
        <v>8</v>
      </c>
      <c r="J1966">
        <v>9</v>
      </c>
      <c r="M1966" t="str">
        <f t="shared" si="60"/>
        <v>Moderate Readmission</v>
      </c>
      <c r="N1966" t="str">
        <f t="shared" si="61"/>
        <v>Moderate Safety</v>
      </c>
    </row>
    <row r="1967" spans="1:14" x14ac:dyDescent="0.3">
      <c r="A1967" t="s">
        <v>3881</v>
      </c>
      <c r="B1967" t="s">
        <v>3841</v>
      </c>
      <c r="C1967" t="s">
        <v>23</v>
      </c>
      <c r="D1967" t="s">
        <v>24</v>
      </c>
      <c r="E1967" t="s">
        <v>25</v>
      </c>
      <c r="F1967">
        <v>2</v>
      </c>
      <c r="G1967">
        <v>5</v>
      </c>
      <c r="H1967">
        <v>10</v>
      </c>
      <c r="I1967">
        <v>8</v>
      </c>
      <c r="J1967">
        <v>10</v>
      </c>
      <c r="M1967" t="str">
        <f t="shared" si="60"/>
        <v>High Readmission</v>
      </c>
      <c r="N1967" t="str">
        <f t="shared" si="61"/>
        <v>Moderate Safety</v>
      </c>
    </row>
    <row r="1968" spans="1:14" x14ac:dyDescent="0.3">
      <c r="A1968" t="s">
        <v>3883</v>
      </c>
      <c r="B1968" t="s">
        <v>3841</v>
      </c>
      <c r="C1968" t="s">
        <v>23</v>
      </c>
      <c r="D1968" t="s">
        <v>36</v>
      </c>
      <c r="E1968" t="s">
        <v>25</v>
      </c>
      <c r="F1968">
        <v>4</v>
      </c>
      <c r="G1968">
        <v>8</v>
      </c>
      <c r="H1968">
        <v>11</v>
      </c>
      <c r="I1968">
        <v>8</v>
      </c>
      <c r="J1968">
        <v>11</v>
      </c>
      <c r="M1968" t="str">
        <f t="shared" si="60"/>
        <v>High Readmission</v>
      </c>
      <c r="N1968" t="str">
        <f t="shared" si="61"/>
        <v>Moderate Safety</v>
      </c>
    </row>
    <row r="1969" spans="1:14" x14ac:dyDescent="0.3">
      <c r="A1969" t="s">
        <v>3884</v>
      </c>
      <c r="B1969" t="s">
        <v>3841</v>
      </c>
      <c r="C1969" t="s">
        <v>23</v>
      </c>
      <c r="D1969" t="s">
        <v>36</v>
      </c>
      <c r="E1969" t="s">
        <v>25</v>
      </c>
      <c r="F1969">
        <v>1</v>
      </c>
      <c r="G1969">
        <v>8</v>
      </c>
      <c r="H1969">
        <v>10</v>
      </c>
      <c r="I1969">
        <v>8</v>
      </c>
      <c r="J1969">
        <v>10</v>
      </c>
      <c r="M1969" t="str">
        <f t="shared" si="60"/>
        <v>High Readmission</v>
      </c>
      <c r="N1969" t="str">
        <f t="shared" si="61"/>
        <v>Moderate Safety</v>
      </c>
    </row>
    <row r="1970" spans="1:14" x14ac:dyDescent="0.3">
      <c r="A1970" t="s">
        <v>3885</v>
      </c>
      <c r="B1970" t="s">
        <v>3841</v>
      </c>
      <c r="C1970" t="s">
        <v>23</v>
      </c>
      <c r="D1970" t="s">
        <v>36</v>
      </c>
      <c r="E1970" t="s">
        <v>25</v>
      </c>
      <c r="F1970">
        <v>1</v>
      </c>
      <c r="G1970">
        <v>7</v>
      </c>
      <c r="H1970">
        <v>8</v>
      </c>
      <c r="I1970">
        <v>8</v>
      </c>
      <c r="J1970">
        <v>9</v>
      </c>
      <c r="M1970" t="str">
        <f t="shared" si="60"/>
        <v>Moderate Readmission</v>
      </c>
      <c r="N1970" t="str">
        <f t="shared" si="61"/>
        <v>Moderate Safety</v>
      </c>
    </row>
    <row r="1971" spans="1:14" x14ac:dyDescent="0.3">
      <c r="A1971" t="s">
        <v>3887</v>
      </c>
      <c r="B1971" t="s">
        <v>3841</v>
      </c>
      <c r="C1971" t="s">
        <v>23</v>
      </c>
      <c r="D1971" t="s">
        <v>32</v>
      </c>
      <c r="E1971" t="s">
        <v>25</v>
      </c>
      <c r="F1971">
        <v>3</v>
      </c>
      <c r="G1971">
        <v>4</v>
      </c>
      <c r="H1971">
        <v>7</v>
      </c>
      <c r="I1971">
        <v>8</v>
      </c>
      <c r="J1971">
        <v>9</v>
      </c>
      <c r="M1971" t="str">
        <f t="shared" si="60"/>
        <v>Moderate Readmission</v>
      </c>
      <c r="N1971" t="str">
        <f t="shared" si="61"/>
        <v>Low Safety</v>
      </c>
    </row>
    <row r="1972" spans="1:14" x14ac:dyDescent="0.3">
      <c r="A1972" t="s">
        <v>3888</v>
      </c>
      <c r="B1972" t="s">
        <v>3841</v>
      </c>
      <c r="C1972" t="s">
        <v>23</v>
      </c>
      <c r="D1972" t="s">
        <v>36</v>
      </c>
      <c r="E1972" t="s">
        <v>25</v>
      </c>
      <c r="F1972">
        <v>3</v>
      </c>
      <c r="G1972">
        <v>6</v>
      </c>
      <c r="H1972">
        <v>10</v>
      </c>
      <c r="I1972">
        <v>8</v>
      </c>
      <c r="J1972">
        <v>9</v>
      </c>
      <c r="M1972" t="str">
        <f t="shared" si="60"/>
        <v>High Readmission</v>
      </c>
      <c r="N1972" t="str">
        <f t="shared" si="61"/>
        <v>Moderate Safety</v>
      </c>
    </row>
    <row r="1973" spans="1:14" x14ac:dyDescent="0.3">
      <c r="A1973" t="s">
        <v>3889</v>
      </c>
      <c r="B1973" t="s">
        <v>3841</v>
      </c>
      <c r="C1973" t="s">
        <v>23</v>
      </c>
      <c r="D1973" t="s">
        <v>36</v>
      </c>
      <c r="E1973" t="s">
        <v>25</v>
      </c>
      <c r="F1973">
        <v>4</v>
      </c>
      <c r="G1973">
        <v>2</v>
      </c>
      <c r="H1973">
        <v>8</v>
      </c>
      <c r="I1973">
        <v>8</v>
      </c>
      <c r="J1973">
        <v>9</v>
      </c>
      <c r="M1973" t="str">
        <f t="shared" si="60"/>
        <v>Moderate Readmission</v>
      </c>
      <c r="N1973" t="str">
        <f t="shared" si="61"/>
        <v>Low Safety</v>
      </c>
    </row>
    <row r="1974" spans="1:14" x14ac:dyDescent="0.3">
      <c r="A1974" t="s">
        <v>3891</v>
      </c>
      <c r="B1974" t="s">
        <v>3841</v>
      </c>
      <c r="C1974" t="s">
        <v>23</v>
      </c>
      <c r="D1974" t="s">
        <v>36</v>
      </c>
      <c r="E1974" t="s">
        <v>25</v>
      </c>
      <c r="F1974">
        <v>2</v>
      </c>
      <c r="G1974">
        <v>7</v>
      </c>
      <c r="H1974">
        <v>10</v>
      </c>
      <c r="I1974">
        <v>8</v>
      </c>
      <c r="J1974">
        <v>10</v>
      </c>
      <c r="M1974" t="str">
        <f t="shared" si="60"/>
        <v>High Readmission</v>
      </c>
      <c r="N1974" t="str">
        <f t="shared" si="61"/>
        <v>Moderate Safety</v>
      </c>
    </row>
    <row r="1975" spans="1:14" x14ac:dyDescent="0.3">
      <c r="A1975" t="s">
        <v>3893</v>
      </c>
      <c r="B1975" t="s">
        <v>3841</v>
      </c>
      <c r="C1975" t="s">
        <v>155</v>
      </c>
      <c r="D1975" t="s">
        <v>156</v>
      </c>
      <c r="E1975" t="s">
        <v>25</v>
      </c>
      <c r="F1975">
        <v>5</v>
      </c>
      <c r="G1975">
        <v>3</v>
      </c>
      <c r="H1975">
        <v>4</v>
      </c>
      <c r="I1975">
        <v>8</v>
      </c>
      <c r="J1975">
        <v>5</v>
      </c>
      <c r="M1975" t="str">
        <f t="shared" si="60"/>
        <v>Low Readmission</v>
      </c>
      <c r="N1975" t="str">
        <f t="shared" si="61"/>
        <v>Low Safety</v>
      </c>
    </row>
    <row r="1976" spans="1:14" x14ac:dyDescent="0.3">
      <c r="A1976" t="s">
        <v>3894</v>
      </c>
      <c r="B1976" t="s">
        <v>3841</v>
      </c>
      <c r="C1976" t="s">
        <v>23</v>
      </c>
      <c r="D1976" t="s">
        <v>36</v>
      </c>
      <c r="E1976" t="s">
        <v>25</v>
      </c>
      <c r="F1976">
        <v>3</v>
      </c>
      <c r="G1976">
        <v>5</v>
      </c>
      <c r="H1976">
        <v>8</v>
      </c>
      <c r="I1976">
        <v>8</v>
      </c>
      <c r="J1976">
        <v>12</v>
      </c>
      <c r="M1976" t="str">
        <f t="shared" si="60"/>
        <v>Moderate Readmission</v>
      </c>
      <c r="N1976" t="str">
        <f t="shared" si="61"/>
        <v>Moderate Safety</v>
      </c>
    </row>
    <row r="1977" spans="1:14" x14ac:dyDescent="0.3">
      <c r="A1977" t="s">
        <v>3896</v>
      </c>
      <c r="B1977" t="s">
        <v>3841</v>
      </c>
      <c r="C1977" t="s">
        <v>155</v>
      </c>
      <c r="D1977" t="s">
        <v>156</v>
      </c>
      <c r="E1977" t="s">
        <v>25</v>
      </c>
      <c r="F1977">
        <v>4</v>
      </c>
      <c r="G1977">
        <v>3</v>
      </c>
      <c r="H1977">
        <v>5</v>
      </c>
      <c r="I1977">
        <v>8</v>
      </c>
      <c r="J1977">
        <v>5</v>
      </c>
      <c r="M1977" t="str">
        <f t="shared" si="60"/>
        <v>Moderate Readmission</v>
      </c>
      <c r="N1977" t="str">
        <f t="shared" si="61"/>
        <v>Low Safety</v>
      </c>
    </row>
    <row r="1978" spans="1:14" x14ac:dyDescent="0.3">
      <c r="A1978" t="s">
        <v>3897</v>
      </c>
      <c r="B1978" t="s">
        <v>3841</v>
      </c>
      <c r="C1978" t="s">
        <v>23</v>
      </c>
      <c r="D1978" t="s">
        <v>76</v>
      </c>
      <c r="E1978" t="s">
        <v>25</v>
      </c>
      <c r="F1978">
        <v>3</v>
      </c>
      <c r="G1978">
        <v>3</v>
      </c>
      <c r="H1978">
        <v>3</v>
      </c>
      <c r="I1978">
        <v>8</v>
      </c>
      <c r="J1978">
        <v>4</v>
      </c>
      <c r="M1978" t="str">
        <f t="shared" si="60"/>
        <v>Low Readmission</v>
      </c>
      <c r="N1978" t="str">
        <f t="shared" si="61"/>
        <v>Low Safety</v>
      </c>
    </row>
    <row r="1979" spans="1:14" x14ac:dyDescent="0.3">
      <c r="A1979" t="s">
        <v>3898</v>
      </c>
      <c r="B1979" t="s">
        <v>3841</v>
      </c>
      <c r="C1979" t="s">
        <v>23</v>
      </c>
      <c r="D1979" t="s">
        <v>76</v>
      </c>
      <c r="E1979" t="s">
        <v>25</v>
      </c>
      <c r="F1979">
        <v>5</v>
      </c>
      <c r="G1979">
        <v>3</v>
      </c>
      <c r="H1979">
        <v>4</v>
      </c>
      <c r="I1979">
        <v>8</v>
      </c>
      <c r="J1979">
        <v>4</v>
      </c>
      <c r="M1979" t="str">
        <f t="shared" si="60"/>
        <v>Low Readmission</v>
      </c>
      <c r="N1979" t="str">
        <f t="shared" si="61"/>
        <v>Low Safety</v>
      </c>
    </row>
    <row r="1980" spans="1:14" x14ac:dyDescent="0.3">
      <c r="A1980" t="s">
        <v>3899</v>
      </c>
      <c r="B1980" t="s">
        <v>3841</v>
      </c>
      <c r="C1980" t="s">
        <v>23</v>
      </c>
      <c r="D1980" t="s">
        <v>32</v>
      </c>
      <c r="E1980" t="s">
        <v>25</v>
      </c>
      <c r="F1980">
        <v>4</v>
      </c>
      <c r="G1980">
        <v>8</v>
      </c>
      <c r="H1980">
        <v>8</v>
      </c>
      <c r="I1980">
        <v>8</v>
      </c>
      <c r="J1980">
        <v>10</v>
      </c>
      <c r="M1980" t="str">
        <f t="shared" si="60"/>
        <v>Moderate Readmission</v>
      </c>
      <c r="N1980" t="str">
        <f t="shared" si="61"/>
        <v>Moderate Safety</v>
      </c>
    </row>
    <row r="1981" spans="1:14" x14ac:dyDescent="0.3">
      <c r="A1981" t="s">
        <v>3900</v>
      </c>
      <c r="B1981" t="s">
        <v>3841</v>
      </c>
      <c r="C1981" t="s">
        <v>23</v>
      </c>
      <c r="D1981" t="s">
        <v>221</v>
      </c>
      <c r="E1981" t="s">
        <v>25</v>
      </c>
      <c r="F1981">
        <v>5</v>
      </c>
      <c r="G1981">
        <v>4</v>
      </c>
      <c r="H1981">
        <v>4</v>
      </c>
      <c r="I1981">
        <v>8</v>
      </c>
      <c r="J1981">
        <v>7</v>
      </c>
      <c r="M1981" t="str">
        <f t="shared" si="60"/>
        <v>Low Readmission</v>
      </c>
      <c r="N1981" t="str">
        <f t="shared" si="61"/>
        <v>Low Safety</v>
      </c>
    </row>
    <row r="1982" spans="1:14" x14ac:dyDescent="0.3">
      <c r="A1982" t="s">
        <v>3901</v>
      </c>
      <c r="B1982" t="s">
        <v>3841</v>
      </c>
      <c r="C1982" t="s">
        <v>23</v>
      </c>
      <c r="D1982" t="s">
        <v>221</v>
      </c>
      <c r="E1982" t="s">
        <v>25</v>
      </c>
      <c r="F1982">
        <v>5</v>
      </c>
      <c r="G1982">
        <v>5</v>
      </c>
      <c r="H1982">
        <v>6</v>
      </c>
      <c r="I1982">
        <v>8</v>
      </c>
      <c r="J1982">
        <v>7</v>
      </c>
      <c r="M1982" t="str">
        <f t="shared" si="60"/>
        <v>Moderate Readmission</v>
      </c>
      <c r="N1982" t="str">
        <f t="shared" si="61"/>
        <v>Moderate Safety</v>
      </c>
    </row>
    <row r="1983" spans="1:14" x14ac:dyDescent="0.3">
      <c r="A1983" t="s">
        <v>3902</v>
      </c>
      <c r="B1983" t="s">
        <v>3841</v>
      </c>
      <c r="C1983" t="s">
        <v>23</v>
      </c>
      <c r="D1983" t="s">
        <v>36</v>
      </c>
      <c r="E1983" t="s">
        <v>25</v>
      </c>
      <c r="F1983">
        <v>3</v>
      </c>
      <c r="G1983">
        <v>5</v>
      </c>
      <c r="H1983">
        <v>6</v>
      </c>
      <c r="I1983">
        <v>8</v>
      </c>
      <c r="J1983">
        <v>9</v>
      </c>
      <c r="M1983" t="str">
        <f t="shared" si="60"/>
        <v>Moderate Readmission</v>
      </c>
      <c r="N1983" t="str">
        <f t="shared" si="61"/>
        <v>Moderate Safety</v>
      </c>
    </row>
    <row r="1984" spans="1:14" x14ac:dyDescent="0.3">
      <c r="A1984" t="s">
        <v>3905</v>
      </c>
      <c r="B1984" t="s">
        <v>3841</v>
      </c>
      <c r="C1984" t="s">
        <v>23</v>
      </c>
      <c r="D1984" t="s">
        <v>221</v>
      </c>
      <c r="E1984" t="s">
        <v>25</v>
      </c>
      <c r="F1984">
        <v>4</v>
      </c>
      <c r="G1984">
        <v>5</v>
      </c>
      <c r="H1984">
        <v>7</v>
      </c>
      <c r="I1984">
        <v>8</v>
      </c>
      <c r="J1984">
        <v>8</v>
      </c>
      <c r="M1984" t="str">
        <f t="shared" si="60"/>
        <v>Moderate Readmission</v>
      </c>
      <c r="N1984" t="str">
        <f t="shared" si="61"/>
        <v>Moderate Safety</v>
      </c>
    </row>
    <row r="1985" spans="1:14" x14ac:dyDescent="0.3">
      <c r="A1985" t="s">
        <v>3906</v>
      </c>
      <c r="B1985" t="s">
        <v>3841</v>
      </c>
      <c r="C1985" t="s">
        <v>23</v>
      </c>
      <c r="D1985" t="s">
        <v>36</v>
      </c>
      <c r="E1985" t="s">
        <v>25</v>
      </c>
      <c r="F1985">
        <v>4</v>
      </c>
      <c r="G1985">
        <v>4</v>
      </c>
      <c r="H1985">
        <v>7</v>
      </c>
      <c r="I1985">
        <v>8</v>
      </c>
      <c r="J1985">
        <v>12</v>
      </c>
      <c r="M1985" t="str">
        <f t="shared" si="60"/>
        <v>Moderate Readmission</v>
      </c>
      <c r="N1985" t="str">
        <f t="shared" si="61"/>
        <v>Low Safety</v>
      </c>
    </row>
    <row r="1986" spans="1:14" x14ac:dyDescent="0.3">
      <c r="A1986" t="s">
        <v>3908</v>
      </c>
      <c r="B1986" t="s">
        <v>3841</v>
      </c>
      <c r="C1986" t="s">
        <v>23</v>
      </c>
      <c r="D1986" t="s">
        <v>221</v>
      </c>
      <c r="E1986" t="s">
        <v>25</v>
      </c>
      <c r="F1986">
        <v>5</v>
      </c>
      <c r="G1986">
        <v>2</v>
      </c>
      <c r="H1986">
        <v>7</v>
      </c>
      <c r="I1986">
        <v>8</v>
      </c>
      <c r="J1986">
        <v>8</v>
      </c>
      <c r="M1986" t="str">
        <f t="shared" si="60"/>
        <v>Moderate Readmission</v>
      </c>
      <c r="N1986" t="str">
        <f t="shared" si="61"/>
        <v>Low Safety</v>
      </c>
    </row>
    <row r="1987" spans="1:14" x14ac:dyDescent="0.3">
      <c r="A1987" t="s">
        <v>3909</v>
      </c>
      <c r="B1987" t="s">
        <v>3841</v>
      </c>
      <c r="C1987" t="s">
        <v>23</v>
      </c>
      <c r="D1987" t="s">
        <v>36</v>
      </c>
      <c r="E1987" t="s">
        <v>25</v>
      </c>
      <c r="F1987">
        <v>5</v>
      </c>
      <c r="G1987">
        <v>3</v>
      </c>
      <c r="H1987">
        <v>6</v>
      </c>
      <c r="I1987">
        <v>8</v>
      </c>
      <c r="J1987">
        <v>8</v>
      </c>
      <c r="M1987" t="str">
        <f t="shared" ref="M1987:M2050" si="62">IF(H1987&gt;=10, "High Readmission", IF(H1987&gt;=5, "Moderate Readmission", "Low Readmission"))</f>
        <v>Moderate Readmission</v>
      </c>
      <c r="N1987" t="str">
        <f t="shared" ref="N1987:N2050" si="63">IF(G1987&gt;=10, "High Safety", IF(G1987&gt;=5, "Moderate Safety", "Low Safety"))</f>
        <v>Low Safety</v>
      </c>
    </row>
    <row r="1988" spans="1:14" x14ac:dyDescent="0.3">
      <c r="A1988" t="s">
        <v>3911</v>
      </c>
      <c r="B1988" t="s">
        <v>3841</v>
      </c>
      <c r="C1988" t="s">
        <v>23</v>
      </c>
      <c r="D1988" t="s">
        <v>36</v>
      </c>
      <c r="E1988" t="s">
        <v>25</v>
      </c>
      <c r="F1988">
        <v>4</v>
      </c>
      <c r="G1988">
        <v>6</v>
      </c>
      <c r="H1988">
        <v>7</v>
      </c>
      <c r="I1988">
        <v>8</v>
      </c>
      <c r="J1988">
        <v>9</v>
      </c>
      <c r="M1988" t="str">
        <f t="shared" si="62"/>
        <v>Moderate Readmission</v>
      </c>
      <c r="N1988" t="str">
        <f t="shared" si="63"/>
        <v>Moderate Safety</v>
      </c>
    </row>
    <row r="1989" spans="1:14" x14ac:dyDescent="0.3">
      <c r="A1989" t="s">
        <v>3916</v>
      </c>
      <c r="B1989" t="s">
        <v>3918</v>
      </c>
      <c r="C1989" t="s">
        <v>23</v>
      </c>
      <c r="D1989" t="s">
        <v>76</v>
      </c>
      <c r="E1989" t="s">
        <v>25</v>
      </c>
      <c r="F1989">
        <v>2</v>
      </c>
      <c r="G1989">
        <v>2</v>
      </c>
      <c r="H1989">
        <v>8</v>
      </c>
      <c r="I1989">
        <v>8</v>
      </c>
      <c r="J1989">
        <v>9</v>
      </c>
      <c r="M1989" t="str">
        <f t="shared" si="62"/>
        <v>Moderate Readmission</v>
      </c>
      <c r="N1989" t="str">
        <f t="shared" si="63"/>
        <v>Low Safety</v>
      </c>
    </row>
    <row r="1990" spans="1:14" x14ac:dyDescent="0.3">
      <c r="A1990" t="s">
        <v>3920</v>
      </c>
      <c r="B1990" t="s">
        <v>3918</v>
      </c>
      <c r="C1990" t="s">
        <v>23</v>
      </c>
      <c r="D1990" t="s">
        <v>76</v>
      </c>
      <c r="E1990" t="s">
        <v>25</v>
      </c>
      <c r="F1990">
        <v>5</v>
      </c>
      <c r="G1990">
        <v>7</v>
      </c>
      <c r="H1990">
        <v>9</v>
      </c>
      <c r="I1990">
        <v>8</v>
      </c>
      <c r="J1990">
        <v>12</v>
      </c>
      <c r="M1990" t="str">
        <f t="shared" si="62"/>
        <v>Moderate Readmission</v>
      </c>
      <c r="N1990" t="str">
        <f t="shared" si="63"/>
        <v>Moderate Safety</v>
      </c>
    </row>
    <row r="1991" spans="1:14" x14ac:dyDescent="0.3">
      <c r="A1991" t="s">
        <v>3923</v>
      </c>
      <c r="B1991" t="s">
        <v>3918</v>
      </c>
      <c r="C1991" t="s">
        <v>23</v>
      </c>
      <c r="D1991" t="s">
        <v>36</v>
      </c>
      <c r="E1991" t="s">
        <v>25</v>
      </c>
      <c r="F1991">
        <v>4</v>
      </c>
      <c r="G1991">
        <v>8</v>
      </c>
      <c r="H1991">
        <v>9</v>
      </c>
      <c r="I1991">
        <v>8</v>
      </c>
      <c r="J1991">
        <v>11</v>
      </c>
      <c r="M1991" t="str">
        <f t="shared" si="62"/>
        <v>Moderate Readmission</v>
      </c>
      <c r="N1991" t="str">
        <f t="shared" si="63"/>
        <v>Moderate Safety</v>
      </c>
    </row>
    <row r="1992" spans="1:14" x14ac:dyDescent="0.3">
      <c r="A1992" t="s">
        <v>3924</v>
      </c>
      <c r="B1992" t="s">
        <v>3918</v>
      </c>
      <c r="C1992" t="s">
        <v>23</v>
      </c>
      <c r="D1992" t="s">
        <v>36</v>
      </c>
      <c r="E1992" t="s">
        <v>25</v>
      </c>
      <c r="F1992">
        <v>3</v>
      </c>
      <c r="G1992">
        <v>6</v>
      </c>
      <c r="H1992">
        <v>8</v>
      </c>
      <c r="I1992">
        <v>8</v>
      </c>
      <c r="J1992">
        <v>8</v>
      </c>
      <c r="M1992" t="str">
        <f t="shared" si="62"/>
        <v>Moderate Readmission</v>
      </c>
      <c r="N1992" t="str">
        <f t="shared" si="63"/>
        <v>Moderate Safety</v>
      </c>
    </row>
    <row r="1993" spans="1:14" x14ac:dyDescent="0.3">
      <c r="A1993" t="s">
        <v>3926</v>
      </c>
      <c r="B1993" t="s">
        <v>3918</v>
      </c>
      <c r="C1993" t="s">
        <v>23</v>
      </c>
      <c r="D1993" t="s">
        <v>76</v>
      </c>
      <c r="E1993" t="s">
        <v>25</v>
      </c>
      <c r="F1993">
        <v>4</v>
      </c>
      <c r="G1993">
        <v>8</v>
      </c>
      <c r="H1993">
        <v>10</v>
      </c>
      <c r="I1993">
        <v>8</v>
      </c>
      <c r="J1993">
        <v>9</v>
      </c>
      <c r="M1993" t="str">
        <f t="shared" si="62"/>
        <v>High Readmission</v>
      </c>
      <c r="N1993" t="str">
        <f t="shared" si="63"/>
        <v>Moderate Safety</v>
      </c>
    </row>
    <row r="1994" spans="1:14" x14ac:dyDescent="0.3">
      <c r="A1994" t="s">
        <v>3927</v>
      </c>
      <c r="B1994" t="s">
        <v>3918</v>
      </c>
      <c r="C1994" t="s">
        <v>23</v>
      </c>
      <c r="D1994" t="s">
        <v>36</v>
      </c>
      <c r="E1994" t="s">
        <v>25</v>
      </c>
      <c r="F1994">
        <v>2</v>
      </c>
      <c r="G1994">
        <v>7</v>
      </c>
      <c r="H1994">
        <v>11</v>
      </c>
      <c r="I1994">
        <v>8</v>
      </c>
      <c r="J1994">
        <v>10</v>
      </c>
      <c r="M1994" t="str">
        <f t="shared" si="62"/>
        <v>High Readmission</v>
      </c>
      <c r="N1994" t="str">
        <f t="shared" si="63"/>
        <v>Moderate Safety</v>
      </c>
    </row>
    <row r="1995" spans="1:14" x14ac:dyDescent="0.3">
      <c r="A1995" t="s">
        <v>3929</v>
      </c>
      <c r="B1995" t="s">
        <v>3918</v>
      </c>
      <c r="C1995" t="s">
        <v>23</v>
      </c>
      <c r="D1995" t="s">
        <v>36</v>
      </c>
      <c r="E1995" t="s">
        <v>25</v>
      </c>
      <c r="F1995">
        <v>5</v>
      </c>
      <c r="G1995">
        <v>8</v>
      </c>
      <c r="H1995">
        <v>10</v>
      </c>
      <c r="I1995">
        <v>8</v>
      </c>
      <c r="J1995">
        <v>10</v>
      </c>
      <c r="M1995" t="str">
        <f t="shared" si="62"/>
        <v>High Readmission</v>
      </c>
      <c r="N1995" t="str">
        <f t="shared" si="63"/>
        <v>Moderate Safety</v>
      </c>
    </row>
    <row r="1996" spans="1:14" x14ac:dyDescent="0.3">
      <c r="A1996" t="s">
        <v>3930</v>
      </c>
      <c r="B1996" t="s">
        <v>3918</v>
      </c>
      <c r="C1996" t="s">
        <v>23</v>
      </c>
      <c r="D1996" t="s">
        <v>36</v>
      </c>
      <c r="E1996" t="s">
        <v>25</v>
      </c>
      <c r="F1996">
        <v>5</v>
      </c>
      <c r="G1996">
        <v>7</v>
      </c>
      <c r="H1996">
        <v>11</v>
      </c>
      <c r="I1996">
        <v>8</v>
      </c>
      <c r="J1996">
        <v>11</v>
      </c>
      <c r="M1996" t="str">
        <f t="shared" si="62"/>
        <v>High Readmission</v>
      </c>
      <c r="N1996" t="str">
        <f t="shared" si="63"/>
        <v>Moderate Safety</v>
      </c>
    </row>
    <row r="1997" spans="1:14" x14ac:dyDescent="0.3">
      <c r="A1997" t="s">
        <v>3932</v>
      </c>
      <c r="B1997" t="s">
        <v>3918</v>
      </c>
      <c r="C1997" t="s">
        <v>23</v>
      </c>
      <c r="D1997" t="s">
        <v>36</v>
      </c>
      <c r="E1997" t="s">
        <v>25</v>
      </c>
      <c r="F1997">
        <v>4</v>
      </c>
      <c r="G1997">
        <v>6</v>
      </c>
      <c r="H1997">
        <v>9</v>
      </c>
      <c r="I1997">
        <v>8</v>
      </c>
      <c r="J1997">
        <v>8</v>
      </c>
      <c r="M1997" t="str">
        <f t="shared" si="62"/>
        <v>Moderate Readmission</v>
      </c>
      <c r="N1997" t="str">
        <f t="shared" si="63"/>
        <v>Moderate Safety</v>
      </c>
    </row>
    <row r="1998" spans="1:14" x14ac:dyDescent="0.3">
      <c r="A1998" t="s">
        <v>3933</v>
      </c>
      <c r="B1998" t="s">
        <v>3918</v>
      </c>
      <c r="C1998" t="s">
        <v>23</v>
      </c>
      <c r="D1998" t="s">
        <v>36</v>
      </c>
      <c r="E1998" t="s">
        <v>25</v>
      </c>
      <c r="F1998">
        <v>3</v>
      </c>
      <c r="G1998">
        <v>6</v>
      </c>
      <c r="H1998">
        <v>7</v>
      </c>
      <c r="I1998">
        <v>8</v>
      </c>
      <c r="J1998">
        <v>10</v>
      </c>
      <c r="M1998" t="str">
        <f t="shared" si="62"/>
        <v>Moderate Readmission</v>
      </c>
      <c r="N1998" t="str">
        <f t="shared" si="63"/>
        <v>Moderate Safety</v>
      </c>
    </row>
    <row r="1999" spans="1:14" x14ac:dyDescent="0.3">
      <c r="A1999" t="s">
        <v>3934</v>
      </c>
      <c r="B1999" t="s">
        <v>3918</v>
      </c>
      <c r="C1999" t="s">
        <v>23</v>
      </c>
      <c r="D1999" t="s">
        <v>116</v>
      </c>
      <c r="E1999" t="s">
        <v>25</v>
      </c>
      <c r="F1999">
        <v>3</v>
      </c>
      <c r="G1999">
        <v>5</v>
      </c>
      <c r="H1999">
        <v>9</v>
      </c>
      <c r="I1999">
        <v>8</v>
      </c>
      <c r="J1999">
        <v>10</v>
      </c>
      <c r="M1999" t="str">
        <f t="shared" si="62"/>
        <v>Moderate Readmission</v>
      </c>
      <c r="N1999" t="str">
        <f t="shared" si="63"/>
        <v>Moderate Safety</v>
      </c>
    </row>
    <row r="2000" spans="1:14" x14ac:dyDescent="0.3">
      <c r="A2000" t="s">
        <v>3935</v>
      </c>
      <c r="B2000" t="s">
        <v>3918</v>
      </c>
      <c r="C2000" t="s">
        <v>23</v>
      </c>
      <c r="D2000" t="s">
        <v>36</v>
      </c>
      <c r="E2000" t="s">
        <v>25</v>
      </c>
      <c r="F2000">
        <v>4</v>
      </c>
      <c r="G2000">
        <v>6</v>
      </c>
      <c r="H2000">
        <v>6</v>
      </c>
      <c r="I2000">
        <v>8</v>
      </c>
      <c r="J2000">
        <v>11</v>
      </c>
      <c r="M2000" t="str">
        <f t="shared" si="62"/>
        <v>Moderate Readmission</v>
      </c>
      <c r="N2000" t="str">
        <f t="shared" si="63"/>
        <v>Moderate Safety</v>
      </c>
    </row>
    <row r="2001" spans="1:14" x14ac:dyDescent="0.3">
      <c r="A2001" t="s">
        <v>697</v>
      </c>
      <c r="B2001" t="s">
        <v>3918</v>
      </c>
      <c r="C2001" t="s">
        <v>23</v>
      </c>
      <c r="D2001" t="s">
        <v>24</v>
      </c>
      <c r="E2001" t="s">
        <v>25</v>
      </c>
      <c r="F2001">
        <v>4</v>
      </c>
      <c r="G2001">
        <v>7</v>
      </c>
      <c r="H2001">
        <v>8</v>
      </c>
      <c r="I2001">
        <v>8</v>
      </c>
      <c r="J2001">
        <v>11</v>
      </c>
      <c r="M2001" t="str">
        <f t="shared" si="62"/>
        <v>Moderate Readmission</v>
      </c>
      <c r="N2001" t="str">
        <f t="shared" si="63"/>
        <v>Moderate Safety</v>
      </c>
    </row>
    <row r="2002" spans="1:14" x14ac:dyDescent="0.3">
      <c r="A2002" t="s">
        <v>3938</v>
      </c>
      <c r="B2002" t="s">
        <v>3918</v>
      </c>
      <c r="C2002" t="s">
        <v>23</v>
      </c>
      <c r="D2002" t="s">
        <v>36</v>
      </c>
      <c r="E2002" t="s">
        <v>25</v>
      </c>
      <c r="F2002">
        <v>4</v>
      </c>
      <c r="G2002">
        <v>3</v>
      </c>
      <c r="H2002">
        <v>4</v>
      </c>
      <c r="I2002">
        <v>8</v>
      </c>
      <c r="J2002">
        <v>9</v>
      </c>
      <c r="M2002" t="str">
        <f t="shared" si="62"/>
        <v>Low Readmission</v>
      </c>
      <c r="N2002" t="str">
        <f t="shared" si="63"/>
        <v>Low Safety</v>
      </c>
    </row>
    <row r="2003" spans="1:14" x14ac:dyDescent="0.3">
      <c r="A2003" t="s">
        <v>3940</v>
      </c>
      <c r="B2003" t="s">
        <v>3918</v>
      </c>
      <c r="C2003" t="s">
        <v>23</v>
      </c>
      <c r="D2003" t="s">
        <v>116</v>
      </c>
      <c r="E2003" t="s">
        <v>25</v>
      </c>
      <c r="F2003">
        <v>3</v>
      </c>
      <c r="G2003">
        <v>2</v>
      </c>
      <c r="H2003">
        <v>6</v>
      </c>
      <c r="I2003">
        <v>8</v>
      </c>
      <c r="J2003">
        <v>11</v>
      </c>
      <c r="M2003" t="str">
        <f t="shared" si="62"/>
        <v>Moderate Readmission</v>
      </c>
      <c r="N2003" t="str">
        <f t="shared" si="63"/>
        <v>Low Safety</v>
      </c>
    </row>
    <row r="2004" spans="1:14" x14ac:dyDescent="0.3">
      <c r="A2004" t="s">
        <v>3943</v>
      </c>
      <c r="B2004" t="s">
        <v>3918</v>
      </c>
      <c r="C2004" t="s">
        <v>23</v>
      </c>
      <c r="D2004" t="s">
        <v>36</v>
      </c>
      <c r="E2004" t="s">
        <v>25</v>
      </c>
      <c r="F2004">
        <v>4</v>
      </c>
      <c r="G2004">
        <v>5</v>
      </c>
      <c r="H2004">
        <v>6</v>
      </c>
      <c r="I2004">
        <v>8</v>
      </c>
      <c r="J2004">
        <v>10</v>
      </c>
      <c r="M2004" t="str">
        <f t="shared" si="62"/>
        <v>Moderate Readmission</v>
      </c>
      <c r="N2004" t="str">
        <f t="shared" si="63"/>
        <v>Moderate Safety</v>
      </c>
    </row>
    <row r="2005" spans="1:14" x14ac:dyDescent="0.3">
      <c r="A2005" t="s">
        <v>3947</v>
      </c>
      <c r="B2005" t="s">
        <v>3918</v>
      </c>
      <c r="C2005" t="s">
        <v>155</v>
      </c>
      <c r="D2005" t="s">
        <v>156</v>
      </c>
      <c r="E2005" t="s">
        <v>25</v>
      </c>
      <c r="F2005">
        <v>5</v>
      </c>
      <c r="G2005">
        <v>4</v>
      </c>
      <c r="H2005">
        <v>6</v>
      </c>
      <c r="I2005">
        <v>8</v>
      </c>
      <c r="J2005">
        <v>6</v>
      </c>
      <c r="M2005" t="str">
        <f t="shared" si="62"/>
        <v>Moderate Readmission</v>
      </c>
      <c r="N2005" t="str">
        <f t="shared" si="63"/>
        <v>Low Safety</v>
      </c>
    </row>
    <row r="2006" spans="1:14" x14ac:dyDescent="0.3">
      <c r="A2006" t="s">
        <v>3948</v>
      </c>
      <c r="B2006" t="s">
        <v>3918</v>
      </c>
      <c r="C2006" t="s">
        <v>23</v>
      </c>
      <c r="D2006" t="s">
        <v>36</v>
      </c>
      <c r="E2006" t="s">
        <v>25</v>
      </c>
      <c r="F2006">
        <v>4</v>
      </c>
      <c r="G2006">
        <v>8</v>
      </c>
      <c r="H2006">
        <v>11</v>
      </c>
      <c r="I2006">
        <v>8</v>
      </c>
      <c r="J2006">
        <v>10</v>
      </c>
      <c r="M2006" t="str">
        <f t="shared" si="62"/>
        <v>High Readmission</v>
      </c>
      <c r="N2006" t="str">
        <f t="shared" si="63"/>
        <v>Moderate Safety</v>
      </c>
    </row>
    <row r="2007" spans="1:14" x14ac:dyDescent="0.3">
      <c r="A2007" t="s">
        <v>3951</v>
      </c>
      <c r="B2007" t="s">
        <v>3918</v>
      </c>
      <c r="C2007" t="s">
        <v>23</v>
      </c>
      <c r="D2007" t="s">
        <v>36</v>
      </c>
      <c r="E2007" t="s">
        <v>25</v>
      </c>
      <c r="F2007">
        <v>4</v>
      </c>
      <c r="G2007">
        <v>7</v>
      </c>
      <c r="H2007">
        <v>10</v>
      </c>
      <c r="I2007">
        <v>8</v>
      </c>
      <c r="J2007">
        <v>11</v>
      </c>
      <c r="M2007" t="str">
        <f t="shared" si="62"/>
        <v>High Readmission</v>
      </c>
      <c r="N2007" t="str">
        <f t="shared" si="63"/>
        <v>Moderate Safety</v>
      </c>
    </row>
    <row r="2008" spans="1:14" x14ac:dyDescent="0.3">
      <c r="A2008" t="s">
        <v>3954</v>
      </c>
      <c r="B2008" t="s">
        <v>3918</v>
      </c>
      <c r="C2008" t="s">
        <v>23</v>
      </c>
      <c r="D2008" t="s">
        <v>76</v>
      </c>
      <c r="E2008" t="s">
        <v>25</v>
      </c>
      <c r="F2008">
        <v>4</v>
      </c>
      <c r="G2008">
        <v>7</v>
      </c>
      <c r="H2008">
        <v>9</v>
      </c>
      <c r="I2008">
        <v>8</v>
      </c>
      <c r="J2008">
        <v>10</v>
      </c>
      <c r="M2008" t="str">
        <f t="shared" si="62"/>
        <v>Moderate Readmission</v>
      </c>
      <c r="N2008" t="str">
        <f t="shared" si="63"/>
        <v>Moderate Safety</v>
      </c>
    </row>
    <row r="2009" spans="1:14" x14ac:dyDescent="0.3">
      <c r="A2009" t="s">
        <v>3955</v>
      </c>
      <c r="B2009" t="s">
        <v>3918</v>
      </c>
      <c r="C2009" t="s">
        <v>23</v>
      </c>
      <c r="D2009" t="s">
        <v>116</v>
      </c>
      <c r="E2009" t="s">
        <v>25</v>
      </c>
      <c r="F2009">
        <v>3</v>
      </c>
      <c r="G2009">
        <v>3</v>
      </c>
      <c r="H2009">
        <v>8</v>
      </c>
      <c r="I2009">
        <v>8</v>
      </c>
      <c r="J2009">
        <v>9</v>
      </c>
      <c r="M2009" t="str">
        <f t="shared" si="62"/>
        <v>Moderate Readmission</v>
      </c>
      <c r="N2009" t="str">
        <f t="shared" si="63"/>
        <v>Low Safety</v>
      </c>
    </row>
    <row r="2010" spans="1:14" x14ac:dyDescent="0.3">
      <c r="A2010" t="s">
        <v>3957</v>
      </c>
      <c r="B2010" t="s">
        <v>3918</v>
      </c>
      <c r="C2010" t="s">
        <v>23</v>
      </c>
      <c r="D2010" t="s">
        <v>36</v>
      </c>
      <c r="E2010" t="s">
        <v>25</v>
      </c>
      <c r="F2010">
        <v>3</v>
      </c>
      <c r="G2010">
        <v>3</v>
      </c>
      <c r="H2010">
        <v>4</v>
      </c>
      <c r="I2010">
        <v>8</v>
      </c>
      <c r="J2010">
        <v>10</v>
      </c>
      <c r="M2010" t="str">
        <f t="shared" si="62"/>
        <v>Low Readmission</v>
      </c>
      <c r="N2010" t="str">
        <f t="shared" si="63"/>
        <v>Low Safety</v>
      </c>
    </row>
    <row r="2011" spans="1:14" x14ac:dyDescent="0.3">
      <c r="A2011" t="s">
        <v>3959</v>
      </c>
      <c r="B2011" t="s">
        <v>3918</v>
      </c>
      <c r="C2011" t="s">
        <v>23</v>
      </c>
      <c r="D2011" t="s">
        <v>116</v>
      </c>
      <c r="E2011" t="s">
        <v>25</v>
      </c>
      <c r="F2011">
        <v>2</v>
      </c>
      <c r="G2011">
        <v>7</v>
      </c>
      <c r="H2011">
        <v>8</v>
      </c>
      <c r="I2011">
        <v>8</v>
      </c>
      <c r="J2011">
        <v>11</v>
      </c>
      <c r="M2011" t="str">
        <f t="shared" si="62"/>
        <v>Moderate Readmission</v>
      </c>
      <c r="N2011" t="str">
        <f t="shared" si="63"/>
        <v>Moderate Safety</v>
      </c>
    </row>
    <row r="2012" spans="1:14" x14ac:dyDescent="0.3">
      <c r="A2012" t="s">
        <v>3960</v>
      </c>
      <c r="B2012" t="s">
        <v>3918</v>
      </c>
      <c r="C2012" t="s">
        <v>23</v>
      </c>
      <c r="D2012" t="s">
        <v>36</v>
      </c>
      <c r="E2012" t="s">
        <v>25</v>
      </c>
      <c r="F2012">
        <v>3</v>
      </c>
      <c r="G2012">
        <v>8</v>
      </c>
      <c r="H2012">
        <v>10</v>
      </c>
      <c r="I2012">
        <v>8</v>
      </c>
      <c r="J2012">
        <v>11</v>
      </c>
      <c r="M2012" t="str">
        <f t="shared" si="62"/>
        <v>High Readmission</v>
      </c>
      <c r="N2012" t="str">
        <f t="shared" si="63"/>
        <v>Moderate Safety</v>
      </c>
    </row>
    <row r="2013" spans="1:14" x14ac:dyDescent="0.3">
      <c r="A2013" t="s">
        <v>3961</v>
      </c>
      <c r="B2013" t="s">
        <v>3918</v>
      </c>
      <c r="C2013" t="s">
        <v>23</v>
      </c>
      <c r="D2013" t="s">
        <v>36</v>
      </c>
      <c r="E2013" t="s">
        <v>25</v>
      </c>
      <c r="F2013">
        <v>3</v>
      </c>
      <c r="G2013">
        <v>3</v>
      </c>
      <c r="H2013">
        <v>6</v>
      </c>
      <c r="I2013">
        <v>8</v>
      </c>
      <c r="J2013">
        <v>9</v>
      </c>
      <c r="M2013" t="str">
        <f t="shared" si="62"/>
        <v>Moderate Readmission</v>
      </c>
      <c r="N2013" t="str">
        <f t="shared" si="63"/>
        <v>Low Safety</v>
      </c>
    </row>
    <row r="2014" spans="1:14" x14ac:dyDescent="0.3">
      <c r="A2014" t="s">
        <v>3963</v>
      </c>
      <c r="B2014" t="s">
        <v>3918</v>
      </c>
      <c r="C2014" t="s">
        <v>23</v>
      </c>
      <c r="D2014" t="s">
        <v>116</v>
      </c>
      <c r="E2014" t="s">
        <v>25</v>
      </c>
      <c r="F2014">
        <v>3</v>
      </c>
      <c r="G2014">
        <v>7</v>
      </c>
      <c r="H2014">
        <v>10</v>
      </c>
      <c r="I2014">
        <v>8</v>
      </c>
      <c r="J2014">
        <v>10</v>
      </c>
      <c r="M2014" t="str">
        <f t="shared" si="62"/>
        <v>High Readmission</v>
      </c>
      <c r="N2014" t="str">
        <f t="shared" si="63"/>
        <v>Moderate Safety</v>
      </c>
    </row>
    <row r="2015" spans="1:14" x14ac:dyDescent="0.3">
      <c r="A2015" t="s">
        <v>3964</v>
      </c>
      <c r="B2015" t="s">
        <v>3918</v>
      </c>
      <c r="C2015" t="s">
        <v>23</v>
      </c>
      <c r="D2015" t="s">
        <v>116</v>
      </c>
      <c r="E2015" t="s">
        <v>169</v>
      </c>
      <c r="F2015">
        <v>4</v>
      </c>
      <c r="G2015">
        <v>4</v>
      </c>
      <c r="H2015">
        <v>5</v>
      </c>
      <c r="I2015">
        <v>8</v>
      </c>
      <c r="J2015">
        <v>7</v>
      </c>
      <c r="M2015" t="str">
        <f t="shared" si="62"/>
        <v>Moderate Readmission</v>
      </c>
      <c r="N2015" t="str">
        <f t="shared" si="63"/>
        <v>Low Safety</v>
      </c>
    </row>
    <row r="2016" spans="1:14" x14ac:dyDescent="0.3">
      <c r="A2016" t="s">
        <v>3966</v>
      </c>
      <c r="B2016" t="s">
        <v>3918</v>
      </c>
      <c r="C2016" t="s">
        <v>23</v>
      </c>
      <c r="D2016" t="s">
        <v>36</v>
      </c>
      <c r="E2016" t="s">
        <v>25</v>
      </c>
      <c r="F2016">
        <v>2</v>
      </c>
      <c r="G2016">
        <v>7</v>
      </c>
      <c r="H2016">
        <v>8</v>
      </c>
      <c r="I2016">
        <v>8</v>
      </c>
      <c r="J2016">
        <v>11</v>
      </c>
      <c r="M2016" t="str">
        <f t="shared" si="62"/>
        <v>Moderate Readmission</v>
      </c>
      <c r="N2016" t="str">
        <f t="shared" si="63"/>
        <v>Moderate Safety</v>
      </c>
    </row>
    <row r="2017" spans="1:14" x14ac:dyDescent="0.3">
      <c r="A2017" t="s">
        <v>3968</v>
      </c>
      <c r="B2017" t="s">
        <v>3918</v>
      </c>
      <c r="C2017" t="s">
        <v>23</v>
      </c>
      <c r="D2017" t="s">
        <v>24</v>
      </c>
      <c r="E2017" t="s">
        <v>25</v>
      </c>
      <c r="F2017">
        <v>2</v>
      </c>
      <c r="G2017">
        <v>6</v>
      </c>
      <c r="H2017">
        <v>10</v>
      </c>
      <c r="I2017">
        <v>8</v>
      </c>
      <c r="J2017">
        <v>8</v>
      </c>
      <c r="M2017" t="str">
        <f t="shared" si="62"/>
        <v>High Readmission</v>
      </c>
      <c r="N2017" t="str">
        <f t="shared" si="63"/>
        <v>Moderate Safety</v>
      </c>
    </row>
    <row r="2018" spans="1:14" x14ac:dyDescent="0.3">
      <c r="A2018" t="s">
        <v>3970</v>
      </c>
      <c r="B2018" t="s">
        <v>3918</v>
      </c>
      <c r="C2018" t="s">
        <v>23</v>
      </c>
      <c r="D2018" t="s">
        <v>76</v>
      </c>
      <c r="E2018" t="s">
        <v>25</v>
      </c>
      <c r="F2018">
        <v>3</v>
      </c>
      <c r="G2018">
        <v>6</v>
      </c>
      <c r="H2018">
        <v>2</v>
      </c>
      <c r="I2018">
        <v>8</v>
      </c>
      <c r="J2018">
        <v>4</v>
      </c>
      <c r="M2018" t="str">
        <f t="shared" si="62"/>
        <v>Low Readmission</v>
      </c>
      <c r="N2018" t="str">
        <f t="shared" si="63"/>
        <v>Moderate Safety</v>
      </c>
    </row>
    <row r="2019" spans="1:14" x14ac:dyDescent="0.3">
      <c r="A2019" t="s">
        <v>3971</v>
      </c>
      <c r="B2019" t="s">
        <v>3918</v>
      </c>
      <c r="C2019" t="s">
        <v>23</v>
      </c>
      <c r="D2019" t="s">
        <v>36</v>
      </c>
      <c r="E2019" t="s">
        <v>25</v>
      </c>
      <c r="F2019">
        <v>4</v>
      </c>
      <c r="G2019">
        <v>8</v>
      </c>
      <c r="H2019">
        <v>9</v>
      </c>
      <c r="I2019">
        <v>8</v>
      </c>
      <c r="J2019">
        <v>10</v>
      </c>
      <c r="M2019" t="str">
        <f t="shared" si="62"/>
        <v>Moderate Readmission</v>
      </c>
      <c r="N2019" t="str">
        <f t="shared" si="63"/>
        <v>Moderate Safety</v>
      </c>
    </row>
    <row r="2020" spans="1:14" x14ac:dyDescent="0.3">
      <c r="A2020" t="s">
        <v>3972</v>
      </c>
      <c r="B2020" t="s">
        <v>3918</v>
      </c>
      <c r="C2020" t="s">
        <v>23</v>
      </c>
      <c r="D2020" t="s">
        <v>36</v>
      </c>
      <c r="E2020" t="s">
        <v>25</v>
      </c>
      <c r="F2020">
        <v>5</v>
      </c>
      <c r="G2020">
        <v>5</v>
      </c>
      <c r="H2020">
        <v>1</v>
      </c>
      <c r="I2020">
        <v>8</v>
      </c>
      <c r="J2020">
        <v>4</v>
      </c>
      <c r="M2020" t="str">
        <f t="shared" si="62"/>
        <v>Low Readmission</v>
      </c>
      <c r="N2020" t="str">
        <f t="shared" si="63"/>
        <v>Moderate Safety</v>
      </c>
    </row>
    <row r="2021" spans="1:14" x14ac:dyDescent="0.3">
      <c r="A2021" t="s">
        <v>3973</v>
      </c>
      <c r="B2021" t="s">
        <v>3918</v>
      </c>
      <c r="C2021" t="s">
        <v>171</v>
      </c>
      <c r="D2021" t="s">
        <v>36</v>
      </c>
      <c r="E2021" t="s">
        <v>25</v>
      </c>
      <c r="F2021">
        <v>1</v>
      </c>
      <c r="G2021">
        <v>2</v>
      </c>
      <c r="H2021">
        <v>7</v>
      </c>
      <c r="I2021">
        <v>8</v>
      </c>
      <c r="J2021">
        <v>10</v>
      </c>
      <c r="M2021" t="str">
        <f t="shared" si="62"/>
        <v>Moderate Readmission</v>
      </c>
      <c r="N2021" t="str">
        <f t="shared" si="63"/>
        <v>Low Safety</v>
      </c>
    </row>
    <row r="2022" spans="1:14" x14ac:dyDescent="0.3">
      <c r="A2022" t="s">
        <v>3974</v>
      </c>
      <c r="B2022" t="s">
        <v>3918</v>
      </c>
      <c r="C2022" t="s">
        <v>171</v>
      </c>
      <c r="D2022" t="s">
        <v>116</v>
      </c>
      <c r="E2022" t="s">
        <v>25</v>
      </c>
      <c r="F2022">
        <v>3</v>
      </c>
      <c r="G2022">
        <v>1</v>
      </c>
      <c r="H2022">
        <v>6</v>
      </c>
      <c r="I2022">
        <v>8</v>
      </c>
      <c r="J2022">
        <v>4</v>
      </c>
      <c r="M2022" t="str">
        <f t="shared" si="62"/>
        <v>Moderate Readmission</v>
      </c>
      <c r="N2022" t="str">
        <f t="shared" si="63"/>
        <v>Low Safety</v>
      </c>
    </row>
    <row r="2023" spans="1:14" x14ac:dyDescent="0.3">
      <c r="A2023" t="s">
        <v>3976</v>
      </c>
      <c r="B2023" t="s">
        <v>3918</v>
      </c>
      <c r="C2023" t="s">
        <v>171</v>
      </c>
      <c r="D2023" t="s">
        <v>116</v>
      </c>
      <c r="E2023" t="s">
        <v>25</v>
      </c>
      <c r="F2023">
        <v>4</v>
      </c>
      <c r="G2023">
        <v>2</v>
      </c>
      <c r="H2023">
        <v>6</v>
      </c>
      <c r="I2023">
        <v>8</v>
      </c>
      <c r="J2023">
        <v>12</v>
      </c>
      <c r="M2023" t="str">
        <f t="shared" si="62"/>
        <v>Moderate Readmission</v>
      </c>
      <c r="N2023" t="str">
        <f t="shared" si="63"/>
        <v>Low Safety</v>
      </c>
    </row>
    <row r="2024" spans="1:14" x14ac:dyDescent="0.3">
      <c r="A2024" t="s">
        <v>3978</v>
      </c>
      <c r="B2024" t="s">
        <v>3918</v>
      </c>
      <c r="C2024" t="s">
        <v>171</v>
      </c>
      <c r="D2024" t="s">
        <v>116</v>
      </c>
      <c r="E2024" t="s">
        <v>25</v>
      </c>
      <c r="F2024">
        <v>3</v>
      </c>
      <c r="G2024">
        <v>2</v>
      </c>
      <c r="H2024">
        <v>8</v>
      </c>
      <c r="I2024">
        <v>8</v>
      </c>
      <c r="J2024">
        <v>9</v>
      </c>
      <c r="M2024" t="str">
        <f t="shared" si="62"/>
        <v>Moderate Readmission</v>
      </c>
      <c r="N2024" t="str">
        <f t="shared" si="63"/>
        <v>Low Safety</v>
      </c>
    </row>
    <row r="2025" spans="1:14" x14ac:dyDescent="0.3">
      <c r="A2025" t="s">
        <v>3981</v>
      </c>
      <c r="B2025" t="s">
        <v>3918</v>
      </c>
      <c r="C2025" t="s">
        <v>171</v>
      </c>
      <c r="D2025" t="s">
        <v>36</v>
      </c>
      <c r="E2025" t="s">
        <v>25</v>
      </c>
      <c r="F2025">
        <v>4</v>
      </c>
      <c r="G2025">
        <v>3</v>
      </c>
      <c r="H2025">
        <v>6</v>
      </c>
      <c r="I2025">
        <v>8</v>
      </c>
      <c r="J2025">
        <v>7</v>
      </c>
      <c r="M2025" t="str">
        <f t="shared" si="62"/>
        <v>Moderate Readmission</v>
      </c>
      <c r="N2025" t="str">
        <f t="shared" si="63"/>
        <v>Low Safety</v>
      </c>
    </row>
    <row r="2026" spans="1:14" x14ac:dyDescent="0.3">
      <c r="A2026" t="s">
        <v>3983</v>
      </c>
      <c r="B2026" t="s">
        <v>3918</v>
      </c>
      <c r="C2026" t="s">
        <v>171</v>
      </c>
      <c r="D2026" t="s">
        <v>116</v>
      </c>
      <c r="E2026" t="s">
        <v>25</v>
      </c>
      <c r="F2026">
        <v>2</v>
      </c>
      <c r="G2026">
        <v>2</v>
      </c>
      <c r="H2026">
        <v>8</v>
      </c>
      <c r="I2026">
        <v>8</v>
      </c>
      <c r="J2026">
        <v>8</v>
      </c>
      <c r="M2026" t="str">
        <f t="shared" si="62"/>
        <v>Moderate Readmission</v>
      </c>
      <c r="N2026" t="str">
        <f t="shared" si="63"/>
        <v>Low Safety</v>
      </c>
    </row>
    <row r="2027" spans="1:14" x14ac:dyDescent="0.3">
      <c r="A2027" t="s">
        <v>3984</v>
      </c>
      <c r="B2027" t="s">
        <v>3918</v>
      </c>
      <c r="C2027" t="s">
        <v>171</v>
      </c>
      <c r="D2027" t="s">
        <v>36</v>
      </c>
      <c r="E2027" t="s">
        <v>25</v>
      </c>
      <c r="F2027">
        <v>3</v>
      </c>
      <c r="G2027">
        <v>3</v>
      </c>
      <c r="H2027">
        <v>8</v>
      </c>
      <c r="I2027">
        <v>8</v>
      </c>
      <c r="J2027">
        <v>10</v>
      </c>
      <c r="M2027" t="str">
        <f t="shared" si="62"/>
        <v>Moderate Readmission</v>
      </c>
      <c r="N2027" t="str">
        <f t="shared" si="63"/>
        <v>Low Safety</v>
      </c>
    </row>
    <row r="2028" spans="1:14" x14ac:dyDescent="0.3">
      <c r="A2028" t="s">
        <v>3986</v>
      </c>
      <c r="B2028" t="s">
        <v>3988</v>
      </c>
      <c r="C2028" t="s">
        <v>23</v>
      </c>
      <c r="D2028" t="s">
        <v>36</v>
      </c>
      <c r="E2028" t="s">
        <v>25</v>
      </c>
      <c r="F2028">
        <v>4</v>
      </c>
      <c r="G2028">
        <v>7</v>
      </c>
      <c r="H2028">
        <v>11</v>
      </c>
      <c r="I2028">
        <v>8</v>
      </c>
      <c r="J2028">
        <v>11</v>
      </c>
      <c r="M2028" t="str">
        <f t="shared" si="62"/>
        <v>High Readmission</v>
      </c>
      <c r="N2028" t="str">
        <f t="shared" si="63"/>
        <v>Moderate Safety</v>
      </c>
    </row>
    <row r="2029" spans="1:14" x14ac:dyDescent="0.3">
      <c r="A2029" t="s">
        <v>3990</v>
      </c>
      <c r="B2029" t="s">
        <v>3988</v>
      </c>
      <c r="C2029" t="s">
        <v>23</v>
      </c>
      <c r="D2029" t="s">
        <v>36</v>
      </c>
      <c r="E2029" t="s">
        <v>25</v>
      </c>
      <c r="F2029">
        <v>3</v>
      </c>
      <c r="G2029">
        <v>5</v>
      </c>
      <c r="H2029">
        <v>8</v>
      </c>
      <c r="I2029">
        <v>8</v>
      </c>
      <c r="J2029">
        <v>7</v>
      </c>
      <c r="M2029" t="str">
        <f t="shared" si="62"/>
        <v>Moderate Readmission</v>
      </c>
      <c r="N2029" t="str">
        <f t="shared" si="63"/>
        <v>Moderate Safety</v>
      </c>
    </row>
    <row r="2030" spans="1:14" x14ac:dyDescent="0.3">
      <c r="A2030" t="s">
        <v>3993</v>
      </c>
      <c r="B2030" t="s">
        <v>3988</v>
      </c>
      <c r="C2030" t="s">
        <v>23</v>
      </c>
      <c r="D2030" t="s">
        <v>36</v>
      </c>
      <c r="E2030" t="s">
        <v>25</v>
      </c>
      <c r="F2030">
        <v>2</v>
      </c>
      <c r="G2030">
        <v>6</v>
      </c>
      <c r="H2030">
        <v>9</v>
      </c>
      <c r="I2030">
        <v>8</v>
      </c>
      <c r="J2030">
        <v>9</v>
      </c>
      <c r="M2030" t="str">
        <f t="shared" si="62"/>
        <v>Moderate Readmission</v>
      </c>
      <c r="N2030" t="str">
        <f t="shared" si="63"/>
        <v>Moderate Safety</v>
      </c>
    </row>
    <row r="2031" spans="1:14" x14ac:dyDescent="0.3">
      <c r="A2031" t="s">
        <v>3995</v>
      </c>
      <c r="B2031" t="s">
        <v>3988</v>
      </c>
      <c r="C2031" t="s">
        <v>23</v>
      </c>
      <c r="D2031" t="s">
        <v>36</v>
      </c>
      <c r="E2031" t="s">
        <v>25</v>
      </c>
      <c r="F2031">
        <v>4</v>
      </c>
      <c r="G2031">
        <v>8</v>
      </c>
      <c r="H2031">
        <v>11</v>
      </c>
      <c r="I2031">
        <v>8</v>
      </c>
      <c r="J2031">
        <v>10</v>
      </c>
      <c r="M2031" t="str">
        <f t="shared" si="62"/>
        <v>High Readmission</v>
      </c>
      <c r="N2031" t="str">
        <f t="shared" si="63"/>
        <v>Moderate Safety</v>
      </c>
    </row>
    <row r="2032" spans="1:14" x14ac:dyDescent="0.3">
      <c r="A2032" t="s">
        <v>3997</v>
      </c>
      <c r="B2032" t="s">
        <v>3988</v>
      </c>
      <c r="C2032" t="s">
        <v>23</v>
      </c>
      <c r="D2032" t="s">
        <v>36</v>
      </c>
      <c r="E2032" t="s">
        <v>25</v>
      </c>
      <c r="F2032">
        <v>3</v>
      </c>
      <c r="G2032">
        <v>8</v>
      </c>
      <c r="H2032">
        <v>11</v>
      </c>
      <c r="I2032">
        <v>8</v>
      </c>
      <c r="J2032">
        <v>11</v>
      </c>
      <c r="M2032" t="str">
        <f t="shared" si="62"/>
        <v>High Readmission</v>
      </c>
      <c r="N2032" t="str">
        <f t="shared" si="63"/>
        <v>Moderate Safety</v>
      </c>
    </row>
    <row r="2033" spans="1:14" x14ac:dyDescent="0.3">
      <c r="A2033" t="s">
        <v>3998</v>
      </c>
      <c r="B2033" t="s">
        <v>3988</v>
      </c>
      <c r="C2033" t="s">
        <v>23</v>
      </c>
      <c r="D2033" t="s">
        <v>36</v>
      </c>
      <c r="E2033" t="s">
        <v>25</v>
      </c>
      <c r="F2033">
        <v>1</v>
      </c>
      <c r="G2033">
        <v>7</v>
      </c>
      <c r="H2033">
        <v>7</v>
      </c>
      <c r="I2033">
        <v>8</v>
      </c>
      <c r="J2033">
        <v>8</v>
      </c>
      <c r="M2033" t="str">
        <f t="shared" si="62"/>
        <v>Moderate Readmission</v>
      </c>
      <c r="N2033" t="str">
        <f t="shared" si="63"/>
        <v>Moderate Safety</v>
      </c>
    </row>
    <row r="2034" spans="1:14" x14ac:dyDescent="0.3">
      <c r="A2034" t="s">
        <v>4000</v>
      </c>
      <c r="B2034" t="s">
        <v>3988</v>
      </c>
      <c r="C2034" t="s">
        <v>23</v>
      </c>
      <c r="D2034" t="s">
        <v>36</v>
      </c>
      <c r="E2034" t="s">
        <v>25</v>
      </c>
      <c r="F2034">
        <v>4</v>
      </c>
      <c r="G2034">
        <v>5</v>
      </c>
      <c r="H2034">
        <v>10</v>
      </c>
      <c r="I2034">
        <v>8</v>
      </c>
      <c r="J2034">
        <v>11</v>
      </c>
      <c r="M2034" t="str">
        <f t="shared" si="62"/>
        <v>High Readmission</v>
      </c>
      <c r="N2034" t="str">
        <f t="shared" si="63"/>
        <v>Moderate Safety</v>
      </c>
    </row>
    <row r="2035" spans="1:14" x14ac:dyDescent="0.3">
      <c r="A2035" t="s">
        <v>4002</v>
      </c>
      <c r="B2035" t="s">
        <v>3988</v>
      </c>
      <c r="C2035" t="s">
        <v>23</v>
      </c>
      <c r="D2035" t="s">
        <v>76</v>
      </c>
      <c r="E2035" t="s">
        <v>25</v>
      </c>
      <c r="F2035">
        <v>3</v>
      </c>
      <c r="G2035">
        <v>7</v>
      </c>
      <c r="H2035">
        <v>10</v>
      </c>
      <c r="I2035">
        <v>8</v>
      </c>
      <c r="J2035">
        <v>9</v>
      </c>
      <c r="M2035" t="str">
        <f t="shared" si="62"/>
        <v>High Readmission</v>
      </c>
      <c r="N2035" t="str">
        <f t="shared" si="63"/>
        <v>Moderate Safety</v>
      </c>
    </row>
    <row r="2036" spans="1:14" x14ac:dyDescent="0.3">
      <c r="A2036" t="s">
        <v>4004</v>
      </c>
      <c r="B2036" t="s">
        <v>3988</v>
      </c>
      <c r="C2036" t="s">
        <v>23</v>
      </c>
      <c r="D2036" t="s">
        <v>36</v>
      </c>
      <c r="E2036" t="s">
        <v>25</v>
      </c>
      <c r="F2036">
        <v>2</v>
      </c>
      <c r="G2036">
        <v>7</v>
      </c>
      <c r="H2036">
        <v>7</v>
      </c>
      <c r="I2036">
        <v>8</v>
      </c>
      <c r="J2036">
        <v>8</v>
      </c>
      <c r="M2036" t="str">
        <f t="shared" si="62"/>
        <v>Moderate Readmission</v>
      </c>
      <c r="N2036" t="str">
        <f t="shared" si="63"/>
        <v>Moderate Safety</v>
      </c>
    </row>
    <row r="2037" spans="1:14" x14ac:dyDescent="0.3">
      <c r="A2037" t="s">
        <v>4005</v>
      </c>
      <c r="B2037" t="s">
        <v>3988</v>
      </c>
      <c r="C2037" t="s">
        <v>23</v>
      </c>
      <c r="D2037" t="s">
        <v>36</v>
      </c>
      <c r="E2037" t="s">
        <v>25</v>
      </c>
      <c r="F2037">
        <v>3</v>
      </c>
      <c r="G2037">
        <v>8</v>
      </c>
      <c r="H2037">
        <v>11</v>
      </c>
      <c r="I2037">
        <v>8</v>
      </c>
      <c r="J2037">
        <v>9</v>
      </c>
      <c r="M2037" t="str">
        <f t="shared" si="62"/>
        <v>High Readmission</v>
      </c>
      <c r="N2037" t="str">
        <f t="shared" si="63"/>
        <v>Moderate Safety</v>
      </c>
    </row>
    <row r="2038" spans="1:14" x14ac:dyDescent="0.3">
      <c r="A2038" t="s">
        <v>4006</v>
      </c>
      <c r="B2038" t="s">
        <v>3988</v>
      </c>
      <c r="C2038" t="s">
        <v>23</v>
      </c>
      <c r="D2038" t="s">
        <v>36</v>
      </c>
      <c r="E2038" t="s">
        <v>25</v>
      </c>
      <c r="F2038">
        <v>3</v>
      </c>
      <c r="G2038">
        <v>6</v>
      </c>
      <c r="H2038">
        <v>8</v>
      </c>
      <c r="I2038">
        <v>8</v>
      </c>
      <c r="J2038">
        <v>8</v>
      </c>
      <c r="M2038" t="str">
        <f t="shared" si="62"/>
        <v>Moderate Readmission</v>
      </c>
      <c r="N2038" t="str">
        <f t="shared" si="63"/>
        <v>Moderate Safety</v>
      </c>
    </row>
    <row r="2039" spans="1:14" x14ac:dyDescent="0.3">
      <c r="A2039" t="s">
        <v>4008</v>
      </c>
      <c r="B2039" t="s">
        <v>3988</v>
      </c>
      <c r="C2039" t="s">
        <v>23</v>
      </c>
      <c r="D2039" t="s">
        <v>36</v>
      </c>
      <c r="E2039" t="s">
        <v>25</v>
      </c>
      <c r="F2039">
        <v>3</v>
      </c>
      <c r="G2039">
        <v>6</v>
      </c>
      <c r="H2039">
        <v>9</v>
      </c>
      <c r="I2039">
        <v>8</v>
      </c>
      <c r="J2039">
        <v>10</v>
      </c>
      <c r="M2039" t="str">
        <f t="shared" si="62"/>
        <v>Moderate Readmission</v>
      </c>
      <c r="N2039" t="str">
        <f t="shared" si="63"/>
        <v>Moderate Safety</v>
      </c>
    </row>
    <row r="2040" spans="1:14" x14ac:dyDescent="0.3">
      <c r="A2040" t="s">
        <v>4011</v>
      </c>
      <c r="B2040" t="s">
        <v>3988</v>
      </c>
      <c r="C2040" t="s">
        <v>23</v>
      </c>
      <c r="D2040" t="s">
        <v>76</v>
      </c>
      <c r="E2040" t="s">
        <v>25</v>
      </c>
      <c r="F2040">
        <v>3</v>
      </c>
      <c r="G2040">
        <v>3</v>
      </c>
      <c r="H2040">
        <v>8</v>
      </c>
      <c r="I2040">
        <v>8</v>
      </c>
      <c r="J2040">
        <v>10</v>
      </c>
      <c r="M2040" t="str">
        <f t="shared" si="62"/>
        <v>Moderate Readmission</v>
      </c>
      <c r="N2040" t="str">
        <f t="shared" si="63"/>
        <v>Low Safety</v>
      </c>
    </row>
    <row r="2041" spans="1:14" x14ac:dyDescent="0.3">
      <c r="A2041" t="s">
        <v>4013</v>
      </c>
      <c r="B2041" t="s">
        <v>3988</v>
      </c>
      <c r="C2041" t="s">
        <v>23</v>
      </c>
      <c r="D2041" t="s">
        <v>36</v>
      </c>
      <c r="E2041" t="s">
        <v>25</v>
      </c>
      <c r="F2041">
        <v>5</v>
      </c>
      <c r="G2041">
        <v>3</v>
      </c>
      <c r="H2041">
        <v>7</v>
      </c>
      <c r="I2041">
        <v>8</v>
      </c>
      <c r="J2041">
        <v>9</v>
      </c>
      <c r="M2041" t="str">
        <f t="shared" si="62"/>
        <v>Moderate Readmission</v>
      </c>
      <c r="N2041" t="str">
        <f t="shared" si="63"/>
        <v>Low Safety</v>
      </c>
    </row>
    <row r="2042" spans="1:14" x14ac:dyDescent="0.3">
      <c r="A2042" t="s">
        <v>4016</v>
      </c>
      <c r="B2042" t="s">
        <v>3988</v>
      </c>
      <c r="C2042" t="s">
        <v>23</v>
      </c>
      <c r="D2042" t="s">
        <v>36</v>
      </c>
      <c r="E2042" t="s">
        <v>25</v>
      </c>
      <c r="F2042">
        <v>3</v>
      </c>
      <c r="G2042">
        <v>7</v>
      </c>
      <c r="H2042">
        <v>11</v>
      </c>
      <c r="I2042">
        <v>8</v>
      </c>
      <c r="J2042">
        <v>11</v>
      </c>
      <c r="M2042" t="str">
        <f t="shared" si="62"/>
        <v>High Readmission</v>
      </c>
      <c r="N2042" t="str">
        <f t="shared" si="63"/>
        <v>Moderate Safety</v>
      </c>
    </row>
    <row r="2043" spans="1:14" x14ac:dyDescent="0.3">
      <c r="A2043" t="s">
        <v>4017</v>
      </c>
      <c r="B2043" t="s">
        <v>3988</v>
      </c>
      <c r="C2043" t="s">
        <v>23</v>
      </c>
      <c r="D2043" t="s">
        <v>36</v>
      </c>
      <c r="E2043" t="s">
        <v>25</v>
      </c>
      <c r="F2043">
        <v>4</v>
      </c>
      <c r="G2043">
        <v>4</v>
      </c>
      <c r="H2043">
        <v>9</v>
      </c>
      <c r="I2043">
        <v>8</v>
      </c>
      <c r="J2043">
        <v>11</v>
      </c>
      <c r="M2043" t="str">
        <f t="shared" si="62"/>
        <v>Moderate Readmission</v>
      </c>
      <c r="N2043" t="str">
        <f t="shared" si="63"/>
        <v>Low Safety</v>
      </c>
    </row>
    <row r="2044" spans="1:14" x14ac:dyDescent="0.3">
      <c r="A2044" t="s">
        <v>4019</v>
      </c>
      <c r="B2044" t="s">
        <v>3988</v>
      </c>
      <c r="C2044" t="s">
        <v>23</v>
      </c>
      <c r="D2044" t="s">
        <v>36</v>
      </c>
      <c r="E2044" t="s">
        <v>25</v>
      </c>
      <c r="F2044">
        <v>4</v>
      </c>
      <c r="G2044">
        <v>5</v>
      </c>
      <c r="H2044">
        <v>8</v>
      </c>
      <c r="I2044">
        <v>8</v>
      </c>
      <c r="J2044">
        <v>7</v>
      </c>
      <c r="M2044" t="str">
        <f t="shared" si="62"/>
        <v>Moderate Readmission</v>
      </c>
      <c r="N2044" t="str">
        <f t="shared" si="63"/>
        <v>Moderate Safety</v>
      </c>
    </row>
    <row r="2045" spans="1:14" x14ac:dyDescent="0.3">
      <c r="A2045" t="s">
        <v>4020</v>
      </c>
      <c r="B2045" t="s">
        <v>3988</v>
      </c>
      <c r="C2045" t="s">
        <v>23</v>
      </c>
      <c r="D2045" t="s">
        <v>36</v>
      </c>
      <c r="E2045" t="s">
        <v>25</v>
      </c>
      <c r="F2045">
        <v>1</v>
      </c>
      <c r="G2045">
        <v>7</v>
      </c>
      <c r="H2045">
        <v>10</v>
      </c>
      <c r="I2045">
        <v>8</v>
      </c>
      <c r="J2045">
        <v>9</v>
      </c>
      <c r="M2045" t="str">
        <f t="shared" si="62"/>
        <v>High Readmission</v>
      </c>
      <c r="N2045" t="str">
        <f t="shared" si="63"/>
        <v>Moderate Safety</v>
      </c>
    </row>
    <row r="2046" spans="1:14" x14ac:dyDescent="0.3">
      <c r="A2046" t="s">
        <v>4022</v>
      </c>
      <c r="B2046" t="s">
        <v>3988</v>
      </c>
      <c r="C2046" t="s">
        <v>23</v>
      </c>
      <c r="D2046" t="s">
        <v>36</v>
      </c>
      <c r="E2046" t="s">
        <v>25</v>
      </c>
      <c r="F2046">
        <v>4</v>
      </c>
      <c r="G2046">
        <v>7</v>
      </c>
      <c r="H2046">
        <v>9</v>
      </c>
      <c r="I2046">
        <v>8</v>
      </c>
      <c r="J2046">
        <v>10</v>
      </c>
      <c r="M2046" t="str">
        <f t="shared" si="62"/>
        <v>Moderate Readmission</v>
      </c>
      <c r="N2046" t="str">
        <f t="shared" si="63"/>
        <v>Moderate Safety</v>
      </c>
    </row>
    <row r="2047" spans="1:14" x14ac:dyDescent="0.3">
      <c r="A2047" t="s">
        <v>4023</v>
      </c>
      <c r="B2047" t="s">
        <v>3988</v>
      </c>
      <c r="C2047" t="s">
        <v>23</v>
      </c>
      <c r="D2047" t="s">
        <v>36</v>
      </c>
      <c r="E2047" t="s">
        <v>25</v>
      </c>
      <c r="F2047">
        <v>3</v>
      </c>
      <c r="G2047">
        <v>8</v>
      </c>
      <c r="H2047">
        <v>11</v>
      </c>
      <c r="I2047">
        <v>8</v>
      </c>
      <c r="J2047">
        <v>10</v>
      </c>
      <c r="M2047" t="str">
        <f t="shared" si="62"/>
        <v>High Readmission</v>
      </c>
      <c r="N2047" t="str">
        <f t="shared" si="63"/>
        <v>Moderate Safety</v>
      </c>
    </row>
    <row r="2048" spans="1:14" x14ac:dyDescent="0.3">
      <c r="A2048" t="s">
        <v>4026</v>
      </c>
      <c r="B2048" t="s">
        <v>3988</v>
      </c>
      <c r="C2048" t="s">
        <v>23</v>
      </c>
      <c r="D2048" t="s">
        <v>36</v>
      </c>
      <c r="E2048" t="s">
        <v>25</v>
      </c>
      <c r="F2048">
        <v>3</v>
      </c>
      <c r="G2048">
        <v>7</v>
      </c>
      <c r="H2048">
        <v>11</v>
      </c>
      <c r="I2048">
        <v>8</v>
      </c>
      <c r="J2048">
        <v>11</v>
      </c>
      <c r="M2048" t="str">
        <f t="shared" si="62"/>
        <v>High Readmission</v>
      </c>
      <c r="N2048" t="str">
        <f t="shared" si="63"/>
        <v>Moderate Safety</v>
      </c>
    </row>
    <row r="2049" spans="1:14" x14ac:dyDescent="0.3">
      <c r="A2049" t="s">
        <v>4028</v>
      </c>
      <c r="B2049" t="s">
        <v>3988</v>
      </c>
      <c r="C2049" t="s">
        <v>23</v>
      </c>
      <c r="D2049" t="s">
        <v>36</v>
      </c>
      <c r="E2049" t="s">
        <v>25</v>
      </c>
      <c r="F2049">
        <v>4</v>
      </c>
      <c r="G2049">
        <v>7</v>
      </c>
      <c r="H2049">
        <v>10</v>
      </c>
      <c r="I2049">
        <v>8</v>
      </c>
      <c r="J2049">
        <v>11</v>
      </c>
      <c r="M2049" t="str">
        <f t="shared" si="62"/>
        <v>High Readmission</v>
      </c>
      <c r="N2049" t="str">
        <f t="shared" si="63"/>
        <v>Moderate Safety</v>
      </c>
    </row>
    <row r="2050" spans="1:14" x14ac:dyDescent="0.3">
      <c r="A2050" t="s">
        <v>4029</v>
      </c>
      <c r="B2050" t="s">
        <v>3988</v>
      </c>
      <c r="C2050" t="s">
        <v>23</v>
      </c>
      <c r="D2050" t="s">
        <v>36</v>
      </c>
      <c r="E2050" t="s">
        <v>25</v>
      </c>
      <c r="F2050">
        <v>5</v>
      </c>
      <c r="G2050">
        <v>5</v>
      </c>
      <c r="H2050">
        <v>8</v>
      </c>
      <c r="I2050">
        <v>8</v>
      </c>
      <c r="J2050">
        <v>10</v>
      </c>
      <c r="M2050" t="str">
        <f t="shared" si="62"/>
        <v>Moderate Readmission</v>
      </c>
      <c r="N2050" t="str">
        <f t="shared" si="63"/>
        <v>Moderate Safety</v>
      </c>
    </row>
    <row r="2051" spans="1:14" x14ac:dyDescent="0.3">
      <c r="A2051" t="s">
        <v>4031</v>
      </c>
      <c r="B2051" t="s">
        <v>3988</v>
      </c>
      <c r="C2051" t="s">
        <v>23</v>
      </c>
      <c r="D2051" t="s">
        <v>36</v>
      </c>
      <c r="E2051" t="s">
        <v>25</v>
      </c>
      <c r="F2051">
        <v>5</v>
      </c>
      <c r="G2051">
        <v>8</v>
      </c>
      <c r="H2051">
        <v>11</v>
      </c>
      <c r="I2051">
        <v>8</v>
      </c>
      <c r="J2051">
        <v>10</v>
      </c>
      <c r="M2051" t="str">
        <f t="shared" ref="M2051:M2114" si="64">IF(H2051&gt;=10, "High Readmission", IF(H2051&gt;=5, "Moderate Readmission", "Low Readmission"))</f>
        <v>High Readmission</v>
      </c>
      <c r="N2051" t="str">
        <f t="shared" ref="N2051:N2114" si="65">IF(G2051&gt;=10, "High Safety", IF(G2051&gt;=5, "Moderate Safety", "Low Safety"))</f>
        <v>Moderate Safety</v>
      </c>
    </row>
    <row r="2052" spans="1:14" x14ac:dyDescent="0.3">
      <c r="A2052" t="s">
        <v>4033</v>
      </c>
      <c r="B2052" t="s">
        <v>3988</v>
      </c>
      <c r="C2052" t="s">
        <v>23</v>
      </c>
      <c r="D2052" t="s">
        <v>36</v>
      </c>
      <c r="E2052" t="s">
        <v>25</v>
      </c>
      <c r="F2052">
        <v>3</v>
      </c>
      <c r="G2052">
        <v>7</v>
      </c>
      <c r="H2052">
        <v>11</v>
      </c>
      <c r="I2052">
        <v>8</v>
      </c>
      <c r="J2052">
        <v>8</v>
      </c>
      <c r="M2052" t="str">
        <f t="shared" si="64"/>
        <v>High Readmission</v>
      </c>
      <c r="N2052" t="str">
        <f t="shared" si="65"/>
        <v>Moderate Safety</v>
      </c>
    </row>
    <row r="2053" spans="1:14" x14ac:dyDescent="0.3">
      <c r="A2053" t="s">
        <v>4034</v>
      </c>
      <c r="B2053" t="s">
        <v>3988</v>
      </c>
      <c r="C2053" t="s">
        <v>23</v>
      </c>
      <c r="D2053" t="s">
        <v>76</v>
      </c>
      <c r="E2053" t="s">
        <v>25</v>
      </c>
      <c r="F2053">
        <v>3</v>
      </c>
      <c r="G2053">
        <v>3</v>
      </c>
      <c r="H2053">
        <v>7</v>
      </c>
      <c r="I2053">
        <v>8</v>
      </c>
      <c r="J2053">
        <v>8</v>
      </c>
      <c r="M2053" t="str">
        <f t="shared" si="64"/>
        <v>Moderate Readmission</v>
      </c>
      <c r="N2053" t="str">
        <f t="shared" si="65"/>
        <v>Low Safety</v>
      </c>
    </row>
    <row r="2054" spans="1:14" x14ac:dyDescent="0.3">
      <c r="A2054" t="s">
        <v>4036</v>
      </c>
      <c r="B2054" t="s">
        <v>3988</v>
      </c>
      <c r="C2054" t="s">
        <v>23</v>
      </c>
      <c r="D2054" t="s">
        <v>76</v>
      </c>
      <c r="E2054" t="s">
        <v>25</v>
      </c>
      <c r="F2054">
        <v>5</v>
      </c>
      <c r="G2054">
        <v>7</v>
      </c>
      <c r="H2054">
        <v>8</v>
      </c>
      <c r="I2054">
        <v>8</v>
      </c>
      <c r="J2054">
        <v>10</v>
      </c>
      <c r="M2054" t="str">
        <f t="shared" si="64"/>
        <v>Moderate Readmission</v>
      </c>
      <c r="N2054" t="str">
        <f t="shared" si="65"/>
        <v>Moderate Safety</v>
      </c>
    </row>
    <row r="2055" spans="1:14" x14ac:dyDescent="0.3">
      <c r="A2055" t="s">
        <v>4038</v>
      </c>
      <c r="B2055" t="s">
        <v>3988</v>
      </c>
      <c r="C2055" t="s">
        <v>23</v>
      </c>
      <c r="D2055" t="s">
        <v>36</v>
      </c>
      <c r="E2055" t="s">
        <v>25</v>
      </c>
      <c r="F2055">
        <v>4</v>
      </c>
      <c r="G2055">
        <v>5</v>
      </c>
      <c r="H2055">
        <v>9</v>
      </c>
      <c r="I2055">
        <v>8</v>
      </c>
      <c r="J2055">
        <v>10</v>
      </c>
      <c r="M2055" t="str">
        <f t="shared" si="64"/>
        <v>Moderate Readmission</v>
      </c>
      <c r="N2055" t="str">
        <f t="shared" si="65"/>
        <v>Moderate Safety</v>
      </c>
    </row>
    <row r="2056" spans="1:14" x14ac:dyDescent="0.3">
      <c r="A2056" t="s">
        <v>4040</v>
      </c>
      <c r="B2056" t="s">
        <v>3988</v>
      </c>
      <c r="C2056" t="s">
        <v>23</v>
      </c>
      <c r="D2056" t="s">
        <v>76</v>
      </c>
      <c r="E2056" t="s">
        <v>25</v>
      </c>
      <c r="F2056">
        <v>4</v>
      </c>
      <c r="G2056">
        <v>3</v>
      </c>
      <c r="H2056">
        <v>6</v>
      </c>
      <c r="I2056">
        <v>8</v>
      </c>
      <c r="J2056">
        <v>7</v>
      </c>
      <c r="M2056" t="str">
        <f t="shared" si="64"/>
        <v>Moderate Readmission</v>
      </c>
      <c r="N2056" t="str">
        <f t="shared" si="65"/>
        <v>Low Safety</v>
      </c>
    </row>
    <row r="2057" spans="1:14" x14ac:dyDescent="0.3">
      <c r="A2057" t="s">
        <v>4042</v>
      </c>
      <c r="B2057" t="s">
        <v>3988</v>
      </c>
      <c r="C2057" t="s">
        <v>23</v>
      </c>
      <c r="D2057" t="s">
        <v>36</v>
      </c>
      <c r="E2057" t="s">
        <v>25</v>
      </c>
      <c r="F2057">
        <v>3</v>
      </c>
      <c r="G2057">
        <v>8</v>
      </c>
      <c r="H2057">
        <v>11</v>
      </c>
      <c r="I2057">
        <v>8</v>
      </c>
      <c r="J2057">
        <v>10</v>
      </c>
      <c r="M2057" t="str">
        <f t="shared" si="64"/>
        <v>High Readmission</v>
      </c>
      <c r="N2057" t="str">
        <f t="shared" si="65"/>
        <v>Moderate Safety</v>
      </c>
    </row>
    <row r="2058" spans="1:14" x14ac:dyDescent="0.3">
      <c r="A2058" t="s">
        <v>4043</v>
      </c>
      <c r="B2058" t="s">
        <v>3988</v>
      </c>
      <c r="C2058" t="s">
        <v>23</v>
      </c>
      <c r="D2058" t="s">
        <v>36</v>
      </c>
      <c r="E2058" t="s">
        <v>25</v>
      </c>
      <c r="F2058">
        <v>5</v>
      </c>
      <c r="G2058">
        <v>7</v>
      </c>
      <c r="H2058">
        <v>10</v>
      </c>
      <c r="I2058">
        <v>8</v>
      </c>
      <c r="J2058">
        <v>11</v>
      </c>
      <c r="M2058" t="str">
        <f t="shared" si="64"/>
        <v>High Readmission</v>
      </c>
      <c r="N2058" t="str">
        <f t="shared" si="65"/>
        <v>Moderate Safety</v>
      </c>
    </row>
    <row r="2059" spans="1:14" x14ac:dyDescent="0.3">
      <c r="A2059" t="s">
        <v>4045</v>
      </c>
      <c r="B2059" t="s">
        <v>3988</v>
      </c>
      <c r="C2059" t="s">
        <v>23</v>
      </c>
      <c r="D2059" t="s">
        <v>76</v>
      </c>
      <c r="E2059" t="s">
        <v>25</v>
      </c>
      <c r="F2059">
        <v>5</v>
      </c>
      <c r="G2059">
        <v>7</v>
      </c>
      <c r="H2059">
        <v>10</v>
      </c>
      <c r="I2059">
        <v>8</v>
      </c>
      <c r="J2059">
        <v>10</v>
      </c>
      <c r="M2059" t="str">
        <f t="shared" si="64"/>
        <v>High Readmission</v>
      </c>
      <c r="N2059" t="str">
        <f t="shared" si="65"/>
        <v>Moderate Safety</v>
      </c>
    </row>
    <row r="2060" spans="1:14" x14ac:dyDescent="0.3">
      <c r="A2060" t="s">
        <v>4046</v>
      </c>
      <c r="B2060" t="s">
        <v>3988</v>
      </c>
      <c r="C2060" t="s">
        <v>23</v>
      </c>
      <c r="D2060" t="s">
        <v>36</v>
      </c>
      <c r="E2060" t="s">
        <v>25</v>
      </c>
      <c r="F2060">
        <v>5</v>
      </c>
      <c r="G2060">
        <v>8</v>
      </c>
      <c r="H2060">
        <v>11</v>
      </c>
      <c r="I2060">
        <v>8</v>
      </c>
      <c r="J2060">
        <v>11</v>
      </c>
      <c r="M2060" t="str">
        <f t="shared" si="64"/>
        <v>High Readmission</v>
      </c>
      <c r="N2060" t="str">
        <f t="shared" si="65"/>
        <v>Moderate Safety</v>
      </c>
    </row>
    <row r="2061" spans="1:14" x14ac:dyDescent="0.3">
      <c r="A2061" t="s">
        <v>4048</v>
      </c>
      <c r="B2061" t="s">
        <v>3988</v>
      </c>
      <c r="C2061" t="s">
        <v>23</v>
      </c>
      <c r="D2061" t="s">
        <v>76</v>
      </c>
      <c r="E2061" t="s">
        <v>25</v>
      </c>
      <c r="F2061">
        <v>4</v>
      </c>
      <c r="G2061">
        <v>7</v>
      </c>
      <c r="H2061">
        <v>6</v>
      </c>
      <c r="I2061">
        <v>8</v>
      </c>
      <c r="J2061">
        <v>9</v>
      </c>
      <c r="M2061" t="str">
        <f t="shared" si="64"/>
        <v>Moderate Readmission</v>
      </c>
      <c r="N2061" t="str">
        <f t="shared" si="65"/>
        <v>Moderate Safety</v>
      </c>
    </row>
    <row r="2062" spans="1:14" x14ac:dyDescent="0.3">
      <c r="A2062" t="s">
        <v>4051</v>
      </c>
      <c r="B2062" t="s">
        <v>3988</v>
      </c>
      <c r="C2062" t="s">
        <v>155</v>
      </c>
      <c r="D2062" t="s">
        <v>156</v>
      </c>
      <c r="E2062" t="s">
        <v>25</v>
      </c>
      <c r="F2062">
        <v>5</v>
      </c>
      <c r="G2062">
        <v>2</v>
      </c>
      <c r="H2062">
        <v>5</v>
      </c>
      <c r="I2062">
        <v>8</v>
      </c>
      <c r="J2062">
        <v>5</v>
      </c>
      <c r="M2062" t="str">
        <f t="shared" si="64"/>
        <v>Moderate Readmission</v>
      </c>
      <c r="N2062" t="str">
        <f t="shared" si="65"/>
        <v>Low Safety</v>
      </c>
    </row>
    <row r="2063" spans="1:14" x14ac:dyDescent="0.3">
      <c r="A2063" t="s">
        <v>4052</v>
      </c>
      <c r="B2063" t="s">
        <v>3988</v>
      </c>
      <c r="C2063" t="s">
        <v>23</v>
      </c>
      <c r="D2063" t="s">
        <v>32</v>
      </c>
      <c r="E2063" t="s">
        <v>25</v>
      </c>
      <c r="F2063">
        <v>3</v>
      </c>
      <c r="G2063">
        <v>2</v>
      </c>
      <c r="H2063">
        <v>4</v>
      </c>
      <c r="I2063">
        <v>8</v>
      </c>
      <c r="J2063">
        <v>6</v>
      </c>
      <c r="M2063" t="str">
        <f t="shared" si="64"/>
        <v>Low Readmission</v>
      </c>
      <c r="N2063" t="str">
        <f t="shared" si="65"/>
        <v>Low Safety</v>
      </c>
    </row>
    <row r="2064" spans="1:14" x14ac:dyDescent="0.3">
      <c r="A2064" t="s">
        <v>4053</v>
      </c>
      <c r="B2064" t="s">
        <v>3988</v>
      </c>
      <c r="C2064" t="s">
        <v>23</v>
      </c>
      <c r="D2064" t="s">
        <v>36</v>
      </c>
      <c r="E2064" t="s">
        <v>25</v>
      </c>
      <c r="F2064">
        <v>2</v>
      </c>
      <c r="G2064">
        <v>7</v>
      </c>
      <c r="H2064">
        <v>11</v>
      </c>
      <c r="I2064">
        <v>8</v>
      </c>
      <c r="J2064">
        <v>11</v>
      </c>
      <c r="M2064" t="str">
        <f t="shared" si="64"/>
        <v>High Readmission</v>
      </c>
      <c r="N2064" t="str">
        <f t="shared" si="65"/>
        <v>Moderate Safety</v>
      </c>
    </row>
    <row r="2065" spans="1:14" x14ac:dyDescent="0.3">
      <c r="A2065" t="s">
        <v>4054</v>
      </c>
      <c r="B2065" t="s">
        <v>3988</v>
      </c>
      <c r="C2065" t="s">
        <v>23</v>
      </c>
      <c r="D2065" t="s">
        <v>36</v>
      </c>
      <c r="E2065" t="s">
        <v>25</v>
      </c>
      <c r="F2065">
        <v>2</v>
      </c>
      <c r="G2065">
        <v>7</v>
      </c>
      <c r="H2065">
        <v>11</v>
      </c>
      <c r="I2065">
        <v>8</v>
      </c>
      <c r="J2065">
        <v>10</v>
      </c>
      <c r="M2065" t="str">
        <f t="shared" si="64"/>
        <v>High Readmission</v>
      </c>
      <c r="N2065" t="str">
        <f t="shared" si="65"/>
        <v>Moderate Safety</v>
      </c>
    </row>
    <row r="2066" spans="1:14" x14ac:dyDescent="0.3">
      <c r="A2066" t="s">
        <v>4057</v>
      </c>
      <c r="B2066" t="s">
        <v>3988</v>
      </c>
      <c r="C2066" t="s">
        <v>23</v>
      </c>
      <c r="D2066" t="s">
        <v>76</v>
      </c>
      <c r="E2066" t="s">
        <v>169</v>
      </c>
      <c r="F2066">
        <v>2</v>
      </c>
      <c r="G2066">
        <v>7</v>
      </c>
      <c r="H2066">
        <v>11</v>
      </c>
      <c r="I2066">
        <v>8</v>
      </c>
      <c r="J2066">
        <v>10</v>
      </c>
      <c r="M2066" t="str">
        <f t="shared" si="64"/>
        <v>High Readmission</v>
      </c>
      <c r="N2066" t="str">
        <f t="shared" si="65"/>
        <v>Moderate Safety</v>
      </c>
    </row>
    <row r="2067" spans="1:14" x14ac:dyDescent="0.3">
      <c r="A2067" t="s">
        <v>4059</v>
      </c>
      <c r="B2067" t="s">
        <v>3988</v>
      </c>
      <c r="C2067" t="s">
        <v>23</v>
      </c>
      <c r="D2067" t="s">
        <v>36</v>
      </c>
      <c r="E2067" t="s">
        <v>25</v>
      </c>
      <c r="F2067">
        <v>3</v>
      </c>
      <c r="G2067">
        <v>7</v>
      </c>
      <c r="H2067">
        <v>7</v>
      </c>
      <c r="I2067">
        <v>8</v>
      </c>
      <c r="J2067">
        <v>9</v>
      </c>
      <c r="M2067" t="str">
        <f t="shared" si="64"/>
        <v>Moderate Readmission</v>
      </c>
      <c r="N2067" t="str">
        <f t="shared" si="65"/>
        <v>Moderate Safety</v>
      </c>
    </row>
    <row r="2068" spans="1:14" x14ac:dyDescent="0.3">
      <c r="A2068" t="s">
        <v>4060</v>
      </c>
      <c r="B2068" t="s">
        <v>3988</v>
      </c>
      <c r="C2068" t="s">
        <v>23</v>
      </c>
      <c r="D2068" t="s">
        <v>76</v>
      </c>
      <c r="E2068" t="s">
        <v>25</v>
      </c>
      <c r="F2068">
        <v>4</v>
      </c>
      <c r="G2068">
        <v>6</v>
      </c>
      <c r="H2068">
        <v>9</v>
      </c>
      <c r="I2068">
        <v>8</v>
      </c>
      <c r="J2068">
        <v>10</v>
      </c>
      <c r="M2068" t="str">
        <f t="shared" si="64"/>
        <v>Moderate Readmission</v>
      </c>
      <c r="N2068" t="str">
        <f t="shared" si="65"/>
        <v>Moderate Safety</v>
      </c>
    </row>
    <row r="2069" spans="1:14" x14ac:dyDescent="0.3">
      <c r="A2069" t="s">
        <v>4062</v>
      </c>
      <c r="B2069" t="s">
        <v>3988</v>
      </c>
      <c r="C2069" t="s">
        <v>23</v>
      </c>
      <c r="D2069" t="s">
        <v>36</v>
      </c>
      <c r="E2069" t="s">
        <v>25</v>
      </c>
      <c r="F2069">
        <v>4</v>
      </c>
      <c r="G2069">
        <v>6</v>
      </c>
      <c r="H2069">
        <v>9</v>
      </c>
      <c r="I2069">
        <v>8</v>
      </c>
      <c r="J2069">
        <v>11</v>
      </c>
      <c r="M2069" t="str">
        <f t="shared" si="64"/>
        <v>Moderate Readmission</v>
      </c>
      <c r="N2069" t="str">
        <f t="shared" si="65"/>
        <v>Moderate Safety</v>
      </c>
    </row>
    <row r="2070" spans="1:14" x14ac:dyDescent="0.3">
      <c r="A2070" t="s">
        <v>4064</v>
      </c>
      <c r="B2070" t="s">
        <v>3988</v>
      </c>
      <c r="C2070" t="s">
        <v>23</v>
      </c>
      <c r="D2070" t="s">
        <v>116</v>
      </c>
      <c r="E2070" t="s">
        <v>25</v>
      </c>
      <c r="F2070">
        <v>3</v>
      </c>
      <c r="G2070">
        <v>7</v>
      </c>
      <c r="H2070">
        <v>10</v>
      </c>
      <c r="I2070">
        <v>8</v>
      </c>
      <c r="J2070">
        <v>8</v>
      </c>
      <c r="M2070" t="str">
        <f t="shared" si="64"/>
        <v>High Readmission</v>
      </c>
      <c r="N2070" t="str">
        <f t="shared" si="65"/>
        <v>Moderate Safety</v>
      </c>
    </row>
    <row r="2071" spans="1:14" x14ac:dyDescent="0.3">
      <c r="A2071" t="s">
        <v>4067</v>
      </c>
      <c r="B2071" t="s">
        <v>3988</v>
      </c>
      <c r="C2071" t="s">
        <v>155</v>
      </c>
      <c r="D2071" t="s">
        <v>156</v>
      </c>
      <c r="E2071" t="s">
        <v>25</v>
      </c>
      <c r="F2071">
        <v>4</v>
      </c>
      <c r="G2071">
        <v>4</v>
      </c>
      <c r="H2071">
        <v>6</v>
      </c>
      <c r="I2071">
        <v>8</v>
      </c>
      <c r="J2071">
        <v>5</v>
      </c>
      <c r="M2071" t="str">
        <f t="shared" si="64"/>
        <v>Moderate Readmission</v>
      </c>
      <c r="N2071" t="str">
        <f t="shared" si="65"/>
        <v>Low Safety</v>
      </c>
    </row>
    <row r="2072" spans="1:14" x14ac:dyDescent="0.3">
      <c r="A2072" t="s">
        <v>4068</v>
      </c>
      <c r="B2072" t="s">
        <v>3988</v>
      </c>
      <c r="C2072" t="s">
        <v>23</v>
      </c>
      <c r="D2072" t="s">
        <v>36</v>
      </c>
      <c r="E2072" t="s">
        <v>25</v>
      </c>
      <c r="F2072">
        <v>5</v>
      </c>
      <c r="G2072">
        <v>8</v>
      </c>
      <c r="H2072">
        <v>11</v>
      </c>
      <c r="I2072">
        <v>8</v>
      </c>
      <c r="J2072">
        <v>10</v>
      </c>
      <c r="M2072" t="str">
        <f t="shared" si="64"/>
        <v>High Readmission</v>
      </c>
      <c r="N2072" t="str">
        <f t="shared" si="65"/>
        <v>Moderate Safety</v>
      </c>
    </row>
    <row r="2073" spans="1:14" x14ac:dyDescent="0.3">
      <c r="A2073" t="s">
        <v>4069</v>
      </c>
      <c r="B2073" t="s">
        <v>3988</v>
      </c>
      <c r="C2073" t="s">
        <v>23</v>
      </c>
      <c r="D2073" t="s">
        <v>36</v>
      </c>
      <c r="E2073" t="s">
        <v>25</v>
      </c>
      <c r="F2073">
        <v>4</v>
      </c>
      <c r="G2073">
        <v>8</v>
      </c>
      <c r="H2073">
        <v>8</v>
      </c>
      <c r="I2073">
        <v>8</v>
      </c>
      <c r="J2073">
        <v>10</v>
      </c>
      <c r="M2073" t="str">
        <f t="shared" si="64"/>
        <v>Moderate Readmission</v>
      </c>
      <c r="N2073" t="str">
        <f t="shared" si="65"/>
        <v>Moderate Safety</v>
      </c>
    </row>
    <row r="2074" spans="1:14" x14ac:dyDescent="0.3">
      <c r="A2074" t="s">
        <v>4070</v>
      </c>
      <c r="B2074" t="s">
        <v>3988</v>
      </c>
      <c r="C2074" t="s">
        <v>23</v>
      </c>
      <c r="D2074" t="s">
        <v>36</v>
      </c>
      <c r="E2074" t="s">
        <v>25</v>
      </c>
      <c r="F2074">
        <v>4</v>
      </c>
      <c r="G2074">
        <v>7</v>
      </c>
      <c r="H2074">
        <v>9</v>
      </c>
      <c r="I2074">
        <v>8</v>
      </c>
      <c r="J2074">
        <v>10</v>
      </c>
      <c r="M2074" t="str">
        <f t="shared" si="64"/>
        <v>Moderate Readmission</v>
      </c>
      <c r="N2074" t="str">
        <f t="shared" si="65"/>
        <v>Moderate Safety</v>
      </c>
    </row>
    <row r="2075" spans="1:14" x14ac:dyDescent="0.3">
      <c r="A2075" t="s">
        <v>4071</v>
      </c>
      <c r="B2075" t="s">
        <v>3988</v>
      </c>
      <c r="C2075" t="s">
        <v>23</v>
      </c>
      <c r="D2075" t="s">
        <v>36</v>
      </c>
      <c r="E2075" t="s">
        <v>25</v>
      </c>
      <c r="F2075">
        <v>4</v>
      </c>
      <c r="G2075">
        <v>7</v>
      </c>
      <c r="H2075">
        <v>11</v>
      </c>
      <c r="I2075">
        <v>8</v>
      </c>
      <c r="J2075">
        <v>10</v>
      </c>
      <c r="M2075" t="str">
        <f t="shared" si="64"/>
        <v>High Readmission</v>
      </c>
      <c r="N2075" t="str">
        <f t="shared" si="65"/>
        <v>Moderate Safety</v>
      </c>
    </row>
    <row r="2076" spans="1:14" x14ac:dyDescent="0.3">
      <c r="A2076" t="s">
        <v>4072</v>
      </c>
      <c r="B2076" t="s">
        <v>3988</v>
      </c>
      <c r="C2076" t="s">
        <v>23</v>
      </c>
      <c r="D2076" t="s">
        <v>32</v>
      </c>
      <c r="E2076" t="s">
        <v>25</v>
      </c>
      <c r="F2076">
        <v>3</v>
      </c>
      <c r="G2076">
        <v>7</v>
      </c>
      <c r="H2076">
        <v>9</v>
      </c>
      <c r="I2076">
        <v>8</v>
      </c>
      <c r="J2076">
        <v>10</v>
      </c>
      <c r="M2076" t="str">
        <f t="shared" si="64"/>
        <v>Moderate Readmission</v>
      </c>
      <c r="N2076" t="str">
        <f t="shared" si="65"/>
        <v>Moderate Safety</v>
      </c>
    </row>
    <row r="2077" spans="1:14" x14ac:dyDescent="0.3">
      <c r="A2077" t="s">
        <v>4074</v>
      </c>
      <c r="B2077" t="s">
        <v>3988</v>
      </c>
      <c r="C2077" t="s">
        <v>23</v>
      </c>
      <c r="D2077" t="s">
        <v>36</v>
      </c>
      <c r="E2077" t="s">
        <v>25</v>
      </c>
      <c r="F2077">
        <v>5</v>
      </c>
      <c r="G2077">
        <v>7</v>
      </c>
      <c r="H2077">
        <v>10</v>
      </c>
      <c r="I2077">
        <v>8</v>
      </c>
      <c r="J2077">
        <v>11</v>
      </c>
      <c r="M2077" t="str">
        <f t="shared" si="64"/>
        <v>High Readmission</v>
      </c>
      <c r="N2077" t="str">
        <f t="shared" si="65"/>
        <v>Moderate Safety</v>
      </c>
    </row>
    <row r="2078" spans="1:14" x14ac:dyDescent="0.3">
      <c r="A2078" t="s">
        <v>4075</v>
      </c>
      <c r="B2078" t="s">
        <v>3988</v>
      </c>
      <c r="C2078" t="s">
        <v>23</v>
      </c>
      <c r="D2078" t="s">
        <v>36</v>
      </c>
      <c r="E2078" t="s">
        <v>25</v>
      </c>
      <c r="F2078">
        <v>4</v>
      </c>
      <c r="G2078">
        <v>3</v>
      </c>
      <c r="H2078">
        <v>5</v>
      </c>
      <c r="I2078">
        <v>8</v>
      </c>
      <c r="J2078">
        <v>7</v>
      </c>
      <c r="M2078" t="str">
        <f t="shared" si="64"/>
        <v>Moderate Readmission</v>
      </c>
      <c r="N2078" t="str">
        <f t="shared" si="65"/>
        <v>Low Safety</v>
      </c>
    </row>
    <row r="2079" spans="1:14" x14ac:dyDescent="0.3">
      <c r="A2079" t="s">
        <v>4077</v>
      </c>
      <c r="B2079" t="s">
        <v>3988</v>
      </c>
      <c r="C2079" t="s">
        <v>23</v>
      </c>
      <c r="D2079" t="s">
        <v>36</v>
      </c>
      <c r="E2079" t="s">
        <v>25</v>
      </c>
      <c r="F2079">
        <v>3</v>
      </c>
      <c r="G2079">
        <v>6</v>
      </c>
      <c r="H2079">
        <v>9</v>
      </c>
      <c r="I2079">
        <v>8</v>
      </c>
      <c r="J2079">
        <v>10</v>
      </c>
      <c r="M2079" t="str">
        <f t="shared" si="64"/>
        <v>Moderate Readmission</v>
      </c>
      <c r="N2079" t="str">
        <f t="shared" si="65"/>
        <v>Moderate Safety</v>
      </c>
    </row>
    <row r="2080" spans="1:14" x14ac:dyDescent="0.3">
      <c r="A2080" t="s">
        <v>4078</v>
      </c>
      <c r="B2080" t="s">
        <v>3988</v>
      </c>
      <c r="C2080" t="s">
        <v>23</v>
      </c>
      <c r="D2080" t="s">
        <v>76</v>
      </c>
      <c r="E2080" t="s">
        <v>25</v>
      </c>
      <c r="F2080">
        <v>3</v>
      </c>
      <c r="G2080">
        <v>8</v>
      </c>
      <c r="H2080">
        <v>7</v>
      </c>
      <c r="I2080">
        <v>8</v>
      </c>
      <c r="J2080">
        <v>8</v>
      </c>
      <c r="M2080" t="str">
        <f t="shared" si="64"/>
        <v>Moderate Readmission</v>
      </c>
      <c r="N2080" t="str">
        <f t="shared" si="65"/>
        <v>Moderate Safety</v>
      </c>
    </row>
    <row r="2081" spans="1:14" x14ac:dyDescent="0.3">
      <c r="A2081" t="s">
        <v>4079</v>
      </c>
      <c r="B2081" t="s">
        <v>3988</v>
      </c>
      <c r="C2081" t="s">
        <v>23</v>
      </c>
      <c r="D2081" t="s">
        <v>36</v>
      </c>
      <c r="E2081" t="s">
        <v>25</v>
      </c>
      <c r="F2081">
        <v>1</v>
      </c>
      <c r="G2081">
        <v>7</v>
      </c>
      <c r="H2081">
        <v>11</v>
      </c>
      <c r="I2081">
        <v>8</v>
      </c>
      <c r="J2081">
        <v>10</v>
      </c>
      <c r="M2081" t="str">
        <f t="shared" si="64"/>
        <v>High Readmission</v>
      </c>
      <c r="N2081" t="str">
        <f t="shared" si="65"/>
        <v>Moderate Safety</v>
      </c>
    </row>
    <row r="2082" spans="1:14" x14ac:dyDescent="0.3">
      <c r="A2082" t="s">
        <v>4080</v>
      </c>
      <c r="B2082" t="s">
        <v>3988</v>
      </c>
      <c r="C2082" t="s">
        <v>23</v>
      </c>
      <c r="D2082" t="s">
        <v>36</v>
      </c>
      <c r="E2082" t="s">
        <v>25</v>
      </c>
      <c r="F2082">
        <v>4</v>
      </c>
      <c r="G2082">
        <v>3</v>
      </c>
      <c r="H2082">
        <v>4</v>
      </c>
      <c r="I2082">
        <v>8</v>
      </c>
      <c r="J2082">
        <v>6</v>
      </c>
      <c r="M2082" t="str">
        <f t="shared" si="64"/>
        <v>Low Readmission</v>
      </c>
      <c r="N2082" t="str">
        <f t="shared" si="65"/>
        <v>Low Safety</v>
      </c>
    </row>
    <row r="2083" spans="1:14" x14ac:dyDescent="0.3">
      <c r="A2083" t="s">
        <v>4083</v>
      </c>
      <c r="B2083" t="s">
        <v>3988</v>
      </c>
      <c r="C2083" t="s">
        <v>23</v>
      </c>
      <c r="D2083" t="s">
        <v>36</v>
      </c>
      <c r="E2083" t="s">
        <v>25</v>
      </c>
      <c r="F2083">
        <v>3</v>
      </c>
      <c r="G2083">
        <v>7</v>
      </c>
      <c r="H2083">
        <v>9</v>
      </c>
      <c r="I2083">
        <v>8</v>
      </c>
      <c r="J2083">
        <v>10</v>
      </c>
      <c r="M2083" t="str">
        <f t="shared" si="64"/>
        <v>Moderate Readmission</v>
      </c>
      <c r="N2083" t="str">
        <f t="shared" si="65"/>
        <v>Moderate Safety</v>
      </c>
    </row>
    <row r="2084" spans="1:14" x14ac:dyDescent="0.3">
      <c r="A2084" t="s">
        <v>1459</v>
      </c>
      <c r="B2084" t="s">
        <v>3988</v>
      </c>
      <c r="C2084" t="s">
        <v>23</v>
      </c>
      <c r="D2084" t="s">
        <v>36</v>
      </c>
      <c r="E2084" t="s">
        <v>25</v>
      </c>
      <c r="F2084">
        <v>4</v>
      </c>
      <c r="G2084">
        <v>4</v>
      </c>
      <c r="H2084">
        <v>7</v>
      </c>
      <c r="I2084">
        <v>8</v>
      </c>
      <c r="J2084">
        <v>9</v>
      </c>
      <c r="M2084" t="str">
        <f t="shared" si="64"/>
        <v>Moderate Readmission</v>
      </c>
      <c r="N2084" t="str">
        <f t="shared" si="65"/>
        <v>Low Safety</v>
      </c>
    </row>
    <row r="2085" spans="1:14" x14ac:dyDescent="0.3">
      <c r="A2085" t="s">
        <v>4086</v>
      </c>
      <c r="B2085" t="s">
        <v>3988</v>
      </c>
      <c r="C2085" t="s">
        <v>23</v>
      </c>
      <c r="D2085" t="s">
        <v>32</v>
      </c>
      <c r="E2085" t="s">
        <v>25</v>
      </c>
      <c r="F2085">
        <v>3</v>
      </c>
      <c r="G2085">
        <v>6</v>
      </c>
      <c r="H2085">
        <v>9</v>
      </c>
      <c r="I2085">
        <v>8</v>
      </c>
      <c r="J2085">
        <v>10</v>
      </c>
      <c r="M2085" t="str">
        <f t="shared" si="64"/>
        <v>Moderate Readmission</v>
      </c>
      <c r="N2085" t="str">
        <f t="shared" si="65"/>
        <v>Moderate Safety</v>
      </c>
    </row>
    <row r="2086" spans="1:14" x14ac:dyDescent="0.3">
      <c r="A2086" t="s">
        <v>4089</v>
      </c>
      <c r="B2086" t="s">
        <v>3988</v>
      </c>
      <c r="C2086" t="s">
        <v>155</v>
      </c>
      <c r="D2086" t="s">
        <v>156</v>
      </c>
      <c r="E2086" t="s">
        <v>25</v>
      </c>
      <c r="F2086">
        <v>1</v>
      </c>
      <c r="G2086">
        <v>4</v>
      </c>
      <c r="H2086">
        <v>6</v>
      </c>
      <c r="I2086">
        <v>8</v>
      </c>
      <c r="J2086">
        <v>6</v>
      </c>
      <c r="M2086" t="str">
        <f t="shared" si="64"/>
        <v>Moderate Readmission</v>
      </c>
      <c r="N2086" t="str">
        <f t="shared" si="65"/>
        <v>Low Safety</v>
      </c>
    </row>
    <row r="2087" spans="1:14" x14ac:dyDescent="0.3">
      <c r="A2087" t="s">
        <v>4090</v>
      </c>
      <c r="B2087" t="s">
        <v>3988</v>
      </c>
      <c r="C2087" t="s">
        <v>23</v>
      </c>
      <c r="D2087" t="s">
        <v>36</v>
      </c>
      <c r="E2087" t="s">
        <v>25</v>
      </c>
      <c r="F2087">
        <v>4</v>
      </c>
      <c r="G2087">
        <v>8</v>
      </c>
      <c r="H2087">
        <v>11</v>
      </c>
      <c r="I2087">
        <v>8</v>
      </c>
      <c r="J2087">
        <v>11</v>
      </c>
      <c r="M2087" t="str">
        <f t="shared" si="64"/>
        <v>High Readmission</v>
      </c>
      <c r="N2087" t="str">
        <f t="shared" si="65"/>
        <v>Moderate Safety</v>
      </c>
    </row>
    <row r="2088" spans="1:14" x14ac:dyDescent="0.3">
      <c r="A2088" t="s">
        <v>4093</v>
      </c>
      <c r="B2088" t="s">
        <v>3988</v>
      </c>
      <c r="C2088" t="s">
        <v>23</v>
      </c>
      <c r="D2088" t="s">
        <v>32</v>
      </c>
      <c r="E2088" t="s">
        <v>25</v>
      </c>
      <c r="F2088">
        <v>1</v>
      </c>
      <c r="G2088">
        <v>7</v>
      </c>
      <c r="H2088">
        <v>11</v>
      </c>
      <c r="I2088">
        <v>8</v>
      </c>
      <c r="J2088">
        <v>10</v>
      </c>
      <c r="M2088" t="str">
        <f t="shared" si="64"/>
        <v>High Readmission</v>
      </c>
      <c r="N2088" t="str">
        <f t="shared" si="65"/>
        <v>Moderate Safety</v>
      </c>
    </row>
    <row r="2089" spans="1:14" x14ac:dyDescent="0.3">
      <c r="A2089" t="s">
        <v>4096</v>
      </c>
      <c r="B2089" t="s">
        <v>3988</v>
      </c>
      <c r="C2089" t="s">
        <v>23</v>
      </c>
      <c r="D2089" t="s">
        <v>36</v>
      </c>
      <c r="E2089" t="s">
        <v>25</v>
      </c>
      <c r="F2089">
        <v>4</v>
      </c>
      <c r="G2089">
        <v>2</v>
      </c>
      <c r="H2089">
        <v>6</v>
      </c>
      <c r="I2089">
        <v>8</v>
      </c>
      <c r="J2089">
        <v>8</v>
      </c>
      <c r="M2089" t="str">
        <f t="shared" si="64"/>
        <v>Moderate Readmission</v>
      </c>
      <c r="N2089" t="str">
        <f t="shared" si="65"/>
        <v>Low Safety</v>
      </c>
    </row>
    <row r="2090" spans="1:14" x14ac:dyDescent="0.3">
      <c r="A2090" t="s">
        <v>4097</v>
      </c>
      <c r="B2090" t="s">
        <v>3988</v>
      </c>
      <c r="C2090" t="s">
        <v>23</v>
      </c>
      <c r="D2090" t="s">
        <v>36</v>
      </c>
      <c r="E2090" t="s">
        <v>25</v>
      </c>
      <c r="F2090">
        <v>5</v>
      </c>
      <c r="G2090">
        <v>7</v>
      </c>
      <c r="H2090">
        <v>10</v>
      </c>
      <c r="I2090">
        <v>8</v>
      </c>
      <c r="J2090">
        <v>9</v>
      </c>
      <c r="M2090" t="str">
        <f t="shared" si="64"/>
        <v>High Readmission</v>
      </c>
      <c r="N2090" t="str">
        <f t="shared" si="65"/>
        <v>Moderate Safety</v>
      </c>
    </row>
    <row r="2091" spans="1:14" x14ac:dyDescent="0.3">
      <c r="A2091" t="s">
        <v>4100</v>
      </c>
      <c r="B2091" t="s">
        <v>3988</v>
      </c>
      <c r="C2091" t="s">
        <v>155</v>
      </c>
      <c r="D2091" t="s">
        <v>156</v>
      </c>
      <c r="E2091" t="s">
        <v>25</v>
      </c>
      <c r="F2091">
        <v>4</v>
      </c>
      <c r="G2091">
        <v>2</v>
      </c>
      <c r="H2091">
        <v>5</v>
      </c>
      <c r="I2091">
        <v>8</v>
      </c>
      <c r="J2091">
        <v>5</v>
      </c>
      <c r="M2091" t="str">
        <f t="shared" si="64"/>
        <v>Moderate Readmission</v>
      </c>
      <c r="N2091" t="str">
        <f t="shared" si="65"/>
        <v>Low Safety</v>
      </c>
    </row>
    <row r="2092" spans="1:14" x14ac:dyDescent="0.3">
      <c r="A2092" t="s">
        <v>4101</v>
      </c>
      <c r="B2092" t="s">
        <v>3988</v>
      </c>
      <c r="C2092" t="s">
        <v>23</v>
      </c>
      <c r="D2092" t="s">
        <v>76</v>
      </c>
      <c r="E2092" t="s">
        <v>25</v>
      </c>
      <c r="F2092">
        <v>3</v>
      </c>
      <c r="G2092">
        <v>8</v>
      </c>
      <c r="H2092">
        <v>10</v>
      </c>
      <c r="I2092">
        <v>8</v>
      </c>
      <c r="J2092">
        <v>11</v>
      </c>
      <c r="M2092" t="str">
        <f t="shared" si="64"/>
        <v>High Readmission</v>
      </c>
      <c r="N2092" t="str">
        <f t="shared" si="65"/>
        <v>Moderate Safety</v>
      </c>
    </row>
    <row r="2093" spans="1:14" x14ac:dyDescent="0.3">
      <c r="A2093" t="s">
        <v>4102</v>
      </c>
      <c r="B2093" t="s">
        <v>3988</v>
      </c>
      <c r="C2093" t="s">
        <v>23</v>
      </c>
      <c r="D2093" t="s">
        <v>76</v>
      </c>
      <c r="E2093" t="s">
        <v>25</v>
      </c>
      <c r="F2093">
        <v>3</v>
      </c>
      <c r="G2093">
        <v>7</v>
      </c>
      <c r="H2093">
        <v>9</v>
      </c>
      <c r="I2093">
        <v>8</v>
      </c>
      <c r="J2093">
        <v>10</v>
      </c>
      <c r="M2093" t="str">
        <f t="shared" si="64"/>
        <v>Moderate Readmission</v>
      </c>
      <c r="N2093" t="str">
        <f t="shared" si="65"/>
        <v>Moderate Safety</v>
      </c>
    </row>
    <row r="2094" spans="1:14" x14ac:dyDescent="0.3">
      <c r="A2094" t="s">
        <v>4104</v>
      </c>
      <c r="B2094" t="s">
        <v>3988</v>
      </c>
      <c r="C2094" t="s">
        <v>23</v>
      </c>
      <c r="D2094" t="s">
        <v>36</v>
      </c>
      <c r="E2094" t="s">
        <v>25</v>
      </c>
      <c r="F2094">
        <v>2</v>
      </c>
      <c r="G2094">
        <v>4</v>
      </c>
      <c r="H2094">
        <v>9</v>
      </c>
      <c r="I2094">
        <v>8</v>
      </c>
      <c r="J2094">
        <v>10</v>
      </c>
      <c r="M2094" t="str">
        <f t="shared" si="64"/>
        <v>Moderate Readmission</v>
      </c>
      <c r="N2094" t="str">
        <f t="shared" si="65"/>
        <v>Low Safety</v>
      </c>
    </row>
    <row r="2095" spans="1:14" x14ac:dyDescent="0.3">
      <c r="A2095" t="s">
        <v>4105</v>
      </c>
      <c r="B2095" t="s">
        <v>3988</v>
      </c>
      <c r="C2095" t="s">
        <v>23</v>
      </c>
      <c r="D2095" t="s">
        <v>36</v>
      </c>
      <c r="E2095" t="s">
        <v>25</v>
      </c>
      <c r="F2095">
        <v>1</v>
      </c>
      <c r="G2095">
        <v>5</v>
      </c>
      <c r="H2095">
        <v>7</v>
      </c>
      <c r="I2095">
        <v>8</v>
      </c>
      <c r="J2095">
        <v>9</v>
      </c>
      <c r="M2095" t="str">
        <f t="shared" si="64"/>
        <v>Moderate Readmission</v>
      </c>
      <c r="N2095" t="str">
        <f t="shared" si="65"/>
        <v>Moderate Safety</v>
      </c>
    </row>
    <row r="2096" spans="1:14" x14ac:dyDescent="0.3">
      <c r="A2096" t="s">
        <v>4107</v>
      </c>
      <c r="B2096" t="s">
        <v>3988</v>
      </c>
      <c r="C2096" t="s">
        <v>23</v>
      </c>
      <c r="D2096" t="s">
        <v>36</v>
      </c>
      <c r="E2096" t="s">
        <v>25</v>
      </c>
      <c r="F2096">
        <v>4</v>
      </c>
      <c r="G2096">
        <v>7</v>
      </c>
      <c r="H2096">
        <v>9</v>
      </c>
      <c r="I2096">
        <v>8</v>
      </c>
      <c r="J2096">
        <v>10</v>
      </c>
      <c r="M2096" t="str">
        <f t="shared" si="64"/>
        <v>Moderate Readmission</v>
      </c>
      <c r="N2096" t="str">
        <f t="shared" si="65"/>
        <v>Moderate Safety</v>
      </c>
    </row>
    <row r="2097" spans="1:14" x14ac:dyDescent="0.3">
      <c r="A2097" t="s">
        <v>4109</v>
      </c>
      <c r="B2097" t="s">
        <v>3988</v>
      </c>
      <c r="C2097" t="s">
        <v>23</v>
      </c>
      <c r="D2097" t="s">
        <v>36</v>
      </c>
      <c r="E2097" t="s">
        <v>25</v>
      </c>
      <c r="F2097">
        <v>5</v>
      </c>
      <c r="G2097">
        <v>7</v>
      </c>
      <c r="H2097">
        <v>10</v>
      </c>
      <c r="I2097">
        <v>8</v>
      </c>
      <c r="J2097">
        <v>10</v>
      </c>
      <c r="M2097" t="str">
        <f t="shared" si="64"/>
        <v>High Readmission</v>
      </c>
      <c r="N2097" t="str">
        <f t="shared" si="65"/>
        <v>Moderate Safety</v>
      </c>
    </row>
    <row r="2098" spans="1:14" x14ac:dyDescent="0.3">
      <c r="A2098" t="s">
        <v>4110</v>
      </c>
      <c r="B2098" t="s">
        <v>3988</v>
      </c>
      <c r="C2098" t="s">
        <v>23</v>
      </c>
      <c r="D2098" t="s">
        <v>36</v>
      </c>
      <c r="E2098" t="s">
        <v>25</v>
      </c>
      <c r="F2098">
        <v>2</v>
      </c>
      <c r="G2098">
        <v>6</v>
      </c>
      <c r="H2098">
        <v>9</v>
      </c>
      <c r="I2098">
        <v>8</v>
      </c>
      <c r="J2098">
        <v>8</v>
      </c>
      <c r="M2098" t="str">
        <f t="shared" si="64"/>
        <v>Moderate Readmission</v>
      </c>
      <c r="N2098" t="str">
        <f t="shared" si="65"/>
        <v>Moderate Safety</v>
      </c>
    </row>
    <row r="2099" spans="1:14" x14ac:dyDescent="0.3">
      <c r="A2099" t="s">
        <v>4112</v>
      </c>
      <c r="B2099" t="s">
        <v>3988</v>
      </c>
      <c r="C2099" t="s">
        <v>23</v>
      </c>
      <c r="D2099" t="s">
        <v>36</v>
      </c>
      <c r="E2099" t="s">
        <v>25</v>
      </c>
      <c r="F2099">
        <v>2</v>
      </c>
      <c r="G2099">
        <v>3</v>
      </c>
      <c r="H2099">
        <v>5</v>
      </c>
      <c r="I2099">
        <v>8</v>
      </c>
      <c r="J2099">
        <v>6</v>
      </c>
      <c r="M2099" t="str">
        <f t="shared" si="64"/>
        <v>Moderate Readmission</v>
      </c>
      <c r="N2099" t="str">
        <f t="shared" si="65"/>
        <v>Low Safety</v>
      </c>
    </row>
    <row r="2100" spans="1:14" x14ac:dyDescent="0.3">
      <c r="A2100" t="s">
        <v>4114</v>
      </c>
      <c r="B2100" t="s">
        <v>3988</v>
      </c>
      <c r="C2100" t="s">
        <v>23</v>
      </c>
      <c r="D2100" t="s">
        <v>76</v>
      </c>
      <c r="E2100" t="s">
        <v>25</v>
      </c>
      <c r="F2100">
        <v>2</v>
      </c>
      <c r="G2100">
        <v>3</v>
      </c>
      <c r="H2100">
        <v>5</v>
      </c>
      <c r="I2100">
        <v>8</v>
      </c>
      <c r="J2100">
        <v>8</v>
      </c>
      <c r="M2100" t="str">
        <f t="shared" si="64"/>
        <v>Moderate Readmission</v>
      </c>
      <c r="N2100" t="str">
        <f t="shared" si="65"/>
        <v>Low Safety</v>
      </c>
    </row>
    <row r="2101" spans="1:14" x14ac:dyDescent="0.3">
      <c r="A2101" t="s">
        <v>4116</v>
      </c>
      <c r="B2101" t="s">
        <v>3988</v>
      </c>
      <c r="C2101" t="s">
        <v>23</v>
      </c>
      <c r="D2101" t="s">
        <v>36</v>
      </c>
      <c r="E2101" t="s">
        <v>25</v>
      </c>
      <c r="F2101">
        <v>5</v>
      </c>
      <c r="G2101">
        <v>2</v>
      </c>
      <c r="H2101">
        <v>6</v>
      </c>
      <c r="I2101">
        <v>8</v>
      </c>
      <c r="J2101">
        <v>7</v>
      </c>
      <c r="M2101" t="str">
        <f t="shared" si="64"/>
        <v>Moderate Readmission</v>
      </c>
      <c r="N2101" t="str">
        <f t="shared" si="65"/>
        <v>Low Safety</v>
      </c>
    </row>
    <row r="2102" spans="1:14" x14ac:dyDescent="0.3">
      <c r="A2102" t="s">
        <v>4117</v>
      </c>
      <c r="B2102" t="s">
        <v>3988</v>
      </c>
      <c r="C2102" t="s">
        <v>23</v>
      </c>
      <c r="D2102" t="s">
        <v>36</v>
      </c>
      <c r="E2102" t="s">
        <v>25</v>
      </c>
      <c r="F2102">
        <v>1</v>
      </c>
      <c r="G2102">
        <v>5</v>
      </c>
      <c r="H2102">
        <v>9</v>
      </c>
      <c r="I2102">
        <v>8</v>
      </c>
      <c r="J2102">
        <v>10</v>
      </c>
      <c r="M2102" t="str">
        <f t="shared" si="64"/>
        <v>Moderate Readmission</v>
      </c>
      <c r="N2102" t="str">
        <f t="shared" si="65"/>
        <v>Moderate Safety</v>
      </c>
    </row>
    <row r="2103" spans="1:14" x14ac:dyDescent="0.3">
      <c r="A2103" t="s">
        <v>4120</v>
      </c>
      <c r="B2103" t="s">
        <v>3988</v>
      </c>
      <c r="C2103" t="s">
        <v>23</v>
      </c>
      <c r="D2103" t="s">
        <v>36</v>
      </c>
      <c r="E2103" t="s">
        <v>25</v>
      </c>
      <c r="F2103">
        <v>4</v>
      </c>
      <c r="G2103">
        <v>7</v>
      </c>
      <c r="H2103">
        <v>11</v>
      </c>
      <c r="I2103">
        <v>8</v>
      </c>
      <c r="J2103">
        <v>10</v>
      </c>
      <c r="M2103" t="str">
        <f t="shared" si="64"/>
        <v>High Readmission</v>
      </c>
      <c r="N2103" t="str">
        <f t="shared" si="65"/>
        <v>Moderate Safety</v>
      </c>
    </row>
    <row r="2104" spans="1:14" x14ac:dyDescent="0.3">
      <c r="A2104" t="s">
        <v>4121</v>
      </c>
      <c r="B2104" t="s">
        <v>3988</v>
      </c>
      <c r="C2104" t="s">
        <v>23</v>
      </c>
      <c r="D2104" t="s">
        <v>36</v>
      </c>
      <c r="E2104" t="s">
        <v>25</v>
      </c>
      <c r="F2104">
        <v>2</v>
      </c>
      <c r="G2104">
        <v>7</v>
      </c>
      <c r="H2104">
        <v>11</v>
      </c>
      <c r="I2104">
        <v>8</v>
      </c>
      <c r="J2104">
        <v>11</v>
      </c>
      <c r="M2104" t="str">
        <f t="shared" si="64"/>
        <v>High Readmission</v>
      </c>
      <c r="N2104" t="str">
        <f t="shared" si="65"/>
        <v>Moderate Safety</v>
      </c>
    </row>
    <row r="2105" spans="1:14" x14ac:dyDescent="0.3">
      <c r="A2105" t="s">
        <v>4122</v>
      </c>
      <c r="B2105" t="s">
        <v>3988</v>
      </c>
      <c r="C2105" t="s">
        <v>23</v>
      </c>
      <c r="D2105" t="s">
        <v>36</v>
      </c>
      <c r="E2105" t="s">
        <v>25</v>
      </c>
      <c r="F2105">
        <v>3</v>
      </c>
      <c r="G2105">
        <v>6</v>
      </c>
      <c r="H2105">
        <v>9</v>
      </c>
      <c r="I2105">
        <v>8</v>
      </c>
      <c r="J2105">
        <v>9</v>
      </c>
      <c r="M2105" t="str">
        <f t="shared" si="64"/>
        <v>Moderate Readmission</v>
      </c>
      <c r="N2105" t="str">
        <f t="shared" si="65"/>
        <v>Moderate Safety</v>
      </c>
    </row>
    <row r="2106" spans="1:14" x14ac:dyDescent="0.3">
      <c r="A2106" t="s">
        <v>4124</v>
      </c>
      <c r="B2106" t="s">
        <v>3988</v>
      </c>
      <c r="C2106" t="s">
        <v>23</v>
      </c>
      <c r="D2106" t="s">
        <v>36</v>
      </c>
      <c r="E2106" t="s">
        <v>25</v>
      </c>
      <c r="F2106">
        <v>4</v>
      </c>
      <c r="G2106">
        <v>8</v>
      </c>
      <c r="H2106">
        <v>11</v>
      </c>
      <c r="I2106">
        <v>8</v>
      </c>
      <c r="J2106">
        <v>10</v>
      </c>
      <c r="M2106" t="str">
        <f t="shared" si="64"/>
        <v>High Readmission</v>
      </c>
      <c r="N2106" t="str">
        <f t="shared" si="65"/>
        <v>Moderate Safety</v>
      </c>
    </row>
    <row r="2107" spans="1:14" x14ac:dyDescent="0.3">
      <c r="A2107" t="s">
        <v>4125</v>
      </c>
      <c r="B2107" t="s">
        <v>3988</v>
      </c>
      <c r="C2107" t="s">
        <v>23</v>
      </c>
      <c r="D2107" t="s">
        <v>36</v>
      </c>
      <c r="E2107" t="s">
        <v>25</v>
      </c>
      <c r="F2107">
        <v>4</v>
      </c>
      <c r="G2107">
        <v>4</v>
      </c>
      <c r="H2107">
        <v>8</v>
      </c>
      <c r="I2107">
        <v>8</v>
      </c>
      <c r="J2107">
        <v>11</v>
      </c>
      <c r="M2107" t="str">
        <f t="shared" si="64"/>
        <v>Moderate Readmission</v>
      </c>
      <c r="N2107" t="str">
        <f t="shared" si="65"/>
        <v>Low Safety</v>
      </c>
    </row>
    <row r="2108" spans="1:14" x14ac:dyDescent="0.3">
      <c r="A2108" t="s">
        <v>4126</v>
      </c>
      <c r="B2108" t="s">
        <v>3988</v>
      </c>
      <c r="C2108" t="s">
        <v>23</v>
      </c>
      <c r="D2108" t="s">
        <v>36</v>
      </c>
      <c r="E2108" t="s">
        <v>25</v>
      </c>
      <c r="F2108">
        <v>5</v>
      </c>
      <c r="G2108">
        <v>8</v>
      </c>
      <c r="H2108">
        <v>11</v>
      </c>
      <c r="I2108">
        <v>8</v>
      </c>
      <c r="J2108">
        <v>11</v>
      </c>
      <c r="M2108" t="str">
        <f t="shared" si="64"/>
        <v>High Readmission</v>
      </c>
      <c r="N2108" t="str">
        <f t="shared" si="65"/>
        <v>Moderate Safety</v>
      </c>
    </row>
    <row r="2109" spans="1:14" x14ac:dyDescent="0.3">
      <c r="A2109" t="s">
        <v>4127</v>
      </c>
      <c r="B2109" t="s">
        <v>3988</v>
      </c>
      <c r="C2109" t="s">
        <v>23</v>
      </c>
      <c r="D2109" t="s">
        <v>76</v>
      </c>
      <c r="E2109" t="s">
        <v>25</v>
      </c>
      <c r="F2109">
        <v>2</v>
      </c>
      <c r="G2109">
        <v>6</v>
      </c>
      <c r="H2109">
        <v>11</v>
      </c>
      <c r="I2109">
        <v>8</v>
      </c>
      <c r="J2109">
        <v>10</v>
      </c>
      <c r="M2109" t="str">
        <f t="shared" si="64"/>
        <v>High Readmission</v>
      </c>
      <c r="N2109" t="str">
        <f t="shared" si="65"/>
        <v>Moderate Safety</v>
      </c>
    </row>
    <row r="2110" spans="1:14" x14ac:dyDescent="0.3">
      <c r="A2110" t="s">
        <v>4128</v>
      </c>
      <c r="B2110" t="s">
        <v>3988</v>
      </c>
      <c r="C2110" t="s">
        <v>23</v>
      </c>
      <c r="D2110" t="s">
        <v>36</v>
      </c>
      <c r="E2110" t="s">
        <v>25</v>
      </c>
      <c r="F2110">
        <v>5</v>
      </c>
      <c r="G2110">
        <v>2</v>
      </c>
      <c r="H2110">
        <v>8</v>
      </c>
      <c r="I2110">
        <v>8</v>
      </c>
      <c r="J2110">
        <v>8</v>
      </c>
      <c r="M2110" t="str">
        <f t="shared" si="64"/>
        <v>Moderate Readmission</v>
      </c>
      <c r="N2110" t="str">
        <f t="shared" si="65"/>
        <v>Low Safety</v>
      </c>
    </row>
    <row r="2111" spans="1:14" x14ac:dyDescent="0.3">
      <c r="A2111" t="s">
        <v>4130</v>
      </c>
      <c r="B2111" t="s">
        <v>3988</v>
      </c>
      <c r="C2111" t="s">
        <v>23</v>
      </c>
      <c r="D2111" t="s">
        <v>98</v>
      </c>
      <c r="E2111" t="s">
        <v>25</v>
      </c>
      <c r="F2111">
        <v>3</v>
      </c>
      <c r="G2111">
        <v>5</v>
      </c>
      <c r="H2111">
        <v>8</v>
      </c>
      <c r="I2111">
        <v>8</v>
      </c>
      <c r="J2111">
        <v>11</v>
      </c>
      <c r="M2111" t="str">
        <f t="shared" si="64"/>
        <v>Moderate Readmission</v>
      </c>
      <c r="N2111" t="str">
        <f t="shared" si="65"/>
        <v>Moderate Safety</v>
      </c>
    </row>
    <row r="2112" spans="1:14" x14ac:dyDescent="0.3">
      <c r="A2112" t="s">
        <v>4132</v>
      </c>
      <c r="B2112" t="s">
        <v>3988</v>
      </c>
      <c r="C2112" t="s">
        <v>23</v>
      </c>
      <c r="D2112" t="s">
        <v>36</v>
      </c>
      <c r="E2112" t="s">
        <v>25</v>
      </c>
      <c r="F2112">
        <v>4</v>
      </c>
      <c r="G2112">
        <v>8</v>
      </c>
      <c r="H2112">
        <v>11</v>
      </c>
      <c r="I2112">
        <v>8</v>
      </c>
      <c r="J2112">
        <v>10</v>
      </c>
      <c r="M2112" t="str">
        <f t="shared" si="64"/>
        <v>High Readmission</v>
      </c>
      <c r="N2112" t="str">
        <f t="shared" si="65"/>
        <v>Moderate Safety</v>
      </c>
    </row>
    <row r="2113" spans="1:14" x14ac:dyDescent="0.3">
      <c r="A2113" t="s">
        <v>4134</v>
      </c>
      <c r="B2113" t="s">
        <v>3988</v>
      </c>
      <c r="C2113" t="s">
        <v>23</v>
      </c>
      <c r="D2113" t="s">
        <v>36</v>
      </c>
      <c r="E2113" t="s">
        <v>25</v>
      </c>
      <c r="F2113">
        <v>3</v>
      </c>
      <c r="G2113">
        <v>7</v>
      </c>
      <c r="H2113">
        <v>11</v>
      </c>
      <c r="I2113">
        <v>8</v>
      </c>
      <c r="J2113">
        <v>11</v>
      </c>
      <c r="M2113" t="str">
        <f t="shared" si="64"/>
        <v>High Readmission</v>
      </c>
      <c r="N2113" t="str">
        <f t="shared" si="65"/>
        <v>Moderate Safety</v>
      </c>
    </row>
    <row r="2114" spans="1:14" x14ac:dyDescent="0.3">
      <c r="A2114" t="s">
        <v>4136</v>
      </c>
      <c r="B2114" t="s">
        <v>3988</v>
      </c>
      <c r="C2114" t="s">
        <v>23</v>
      </c>
      <c r="D2114" t="s">
        <v>36</v>
      </c>
      <c r="E2114" t="s">
        <v>25</v>
      </c>
      <c r="F2114">
        <v>4</v>
      </c>
      <c r="G2114">
        <v>7</v>
      </c>
      <c r="H2114">
        <v>11</v>
      </c>
      <c r="I2114">
        <v>8</v>
      </c>
      <c r="J2114">
        <v>11</v>
      </c>
      <c r="M2114" t="str">
        <f t="shared" si="64"/>
        <v>High Readmission</v>
      </c>
      <c r="N2114" t="str">
        <f t="shared" si="65"/>
        <v>Moderate Safety</v>
      </c>
    </row>
    <row r="2115" spans="1:14" x14ac:dyDescent="0.3">
      <c r="A2115" t="s">
        <v>4138</v>
      </c>
      <c r="B2115" t="s">
        <v>3988</v>
      </c>
      <c r="C2115" t="s">
        <v>23</v>
      </c>
      <c r="D2115" t="s">
        <v>36</v>
      </c>
      <c r="E2115" t="s">
        <v>25</v>
      </c>
      <c r="F2115">
        <v>1</v>
      </c>
      <c r="G2115">
        <v>5</v>
      </c>
      <c r="H2115">
        <v>7</v>
      </c>
      <c r="I2115">
        <v>8</v>
      </c>
      <c r="J2115">
        <v>8</v>
      </c>
      <c r="M2115" t="str">
        <f t="shared" ref="M2115:M2178" si="66">IF(H2115&gt;=10, "High Readmission", IF(H2115&gt;=5, "Moderate Readmission", "Low Readmission"))</f>
        <v>Moderate Readmission</v>
      </c>
      <c r="N2115" t="str">
        <f t="shared" ref="N2115:N2178" si="67">IF(G2115&gt;=10, "High Safety", IF(G2115&gt;=5, "Moderate Safety", "Low Safety"))</f>
        <v>Moderate Safety</v>
      </c>
    </row>
    <row r="2116" spans="1:14" x14ac:dyDescent="0.3">
      <c r="A2116" t="s">
        <v>4139</v>
      </c>
      <c r="B2116" t="s">
        <v>3988</v>
      </c>
      <c r="C2116" t="s">
        <v>23</v>
      </c>
      <c r="D2116" t="s">
        <v>32</v>
      </c>
      <c r="E2116" t="s">
        <v>25</v>
      </c>
      <c r="F2116">
        <v>2</v>
      </c>
      <c r="G2116">
        <v>6</v>
      </c>
      <c r="H2116">
        <v>8</v>
      </c>
      <c r="I2116">
        <v>8</v>
      </c>
      <c r="J2116">
        <v>9</v>
      </c>
      <c r="M2116" t="str">
        <f t="shared" si="66"/>
        <v>Moderate Readmission</v>
      </c>
      <c r="N2116" t="str">
        <f t="shared" si="67"/>
        <v>Moderate Safety</v>
      </c>
    </row>
    <row r="2117" spans="1:14" x14ac:dyDescent="0.3">
      <c r="A2117" t="s">
        <v>4140</v>
      </c>
      <c r="B2117" t="s">
        <v>3988</v>
      </c>
      <c r="C2117" t="s">
        <v>23</v>
      </c>
      <c r="D2117" t="s">
        <v>36</v>
      </c>
      <c r="E2117" t="s">
        <v>25</v>
      </c>
      <c r="F2117">
        <v>4</v>
      </c>
      <c r="G2117">
        <v>7</v>
      </c>
      <c r="H2117">
        <v>9</v>
      </c>
      <c r="I2117">
        <v>8</v>
      </c>
      <c r="J2117">
        <v>10</v>
      </c>
      <c r="M2117" t="str">
        <f t="shared" si="66"/>
        <v>Moderate Readmission</v>
      </c>
      <c r="N2117" t="str">
        <f t="shared" si="67"/>
        <v>Moderate Safety</v>
      </c>
    </row>
    <row r="2118" spans="1:14" x14ac:dyDescent="0.3">
      <c r="A2118" t="s">
        <v>4142</v>
      </c>
      <c r="B2118" t="s">
        <v>3988</v>
      </c>
      <c r="C2118" t="s">
        <v>23</v>
      </c>
      <c r="D2118" t="s">
        <v>36</v>
      </c>
      <c r="E2118" t="s">
        <v>25</v>
      </c>
      <c r="F2118">
        <v>3</v>
      </c>
      <c r="G2118">
        <v>7</v>
      </c>
      <c r="H2118">
        <v>8</v>
      </c>
      <c r="I2118">
        <v>8</v>
      </c>
      <c r="J2118">
        <v>11</v>
      </c>
      <c r="M2118" t="str">
        <f t="shared" si="66"/>
        <v>Moderate Readmission</v>
      </c>
      <c r="N2118" t="str">
        <f t="shared" si="67"/>
        <v>Moderate Safety</v>
      </c>
    </row>
    <row r="2119" spans="1:14" x14ac:dyDescent="0.3">
      <c r="A2119" t="s">
        <v>4144</v>
      </c>
      <c r="B2119" t="s">
        <v>3988</v>
      </c>
      <c r="C2119" t="s">
        <v>23</v>
      </c>
      <c r="D2119" t="s">
        <v>76</v>
      </c>
      <c r="E2119" t="s">
        <v>25</v>
      </c>
      <c r="F2119">
        <v>5</v>
      </c>
      <c r="G2119">
        <v>7</v>
      </c>
      <c r="H2119">
        <v>11</v>
      </c>
      <c r="I2119">
        <v>8</v>
      </c>
      <c r="J2119">
        <v>9</v>
      </c>
      <c r="M2119" t="str">
        <f t="shared" si="66"/>
        <v>High Readmission</v>
      </c>
      <c r="N2119" t="str">
        <f t="shared" si="67"/>
        <v>Moderate Safety</v>
      </c>
    </row>
    <row r="2120" spans="1:14" x14ac:dyDescent="0.3">
      <c r="A2120" t="s">
        <v>4145</v>
      </c>
      <c r="B2120" t="s">
        <v>3988</v>
      </c>
      <c r="C2120" t="s">
        <v>23</v>
      </c>
      <c r="D2120" t="s">
        <v>76</v>
      </c>
      <c r="E2120" t="s">
        <v>25</v>
      </c>
      <c r="F2120">
        <v>5</v>
      </c>
      <c r="G2120">
        <v>6</v>
      </c>
      <c r="H2120">
        <v>10</v>
      </c>
      <c r="I2120">
        <v>8</v>
      </c>
      <c r="J2120">
        <v>10</v>
      </c>
      <c r="M2120" t="str">
        <f t="shared" si="66"/>
        <v>High Readmission</v>
      </c>
      <c r="N2120" t="str">
        <f t="shared" si="67"/>
        <v>Moderate Safety</v>
      </c>
    </row>
    <row r="2121" spans="1:14" x14ac:dyDescent="0.3">
      <c r="A2121" t="s">
        <v>4147</v>
      </c>
      <c r="B2121" t="s">
        <v>3988</v>
      </c>
      <c r="C2121" t="s">
        <v>23</v>
      </c>
      <c r="D2121" t="s">
        <v>36</v>
      </c>
      <c r="E2121" t="s">
        <v>25</v>
      </c>
      <c r="F2121">
        <v>4</v>
      </c>
      <c r="G2121">
        <v>8</v>
      </c>
      <c r="H2121">
        <v>9</v>
      </c>
      <c r="I2121">
        <v>8</v>
      </c>
      <c r="J2121">
        <v>10</v>
      </c>
      <c r="M2121" t="str">
        <f t="shared" si="66"/>
        <v>Moderate Readmission</v>
      </c>
      <c r="N2121" t="str">
        <f t="shared" si="67"/>
        <v>Moderate Safety</v>
      </c>
    </row>
    <row r="2122" spans="1:14" x14ac:dyDescent="0.3">
      <c r="A2122" t="s">
        <v>4148</v>
      </c>
      <c r="B2122" t="s">
        <v>3988</v>
      </c>
      <c r="C2122" t="s">
        <v>23</v>
      </c>
      <c r="D2122" t="s">
        <v>36</v>
      </c>
      <c r="E2122" t="s">
        <v>25</v>
      </c>
      <c r="F2122">
        <v>4</v>
      </c>
      <c r="G2122">
        <v>7</v>
      </c>
      <c r="H2122">
        <v>11</v>
      </c>
      <c r="I2122">
        <v>8</v>
      </c>
      <c r="J2122">
        <v>10</v>
      </c>
      <c r="M2122" t="str">
        <f t="shared" si="66"/>
        <v>High Readmission</v>
      </c>
      <c r="N2122" t="str">
        <f t="shared" si="67"/>
        <v>Moderate Safety</v>
      </c>
    </row>
    <row r="2123" spans="1:14" x14ac:dyDescent="0.3">
      <c r="A2123" t="s">
        <v>4149</v>
      </c>
      <c r="B2123" t="s">
        <v>3988</v>
      </c>
      <c r="C2123" t="s">
        <v>23</v>
      </c>
      <c r="D2123" t="s">
        <v>32</v>
      </c>
      <c r="E2123" t="s">
        <v>25</v>
      </c>
      <c r="F2123">
        <v>2</v>
      </c>
      <c r="G2123">
        <v>8</v>
      </c>
      <c r="H2123">
        <v>11</v>
      </c>
      <c r="I2123">
        <v>8</v>
      </c>
      <c r="J2123">
        <v>11</v>
      </c>
      <c r="M2123" t="str">
        <f t="shared" si="66"/>
        <v>High Readmission</v>
      </c>
      <c r="N2123" t="str">
        <f t="shared" si="67"/>
        <v>Moderate Safety</v>
      </c>
    </row>
    <row r="2124" spans="1:14" x14ac:dyDescent="0.3">
      <c r="A2124" t="s">
        <v>4151</v>
      </c>
      <c r="B2124" t="s">
        <v>3988</v>
      </c>
      <c r="C2124" t="s">
        <v>23</v>
      </c>
      <c r="D2124" t="s">
        <v>36</v>
      </c>
      <c r="E2124" t="s">
        <v>25</v>
      </c>
      <c r="F2124">
        <v>4</v>
      </c>
      <c r="G2124">
        <v>6</v>
      </c>
      <c r="H2124">
        <v>10</v>
      </c>
      <c r="I2124">
        <v>8</v>
      </c>
      <c r="J2124">
        <v>10</v>
      </c>
      <c r="M2124" t="str">
        <f t="shared" si="66"/>
        <v>High Readmission</v>
      </c>
      <c r="N2124" t="str">
        <f t="shared" si="67"/>
        <v>Moderate Safety</v>
      </c>
    </row>
    <row r="2125" spans="1:14" x14ac:dyDescent="0.3">
      <c r="A2125" t="s">
        <v>4152</v>
      </c>
      <c r="B2125" t="s">
        <v>3988</v>
      </c>
      <c r="C2125" t="s">
        <v>23</v>
      </c>
      <c r="D2125" t="s">
        <v>32</v>
      </c>
      <c r="E2125" t="s">
        <v>25</v>
      </c>
      <c r="F2125">
        <v>2</v>
      </c>
      <c r="G2125">
        <v>7</v>
      </c>
      <c r="H2125">
        <v>9</v>
      </c>
      <c r="I2125">
        <v>8</v>
      </c>
      <c r="J2125">
        <v>9</v>
      </c>
      <c r="M2125" t="str">
        <f t="shared" si="66"/>
        <v>Moderate Readmission</v>
      </c>
      <c r="N2125" t="str">
        <f t="shared" si="67"/>
        <v>Moderate Safety</v>
      </c>
    </row>
    <row r="2126" spans="1:14" x14ac:dyDescent="0.3">
      <c r="A2126" t="s">
        <v>4153</v>
      </c>
      <c r="B2126" t="s">
        <v>3988</v>
      </c>
      <c r="C2126" t="s">
        <v>23</v>
      </c>
      <c r="D2126" t="s">
        <v>36</v>
      </c>
      <c r="E2126" t="s">
        <v>25</v>
      </c>
      <c r="F2126">
        <v>3</v>
      </c>
      <c r="G2126">
        <v>8</v>
      </c>
      <c r="H2126">
        <v>11</v>
      </c>
      <c r="I2126">
        <v>8</v>
      </c>
      <c r="J2126">
        <v>10</v>
      </c>
      <c r="M2126" t="str">
        <f t="shared" si="66"/>
        <v>High Readmission</v>
      </c>
      <c r="N2126" t="str">
        <f t="shared" si="67"/>
        <v>Moderate Safety</v>
      </c>
    </row>
    <row r="2127" spans="1:14" x14ac:dyDescent="0.3">
      <c r="A2127" t="s">
        <v>552</v>
      </c>
      <c r="B2127" t="s">
        <v>3988</v>
      </c>
      <c r="C2127" t="s">
        <v>23</v>
      </c>
      <c r="D2127" t="s">
        <v>36</v>
      </c>
      <c r="E2127" t="s">
        <v>25</v>
      </c>
      <c r="F2127">
        <v>2</v>
      </c>
      <c r="G2127">
        <v>7</v>
      </c>
      <c r="H2127">
        <v>11</v>
      </c>
      <c r="I2127">
        <v>8</v>
      </c>
      <c r="J2127">
        <v>11</v>
      </c>
      <c r="M2127" t="str">
        <f t="shared" si="66"/>
        <v>High Readmission</v>
      </c>
      <c r="N2127" t="str">
        <f t="shared" si="67"/>
        <v>Moderate Safety</v>
      </c>
    </row>
    <row r="2128" spans="1:14" x14ac:dyDescent="0.3">
      <c r="A2128" t="s">
        <v>1441</v>
      </c>
      <c r="B2128" t="s">
        <v>3988</v>
      </c>
      <c r="C2128" t="s">
        <v>23</v>
      </c>
      <c r="D2128" t="s">
        <v>36</v>
      </c>
      <c r="E2128" t="s">
        <v>25</v>
      </c>
      <c r="F2128">
        <v>2</v>
      </c>
      <c r="G2128">
        <v>7</v>
      </c>
      <c r="H2128">
        <v>11</v>
      </c>
      <c r="I2128">
        <v>8</v>
      </c>
      <c r="J2128">
        <v>11</v>
      </c>
      <c r="M2128" t="str">
        <f t="shared" si="66"/>
        <v>High Readmission</v>
      </c>
      <c r="N2128" t="str">
        <f t="shared" si="67"/>
        <v>Moderate Safety</v>
      </c>
    </row>
    <row r="2129" spans="1:14" x14ac:dyDescent="0.3">
      <c r="A2129" t="s">
        <v>4157</v>
      </c>
      <c r="B2129" t="s">
        <v>3988</v>
      </c>
      <c r="C2129" t="s">
        <v>23</v>
      </c>
      <c r="D2129" t="s">
        <v>36</v>
      </c>
      <c r="E2129" t="s">
        <v>25</v>
      </c>
      <c r="F2129">
        <v>3</v>
      </c>
      <c r="G2129">
        <v>3</v>
      </c>
      <c r="H2129">
        <v>8</v>
      </c>
      <c r="I2129">
        <v>8</v>
      </c>
      <c r="J2129">
        <v>9</v>
      </c>
      <c r="M2129" t="str">
        <f t="shared" si="66"/>
        <v>Moderate Readmission</v>
      </c>
      <c r="N2129" t="str">
        <f t="shared" si="67"/>
        <v>Low Safety</v>
      </c>
    </row>
    <row r="2130" spans="1:14" x14ac:dyDescent="0.3">
      <c r="A2130" t="s">
        <v>4159</v>
      </c>
      <c r="B2130" t="s">
        <v>3988</v>
      </c>
      <c r="C2130" t="s">
        <v>23</v>
      </c>
      <c r="D2130" t="s">
        <v>36</v>
      </c>
      <c r="E2130" t="s">
        <v>25</v>
      </c>
      <c r="F2130">
        <v>3</v>
      </c>
      <c r="G2130">
        <v>7</v>
      </c>
      <c r="H2130">
        <v>11</v>
      </c>
      <c r="I2130">
        <v>8</v>
      </c>
      <c r="J2130">
        <v>10</v>
      </c>
      <c r="M2130" t="str">
        <f t="shared" si="66"/>
        <v>High Readmission</v>
      </c>
      <c r="N2130" t="str">
        <f t="shared" si="67"/>
        <v>Moderate Safety</v>
      </c>
    </row>
    <row r="2131" spans="1:14" x14ac:dyDescent="0.3">
      <c r="A2131" t="s">
        <v>4160</v>
      </c>
      <c r="B2131" t="s">
        <v>3988</v>
      </c>
      <c r="C2131" t="s">
        <v>23</v>
      </c>
      <c r="D2131" t="s">
        <v>36</v>
      </c>
      <c r="E2131" t="s">
        <v>25</v>
      </c>
      <c r="F2131">
        <v>5</v>
      </c>
      <c r="G2131">
        <v>7</v>
      </c>
      <c r="H2131">
        <v>8</v>
      </c>
      <c r="I2131">
        <v>8</v>
      </c>
      <c r="J2131">
        <v>10</v>
      </c>
      <c r="M2131" t="str">
        <f t="shared" si="66"/>
        <v>Moderate Readmission</v>
      </c>
      <c r="N2131" t="str">
        <f t="shared" si="67"/>
        <v>Moderate Safety</v>
      </c>
    </row>
    <row r="2132" spans="1:14" x14ac:dyDescent="0.3">
      <c r="A2132" t="s">
        <v>4162</v>
      </c>
      <c r="B2132" t="s">
        <v>3988</v>
      </c>
      <c r="C2132" t="s">
        <v>23</v>
      </c>
      <c r="D2132" t="s">
        <v>36</v>
      </c>
      <c r="E2132" t="s">
        <v>25</v>
      </c>
      <c r="F2132">
        <v>3</v>
      </c>
      <c r="G2132">
        <v>7</v>
      </c>
      <c r="H2132">
        <v>11</v>
      </c>
      <c r="I2132">
        <v>8</v>
      </c>
      <c r="J2132">
        <v>9</v>
      </c>
      <c r="M2132" t="str">
        <f t="shared" si="66"/>
        <v>High Readmission</v>
      </c>
      <c r="N2132" t="str">
        <f t="shared" si="67"/>
        <v>Moderate Safety</v>
      </c>
    </row>
    <row r="2133" spans="1:14" x14ac:dyDescent="0.3">
      <c r="A2133" t="s">
        <v>4164</v>
      </c>
      <c r="B2133" t="s">
        <v>3988</v>
      </c>
      <c r="C2133" t="s">
        <v>23</v>
      </c>
      <c r="D2133" t="s">
        <v>32</v>
      </c>
      <c r="E2133" t="s">
        <v>25</v>
      </c>
      <c r="F2133">
        <v>4</v>
      </c>
      <c r="G2133">
        <v>2</v>
      </c>
      <c r="H2133">
        <v>5</v>
      </c>
      <c r="I2133">
        <v>8</v>
      </c>
      <c r="J2133">
        <v>6</v>
      </c>
      <c r="M2133" t="str">
        <f t="shared" si="66"/>
        <v>Moderate Readmission</v>
      </c>
      <c r="N2133" t="str">
        <f t="shared" si="67"/>
        <v>Low Safety</v>
      </c>
    </row>
    <row r="2134" spans="1:14" x14ac:dyDescent="0.3">
      <c r="A2134" t="s">
        <v>4165</v>
      </c>
      <c r="B2134" t="s">
        <v>3988</v>
      </c>
      <c r="C2134" t="s">
        <v>23</v>
      </c>
      <c r="D2134" t="s">
        <v>36</v>
      </c>
      <c r="E2134" t="s">
        <v>169</v>
      </c>
      <c r="F2134">
        <v>5</v>
      </c>
      <c r="G2134">
        <v>7</v>
      </c>
      <c r="H2134">
        <v>10</v>
      </c>
      <c r="I2134">
        <v>8</v>
      </c>
      <c r="J2134">
        <v>10</v>
      </c>
      <c r="M2134" t="str">
        <f t="shared" si="66"/>
        <v>High Readmission</v>
      </c>
      <c r="N2134" t="str">
        <f t="shared" si="67"/>
        <v>Moderate Safety</v>
      </c>
    </row>
    <row r="2135" spans="1:14" x14ac:dyDescent="0.3">
      <c r="A2135" t="s">
        <v>4166</v>
      </c>
      <c r="B2135" t="s">
        <v>3988</v>
      </c>
      <c r="C2135" t="s">
        <v>23</v>
      </c>
      <c r="D2135" t="s">
        <v>36</v>
      </c>
      <c r="E2135" t="s">
        <v>25</v>
      </c>
      <c r="F2135">
        <v>4</v>
      </c>
      <c r="G2135">
        <v>7</v>
      </c>
      <c r="H2135">
        <v>8</v>
      </c>
      <c r="I2135">
        <v>8</v>
      </c>
      <c r="J2135">
        <v>9</v>
      </c>
      <c r="M2135" t="str">
        <f t="shared" si="66"/>
        <v>Moderate Readmission</v>
      </c>
      <c r="N2135" t="str">
        <f t="shared" si="67"/>
        <v>Moderate Safety</v>
      </c>
    </row>
    <row r="2136" spans="1:14" x14ac:dyDescent="0.3">
      <c r="A2136" t="s">
        <v>4167</v>
      </c>
      <c r="B2136" t="s">
        <v>3988</v>
      </c>
      <c r="C2136" t="s">
        <v>23</v>
      </c>
      <c r="D2136" t="s">
        <v>36</v>
      </c>
      <c r="E2136" t="s">
        <v>25</v>
      </c>
      <c r="F2136">
        <v>4</v>
      </c>
      <c r="G2136">
        <v>7</v>
      </c>
      <c r="H2136">
        <v>11</v>
      </c>
      <c r="I2136">
        <v>8</v>
      </c>
      <c r="J2136">
        <v>10</v>
      </c>
      <c r="M2136" t="str">
        <f t="shared" si="66"/>
        <v>High Readmission</v>
      </c>
      <c r="N2136" t="str">
        <f t="shared" si="67"/>
        <v>Moderate Safety</v>
      </c>
    </row>
    <row r="2137" spans="1:14" x14ac:dyDescent="0.3">
      <c r="A2137" t="s">
        <v>4169</v>
      </c>
      <c r="B2137" t="s">
        <v>3988</v>
      </c>
      <c r="C2137" t="s">
        <v>23</v>
      </c>
      <c r="D2137" t="s">
        <v>36</v>
      </c>
      <c r="E2137" t="s">
        <v>25</v>
      </c>
      <c r="F2137">
        <v>5</v>
      </c>
      <c r="G2137">
        <v>6</v>
      </c>
      <c r="H2137">
        <v>10</v>
      </c>
      <c r="I2137">
        <v>8</v>
      </c>
      <c r="J2137">
        <v>8</v>
      </c>
      <c r="M2137" t="str">
        <f t="shared" si="66"/>
        <v>High Readmission</v>
      </c>
      <c r="N2137" t="str">
        <f t="shared" si="67"/>
        <v>Moderate Safety</v>
      </c>
    </row>
    <row r="2138" spans="1:14" x14ac:dyDescent="0.3">
      <c r="A2138" t="s">
        <v>4171</v>
      </c>
      <c r="B2138" t="s">
        <v>3988</v>
      </c>
      <c r="C2138" t="s">
        <v>23</v>
      </c>
      <c r="D2138" t="s">
        <v>36</v>
      </c>
      <c r="E2138" t="s">
        <v>169</v>
      </c>
      <c r="F2138">
        <v>5</v>
      </c>
      <c r="G2138">
        <v>2</v>
      </c>
      <c r="H2138">
        <v>6</v>
      </c>
      <c r="I2138">
        <v>8</v>
      </c>
      <c r="J2138">
        <v>8</v>
      </c>
      <c r="M2138" t="str">
        <f t="shared" si="66"/>
        <v>Moderate Readmission</v>
      </c>
      <c r="N2138" t="str">
        <f t="shared" si="67"/>
        <v>Low Safety</v>
      </c>
    </row>
    <row r="2139" spans="1:14" x14ac:dyDescent="0.3">
      <c r="A2139" t="s">
        <v>4173</v>
      </c>
      <c r="B2139" t="s">
        <v>3988</v>
      </c>
      <c r="C2139" t="s">
        <v>23</v>
      </c>
      <c r="D2139" t="s">
        <v>36</v>
      </c>
      <c r="E2139" t="s">
        <v>25</v>
      </c>
      <c r="F2139">
        <v>5</v>
      </c>
      <c r="G2139">
        <v>5</v>
      </c>
      <c r="H2139">
        <v>5</v>
      </c>
      <c r="I2139">
        <v>8</v>
      </c>
      <c r="J2139">
        <v>8</v>
      </c>
      <c r="M2139" t="str">
        <f t="shared" si="66"/>
        <v>Moderate Readmission</v>
      </c>
      <c r="N2139" t="str">
        <f t="shared" si="67"/>
        <v>Moderate Safety</v>
      </c>
    </row>
    <row r="2140" spans="1:14" x14ac:dyDescent="0.3">
      <c r="A2140" t="s">
        <v>4174</v>
      </c>
      <c r="B2140" t="s">
        <v>3988</v>
      </c>
      <c r="C2140" t="s">
        <v>23</v>
      </c>
      <c r="D2140" t="s">
        <v>36</v>
      </c>
      <c r="E2140" t="s">
        <v>25</v>
      </c>
      <c r="F2140">
        <v>4</v>
      </c>
      <c r="G2140">
        <v>5</v>
      </c>
      <c r="H2140">
        <v>5</v>
      </c>
      <c r="I2140">
        <v>8</v>
      </c>
      <c r="J2140">
        <v>8</v>
      </c>
      <c r="M2140" t="str">
        <f t="shared" si="66"/>
        <v>Moderate Readmission</v>
      </c>
      <c r="N2140" t="str">
        <f t="shared" si="67"/>
        <v>Moderate Safety</v>
      </c>
    </row>
    <row r="2141" spans="1:14" x14ac:dyDescent="0.3">
      <c r="A2141" t="s">
        <v>4176</v>
      </c>
      <c r="B2141" t="s">
        <v>3988</v>
      </c>
      <c r="C2141" t="s">
        <v>171</v>
      </c>
      <c r="D2141" t="s">
        <v>36</v>
      </c>
      <c r="E2141" t="s">
        <v>25</v>
      </c>
      <c r="F2141">
        <v>2</v>
      </c>
      <c r="G2141">
        <v>2</v>
      </c>
      <c r="H2141">
        <v>7</v>
      </c>
      <c r="I2141">
        <v>8</v>
      </c>
      <c r="J2141">
        <v>6</v>
      </c>
      <c r="M2141" t="str">
        <f t="shared" si="66"/>
        <v>Moderate Readmission</v>
      </c>
      <c r="N2141" t="str">
        <f t="shared" si="67"/>
        <v>Low Safety</v>
      </c>
    </row>
    <row r="2142" spans="1:14" x14ac:dyDescent="0.3">
      <c r="A2142" t="s">
        <v>4179</v>
      </c>
      <c r="B2142" t="s">
        <v>3988</v>
      </c>
      <c r="C2142" t="s">
        <v>171</v>
      </c>
      <c r="D2142" t="s">
        <v>36</v>
      </c>
      <c r="E2142" t="s">
        <v>25</v>
      </c>
      <c r="F2142">
        <v>4</v>
      </c>
      <c r="G2142">
        <v>2</v>
      </c>
      <c r="H2142">
        <v>7</v>
      </c>
      <c r="I2142">
        <v>8</v>
      </c>
      <c r="J2142">
        <v>9</v>
      </c>
      <c r="M2142" t="str">
        <f t="shared" si="66"/>
        <v>Moderate Readmission</v>
      </c>
      <c r="N2142" t="str">
        <f t="shared" si="67"/>
        <v>Low Safety</v>
      </c>
    </row>
    <row r="2143" spans="1:14" x14ac:dyDescent="0.3">
      <c r="A2143" t="s">
        <v>4181</v>
      </c>
      <c r="B2143" t="s">
        <v>3988</v>
      </c>
      <c r="C2143" t="s">
        <v>171</v>
      </c>
      <c r="D2143" t="s">
        <v>36</v>
      </c>
      <c r="E2143" t="s">
        <v>25</v>
      </c>
      <c r="F2143">
        <v>4</v>
      </c>
      <c r="G2143">
        <v>2</v>
      </c>
      <c r="H2143">
        <v>9</v>
      </c>
      <c r="I2143">
        <v>8</v>
      </c>
      <c r="J2143">
        <v>8</v>
      </c>
      <c r="M2143" t="str">
        <f t="shared" si="66"/>
        <v>Moderate Readmission</v>
      </c>
      <c r="N2143" t="str">
        <f t="shared" si="67"/>
        <v>Low Safety</v>
      </c>
    </row>
    <row r="2144" spans="1:14" x14ac:dyDescent="0.3">
      <c r="A2144" t="s">
        <v>4185</v>
      </c>
      <c r="B2144" t="s">
        <v>4183</v>
      </c>
      <c r="C2144" t="s">
        <v>23</v>
      </c>
      <c r="D2144" t="s">
        <v>36</v>
      </c>
      <c r="E2144" t="s">
        <v>25</v>
      </c>
      <c r="F2144">
        <v>2</v>
      </c>
      <c r="G2144">
        <v>4</v>
      </c>
      <c r="H2144">
        <v>2</v>
      </c>
      <c r="I2144">
        <v>8</v>
      </c>
      <c r="J2144">
        <v>5</v>
      </c>
      <c r="M2144" t="str">
        <f t="shared" si="66"/>
        <v>Low Readmission</v>
      </c>
      <c r="N2144" t="str">
        <f t="shared" si="67"/>
        <v>Low Safety</v>
      </c>
    </row>
    <row r="2145" spans="1:14" x14ac:dyDescent="0.3">
      <c r="A2145" t="s">
        <v>4188</v>
      </c>
      <c r="B2145" t="s">
        <v>4183</v>
      </c>
      <c r="C2145" t="s">
        <v>155</v>
      </c>
      <c r="D2145" t="s">
        <v>156</v>
      </c>
      <c r="E2145" t="s">
        <v>25</v>
      </c>
      <c r="F2145">
        <v>1</v>
      </c>
      <c r="G2145">
        <v>4</v>
      </c>
      <c r="H2145">
        <v>6</v>
      </c>
      <c r="I2145">
        <v>8</v>
      </c>
      <c r="J2145">
        <v>5</v>
      </c>
      <c r="M2145" t="str">
        <f t="shared" si="66"/>
        <v>Moderate Readmission</v>
      </c>
      <c r="N2145" t="str">
        <f t="shared" si="67"/>
        <v>Low Safety</v>
      </c>
    </row>
    <row r="2146" spans="1:14" x14ac:dyDescent="0.3">
      <c r="A2146" t="s">
        <v>4189</v>
      </c>
      <c r="B2146" t="s">
        <v>4183</v>
      </c>
      <c r="C2146" t="s">
        <v>23</v>
      </c>
      <c r="D2146" t="s">
        <v>32</v>
      </c>
      <c r="E2146" t="s">
        <v>25</v>
      </c>
      <c r="F2146">
        <v>1</v>
      </c>
      <c r="G2146">
        <v>1</v>
      </c>
      <c r="H2146">
        <v>4</v>
      </c>
      <c r="I2146">
        <v>8</v>
      </c>
      <c r="J2146">
        <v>2</v>
      </c>
      <c r="M2146" t="str">
        <f t="shared" si="66"/>
        <v>Low Readmission</v>
      </c>
      <c r="N2146" t="str">
        <f t="shared" si="67"/>
        <v>Low Safety</v>
      </c>
    </row>
    <row r="2147" spans="1:14" x14ac:dyDescent="0.3">
      <c r="A2147" t="s">
        <v>4190</v>
      </c>
      <c r="B2147" t="s">
        <v>4183</v>
      </c>
      <c r="C2147" t="s">
        <v>23</v>
      </c>
      <c r="D2147" t="s">
        <v>36</v>
      </c>
      <c r="E2147" t="s">
        <v>25</v>
      </c>
      <c r="F2147">
        <v>2</v>
      </c>
      <c r="G2147">
        <v>4</v>
      </c>
      <c r="H2147">
        <v>2</v>
      </c>
      <c r="I2147">
        <v>8</v>
      </c>
      <c r="J2147">
        <v>8</v>
      </c>
      <c r="M2147" t="str">
        <f t="shared" si="66"/>
        <v>Low Readmission</v>
      </c>
      <c r="N2147" t="str">
        <f t="shared" si="67"/>
        <v>Low Safety</v>
      </c>
    </row>
    <row r="2148" spans="1:14" x14ac:dyDescent="0.3">
      <c r="A2148" t="s">
        <v>4192</v>
      </c>
      <c r="B2148" t="s">
        <v>4183</v>
      </c>
      <c r="C2148" t="s">
        <v>23</v>
      </c>
      <c r="D2148" t="s">
        <v>32</v>
      </c>
      <c r="E2148" t="s">
        <v>25</v>
      </c>
      <c r="F2148">
        <v>2</v>
      </c>
      <c r="G2148">
        <v>4</v>
      </c>
      <c r="H2148">
        <v>1</v>
      </c>
      <c r="I2148">
        <v>8</v>
      </c>
      <c r="J2148">
        <v>5</v>
      </c>
      <c r="M2148" t="str">
        <f t="shared" si="66"/>
        <v>Low Readmission</v>
      </c>
      <c r="N2148" t="str">
        <f t="shared" si="67"/>
        <v>Low Safety</v>
      </c>
    </row>
    <row r="2149" spans="1:14" x14ac:dyDescent="0.3">
      <c r="A2149" t="s">
        <v>4193</v>
      </c>
      <c r="B2149" t="s">
        <v>4195</v>
      </c>
      <c r="C2149" t="s">
        <v>23</v>
      </c>
      <c r="D2149" t="s">
        <v>32</v>
      </c>
      <c r="E2149" t="s">
        <v>25</v>
      </c>
      <c r="F2149">
        <v>4</v>
      </c>
      <c r="G2149">
        <v>6</v>
      </c>
      <c r="H2149">
        <v>8</v>
      </c>
      <c r="I2149">
        <v>8</v>
      </c>
      <c r="J2149">
        <v>7</v>
      </c>
      <c r="M2149" t="str">
        <f t="shared" si="66"/>
        <v>Moderate Readmission</v>
      </c>
      <c r="N2149" t="str">
        <f t="shared" si="67"/>
        <v>Moderate Safety</v>
      </c>
    </row>
    <row r="2150" spans="1:14" x14ac:dyDescent="0.3">
      <c r="A2150" t="s">
        <v>4196</v>
      </c>
      <c r="B2150" t="s">
        <v>4195</v>
      </c>
      <c r="C2150" t="s">
        <v>23</v>
      </c>
      <c r="D2150" t="s">
        <v>32</v>
      </c>
      <c r="E2150" t="s">
        <v>25</v>
      </c>
      <c r="F2150">
        <v>3</v>
      </c>
      <c r="G2150">
        <v>5</v>
      </c>
      <c r="H2150">
        <v>6</v>
      </c>
      <c r="I2150">
        <v>8</v>
      </c>
      <c r="J2150">
        <v>7</v>
      </c>
      <c r="M2150" t="str">
        <f t="shared" si="66"/>
        <v>Moderate Readmission</v>
      </c>
      <c r="N2150" t="str">
        <f t="shared" si="67"/>
        <v>Moderate Safety</v>
      </c>
    </row>
    <row r="2151" spans="1:14" x14ac:dyDescent="0.3">
      <c r="A2151" t="s">
        <v>4198</v>
      </c>
      <c r="B2151" t="s">
        <v>4195</v>
      </c>
      <c r="C2151" t="s">
        <v>23</v>
      </c>
      <c r="D2151" t="s">
        <v>36</v>
      </c>
      <c r="E2151" t="s">
        <v>25</v>
      </c>
      <c r="F2151">
        <v>4</v>
      </c>
      <c r="G2151">
        <v>5</v>
      </c>
      <c r="H2151">
        <v>7</v>
      </c>
      <c r="I2151">
        <v>8</v>
      </c>
      <c r="J2151">
        <v>9</v>
      </c>
      <c r="M2151" t="str">
        <f t="shared" si="66"/>
        <v>Moderate Readmission</v>
      </c>
      <c r="N2151" t="str">
        <f t="shared" si="67"/>
        <v>Moderate Safety</v>
      </c>
    </row>
    <row r="2152" spans="1:14" x14ac:dyDescent="0.3">
      <c r="A2152" t="s">
        <v>4199</v>
      </c>
      <c r="B2152" t="s">
        <v>4195</v>
      </c>
      <c r="C2152" t="s">
        <v>23</v>
      </c>
      <c r="D2152" t="s">
        <v>188</v>
      </c>
      <c r="E2152" t="s">
        <v>25</v>
      </c>
      <c r="F2152">
        <v>3</v>
      </c>
      <c r="G2152">
        <v>7</v>
      </c>
      <c r="H2152">
        <v>11</v>
      </c>
      <c r="I2152">
        <v>8</v>
      </c>
      <c r="J2152">
        <v>9</v>
      </c>
      <c r="M2152" t="str">
        <f t="shared" si="66"/>
        <v>High Readmission</v>
      </c>
      <c r="N2152" t="str">
        <f t="shared" si="67"/>
        <v>Moderate Safety</v>
      </c>
    </row>
    <row r="2153" spans="1:14" x14ac:dyDescent="0.3">
      <c r="A2153" t="s">
        <v>4200</v>
      </c>
      <c r="B2153" t="s">
        <v>4195</v>
      </c>
      <c r="C2153" t="s">
        <v>23</v>
      </c>
      <c r="D2153" t="s">
        <v>36</v>
      </c>
      <c r="E2153" t="s">
        <v>25</v>
      </c>
      <c r="F2153">
        <v>5</v>
      </c>
      <c r="G2153">
        <v>5</v>
      </c>
      <c r="H2153">
        <v>9</v>
      </c>
      <c r="I2153">
        <v>8</v>
      </c>
      <c r="J2153">
        <v>10</v>
      </c>
      <c r="M2153" t="str">
        <f t="shared" si="66"/>
        <v>Moderate Readmission</v>
      </c>
      <c r="N2153" t="str">
        <f t="shared" si="67"/>
        <v>Moderate Safety</v>
      </c>
    </row>
    <row r="2154" spans="1:14" x14ac:dyDescent="0.3">
      <c r="A2154" t="s">
        <v>4202</v>
      </c>
      <c r="B2154" t="s">
        <v>4195</v>
      </c>
      <c r="C2154" t="s">
        <v>23</v>
      </c>
      <c r="D2154" t="s">
        <v>32</v>
      </c>
      <c r="E2154" t="s">
        <v>25</v>
      </c>
      <c r="F2154">
        <v>3</v>
      </c>
      <c r="G2154">
        <v>7</v>
      </c>
      <c r="H2154">
        <v>10</v>
      </c>
      <c r="I2154">
        <v>8</v>
      </c>
      <c r="J2154">
        <v>9</v>
      </c>
      <c r="M2154" t="str">
        <f t="shared" si="66"/>
        <v>High Readmission</v>
      </c>
      <c r="N2154" t="str">
        <f t="shared" si="67"/>
        <v>Moderate Safety</v>
      </c>
    </row>
    <row r="2155" spans="1:14" x14ac:dyDescent="0.3">
      <c r="A2155" t="s">
        <v>4203</v>
      </c>
      <c r="B2155" t="s">
        <v>4195</v>
      </c>
      <c r="C2155" t="s">
        <v>23</v>
      </c>
      <c r="D2155" t="s">
        <v>36</v>
      </c>
      <c r="E2155" t="s">
        <v>25</v>
      </c>
      <c r="F2155">
        <v>3</v>
      </c>
      <c r="G2155">
        <v>5</v>
      </c>
      <c r="H2155">
        <v>5</v>
      </c>
      <c r="I2155">
        <v>8</v>
      </c>
      <c r="J2155">
        <v>8</v>
      </c>
      <c r="M2155" t="str">
        <f t="shared" si="66"/>
        <v>Moderate Readmission</v>
      </c>
      <c r="N2155" t="str">
        <f t="shared" si="67"/>
        <v>Moderate Safety</v>
      </c>
    </row>
    <row r="2156" spans="1:14" x14ac:dyDescent="0.3">
      <c r="A2156" t="s">
        <v>4204</v>
      </c>
      <c r="B2156" t="s">
        <v>4195</v>
      </c>
      <c r="C2156" t="s">
        <v>23</v>
      </c>
      <c r="D2156" t="s">
        <v>36</v>
      </c>
      <c r="E2156" t="s">
        <v>25</v>
      </c>
      <c r="F2156">
        <v>3</v>
      </c>
      <c r="G2156">
        <v>5</v>
      </c>
      <c r="H2156">
        <v>8</v>
      </c>
      <c r="I2156">
        <v>8</v>
      </c>
      <c r="J2156">
        <v>8</v>
      </c>
      <c r="M2156" t="str">
        <f t="shared" si="66"/>
        <v>Moderate Readmission</v>
      </c>
      <c r="N2156" t="str">
        <f t="shared" si="67"/>
        <v>Moderate Safety</v>
      </c>
    </row>
    <row r="2157" spans="1:14" x14ac:dyDescent="0.3">
      <c r="A2157" t="s">
        <v>4206</v>
      </c>
      <c r="B2157" t="s">
        <v>4195</v>
      </c>
      <c r="C2157" t="s">
        <v>23</v>
      </c>
      <c r="D2157" t="s">
        <v>36</v>
      </c>
      <c r="E2157" t="s">
        <v>25</v>
      </c>
      <c r="F2157">
        <v>5</v>
      </c>
      <c r="G2157">
        <v>7</v>
      </c>
      <c r="H2157">
        <v>10</v>
      </c>
      <c r="I2157">
        <v>8</v>
      </c>
      <c r="J2157">
        <v>8</v>
      </c>
      <c r="M2157" t="str">
        <f t="shared" si="66"/>
        <v>High Readmission</v>
      </c>
      <c r="N2157" t="str">
        <f t="shared" si="67"/>
        <v>Moderate Safety</v>
      </c>
    </row>
    <row r="2158" spans="1:14" x14ac:dyDescent="0.3">
      <c r="A2158" t="s">
        <v>4207</v>
      </c>
      <c r="B2158" t="s">
        <v>4195</v>
      </c>
      <c r="C2158" t="s">
        <v>23</v>
      </c>
      <c r="D2158" t="s">
        <v>36</v>
      </c>
      <c r="E2158" t="s">
        <v>25</v>
      </c>
      <c r="F2158">
        <v>5</v>
      </c>
      <c r="G2158">
        <v>5</v>
      </c>
      <c r="H2158">
        <v>8</v>
      </c>
      <c r="I2158">
        <v>8</v>
      </c>
      <c r="J2158">
        <v>8</v>
      </c>
      <c r="M2158" t="str">
        <f t="shared" si="66"/>
        <v>Moderate Readmission</v>
      </c>
      <c r="N2158" t="str">
        <f t="shared" si="67"/>
        <v>Moderate Safety</v>
      </c>
    </row>
    <row r="2159" spans="1:14" x14ac:dyDescent="0.3">
      <c r="A2159" t="s">
        <v>4210</v>
      </c>
      <c r="B2159" t="s">
        <v>4195</v>
      </c>
      <c r="C2159" t="s">
        <v>155</v>
      </c>
      <c r="D2159" t="s">
        <v>156</v>
      </c>
      <c r="E2159" t="s">
        <v>25</v>
      </c>
      <c r="F2159">
        <v>1</v>
      </c>
      <c r="G2159">
        <v>3</v>
      </c>
      <c r="H2159">
        <v>5</v>
      </c>
      <c r="I2159">
        <v>8</v>
      </c>
      <c r="J2159">
        <v>4</v>
      </c>
      <c r="M2159" t="str">
        <f t="shared" si="66"/>
        <v>Moderate Readmission</v>
      </c>
      <c r="N2159" t="str">
        <f t="shared" si="67"/>
        <v>Low Safety</v>
      </c>
    </row>
    <row r="2160" spans="1:14" x14ac:dyDescent="0.3">
      <c r="A2160" t="s">
        <v>4211</v>
      </c>
      <c r="B2160" t="s">
        <v>4213</v>
      </c>
      <c r="C2160" t="s">
        <v>23</v>
      </c>
      <c r="D2160" t="s">
        <v>32</v>
      </c>
      <c r="E2160" t="s">
        <v>25</v>
      </c>
      <c r="F2160">
        <v>2</v>
      </c>
      <c r="G2160">
        <v>7</v>
      </c>
      <c r="H2160">
        <v>9</v>
      </c>
      <c r="I2160">
        <v>8</v>
      </c>
      <c r="J2160">
        <v>10</v>
      </c>
      <c r="M2160" t="str">
        <f t="shared" si="66"/>
        <v>Moderate Readmission</v>
      </c>
      <c r="N2160" t="str">
        <f t="shared" si="67"/>
        <v>Moderate Safety</v>
      </c>
    </row>
    <row r="2161" spans="1:14" x14ac:dyDescent="0.3">
      <c r="A2161" t="s">
        <v>4214</v>
      </c>
      <c r="B2161" t="s">
        <v>4213</v>
      </c>
      <c r="C2161" t="s">
        <v>23</v>
      </c>
      <c r="D2161" t="s">
        <v>24</v>
      </c>
      <c r="E2161" t="s">
        <v>25</v>
      </c>
      <c r="F2161">
        <v>2</v>
      </c>
      <c r="G2161">
        <v>8</v>
      </c>
      <c r="H2161">
        <v>11</v>
      </c>
      <c r="I2161">
        <v>8</v>
      </c>
      <c r="J2161">
        <v>10</v>
      </c>
      <c r="M2161" t="str">
        <f t="shared" si="66"/>
        <v>High Readmission</v>
      </c>
      <c r="N2161" t="str">
        <f t="shared" si="67"/>
        <v>Moderate Safety</v>
      </c>
    </row>
    <row r="2162" spans="1:14" x14ac:dyDescent="0.3">
      <c r="A2162" t="s">
        <v>4215</v>
      </c>
      <c r="B2162" t="s">
        <v>4213</v>
      </c>
      <c r="C2162" t="s">
        <v>23</v>
      </c>
      <c r="D2162" t="s">
        <v>36</v>
      </c>
      <c r="E2162" t="s">
        <v>25</v>
      </c>
      <c r="F2162">
        <v>3</v>
      </c>
      <c r="G2162">
        <v>3</v>
      </c>
      <c r="H2162">
        <v>6</v>
      </c>
      <c r="I2162">
        <v>8</v>
      </c>
      <c r="J2162">
        <v>10</v>
      </c>
      <c r="M2162" t="str">
        <f t="shared" si="66"/>
        <v>Moderate Readmission</v>
      </c>
      <c r="N2162" t="str">
        <f t="shared" si="67"/>
        <v>Low Safety</v>
      </c>
    </row>
    <row r="2163" spans="1:14" x14ac:dyDescent="0.3">
      <c r="A2163" t="s">
        <v>4216</v>
      </c>
      <c r="B2163" t="s">
        <v>4213</v>
      </c>
      <c r="C2163" t="s">
        <v>23</v>
      </c>
      <c r="D2163" t="s">
        <v>24</v>
      </c>
      <c r="E2163" t="s">
        <v>25</v>
      </c>
      <c r="F2163">
        <v>2</v>
      </c>
      <c r="G2163">
        <v>8</v>
      </c>
      <c r="H2163">
        <v>11</v>
      </c>
      <c r="I2163">
        <v>8</v>
      </c>
      <c r="J2163">
        <v>11</v>
      </c>
      <c r="M2163" t="str">
        <f t="shared" si="66"/>
        <v>High Readmission</v>
      </c>
      <c r="N2163" t="str">
        <f t="shared" si="67"/>
        <v>Moderate Safety</v>
      </c>
    </row>
    <row r="2164" spans="1:14" x14ac:dyDescent="0.3">
      <c r="A2164" t="s">
        <v>4218</v>
      </c>
      <c r="B2164" t="s">
        <v>4213</v>
      </c>
      <c r="C2164" t="s">
        <v>23</v>
      </c>
      <c r="D2164" t="s">
        <v>36</v>
      </c>
      <c r="E2164" t="s">
        <v>25</v>
      </c>
      <c r="F2164">
        <v>3</v>
      </c>
      <c r="G2164">
        <v>7</v>
      </c>
      <c r="H2164">
        <v>7</v>
      </c>
      <c r="I2164">
        <v>8</v>
      </c>
      <c r="J2164">
        <v>11</v>
      </c>
      <c r="M2164" t="str">
        <f t="shared" si="66"/>
        <v>Moderate Readmission</v>
      </c>
      <c r="N2164" t="str">
        <f t="shared" si="67"/>
        <v>Moderate Safety</v>
      </c>
    </row>
    <row r="2165" spans="1:14" x14ac:dyDescent="0.3">
      <c r="A2165" t="s">
        <v>4220</v>
      </c>
      <c r="B2165" t="s">
        <v>4213</v>
      </c>
      <c r="C2165" t="s">
        <v>23</v>
      </c>
      <c r="D2165" t="s">
        <v>32</v>
      </c>
      <c r="E2165" t="s">
        <v>25</v>
      </c>
      <c r="F2165">
        <v>3</v>
      </c>
      <c r="G2165">
        <v>2</v>
      </c>
      <c r="H2165">
        <v>7</v>
      </c>
      <c r="I2165">
        <v>8</v>
      </c>
      <c r="J2165">
        <v>11</v>
      </c>
      <c r="M2165" t="str">
        <f t="shared" si="66"/>
        <v>Moderate Readmission</v>
      </c>
      <c r="N2165" t="str">
        <f t="shared" si="67"/>
        <v>Low Safety</v>
      </c>
    </row>
    <row r="2166" spans="1:14" x14ac:dyDescent="0.3">
      <c r="A2166" t="s">
        <v>4223</v>
      </c>
      <c r="B2166" t="s">
        <v>4213</v>
      </c>
      <c r="C2166" t="s">
        <v>23</v>
      </c>
      <c r="D2166" t="s">
        <v>36</v>
      </c>
      <c r="E2166" t="s">
        <v>25</v>
      </c>
      <c r="F2166">
        <v>3</v>
      </c>
      <c r="G2166">
        <v>4</v>
      </c>
      <c r="H2166">
        <v>6</v>
      </c>
      <c r="I2166">
        <v>8</v>
      </c>
      <c r="J2166">
        <v>8</v>
      </c>
      <c r="M2166" t="str">
        <f t="shared" si="66"/>
        <v>Moderate Readmission</v>
      </c>
      <c r="N2166" t="str">
        <f t="shared" si="67"/>
        <v>Low Safety</v>
      </c>
    </row>
    <row r="2167" spans="1:14" x14ac:dyDescent="0.3">
      <c r="A2167" t="s">
        <v>4225</v>
      </c>
      <c r="B2167" t="s">
        <v>4213</v>
      </c>
      <c r="C2167" t="s">
        <v>23</v>
      </c>
      <c r="D2167" t="s">
        <v>36</v>
      </c>
      <c r="E2167" t="s">
        <v>25</v>
      </c>
      <c r="F2167">
        <v>3</v>
      </c>
      <c r="G2167">
        <v>8</v>
      </c>
      <c r="H2167">
        <v>9</v>
      </c>
      <c r="I2167">
        <v>8</v>
      </c>
      <c r="J2167">
        <v>10</v>
      </c>
      <c r="M2167" t="str">
        <f t="shared" si="66"/>
        <v>Moderate Readmission</v>
      </c>
      <c r="N2167" t="str">
        <f t="shared" si="67"/>
        <v>Moderate Safety</v>
      </c>
    </row>
    <row r="2168" spans="1:14" x14ac:dyDescent="0.3">
      <c r="A2168" t="s">
        <v>4226</v>
      </c>
      <c r="B2168" t="s">
        <v>4213</v>
      </c>
      <c r="C2168" t="s">
        <v>23</v>
      </c>
      <c r="D2168" t="s">
        <v>36</v>
      </c>
      <c r="E2168" t="s">
        <v>25</v>
      </c>
      <c r="F2168">
        <v>2</v>
      </c>
      <c r="G2168">
        <v>2</v>
      </c>
      <c r="H2168">
        <v>9</v>
      </c>
      <c r="I2168">
        <v>8</v>
      </c>
      <c r="J2168">
        <v>9</v>
      </c>
      <c r="M2168" t="str">
        <f t="shared" si="66"/>
        <v>Moderate Readmission</v>
      </c>
      <c r="N2168" t="str">
        <f t="shared" si="67"/>
        <v>Low Safety</v>
      </c>
    </row>
    <row r="2169" spans="1:14" x14ac:dyDescent="0.3">
      <c r="A2169" t="s">
        <v>4227</v>
      </c>
      <c r="B2169" t="s">
        <v>4213</v>
      </c>
      <c r="C2169" t="s">
        <v>23</v>
      </c>
      <c r="D2169" t="s">
        <v>36</v>
      </c>
      <c r="E2169" t="s">
        <v>25</v>
      </c>
      <c r="F2169">
        <v>3</v>
      </c>
      <c r="G2169">
        <v>8</v>
      </c>
      <c r="H2169">
        <v>11</v>
      </c>
      <c r="I2169">
        <v>8</v>
      </c>
      <c r="J2169">
        <v>11</v>
      </c>
      <c r="M2169" t="str">
        <f t="shared" si="66"/>
        <v>High Readmission</v>
      </c>
      <c r="N2169" t="str">
        <f t="shared" si="67"/>
        <v>Moderate Safety</v>
      </c>
    </row>
    <row r="2170" spans="1:14" x14ac:dyDescent="0.3">
      <c r="A2170" t="s">
        <v>4228</v>
      </c>
      <c r="B2170" t="s">
        <v>4213</v>
      </c>
      <c r="C2170" t="s">
        <v>23</v>
      </c>
      <c r="D2170" t="s">
        <v>36</v>
      </c>
      <c r="E2170" t="s">
        <v>25</v>
      </c>
      <c r="F2170">
        <v>4</v>
      </c>
      <c r="G2170">
        <v>7</v>
      </c>
      <c r="H2170">
        <v>9</v>
      </c>
      <c r="I2170">
        <v>8</v>
      </c>
      <c r="J2170">
        <v>8</v>
      </c>
      <c r="M2170" t="str">
        <f t="shared" si="66"/>
        <v>Moderate Readmission</v>
      </c>
      <c r="N2170" t="str">
        <f t="shared" si="67"/>
        <v>Moderate Safety</v>
      </c>
    </row>
    <row r="2171" spans="1:14" x14ac:dyDescent="0.3">
      <c r="A2171" t="s">
        <v>4229</v>
      </c>
      <c r="B2171" t="s">
        <v>4213</v>
      </c>
      <c r="C2171" t="s">
        <v>23</v>
      </c>
      <c r="D2171" t="s">
        <v>36</v>
      </c>
      <c r="E2171" t="s">
        <v>25</v>
      </c>
      <c r="F2171">
        <v>3</v>
      </c>
      <c r="G2171">
        <v>8</v>
      </c>
      <c r="H2171">
        <v>11</v>
      </c>
      <c r="I2171">
        <v>8</v>
      </c>
      <c r="J2171">
        <v>11</v>
      </c>
      <c r="M2171" t="str">
        <f t="shared" si="66"/>
        <v>High Readmission</v>
      </c>
      <c r="N2171" t="str">
        <f t="shared" si="67"/>
        <v>Moderate Safety</v>
      </c>
    </row>
    <row r="2172" spans="1:14" x14ac:dyDescent="0.3">
      <c r="A2172" t="s">
        <v>4230</v>
      </c>
      <c r="B2172" t="s">
        <v>4213</v>
      </c>
      <c r="C2172" t="s">
        <v>23</v>
      </c>
      <c r="D2172" t="s">
        <v>32</v>
      </c>
      <c r="E2172" t="s">
        <v>25</v>
      </c>
      <c r="F2172">
        <v>3</v>
      </c>
      <c r="G2172">
        <v>3</v>
      </c>
      <c r="H2172">
        <v>6</v>
      </c>
      <c r="I2172">
        <v>8</v>
      </c>
      <c r="J2172">
        <v>10</v>
      </c>
      <c r="M2172" t="str">
        <f t="shared" si="66"/>
        <v>Moderate Readmission</v>
      </c>
      <c r="N2172" t="str">
        <f t="shared" si="67"/>
        <v>Low Safety</v>
      </c>
    </row>
    <row r="2173" spans="1:14" x14ac:dyDescent="0.3">
      <c r="A2173" t="s">
        <v>4233</v>
      </c>
      <c r="B2173" t="s">
        <v>4213</v>
      </c>
      <c r="C2173" t="s">
        <v>23</v>
      </c>
      <c r="D2173" t="s">
        <v>36</v>
      </c>
      <c r="E2173" t="s">
        <v>25</v>
      </c>
      <c r="F2173">
        <v>4</v>
      </c>
      <c r="G2173">
        <v>4</v>
      </c>
      <c r="H2173">
        <v>6</v>
      </c>
      <c r="I2173">
        <v>8</v>
      </c>
      <c r="J2173">
        <v>11</v>
      </c>
      <c r="M2173" t="str">
        <f t="shared" si="66"/>
        <v>Moderate Readmission</v>
      </c>
      <c r="N2173" t="str">
        <f t="shared" si="67"/>
        <v>Low Safety</v>
      </c>
    </row>
    <row r="2174" spans="1:14" x14ac:dyDescent="0.3">
      <c r="A2174" t="s">
        <v>4234</v>
      </c>
      <c r="B2174" t="s">
        <v>4213</v>
      </c>
      <c r="C2174" t="s">
        <v>23</v>
      </c>
      <c r="D2174" t="s">
        <v>32</v>
      </c>
      <c r="E2174" t="s">
        <v>25</v>
      </c>
      <c r="F2174">
        <v>3</v>
      </c>
      <c r="G2174">
        <v>6</v>
      </c>
      <c r="H2174">
        <v>6</v>
      </c>
      <c r="I2174">
        <v>8</v>
      </c>
      <c r="J2174">
        <v>9</v>
      </c>
      <c r="M2174" t="str">
        <f t="shared" si="66"/>
        <v>Moderate Readmission</v>
      </c>
      <c r="N2174" t="str">
        <f t="shared" si="67"/>
        <v>Moderate Safety</v>
      </c>
    </row>
    <row r="2175" spans="1:14" x14ac:dyDescent="0.3">
      <c r="A2175" t="s">
        <v>4235</v>
      </c>
      <c r="B2175" t="s">
        <v>4213</v>
      </c>
      <c r="C2175" t="s">
        <v>23</v>
      </c>
      <c r="D2175" t="s">
        <v>36</v>
      </c>
      <c r="E2175" t="s">
        <v>25</v>
      </c>
      <c r="F2175">
        <v>3</v>
      </c>
      <c r="G2175">
        <v>3</v>
      </c>
      <c r="H2175">
        <v>6</v>
      </c>
      <c r="I2175">
        <v>8</v>
      </c>
      <c r="J2175">
        <v>10</v>
      </c>
      <c r="M2175" t="str">
        <f t="shared" si="66"/>
        <v>Moderate Readmission</v>
      </c>
      <c r="N2175" t="str">
        <f t="shared" si="67"/>
        <v>Low Safety</v>
      </c>
    </row>
    <row r="2176" spans="1:14" x14ac:dyDescent="0.3">
      <c r="A2176" t="s">
        <v>4237</v>
      </c>
      <c r="B2176" t="s">
        <v>4213</v>
      </c>
      <c r="C2176" t="s">
        <v>23</v>
      </c>
      <c r="D2176" t="s">
        <v>36</v>
      </c>
      <c r="E2176" t="s">
        <v>25</v>
      </c>
      <c r="F2176">
        <v>3</v>
      </c>
      <c r="G2176">
        <v>2</v>
      </c>
      <c r="H2176">
        <v>5</v>
      </c>
      <c r="I2176">
        <v>8</v>
      </c>
      <c r="J2176">
        <v>8</v>
      </c>
      <c r="M2176" t="str">
        <f t="shared" si="66"/>
        <v>Moderate Readmission</v>
      </c>
      <c r="N2176" t="str">
        <f t="shared" si="67"/>
        <v>Low Safety</v>
      </c>
    </row>
    <row r="2177" spans="1:14" x14ac:dyDescent="0.3">
      <c r="A2177" t="s">
        <v>4238</v>
      </c>
      <c r="B2177" t="s">
        <v>4213</v>
      </c>
      <c r="C2177" t="s">
        <v>23</v>
      </c>
      <c r="D2177" t="s">
        <v>32</v>
      </c>
      <c r="E2177" t="s">
        <v>25</v>
      </c>
      <c r="F2177">
        <v>3</v>
      </c>
      <c r="G2177">
        <v>6</v>
      </c>
      <c r="H2177">
        <v>9</v>
      </c>
      <c r="I2177">
        <v>8</v>
      </c>
      <c r="J2177">
        <v>9</v>
      </c>
      <c r="M2177" t="str">
        <f t="shared" si="66"/>
        <v>Moderate Readmission</v>
      </c>
      <c r="N2177" t="str">
        <f t="shared" si="67"/>
        <v>Moderate Safety</v>
      </c>
    </row>
    <row r="2178" spans="1:14" x14ac:dyDescent="0.3">
      <c r="A2178" t="s">
        <v>4240</v>
      </c>
      <c r="B2178" t="s">
        <v>4213</v>
      </c>
      <c r="C2178" t="s">
        <v>23</v>
      </c>
      <c r="D2178" t="s">
        <v>36</v>
      </c>
      <c r="E2178" t="s">
        <v>25</v>
      </c>
      <c r="F2178">
        <v>3</v>
      </c>
      <c r="G2178">
        <v>8</v>
      </c>
      <c r="H2178">
        <v>10</v>
      </c>
      <c r="I2178">
        <v>8</v>
      </c>
      <c r="J2178">
        <v>11</v>
      </c>
      <c r="M2178" t="str">
        <f t="shared" si="66"/>
        <v>High Readmission</v>
      </c>
      <c r="N2178" t="str">
        <f t="shared" si="67"/>
        <v>Moderate Safety</v>
      </c>
    </row>
    <row r="2179" spans="1:14" x14ac:dyDescent="0.3">
      <c r="A2179" t="s">
        <v>4242</v>
      </c>
      <c r="B2179" t="s">
        <v>4213</v>
      </c>
      <c r="C2179" t="s">
        <v>23</v>
      </c>
      <c r="D2179" t="s">
        <v>36</v>
      </c>
      <c r="E2179" t="s">
        <v>25</v>
      </c>
      <c r="F2179">
        <v>2</v>
      </c>
      <c r="G2179">
        <v>7</v>
      </c>
      <c r="H2179">
        <v>11</v>
      </c>
      <c r="I2179">
        <v>8</v>
      </c>
      <c r="J2179">
        <v>10</v>
      </c>
      <c r="M2179" t="str">
        <f t="shared" ref="M2179:M2242" si="68">IF(H2179&gt;=10, "High Readmission", IF(H2179&gt;=5, "Moderate Readmission", "Low Readmission"))</f>
        <v>High Readmission</v>
      </c>
      <c r="N2179" t="str">
        <f t="shared" ref="N2179:N2242" si="69">IF(G2179&gt;=10, "High Safety", IF(G2179&gt;=5, "Moderate Safety", "Low Safety"))</f>
        <v>Moderate Safety</v>
      </c>
    </row>
    <row r="2180" spans="1:14" x14ac:dyDescent="0.3">
      <c r="A2180" t="s">
        <v>4243</v>
      </c>
      <c r="B2180" t="s">
        <v>4213</v>
      </c>
      <c r="C2180" t="s">
        <v>23</v>
      </c>
      <c r="D2180" t="s">
        <v>76</v>
      </c>
      <c r="E2180" t="s">
        <v>25</v>
      </c>
      <c r="F2180">
        <v>4</v>
      </c>
      <c r="G2180">
        <v>3</v>
      </c>
      <c r="H2180">
        <v>8</v>
      </c>
      <c r="I2180">
        <v>8</v>
      </c>
      <c r="J2180">
        <v>9</v>
      </c>
      <c r="M2180" t="str">
        <f t="shared" si="68"/>
        <v>Moderate Readmission</v>
      </c>
      <c r="N2180" t="str">
        <f t="shared" si="69"/>
        <v>Low Safety</v>
      </c>
    </row>
    <row r="2181" spans="1:14" x14ac:dyDescent="0.3">
      <c r="A2181" t="s">
        <v>4244</v>
      </c>
      <c r="B2181" t="s">
        <v>4213</v>
      </c>
      <c r="C2181" t="s">
        <v>23</v>
      </c>
      <c r="D2181" t="s">
        <v>61</v>
      </c>
      <c r="E2181" t="s">
        <v>25</v>
      </c>
      <c r="F2181">
        <v>2</v>
      </c>
      <c r="G2181">
        <v>2</v>
      </c>
      <c r="H2181">
        <v>6</v>
      </c>
      <c r="I2181">
        <v>8</v>
      </c>
      <c r="J2181">
        <v>9</v>
      </c>
      <c r="M2181" t="str">
        <f t="shared" si="68"/>
        <v>Moderate Readmission</v>
      </c>
      <c r="N2181" t="str">
        <f t="shared" si="69"/>
        <v>Low Safety</v>
      </c>
    </row>
    <row r="2182" spans="1:14" x14ac:dyDescent="0.3">
      <c r="A2182" t="s">
        <v>4246</v>
      </c>
      <c r="B2182" t="s">
        <v>4213</v>
      </c>
      <c r="C2182" t="s">
        <v>23</v>
      </c>
      <c r="D2182" t="s">
        <v>36</v>
      </c>
      <c r="E2182" t="s">
        <v>25</v>
      </c>
      <c r="F2182">
        <v>5</v>
      </c>
      <c r="G2182">
        <v>7</v>
      </c>
      <c r="H2182">
        <v>8</v>
      </c>
      <c r="I2182">
        <v>8</v>
      </c>
      <c r="J2182">
        <v>10</v>
      </c>
      <c r="M2182" t="str">
        <f t="shared" si="68"/>
        <v>Moderate Readmission</v>
      </c>
      <c r="N2182" t="str">
        <f t="shared" si="69"/>
        <v>Moderate Safety</v>
      </c>
    </row>
    <row r="2183" spans="1:14" x14ac:dyDescent="0.3">
      <c r="A2183" t="s">
        <v>4247</v>
      </c>
      <c r="B2183" t="s">
        <v>4213</v>
      </c>
      <c r="C2183" t="s">
        <v>23</v>
      </c>
      <c r="D2183" t="s">
        <v>98</v>
      </c>
      <c r="E2183" t="s">
        <v>25</v>
      </c>
      <c r="F2183">
        <v>4</v>
      </c>
      <c r="G2183">
        <v>7</v>
      </c>
      <c r="H2183">
        <v>10</v>
      </c>
      <c r="I2183">
        <v>8</v>
      </c>
      <c r="J2183">
        <v>11</v>
      </c>
      <c r="M2183" t="str">
        <f t="shared" si="68"/>
        <v>High Readmission</v>
      </c>
      <c r="N2183" t="str">
        <f t="shared" si="69"/>
        <v>Moderate Safety</v>
      </c>
    </row>
    <row r="2184" spans="1:14" x14ac:dyDescent="0.3">
      <c r="A2184" t="s">
        <v>4249</v>
      </c>
      <c r="B2184" t="s">
        <v>4213</v>
      </c>
      <c r="C2184" t="s">
        <v>23</v>
      </c>
      <c r="D2184" t="s">
        <v>36</v>
      </c>
      <c r="E2184" t="s">
        <v>25</v>
      </c>
      <c r="F2184">
        <v>2</v>
      </c>
      <c r="G2184">
        <v>7</v>
      </c>
      <c r="H2184">
        <v>7</v>
      </c>
      <c r="I2184">
        <v>8</v>
      </c>
      <c r="J2184">
        <v>12</v>
      </c>
      <c r="M2184" t="str">
        <f t="shared" si="68"/>
        <v>Moderate Readmission</v>
      </c>
      <c r="N2184" t="str">
        <f t="shared" si="69"/>
        <v>Moderate Safety</v>
      </c>
    </row>
    <row r="2185" spans="1:14" x14ac:dyDescent="0.3">
      <c r="A2185" t="s">
        <v>4250</v>
      </c>
      <c r="B2185" t="s">
        <v>4213</v>
      </c>
      <c r="C2185" t="s">
        <v>23</v>
      </c>
      <c r="D2185" t="s">
        <v>36</v>
      </c>
      <c r="E2185" t="s">
        <v>25</v>
      </c>
      <c r="F2185">
        <v>2</v>
      </c>
      <c r="G2185">
        <v>8</v>
      </c>
      <c r="H2185">
        <v>10</v>
      </c>
      <c r="I2185">
        <v>8</v>
      </c>
      <c r="J2185">
        <v>10</v>
      </c>
      <c r="M2185" t="str">
        <f t="shared" si="68"/>
        <v>High Readmission</v>
      </c>
      <c r="N2185" t="str">
        <f t="shared" si="69"/>
        <v>Moderate Safety</v>
      </c>
    </row>
    <row r="2186" spans="1:14" x14ac:dyDescent="0.3">
      <c r="A2186" t="s">
        <v>4251</v>
      </c>
      <c r="B2186" t="s">
        <v>4213</v>
      </c>
      <c r="C2186" t="s">
        <v>23</v>
      </c>
      <c r="D2186" t="s">
        <v>24</v>
      </c>
      <c r="E2186" t="s">
        <v>25</v>
      </c>
      <c r="F2186">
        <v>3</v>
      </c>
      <c r="G2186">
        <v>8</v>
      </c>
      <c r="H2186">
        <v>11</v>
      </c>
      <c r="I2186">
        <v>8</v>
      </c>
      <c r="J2186">
        <v>10</v>
      </c>
      <c r="M2186" t="str">
        <f t="shared" si="68"/>
        <v>High Readmission</v>
      </c>
      <c r="N2186" t="str">
        <f t="shared" si="69"/>
        <v>Moderate Safety</v>
      </c>
    </row>
    <row r="2187" spans="1:14" x14ac:dyDescent="0.3">
      <c r="A2187" t="s">
        <v>4253</v>
      </c>
      <c r="B2187" t="s">
        <v>4213</v>
      </c>
      <c r="C2187" t="s">
        <v>23</v>
      </c>
      <c r="D2187" t="s">
        <v>36</v>
      </c>
      <c r="E2187" t="s">
        <v>169</v>
      </c>
      <c r="F2187">
        <v>3</v>
      </c>
      <c r="G2187">
        <v>7</v>
      </c>
      <c r="H2187">
        <v>10</v>
      </c>
      <c r="I2187">
        <v>8</v>
      </c>
      <c r="J2187">
        <v>10</v>
      </c>
      <c r="M2187" t="str">
        <f t="shared" si="68"/>
        <v>High Readmission</v>
      </c>
      <c r="N2187" t="str">
        <f t="shared" si="69"/>
        <v>Moderate Safety</v>
      </c>
    </row>
    <row r="2188" spans="1:14" x14ac:dyDescent="0.3">
      <c r="A2188" t="s">
        <v>4254</v>
      </c>
      <c r="B2188" t="s">
        <v>4213</v>
      </c>
      <c r="C2188" t="s">
        <v>23</v>
      </c>
      <c r="D2188" t="s">
        <v>32</v>
      </c>
      <c r="E2188" t="s">
        <v>25</v>
      </c>
      <c r="F2188">
        <v>3</v>
      </c>
      <c r="G2188">
        <v>8</v>
      </c>
      <c r="H2188">
        <v>11</v>
      </c>
      <c r="I2188">
        <v>8</v>
      </c>
      <c r="J2188">
        <v>11</v>
      </c>
      <c r="M2188" t="str">
        <f t="shared" si="68"/>
        <v>High Readmission</v>
      </c>
      <c r="N2188" t="str">
        <f t="shared" si="69"/>
        <v>Moderate Safety</v>
      </c>
    </row>
    <row r="2189" spans="1:14" x14ac:dyDescent="0.3">
      <c r="A2189" t="s">
        <v>4255</v>
      </c>
      <c r="B2189" t="s">
        <v>4213</v>
      </c>
      <c r="C2189" t="s">
        <v>23</v>
      </c>
      <c r="D2189" t="s">
        <v>76</v>
      </c>
      <c r="E2189" t="s">
        <v>25</v>
      </c>
      <c r="F2189">
        <v>4</v>
      </c>
      <c r="G2189">
        <v>4</v>
      </c>
      <c r="H2189">
        <v>11</v>
      </c>
      <c r="I2189">
        <v>8</v>
      </c>
      <c r="J2189">
        <v>11</v>
      </c>
      <c r="M2189" t="str">
        <f t="shared" si="68"/>
        <v>High Readmission</v>
      </c>
      <c r="N2189" t="str">
        <f t="shared" si="69"/>
        <v>Low Safety</v>
      </c>
    </row>
    <row r="2190" spans="1:14" x14ac:dyDescent="0.3">
      <c r="A2190" t="s">
        <v>4257</v>
      </c>
      <c r="B2190" t="s">
        <v>4213</v>
      </c>
      <c r="C2190" t="s">
        <v>23</v>
      </c>
      <c r="D2190" t="s">
        <v>32</v>
      </c>
      <c r="E2190" t="s">
        <v>25</v>
      </c>
      <c r="F2190">
        <v>2</v>
      </c>
      <c r="G2190">
        <v>7</v>
      </c>
      <c r="H2190">
        <v>8</v>
      </c>
      <c r="I2190">
        <v>8</v>
      </c>
      <c r="J2190">
        <v>11</v>
      </c>
      <c r="M2190" t="str">
        <f t="shared" si="68"/>
        <v>Moderate Readmission</v>
      </c>
      <c r="N2190" t="str">
        <f t="shared" si="69"/>
        <v>Moderate Safety</v>
      </c>
    </row>
    <row r="2191" spans="1:14" x14ac:dyDescent="0.3">
      <c r="A2191" t="s">
        <v>4259</v>
      </c>
      <c r="B2191" t="s">
        <v>4213</v>
      </c>
      <c r="C2191" t="s">
        <v>23</v>
      </c>
      <c r="D2191" t="s">
        <v>32</v>
      </c>
      <c r="E2191" t="s">
        <v>25</v>
      </c>
      <c r="F2191">
        <v>3</v>
      </c>
      <c r="G2191">
        <v>7</v>
      </c>
      <c r="H2191">
        <v>9</v>
      </c>
      <c r="I2191">
        <v>8</v>
      </c>
      <c r="J2191">
        <v>10</v>
      </c>
      <c r="M2191" t="str">
        <f t="shared" si="68"/>
        <v>Moderate Readmission</v>
      </c>
      <c r="N2191" t="str">
        <f t="shared" si="69"/>
        <v>Moderate Safety</v>
      </c>
    </row>
    <row r="2192" spans="1:14" x14ac:dyDescent="0.3">
      <c r="A2192" t="s">
        <v>4261</v>
      </c>
      <c r="B2192" t="s">
        <v>4213</v>
      </c>
      <c r="C2192" t="s">
        <v>23</v>
      </c>
      <c r="D2192" t="s">
        <v>36</v>
      </c>
      <c r="E2192" t="s">
        <v>25</v>
      </c>
      <c r="F2192">
        <v>4</v>
      </c>
      <c r="G2192">
        <v>8</v>
      </c>
      <c r="H2192">
        <v>7</v>
      </c>
      <c r="I2192">
        <v>8</v>
      </c>
      <c r="J2192">
        <v>8</v>
      </c>
      <c r="M2192" t="str">
        <f t="shared" si="68"/>
        <v>Moderate Readmission</v>
      </c>
      <c r="N2192" t="str">
        <f t="shared" si="69"/>
        <v>Moderate Safety</v>
      </c>
    </row>
    <row r="2193" spans="1:14" x14ac:dyDescent="0.3">
      <c r="A2193" t="s">
        <v>4262</v>
      </c>
      <c r="B2193" t="s">
        <v>4213</v>
      </c>
      <c r="C2193" t="s">
        <v>23</v>
      </c>
      <c r="D2193" t="s">
        <v>36</v>
      </c>
      <c r="E2193" t="s">
        <v>25</v>
      </c>
      <c r="F2193">
        <v>4</v>
      </c>
      <c r="G2193">
        <v>8</v>
      </c>
      <c r="H2193">
        <v>11</v>
      </c>
      <c r="I2193">
        <v>8</v>
      </c>
      <c r="J2193">
        <v>9</v>
      </c>
      <c r="M2193" t="str">
        <f t="shared" si="68"/>
        <v>High Readmission</v>
      </c>
      <c r="N2193" t="str">
        <f t="shared" si="69"/>
        <v>Moderate Safety</v>
      </c>
    </row>
    <row r="2194" spans="1:14" x14ac:dyDescent="0.3">
      <c r="A2194" t="s">
        <v>4263</v>
      </c>
      <c r="B2194" t="s">
        <v>4213</v>
      </c>
      <c r="C2194" t="s">
        <v>23</v>
      </c>
      <c r="D2194" t="s">
        <v>32</v>
      </c>
      <c r="E2194" t="s">
        <v>25</v>
      </c>
      <c r="F2194">
        <v>5</v>
      </c>
      <c r="G2194">
        <v>4</v>
      </c>
      <c r="H2194">
        <v>7</v>
      </c>
      <c r="I2194">
        <v>8</v>
      </c>
      <c r="J2194">
        <v>8</v>
      </c>
      <c r="M2194" t="str">
        <f t="shared" si="68"/>
        <v>Moderate Readmission</v>
      </c>
      <c r="N2194" t="str">
        <f t="shared" si="69"/>
        <v>Low Safety</v>
      </c>
    </row>
    <row r="2195" spans="1:14" x14ac:dyDescent="0.3">
      <c r="A2195" t="s">
        <v>4264</v>
      </c>
      <c r="B2195" t="s">
        <v>4213</v>
      </c>
      <c r="C2195" t="s">
        <v>23</v>
      </c>
      <c r="D2195" t="s">
        <v>61</v>
      </c>
      <c r="E2195" t="s">
        <v>25</v>
      </c>
      <c r="F2195">
        <v>3</v>
      </c>
      <c r="G2195">
        <v>6</v>
      </c>
      <c r="H2195">
        <v>10</v>
      </c>
      <c r="I2195">
        <v>8</v>
      </c>
      <c r="J2195">
        <v>9</v>
      </c>
      <c r="M2195" t="str">
        <f t="shared" si="68"/>
        <v>High Readmission</v>
      </c>
      <c r="N2195" t="str">
        <f t="shared" si="69"/>
        <v>Moderate Safety</v>
      </c>
    </row>
    <row r="2196" spans="1:14" x14ac:dyDescent="0.3">
      <c r="A2196" t="s">
        <v>4265</v>
      </c>
      <c r="B2196" t="s">
        <v>4213</v>
      </c>
      <c r="C2196" t="s">
        <v>23</v>
      </c>
      <c r="D2196" t="s">
        <v>36</v>
      </c>
      <c r="E2196" t="s">
        <v>25</v>
      </c>
      <c r="F2196">
        <v>3</v>
      </c>
      <c r="G2196">
        <v>7</v>
      </c>
      <c r="H2196">
        <v>9</v>
      </c>
      <c r="I2196">
        <v>8</v>
      </c>
      <c r="J2196">
        <v>12</v>
      </c>
      <c r="M2196" t="str">
        <f t="shared" si="68"/>
        <v>Moderate Readmission</v>
      </c>
      <c r="N2196" t="str">
        <f t="shared" si="69"/>
        <v>Moderate Safety</v>
      </c>
    </row>
    <row r="2197" spans="1:14" x14ac:dyDescent="0.3">
      <c r="A2197" t="s">
        <v>4267</v>
      </c>
      <c r="B2197" t="s">
        <v>4213</v>
      </c>
      <c r="C2197" t="s">
        <v>23</v>
      </c>
      <c r="D2197" t="s">
        <v>32</v>
      </c>
      <c r="E2197" t="s">
        <v>25</v>
      </c>
      <c r="F2197">
        <v>2</v>
      </c>
      <c r="G2197">
        <v>2</v>
      </c>
      <c r="H2197">
        <v>8</v>
      </c>
      <c r="I2197">
        <v>8</v>
      </c>
      <c r="J2197">
        <v>10</v>
      </c>
      <c r="M2197" t="str">
        <f t="shared" si="68"/>
        <v>Moderate Readmission</v>
      </c>
      <c r="N2197" t="str">
        <f t="shared" si="69"/>
        <v>Low Safety</v>
      </c>
    </row>
    <row r="2198" spans="1:14" x14ac:dyDescent="0.3">
      <c r="A2198" t="s">
        <v>4269</v>
      </c>
      <c r="B2198" t="s">
        <v>4213</v>
      </c>
      <c r="C2198" t="s">
        <v>23</v>
      </c>
      <c r="D2198" t="s">
        <v>36</v>
      </c>
      <c r="E2198" t="s">
        <v>169</v>
      </c>
      <c r="F2198">
        <v>5</v>
      </c>
      <c r="G2198">
        <v>3</v>
      </c>
      <c r="H2198">
        <v>4</v>
      </c>
      <c r="I2198">
        <v>8</v>
      </c>
      <c r="J2198">
        <v>5</v>
      </c>
      <c r="M2198" t="str">
        <f t="shared" si="68"/>
        <v>Low Readmission</v>
      </c>
      <c r="N2198" t="str">
        <f t="shared" si="69"/>
        <v>Low Safety</v>
      </c>
    </row>
    <row r="2199" spans="1:14" x14ac:dyDescent="0.3">
      <c r="A2199" t="s">
        <v>4270</v>
      </c>
      <c r="B2199" t="s">
        <v>4213</v>
      </c>
      <c r="C2199" t="s">
        <v>23</v>
      </c>
      <c r="D2199" t="s">
        <v>24</v>
      </c>
      <c r="E2199" t="s">
        <v>25</v>
      </c>
      <c r="F2199">
        <v>4</v>
      </c>
      <c r="G2199">
        <v>5</v>
      </c>
      <c r="H2199">
        <v>6</v>
      </c>
      <c r="I2199">
        <v>8</v>
      </c>
      <c r="J2199">
        <v>9</v>
      </c>
      <c r="M2199" t="str">
        <f t="shared" si="68"/>
        <v>Moderate Readmission</v>
      </c>
      <c r="N2199" t="str">
        <f t="shared" si="69"/>
        <v>Moderate Safety</v>
      </c>
    </row>
    <row r="2200" spans="1:14" x14ac:dyDescent="0.3">
      <c r="A2200" t="s">
        <v>4271</v>
      </c>
      <c r="B2200" t="s">
        <v>4213</v>
      </c>
      <c r="C2200" t="s">
        <v>23</v>
      </c>
      <c r="D2200" t="s">
        <v>36</v>
      </c>
      <c r="E2200" t="s">
        <v>25</v>
      </c>
      <c r="F2200">
        <v>5</v>
      </c>
      <c r="G2200">
        <v>4</v>
      </c>
      <c r="H2200">
        <v>7</v>
      </c>
      <c r="I2200">
        <v>8</v>
      </c>
      <c r="J2200">
        <v>9</v>
      </c>
      <c r="M2200" t="str">
        <f t="shared" si="68"/>
        <v>Moderate Readmission</v>
      </c>
      <c r="N2200" t="str">
        <f t="shared" si="69"/>
        <v>Low Safety</v>
      </c>
    </row>
    <row r="2201" spans="1:14" x14ac:dyDescent="0.3">
      <c r="A2201" t="s">
        <v>4272</v>
      </c>
      <c r="B2201" t="s">
        <v>4213</v>
      </c>
      <c r="C2201" t="s">
        <v>23</v>
      </c>
      <c r="D2201" t="s">
        <v>36</v>
      </c>
      <c r="E2201" t="s">
        <v>169</v>
      </c>
      <c r="F2201">
        <v>3</v>
      </c>
      <c r="G2201">
        <v>7</v>
      </c>
      <c r="H2201">
        <v>7</v>
      </c>
      <c r="I2201">
        <v>8</v>
      </c>
      <c r="J2201">
        <v>12</v>
      </c>
      <c r="M2201" t="str">
        <f t="shared" si="68"/>
        <v>Moderate Readmission</v>
      </c>
      <c r="N2201" t="str">
        <f t="shared" si="69"/>
        <v>Moderate Safety</v>
      </c>
    </row>
    <row r="2202" spans="1:14" x14ac:dyDescent="0.3">
      <c r="A2202" t="s">
        <v>4274</v>
      </c>
      <c r="B2202" t="s">
        <v>4213</v>
      </c>
      <c r="C2202" t="s">
        <v>23</v>
      </c>
      <c r="D2202" t="s">
        <v>36</v>
      </c>
      <c r="E2202" t="s">
        <v>25</v>
      </c>
      <c r="F2202">
        <v>5</v>
      </c>
      <c r="G2202">
        <v>5</v>
      </c>
      <c r="H2202">
        <v>6</v>
      </c>
      <c r="I2202">
        <v>8</v>
      </c>
      <c r="J2202">
        <v>10</v>
      </c>
      <c r="M2202" t="str">
        <f t="shared" si="68"/>
        <v>Moderate Readmission</v>
      </c>
      <c r="N2202" t="str">
        <f t="shared" si="69"/>
        <v>Moderate Safety</v>
      </c>
    </row>
    <row r="2203" spans="1:14" x14ac:dyDescent="0.3">
      <c r="A2203" t="s">
        <v>4275</v>
      </c>
      <c r="B2203" t="s">
        <v>4213</v>
      </c>
      <c r="C2203" t="s">
        <v>23</v>
      </c>
      <c r="D2203" t="s">
        <v>36</v>
      </c>
      <c r="E2203" t="s">
        <v>25</v>
      </c>
      <c r="F2203">
        <v>4</v>
      </c>
      <c r="G2203">
        <v>3</v>
      </c>
      <c r="H2203">
        <v>6</v>
      </c>
      <c r="I2203">
        <v>8</v>
      </c>
      <c r="J2203">
        <v>7</v>
      </c>
      <c r="M2203" t="str">
        <f t="shared" si="68"/>
        <v>Moderate Readmission</v>
      </c>
      <c r="N2203" t="str">
        <f t="shared" si="69"/>
        <v>Low Safety</v>
      </c>
    </row>
    <row r="2204" spans="1:14" x14ac:dyDescent="0.3">
      <c r="A2204" t="s">
        <v>4277</v>
      </c>
      <c r="B2204" t="s">
        <v>4213</v>
      </c>
      <c r="C2204" t="s">
        <v>23</v>
      </c>
      <c r="D2204" t="s">
        <v>36</v>
      </c>
      <c r="E2204" t="s">
        <v>25</v>
      </c>
      <c r="F2204">
        <v>4</v>
      </c>
      <c r="G2204">
        <v>2</v>
      </c>
      <c r="H2204">
        <v>6</v>
      </c>
      <c r="I2204">
        <v>8</v>
      </c>
      <c r="J2204">
        <v>10</v>
      </c>
      <c r="M2204" t="str">
        <f t="shared" si="68"/>
        <v>Moderate Readmission</v>
      </c>
      <c r="N2204" t="str">
        <f t="shared" si="69"/>
        <v>Low Safety</v>
      </c>
    </row>
    <row r="2205" spans="1:14" x14ac:dyDescent="0.3">
      <c r="A2205" t="s">
        <v>4279</v>
      </c>
      <c r="B2205" t="s">
        <v>4213</v>
      </c>
      <c r="C2205" t="s">
        <v>23</v>
      </c>
      <c r="D2205" t="s">
        <v>36</v>
      </c>
      <c r="E2205" t="s">
        <v>25</v>
      </c>
      <c r="F2205">
        <v>4</v>
      </c>
      <c r="G2205">
        <v>2</v>
      </c>
      <c r="H2205">
        <v>6</v>
      </c>
      <c r="I2205">
        <v>8</v>
      </c>
      <c r="J2205">
        <v>11</v>
      </c>
      <c r="M2205" t="str">
        <f t="shared" si="68"/>
        <v>Moderate Readmission</v>
      </c>
      <c r="N2205" t="str">
        <f t="shared" si="69"/>
        <v>Low Safety</v>
      </c>
    </row>
    <row r="2206" spans="1:14" x14ac:dyDescent="0.3">
      <c r="A2206" t="s">
        <v>4282</v>
      </c>
      <c r="B2206" t="s">
        <v>4213</v>
      </c>
      <c r="C2206" t="s">
        <v>155</v>
      </c>
      <c r="D2206" t="s">
        <v>156</v>
      </c>
      <c r="E2206" t="s">
        <v>25</v>
      </c>
      <c r="F2206">
        <v>4</v>
      </c>
      <c r="G2206">
        <v>4</v>
      </c>
      <c r="H2206">
        <v>5</v>
      </c>
      <c r="I2206">
        <v>8</v>
      </c>
      <c r="J2206">
        <v>5</v>
      </c>
      <c r="M2206" t="str">
        <f t="shared" si="68"/>
        <v>Moderate Readmission</v>
      </c>
      <c r="N2206" t="str">
        <f t="shared" si="69"/>
        <v>Low Safety</v>
      </c>
    </row>
    <row r="2207" spans="1:14" x14ac:dyDescent="0.3">
      <c r="A2207" t="s">
        <v>4284</v>
      </c>
      <c r="B2207" t="s">
        <v>4213</v>
      </c>
      <c r="C2207" t="s">
        <v>155</v>
      </c>
      <c r="D2207" t="s">
        <v>156</v>
      </c>
      <c r="E2207" t="s">
        <v>25</v>
      </c>
      <c r="F2207">
        <v>4</v>
      </c>
      <c r="G2207">
        <v>4</v>
      </c>
      <c r="H2207">
        <v>6</v>
      </c>
      <c r="I2207">
        <v>8</v>
      </c>
      <c r="J2207">
        <v>6</v>
      </c>
      <c r="M2207" t="str">
        <f t="shared" si="68"/>
        <v>Moderate Readmission</v>
      </c>
      <c r="N2207" t="str">
        <f t="shared" si="69"/>
        <v>Low Safety</v>
      </c>
    </row>
    <row r="2208" spans="1:14" x14ac:dyDescent="0.3">
      <c r="A2208" t="s">
        <v>4285</v>
      </c>
      <c r="B2208" t="s">
        <v>4286</v>
      </c>
      <c r="C2208" t="s">
        <v>23</v>
      </c>
      <c r="D2208" t="s">
        <v>36</v>
      </c>
      <c r="E2208" t="s">
        <v>25</v>
      </c>
      <c r="F2208">
        <v>5</v>
      </c>
      <c r="G2208">
        <v>4</v>
      </c>
      <c r="H2208">
        <v>9</v>
      </c>
      <c r="I2208">
        <v>8</v>
      </c>
      <c r="J2208">
        <v>10</v>
      </c>
      <c r="M2208" t="str">
        <f t="shared" si="68"/>
        <v>Moderate Readmission</v>
      </c>
      <c r="N2208" t="str">
        <f t="shared" si="69"/>
        <v>Low Safety</v>
      </c>
    </row>
    <row r="2209" spans="1:14" x14ac:dyDescent="0.3">
      <c r="A2209" t="s">
        <v>4288</v>
      </c>
      <c r="B2209" t="s">
        <v>4286</v>
      </c>
      <c r="C2209" t="s">
        <v>23</v>
      </c>
      <c r="D2209" t="s">
        <v>98</v>
      </c>
      <c r="E2209" t="s">
        <v>25</v>
      </c>
      <c r="F2209">
        <v>3</v>
      </c>
      <c r="G2209">
        <v>3</v>
      </c>
      <c r="H2209">
        <v>8</v>
      </c>
      <c r="I2209">
        <v>8</v>
      </c>
      <c r="J2209">
        <v>8</v>
      </c>
      <c r="M2209" t="str">
        <f t="shared" si="68"/>
        <v>Moderate Readmission</v>
      </c>
      <c r="N2209" t="str">
        <f t="shared" si="69"/>
        <v>Low Safety</v>
      </c>
    </row>
    <row r="2210" spans="1:14" x14ac:dyDescent="0.3">
      <c r="A2210" t="s">
        <v>4290</v>
      </c>
      <c r="B2210" t="s">
        <v>4286</v>
      </c>
      <c r="C2210" t="s">
        <v>23</v>
      </c>
      <c r="D2210" t="s">
        <v>36</v>
      </c>
      <c r="E2210" t="s">
        <v>25</v>
      </c>
      <c r="F2210">
        <v>5</v>
      </c>
      <c r="G2210">
        <v>4</v>
      </c>
      <c r="H2210">
        <v>6</v>
      </c>
      <c r="I2210">
        <v>8</v>
      </c>
      <c r="J2210">
        <v>9</v>
      </c>
      <c r="M2210" t="str">
        <f t="shared" si="68"/>
        <v>Moderate Readmission</v>
      </c>
      <c r="N2210" t="str">
        <f t="shared" si="69"/>
        <v>Low Safety</v>
      </c>
    </row>
    <row r="2211" spans="1:14" x14ac:dyDescent="0.3">
      <c r="A2211" t="s">
        <v>4292</v>
      </c>
      <c r="B2211" t="s">
        <v>4286</v>
      </c>
      <c r="C2211" t="s">
        <v>23</v>
      </c>
      <c r="D2211" t="s">
        <v>116</v>
      </c>
      <c r="E2211" t="s">
        <v>25</v>
      </c>
      <c r="F2211">
        <v>5</v>
      </c>
      <c r="G2211">
        <v>6</v>
      </c>
      <c r="H2211">
        <v>9</v>
      </c>
      <c r="I2211">
        <v>8</v>
      </c>
      <c r="J2211">
        <v>9</v>
      </c>
      <c r="M2211" t="str">
        <f t="shared" si="68"/>
        <v>Moderate Readmission</v>
      </c>
      <c r="N2211" t="str">
        <f t="shared" si="69"/>
        <v>Moderate Safety</v>
      </c>
    </row>
    <row r="2212" spans="1:14" x14ac:dyDescent="0.3">
      <c r="A2212" t="s">
        <v>4293</v>
      </c>
      <c r="B2212" t="s">
        <v>4286</v>
      </c>
      <c r="C2212" t="s">
        <v>23</v>
      </c>
      <c r="D2212" t="s">
        <v>36</v>
      </c>
      <c r="E2212" t="s">
        <v>25</v>
      </c>
      <c r="F2212">
        <v>4</v>
      </c>
      <c r="G2212">
        <v>3</v>
      </c>
      <c r="H2212">
        <v>8</v>
      </c>
      <c r="I2212">
        <v>8</v>
      </c>
      <c r="J2212">
        <v>8</v>
      </c>
      <c r="M2212" t="str">
        <f t="shared" si="68"/>
        <v>Moderate Readmission</v>
      </c>
      <c r="N2212" t="str">
        <f t="shared" si="69"/>
        <v>Low Safety</v>
      </c>
    </row>
    <row r="2213" spans="1:14" x14ac:dyDescent="0.3">
      <c r="A2213" t="s">
        <v>4295</v>
      </c>
      <c r="B2213" t="s">
        <v>4286</v>
      </c>
      <c r="C2213" t="s">
        <v>23</v>
      </c>
      <c r="D2213" t="s">
        <v>36</v>
      </c>
      <c r="E2213" t="s">
        <v>25</v>
      </c>
      <c r="F2213">
        <v>4</v>
      </c>
      <c r="G2213">
        <v>8</v>
      </c>
      <c r="H2213">
        <v>9</v>
      </c>
      <c r="I2213">
        <v>8</v>
      </c>
      <c r="J2213">
        <v>10</v>
      </c>
      <c r="M2213" t="str">
        <f t="shared" si="68"/>
        <v>Moderate Readmission</v>
      </c>
      <c r="N2213" t="str">
        <f t="shared" si="69"/>
        <v>Moderate Safety</v>
      </c>
    </row>
    <row r="2214" spans="1:14" x14ac:dyDescent="0.3">
      <c r="A2214" t="s">
        <v>4298</v>
      </c>
      <c r="B2214" t="s">
        <v>4286</v>
      </c>
      <c r="C2214" t="s">
        <v>23</v>
      </c>
      <c r="D2214" t="s">
        <v>36</v>
      </c>
      <c r="E2214" t="s">
        <v>25</v>
      </c>
      <c r="F2214">
        <v>4</v>
      </c>
      <c r="G2214">
        <v>8</v>
      </c>
      <c r="H2214">
        <v>11</v>
      </c>
      <c r="I2214">
        <v>8</v>
      </c>
      <c r="J2214">
        <v>10</v>
      </c>
      <c r="M2214" t="str">
        <f t="shared" si="68"/>
        <v>High Readmission</v>
      </c>
      <c r="N2214" t="str">
        <f t="shared" si="69"/>
        <v>Moderate Safety</v>
      </c>
    </row>
    <row r="2215" spans="1:14" x14ac:dyDescent="0.3">
      <c r="A2215" t="s">
        <v>4300</v>
      </c>
      <c r="B2215" t="s">
        <v>4286</v>
      </c>
      <c r="C2215" t="s">
        <v>155</v>
      </c>
      <c r="D2215" t="s">
        <v>156</v>
      </c>
      <c r="E2215" t="s">
        <v>25</v>
      </c>
      <c r="F2215">
        <v>3</v>
      </c>
      <c r="G2215">
        <v>1</v>
      </c>
      <c r="H2215">
        <v>4</v>
      </c>
      <c r="I2215">
        <v>8</v>
      </c>
      <c r="J2215">
        <v>5</v>
      </c>
      <c r="M2215" t="str">
        <f t="shared" si="68"/>
        <v>Low Readmission</v>
      </c>
      <c r="N2215" t="str">
        <f t="shared" si="69"/>
        <v>Low Safety</v>
      </c>
    </row>
    <row r="2216" spans="1:14" x14ac:dyDescent="0.3">
      <c r="A2216" t="s">
        <v>4302</v>
      </c>
      <c r="B2216" t="s">
        <v>4286</v>
      </c>
      <c r="C2216" t="s">
        <v>23</v>
      </c>
      <c r="D2216" t="s">
        <v>36</v>
      </c>
      <c r="E2216" t="s">
        <v>25</v>
      </c>
      <c r="F2216">
        <v>5</v>
      </c>
      <c r="G2216">
        <v>3</v>
      </c>
      <c r="H2216">
        <v>6</v>
      </c>
      <c r="I2216">
        <v>8</v>
      </c>
      <c r="J2216">
        <v>10</v>
      </c>
      <c r="M2216" t="str">
        <f t="shared" si="68"/>
        <v>Moderate Readmission</v>
      </c>
      <c r="N2216" t="str">
        <f t="shared" si="69"/>
        <v>Low Safety</v>
      </c>
    </row>
    <row r="2217" spans="1:14" x14ac:dyDescent="0.3">
      <c r="A2217" t="s">
        <v>4305</v>
      </c>
      <c r="B2217" t="s">
        <v>4286</v>
      </c>
      <c r="C2217" t="s">
        <v>155</v>
      </c>
      <c r="D2217" t="s">
        <v>156</v>
      </c>
      <c r="E2217" t="s">
        <v>25</v>
      </c>
      <c r="F2217">
        <v>5</v>
      </c>
      <c r="G2217">
        <v>3</v>
      </c>
      <c r="H2217">
        <v>5</v>
      </c>
      <c r="I2217">
        <v>8</v>
      </c>
      <c r="J2217">
        <v>5</v>
      </c>
      <c r="M2217" t="str">
        <f t="shared" si="68"/>
        <v>Moderate Readmission</v>
      </c>
      <c r="N2217" t="str">
        <f t="shared" si="69"/>
        <v>Low Safety</v>
      </c>
    </row>
    <row r="2218" spans="1:14" x14ac:dyDescent="0.3">
      <c r="A2218" t="s">
        <v>4306</v>
      </c>
      <c r="B2218" t="s">
        <v>4286</v>
      </c>
      <c r="C2218" t="s">
        <v>23</v>
      </c>
      <c r="D2218" t="s">
        <v>36</v>
      </c>
      <c r="E2218" t="s">
        <v>25</v>
      </c>
      <c r="F2218">
        <v>3</v>
      </c>
      <c r="G2218">
        <v>7</v>
      </c>
      <c r="H2218">
        <v>11</v>
      </c>
      <c r="I2218">
        <v>8</v>
      </c>
      <c r="J2218">
        <v>9</v>
      </c>
      <c r="M2218" t="str">
        <f t="shared" si="68"/>
        <v>High Readmission</v>
      </c>
      <c r="N2218" t="str">
        <f t="shared" si="69"/>
        <v>Moderate Safety</v>
      </c>
    </row>
    <row r="2219" spans="1:14" x14ac:dyDescent="0.3">
      <c r="A2219" t="s">
        <v>4308</v>
      </c>
      <c r="B2219" t="s">
        <v>4286</v>
      </c>
      <c r="C2219" t="s">
        <v>23</v>
      </c>
      <c r="D2219" t="s">
        <v>32</v>
      </c>
      <c r="E2219" t="s">
        <v>25</v>
      </c>
      <c r="F2219">
        <v>5</v>
      </c>
      <c r="G2219">
        <v>2</v>
      </c>
      <c r="H2219">
        <v>5</v>
      </c>
      <c r="I2219">
        <v>8</v>
      </c>
      <c r="J2219">
        <v>6</v>
      </c>
      <c r="M2219" t="str">
        <f t="shared" si="68"/>
        <v>Moderate Readmission</v>
      </c>
      <c r="N2219" t="str">
        <f t="shared" si="69"/>
        <v>Low Safety</v>
      </c>
    </row>
    <row r="2220" spans="1:14" x14ac:dyDescent="0.3">
      <c r="A2220" t="s">
        <v>4309</v>
      </c>
      <c r="B2220" t="s">
        <v>4286</v>
      </c>
      <c r="C2220" t="s">
        <v>23</v>
      </c>
      <c r="D2220" t="s">
        <v>36</v>
      </c>
      <c r="E2220" t="s">
        <v>25</v>
      </c>
      <c r="F2220">
        <v>4</v>
      </c>
      <c r="G2220">
        <v>2</v>
      </c>
      <c r="H2220">
        <v>8</v>
      </c>
      <c r="I2220">
        <v>8</v>
      </c>
      <c r="J2220">
        <v>8</v>
      </c>
      <c r="M2220" t="str">
        <f t="shared" si="68"/>
        <v>Moderate Readmission</v>
      </c>
      <c r="N2220" t="str">
        <f t="shared" si="69"/>
        <v>Low Safety</v>
      </c>
    </row>
    <row r="2221" spans="1:14" x14ac:dyDescent="0.3">
      <c r="A2221" t="s">
        <v>4312</v>
      </c>
      <c r="B2221" t="s">
        <v>4311</v>
      </c>
      <c r="C2221" t="s">
        <v>23</v>
      </c>
      <c r="D2221" t="s">
        <v>24</v>
      </c>
      <c r="E2221" t="s">
        <v>25</v>
      </c>
      <c r="F2221">
        <v>3</v>
      </c>
      <c r="G2221">
        <v>8</v>
      </c>
      <c r="H2221">
        <v>11</v>
      </c>
      <c r="I2221">
        <v>8</v>
      </c>
      <c r="J2221">
        <v>11</v>
      </c>
      <c r="M2221" t="str">
        <f t="shared" si="68"/>
        <v>High Readmission</v>
      </c>
      <c r="N2221" t="str">
        <f t="shared" si="69"/>
        <v>Moderate Safety</v>
      </c>
    </row>
    <row r="2222" spans="1:14" x14ac:dyDescent="0.3">
      <c r="A2222" t="s">
        <v>4313</v>
      </c>
      <c r="B2222" t="s">
        <v>4311</v>
      </c>
      <c r="C2222" t="s">
        <v>23</v>
      </c>
      <c r="D2222" t="s">
        <v>32</v>
      </c>
      <c r="E2222" t="s">
        <v>25</v>
      </c>
      <c r="F2222">
        <v>1</v>
      </c>
      <c r="G2222">
        <v>6</v>
      </c>
      <c r="H2222">
        <v>6</v>
      </c>
      <c r="I2222">
        <v>8</v>
      </c>
      <c r="J2222">
        <v>10</v>
      </c>
      <c r="M2222" t="str">
        <f t="shared" si="68"/>
        <v>Moderate Readmission</v>
      </c>
      <c r="N2222" t="str">
        <f t="shared" si="69"/>
        <v>Moderate Safety</v>
      </c>
    </row>
    <row r="2223" spans="1:14" x14ac:dyDescent="0.3">
      <c r="A2223" t="s">
        <v>4314</v>
      </c>
      <c r="B2223" t="s">
        <v>4311</v>
      </c>
      <c r="C2223" t="s">
        <v>23</v>
      </c>
      <c r="D2223" t="s">
        <v>36</v>
      </c>
      <c r="E2223" t="s">
        <v>25</v>
      </c>
      <c r="F2223">
        <v>1</v>
      </c>
      <c r="G2223">
        <v>7</v>
      </c>
      <c r="H2223">
        <v>7</v>
      </c>
      <c r="I2223">
        <v>8</v>
      </c>
      <c r="J2223">
        <v>8</v>
      </c>
      <c r="M2223" t="str">
        <f t="shared" si="68"/>
        <v>Moderate Readmission</v>
      </c>
      <c r="N2223" t="str">
        <f t="shared" si="69"/>
        <v>Moderate Safety</v>
      </c>
    </row>
    <row r="2224" spans="1:14" x14ac:dyDescent="0.3">
      <c r="A2224" t="s">
        <v>4315</v>
      </c>
      <c r="B2224" t="s">
        <v>4311</v>
      </c>
      <c r="C2224" t="s">
        <v>23</v>
      </c>
      <c r="D2224" t="s">
        <v>36</v>
      </c>
      <c r="E2224" t="s">
        <v>25</v>
      </c>
      <c r="F2224">
        <v>4</v>
      </c>
      <c r="G2224">
        <v>6</v>
      </c>
      <c r="H2224">
        <v>7</v>
      </c>
      <c r="I2224">
        <v>8</v>
      </c>
      <c r="J2224">
        <v>11</v>
      </c>
      <c r="M2224" t="str">
        <f t="shared" si="68"/>
        <v>Moderate Readmission</v>
      </c>
      <c r="N2224" t="str">
        <f t="shared" si="69"/>
        <v>Moderate Safety</v>
      </c>
    </row>
    <row r="2225" spans="1:14" x14ac:dyDescent="0.3">
      <c r="A2225" t="s">
        <v>4317</v>
      </c>
      <c r="B2225" t="s">
        <v>4311</v>
      </c>
      <c r="C2225" t="s">
        <v>23</v>
      </c>
      <c r="D2225" t="s">
        <v>98</v>
      </c>
      <c r="E2225" t="s">
        <v>25</v>
      </c>
      <c r="F2225">
        <v>4</v>
      </c>
      <c r="G2225">
        <v>7</v>
      </c>
      <c r="H2225">
        <v>10</v>
      </c>
      <c r="I2225">
        <v>8</v>
      </c>
      <c r="J2225">
        <v>11</v>
      </c>
      <c r="M2225" t="str">
        <f t="shared" si="68"/>
        <v>High Readmission</v>
      </c>
      <c r="N2225" t="str">
        <f t="shared" si="69"/>
        <v>Moderate Safety</v>
      </c>
    </row>
    <row r="2226" spans="1:14" x14ac:dyDescent="0.3">
      <c r="A2226" t="s">
        <v>4318</v>
      </c>
      <c r="B2226" t="s">
        <v>4311</v>
      </c>
      <c r="C2226" t="s">
        <v>23</v>
      </c>
      <c r="D2226" t="s">
        <v>24</v>
      </c>
      <c r="E2226" t="s">
        <v>25</v>
      </c>
      <c r="F2226">
        <v>1</v>
      </c>
      <c r="G2226">
        <v>7</v>
      </c>
      <c r="H2226">
        <v>9</v>
      </c>
      <c r="I2226">
        <v>8</v>
      </c>
      <c r="J2226">
        <v>10</v>
      </c>
      <c r="M2226" t="str">
        <f t="shared" si="68"/>
        <v>Moderate Readmission</v>
      </c>
      <c r="N2226" t="str">
        <f t="shared" si="69"/>
        <v>Moderate Safety</v>
      </c>
    </row>
    <row r="2227" spans="1:14" x14ac:dyDescent="0.3">
      <c r="A2227" t="s">
        <v>4319</v>
      </c>
      <c r="B2227" t="s">
        <v>4311</v>
      </c>
      <c r="C2227" t="s">
        <v>23</v>
      </c>
      <c r="D2227" t="s">
        <v>36</v>
      </c>
      <c r="E2227" t="s">
        <v>25</v>
      </c>
      <c r="F2227">
        <v>3</v>
      </c>
      <c r="G2227">
        <v>8</v>
      </c>
      <c r="H2227">
        <v>11</v>
      </c>
      <c r="I2227">
        <v>8</v>
      </c>
      <c r="J2227">
        <v>10</v>
      </c>
      <c r="M2227" t="str">
        <f t="shared" si="68"/>
        <v>High Readmission</v>
      </c>
      <c r="N2227" t="str">
        <f t="shared" si="69"/>
        <v>Moderate Safety</v>
      </c>
    </row>
    <row r="2228" spans="1:14" x14ac:dyDescent="0.3">
      <c r="A2228" t="s">
        <v>4320</v>
      </c>
      <c r="B2228" t="s">
        <v>4311</v>
      </c>
      <c r="C2228" t="s">
        <v>23</v>
      </c>
      <c r="D2228" t="s">
        <v>36</v>
      </c>
      <c r="E2228" t="s">
        <v>25</v>
      </c>
      <c r="F2228">
        <v>4</v>
      </c>
      <c r="G2228">
        <v>2</v>
      </c>
      <c r="H2228">
        <v>6</v>
      </c>
      <c r="I2228">
        <v>8</v>
      </c>
      <c r="J2228">
        <v>7</v>
      </c>
      <c r="M2228" t="str">
        <f t="shared" si="68"/>
        <v>Moderate Readmission</v>
      </c>
      <c r="N2228" t="str">
        <f t="shared" si="69"/>
        <v>Low Safety</v>
      </c>
    </row>
    <row r="2229" spans="1:14" x14ac:dyDescent="0.3">
      <c r="A2229" t="s">
        <v>4321</v>
      </c>
      <c r="B2229" t="s">
        <v>4311</v>
      </c>
      <c r="C2229" t="s">
        <v>23</v>
      </c>
      <c r="D2229" t="s">
        <v>36</v>
      </c>
      <c r="E2229" t="s">
        <v>25</v>
      </c>
      <c r="F2229">
        <v>3</v>
      </c>
      <c r="G2229">
        <v>7</v>
      </c>
      <c r="H2229">
        <v>9</v>
      </c>
      <c r="I2229">
        <v>8</v>
      </c>
      <c r="J2229">
        <v>10</v>
      </c>
      <c r="M2229" t="str">
        <f t="shared" si="68"/>
        <v>Moderate Readmission</v>
      </c>
      <c r="N2229" t="str">
        <f t="shared" si="69"/>
        <v>Moderate Safety</v>
      </c>
    </row>
    <row r="2230" spans="1:14" x14ac:dyDescent="0.3">
      <c r="A2230" t="s">
        <v>4323</v>
      </c>
      <c r="B2230" t="s">
        <v>4311</v>
      </c>
      <c r="C2230" t="s">
        <v>23</v>
      </c>
      <c r="D2230" t="s">
        <v>36</v>
      </c>
      <c r="E2230" t="s">
        <v>25</v>
      </c>
      <c r="F2230">
        <v>2</v>
      </c>
      <c r="G2230">
        <v>4</v>
      </c>
      <c r="H2230">
        <v>7</v>
      </c>
      <c r="I2230">
        <v>8</v>
      </c>
      <c r="J2230">
        <v>9</v>
      </c>
      <c r="M2230" t="str">
        <f t="shared" si="68"/>
        <v>Moderate Readmission</v>
      </c>
      <c r="N2230" t="str">
        <f t="shared" si="69"/>
        <v>Low Safety</v>
      </c>
    </row>
    <row r="2231" spans="1:14" x14ac:dyDescent="0.3">
      <c r="A2231" t="s">
        <v>4325</v>
      </c>
      <c r="B2231" t="s">
        <v>4311</v>
      </c>
      <c r="C2231" t="s">
        <v>23</v>
      </c>
      <c r="D2231" t="s">
        <v>32</v>
      </c>
      <c r="E2231" t="s">
        <v>25</v>
      </c>
      <c r="F2231">
        <v>2</v>
      </c>
      <c r="G2231">
        <v>3</v>
      </c>
      <c r="H2231">
        <v>6</v>
      </c>
      <c r="I2231">
        <v>8</v>
      </c>
      <c r="J2231">
        <v>8</v>
      </c>
      <c r="M2231" t="str">
        <f t="shared" si="68"/>
        <v>Moderate Readmission</v>
      </c>
      <c r="N2231" t="str">
        <f t="shared" si="69"/>
        <v>Low Safety</v>
      </c>
    </row>
    <row r="2232" spans="1:14" x14ac:dyDescent="0.3">
      <c r="A2232" t="s">
        <v>4327</v>
      </c>
      <c r="B2232" t="s">
        <v>4311</v>
      </c>
      <c r="C2232" t="s">
        <v>23</v>
      </c>
      <c r="D2232" t="s">
        <v>24</v>
      </c>
      <c r="E2232" t="s">
        <v>25</v>
      </c>
      <c r="F2232">
        <v>4</v>
      </c>
      <c r="G2232">
        <v>8</v>
      </c>
      <c r="H2232">
        <v>8</v>
      </c>
      <c r="I2232">
        <v>8</v>
      </c>
      <c r="J2232">
        <v>11</v>
      </c>
      <c r="M2232" t="str">
        <f t="shared" si="68"/>
        <v>Moderate Readmission</v>
      </c>
      <c r="N2232" t="str">
        <f t="shared" si="69"/>
        <v>Moderate Safety</v>
      </c>
    </row>
    <row r="2233" spans="1:14" x14ac:dyDescent="0.3">
      <c r="A2233" t="s">
        <v>4328</v>
      </c>
      <c r="B2233" t="s">
        <v>4311</v>
      </c>
      <c r="C2233" t="s">
        <v>23</v>
      </c>
      <c r="D2233" t="s">
        <v>98</v>
      </c>
      <c r="E2233" t="s">
        <v>25</v>
      </c>
      <c r="F2233">
        <v>3</v>
      </c>
      <c r="G2233">
        <v>7</v>
      </c>
      <c r="H2233">
        <v>8</v>
      </c>
      <c r="I2233">
        <v>8</v>
      </c>
      <c r="J2233">
        <v>9</v>
      </c>
      <c r="M2233" t="str">
        <f t="shared" si="68"/>
        <v>Moderate Readmission</v>
      </c>
      <c r="N2233" t="str">
        <f t="shared" si="69"/>
        <v>Moderate Safety</v>
      </c>
    </row>
    <row r="2234" spans="1:14" x14ac:dyDescent="0.3">
      <c r="A2234" t="s">
        <v>4330</v>
      </c>
      <c r="B2234" t="s">
        <v>4311</v>
      </c>
      <c r="C2234" t="s">
        <v>23</v>
      </c>
      <c r="D2234" t="s">
        <v>24</v>
      </c>
      <c r="E2234" t="s">
        <v>25</v>
      </c>
      <c r="F2234">
        <v>5</v>
      </c>
      <c r="G2234">
        <v>5</v>
      </c>
      <c r="H2234">
        <v>6</v>
      </c>
      <c r="I2234">
        <v>8</v>
      </c>
      <c r="J2234">
        <v>9</v>
      </c>
      <c r="M2234" t="str">
        <f t="shared" si="68"/>
        <v>Moderate Readmission</v>
      </c>
      <c r="N2234" t="str">
        <f t="shared" si="69"/>
        <v>Moderate Safety</v>
      </c>
    </row>
    <row r="2235" spans="1:14" x14ac:dyDescent="0.3">
      <c r="A2235" t="s">
        <v>4333</v>
      </c>
      <c r="B2235" t="s">
        <v>4311</v>
      </c>
      <c r="C2235" t="s">
        <v>23</v>
      </c>
      <c r="D2235" t="s">
        <v>116</v>
      </c>
      <c r="E2235" t="s">
        <v>25</v>
      </c>
      <c r="F2235">
        <v>2</v>
      </c>
      <c r="G2235">
        <v>3</v>
      </c>
      <c r="H2235">
        <v>5</v>
      </c>
      <c r="I2235">
        <v>8</v>
      </c>
      <c r="J2235">
        <v>7</v>
      </c>
      <c r="M2235" t="str">
        <f t="shared" si="68"/>
        <v>Moderate Readmission</v>
      </c>
      <c r="N2235" t="str">
        <f t="shared" si="69"/>
        <v>Low Safety</v>
      </c>
    </row>
    <row r="2236" spans="1:14" x14ac:dyDescent="0.3">
      <c r="A2236" t="s">
        <v>4335</v>
      </c>
      <c r="B2236" t="s">
        <v>4311</v>
      </c>
      <c r="C2236" t="s">
        <v>23</v>
      </c>
      <c r="D2236" t="s">
        <v>36</v>
      </c>
      <c r="E2236" t="s">
        <v>25</v>
      </c>
      <c r="F2236">
        <v>4</v>
      </c>
      <c r="G2236">
        <v>7</v>
      </c>
      <c r="H2236">
        <v>9</v>
      </c>
      <c r="I2236">
        <v>8</v>
      </c>
      <c r="J2236">
        <v>9</v>
      </c>
      <c r="M2236" t="str">
        <f t="shared" si="68"/>
        <v>Moderate Readmission</v>
      </c>
      <c r="N2236" t="str">
        <f t="shared" si="69"/>
        <v>Moderate Safety</v>
      </c>
    </row>
    <row r="2237" spans="1:14" x14ac:dyDescent="0.3">
      <c r="A2237" t="s">
        <v>4337</v>
      </c>
      <c r="B2237" t="s">
        <v>4311</v>
      </c>
      <c r="C2237" t="s">
        <v>23</v>
      </c>
      <c r="D2237" t="s">
        <v>32</v>
      </c>
      <c r="E2237" t="s">
        <v>25</v>
      </c>
      <c r="F2237">
        <v>1</v>
      </c>
      <c r="G2237">
        <v>7</v>
      </c>
      <c r="H2237">
        <v>8</v>
      </c>
      <c r="I2237">
        <v>8</v>
      </c>
      <c r="J2237">
        <v>10</v>
      </c>
      <c r="M2237" t="str">
        <f t="shared" si="68"/>
        <v>Moderate Readmission</v>
      </c>
      <c r="N2237" t="str">
        <f t="shared" si="69"/>
        <v>Moderate Safety</v>
      </c>
    </row>
    <row r="2238" spans="1:14" x14ac:dyDescent="0.3">
      <c r="A2238" t="s">
        <v>4338</v>
      </c>
      <c r="B2238" t="s">
        <v>4311</v>
      </c>
      <c r="C2238" t="s">
        <v>23</v>
      </c>
      <c r="D2238" t="s">
        <v>36</v>
      </c>
      <c r="E2238" t="s">
        <v>25</v>
      </c>
      <c r="F2238">
        <v>4</v>
      </c>
      <c r="G2238">
        <v>8</v>
      </c>
      <c r="H2238">
        <v>11</v>
      </c>
      <c r="I2238">
        <v>8</v>
      </c>
      <c r="J2238">
        <v>9</v>
      </c>
      <c r="M2238" t="str">
        <f t="shared" si="68"/>
        <v>High Readmission</v>
      </c>
      <c r="N2238" t="str">
        <f t="shared" si="69"/>
        <v>Moderate Safety</v>
      </c>
    </row>
    <row r="2239" spans="1:14" x14ac:dyDescent="0.3">
      <c r="A2239" t="s">
        <v>4339</v>
      </c>
      <c r="B2239" t="s">
        <v>4311</v>
      </c>
      <c r="C2239" t="s">
        <v>23</v>
      </c>
      <c r="D2239" t="s">
        <v>32</v>
      </c>
      <c r="E2239" t="s">
        <v>25</v>
      </c>
      <c r="F2239">
        <v>4</v>
      </c>
      <c r="G2239">
        <v>5</v>
      </c>
      <c r="H2239">
        <v>8</v>
      </c>
      <c r="I2239">
        <v>8</v>
      </c>
      <c r="J2239">
        <v>9</v>
      </c>
      <c r="M2239" t="str">
        <f t="shared" si="68"/>
        <v>Moderate Readmission</v>
      </c>
      <c r="N2239" t="str">
        <f t="shared" si="69"/>
        <v>Moderate Safety</v>
      </c>
    </row>
    <row r="2240" spans="1:14" x14ac:dyDescent="0.3">
      <c r="A2240" t="s">
        <v>4341</v>
      </c>
      <c r="B2240" t="s">
        <v>4311</v>
      </c>
      <c r="C2240" t="s">
        <v>23</v>
      </c>
      <c r="D2240" t="s">
        <v>36</v>
      </c>
      <c r="E2240" t="s">
        <v>25</v>
      </c>
      <c r="F2240">
        <v>3</v>
      </c>
      <c r="G2240">
        <v>8</v>
      </c>
      <c r="H2240">
        <v>11</v>
      </c>
      <c r="I2240">
        <v>8</v>
      </c>
      <c r="J2240">
        <v>10</v>
      </c>
      <c r="M2240" t="str">
        <f t="shared" si="68"/>
        <v>High Readmission</v>
      </c>
      <c r="N2240" t="str">
        <f t="shared" si="69"/>
        <v>Moderate Safety</v>
      </c>
    </row>
    <row r="2241" spans="1:14" x14ac:dyDescent="0.3">
      <c r="A2241" t="s">
        <v>4342</v>
      </c>
      <c r="B2241" t="s">
        <v>4311</v>
      </c>
      <c r="C2241" t="s">
        <v>23</v>
      </c>
      <c r="D2241" t="s">
        <v>116</v>
      </c>
      <c r="E2241" t="s">
        <v>25</v>
      </c>
      <c r="F2241">
        <v>4</v>
      </c>
      <c r="G2241">
        <v>8</v>
      </c>
      <c r="H2241">
        <v>11</v>
      </c>
      <c r="I2241">
        <v>8</v>
      </c>
      <c r="J2241">
        <v>11</v>
      </c>
      <c r="M2241" t="str">
        <f t="shared" si="68"/>
        <v>High Readmission</v>
      </c>
      <c r="N2241" t="str">
        <f t="shared" si="69"/>
        <v>Moderate Safety</v>
      </c>
    </row>
    <row r="2242" spans="1:14" x14ac:dyDescent="0.3">
      <c r="A2242" t="s">
        <v>4343</v>
      </c>
      <c r="B2242" t="s">
        <v>4311</v>
      </c>
      <c r="C2242" t="s">
        <v>23</v>
      </c>
      <c r="D2242" t="s">
        <v>36</v>
      </c>
      <c r="E2242" t="s">
        <v>25</v>
      </c>
      <c r="F2242">
        <v>2</v>
      </c>
      <c r="G2242">
        <v>6</v>
      </c>
      <c r="H2242">
        <v>6</v>
      </c>
      <c r="I2242">
        <v>8</v>
      </c>
      <c r="J2242">
        <v>11</v>
      </c>
      <c r="M2242" t="str">
        <f t="shared" si="68"/>
        <v>Moderate Readmission</v>
      </c>
      <c r="N2242" t="str">
        <f t="shared" si="69"/>
        <v>Moderate Safety</v>
      </c>
    </row>
    <row r="2243" spans="1:14" x14ac:dyDescent="0.3">
      <c r="A2243" t="s">
        <v>4345</v>
      </c>
      <c r="B2243" t="s">
        <v>4311</v>
      </c>
      <c r="C2243" t="s">
        <v>23</v>
      </c>
      <c r="D2243" t="s">
        <v>116</v>
      </c>
      <c r="E2243" t="s">
        <v>25</v>
      </c>
      <c r="F2243">
        <v>2</v>
      </c>
      <c r="G2243">
        <v>7</v>
      </c>
      <c r="H2243">
        <v>8</v>
      </c>
      <c r="I2243">
        <v>8</v>
      </c>
      <c r="J2243">
        <v>10</v>
      </c>
      <c r="M2243" t="str">
        <f t="shared" ref="M2243:M2306" si="70">IF(H2243&gt;=10, "High Readmission", IF(H2243&gt;=5, "Moderate Readmission", "Low Readmission"))</f>
        <v>Moderate Readmission</v>
      </c>
      <c r="N2243" t="str">
        <f t="shared" ref="N2243:N2306" si="71">IF(G2243&gt;=10, "High Safety", IF(G2243&gt;=5, "Moderate Safety", "Low Safety"))</f>
        <v>Moderate Safety</v>
      </c>
    </row>
    <row r="2244" spans="1:14" x14ac:dyDescent="0.3">
      <c r="A2244" t="s">
        <v>4347</v>
      </c>
      <c r="B2244" t="s">
        <v>4311</v>
      </c>
      <c r="C2244" t="s">
        <v>23</v>
      </c>
      <c r="D2244" t="s">
        <v>32</v>
      </c>
      <c r="E2244" t="s">
        <v>25</v>
      </c>
      <c r="F2244">
        <v>2</v>
      </c>
      <c r="G2244">
        <v>4</v>
      </c>
      <c r="H2244">
        <v>5</v>
      </c>
      <c r="I2244">
        <v>8</v>
      </c>
      <c r="J2244">
        <v>11</v>
      </c>
      <c r="M2244" t="str">
        <f t="shared" si="70"/>
        <v>Moderate Readmission</v>
      </c>
      <c r="N2244" t="str">
        <f t="shared" si="71"/>
        <v>Low Safety</v>
      </c>
    </row>
    <row r="2245" spans="1:14" x14ac:dyDescent="0.3">
      <c r="A2245" t="s">
        <v>4348</v>
      </c>
      <c r="B2245" t="s">
        <v>4311</v>
      </c>
      <c r="C2245" t="s">
        <v>23</v>
      </c>
      <c r="D2245" t="s">
        <v>32</v>
      </c>
      <c r="E2245" t="s">
        <v>25</v>
      </c>
      <c r="F2245">
        <v>2</v>
      </c>
      <c r="G2245">
        <v>4</v>
      </c>
      <c r="H2245">
        <v>7</v>
      </c>
      <c r="I2245">
        <v>8</v>
      </c>
      <c r="J2245">
        <v>10</v>
      </c>
      <c r="M2245" t="str">
        <f t="shared" si="70"/>
        <v>Moderate Readmission</v>
      </c>
      <c r="N2245" t="str">
        <f t="shared" si="71"/>
        <v>Low Safety</v>
      </c>
    </row>
    <row r="2246" spans="1:14" x14ac:dyDescent="0.3">
      <c r="A2246" t="s">
        <v>4349</v>
      </c>
      <c r="B2246" t="s">
        <v>4311</v>
      </c>
      <c r="C2246" t="s">
        <v>23</v>
      </c>
      <c r="D2246" t="s">
        <v>98</v>
      </c>
      <c r="E2246" t="s">
        <v>25</v>
      </c>
      <c r="F2246">
        <v>1</v>
      </c>
      <c r="G2246">
        <v>7</v>
      </c>
      <c r="H2246">
        <v>11</v>
      </c>
      <c r="I2246">
        <v>8</v>
      </c>
      <c r="J2246">
        <v>10</v>
      </c>
      <c r="M2246" t="str">
        <f t="shared" si="70"/>
        <v>High Readmission</v>
      </c>
      <c r="N2246" t="str">
        <f t="shared" si="71"/>
        <v>Moderate Safety</v>
      </c>
    </row>
    <row r="2247" spans="1:14" x14ac:dyDescent="0.3">
      <c r="A2247" t="s">
        <v>4351</v>
      </c>
      <c r="B2247" t="s">
        <v>4311</v>
      </c>
      <c r="C2247" t="s">
        <v>23</v>
      </c>
      <c r="D2247" t="s">
        <v>36</v>
      </c>
      <c r="E2247" t="s">
        <v>25</v>
      </c>
      <c r="F2247">
        <v>1</v>
      </c>
      <c r="G2247">
        <v>7</v>
      </c>
      <c r="H2247">
        <v>11</v>
      </c>
      <c r="I2247">
        <v>8</v>
      </c>
      <c r="J2247">
        <v>9</v>
      </c>
      <c r="M2247" t="str">
        <f t="shared" si="70"/>
        <v>High Readmission</v>
      </c>
      <c r="N2247" t="str">
        <f t="shared" si="71"/>
        <v>Moderate Safety</v>
      </c>
    </row>
    <row r="2248" spans="1:14" x14ac:dyDescent="0.3">
      <c r="A2248" t="s">
        <v>4353</v>
      </c>
      <c r="B2248" t="s">
        <v>4311</v>
      </c>
      <c r="C2248" t="s">
        <v>23</v>
      </c>
      <c r="D2248" t="s">
        <v>76</v>
      </c>
      <c r="E2248" t="s">
        <v>25</v>
      </c>
      <c r="F2248">
        <v>2</v>
      </c>
      <c r="G2248">
        <v>3</v>
      </c>
      <c r="H2248">
        <v>7</v>
      </c>
      <c r="I2248">
        <v>8</v>
      </c>
      <c r="J2248">
        <v>9</v>
      </c>
      <c r="M2248" t="str">
        <f t="shared" si="70"/>
        <v>Moderate Readmission</v>
      </c>
      <c r="N2248" t="str">
        <f t="shared" si="71"/>
        <v>Low Safety</v>
      </c>
    </row>
    <row r="2249" spans="1:14" x14ac:dyDescent="0.3">
      <c r="A2249" t="s">
        <v>4355</v>
      </c>
      <c r="B2249" t="s">
        <v>4311</v>
      </c>
      <c r="C2249" t="s">
        <v>23</v>
      </c>
      <c r="D2249" t="s">
        <v>32</v>
      </c>
      <c r="E2249" t="s">
        <v>25</v>
      </c>
      <c r="F2249">
        <v>4</v>
      </c>
      <c r="G2249">
        <v>4</v>
      </c>
      <c r="H2249">
        <v>8</v>
      </c>
      <c r="I2249">
        <v>8</v>
      </c>
      <c r="J2249">
        <v>10</v>
      </c>
      <c r="M2249" t="str">
        <f t="shared" si="70"/>
        <v>Moderate Readmission</v>
      </c>
      <c r="N2249" t="str">
        <f t="shared" si="71"/>
        <v>Low Safety</v>
      </c>
    </row>
    <row r="2250" spans="1:14" x14ac:dyDescent="0.3">
      <c r="A2250" t="s">
        <v>4357</v>
      </c>
      <c r="B2250" t="s">
        <v>4311</v>
      </c>
      <c r="C2250" t="s">
        <v>23</v>
      </c>
      <c r="D2250" t="s">
        <v>32</v>
      </c>
      <c r="E2250" t="s">
        <v>25</v>
      </c>
      <c r="F2250">
        <v>3</v>
      </c>
      <c r="G2250">
        <v>3</v>
      </c>
      <c r="H2250">
        <v>6</v>
      </c>
      <c r="I2250">
        <v>8</v>
      </c>
      <c r="J2250">
        <v>10</v>
      </c>
      <c r="M2250" t="str">
        <f t="shared" si="70"/>
        <v>Moderate Readmission</v>
      </c>
      <c r="N2250" t="str">
        <f t="shared" si="71"/>
        <v>Low Safety</v>
      </c>
    </row>
    <row r="2251" spans="1:14" x14ac:dyDescent="0.3">
      <c r="A2251" t="s">
        <v>4359</v>
      </c>
      <c r="B2251" t="s">
        <v>4311</v>
      </c>
      <c r="C2251" t="s">
        <v>23</v>
      </c>
      <c r="D2251" t="s">
        <v>98</v>
      </c>
      <c r="E2251" t="s">
        <v>25</v>
      </c>
      <c r="F2251">
        <v>3</v>
      </c>
      <c r="G2251">
        <v>7</v>
      </c>
      <c r="H2251">
        <v>10</v>
      </c>
      <c r="I2251">
        <v>8</v>
      </c>
      <c r="J2251">
        <v>11</v>
      </c>
      <c r="M2251" t="str">
        <f t="shared" si="70"/>
        <v>High Readmission</v>
      </c>
      <c r="N2251" t="str">
        <f t="shared" si="71"/>
        <v>Moderate Safety</v>
      </c>
    </row>
    <row r="2252" spans="1:14" x14ac:dyDescent="0.3">
      <c r="A2252" t="s">
        <v>4361</v>
      </c>
      <c r="B2252" t="s">
        <v>4311</v>
      </c>
      <c r="C2252" t="s">
        <v>23</v>
      </c>
      <c r="D2252" t="s">
        <v>76</v>
      </c>
      <c r="E2252" t="s">
        <v>25</v>
      </c>
      <c r="F2252">
        <v>4</v>
      </c>
      <c r="G2252">
        <v>4</v>
      </c>
      <c r="H2252">
        <v>8</v>
      </c>
      <c r="I2252">
        <v>8</v>
      </c>
      <c r="J2252">
        <v>10</v>
      </c>
      <c r="M2252" t="str">
        <f t="shared" si="70"/>
        <v>Moderate Readmission</v>
      </c>
      <c r="N2252" t="str">
        <f t="shared" si="71"/>
        <v>Low Safety</v>
      </c>
    </row>
    <row r="2253" spans="1:14" x14ac:dyDescent="0.3">
      <c r="A2253" t="s">
        <v>4364</v>
      </c>
      <c r="B2253" t="s">
        <v>4311</v>
      </c>
      <c r="C2253" t="s">
        <v>23</v>
      </c>
      <c r="D2253" t="s">
        <v>36</v>
      </c>
      <c r="E2253" t="s">
        <v>25</v>
      </c>
      <c r="F2253">
        <v>3</v>
      </c>
      <c r="G2253">
        <v>8</v>
      </c>
      <c r="H2253">
        <v>11</v>
      </c>
      <c r="I2253">
        <v>8</v>
      </c>
      <c r="J2253">
        <v>10</v>
      </c>
      <c r="M2253" t="str">
        <f t="shared" si="70"/>
        <v>High Readmission</v>
      </c>
      <c r="N2253" t="str">
        <f t="shared" si="71"/>
        <v>Moderate Safety</v>
      </c>
    </row>
    <row r="2254" spans="1:14" x14ac:dyDescent="0.3">
      <c r="A2254" t="s">
        <v>4365</v>
      </c>
      <c r="B2254" t="s">
        <v>4311</v>
      </c>
      <c r="C2254" t="s">
        <v>23</v>
      </c>
      <c r="D2254" t="s">
        <v>36</v>
      </c>
      <c r="E2254" t="s">
        <v>25</v>
      </c>
      <c r="F2254">
        <v>1</v>
      </c>
      <c r="G2254">
        <v>4</v>
      </c>
      <c r="H2254">
        <v>6</v>
      </c>
      <c r="I2254">
        <v>8</v>
      </c>
      <c r="J2254">
        <v>10</v>
      </c>
      <c r="M2254" t="str">
        <f t="shared" si="70"/>
        <v>Moderate Readmission</v>
      </c>
      <c r="N2254" t="str">
        <f t="shared" si="71"/>
        <v>Low Safety</v>
      </c>
    </row>
    <row r="2255" spans="1:14" x14ac:dyDescent="0.3">
      <c r="A2255" t="s">
        <v>4367</v>
      </c>
      <c r="B2255" t="s">
        <v>4311</v>
      </c>
      <c r="C2255" t="s">
        <v>23</v>
      </c>
      <c r="D2255" t="s">
        <v>116</v>
      </c>
      <c r="E2255" t="s">
        <v>169</v>
      </c>
      <c r="F2255">
        <v>5</v>
      </c>
      <c r="G2255">
        <v>7</v>
      </c>
      <c r="H2255">
        <v>11</v>
      </c>
      <c r="I2255">
        <v>8</v>
      </c>
      <c r="J2255">
        <v>10</v>
      </c>
      <c r="M2255" t="str">
        <f t="shared" si="70"/>
        <v>High Readmission</v>
      </c>
      <c r="N2255" t="str">
        <f t="shared" si="71"/>
        <v>Moderate Safety</v>
      </c>
    </row>
    <row r="2256" spans="1:14" x14ac:dyDescent="0.3">
      <c r="A2256" t="s">
        <v>4369</v>
      </c>
      <c r="B2256" t="s">
        <v>4311</v>
      </c>
      <c r="C2256" t="s">
        <v>23</v>
      </c>
      <c r="D2256" t="s">
        <v>24</v>
      </c>
      <c r="E2256" t="s">
        <v>25</v>
      </c>
      <c r="F2256">
        <v>2</v>
      </c>
      <c r="G2256">
        <v>8</v>
      </c>
      <c r="H2256">
        <v>11</v>
      </c>
      <c r="I2256">
        <v>8</v>
      </c>
      <c r="J2256">
        <v>11</v>
      </c>
      <c r="M2256" t="str">
        <f t="shared" si="70"/>
        <v>High Readmission</v>
      </c>
      <c r="N2256" t="str">
        <f t="shared" si="71"/>
        <v>Moderate Safety</v>
      </c>
    </row>
    <row r="2257" spans="1:14" x14ac:dyDescent="0.3">
      <c r="A2257" t="s">
        <v>4370</v>
      </c>
      <c r="B2257" t="s">
        <v>4311</v>
      </c>
      <c r="C2257" t="s">
        <v>23</v>
      </c>
      <c r="D2257" t="s">
        <v>76</v>
      </c>
      <c r="E2257" t="s">
        <v>25</v>
      </c>
      <c r="F2257">
        <v>5</v>
      </c>
      <c r="G2257">
        <v>3</v>
      </c>
      <c r="H2257">
        <v>6</v>
      </c>
      <c r="I2257">
        <v>8</v>
      </c>
      <c r="J2257">
        <v>8</v>
      </c>
      <c r="M2257" t="str">
        <f t="shared" si="70"/>
        <v>Moderate Readmission</v>
      </c>
      <c r="N2257" t="str">
        <f t="shared" si="71"/>
        <v>Low Safety</v>
      </c>
    </row>
    <row r="2258" spans="1:14" x14ac:dyDescent="0.3">
      <c r="A2258" t="s">
        <v>4373</v>
      </c>
      <c r="B2258" t="s">
        <v>4311</v>
      </c>
      <c r="C2258" t="s">
        <v>23</v>
      </c>
      <c r="D2258" t="s">
        <v>32</v>
      </c>
      <c r="E2258" t="s">
        <v>25</v>
      </c>
      <c r="F2258">
        <v>2</v>
      </c>
      <c r="G2258">
        <v>7</v>
      </c>
      <c r="H2258">
        <v>9</v>
      </c>
      <c r="I2258">
        <v>8</v>
      </c>
      <c r="J2258">
        <v>10</v>
      </c>
      <c r="M2258" t="str">
        <f t="shared" si="70"/>
        <v>Moderate Readmission</v>
      </c>
      <c r="N2258" t="str">
        <f t="shared" si="71"/>
        <v>Moderate Safety</v>
      </c>
    </row>
    <row r="2259" spans="1:14" x14ac:dyDescent="0.3">
      <c r="A2259" t="s">
        <v>4374</v>
      </c>
      <c r="B2259" t="s">
        <v>4311</v>
      </c>
      <c r="C2259" t="s">
        <v>23</v>
      </c>
      <c r="D2259" t="s">
        <v>36</v>
      </c>
      <c r="E2259" t="s">
        <v>25</v>
      </c>
      <c r="F2259">
        <v>3</v>
      </c>
      <c r="G2259">
        <v>8</v>
      </c>
      <c r="H2259">
        <v>11</v>
      </c>
      <c r="I2259">
        <v>8</v>
      </c>
      <c r="J2259">
        <v>9</v>
      </c>
      <c r="M2259" t="str">
        <f t="shared" si="70"/>
        <v>High Readmission</v>
      </c>
      <c r="N2259" t="str">
        <f t="shared" si="71"/>
        <v>Moderate Safety</v>
      </c>
    </row>
    <row r="2260" spans="1:14" x14ac:dyDescent="0.3">
      <c r="A2260" t="s">
        <v>4375</v>
      </c>
      <c r="B2260" t="s">
        <v>4311</v>
      </c>
      <c r="C2260" t="s">
        <v>23</v>
      </c>
      <c r="D2260" t="s">
        <v>36</v>
      </c>
      <c r="E2260" t="s">
        <v>25</v>
      </c>
      <c r="F2260">
        <v>4</v>
      </c>
      <c r="G2260">
        <v>3</v>
      </c>
      <c r="H2260">
        <v>6</v>
      </c>
      <c r="I2260">
        <v>8</v>
      </c>
      <c r="J2260">
        <v>9</v>
      </c>
      <c r="M2260" t="str">
        <f t="shared" si="70"/>
        <v>Moderate Readmission</v>
      </c>
      <c r="N2260" t="str">
        <f t="shared" si="71"/>
        <v>Low Safety</v>
      </c>
    </row>
    <row r="2261" spans="1:14" x14ac:dyDescent="0.3">
      <c r="A2261" t="s">
        <v>4378</v>
      </c>
      <c r="B2261" t="s">
        <v>4311</v>
      </c>
      <c r="C2261" t="s">
        <v>23</v>
      </c>
      <c r="D2261" t="s">
        <v>116</v>
      </c>
      <c r="E2261" t="s">
        <v>25</v>
      </c>
      <c r="F2261">
        <v>4</v>
      </c>
      <c r="G2261">
        <v>1</v>
      </c>
      <c r="H2261">
        <v>7</v>
      </c>
      <c r="I2261">
        <v>8</v>
      </c>
      <c r="J2261">
        <v>9</v>
      </c>
      <c r="M2261" t="str">
        <f t="shared" si="70"/>
        <v>Moderate Readmission</v>
      </c>
      <c r="N2261" t="str">
        <f t="shared" si="71"/>
        <v>Low Safety</v>
      </c>
    </row>
    <row r="2262" spans="1:14" x14ac:dyDescent="0.3">
      <c r="A2262" t="s">
        <v>4379</v>
      </c>
      <c r="B2262" t="s">
        <v>4311</v>
      </c>
      <c r="C2262" t="s">
        <v>23</v>
      </c>
      <c r="D2262" t="s">
        <v>24</v>
      </c>
      <c r="E2262" t="s">
        <v>25</v>
      </c>
      <c r="F2262">
        <v>4</v>
      </c>
      <c r="G2262">
        <v>3</v>
      </c>
      <c r="H2262">
        <v>7</v>
      </c>
      <c r="I2262">
        <v>8</v>
      </c>
      <c r="J2262">
        <v>11</v>
      </c>
      <c r="M2262" t="str">
        <f t="shared" si="70"/>
        <v>Moderate Readmission</v>
      </c>
      <c r="N2262" t="str">
        <f t="shared" si="71"/>
        <v>Low Safety</v>
      </c>
    </row>
    <row r="2263" spans="1:14" x14ac:dyDescent="0.3">
      <c r="A2263" t="s">
        <v>4380</v>
      </c>
      <c r="B2263" t="s">
        <v>4311</v>
      </c>
      <c r="C2263" t="s">
        <v>23</v>
      </c>
      <c r="D2263" t="s">
        <v>32</v>
      </c>
      <c r="E2263" t="s">
        <v>25</v>
      </c>
      <c r="F2263">
        <v>4</v>
      </c>
      <c r="G2263">
        <v>2</v>
      </c>
      <c r="H2263">
        <v>6</v>
      </c>
      <c r="I2263">
        <v>8</v>
      </c>
      <c r="J2263">
        <v>7</v>
      </c>
      <c r="M2263" t="str">
        <f t="shared" si="70"/>
        <v>Moderate Readmission</v>
      </c>
      <c r="N2263" t="str">
        <f t="shared" si="71"/>
        <v>Low Safety</v>
      </c>
    </row>
    <row r="2264" spans="1:14" x14ac:dyDescent="0.3">
      <c r="A2264" t="s">
        <v>4382</v>
      </c>
      <c r="B2264" t="s">
        <v>4311</v>
      </c>
      <c r="C2264" t="s">
        <v>155</v>
      </c>
      <c r="D2264" t="s">
        <v>156</v>
      </c>
      <c r="E2264" t="s">
        <v>25</v>
      </c>
      <c r="F2264">
        <v>2</v>
      </c>
      <c r="G2264">
        <v>3</v>
      </c>
      <c r="H2264">
        <v>5</v>
      </c>
      <c r="I2264">
        <v>8</v>
      </c>
      <c r="J2264">
        <v>6</v>
      </c>
      <c r="M2264" t="str">
        <f t="shared" si="70"/>
        <v>Moderate Readmission</v>
      </c>
      <c r="N2264" t="str">
        <f t="shared" si="71"/>
        <v>Low Safety</v>
      </c>
    </row>
    <row r="2265" spans="1:14" x14ac:dyDescent="0.3">
      <c r="A2265" t="s">
        <v>4383</v>
      </c>
      <c r="B2265" t="s">
        <v>4311</v>
      </c>
      <c r="C2265" t="s">
        <v>23</v>
      </c>
      <c r="D2265" t="s">
        <v>76</v>
      </c>
      <c r="E2265" t="s">
        <v>25</v>
      </c>
      <c r="F2265">
        <v>3</v>
      </c>
      <c r="G2265">
        <v>5</v>
      </c>
      <c r="H2265">
        <v>7</v>
      </c>
      <c r="I2265">
        <v>8</v>
      </c>
      <c r="J2265">
        <v>9</v>
      </c>
      <c r="M2265" t="str">
        <f t="shared" si="70"/>
        <v>Moderate Readmission</v>
      </c>
      <c r="N2265" t="str">
        <f t="shared" si="71"/>
        <v>Moderate Safety</v>
      </c>
    </row>
    <row r="2266" spans="1:14" x14ac:dyDescent="0.3">
      <c r="A2266" t="s">
        <v>4385</v>
      </c>
      <c r="B2266" t="s">
        <v>4311</v>
      </c>
      <c r="C2266" t="s">
        <v>23</v>
      </c>
      <c r="D2266" t="s">
        <v>32</v>
      </c>
      <c r="E2266" t="s">
        <v>25</v>
      </c>
      <c r="F2266">
        <v>2</v>
      </c>
      <c r="G2266">
        <v>7</v>
      </c>
      <c r="H2266">
        <v>8</v>
      </c>
      <c r="I2266">
        <v>8</v>
      </c>
      <c r="J2266">
        <v>9</v>
      </c>
      <c r="M2266" t="str">
        <f t="shared" si="70"/>
        <v>Moderate Readmission</v>
      </c>
      <c r="N2266" t="str">
        <f t="shared" si="71"/>
        <v>Moderate Safety</v>
      </c>
    </row>
    <row r="2267" spans="1:14" x14ac:dyDescent="0.3">
      <c r="A2267" t="s">
        <v>4387</v>
      </c>
      <c r="B2267" t="s">
        <v>4311</v>
      </c>
      <c r="C2267" t="s">
        <v>23</v>
      </c>
      <c r="D2267" t="s">
        <v>36</v>
      </c>
      <c r="E2267" t="s">
        <v>25</v>
      </c>
      <c r="F2267">
        <v>5</v>
      </c>
      <c r="G2267">
        <v>2</v>
      </c>
      <c r="H2267">
        <v>6</v>
      </c>
      <c r="I2267">
        <v>8</v>
      </c>
      <c r="J2267">
        <v>10</v>
      </c>
      <c r="M2267" t="str">
        <f t="shared" si="70"/>
        <v>Moderate Readmission</v>
      </c>
      <c r="N2267" t="str">
        <f t="shared" si="71"/>
        <v>Low Safety</v>
      </c>
    </row>
    <row r="2268" spans="1:14" x14ac:dyDescent="0.3">
      <c r="A2268" t="s">
        <v>4388</v>
      </c>
      <c r="B2268" t="s">
        <v>4311</v>
      </c>
      <c r="C2268" t="s">
        <v>23</v>
      </c>
      <c r="D2268" t="s">
        <v>24</v>
      </c>
      <c r="E2268" t="s">
        <v>25</v>
      </c>
      <c r="F2268">
        <v>1</v>
      </c>
      <c r="G2268">
        <v>7</v>
      </c>
      <c r="H2268">
        <v>5</v>
      </c>
      <c r="I2268">
        <v>8</v>
      </c>
      <c r="J2268">
        <v>8</v>
      </c>
      <c r="M2268" t="str">
        <f t="shared" si="70"/>
        <v>Moderate Readmission</v>
      </c>
      <c r="N2268" t="str">
        <f t="shared" si="71"/>
        <v>Moderate Safety</v>
      </c>
    </row>
    <row r="2269" spans="1:14" x14ac:dyDescent="0.3">
      <c r="A2269" t="s">
        <v>4389</v>
      </c>
      <c r="B2269" t="s">
        <v>4311</v>
      </c>
      <c r="C2269" t="s">
        <v>23</v>
      </c>
      <c r="D2269" t="s">
        <v>32</v>
      </c>
      <c r="E2269" t="s">
        <v>25</v>
      </c>
      <c r="F2269">
        <v>3</v>
      </c>
      <c r="G2269">
        <v>3</v>
      </c>
      <c r="H2269">
        <v>4</v>
      </c>
      <c r="I2269">
        <v>8</v>
      </c>
      <c r="J2269">
        <v>10</v>
      </c>
      <c r="M2269" t="str">
        <f t="shared" si="70"/>
        <v>Low Readmission</v>
      </c>
      <c r="N2269" t="str">
        <f t="shared" si="71"/>
        <v>Low Safety</v>
      </c>
    </row>
    <row r="2270" spans="1:14" x14ac:dyDescent="0.3">
      <c r="A2270" t="s">
        <v>4391</v>
      </c>
      <c r="B2270" t="s">
        <v>4311</v>
      </c>
      <c r="C2270" t="s">
        <v>23</v>
      </c>
      <c r="D2270" t="s">
        <v>32</v>
      </c>
      <c r="E2270" t="s">
        <v>25</v>
      </c>
      <c r="F2270">
        <v>4</v>
      </c>
      <c r="G2270">
        <v>8</v>
      </c>
      <c r="H2270">
        <v>9</v>
      </c>
      <c r="I2270">
        <v>8</v>
      </c>
      <c r="J2270">
        <v>10</v>
      </c>
      <c r="M2270" t="str">
        <f t="shared" si="70"/>
        <v>Moderate Readmission</v>
      </c>
      <c r="N2270" t="str">
        <f t="shared" si="71"/>
        <v>Moderate Safety</v>
      </c>
    </row>
    <row r="2271" spans="1:14" x14ac:dyDescent="0.3">
      <c r="A2271" t="s">
        <v>4392</v>
      </c>
      <c r="B2271" t="s">
        <v>4311</v>
      </c>
      <c r="C2271" t="s">
        <v>23</v>
      </c>
      <c r="D2271" t="s">
        <v>32</v>
      </c>
      <c r="E2271" t="s">
        <v>25</v>
      </c>
      <c r="F2271">
        <v>4</v>
      </c>
      <c r="G2271">
        <v>8</v>
      </c>
      <c r="H2271">
        <v>11</v>
      </c>
      <c r="I2271">
        <v>8</v>
      </c>
      <c r="J2271">
        <v>9</v>
      </c>
      <c r="M2271" t="str">
        <f t="shared" si="70"/>
        <v>High Readmission</v>
      </c>
      <c r="N2271" t="str">
        <f t="shared" si="71"/>
        <v>Moderate Safety</v>
      </c>
    </row>
    <row r="2272" spans="1:14" x14ac:dyDescent="0.3">
      <c r="A2272" t="s">
        <v>4394</v>
      </c>
      <c r="B2272" t="s">
        <v>4311</v>
      </c>
      <c r="C2272" t="s">
        <v>155</v>
      </c>
      <c r="D2272" t="s">
        <v>156</v>
      </c>
      <c r="E2272" t="s">
        <v>25</v>
      </c>
      <c r="F2272">
        <v>4</v>
      </c>
      <c r="G2272">
        <v>4</v>
      </c>
      <c r="H2272">
        <v>6</v>
      </c>
      <c r="I2272">
        <v>8</v>
      </c>
      <c r="J2272">
        <v>5</v>
      </c>
      <c r="M2272" t="str">
        <f t="shared" si="70"/>
        <v>Moderate Readmission</v>
      </c>
      <c r="N2272" t="str">
        <f t="shared" si="71"/>
        <v>Low Safety</v>
      </c>
    </row>
    <row r="2273" spans="1:14" x14ac:dyDescent="0.3">
      <c r="A2273" t="s">
        <v>4395</v>
      </c>
      <c r="B2273" t="s">
        <v>4311</v>
      </c>
      <c r="C2273" t="s">
        <v>23</v>
      </c>
      <c r="D2273" t="s">
        <v>36</v>
      </c>
      <c r="E2273" t="s">
        <v>25</v>
      </c>
      <c r="F2273">
        <v>3</v>
      </c>
      <c r="G2273">
        <v>7</v>
      </c>
      <c r="H2273">
        <v>9</v>
      </c>
      <c r="I2273">
        <v>8</v>
      </c>
      <c r="J2273">
        <v>10</v>
      </c>
      <c r="M2273" t="str">
        <f t="shared" si="70"/>
        <v>Moderate Readmission</v>
      </c>
      <c r="N2273" t="str">
        <f t="shared" si="71"/>
        <v>Moderate Safety</v>
      </c>
    </row>
    <row r="2274" spans="1:14" x14ac:dyDescent="0.3">
      <c r="A2274" t="s">
        <v>4396</v>
      </c>
      <c r="B2274" t="s">
        <v>4311</v>
      </c>
      <c r="C2274" t="s">
        <v>23</v>
      </c>
      <c r="D2274" t="s">
        <v>76</v>
      </c>
      <c r="E2274" t="s">
        <v>25</v>
      </c>
      <c r="F2274">
        <v>4</v>
      </c>
      <c r="G2274">
        <v>2</v>
      </c>
      <c r="H2274">
        <v>6</v>
      </c>
      <c r="I2274">
        <v>8</v>
      </c>
      <c r="J2274">
        <v>9</v>
      </c>
      <c r="M2274" t="str">
        <f t="shared" si="70"/>
        <v>Moderate Readmission</v>
      </c>
      <c r="N2274" t="str">
        <f t="shared" si="71"/>
        <v>Low Safety</v>
      </c>
    </row>
    <row r="2275" spans="1:14" x14ac:dyDescent="0.3">
      <c r="A2275" t="s">
        <v>4397</v>
      </c>
      <c r="B2275" t="s">
        <v>4311</v>
      </c>
      <c r="C2275" t="s">
        <v>23</v>
      </c>
      <c r="D2275" t="s">
        <v>36</v>
      </c>
      <c r="E2275" t="s">
        <v>25</v>
      </c>
      <c r="F2275">
        <v>3</v>
      </c>
      <c r="G2275">
        <v>3</v>
      </c>
      <c r="H2275">
        <v>6</v>
      </c>
      <c r="I2275">
        <v>8</v>
      </c>
      <c r="J2275">
        <v>7</v>
      </c>
      <c r="M2275" t="str">
        <f t="shared" si="70"/>
        <v>Moderate Readmission</v>
      </c>
      <c r="N2275" t="str">
        <f t="shared" si="71"/>
        <v>Low Safety</v>
      </c>
    </row>
    <row r="2276" spans="1:14" x14ac:dyDescent="0.3">
      <c r="A2276" t="s">
        <v>1014</v>
      </c>
      <c r="B2276" t="s">
        <v>4311</v>
      </c>
      <c r="C2276" t="s">
        <v>23</v>
      </c>
      <c r="D2276" t="s">
        <v>32</v>
      </c>
      <c r="E2276" t="s">
        <v>25</v>
      </c>
      <c r="F2276">
        <v>2</v>
      </c>
      <c r="G2276">
        <v>8</v>
      </c>
      <c r="H2276">
        <v>10</v>
      </c>
      <c r="I2276">
        <v>8</v>
      </c>
      <c r="J2276">
        <v>8</v>
      </c>
      <c r="M2276" t="str">
        <f t="shared" si="70"/>
        <v>High Readmission</v>
      </c>
      <c r="N2276" t="str">
        <f t="shared" si="71"/>
        <v>Moderate Safety</v>
      </c>
    </row>
    <row r="2277" spans="1:14" x14ac:dyDescent="0.3">
      <c r="A2277" t="s">
        <v>4398</v>
      </c>
      <c r="B2277" t="s">
        <v>4311</v>
      </c>
      <c r="C2277" t="s">
        <v>23</v>
      </c>
      <c r="D2277" t="s">
        <v>36</v>
      </c>
      <c r="E2277" t="s">
        <v>25</v>
      </c>
      <c r="F2277">
        <v>4</v>
      </c>
      <c r="G2277">
        <v>5</v>
      </c>
      <c r="H2277">
        <v>5</v>
      </c>
      <c r="I2277">
        <v>8</v>
      </c>
      <c r="J2277">
        <v>9</v>
      </c>
      <c r="M2277" t="str">
        <f t="shared" si="70"/>
        <v>Moderate Readmission</v>
      </c>
      <c r="N2277" t="str">
        <f t="shared" si="71"/>
        <v>Moderate Safety</v>
      </c>
    </row>
    <row r="2278" spans="1:14" x14ac:dyDescent="0.3">
      <c r="A2278" t="s">
        <v>4399</v>
      </c>
      <c r="B2278" t="s">
        <v>4311</v>
      </c>
      <c r="C2278" t="s">
        <v>23</v>
      </c>
      <c r="D2278" t="s">
        <v>32</v>
      </c>
      <c r="E2278" t="s">
        <v>25</v>
      </c>
      <c r="F2278">
        <v>2</v>
      </c>
      <c r="G2278">
        <v>7</v>
      </c>
      <c r="H2278">
        <v>8</v>
      </c>
      <c r="I2278">
        <v>8</v>
      </c>
      <c r="J2278">
        <v>10</v>
      </c>
      <c r="M2278" t="str">
        <f t="shared" si="70"/>
        <v>Moderate Readmission</v>
      </c>
      <c r="N2278" t="str">
        <f t="shared" si="71"/>
        <v>Moderate Safety</v>
      </c>
    </row>
    <row r="2279" spans="1:14" x14ac:dyDescent="0.3">
      <c r="A2279" t="s">
        <v>4400</v>
      </c>
      <c r="B2279" t="s">
        <v>4311</v>
      </c>
      <c r="C2279" t="s">
        <v>23</v>
      </c>
      <c r="D2279" t="s">
        <v>32</v>
      </c>
      <c r="E2279" t="s">
        <v>25</v>
      </c>
      <c r="F2279">
        <v>2</v>
      </c>
      <c r="G2279">
        <v>3</v>
      </c>
      <c r="H2279">
        <v>5</v>
      </c>
      <c r="I2279">
        <v>8</v>
      </c>
      <c r="J2279">
        <v>8</v>
      </c>
      <c r="M2279" t="str">
        <f t="shared" si="70"/>
        <v>Moderate Readmission</v>
      </c>
      <c r="N2279" t="str">
        <f t="shared" si="71"/>
        <v>Low Safety</v>
      </c>
    </row>
    <row r="2280" spans="1:14" x14ac:dyDescent="0.3">
      <c r="A2280" t="s">
        <v>4403</v>
      </c>
      <c r="B2280" t="s">
        <v>4311</v>
      </c>
      <c r="C2280" t="s">
        <v>155</v>
      </c>
      <c r="D2280" t="s">
        <v>156</v>
      </c>
      <c r="E2280" t="s">
        <v>25</v>
      </c>
      <c r="F2280">
        <v>3</v>
      </c>
      <c r="G2280">
        <v>4</v>
      </c>
      <c r="H2280">
        <v>6</v>
      </c>
      <c r="I2280">
        <v>8</v>
      </c>
      <c r="J2280">
        <v>6</v>
      </c>
      <c r="M2280" t="str">
        <f t="shared" si="70"/>
        <v>Moderate Readmission</v>
      </c>
      <c r="N2280" t="str">
        <f t="shared" si="71"/>
        <v>Low Safety</v>
      </c>
    </row>
    <row r="2281" spans="1:14" x14ac:dyDescent="0.3">
      <c r="A2281" t="s">
        <v>4404</v>
      </c>
      <c r="B2281" t="s">
        <v>4311</v>
      </c>
      <c r="C2281" t="s">
        <v>23</v>
      </c>
      <c r="D2281" t="s">
        <v>36</v>
      </c>
      <c r="E2281" t="s">
        <v>25</v>
      </c>
      <c r="F2281">
        <v>3</v>
      </c>
      <c r="G2281">
        <v>6</v>
      </c>
      <c r="H2281">
        <v>9</v>
      </c>
      <c r="I2281">
        <v>8</v>
      </c>
      <c r="J2281">
        <v>9</v>
      </c>
      <c r="M2281" t="str">
        <f t="shared" si="70"/>
        <v>Moderate Readmission</v>
      </c>
      <c r="N2281" t="str">
        <f t="shared" si="71"/>
        <v>Moderate Safety</v>
      </c>
    </row>
    <row r="2282" spans="1:14" x14ac:dyDescent="0.3">
      <c r="A2282" t="s">
        <v>4405</v>
      </c>
      <c r="B2282" t="s">
        <v>4311</v>
      </c>
      <c r="C2282" t="s">
        <v>23</v>
      </c>
      <c r="D2282" t="s">
        <v>32</v>
      </c>
      <c r="E2282" t="s">
        <v>25</v>
      </c>
      <c r="F2282">
        <v>4</v>
      </c>
      <c r="G2282">
        <v>7</v>
      </c>
      <c r="H2282">
        <v>8</v>
      </c>
      <c r="I2282">
        <v>8</v>
      </c>
      <c r="J2282">
        <v>10</v>
      </c>
      <c r="M2282" t="str">
        <f t="shared" si="70"/>
        <v>Moderate Readmission</v>
      </c>
      <c r="N2282" t="str">
        <f t="shared" si="71"/>
        <v>Moderate Safety</v>
      </c>
    </row>
    <row r="2283" spans="1:14" x14ac:dyDescent="0.3">
      <c r="A2283" t="s">
        <v>4406</v>
      </c>
      <c r="B2283" t="s">
        <v>4311</v>
      </c>
      <c r="C2283" t="s">
        <v>23</v>
      </c>
      <c r="D2283" t="s">
        <v>32</v>
      </c>
      <c r="E2283" t="s">
        <v>25</v>
      </c>
      <c r="F2283">
        <v>3</v>
      </c>
      <c r="G2283">
        <v>7</v>
      </c>
      <c r="H2283">
        <v>5</v>
      </c>
      <c r="I2283">
        <v>8</v>
      </c>
      <c r="J2283">
        <v>7</v>
      </c>
      <c r="M2283" t="str">
        <f t="shared" si="70"/>
        <v>Moderate Readmission</v>
      </c>
      <c r="N2283" t="str">
        <f t="shared" si="71"/>
        <v>Moderate Safety</v>
      </c>
    </row>
    <row r="2284" spans="1:14" x14ac:dyDescent="0.3">
      <c r="A2284" t="s">
        <v>4407</v>
      </c>
      <c r="B2284" t="s">
        <v>4311</v>
      </c>
      <c r="C2284" t="s">
        <v>23</v>
      </c>
      <c r="D2284" t="s">
        <v>32</v>
      </c>
      <c r="E2284" t="s">
        <v>25</v>
      </c>
      <c r="F2284">
        <v>3</v>
      </c>
      <c r="G2284">
        <v>6</v>
      </c>
      <c r="H2284">
        <v>7</v>
      </c>
      <c r="I2284">
        <v>8</v>
      </c>
      <c r="J2284">
        <v>10</v>
      </c>
      <c r="M2284" t="str">
        <f t="shared" si="70"/>
        <v>Moderate Readmission</v>
      </c>
      <c r="N2284" t="str">
        <f t="shared" si="71"/>
        <v>Moderate Safety</v>
      </c>
    </row>
    <row r="2285" spans="1:14" x14ac:dyDescent="0.3">
      <c r="A2285" t="s">
        <v>4408</v>
      </c>
      <c r="B2285" t="s">
        <v>4311</v>
      </c>
      <c r="C2285" t="s">
        <v>23</v>
      </c>
      <c r="D2285" t="s">
        <v>32</v>
      </c>
      <c r="E2285" t="s">
        <v>25</v>
      </c>
      <c r="F2285">
        <v>2</v>
      </c>
      <c r="G2285">
        <v>7</v>
      </c>
      <c r="H2285">
        <v>8</v>
      </c>
      <c r="I2285">
        <v>8</v>
      </c>
      <c r="J2285">
        <v>7</v>
      </c>
      <c r="M2285" t="str">
        <f t="shared" si="70"/>
        <v>Moderate Readmission</v>
      </c>
      <c r="N2285" t="str">
        <f t="shared" si="71"/>
        <v>Moderate Safety</v>
      </c>
    </row>
    <row r="2286" spans="1:14" x14ac:dyDescent="0.3">
      <c r="A2286" t="s">
        <v>4411</v>
      </c>
      <c r="B2286" t="s">
        <v>4412</v>
      </c>
      <c r="C2286" t="s">
        <v>23</v>
      </c>
      <c r="D2286" t="s">
        <v>32</v>
      </c>
      <c r="E2286" t="s">
        <v>25</v>
      </c>
      <c r="F2286">
        <v>2</v>
      </c>
      <c r="G2286">
        <v>7</v>
      </c>
      <c r="H2286">
        <v>8</v>
      </c>
      <c r="I2286">
        <v>8</v>
      </c>
      <c r="J2286">
        <v>8</v>
      </c>
      <c r="M2286" t="str">
        <f t="shared" si="70"/>
        <v>Moderate Readmission</v>
      </c>
      <c r="N2286" t="str">
        <f t="shared" si="71"/>
        <v>Moderate Safety</v>
      </c>
    </row>
    <row r="2287" spans="1:14" x14ac:dyDescent="0.3">
      <c r="A2287" t="s">
        <v>4413</v>
      </c>
      <c r="B2287" t="s">
        <v>4412</v>
      </c>
      <c r="C2287" t="s">
        <v>23</v>
      </c>
      <c r="D2287" t="s">
        <v>36</v>
      </c>
      <c r="E2287" t="s">
        <v>25</v>
      </c>
      <c r="F2287">
        <v>4</v>
      </c>
      <c r="G2287">
        <v>5</v>
      </c>
      <c r="H2287">
        <v>8</v>
      </c>
      <c r="I2287">
        <v>8</v>
      </c>
      <c r="J2287">
        <v>11</v>
      </c>
      <c r="M2287" t="str">
        <f t="shared" si="70"/>
        <v>Moderate Readmission</v>
      </c>
      <c r="N2287" t="str">
        <f t="shared" si="71"/>
        <v>Moderate Safety</v>
      </c>
    </row>
    <row r="2288" spans="1:14" x14ac:dyDescent="0.3">
      <c r="A2288" t="s">
        <v>4416</v>
      </c>
      <c r="B2288" t="s">
        <v>4412</v>
      </c>
      <c r="C2288" t="s">
        <v>23</v>
      </c>
      <c r="D2288" t="s">
        <v>36</v>
      </c>
      <c r="E2288" t="s">
        <v>25</v>
      </c>
      <c r="F2288">
        <v>3</v>
      </c>
      <c r="G2288">
        <v>8</v>
      </c>
      <c r="H2288">
        <v>11</v>
      </c>
      <c r="I2288">
        <v>8</v>
      </c>
      <c r="J2288">
        <v>10</v>
      </c>
      <c r="M2288" t="str">
        <f t="shared" si="70"/>
        <v>High Readmission</v>
      </c>
      <c r="N2288" t="str">
        <f t="shared" si="71"/>
        <v>Moderate Safety</v>
      </c>
    </row>
    <row r="2289" spans="1:14" x14ac:dyDescent="0.3">
      <c r="A2289" t="s">
        <v>4418</v>
      </c>
      <c r="B2289" t="s">
        <v>4412</v>
      </c>
      <c r="C2289" t="s">
        <v>23</v>
      </c>
      <c r="D2289" t="s">
        <v>36</v>
      </c>
      <c r="E2289" t="s">
        <v>25</v>
      </c>
      <c r="F2289">
        <v>4</v>
      </c>
      <c r="G2289">
        <v>7</v>
      </c>
      <c r="H2289">
        <v>11</v>
      </c>
      <c r="I2289">
        <v>8</v>
      </c>
      <c r="J2289">
        <v>10</v>
      </c>
      <c r="M2289" t="str">
        <f t="shared" si="70"/>
        <v>High Readmission</v>
      </c>
      <c r="N2289" t="str">
        <f t="shared" si="71"/>
        <v>Moderate Safety</v>
      </c>
    </row>
    <row r="2290" spans="1:14" x14ac:dyDescent="0.3">
      <c r="A2290" t="s">
        <v>4420</v>
      </c>
      <c r="B2290" t="s">
        <v>4412</v>
      </c>
      <c r="C2290" t="s">
        <v>23</v>
      </c>
      <c r="D2290" t="s">
        <v>24</v>
      </c>
      <c r="E2290" t="s">
        <v>25</v>
      </c>
      <c r="F2290">
        <v>2</v>
      </c>
      <c r="G2290">
        <v>7</v>
      </c>
      <c r="H2290">
        <v>8</v>
      </c>
      <c r="I2290">
        <v>8</v>
      </c>
      <c r="J2290">
        <v>11</v>
      </c>
      <c r="M2290" t="str">
        <f t="shared" si="70"/>
        <v>Moderate Readmission</v>
      </c>
      <c r="N2290" t="str">
        <f t="shared" si="71"/>
        <v>Moderate Safety</v>
      </c>
    </row>
    <row r="2291" spans="1:14" x14ac:dyDescent="0.3">
      <c r="A2291" t="s">
        <v>4421</v>
      </c>
      <c r="B2291" t="s">
        <v>4412</v>
      </c>
      <c r="C2291" t="s">
        <v>23</v>
      </c>
      <c r="D2291" t="s">
        <v>61</v>
      </c>
      <c r="E2291" t="s">
        <v>25</v>
      </c>
      <c r="F2291">
        <v>3</v>
      </c>
      <c r="G2291">
        <v>8</v>
      </c>
      <c r="H2291">
        <v>11</v>
      </c>
      <c r="I2291">
        <v>8</v>
      </c>
      <c r="J2291">
        <v>11</v>
      </c>
      <c r="M2291" t="str">
        <f t="shared" si="70"/>
        <v>High Readmission</v>
      </c>
      <c r="N2291" t="str">
        <f t="shared" si="71"/>
        <v>Moderate Safety</v>
      </c>
    </row>
    <row r="2292" spans="1:14" x14ac:dyDescent="0.3">
      <c r="A2292" t="s">
        <v>4423</v>
      </c>
      <c r="B2292" t="s">
        <v>4412</v>
      </c>
      <c r="C2292" t="s">
        <v>23</v>
      </c>
      <c r="D2292" t="s">
        <v>116</v>
      </c>
      <c r="E2292" t="s">
        <v>25</v>
      </c>
      <c r="F2292">
        <v>4</v>
      </c>
      <c r="G2292">
        <v>8</v>
      </c>
      <c r="H2292">
        <v>11</v>
      </c>
      <c r="I2292">
        <v>8</v>
      </c>
      <c r="J2292">
        <v>9</v>
      </c>
      <c r="M2292" t="str">
        <f t="shared" si="70"/>
        <v>High Readmission</v>
      </c>
      <c r="N2292" t="str">
        <f t="shared" si="71"/>
        <v>Moderate Safety</v>
      </c>
    </row>
    <row r="2293" spans="1:14" x14ac:dyDescent="0.3">
      <c r="A2293" t="s">
        <v>2107</v>
      </c>
      <c r="B2293" t="s">
        <v>4412</v>
      </c>
      <c r="C2293" t="s">
        <v>23</v>
      </c>
      <c r="D2293" t="s">
        <v>76</v>
      </c>
      <c r="E2293" t="s">
        <v>25</v>
      </c>
      <c r="F2293">
        <v>4</v>
      </c>
      <c r="G2293">
        <v>6</v>
      </c>
      <c r="H2293">
        <v>9</v>
      </c>
      <c r="I2293">
        <v>8</v>
      </c>
      <c r="J2293">
        <v>11</v>
      </c>
      <c r="M2293" t="str">
        <f t="shared" si="70"/>
        <v>Moderate Readmission</v>
      </c>
      <c r="N2293" t="str">
        <f t="shared" si="71"/>
        <v>Moderate Safety</v>
      </c>
    </row>
    <row r="2294" spans="1:14" x14ac:dyDescent="0.3">
      <c r="A2294" t="s">
        <v>4425</v>
      </c>
      <c r="B2294" t="s">
        <v>4412</v>
      </c>
      <c r="C2294" t="s">
        <v>23</v>
      </c>
      <c r="D2294" t="s">
        <v>24</v>
      </c>
      <c r="E2294" t="s">
        <v>25</v>
      </c>
      <c r="F2294">
        <v>2</v>
      </c>
      <c r="G2294">
        <v>7</v>
      </c>
      <c r="H2294">
        <v>5</v>
      </c>
      <c r="I2294">
        <v>8</v>
      </c>
      <c r="J2294">
        <v>8</v>
      </c>
      <c r="M2294" t="str">
        <f t="shared" si="70"/>
        <v>Moderate Readmission</v>
      </c>
      <c r="N2294" t="str">
        <f t="shared" si="71"/>
        <v>Moderate Safety</v>
      </c>
    </row>
    <row r="2295" spans="1:14" x14ac:dyDescent="0.3">
      <c r="A2295" t="s">
        <v>4426</v>
      </c>
      <c r="B2295" t="s">
        <v>4412</v>
      </c>
      <c r="C2295" t="s">
        <v>23</v>
      </c>
      <c r="D2295" t="s">
        <v>32</v>
      </c>
      <c r="E2295" t="s">
        <v>25</v>
      </c>
      <c r="F2295">
        <v>3</v>
      </c>
      <c r="G2295">
        <v>7</v>
      </c>
      <c r="H2295">
        <v>7</v>
      </c>
      <c r="I2295">
        <v>8</v>
      </c>
      <c r="J2295">
        <v>9</v>
      </c>
      <c r="M2295" t="str">
        <f t="shared" si="70"/>
        <v>Moderate Readmission</v>
      </c>
      <c r="N2295" t="str">
        <f t="shared" si="71"/>
        <v>Moderate Safety</v>
      </c>
    </row>
    <row r="2296" spans="1:14" x14ac:dyDescent="0.3">
      <c r="A2296" t="s">
        <v>4427</v>
      </c>
      <c r="B2296" t="s">
        <v>4412</v>
      </c>
      <c r="C2296" t="s">
        <v>23</v>
      </c>
      <c r="D2296" t="s">
        <v>32</v>
      </c>
      <c r="E2296" t="s">
        <v>25</v>
      </c>
      <c r="F2296">
        <v>2</v>
      </c>
      <c r="G2296">
        <v>7</v>
      </c>
      <c r="H2296">
        <v>9</v>
      </c>
      <c r="I2296">
        <v>8</v>
      </c>
      <c r="J2296">
        <v>8</v>
      </c>
      <c r="M2296" t="str">
        <f t="shared" si="70"/>
        <v>Moderate Readmission</v>
      </c>
      <c r="N2296" t="str">
        <f t="shared" si="71"/>
        <v>Moderate Safety</v>
      </c>
    </row>
    <row r="2297" spans="1:14" x14ac:dyDescent="0.3">
      <c r="A2297" t="s">
        <v>4430</v>
      </c>
      <c r="B2297" t="s">
        <v>4412</v>
      </c>
      <c r="C2297" t="s">
        <v>23</v>
      </c>
      <c r="D2297" t="s">
        <v>36</v>
      </c>
      <c r="E2297" t="s">
        <v>25</v>
      </c>
      <c r="F2297">
        <v>3</v>
      </c>
      <c r="G2297">
        <v>7</v>
      </c>
      <c r="H2297">
        <v>11</v>
      </c>
      <c r="I2297">
        <v>8</v>
      </c>
      <c r="J2297">
        <v>10</v>
      </c>
      <c r="M2297" t="str">
        <f t="shared" si="70"/>
        <v>High Readmission</v>
      </c>
      <c r="N2297" t="str">
        <f t="shared" si="71"/>
        <v>Moderate Safety</v>
      </c>
    </row>
    <row r="2298" spans="1:14" x14ac:dyDescent="0.3">
      <c r="A2298" t="s">
        <v>4433</v>
      </c>
      <c r="B2298" t="s">
        <v>4412</v>
      </c>
      <c r="C2298" t="s">
        <v>23</v>
      </c>
      <c r="D2298" t="s">
        <v>32</v>
      </c>
      <c r="E2298" t="s">
        <v>25</v>
      </c>
      <c r="F2298">
        <v>2</v>
      </c>
      <c r="G2298">
        <v>8</v>
      </c>
      <c r="H2298">
        <v>8</v>
      </c>
      <c r="I2298">
        <v>8</v>
      </c>
      <c r="J2298">
        <v>8</v>
      </c>
      <c r="M2298" t="str">
        <f t="shared" si="70"/>
        <v>Moderate Readmission</v>
      </c>
      <c r="N2298" t="str">
        <f t="shared" si="71"/>
        <v>Moderate Safety</v>
      </c>
    </row>
    <row r="2299" spans="1:14" x14ac:dyDescent="0.3">
      <c r="A2299" t="s">
        <v>4435</v>
      </c>
      <c r="B2299" t="s">
        <v>4412</v>
      </c>
      <c r="C2299" t="s">
        <v>23</v>
      </c>
      <c r="D2299" t="s">
        <v>36</v>
      </c>
      <c r="E2299" t="s">
        <v>25</v>
      </c>
      <c r="F2299">
        <v>3</v>
      </c>
      <c r="G2299">
        <v>8</v>
      </c>
      <c r="H2299">
        <v>9</v>
      </c>
      <c r="I2299">
        <v>8</v>
      </c>
      <c r="J2299">
        <v>11</v>
      </c>
      <c r="M2299" t="str">
        <f t="shared" si="70"/>
        <v>Moderate Readmission</v>
      </c>
      <c r="N2299" t="str">
        <f t="shared" si="71"/>
        <v>Moderate Safety</v>
      </c>
    </row>
    <row r="2300" spans="1:14" x14ac:dyDescent="0.3">
      <c r="A2300" t="s">
        <v>1697</v>
      </c>
      <c r="B2300" t="s">
        <v>4412</v>
      </c>
      <c r="C2300" t="s">
        <v>23</v>
      </c>
      <c r="D2300" t="s">
        <v>221</v>
      </c>
      <c r="E2300" t="s">
        <v>25</v>
      </c>
      <c r="F2300">
        <v>2</v>
      </c>
      <c r="G2300">
        <v>6</v>
      </c>
      <c r="H2300">
        <v>6</v>
      </c>
      <c r="I2300">
        <v>8</v>
      </c>
      <c r="J2300">
        <v>8</v>
      </c>
      <c r="M2300" t="str">
        <f t="shared" si="70"/>
        <v>Moderate Readmission</v>
      </c>
      <c r="N2300" t="str">
        <f t="shared" si="71"/>
        <v>Moderate Safety</v>
      </c>
    </row>
    <row r="2301" spans="1:14" x14ac:dyDescent="0.3">
      <c r="A2301" t="s">
        <v>4437</v>
      </c>
      <c r="B2301" t="s">
        <v>4412</v>
      </c>
      <c r="C2301" t="s">
        <v>23</v>
      </c>
      <c r="D2301" t="s">
        <v>24</v>
      </c>
      <c r="E2301" t="s">
        <v>25</v>
      </c>
      <c r="F2301">
        <v>3</v>
      </c>
      <c r="G2301">
        <v>7</v>
      </c>
      <c r="H2301">
        <v>8</v>
      </c>
      <c r="I2301">
        <v>8</v>
      </c>
      <c r="J2301">
        <v>9</v>
      </c>
      <c r="M2301" t="str">
        <f t="shared" si="70"/>
        <v>Moderate Readmission</v>
      </c>
      <c r="N2301" t="str">
        <f t="shared" si="71"/>
        <v>Moderate Safety</v>
      </c>
    </row>
    <row r="2302" spans="1:14" x14ac:dyDescent="0.3">
      <c r="A2302" t="s">
        <v>2579</v>
      </c>
      <c r="B2302" t="s">
        <v>4412</v>
      </c>
      <c r="C2302" t="s">
        <v>23</v>
      </c>
      <c r="D2302" t="s">
        <v>36</v>
      </c>
      <c r="E2302" t="s">
        <v>25</v>
      </c>
      <c r="F2302">
        <v>3</v>
      </c>
      <c r="G2302">
        <v>7</v>
      </c>
      <c r="H2302">
        <v>9</v>
      </c>
      <c r="I2302">
        <v>8</v>
      </c>
      <c r="J2302">
        <v>7</v>
      </c>
      <c r="M2302" t="str">
        <f t="shared" si="70"/>
        <v>Moderate Readmission</v>
      </c>
      <c r="N2302" t="str">
        <f t="shared" si="71"/>
        <v>Moderate Safety</v>
      </c>
    </row>
    <row r="2303" spans="1:14" x14ac:dyDescent="0.3">
      <c r="A2303" t="s">
        <v>4441</v>
      </c>
      <c r="B2303" t="s">
        <v>4412</v>
      </c>
      <c r="C2303" t="s">
        <v>23</v>
      </c>
      <c r="D2303" t="s">
        <v>36</v>
      </c>
      <c r="E2303" t="s">
        <v>25</v>
      </c>
      <c r="F2303">
        <v>2</v>
      </c>
      <c r="G2303">
        <v>7</v>
      </c>
      <c r="H2303">
        <v>9</v>
      </c>
      <c r="I2303">
        <v>8</v>
      </c>
      <c r="J2303">
        <v>9</v>
      </c>
      <c r="M2303" t="str">
        <f t="shared" si="70"/>
        <v>Moderate Readmission</v>
      </c>
      <c r="N2303" t="str">
        <f t="shared" si="71"/>
        <v>Moderate Safety</v>
      </c>
    </row>
    <row r="2304" spans="1:14" x14ac:dyDescent="0.3">
      <c r="A2304" t="s">
        <v>4444</v>
      </c>
      <c r="B2304" t="s">
        <v>4412</v>
      </c>
      <c r="C2304" t="s">
        <v>23</v>
      </c>
      <c r="D2304" t="s">
        <v>61</v>
      </c>
      <c r="E2304" t="s">
        <v>25</v>
      </c>
      <c r="F2304">
        <v>5</v>
      </c>
      <c r="G2304">
        <v>8</v>
      </c>
      <c r="H2304">
        <v>11</v>
      </c>
      <c r="I2304">
        <v>8</v>
      </c>
      <c r="J2304">
        <v>10</v>
      </c>
      <c r="M2304" t="str">
        <f t="shared" si="70"/>
        <v>High Readmission</v>
      </c>
      <c r="N2304" t="str">
        <f t="shared" si="71"/>
        <v>Moderate Safety</v>
      </c>
    </row>
    <row r="2305" spans="1:14" x14ac:dyDescent="0.3">
      <c r="A2305" t="s">
        <v>4445</v>
      </c>
      <c r="B2305" t="s">
        <v>4412</v>
      </c>
      <c r="C2305" t="s">
        <v>23</v>
      </c>
      <c r="D2305" t="s">
        <v>36</v>
      </c>
      <c r="E2305" t="s">
        <v>25</v>
      </c>
      <c r="F2305">
        <v>3</v>
      </c>
      <c r="G2305">
        <v>6</v>
      </c>
      <c r="H2305">
        <v>10</v>
      </c>
      <c r="I2305">
        <v>8</v>
      </c>
      <c r="J2305">
        <v>8</v>
      </c>
      <c r="M2305" t="str">
        <f t="shared" si="70"/>
        <v>High Readmission</v>
      </c>
      <c r="N2305" t="str">
        <f t="shared" si="71"/>
        <v>Moderate Safety</v>
      </c>
    </row>
    <row r="2306" spans="1:14" x14ac:dyDescent="0.3">
      <c r="A2306" t="s">
        <v>4448</v>
      </c>
      <c r="B2306" t="s">
        <v>4412</v>
      </c>
      <c r="C2306" t="s">
        <v>23</v>
      </c>
      <c r="D2306" t="s">
        <v>76</v>
      </c>
      <c r="E2306" t="s">
        <v>25</v>
      </c>
      <c r="F2306">
        <v>3</v>
      </c>
      <c r="G2306">
        <v>7</v>
      </c>
      <c r="H2306">
        <v>7</v>
      </c>
      <c r="I2306">
        <v>8</v>
      </c>
      <c r="J2306">
        <v>10</v>
      </c>
      <c r="M2306" t="str">
        <f t="shared" si="70"/>
        <v>Moderate Readmission</v>
      </c>
      <c r="N2306" t="str">
        <f t="shared" si="71"/>
        <v>Moderate Safety</v>
      </c>
    </row>
    <row r="2307" spans="1:14" x14ac:dyDescent="0.3">
      <c r="A2307" t="s">
        <v>4449</v>
      </c>
      <c r="B2307" t="s">
        <v>4412</v>
      </c>
      <c r="C2307" t="s">
        <v>23</v>
      </c>
      <c r="D2307" t="s">
        <v>36</v>
      </c>
      <c r="E2307" t="s">
        <v>25</v>
      </c>
      <c r="F2307">
        <v>5</v>
      </c>
      <c r="G2307">
        <v>8</v>
      </c>
      <c r="H2307">
        <v>11</v>
      </c>
      <c r="I2307">
        <v>8</v>
      </c>
      <c r="J2307">
        <v>10</v>
      </c>
      <c r="M2307" t="str">
        <f t="shared" ref="M2307:M2370" si="72">IF(H2307&gt;=10, "High Readmission", IF(H2307&gt;=5, "Moderate Readmission", "Low Readmission"))</f>
        <v>High Readmission</v>
      </c>
      <c r="N2307" t="str">
        <f t="shared" ref="N2307:N2370" si="73">IF(G2307&gt;=10, "High Safety", IF(G2307&gt;=5, "Moderate Safety", "Low Safety"))</f>
        <v>Moderate Safety</v>
      </c>
    </row>
    <row r="2308" spans="1:14" x14ac:dyDescent="0.3">
      <c r="A2308" t="s">
        <v>4451</v>
      </c>
      <c r="B2308" t="s">
        <v>4412</v>
      </c>
      <c r="C2308" t="s">
        <v>23</v>
      </c>
      <c r="D2308" t="s">
        <v>36</v>
      </c>
      <c r="E2308" t="s">
        <v>25</v>
      </c>
      <c r="F2308">
        <v>4</v>
      </c>
      <c r="G2308">
        <v>8</v>
      </c>
      <c r="H2308">
        <v>11</v>
      </c>
      <c r="I2308">
        <v>8</v>
      </c>
      <c r="J2308">
        <v>9</v>
      </c>
      <c r="M2308" t="str">
        <f t="shared" si="72"/>
        <v>High Readmission</v>
      </c>
      <c r="N2308" t="str">
        <f t="shared" si="73"/>
        <v>Moderate Safety</v>
      </c>
    </row>
    <row r="2309" spans="1:14" x14ac:dyDescent="0.3">
      <c r="A2309" t="s">
        <v>4454</v>
      </c>
      <c r="B2309" t="s">
        <v>4412</v>
      </c>
      <c r="C2309" t="s">
        <v>23</v>
      </c>
      <c r="D2309" t="s">
        <v>32</v>
      </c>
      <c r="E2309" t="s">
        <v>25</v>
      </c>
      <c r="F2309">
        <v>4</v>
      </c>
      <c r="G2309">
        <v>8</v>
      </c>
      <c r="H2309">
        <v>9</v>
      </c>
      <c r="I2309">
        <v>8</v>
      </c>
      <c r="J2309">
        <v>9</v>
      </c>
      <c r="M2309" t="str">
        <f t="shared" si="72"/>
        <v>Moderate Readmission</v>
      </c>
      <c r="N2309" t="str">
        <f t="shared" si="73"/>
        <v>Moderate Safety</v>
      </c>
    </row>
    <row r="2310" spans="1:14" x14ac:dyDescent="0.3">
      <c r="A2310" t="s">
        <v>4457</v>
      </c>
      <c r="B2310" t="s">
        <v>4412</v>
      </c>
      <c r="C2310" t="s">
        <v>23</v>
      </c>
      <c r="D2310" t="s">
        <v>36</v>
      </c>
      <c r="E2310" t="s">
        <v>25</v>
      </c>
      <c r="F2310">
        <v>2</v>
      </c>
      <c r="G2310">
        <v>8</v>
      </c>
      <c r="H2310">
        <v>6</v>
      </c>
      <c r="I2310">
        <v>8</v>
      </c>
      <c r="J2310">
        <v>11</v>
      </c>
      <c r="M2310" t="str">
        <f t="shared" si="72"/>
        <v>Moderate Readmission</v>
      </c>
      <c r="N2310" t="str">
        <f t="shared" si="73"/>
        <v>Moderate Safety</v>
      </c>
    </row>
    <row r="2311" spans="1:14" x14ac:dyDescent="0.3">
      <c r="A2311" t="s">
        <v>4458</v>
      </c>
      <c r="B2311" t="s">
        <v>4412</v>
      </c>
      <c r="C2311" t="s">
        <v>23</v>
      </c>
      <c r="D2311" t="s">
        <v>36</v>
      </c>
      <c r="E2311" t="s">
        <v>25</v>
      </c>
      <c r="F2311">
        <v>3</v>
      </c>
      <c r="G2311">
        <v>8</v>
      </c>
      <c r="H2311">
        <v>11</v>
      </c>
      <c r="I2311">
        <v>8</v>
      </c>
      <c r="J2311">
        <v>11</v>
      </c>
      <c r="M2311" t="str">
        <f t="shared" si="72"/>
        <v>High Readmission</v>
      </c>
      <c r="N2311" t="str">
        <f t="shared" si="73"/>
        <v>Moderate Safety</v>
      </c>
    </row>
    <row r="2312" spans="1:14" x14ac:dyDescent="0.3">
      <c r="A2312" t="s">
        <v>4459</v>
      </c>
      <c r="B2312" t="s">
        <v>4412</v>
      </c>
      <c r="C2312" t="s">
        <v>23</v>
      </c>
      <c r="D2312" t="s">
        <v>36</v>
      </c>
      <c r="E2312" t="s">
        <v>25</v>
      </c>
      <c r="F2312">
        <v>4</v>
      </c>
      <c r="G2312">
        <v>3</v>
      </c>
      <c r="H2312">
        <v>8</v>
      </c>
      <c r="I2312">
        <v>8</v>
      </c>
      <c r="J2312">
        <v>9</v>
      </c>
      <c r="M2312" t="str">
        <f t="shared" si="72"/>
        <v>Moderate Readmission</v>
      </c>
      <c r="N2312" t="str">
        <f t="shared" si="73"/>
        <v>Low Safety</v>
      </c>
    </row>
    <row r="2313" spans="1:14" x14ac:dyDescent="0.3">
      <c r="A2313" t="s">
        <v>4462</v>
      </c>
      <c r="B2313" t="s">
        <v>4412</v>
      </c>
      <c r="C2313" t="s">
        <v>23</v>
      </c>
      <c r="D2313" t="s">
        <v>36</v>
      </c>
      <c r="E2313" t="s">
        <v>25</v>
      </c>
      <c r="F2313">
        <v>5</v>
      </c>
      <c r="G2313">
        <v>6</v>
      </c>
      <c r="H2313">
        <v>7</v>
      </c>
      <c r="I2313">
        <v>8</v>
      </c>
      <c r="J2313">
        <v>10</v>
      </c>
      <c r="M2313" t="str">
        <f t="shared" si="72"/>
        <v>Moderate Readmission</v>
      </c>
      <c r="N2313" t="str">
        <f t="shared" si="73"/>
        <v>Moderate Safety</v>
      </c>
    </row>
    <row r="2314" spans="1:14" x14ac:dyDescent="0.3">
      <c r="A2314" t="s">
        <v>4464</v>
      </c>
      <c r="B2314" t="s">
        <v>4412</v>
      </c>
      <c r="C2314" t="s">
        <v>23</v>
      </c>
      <c r="D2314" t="s">
        <v>24</v>
      </c>
      <c r="E2314" t="s">
        <v>25</v>
      </c>
      <c r="F2314">
        <v>2</v>
      </c>
      <c r="G2314">
        <v>3</v>
      </c>
      <c r="H2314">
        <v>7</v>
      </c>
      <c r="I2314">
        <v>8</v>
      </c>
      <c r="J2314">
        <v>10</v>
      </c>
      <c r="M2314" t="str">
        <f t="shared" si="72"/>
        <v>Moderate Readmission</v>
      </c>
      <c r="N2314" t="str">
        <f t="shared" si="73"/>
        <v>Low Safety</v>
      </c>
    </row>
    <row r="2315" spans="1:14" x14ac:dyDescent="0.3">
      <c r="A2315" t="s">
        <v>4466</v>
      </c>
      <c r="B2315" t="s">
        <v>4412</v>
      </c>
      <c r="C2315" t="s">
        <v>23</v>
      </c>
      <c r="D2315" t="s">
        <v>32</v>
      </c>
      <c r="E2315" t="s">
        <v>25</v>
      </c>
      <c r="F2315">
        <v>1</v>
      </c>
      <c r="G2315">
        <v>7</v>
      </c>
      <c r="H2315">
        <v>11</v>
      </c>
      <c r="I2315">
        <v>8</v>
      </c>
      <c r="J2315">
        <v>10</v>
      </c>
      <c r="M2315" t="str">
        <f t="shared" si="72"/>
        <v>High Readmission</v>
      </c>
      <c r="N2315" t="str">
        <f t="shared" si="73"/>
        <v>Moderate Safety</v>
      </c>
    </row>
    <row r="2316" spans="1:14" x14ac:dyDescent="0.3">
      <c r="A2316" t="s">
        <v>4467</v>
      </c>
      <c r="B2316" t="s">
        <v>4412</v>
      </c>
      <c r="C2316" t="s">
        <v>23</v>
      </c>
      <c r="D2316" t="s">
        <v>32</v>
      </c>
      <c r="E2316" t="s">
        <v>25</v>
      </c>
      <c r="F2316">
        <v>2</v>
      </c>
      <c r="G2316">
        <v>5</v>
      </c>
      <c r="H2316">
        <v>8</v>
      </c>
      <c r="I2316">
        <v>8</v>
      </c>
      <c r="J2316">
        <v>7</v>
      </c>
      <c r="M2316" t="str">
        <f t="shared" si="72"/>
        <v>Moderate Readmission</v>
      </c>
      <c r="N2316" t="str">
        <f t="shared" si="73"/>
        <v>Moderate Safety</v>
      </c>
    </row>
    <row r="2317" spans="1:14" x14ac:dyDescent="0.3">
      <c r="A2317" t="s">
        <v>4469</v>
      </c>
      <c r="B2317" t="s">
        <v>4412</v>
      </c>
      <c r="C2317" t="s">
        <v>23</v>
      </c>
      <c r="D2317" t="s">
        <v>24</v>
      </c>
      <c r="E2317" t="s">
        <v>25</v>
      </c>
      <c r="F2317">
        <v>5</v>
      </c>
      <c r="G2317">
        <v>3</v>
      </c>
      <c r="H2317">
        <v>6</v>
      </c>
      <c r="I2317">
        <v>8</v>
      </c>
      <c r="J2317">
        <v>9</v>
      </c>
      <c r="M2317" t="str">
        <f t="shared" si="72"/>
        <v>Moderate Readmission</v>
      </c>
      <c r="N2317" t="str">
        <f t="shared" si="73"/>
        <v>Low Safety</v>
      </c>
    </row>
    <row r="2318" spans="1:14" x14ac:dyDescent="0.3">
      <c r="A2318" t="s">
        <v>4471</v>
      </c>
      <c r="B2318" t="s">
        <v>4412</v>
      </c>
      <c r="C2318" t="s">
        <v>23</v>
      </c>
      <c r="D2318" t="s">
        <v>32</v>
      </c>
      <c r="E2318" t="s">
        <v>25</v>
      </c>
      <c r="F2318">
        <v>3</v>
      </c>
      <c r="G2318">
        <v>4</v>
      </c>
      <c r="H2318">
        <v>4</v>
      </c>
      <c r="I2318">
        <v>8</v>
      </c>
      <c r="J2318">
        <v>9</v>
      </c>
      <c r="M2318" t="str">
        <f t="shared" si="72"/>
        <v>Low Readmission</v>
      </c>
      <c r="N2318" t="str">
        <f t="shared" si="73"/>
        <v>Low Safety</v>
      </c>
    </row>
    <row r="2319" spans="1:14" x14ac:dyDescent="0.3">
      <c r="A2319" t="s">
        <v>4474</v>
      </c>
      <c r="B2319" t="s">
        <v>4412</v>
      </c>
      <c r="C2319" t="s">
        <v>23</v>
      </c>
      <c r="D2319" t="s">
        <v>32</v>
      </c>
      <c r="E2319" t="s">
        <v>25</v>
      </c>
      <c r="F2319">
        <v>4</v>
      </c>
      <c r="G2319">
        <v>7</v>
      </c>
      <c r="H2319">
        <v>6</v>
      </c>
      <c r="I2319">
        <v>8</v>
      </c>
      <c r="J2319">
        <v>10</v>
      </c>
      <c r="M2319" t="str">
        <f t="shared" si="72"/>
        <v>Moderate Readmission</v>
      </c>
      <c r="N2319" t="str">
        <f t="shared" si="73"/>
        <v>Moderate Safety</v>
      </c>
    </row>
    <row r="2320" spans="1:14" x14ac:dyDescent="0.3">
      <c r="A2320" t="s">
        <v>4475</v>
      </c>
      <c r="B2320" t="s">
        <v>4412</v>
      </c>
      <c r="C2320" t="s">
        <v>23</v>
      </c>
      <c r="D2320" t="s">
        <v>36</v>
      </c>
      <c r="E2320" t="s">
        <v>25</v>
      </c>
      <c r="F2320">
        <v>4</v>
      </c>
      <c r="G2320">
        <v>8</v>
      </c>
      <c r="H2320">
        <v>10</v>
      </c>
      <c r="I2320">
        <v>8</v>
      </c>
      <c r="J2320">
        <v>11</v>
      </c>
      <c r="M2320" t="str">
        <f t="shared" si="72"/>
        <v>High Readmission</v>
      </c>
      <c r="N2320" t="str">
        <f t="shared" si="73"/>
        <v>Moderate Safety</v>
      </c>
    </row>
    <row r="2321" spans="1:14" x14ac:dyDescent="0.3">
      <c r="A2321" t="s">
        <v>4476</v>
      </c>
      <c r="B2321" t="s">
        <v>4412</v>
      </c>
      <c r="C2321" t="s">
        <v>23</v>
      </c>
      <c r="D2321" t="s">
        <v>36</v>
      </c>
      <c r="E2321" t="s">
        <v>25</v>
      </c>
      <c r="F2321">
        <v>3</v>
      </c>
      <c r="G2321">
        <v>8</v>
      </c>
      <c r="H2321">
        <v>11</v>
      </c>
      <c r="I2321">
        <v>8</v>
      </c>
      <c r="J2321">
        <v>11</v>
      </c>
      <c r="M2321" t="str">
        <f t="shared" si="72"/>
        <v>High Readmission</v>
      </c>
      <c r="N2321" t="str">
        <f t="shared" si="73"/>
        <v>Moderate Safety</v>
      </c>
    </row>
    <row r="2322" spans="1:14" x14ac:dyDescent="0.3">
      <c r="A2322" t="s">
        <v>4477</v>
      </c>
      <c r="B2322" t="s">
        <v>4412</v>
      </c>
      <c r="C2322" t="s">
        <v>23</v>
      </c>
      <c r="D2322" t="s">
        <v>98</v>
      </c>
      <c r="E2322" t="s">
        <v>25</v>
      </c>
      <c r="F2322">
        <v>3</v>
      </c>
      <c r="G2322">
        <v>6</v>
      </c>
      <c r="H2322">
        <v>7</v>
      </c>
      <c r="I2322">
        <v>8</v>
      </c>
      <c r="J2322">
        <v>10</v>
      </c>
      <c r="M2322" t="str">
        <f t="shared" si="72"/>
        <v>Moderate Readmission</v>
      </c>
      <c r="N2322" t="str">
        <f t="shared" si="73"/>
        <v>Moderate Safety</v>
      </c>
    </row>
    <row r="2323" spans="1:14" x14ac:dyDescent="0.3">
      <c r="A2323" t="s">
        <v>4480</v>
      </c>
      <c r="B2323" t="s">
        <v>4412</v>
      </c>
      <c r="C2323" t="s">
        <v>23</v>
      </c>
      <c r="D2323" t="s">
        <v>32</v>
      </c>
      <c r="E2323" t="s">
        <v>25</v>
      </c>
      <c r="F2323">
        <v>2</v>
      </c>
      <c r="G2323">
        <v>8</v>
      </c>
      <c r="H2323">
        <v>9</v>
      </c>
      <c r="I2323">
        <v>8</v>
      </c>
      <c r="J2323">
        <v>9</v>
      </c>
      <c r="M2323" t="str">
        <f t="shared" si="72"/>
        <v>Moderate Readmission</v>
      </c>
      <c r="N2323" t="str">
        <f t="shared" si="73"/>
        <v>Moderate Safety</v>
      </c>
    </row>
    <row r="2324" spans="1:14" x14ac:dyDescent="0.3">
      <c r="A2324" t="s">
        <v>4481</v>
      </c>
      <c r="B2324" t="s">
        <v>4412</v>
      </c>
      <c r="C2324" t="s">
        <v>23</v>
      </c>
      <c r="D2324" t="s">
        <v>32</v>
      </c>
      <c r="E2324" t="s">
        <v>25</v>
      </c>
      <c r="F2324">
        <v>3</v>
      </c>
      <c r="G2324">
        <v>6</v>
      </c>
      <c r="H2324">
        <v>8</v>
      </c>
      <c r="I2324">
        <v>8</v>
      </c>
      <c r="J2324">
        <v>9</v>
      </c>
      <c r="M2324" t="str">
        <f t="shared" si="72"/>
        <v>Moderate Readmission</v>
      </c>
      <c r="N2324" t="str">
        <f t="shared" si="73"/>
        <v>Moderate Safety</v>
      </c>
    </row>
    <row r="2325" spans="1:14" x14ac:dyDescent="0.3">
      <c r="A2325" t="s">
        <v>4484</v>
      </c>
      <c r="B2325" t="s">
        <v>4412</v>
      </c>
      <c r="C2325" t="s">
        <v>23</v>
      </c>
      <c r="D2325" t="s">
        <v>36</v>
      </c>
      <c r="E2325" t="s">
        <v>169</v>
      </c>
      <c r="F2325">
        <v>3</v>
      </c>
      <c r="G2325">
        <v>7</v>
      </c>
      <c r="H2325">
        <v>5</v>
      </c>
      <c r="I2325">
        <v>8</v>
      </c>
      <c r="J2325">
        <v>7</v>
      </c>
      <c r="M2325" t="str">
        <f t="shared" si="72"/>
        <v>Moderate Readmission</v>
      </c>
      <c r="N2325" t="str">
        <f t="shared" si="73"/>
        <v>Moderate Safety</v>
      </c>
    </row>
    <row r="2326" spans="1:14" x14ac:dyDescent="0.3">
      <c r="A2326" t="s">
        <v>4485</v>
      </c>
      <c r="B2326" t="s">
        <v>4412</v>
      </c>
      <c r="C2326" t="s">
        <v>23</v>
      </c>
      <c r="D2326" t="s">
        <v>36</v>
      </c>
      <c r="E2326" t="s">
        <v>25</v>
      </c>
      <c r="F2326">
        <v>4</v>
      </c>
      <c r="G2326">
        <v>5</v>
      </c>
      <c r="H2326">
        <v>6</v>
      </c>
      <c r="I2326">
        <v>8</v>
      </c>
      <c r="J2326">
        <v>8</v>
      </c>
      <c r="M2326" t="str">
        <f t="shared" si="72"/>
        <v>Moderate Readmission</v>
      </c>
      <c r="N2326" t="str">
        <f t="shared" si="73"/>
        <v>Moderate Safety</v>
      </c>
    </row>
    <row r="2327" spans="1:14" x14ac:dyDescent="0.3">
      <c r="A2327" t="s">
        <v>4487</v>
      </c>
      <c r="B2327" t="s">
        <v>4412</v>
      </c>
      <c r="C2327" t="s">
        <v>23</v>
      </c>
      <c r="D2327" t="s">
        <v>24</v>
      </c>
      <c r="E2327" t="s">
        <v>25</v>
      </c>
      <c r="F2327">
        <v>3</v>
      </c>
      <c r="G2327">
        <v>8</v>
      </c>
      <c r="H2327">
        <v>9</v>
      </c>
      <c r="I2327">
        <v>8</v>
      </c>
      <c r="J2327">
        <v>10</v>
      </c>
      <c r="M2327" t="str">
        <f t="shared" si="72"/>
        <v>Moderate Readmission</v>
      </c>
      <c r="N2327" t="str">
        <f t="shared" si="73"/>
        <v>Moderate Safety</v>
      </c>
    </row>
    <row r="2328" spans="1:14" x14ac:dyDescent="0.3">
      <c r="A2328" t="s">
        <v>4490</v>
      </c>
      <c r="B2328" t="s">
        <v>4412</v>
      </c>
      <c r="C2328" t="s">
        <v>23</v>
      </c>
      <c r="D2328" t="s">
        <v>24</v>
      </c>
      <c r="E2328" t="s">
        <v>25</v>
      </c>
      <c r="F2328">
        <v>2</v>
      </c>
      <c r="G2328">
        <v>7</v>
      </c>
      <c r="H2328">
        <v>9</v>
      </c>
      <c r="I2328">
        <v>8</v>
      </c>
      <c r="J2328">
        <v>11</v>
      </c>
      <c r="M2328" t="str">
        <f t="shared" si="72"/>
        <v>Moderate Readmission</v>
      </c>
      <c r="N2328" t="str">
        <f t="shared" si="73"/>
        <v>Moderate Safety</v>
      </c>
    </row>
    <row r="2329" spans="1:14" x14ac:dyDescent="0.3">
      <c r="A2329" t="s">
        <v>4491</v>
      </c>
      <c r="B2329" t="s">
        <v>4412</v>
      </c>
      <c r="C2329" t="s">
        <v>23</v>
      </c>
      <c r="D2329" t="s">
        <v>116</v>
      </c>
      <c r="E2329" t="s">
        <v>25</v>
      </c>
      <c r="F2329">
        <v>3</v>
      </c>
      <c r="G2329">
        <v>7</v>
      </c>
      <c r="H2329">
        <v>9</v>
      </c>
      <c r="I2329">
        <v>8</v>
      </c>
      <c r="J2329">
        <v>8</v>
      </c>
      <c r="M2329" t="str">
        <f t="shared" si="72"/>
        <v>Moderate Readmission</v>
      </c>
      <c r="N2329" t="str">
        <f t="shared" si="73"/>
        <v>Moderate Safety</v>
      </c>
    </row>
    <row r="2330" spans="1:14" x14ac:dyDescent="0.3">
      <c r="A2330" t="s">
        <v>4492</v>
      </c>
      <c r="B2330" t="s">
        <v>4412</v>
      </c>
      <c r="C2330" t="s">
        <v>23</v>
      </c>
      <c r="D2330" t="s">
        <v>36</v>
      </c>
      <c r="E2330" t="s">
        <v>169</v>
      </c>
      <c r="F2330">
        <v>4</v>
      </c>
      <c r="G2330">
        <v>7</v>
      </c>
      <c r="H2330">
        <v>10</v>
      </c>
      <c r="I2330">
        <v>8</v>
      </c>
      <c r="J2330">
        <v>9</v>
      </c>
      <c r="M2330" t="str">
        <f t="shared" si="72"/>
        <v>High Readmission</v>
      </c>
      <c r="N2330" t="str">
        <f t="shared" si="73"/>
        <v>Moderate Safety</v>
      </c>
    </row>
    <row r="2331" spans="1:14" x14ac:dyDescent="0.3">
      <c r="A2331" t="s">
        <v>4493</v>
      </c>
      <c r="B2331" t="s">
        <v>4412</v>
      </c>
      <c r="C2331" t="s">
        <v>23</v>
      </c>
      <c r="D2331" t="s">
        <v>32</v>
      </c>
      <c r="E2331" t="s">
        <v>25</v>
      </c>
      <c r="F2331">
        <v>4</v>
      </c>
      <c r="G2331">
        <v>6</v>
      </c>
      <c r="H2331">
        <v>9</v>
      </c>
      <c r="I2331">
        <v>8</v>
      </c>
      <c r="J2331">
        <v>8</v>
      </c>
      <c r="M2331" t="str">
        <f t="shared" si="72"/>
        <v>Moderate Readmission</v>
      </c>
      <c r="N2331" t="str">
        <f t="shared" si="73"/>
        <v>Moderate Safety</v>
      </c>
    </row>
    <row r="2332" spans="1:14" x14ac:dyDescent="0.3">
      <c r="A2332" t="s">
        <v>4494</v>
      </c>
      <c r="B2332" t="s">
        <v>4412</v>
      </c>
      <c r="C2332" t="s">
        <v>23</v>
      </c>
      <c r="D2332" t="s">
        <v>116</v>
      </c>
      <c r="E2332" t="s">
        <v>25</v>
      </c>
      <c r="F2332">
        <v>5</v>
      </c>
      <c r="G2332">
        <v>3</v>
      </c>
      <c r="H2332">
        <v>6</v>
      </c>
      <c r="I2332">
        <v>8</v>
      </c>
      <c r="J2332">
        <v>8</v>
      </c>
      <c r="M2332" t="str">
        <f t="shared" si="72"/>
        <v>Moderate Readmission</v>
      </c>
      <c r="N2332" t="str">
        <f t="shared" si="73"/>
        <v>Low Safety</v>
      </c>
    </row>
    <row r="2333" spans="1:14" x14ac:dyDescent="0.3">
      <c r="A2333" t="s">
        <v>4495</v>
      </c>
      <c r="B2333" t="s">
        <v>4412</v>
      </c>
      <c r="C2333" t="s">
        <v>23</v>
      </c>
      <c r="D2333" t="s">
        <v>116</v>
      </c>
      <c r="E2333" t="s">
        <v>25</v>
      </c>
      <c r="F2333">
        <v>4</v>
      </c>
      <c r="G2333">
        <v>7</v>
      </c>
      <c r="H2333">
        <v>7</v>
      </c>
      <c r="I2333">
        <v>8</v>
      </c>
      <c r="J2333">
        <v>11</v>
      </c>
      <c r="M2333" t="str">
        <f t="shared" si="72"/>
        <v>Moderate Readmission</v>
      </c>
      <c r="N2333" t="str">
        <f t="shared" si="73"/>
        <v>Moderate Safety</v>
      </c>
    </row>
    <row r="2334" spans="1:14" x14ac:dyDescent="0.3">
      <c r="A2334" t="s">
        <v>4497</v>
      </c>
      <c r="B2334" t="s">
        <v>4412</v>
      </c>
      <c r="C2334" t="s">
        <v>23</v>
      </c>
      <c r="D2334" t="s">
        <v>36</v>
      </c>
      <c r="E2334" t="s">
        <v>25</v>
      </c>
      <c r="F2334">
        <v>3</v>
      </c>
      <c r="G2334">
        <v>2</v>
      </c>
      <c r="H2334">
        <v>4</v>
      </c>
      <c r="I2334">
        <v>8</v>
      </c>
      <c r="J2334">
        <v>9</v>
      </c>
      <c r="M2334" t="str">
        <f t="shared" si="72"/>
        <v>Low Readmission</v>
      </c>
      <c r="N2334" t="str">
        <f t="shared" si="73"/>
        <v>Low Safety</v>
      </c>
    </row>
    <row r="2335" spans="1:14" x14ac:dyDescent="0.3">
      <c r="A2335" t="s">
        <v>4500</v>
      </c>
      <c r="B2335" t="s">
        <v>4412</v>
      </c>
      <c r="C2335" t="s">
        <v>23</v>
      </c>
      <c r="D2335" t="s">
        <v>36</v>
      </c>
      <c r="E2335" t="s">
        <v>169</v>
      </c>
      <c r="F2335">
        <v>4</v>
      </c>
      <c r="G2335">
        <v>5</v>
      </c>
      <c r="H2335">
        <v>7</v>
      </c>
      <c r="I2335">
        <v>8</v>
      </c>
      <c r="J2335">
        <v>9</v>
      </c>
      <c r="M2335" t="str">
        <f t="shared" si="72"/>
        <v>Moderate Readmission</v>
      </c>
      <c r="N2335" t="str">
        <f t="shared" si="73"/>
        <v>Moderate Safety</v>
      </c>
    </row>
    <row r="2336" spans="1:14" x14ac:dyDescent="0.3">
      <c r="A2336" t="s">
        <v>4502</v>
      </c>
      <c r="B2336" t="s">
        <v>4412</v>
      </c>
      <c r="C2336" t="s">
        <v>23</v>
      </c>
      <c r="D2336" t="s">
        <v>36</v>
      </c>
      <c r="E2336" t="s">
        <v>25</v>
      </c>
      <c r="F2336">
        <v>3</v>
      </c>
      <c r="G2336">
        <v>8</v>
      </c>
      <c r="H2336">
        <v>9</v>
      </c>
      <c r="I2336">
        <v>8</v>
      </c>
      <c r="J2336">
        <v>11</v>
      </c>
      <c r="M2336" t="str">
        <f t="shared" si="72"/>
        <v>Moderate Readmission</v>
      </c>
      <c r="N2336" t="str">
        <f t="shared" si="73"/>
        <v>Moderate Safety</v>
      </c>
    </row>
    <row r="2337" spans="1:14" x14ac:dyDescent="0.3">
      <c r="A2337" t="s">
        <v>4503</v>
      </c>
      <c r="B2337" t="s">
        <v>4412</v>
      </c>
      <c r="C2337" t="s">
        <v>23</v>
      </c>
      <c r="D2337" t="s">
        <v>116</v>
      </c>
      <c r="E2337" t="s">
        <v>25</v>
      </c>
      <c r="F2337">
        <v>4</v>
      </c>
      <c r="G2337">
        <v>7</v>
      </c>
      <c r="H2337">
        <v>10</v>
      </c>
      <c r="I2337">
        <v>8</v>
      </c>
      <c r="J2337">
        <v>8</v>
      </c>
      <c r="M2337" t="str">
        <f t="shared" si="72"/>
        <v>High Readmission</v>
      </c>
      <c r="N2337" t="str">
        <f t="shared" si="73"/>
        <v>Moderate Safety</v>
      </c>
    </row>
    <row r="2338" spans="1:14" x14ac:dyDescent="0.3">
      <c r="A2338" t="s">
        <v>4504</v>
      </c>
      <c r="B2338" t="s">
        <v>4412</v>
      </c>
      <c r="C2338" t="s">
        <v>23</v>
      </c>
      <c r="D2338" t="s">
        <v>32</v>
      </c>
      <c r="E2338" t="s">
        <v>25</v>
      </c>
      <c r="F2338">
        <v>2</v>
      </c>
      <c r="G2338">
        <v>7</v>
      </c>
      <c r="H2338">
        <v>8</v>
      </c>
      <c r="I2338">
        <v>8</v>
      </c>
      <c r="J2338">
        <v>9</v>
      </c>
      <c r="M2338" t="str">
        <f t="shared" si="72"/>
        <v>Moderate Readmission</v>
      </c>
      <c r="N2338" t="str">
        <f t="shared" si="73"/>
        <v>Moderate Safety</v>
      </c>
    </row>
    <row r="2339" spans="1:14" x14ac:dyDescent="0.3">
      <c r="A2339" t="s">
        <v>4505</v>
      </c>
      <c r="B2339" t="s">
        <v>4412</v>
      </c>
      <c r="C2339" t="s">
        <v>23</v>
      </c>
      <c r="D2339" t="s">
        <v>221</v>
      </c>
      <c r="E2339" t="s">
        <v>25</v>
      </c>
      <c r="F2339">
        <v>3</v>
      </c>
      <c r="G2339">
        <v>6</v>
      </c>
      <c r="H2339">
        <v>7</v>
      </c>
      <c r="I2339">
        <v>8</v>
      </c>
      <c r="J2339">
        <v>11</v>
      </c>
      <c r="M2339" t="str">
        <f t="shared" si="72"/>
        <v>Moderate Readmission</v>
      </c>
      <c r="N2339" t="str">
        <f t="shared" si="73"/>
        <v>Moderate Safety</v>
      </c>
    </row>
    <row r="2340" spans="1:14" x14ac:dyDescent="0.3">
      <c r="A2340" t="s">
        <v>4507</v>
      </c>
      <c r="B2340" t="s">
        <v>4412</v>
      </c>
      <c r="C2340" t="s">
        <v>23</v>
      </c>
      <c r="D2340" t="s">
        <v>32</v>
      </c>
      <c r="E2340" t="s">
        <v>25</v>
      </c>
      <c r="F2340">
        <v>3</v>
      </c>
      <c r="G2340">
        <v>5</v>
      </c>
      <c r="H2340">
        <v>8</v>
      </c>
      <c r="I2340">
        <v>8</v>
      </c>
      <c r="J2340">
        <v>9</v>
      </c>
      <c r="M2340" t="str">
        <f t="shared" si="72"/>
        <v>Moderate Readmission</v>
      </c>
      <c r="N2340" t="str">
        <f t="shared" si="73"/>
        <v>Moderate Safety</v>
      </c>
    </row>
    <row r="2341" spans="1:14" x14ac:dyDescent="0.3">
      <c r="A2341" t="s">
        <v>4508</v>
      </c>
      <c r="B2341" t="s">
        <v>4412</v>
      </c>
      <c r="C2341" t="s">
        <v>23</v>
      </c>
      <c r="D2341" t="s">
        <v>36</v>
      </c>
      <c r="E2341" t="s">
        <v>25</v>
      </c>
      <c r="F2341">
        <v>3</v>
      </c>
      <c r="G2341">
        <v>7</v>
      </c>
      <c r="H2341">
        <v>8</v>
      </c>
      <c r="I2341">
        <v>8</v>
      </c>
      <c r="J2341">
        <v>8</v>
      </c>
      <c r="M2341" t="str">
        <f t="shared" si="72"/>
        <v>Moderate Readmission</v>
      </c>
      <c r="N2341" t="str">
        <f t="shared" si="73"/>
        <v>Moderate Safety</v>
      </c>
    </row>
    <row r="2342" spans="1:14" x14ac:dyDescent="0.3">
      <c r="A2342" t="s">
        <v>4510</v>
      </c>
      <c r="B2342" t="s">
        <v>4412</v>
      </c>
      <c r="C2342" t="s">
        <v>23</v>
      </c>
      <c r="D2342" t="s">
        <v>36</v>
      </c>
      <c r="E2342" t="s">
        <v>25</v>
      </c>
      <c r="F2342">
        <v>3</v>
      </c>
      <c r="G2342">
        <v>7</v>
      </c>
      <c r="H2342">
        <v>9</v>
      </c>
      <c r="I2342">
        <v>8</v>
      </c>
      <c r="J2342">
        <v>11</v>
      </c>
      <c r="M2342" t="str">
        <f t="shared" si="72"/>
        <v>Moderate Readmission</v>
      </c>
      <c r="N2342" t="str">
        <f t="shared" si="73"/>
        <v>Moderate Safety</v>
      </c>
    </row>
    <row r="2343" spans="1:14" x14ac:dyDescent="0.3">
      <c r="A2343" t="s">
        <v>4513</v>
      </c>
      <c r="B2343" t="s">
        <v>4412</v>
      </c>
      <c r="C2343" t="s">
        <v>23</v>
      </c>
      <c r="D2343" t="s">
        <v>24</v>
      </c>
      <c r="E2343" t="s">
        <v>25</v>
      </c>
      <c r="F2343">
        <v>3</v>
      </c>
      <c r="G2343">
        <v>7</v>
      </c>
      <c r="H2343">
        <v>10</v>
      </c>
      <c r="I2343">
        <v>8</v>
      </c>
      <c r="J2343">
        <v>9</v>
      </c>
      <c r="M2343" t="str">
        <f t="shared" si="72"/>
        <v>High Readmission</v>
      </c>
      <c r="N2343" t="str">
        <f t="shared" si="73"/>
        <v>Moderate Safety</v>
      </c>
    </row>
    <row r="2344" spans="1:14" x14ac:dyDescent="0.3">
      <c r="A2344" t="s">
        <v>4514</v>
      </c>
      <c r="B2344" t="s">
        <v>4412</v>
      </c>
      <c r="C2344" t="s">
        <v>23</v>
      </c>
      <c r="D2344" t="s">
        <v>32</v>
      </c>
      <c r="E2344" t="s">
        <v>25</v>
      </c>
      <c r="F2344">
        <v>2</v>
      </c>
      <c r="G2344">
        <v>7</v>
      </c>
      <c r="H2344">
        <v>9</v>
      </c>
      <c r="I2344">
        <v>8</v>
      </c>
      <c r="J2344">
        <v>9</v>
      </c>
      <c r="M2344" t="str">
        <f t="shared" si="72"/>
        <v>Moderate Readmission</v>
      </c>
      <c r="N2344" t="str">
        <f t="shared" si="73"/>
        <v>Moderate Safety</v>
      </c>
    </row>
    <row r="2345" spans="1:14" x14ac:dyDescent="0.3">
      <c r="A2345" t="s">
        <v>4516</v>
      </c>
      <c r="B2345" t="s">
        <v>4412</v>
      </c>
      <c r="C2345" t="s">
        <v>23</v>
      </c>
      <c r="D2345" t="s">
        <v>36</v>
      </c>
      <c r="E2345" t="s">
        <v>25</v>
      </c>
      <c r="F2345">
        <v>3</v>
      </c>
      <c r="G2345">
        <v>8</v>
      </c>
      <c r="H2345">
        <v>11</v>
      </c>
      <c r="I2345">
        <v>8</v>
      </c>
      <c r="J2345">
        <v>11</v>
      </c>
      <c r="M2345" t="str">
        <f t="shared" si="72"/>
        <v>High Readmission</v>
      </c>
      <c r="N2345" t="str">
        <f t="shared" si="73"/>
        <v>Moderate Safety</v>
      </c>
    </row>
    <row r="2346" spans="1:14" x14ac:dyDescent="0.3">
      <c r="A2346" t="s">
        <v>4517</v>
      </c>
      <c r="B2346" t="s">
        <v>4412</v>
      </c>
      <c r="C2346" t="s">
        <v>23</v>
      </c>
      <c r="D2346" t="s">
        <v>32</v>
      </c>
      <c r="E2346" t="s">
        <v>25</v>
      </c>
      <c r="F2346">
        <v>2</v>
      </c>
      <c r="G2346">
        <v>8</v>
      </c>
      <c r="H2346">
        <v>11</v>
      </c>
      <c r="I2346">
        <v>8</v>
      </c>
      <c r="J2346">
        <v>10</v>
      </c>
      <c r="M2346" t="str">
        <f t="shared" si="72"/>
        <v>High Readmission</v>
      </c>
      <c r="N2346" t="str">
        <f t="shared" si="73"/>
        <v>Moderate Safety</v>
      </c>
    </row>
    <row r="2347" spans="1:14" x14ac:dyDescent="0.3">
      <c r="A2347" t="s">
        <v>4518</v>
      </c>
      <c r="B2347" t="s">
        <v>4412</v>
      </c>
      <c r="C2347" t="s">
        <v>23</v>
      </c>
      <c r="D2347" t="s">
        <v>36</v>
      </c>
      <c r="E2347" t="s">
        <v>25</v>
      </c>
      <c r="F2347">
        <v>4</v>
      </c>
      <c r="G2347">
        <v>4</v>
      </c>
      <c r="H2347">
        <v>9</v>
      </c>
      <c r="I2347">
        <v>8</v>
      </c>
      <c r="J2347">
        <v>10</v>
      </c>
      <c r="M2347" t="str">
        <f t="shared" si="72"/>
        <v>Moderate Readmission</v>
      </c>
      <c r="N2347" t="str">
        <f t="shared" si="73"/>
        <v>Low Safety</v>
      </c>
    </row>
    <row r="2348" spans="1:14" x14ac:dyDescent="0.3">
      <c r="A2348" t="s">
        <v>4520</v>
      </c>
      <c r="B2348" t="s">
        <v>4412</v>
      </c>
      <c r="C2348" t="s">
        <v>23</v>
      </c>
      <c r="D2348" t="s">
        <v>116</v>
      </c>
      <c r="E2348" t="s">
        <v>25</v>
      </c>
      <c r="F2348">
        <v>4</v>
      </c>
      <c r="G2348">
        <v>8</v>
      </c>
      <c r="H2348">
        <v>11</v>
      </c>
      <c r="I2348">
        <v>8</v>
      </c>
      <c r="J2348">
        <v>10</v>
      </c>
      <c r="M2348" t="str">
        <f t="shared" si="72"/>
        <v>High Readmission</v>
      </c>
      <c r="N2348" t="str">
        <f t="shared" si="73"/>
        <v>Moderate Safety</v>
      </c>
    </row>
    <row r="2349" spans="1:14" x14ac:dyDescent="0.3">
      <c r="A2349" t="s">
        <v>4521</v>
      </c>
      <c r="B2349" t="s">
        <v>4412</v>
      </c>
      <c r="C2349" t="s">
        <v>23</v>
      </c>
      <c r="D2349" t="s">
        <v>116</v>
      </c>
      <c r="E2349" t="s">
        <v>25</v>
      </c>
      <c r="F2349">
        <v>2</v>
      </c>
      <c r="G2349">
        <v>2</v>
      </c>
      <c r="H2349">
        <v>5</v>
      </c>
      <c r="I2349">
        <v>8</v>
      </c>
      <c r="J2349">
        <v>8</v>
      </c>
      <c r="M2349" t="str">
        <f t="shared" si="72"/>
        <v>Moderate Readmission</v>
      </c>
      <c r="N2349" t="str">
        <f t="shared" si="73"/>
        <v>Low Safety</v>
      </c>
    </row>
    <row r="2350" spans="1:14" x14ac:dyDescent="0.3">
      <c r="A2350" t="s">
        <v>4522</v>
      </c>
      <c r="B2350" t="s">
        <v>4412</v>
      </c>
      <c r="C2350" t="s">
        <v>23</v>
      </c>
      <c r="D2350" t="s">
        <v>24</v>
      </c>
      <c r="E2350" t="s">
        <v>25</v>
      </c>
      <c r="F2350">
        <v>3</v>
      </c>
      <c r="G2350">
        <v>7</v>
      </c>
      <c r="H2350">
        <v>5</v>
      </c>
      <c r="I2350">
        <v>8</v>
      </c>
      <c r="J2350">
        <v>9</v>
      </c>
      <c r="M2350" t="str">
        <f t="shared" si="72"/>
        <v>Moderate Readmission</v>
      </c>
      <c r="N2350" t="str">
        <f t="shared" si="73"/>
        <v>Moderate Safety</v>
      </c>
    </row>
    <row r="2351" spans="1:14" x14ac:dyDescent="0.3">
      <c r="A2351" t="s">
        <v>4523</v>
      </c>
      <c r="B2351" t="s">
        <v>4412</v>
      </c>
      <c r="C2351" t="s">
        <v>23</v>
      </c>
      <c r="D2351" t="s">
        <v>32</v>
      </c>
      <c r="E2351" t="s">
        <v>25</v>
      </c>
      <c r="F2351">
        <v>3</v>
      </c>
      <c r="G2351">
        <v>7</v>
      </c>
      <c r="H2351">
        <v>9</v>
      </c>
      <c r="I2351">
        <v>8</v>
      </c>
      <c r="J2351">
        <v>10</v>
      </c>
      <c r="M2351" t="str">
        <f t="shared" si="72"/>
        <v>Moderate Readmission</v>
      </c>
      <c r="N2351" t="str">
        <f t="shared" si="73"/>
        <v>Moderate Safety</v>
      </c>
    </row>
    <row r="2352" spans="1:14" x14ac:dyDescent="0.3">
      <c r="A2352" t="s">
        <v>4524</v>
      </c>
      <c r="B2352" t="s">
        <v>4412</v>
      </c>
      <c r="C2352" t="s">
        <v>23</v>
      </c>
      <c r="D2352" t="s">
        <v>24</v>
      </c>
      <c r="E2352" t="s">
        <v>25</v>
      </c>
      <c r="F2352">
        <v>2</v>
      </c>
      <c r="G2352">
        <v>4</v>
      </c>
      <c r="H2352">
        <v>6</v>
      </c>
      <c r="I2352">
        <v>8</v>
      </c>
      <c r="J2352">
        <v>8</v>
      </c>
      <c r="M2352" t="str">
        <f t="shared" si="72"/>
        <v>Moderate Readmission</v>
      </c>
      <c r="N2352" t="str">
        <f t="shared" si="73"/>
        <v>Low Safety</v>
      </c>
    </row>
    <row r="2353" spans="1:14" x14ac:dyDescent="0.3">
      <c r="A2353" t="s">
        <v>4526</v>
      </c>
      <c r="B2353" t="s">
        <v>4412</v>
      </c>
      <c r="C2353" t="s">
        <v>23</v>
      </c>
      <c r="D2353" t="s">
        <v>36</v>
      </c>
      <c r="E2353" t="s">
        <v>25</v>
      </c>
      <c r="F2353">
        <v>2</v>
      </c>
      <c r="G2353">
        <v>7</v>
      </c>
      <c r="H2353">
        <v>11</v>
      </c>
      <c r="I2353">
        <v>8</v>
      </c>
      <c r="J2353">
        <v>10</v>
      </c>
      <c r="M2353" t="str">
        <f t="shared" si="72"/>
        <v>High Readmission</v>
      </c>
      <c r="N2353" t="str">
        <f t="shared" si="73"/>
        <v>Moderate Safety</v>
      </c>
    </row>
    <row r="2354" spans="1:14" x14ac:dyDescent="0.3">
      <c r="A2354" t="s">
        <v>4527</v>
      </c>
      <c r="B2354" t="s">
        <v>4412</v>
      </c>
      <c r="C2354" t="s">
        <v>23</v>
      </c>
      <c r="D2354" t="s">
        <v>36</v>
      </c>
      <c r="E2354" t="s">
        <v>25</v>
      </c>
      <c r="F2354">
        <v>3</v>
      </c>
      <c r="G2354">
        <v>7</v>
      </c>
      <c r="H2354">
        <v>6</v>
      </c>
      <c r="I2354">
        <v>8</v>
      </c>
      <c r="J2354">
        <v>9</v>
      </c>
      <c r="M2354" t="str">
        <f t="shared" si="72"/>
        <v>Moderate Readmission</v>
      </c>
      <c r="N2354" t="str">
        <f t="shared" si="73"/>
        <v>Moderate Safety</v>
      </c>
    </row>
    <row r="2355" spans="1:14" x14ac:dyDescent="0.3">
      <c r="A2355" t="s">
        <v>4528</v>
      </c>
      <c r="B2355" t="s">
        <v>4412</v>
      </c>
      <c r="C2355" t="s">
        <v>23</v>
      </c>
      <c r="D2355" t="s">
        <v>76</v>
      </c>
      <c r="E2355" t="s">
        <v>25</v>
      </c>
      <c r="F2355">
        <v>4</v>
      </c>
      <c r="G2355">
        <v>3</v>
      </c>
      <c r="H2355">
        <v>5</v>
      </c>
      <c r="I2355">
        <v>8</v>
      </c>
      <c r="J2355">
        <v>9</v>
      </c>
      <c r="M2355" t="str">
        <f t="shared" si="72"/>
        <v>Moderate Readmission</v>
      </c>
      <c r="N2355" t="str">
        <f t="shared" si="73"/>
        <v>Low Safety</v>
      </c>
    </row>
    <row r="2356" spans="1:14" x14ac:dyDescent="0.3">
      <c r="A2356" t="s">
        <v>4531</v>
      </c>
      <c r="B2356" t="s">
        <v>4412</v>
      </c>
      <c r="C2356" t="s">
        <v>23</v>
      </c>
      <c r="D2356" t="s">
        <v>24</v>
      </c>
      <c r="E2356" t="s">
        <v>25</v>
      </c>
      <c r="F2356">
        <v>3</v>
      </c>
      <c r="G2356">
        <v>7</v>
      </c>
      <c r="H2356">
        <v>8</v>
      </c>
      <c r="I2356">
        <v>8</v>
      </c>
      <c r="J2356">
        <v>10</v>
      </c>
      <c r="M2356" t="str">
        <f t="shared" si="72"/>
        <v>Moderate Readmission</v>
      </c>
      <c r="N2356" t="str">
        <f t="shared" si="73"/>
        <v>Moderate Safety</v>
      </c>
    </row>
    <row r="2357" spans="1:14" x14ac:dyDescent="0.3">
      <c r="A2357" t="s">
        <v>4533</v>
      </c>
      <c r="B2357" t="s">
        <v>4412</v>
      </c>
      <c r="C2357" t="s">
        <v>23</v>
      </c>
      <c r="D2357" t="s">
        <v>36</v>
      </c>
      <c r="E2357" t="s">
        <v>25</v>
      </c>
      <c r="F2357">
        <v>5</v>
      </c>
      <c r="G2357">
        <v>8</v>
      </c>
      <c r="H2357">
        <v>11</v>
      </c>
      <c r="I2357">
        <v>8</v>
      </c>
      <c r="J2357">
        <v>11</v>
      </c>
      <c r="M2357" t="str">
        <f t="shared" si="72"/>
        <v>High Readmission</v>
      </c>
      <c r="N2357" t="str">
        <f t="shared" si="73"/>
        <v>Moderate Safety</v>
      </c>
    </row>
    <row r="2358" spans="1:14" x14ac:dyDescent="0.3">
      <c r="A2358" t="s">
        <v>4534</v>
      </c>
      <c r="B2358" t="s">
        <v>4412</v>
      </c>
      <c r="C2358" t="s">
        <v>23</v>
      </c>
      <c r="D2358" t="s">
        <v>36</v>
      </c>
      <c r="E2358" t="s">
        <v>25</v>
      </c>
      <c r="F2358">
        <v>5</v>
      </c>
      <c r="G2358">
        <v>5</v>
      </c>
      <c r="H2358">
        <v>9</v>
      </c>
      <c r="I2358">
        <v>8</v>
      </c>
      <c r="J2358">
        <v>10</v>
      </c>
      <c r="M2358" t="str">
        <f t="shared" si="72"/>
        <v>Moderate Readmission</v>
      </c>
      <c r="N2358" t="str">
        <f t="shared" si="73"/>
        <v>Moderate Safety</v>
      </c>
    </row>
    <row r="2359" spans="1:14" x14ac:dyDescent="0.3">
      <c r="A2359" t="s">
        <v>4536</v>
      </c>
      <c r="B2359" t="s">
        <v>4412</v>
      </c>
      <c r="C2359" t="s">
        <v>23</v>
      </c>
      <c r="D2359" t="s">
        <v>32</v>
      </c>
      <c r="E2359" t="s">
        <v>25</v>
      </c>
      <c r="F2359">
        <v>4</v>
      </c>
      <c r="G2359">
        <v>8</v>
      </c>
      <c r="H2359">
        <v>11</v>
      </c>
      <c r="I2359">
        <v>8</v>
      </c>
      <c r="J2359">
        <v>10</v>
      </c>
      <c r="M2359" t="str">
        <f t="shared" si="72"/>
        <v>High Readmission</v>
      </c>
      <c r="N2359" t="str">
        <f t="shared" si="73"/>
        <v>Moderate Safety</v>
      </c>
    </row>
    <row r="2360" spans="1:14" x14ac:dyDescent="0.3">
      <c r="A2360" t="s">
        <v>4537</v>
      </c>
      <c r="B2360" t="s">
        <v>4412</v>
      </c>
      <c r="C2360" t="s">
        <v>23</v>
      </c>
      <c r="D2360" t="s">
        <v>32</v>
      </c>
      <c r="E2360" t="s">
        <v>25</v>
      </c>
      <c r="F2360">
        <v>2</v>
      </c>
      <c r="G2360">
        <v>6</v>
      </c>
      <c r="H2360">
        <v>7</v>
      </c>
      <c r="I2360">
        <v>8</v>
      </c>
      <c r="J2360">
        <v>11</v>
      </c>
      <c r="M2360" t="str">
        <f t="shared" si="72"/>
        <v>Moderate Readmission</v>
      </c>
      <c r="N2360" t="str">
        <f t="shared" si="73"/>
        <v>Moderate Safety</v>
      </c>
    </row>
    <row r="2361" spans="1:14" x14ac:dyDescent="0.3">
      <c r="A2361" t="s">
        <v>4538</v>
      </c>
      <c r="B2361" t="s">
        <v>4412</v>
      </c>
      <c r="C2361" t="s">
        <v>23</v>
      </c>
      <c r="D2361" t="s">
        <v>36</v>
      </c>
      <c r="E2361" t="s">
        <v>25</v>
      </c>
      <c r="F2361">
        <v>4</v>
      </c>
      <c r="G2361">
        <v>2</v>
      </c>
      <c r="H2361">
        <v>6</v>
      </c>
      <c r="I2361">
        <v>8</v>
      </c>
      <c r="J2361">
        <v>10</v>
      </c>
      <c r="M2361" t="str">
        <f t="shared" si="72"/>
        <v>Moderate Readmission</v>
      </c>
      <c r="N2361" t="str">
        <f t="shared" si="73"/>
        <v>Low Safety</v>
      </c>
    </row>
    <row r="2362" spans="1:14" x14ac:dyDescent="0.3">
      <c r="A2362" t="s">
        <v>4539</v>
      </c>
      <c r="B2362" t="s">
        <v>4412</v>
      </c>
      <c r="C2362" t="s">
        <v>23</v>
      </c>
      <c r="D2362" t="s">
        <v>32</v>
      </c>
      <c r="E2362" t="s">
        <v>25</v>
      </c>
      <c r="F2362">
        <v>3</v>
      </c>
      <c r="G2362">
        <v>7</v>
      </c>
      <c r="H2362">
        <v>8</v>
      </c>
      <c r="I2362">
        <v>8</v>
      </c>
      <c r="J2362">
        <v>10</v>
      </c>
      <c r="M2362" t="str">
        <f t="shared" si="72"/>
        <v>Moderate Readmission</v>
      </c>
      <c r="N2362" t="str">
        <f t="shared" si="73"/>
        <v>Moderate Safety</v>
      </c>
    </row>
    <row r="2363" spans="1:14" x14ac:dyDescent="0.3">
      <c r="A2363" t="s">
        <v>4542</v>
      </c>
      <c r="B2363" t="s">
        <v>4412</v>
      </c>
      <c r="C2363" t="s">
        <v>23</v>
      </c>
      <c r="D2363" t="s">
        <v>36</v>
      </c>
      <c r="E2363" t="s">
        <v>25</v>
      </c>
      <c r="F2363">
        <v>5</v>
      </c>
      <c r="G2363">
        <v>6</v>
      </c>
      <c r="H2363">
        <v>10</v>
      </c>
      <c r="I2363">
        <v>8</v>
      </c>
      <c r="J2363">
        <v>11</v>
      </c>
      <c r="M2363" t="str">
        <f t="shared" si="72"/>
        <v>High Readmission</v>
      </c>
      <c r="N2363" t="str">
        <f t="shared" si="73"/>
        <v>Moderate Safety</v>
      </c>
    </row>
    <row r="2364" spans="1:14" x14ac:dyDescent="0.3">
      <c r="A2364" t="s">
        <v>4544</v>
      </c>
      <c r="B2364" t="s">
        <v>4412</v>
      </c>
      <c r="C2364" t="s">
        <v>23</v>
      </c>
      <c r="D2364" t="s">
        <v>36</v>
      </c>
      <c r="E2364" t="s">
        <v>25</v>
      </c>
      <c r="F2364">
        <v>5</v>
      </c>
      <c r="G2364">
        <v>7</v>
      </c>
      <c r="H2364">
        <v>9</v>
      </c>
      <c r="I2364">
        <v>8</v>
      </c>
      <c r="J2364">
        <v>10</v>
      </c>
      <c r="M2364" t="str">
        <f t="shared" si="72"/>
        <v>Moderate Readmission</v>
      </c>
      <c r="N2364" t="str">
        <f t="shared" si="73"/>
        <v>Moderate Safety</v>
      </c>
    </row>
    <row r="2365" spans="1:14" x14ac:dyDescent="0.3">
      <c r="A2365" t="s">
        <v>4545</v>
      </c>
      <c r="B2365" t="s">
        <v>4412</v>
      </c>
      <c r="C2365" t="s">
        <v>23</v>
      </c>
      <c r="D2365" t="s">
        <v>24</v>
      </c>
      <c r="E2365" t="s">
        <v>25</v>
      </c>
      <c r="F2365">
        <v>4</v>
      </c>
      <c r="G2365">
        <v>3</v>
      </c>
      <c r="H2365">
        <v>6</v>
      </c>
      <c r="I2365">
        <v>8</v>
      </c>
      <c r="J2365">
        <v>9</v>
      </c>
      <c r="M2365" t="str">
        <f t="shared" si="72"/>
        <v>Moderate Readmission</v>
      </c>
      <c r="N2365" t="str">
        <f t="shared" si="73"/>
        <v>Low Safety</v>
      </c>
    </row>
    <row r="2366" spans="1:14" x14ac:dyDescent="0.3">
      <c r="A2366" t="s">
        <v>4548</v>
      </c>
      <c r="B2366" t="s">
        <v>4412</v>
      </c>
      <c r="C2366" t="s">
        <v>23</v>
      </c>
      <c r="D2366" t="s">
        <v>36</v>
      </c>
      <c r="E2366" t="s">
        <v>25</v>
      </c>
      <c r="F2366">
        <v>4</v>
      </c>
      <c r="G2366">
        <v>8</v>
      </c>
      <c r="H2366">
        <v>9</v>
      </c>
      <c r="I2366">
        <v>8</v>
      </c>
      <c r="J2366">
        <v>9</v>
      </c>
      <c r="M2366" t="str">
        <f t="shared" si="72"/>
        <v>Moderate Readmission</v>
      </c>
      <c r="N2366" t="str">
        <f t="shared" si="73"/>
        <v>Moderate Safety</v>
      </c>
    </row>
    <row r="2367" spans="1:14" x14ac:dyDescent="0.3">
      <c r="A2367" t="s">
        <v>4549</v>
      </c>
      <c r="B2367" t="s">
        <v>4412</v>
      </c>
      <c r="C2367" t="s">
        <v>23</v>
      </c>
      <c r="D2367" t="s">
        <v>24</v>
      </c>
      <c r="E2367" t="s">
        <v>25</v>
      </c>
      <c r="F2367">
        <v>2</v>
      </c>
      <c r="G2367">
        <v>2</v>
      </c>
      <c r="H2367">
        <v>6</v>
      </c>
      <c r="I2367">
        <v>8</v>
      </c>
      <c r="J2367">
        <v>8</v>
      </c>
      <c r="M2367" t="str">
        <f t="shared" si="72"/>
        <v>Moderate Readmission</v>
      </c>
      <c r="N2367" t="str">
        <f t="shared" si="73"/>
        <v>Low Safety</v>
      </c>
    </row>
    <row r="2368" spans="1:14" x14ac:dyDescent="0.3">
      <c r="A2368" t="s">
        <v>4551</v>
      </c>
      <c r="B2368" t="s">
        <v>4412</v>
      </c>
      <c r="C2368" t="s">
        <v>23</v>
      </c>
      <c r="D2368" t="s">
        <v>32</v>
      </c>
      <c r="E2368" t="s">
        <v>25</v>
      </c>
      <c r="F2368">
        <v>3</v>
      </c>
      <c r="G2368">
        <v>3</v>
      </c>
      <c r="H2368">
        <v>5</v>
      </c>
      <c r="I2368">
        <v>8</v>
      </c>
      <c r="J2368">
        <v>8</v>
      </c>
      <c r="M2368" t="str">
        <f t="shared" si="72"/>
        <v>Moderate Readmission</v>
      </c>
      <c r="N2368" t="str">
        <f t="shared" si="73"/>
        <v>Low Safety</v>
      </c>
    </row>
    <row r="2369" spans="1:14" x14ac:dyDescent="0.3">
      <c r="A2369" t="s">
        <v>4552</v>
      </c>
      <c r="B2369" t="s">
        <v>4412</v>
      </c>
      <c r="C2369" t="s">
        <v>23</v>
      </c>
      <c r="D2369" t="s">
        <v>32</v>
      </c>
      <c r="E2369" t="s">
        <v>25</v>
      </c>
      <c r="F2369">
        <v>4</v>
      </c>
      <c r="G2369">
        <v>6</v>
      </c>
      <c r="H2369">
        <v>9</v>
      </c>
      <c r="I2369">
        <v>8</v>
      </c>
      <c r="J2369">
        <v>9</v>
      </c>
      <c r="M2369" t="str">
        <f t="shared" si="72"/>
        <v>Moderate Readmission</v>
      </c>
      <c r="N2369" t="str">
        <f t="shared" si="73"/>
        <v>Moderate Safety</v>
      </c>
    </row>
    <row r="2370" spans="1:14" x14ac:dyDescent="0.3">
      <c r="A2370" t="s">
        <v>4553</v>
      </c>
      <c r="B2370" t="s">
        <v>4412</v>
      </c>
      <c r="C2370" t="s">
        <v>23</v>
      </c>
      <c r="D2370" t="s">
        <v>32</v>
      </c>
      <c r="E2370" t="s">
        <v>25</v>
      </c>
      <c r="F2370">
        <v>1</v>
      </c>
      <c r="G2370">
        <v>5</v>
      </c>
      <c r="H2370">
        <v>6</v>
      </c>
      <c r="I2370">
        <v>8</v>
      </c>
      <c r="J2370">
        <v>8</v>
      </c>
      <c r="M2370" t="str">
        <f t="shared" si="72"/>
        <v>Moderate Readmission</v>
      </c>
      <c r="N2370" t="str">
        <f t="shared" si="73"/>
        <v>Moderate Safety</v>
      </c>
    </row>
    <row r="2371" spans="1:14" x14ac:dyDescent="0.3">
      <c r="A2371" t="s">
        <v>4555</v>
      </c>
      <c r="B2371" t="s">
        <v>4412</v>
      </c>
      <c r="C2371" t="s">
        <v>23</v>
      </c>
      <c r="D2371" t="s">
        <v>221</v>
      </c>
      <c r="E2371" t="s">
        <v>25</v>
      </c>
      <c r="F2371">
        <v>3</v>
      </c>
      <c r="G2371">
        <v>5</v>
      </c>
      <c r="H2371">
        <v>8</v>
      </c>
      <c r="I2371">
        <v>8</v>
      </c>
      <c r="J2371">
        <v>9</v>
      </c>
      <c r="M2371" t="str">
        <f t="shared" ref="M2371:M2434" si="74">IF(H2371&gt;=10, "High Readmission", IF(H2371&gt;=5, "Moderate Readmission", "Low Readmission"))</f>
        <v>Moderate Readmission</v>
      </c>
      <c r="N2371" t="str">
        <f t="shared" ref="N2371:N2434" si="75">IF(G2371&gt;=10, "High Safety", IF(G2371&gt;=5, "Moderate Safety", "Low Safety"))</f>
        <v>Moderate Safety</v>
      </c>
    </row>
    <row r="2372" spans="1:14" x14ac:dyDescent="0.3">
      <c r="A2372" t="s">
        <v>4557</v>
      </c>
      <c r="B2372" t="s">
        <v>4412</v>
      </c>
      <c r="C2372" t="s">
        <v>23</v>
      </c>
      <c r="D2372" t="s">
        <v>24</v>
      </c>
      <c r="E2372" t="s">
        <v>25</v>
      </c>
      <c r="F2372">
        <v>3</v>
      </c>
      <c r="G2372">
        <v>7</v>
      </c>
      <c r="H2372">
        <v>11</v>
      </c>
      <c r="I2372">
        <v>8</v>
      </c>
      <c r="J2372">
        <v>10</v>
      </c>
      <c r="M2372" t="str">
        <f t="shared" si="74"/>
        <v>High Readmission</v>
      </c>
      <c r="N2372" t="str">
        <f t="shared" si="75"/>
        <v>Moderate Safety</v>
      </c>
    </row>
    <row r="2373" spans="1:14" x14ac:dyDescent="0.3">
      <c r="A2373" t="s">
        <v>4558</v>
      </c>
      <c r="B2373" t="s">
        <v>4412</v>
      </c>
      <c r="C2373" t="s">
        <v>23</v>
      </c>
      <c r="D2373" t="s">
        <v>36</v>
      </c>
      <c r="E2373" t="s">
        <v>25</v>
      </c>
      <c r="F2373">
        <v>3</v>
      </c>
      <c r="G2373">
        <v>4</v>
      </c>
      <c r="H2373">
        <v>6</v>
      </c>
      <c r="I2373">
        <v>8</v>
      </c>
      <c r="J2373">
        <v>10</v>
      </c>
      <c r="M2373" t="str">
        <f t="shared" si="74"/>
        <v>Moderate Readmission</v>
      </c>
      <c r="N2373" t="str">
        <f t="shared" si="75"/>
        <v>Low Safety</v>
      </c>
    </row>
    <row r="2374" spans="1:14" x14ac:dyDescent="0.3">
      <c r="A2374" t="s">
        <v>4559</v>
      </c>
      <c r="B2374" t="s">
        <v>4412</v>
      </c>
      <c r="C2374" t="s">
        <v>23</v>
      </c>
      <c r="D2374" t="s">
        <v>36</v>
      </c>
      <c r="E2374" t="s">
        <v>25</v>
      </c>
      <c r="F2374">
        <v>4</v>
      </c>
      <c r="G2374">
        <v>8</v>
      </c>
      <c r="H2374">
        <v>8</v>
      </c>
      <c r="I2374">
        <v>8</v>
      </c>
      <c r="J2374">
        <v>8</v>
      </c>
      <c r="M2374" t="str">
        <f t="shared" si="74"/>
        <v>Moderate Readmission</v>
      </c>
      <c r="N2374" t="str">
        <f t="shared" si="75"/>
        <v>Moderate Safety</v>
      </c>
    </row>
    <row r="2375" spans="1:14" x14ac:dyDescent="0.3">
      <c r="A2375" t="s">
        <v>4561</v>
      </c>
      <c r="B2375" t="s">
        <v>4412</v>
      </c>
      <c r="C2375" t="s">
        <v>23</v>
      </c>
      <c r="D2375" t="s">
        <v>24</v>
      </c>
      <c r="E2375" t="s">
        <v>25</v>
      </c>
      <c r="F2375">
        <v>2</v>
      </c>
      <c r="G2375">
        <v>2</v>
      </c>
      <c r="H2375">
        <v>6</v>
      </c>
      <c r="I2375">
        <v>8</v>
      </c>
      <c r="J2375">
        <v>10</v>
      </c>
      <c r="M2375" t="str">
        <f t="shared" si="74"/>
        <v>Moderate Readmission</v>
      </c>
      <c r="N2375" t="str">
        <f t="shared" si="75"/>
        <v>Low Safety</v>
      </c>
    </row>
    <row r="2376" spans="1:14" x14ac:dyDescent="0.3">
      <c r="A2376" t="s">
        <v>4564</v>
      </c>
      <c r="B2376" t="s">
        <v>4412</v>
      </c>
      <c r="C2376" t="s">
        <v>23</v>
      </c>
      <c r="D2376" t="s">
        <v>36</v>
      </c>
      <c r="E2376" t="s">
        <v>25</v>
      </c>
      <c r="F2376">
        <v>2</v>
      </c>
      <c r="G2376">
        <v>8</v>
      </c>
      <c r="H2376">
        <v>11</v>
      </c>
      <c r="I2376">
        <v>8</v>
      </c>
      <c r="J2376">
        <v>11</v>
      </c>
      <c r="M2376" t="str">
        <f t="shared" si="74"/>
        <v>High Readmission</v>
      </c>
      <c r="N2376" t="str">
        <f t="shared" si="75"/>
        <v>Moderate Safety</v>
      </c>
    </row>
    <row r="2377" spans="1:14" x14ac:dyDescent="0.3">
      <c r="A2377" t="s">
        <v>4567</v>
      </c>
      <c r="B2377" t="s">
        <v>4412</v>
      </c>
      <c r="C2377" t="s">
        <v>23</v>
      </c>
      <c r="D2377" t="s">
        <v>32</v>
      </c>
      <c r="E2377" t="s">
        <v>25</v>
      </c>
      <c r="F2377">
        <v>1</v>
      </c>
      <c r="G2377">
        <v>4</v>
      </c>
      <c r="H2377">
        <v>9</v>
      </c>
      <c r="I2377">
        <v>8</v>
      </c>
      <c r="J2377">
        <v>10</v>
      </c>
      <c r="M2377" t="str">
        <f t="shared" si="74"/>
        <v>Moderate Readmission</v>
      </c>
      <c r="N2377" t="str">
        <f t="shared" si="75"/>
        <v>Low Safety</v>
      </c>
    </row>
    <row r="2378" spans="1:14" x14ac:dyDescent="0.3">
      <c r="A2378" t="s">
        <v>4569</v>
      </c>
      <c r="B2378" t="s">
        <v>4412</v>
      </c>
      <c r="C2378" t="s">
        <v>23</v>
      </c>
      <c r="D2378" t="s">
        <v>32</v>
      </c>
      <c r="E2378" t="s">
        <v>25</v>
      </c>
      <c r="F2378">
        <v>4</v>
      </c>
      <c r="G2378">
        <v>4</v>
      </c>
      <c r="H2378">
        <v>6</v>
      </c>
      <c r="I2378">
        <v>8</v>
      </c>
      <c r="J2378">
        <v>11</v>
      </c>
      <c r="M2378" t="str">
        <f t="shared" si="74"/>
        <v>Moderate Readmission</v>
      </c>
      <c r="N2378" t="str">
        <f t="shared" si="75"/>
        <v>Low Safety</v>
      </c>
    </row>
    <row r="2379" spans="1:14" x14ac:dyDescent="0.3">
      <c r="A2379" t="s">
        <v>4572</v>
      </c>
      <c r="B2379" t="s">
        <v>4412</v>
      </c>
      <c r="C2379" t="s">
        <v>23</v>
      </c>
      <c r="D2379" t="s">
        <v>32</v>
      </c>
      <c r="E2379" t="s">
        <v>25</v>
      </c>
      <c r="F2379">
        <v>5</v>
      </c>
      <c r="G2379">
        <v>4</v>
      </c>
      <c r="H2379">
        <v>6</v>
      </c>
      <c r="I2379">
        <v>8</v>
      </c>
      <c r="J2379">
        <v>10</v>
      </c>
      <c r="M2379" t="str">
        <f t="shared" si="74"/>
        <v>Moderate Readmission</v>
      </c>
      <c r="N2379" t="str">
        <f t="shared" si="75"/>
        <v>Low Safety</v>
      </c>
    </row>
    <row r="2380" spans="1:14" x14ac:dyDescent="0.3">
      <c r="A2380" t="s">
        <v>4576</v>
      </c>
      <c r="B2380" t="s">
        <v>4412</v>
      </c>
      <c r="C2380" t="s">
        <v>155</v>
      </c>
      <c r="D2380" t="s">
        <v>156</v>
      </c>
      <c r="E2380" t="s">
        <v>25</v>
      </c>
      <c r="F2380">
        <v>4</v>
      </c>
      <c r="G2380">
        <v>1</v>
      </c>
      <c r="H2380">
        <v>5</v>
      </c>
      <c r="I2380">
        <v>8</v>
      </c>
      <c r="J2380">
        <v>5</v>
      </c>
      <c r="M2380" t="str">
        <f t="shared" si="74"/>
        <v>Moderate Readmission</v>
      </c>
      <c r="N2380" t="str">
        <f t="shared" si="75"/>
        <v>Low Safety</v>
      </c>
    </row>
    <row r="2381" spans="1:14" x14ac:dyDescent="0.3">
      <c r="A2381" t="s">
        <v>4577</v>
      </c>
      <c r="B2381" t="s">
        <v>4412</v>
      </c>
      <c r="C2381" t="s">
        <v>23</v>
      </c>
      <c r="D2381" t="s">
        <v>36</v>
      </c>
      <c r="E2381" t="s">
        <v>25</v>
      </c>
      <c r="F2381">
        <v>3</v>
      </c>
      <c r="G2381">
        <v>8</v>
      </c>
      <c r="H2381">
        <v>9</v>
      </c>
      <c r="I2381">
        <v>8</v>
      </c>
      <c r="J2381">
        <v>10</v>
      </c>
      <c r="M2381" t="str">
        <f t="shared" si="74"/>
        <v>Moderate Readmission</v>
      </c>
      <c r="N2381" t="str">
        <f t="shared" si="75"/>
        <v>Moderate Safety</v>
      </c>
    </row>
    <row r="2382" spans="1:14" x14ac:dyDescent="0.3">
      <c r="A2382" t="s">
        <v>4578</v>
      </c>
      <c r="B2382" t="s">
        <v>4412</v>
      </c>
      <c r="C2382" t="s">
        <v>23</v>
      </c>
      <c r="D2382" t="s">
        <v>32</v>
      </c>
      <c r="E2382" t="s">
        <v>25</v>
      </c>
      <c r="F2382">
        <v>3</v>
      </c>
      <c r="G2382">
        <v>8</v>
      </c>
      <c r="H2382">
        <v>9</v>
      </c>
      <c r="I2382">
        <v>8</v>
      </c>
      <c r="J2382">
        <v>8</v>
      </c>
      <c r="M2382" t="str">
        <f t="shared" si="74"/>
        <v>Moderate Readmission</v>
      </c>
      <c r="N2382" t="str">
        <f t="shared" si="75"/>
        <v>Moderate Safety</v>
      </c>
    </row>
    <row r="2383" spans="1:14" x14ac:dyDescent="0.3">
      <c r="A2383" t="s">
        <v>4579</v>
      </c>
      <c r="B2383" t="s">
        <v>4412</v>
      </c>
      <c r="C2383" t="s">
        <v>23</v>
      </c>
      <c r="D2383" t="s">
        <v>32</v>
      </c>
      <c r="E2383" t="s">
        <v>25</v>
      </c>
      <c r="F2383">
        <v>4</v>
      </c>
      <c r="G2383">
        <v>7</v>
      </c>
      <c r="H2383">
        <v>8</v>
      </c>
      <c r="I2383">
        <v>8</v>
      </c>
      <c r="J2383">
        <v>8</v>
      </c>
      <c r="M2383" t="str">
        <f t="shared" si="74"/>
        <v>Moderate Readmission</v>
      </c>
      <c r="N2383" t="str">
        <f t="shared" si="75"/>
        <v>Moderate Safety</v>
      </c>
    </row>
    <row r="2384" spans="1:14" x14ac:dyDescent="0.3">
      <c r="A2384" t="s">
        <v>4581</v>
      </c>
      <c r="B2384" t="s">
        <v>4412</v>
      </c>
      <c r="C2384" t="s">
        <v>23</v>
      </c>
      <c r="D2384" t="s">
        <v>32</v>
      </c>
      <c r="E2384" t="s">
        <v>25</v>
      </c>
      <c r="F2384">
        <v>3</v>
      </c>
      <c r="G2384">
        <v>6</v>
      </c>
      <c r="H2384">
        <v>6</v>
      </c>
      <c r="I2384">
        <v>8</v>
      </c>
      <c r="J2384">
        <v>7</v>
      </c>
      <c r="M2384" t="str">
        <f t="shared" si="74"/>
        <v>Moderate Readmission</v>
      </c>
      <c r="N2384" t="str">
        <f t="shared" si="75"/>
        <v>Moderate Safety</v>
      </c>
    </row>
    <row r="2385" spans="1:14" x14ac:dyDescent="0.3">
      <c r="A2385" t="s">
        <v>4582</v>
      </c>
      <c r="B2385" t="s">
        <v>4412</v>
      </c>
      <c r="C2385" t="s">
        <v>23</v>
      </c>
      <c r="D2385" t="s">
        <v>36</v>
      </c>
      <c r="E2385" t="s">
        <v>25</v>
      </c>
      <c r="F2385">
        <v>3</v>
      </c>
      <c r="G2385">
        <v>7</v>
      </c>
      <c r="H2385">
        <v>8</v>
      </c>
      <c r="I2385">
        <v>8</v>
      </c>
      <c r="J2385">
        <v>10</v>
      </c>
      <c r="M2385" t="str">
        <f t="shared" si="74"/>
        <v>Moderate Readmission</v>
      </c>
      <c r="N2385" t="str">
        <f t="shared" si="75"/>
        <v>Moderate Safety</v>
      </c>
    </row>
    <row r="2386" spans="1:14" x14ac:dyDescent="0.3">
      <c r="A2386" t="s">
        <v>4583</v>
      </c>
      <c r="B2386" t="s">
        <v>4412</v>
      </c>
      <c r="C2386" t="s">
        <v>23</v>
      </c>
      <c r="D2386" t="s">
        <v>32</v>
      </c>
      <c r="E2386" t="s">
        <v>25</v>
      </c>
      <c r="F2386">
        <v>4</v>
      </c>
      <c r="G2386">
        <v>6</v>
      </c>
      <c r="H2386">
        <v>7</v>
      </c>
      <c r="I2386">
        <v>8</v>
      </c>
      <c r="J2386">
        <v>9</v>
      </c>
      <c r="M2386" t="str">
        <f t="shared" si="74"/>
        <v>Moderate Readmission</v>
      </c>
      <c r="N2386" t="str">
        <f t="shared" si="75"/>
        <v>Moderate Safety</v>
      </c>
    </row>
    <row r="2387" spans="1:14" x14ac:dyDescent="0.3">
      <c r="A2387" t="s">
        <v>4584</v>
      </c>
      <c r="B2387" t="s">
        <v>4412</v>
      </c>
      <c r="C2387" t="s">
        <v>23</v>
      </c>
      <c r="D2387" t="s">
        <v>32</v>
      </c>
      <c r="E2387" t="s">
        <v>25</v>
      </c>
      <c r="F2387">
        <v>2</v>
      </c>
      <c r="G2387">
        <v>6</v>
      </c>
      <c r="H2387">
        <v>7</v>
      </c>
      <c r="I2387">
        <v>8</v>
      </c>
      <c r="J2387">
        <v>8</v>
      </c>
      <c r="M2387" t="str">
        <f t="shared" si="74"/>
        <v>Moderate Readmission</v>
      </c>
      <c r="N2387" t="str">
        <f t="shared" si="75"/>
        <v>Moderate Safety</v>
      </c>
    </row>
    <row r="2388" spans="1:14" x14ac:dyDescent="0.3">
      <c r="A2388" t="s">
        <v>4585</v>
      </c>
      <c r="B2388" t="s">
        <v>4412</v>
      </c>
      <c r="C2388" t="s">
        <v>23</v>
      </c>
      <c r="D2388" t="s">
        <v>32</v>
      </c>
      <c r="E2388" t="s">
        <v>25</v>
      </c>
      <c r="F2388">
        <v>3</v>
      </c>
      <c r="G2388">
        <v>8</v>
      </c>
      <c r="H2388">
        <v>11</v>
      </c>
      <c r="I2388">
        <v>8</v>
      </c>
      <c r="J2388">
        <v>9</v>
      </c>
      <c r="M2388" t="str">
        <f t="shared" si="74"/>
        <v>High Readmission</v>
      </c>
      <c r="N2388" t="str">
        <f t="shared" si="75"/>
        <v>Moderate Safety</v>
      </c>
    </row>
    <row r="2389" spans="1:14" x14ac:dyDescent="0.3">
      <c r="A2389" t="s">
        <v>4586</v>
      </c>
      <c r="B2389" t="s">
        <v>4412</v>
      </c>
      <c r="C2389" t="s">
        <v>23</v>
      </c>
      <c r="D2389" t="s">
        <v>32</v>
      </c>
      <c r="E2389" t="s">
        <v>25</v>
      </c>
      <c r="F2389">
        <v>3</v>
      </c>
      <c r="G2389">
        <v>8</v>
      </c>
      <c r="H2389">
        <v>9</v>
      </c>
      <c r="I2389">
        <v>8</v>
      </c>
      <c r="J2389">
        <v>9</v>
      </c>
      <c r="M2389" t="str">
        <f t="shared" si="74"/>
        <v>Moderate Readmission</v>
      </c>
      <c r="N2389" t="str">
        <f t="shared" si="75"/>
        <v>Moderate Safety</v>
      </c>
    </row>
    <row r="2390" spans="1:14" x14ac:dyDescent="0.3">
      <c r="A2390" t="s">
        <v>4588</v>
      </c>
      <c r="B2390" t="s">
        <v>4412</v>
      </c>
      <c r="C2390" t="s">
        <v>23</v>
      </c>
      <c r="D2390" t="s">
        <v>76</v>
      </c>
      <c r="E2390" t="s">
        <v>25</v>
      </c>
      <c r="F2390">
        <v>2</v>
      </c>
      <c r="G2390">
        <v>6</v>
      </c>
      <c r="H2390">
        <v>9</v>
      </c>
      <c r="I2390">
        <v>8</v>
      </c>
      <c r="J2390">
        <v>9</v>
      </c>
      <c r="M2390" t="str">
        <f t="shared" si="74"/>
        <v>Moderate Readmission</v>
      </c>
      <c r="N2390" t="str">
        <f t="shared" si="75"/>
        <v>Moderate Safety</v>
      </c>
    </row>
    <row r="2391" spans="1:14" x14ac:dyDescent="0.3">
      <c r="A2391" t="s">
        <v>4589</v>
      </c>
      <c r="B2391" t="s">
        <v>4412</v>
      </c>
      <c r="C2391" t="s">
        <v>23</v>
      </c>
      <c r="D2391" t="s">
        <v>32</v>
      </c>
      <c r="E2391" t="s">
        <v>25</v>
      </c>
      <c r="F2391">
        <v>4</v>
      </c>
      <c r="G2391">
        <v>7</v>
      </c>
      <c r="H2391">
        <v>5</v>
      </c>
      <c r="I2391">
        <v>8</v>
      </c>
      <c r="J2391">
        <v>6</v>
      </c>
      <c r="M2391" t="str">
        <f t="shared" si="74"/>
        <v>Moderate Readmission</v>
      </c>
      <c r="N2391" t="str">
        <f t="shared" si="75"/>
        <v>Moderate Safety</v>
      </c>
    </row>
    <row r="2392" spans="1:14" x14ac:dyDescent="0.3">
      <c r="A2392" t="s">
        <v>4590</v>
      </c>
      <c r="B2392" t="s">
        <v>4412</v>
      </c>
      <c r="C2392" t="s">
        <v>23</v>
      </c>
      <c r="D2392" t="s">
        <v>32</v>
      </c>
      <c r="E2392" t="s">
        <v>25</v>
      </c>
      <c r="F2392">
        <v>2</v>
      </c>
      <c r="G2392">
        <v>4</v>
      </c>
      <c r="H2392">
        <v>8</v>
      </c>
      <c r="I2392">
        <v>8</v>
      </c>
      <c r="J2392">
        <v>8</v>
      </c>
      <c r="M2392" t="str">
        <f t="shared" si="74"/>
        <v>Moderate Readmission</v>
      </c>
      <c r="N2392" t="str">
        <f t="shared" si="75"/>
        <v>Low Safety</v>
      </c>
    </row>
    <row r="2393" spans="1:14" x14ac:dyDescent="0.3">
      <c r="A2393" t="s">
        <v>4591</v>
      </c>
      <c r="B2393" t="s">
        <v>4412</v>
      </c>
      <c r="C2393" t="s">
        <v>23</v>
      </c>
      <c r="D2393" t="s">
        <v>32</v>
      </c>
      <c r="E2393" t="s">
        <v>25</v>
      </c>
      <c r="F2393">
        <v>2</v>
      </c>
      <c r="G2393">
        <v>7</v>
      </c>
      <c r="H2393">
        <v>7</v>
      </c>
      <c r="I2393">
        <v>8</v>
      </c>
      <c r="J2393">
        <v>9</v>
      </c>
      <c r="M2393" t="str">
        <f t="shared" si="74"/>
        <v>Moderate Readmission</v>
      </c>
      <c r="N2393" t="str">
        <f t="shared" si="75"/>
        <v>Moderate Safety</v>
      </c>
    </row>
    <row r="2394" spans="1:14" x14ac:dyDescent="0.3">
      <c r="A2394" t="s">
        <v>4592</v>
      </c>
      <c r="B2394" t="s">
        <v>4412</v>
      </c>
      <c r="C2394" t="s">
        <v>23</v>
      </c>
      <c r="D2394" t="s">
        <v>32</v>
      </c>
      <c r="E2394" t="s">
        <v>25</v>
      </c>
      <c r="F2394">
        <v>2</v>
      </c>
      <c r="G2394">
        <v>7</v>
      </c>
      <c r="H2394">
        <v>8</v>
      </c>
      <c r="I2394">
        <v>8</v>
      </c>
      <c r="J2394">
        <v>7</v>
      </c>
      <c r="M2394" t="str">
        <f t="shared" si="74"/>
        <v>Moderate Readmission</v>
      </c>
      <c r="N2394" t="str">
        <f t="shared" si="75"/>
        <v>Moderate Safety</v>
      </c>
    </row>
    <row r="2395" spans="1:14" x14ac:dyDescent="0.3">
      <c r="A2395" t="s">
        <v>4593</v>
      </c>
      <c r="B2395" t="s">
        <v>4412</v>
      </c>
      <c r="C2395" t="s">
        <v>23</v>
      </c>
      <c r="D2395" t="s">
        <v>36</v>
      </c>
      <c r="E2395" t="s">
        <v>25</v>
      </c>
      <c r="F2395">
        <v>4</v>
      </c>
      <c r="G2395">
        <v>5</v>
      </c>
      <c r="H2395">
        <v>7</v>
      </c>
      <c r="I2395">
        <v>8</v>
      </c>
      <c r="J2395">
        <v>9</v>
      </c>
      <c r="M2395" t="str">
        <f t="shared" si="74"/>
        <v>Moderate Readmission</v>
      </c>
      <c r="N2395" t="str">
        <f t="shared" si="75"/>
        <v>Moderate Safety</v>
      </c>
    </row>
    <row r="2396" spans="1:14" x14ac:dyDescent="0.3">
      <c r="A2396" t="s">
        <v>4596</v>
      </c>
      <c r="B2396" t="s">
        <v>4412</v>
      </c>
      <c r="C2396" t="s">
        <v>155</v>
      </c>
      <c r="D2396" t="s">
        <v>156</v>
      </c>
      <c r="E2396" t="s">
        <v>25</v>
      </c>
      <c r="F2396">
        <v>3</v>
      </c>
      <c r="G2396">
        <v>3</v>
      </c>
      <c r="H2396">
        <v>5</v>
      </c>
      <c r="I2396">
        <v>8</v>
      </c>
      <c r="J2396">
        <v>6</v>
      </c>
      <c r="M2396" t="str">
        <f t="shared" si="74"/>
        <v>Moderate Readmission</v>
      </c>
      <c r="N2396" t="str">
        <f t="shared" si="75"/>
        <v>Low Safety</v>
      </c>
    </row>
    <row r="2397" spans="1:14" x14ac:dyDescent="0.3">
      <c r="A2397" t="s">
        <v>4597</v>
      </c>
      <c r="B2397" t="s">
        <v>4412</v>
      </c>
      <c r="C2397" t="s">
        <v>23</v>
      </c>
      <c r="D2397" t="s">
        <v>32</v>
      </c>
      <c r="E2397" t="s">
        <v>25</v>
      </c>
      <c r="F2397">
        <v>2</v>
      </c>
      <c r="G2397">
        <v>7</v>
      </c>
      <c r="H2397">
        <v>8</v>
      </c>
      <c r="I2397">
        <v>8</v>
      </c>
      <c r="J2397">
        <v>8</v>
      </c>
      <c r="M2397" t="str">
        <f t="shared" si="74"/>
        <v>Moderate Readmission</v>
      </c>
      <c r="N2397" t="str">
        <f t="shared" si="75"/>
        <v>Moderate Safety</v>
      </c>
    </row>
    <row r="2398" spans="1:14" x14ac:dyDescent="0.3">
      <c r="A2398" t="s">
        <v>4599</v>
      </c>
      <c r="B2398" t="s">
        <v>4412</v>
      </c>
      <c r="C2398" t="s">
        <v>23</v>
      </c>
      <c r="D2398" t="s">
        <v>32</v>
      </c>
      <c r="E2398" t="s">
        <v>25</v>
      </c>
      <c r="F2398">
        <v>2</v>
      </c>
      <c r="G2398">
        <v>7</v>
      </c>
      <c r="H2398">
        <v>9</v>
      </c>
      <c r="I2398">
        <v>8</v>
      </c>
      <c r="J2398">
        <v>7</v>
      </c>
      <c r="M2398" t="str">
        <f t="shared" si="74"/>
        <v>Moderate Readmission</v>
      </c>
      <c r="N2398" t="str">
        <f t="shared" si="75"/>
        <v>Moderate Safety</v>
      </c>
    </row>
    <row r="2399" spans="1:14" x14ac:dyDescent="0.3">
      <c r="A2399" t="s">
        <v>4600</v>
      </c>
      <c r="B2399" t="s">
        <v>4412</v>
      </c>
      <c r="C2399" t="s">
        <v>23</v>
      </c>
      <c r="D2399" t="s">
        <v>32</v>
      </c>
      <c r="E2399" t="s">
        <v>25</v>
      </c>
      <c r="F2399">
        <v>3</v>
      </c>
      <c r="G2399">
        <v>6</v>
      </c>
      <c r="H2399">
        <v>2</v>
      </c>
      <c r="I2399">
        <v>8</v>
      </c>
      <c r="J2399">
        <v>6</v>
      </c>
      <c r="M2399" t="str">
        <f t="shared" si="74"/>
        <v>Low Readmission</v>
      </c>
      <c r="N2399" t="str">
        <f t="shared" si="75"/>
        <v>Moderate Safety</v>
      </c>
    </row>
    <row r="2400" spans="1:14" x14ac:dyDescent="0.3">
      <c r="A2400" t="s">
        <v>4601</v>
      </c>
      <c r="B2400" t="s">
        <v>4412</v>
      </c>
      <c r="C2400" t="s">
        <v>23</v>
      </c>
      <c r="D2400" t="s">
        <v>32</v>
      </c>
      <c r="E2400" t="s">
        <v>25</v>
      </c>
      <c r="F2400">
        <v>2</v>
      </c>
      <c r="G2400">
        <v>8</v>
      </c>
      <c r="H2400">
        <v>8</v>
      </c>
      <c r="I2400">
        <v>8</v>
      </c>
      <c r="J2400">
        <v>8</v>
      </c>
      <c r="M2400" t="str">
        <f t="shared" si="74"/>
        <v>Moderate Readmission</v>
      </c>
      <c r="N2400" t="str">
        <f t="shared" si="75"/>
        <v>Moderate Safety</v>
      </c>
    </row>
    <row r="2401" spans="1:14" x14ac:dyDescent="0.3">
      <c r="A2401" t="s">
        <v>4602</v>
      </c>
      <c r="B2401" t="s">
        <v>4412</v>
      </c>
      <c r="C2401" t="s">
        <v>23</v>
      </c>
      <c r="D2401" t="s">
        <v>116</v>
      </c>
      <c r="E2401" t="s">
        <v>25</v>
      </c>
      <c r="F2401">
        <v>3</v>
      </c>
      <c r="G2401">
        <v>7</v>
      </c>
      <c r="H2401">
        <v>8</v>
      </c>
      <c r="I2401">
        <v>8</v>
      </c>
      <c r="J2401">
        <v>9</v>
      </c>
      <c r="M2401" t="str">
        <f t="shared" si="74"/>
        <v>Moderate Readmission</v>
      </c>
      <c r="N2401" t="str">
        <f t="shared" si="75"/>
        <v>Moderate Safety</v>
      </c>
    </row>
    <row r="2402" spans="1:14" x14ac:dyDescent="0.3">
      <c r="A2402" t="s">
        <v>4604</v>
      </c>
      <c r="B2402" t="s">
        <v>4412</v>
      </c>
      <c r="C2402" t="s">
        <v>23</v>
      </c>
      <c r="D2402" t="s">
        <v>32</v>
      </c>
      <c r="E2402" t="s">
        <v>25</v>
      </c>
      <c r="F2402">
        <v>1</v>
      </c>
      <c r="G2402">
        <v>4</v>
      </c>
      <c r="H2402">
        <v>5</v>
      </c>
      <c r="I2402">
        <v>8</v>
      </c>
      <c r="J2402">
        <v>7</v>
      </c>
      <c r="M2402" t="str">
        <f t="shared" si="74"/>
        <v>Moderate Readmission</v>
      </c>
      <c r="N2402" t="str">
        <f t="shared" si="75"/>
        <v>Low Safety</v>
      </c>
    </row>
    <row r="2403" spans="1:14" x14ac:dyDescent="0.3">
      <c r="A2403" t="s">
        <v>4605</v>
      </c>
      <c r="B2403" t="s">
        <v>4412</v>
      </c>
      <c r="C2403" t="s">
        <v>23</v>
      </c>
      <c r="D2403" t="s">
        <v>36</v>
      </c>
      <c r="E2403" t="s">
        <v>25</v>
      </c>
      <c r="F2403">
        <v>2</v>
      </c>
      <c r="G2403">
        <v>7</v>
      </c>
      <c r="H2403">
        <v>9</v>
      </c>
      <c r="I2403">
        <v>8</v>
      </c>
      <c r="J2403">
        <v>10</v>
      </c>
      <c r="M2403" t="str">
        <f t="shared" si="74"/>
        <v>Moderate Readmission</v>
      </c>
      <c r="N2403" t="str">
        <f t="shared" si="75"/>
        <v>Moderate Safety</v>
      </c>
    </row>
    <row r="2404" spans="1:14" x14ac:dyDescent="0.3">
      <c r="A2404" t="s">
        <v>3051</v>
      </c>
      <c r="B2404" t="s">
        <v>4412</v>
      </c>
      <c r="C2404" t="s">
        <v>23</v>
      </c>
      <c r="D2404" t="s">
        <v>24</v>
      </c>
      <c r="E2404" t="s">
        <v>25</v>
      </c>
      <c r="F2404">
        <v>2</v>
      </c>
      <c r="G2404">
        <v>7</v>
      </c>
      <c r="H2404">
        <v>11</v>
      </c>
      <c r="I2404">
        <v>8</v>
      </c>
      <c r="J2404">
        <v>9</v>
      </c>
      <c r="M2404" t="str">
        <f t="shared" si="74"/>
        <v>High Readmission</v>
      </c>
      <c r="N2404" t="str">
        <f t="shared" si="75"/>
        <v>Moderate Safety</v>
      </c>
    </row>
    <row r="2405" spans="1:14" x14ac:dyDescent="0.3">
      <c r="A2405" t="s">
        <v>4607</v>
      </c>
      <c r="B2405" t="s">
        <v>4412</v>
      </c>
      <c r="C2405" t="s">
        <v>23</v>
      </c>
      <c r="D2405" t="s">
        <v>32</v>
      </c>
      <c r="E2405" t="s">
        <v>25</v>
      </c>
      <c r="F2405">
        <v>4</v>
      </c>
      <c r="G2405">
        <v>5</v>
      </c>
      <c r="H2405">
        <v>5</v>
      </c>
      <c r="I2405">
        <v>8</v>
      </c>
      <c r="J2405">
        <v>9</v>
      </c>
      <c r="M2405" t="str">
        <f t="shared" si="74"/>
        <v>Moderate Readmission</v>
      </c>
      <c r="N2405" t="str">
        <f t="shared" si="75"/>
        <v>Moderate Safety</v>
      </c>
    </row>
    <row r="2406" spans="1:14" x14ac:dyDescent="0.3">
      <c r="A2406" t="s">
        <v>4608</v>
      </c>
      <c r="B2406" t="s">
        <v>4412</v>
      </c>
      <c r="C2406" t="s">
        <v>23</v>
      </c>
      <c r="D2406" t="s">
        <v>61</v>
      </c>
      <c r="E2406" t="s">
        <v>25</v>
      </c>
      <c r="F2406">
        <v>4</v>
      </c>
      <c r="G2406">
        <v>1</v>
      </c>
      <c r="H2406">
        <v>7</v>
      </c>
      <c r="I2406">
        <v>8</v>
      </c>
      <c r="J2406">
        <v>8</v>
      </c>
      <c r="M2406" t="str">
        <f t="shared" si="74"/>
        <v>Moderate Readmission</v>
      </c>
      <c r="N2406" t="str">
        <f t="shared" si="75"/>
        <v>Low Safety</v>
      </c>
    </row>
    <row r="2407" spans="1:14" x14ac:dyDescent="0.3">
      <c r="A2407" t="s">
        <v>4609</v>
      </c>
      <c r="B2407" t="s">
        <v>4412</v>
      </c>
      <c r="C2407" t="s">
        <v>23</v>
      </c>
      <c r="D2407" t="s">
        <v>32</v>
      </c>
      <c r="E2407" t="s">
        <v>25</v>
      </c>
      <c r="F2407">
        <v>2</v>
      </c>
      <c r="G2407">
        <v>8</v>
      </c>
      <c r="H2407">
        <v>9</v>
      </c>
      <c r="I2407">
        <v>8</v>
      </c>
      <c r="J2407">
        <v>11</v>
      </c>
      <c r="M2407" t="str">
        <f t="shared" si="74"/>
        <v>Moderate Readmission</v>
      </c>
      <c r="N2407" t="str">
        <f t="shared" si="75"/>
        <v>Moderate Safety</v>
      </c>
    </row>
    <row r="2408" spans="1:14" x14ac:dyDescent="0.3">
      <c r="A2408" t="s">
        <v>4610</v>
      </c>
      <c r="B2408" t="s">
        <v>4412</v>
      </c>
      <c r="C2408" t="s">
        <v>23</v>
      </c>
      <c r="D2408" t="s">
        <v>36</v>
      </c>
      <c r="E2408" t="s">
        <v>25</v>
      </c>
      <c r="F2408">
        <v>5</v>
      </c>
      <c r="G2408">
        <v>7</v>
      </c>
      <c r="H2408">
        <v>10</v>
      </c>
      <c r="I2408">
        <v>8</v>
      </c>
      <c r="J2408">
        <v>11</v>
      </c>
      <c r="M2408" t="str">
        <f t="shared" si="74"/>
        <v>High Readmission</v>
      </c>
      <c r="N2408" t="str">
        <f t="shared" si="75"/>
        <v>Moderate Safety</v>
      </c>
    </row>
    <row r="2409" spans="1:14" x14ac:dyDescent="0.3">
      <c r="A2409" t="s">
        <v>4612</v>
      </c>
      <c r="B2409" t="s">
        <v>4412</v>
      </c>
      <c r="C2409" t="s">
        <v>23</v>
      </c>
      <c r="D2409" t="s">
        <v>32</v>
      </c>
      <c r="E2409" t="s">
        <v>25</v>
      </c>
      <c r="F2409">
        <v>3</v>
      </c>
      <c r="G2409">
        <v>6</v>
      </c>
      <c r="H2409">
        <v>7</v>
      </c>
      <c r="I2409">
        <v>8</v>
      </c>
      <c r="J2409">
        <v>9</v>
      </c>
      <c r="M2409" t="str">
        <f t="shared" si="74"/>
        <v>Moderate Readmission</v>
      </c>
      <c r="N2409" t="str">
        <f t="shared" si="75"/>
        <v>Moderate Safety</v>
      </c>
    </row>
    <row r="2410" spans="1:14" x14ac:dyDescent="0.3">
      <c r="A2410" t="s">
        <v>4614</v>
      </c>
      <c r="B2410" t="s">
        <v>4412</v>
      </c>
      <c r="C2410" t="s">
        <v>23</v>
      </c>
      <c r="D2410" t="s">
        <v>32</v>
      </c>
      <c r="E2410" t="s">
        <v>25</v>
      </c>
      <c r="F2410">
        <v>5</v>
      </c>
      <c r="G2410">
        <v>7</v>
      </c>
      <c r="H2410">
        <v>9</v>
      </c>
      <c r="I2410">
        <v>8</v>
      </c>
      <c r="J2410">
        <v>9</v>
      </c>
      <c r="M2410" t="str">
        <f t="shared" si="74"/>
        <v>Moderate Readmission</v>
      </c>
      <c r="N2410" t="str">
        <f t="shared" si="75"/>
        <v>Moderate Safety</v>
      </c>
    </row>
    <row r="2411" spans="1:14" x14ac:dyDescent="0.3">
      <c r="A2411" t="s">
        <v>4615</v>
      </c>
      <c r="B2411" t="s">
        <v>4412</v>
      </c>
      <c r="C2411" t="s">
        <v>23</v>
      </c>
      <c r="D2411" t="s">
        <v>32</v>
      </c>
      <c r="E2411" t="s">
        <v>25</v>
      </c>
      <c r="F2411">
        <v>4</v>
      </c>
      <c r="G2411">
        <v>7</v>
      </c>
      <c r="H2411">
        <v>9</v>
      </c>
      <c r="I2411">
        <v>8</v>
      </c>
      <c r="J2411">
        <v>9</v>
      </c>
      <c r="M2411" t="str">
        <f t="shared" si="74"/>
        <v>Moderate Readmission</v>
      </c>
      <c r="N2411" t="str">
        <f t="shared" si="75"/>
        <v>Moderate Safety</v>
      </c>
    </row>
    <row r="2412" spans="1:14" x14ac:dyDescent="0.3">
      <c r="A2412" t="s">
        <v>4617</v>
      </c>
      <c r="B2412" t="s">
        <v>4412</v>
      </c>
      <c r="C2412" t="s">
        <v>23</v>
      </c>
      <c r="D2412" t="s">
        <v>36</v>
      </c>
      <c r="E2412" t="s">
        <v>25</v>
      </c>
      <c r="F2412">
        <v>3</v>
      </c>
      <c r="G2412">
        <v>8</v>
      </c>
      <c r="H2412">
        <v>9</v>
      </c>
      <c r="I2412">
        <v>8</v>
      </c>
      <c r="J2412">
        <v>9</v>
      </c>
      <c r="M2412" t="str">
        <f t="shared" si="74"/>
        <v>Moderate Readmission</v>
      </c>
      <c r="N2412" t="str">
        <f t="shared" si="75"/>
        <v>Moderate Safety</v>
      </c>
    </row>
    <row r="2413" spans="1:14" x14ac:dyDescent="0.3">
      <c r="A2413" t="s">
        <v>4618</v>
      </c>
      <c r="B2413" t="s">
        <v>4412</v>
      </c>
      <c r="C2413" t="s">
        <v>23</v>
      </c>
      <c r="D2413" t="s">
        <v>32</v>
      </c>
      <c r="E2413" t="s">
        <v>169</v>
      </c>
      <c r="F2413">
        <v>2</v>
      </c>
      <c r="G2413">
        <v>3</v>
      </c>
      <c r="H2413">
        <v>6</v>
      </c>
      <c r="I2413">
        <v>8</v>
      </c>
      <c r="J2413">
        <v>7</v>
      </c>
      <c r="M2413" t="str">
        <f t="shared" si="74"/>
        <v>Moderate Readmission</v>
      </c>
      <c r="N2413" t="str">
        <f t="shared" si="75"/>
        <v>Low Safety</v>
      </c>
    </row>
    <row r="2414" spans="1:14" x14ac:dyDescent="0.3">
      <c r="A2414" t="s">
        <v>4619</v>
      </c>
      <c r="B2414" t="s">
        <v>4412</v>
      </c>
      <c r="C2414" t="s">
        <v>23</v>
      </c>
      <c r="D2414" t="s">
        <v>36</v>
      </c>
      <c r="E2414" t="s">
        <v>25</v>
      </c>
      <c r="F2414">
        <v>3</v>
      </c>
      <c r="G2414">
        <v>7</v>
      </c>
      <c r="H2414">
        <v>7</v>
      </c>
      <c r="I2414">
        <v>8</v>
      </c>
      <c r="J2414">
        <v>9</v>
      </c>
      <c r="M2414" t="str">
        <f t="shared" si="74"/>
        <v>Moderate Readmission</v>
      </c>
      <c r="N2414" t="str">
        <f t="shared" si="75"/>
        <v>Moderate Safety</v>
      </c>
    </row>
    <row r="2415" spans="1:14" x14ac:dyDescent="0.3">
      <c r="A2415" t="s">
        <v>4621</v>
      </c>
      <c r="B2415" t="s">
        <v>4412</v>
      </c>
      <c r="C2415" t="s">
        <v>23</v>
      </c>
      <c r="D2415" t="s">
        <v>36</v>
      </c>
      <c r="E2415" t="s">
        <v>25</v>
      </c>
      <c r="F2415">
        <v>4</v>
      </c>
      <c r="G2415">
        <v>7</v>
      </c>
      <c r="H2415">
        <v>9</v>
      </c>
      <c r="I2415">
        <v>8</v>
      </c>
      <c r="J2415">
        <v>10</v>
      </c>
      <c r="M2415" t="str">
        <f t="shared" si="74"/>
        <v>Moderate Readmission</v>
      </c>
      <c r="N2415" t="str">
        <f t="shared" si="75"/>
        <v>Moderate Safety</v>
      </c>
    </row>
    <row r="2416" spans="1:14" x14ac:dyDescent="0.3">
      <c r="A2416" t="s">
        <v>4622</v>
      </c>
      <c r="B2416" t="s">
        <v>4412</v>
      </c>
      <c r="C2416" t="s">
        <v>23</v>
      </c>
      <c r="D2416" t="s">
        <v>36</v>
      </c>
      <c r="E2416" t="s">
        <v>25</v>
      </c>
      <c r="F2416">
        <v>2</v>
      </c>
      <c r="G2416">
        <v>4</v>
      </c>
      <c r="H2416">
        <v>6</v>
      </c>
      <c r="I2416">
        <v>8</v>
      </c>
      <c r="J2416">
        <v>10</v>
      </c>
      <c r="M2416" t="str">
        <f t="shared" si="74"/>
        <v>Moderate Readmission</v>
      </c>
      <c r="N2416" t="str">
        <f t="shared" si="75"/>
        <v>Low Safety</v>
      </c>
    </row>
    <row r="2417" spans="1:14" x14ac:dyDescent="0.3">
      <c r="A2417" t="s">
        <v>4625</v>
      </c>
      <c r="B2417" t="s">
        <v>4412</v>
      </c>
      <c r="C2417" t="s">
        <v>155</v>
      </c>
      <c r="D2417" t="s">
        <v>156</v>
      </c>
      <c r="E2417" t="s">
        <v>25</v>
      </c>
      <c r="F2417">
        <v>2</v>
      </c>
      <c r="G2417">
        <v>4</v>
      </c>
      <c r="H2417">
        <v>6</v>
      </c>
      <c r="I2417">
        <v>8</v>
      </c>
      <c r="J2417">
        <v>7</v>
      </c>
      <c r="M2417" t="str">
        <f t="shared" si="74"/>
        <v>Moderate Readmission</v>
      </c>
      <c r="N2417" t="str">
        <f t="shared" si="75"/>
        <v>Low Safety</v>
      </c>
    </row>
    <row r="2418" spans="1:14" x14ac:dyDescent="0.3">
      <c r="A2418" t="s">
        <v>4626</v>
      </c>
      <c r="B2418" t="s">
        <v>4412</v>
      </c>
      <c r="C2418" t="s">
        <v>23</v>
      </c>
      <c r="D2418" t="s">
        <v>36</v>
      </c>
      <c r="E2418" t="s">
        <v>25</v>
      </c>
      <c r="F2418">
        <v>3</v>
      </c>
      <c r="G2418">
        <v>8</v>
      </c>
      <c r="H2418">
        <v>9</v>
      </c>
      <c r="I2418">
        <v>8</v>
      </c>
      <c r="J2418">
        <v>8</v>
      </c>
      <c r="M2418" t="str">
        <f t="shared" si="74"/>
        <v>Moderate Readmission</v>
      </c>
      <c r="N2418" t="str">
        <f t="shared" si="75"/>
        <v>Moderate Safety</v>
      </c>
    </row>
    <row r="2419" spans="1:14" x14ac:dyDescent="0.3">
      <c r="A2419" t="s">
        <v>4627</v>
      </c>
      <c r="B2419" t="s">
        <v>4412</v>
      </c>
      <c r="C2419" t="s">
        <v>23</v>
      </c>
      <c r="D2419" t="s">
        <v>32</v>
      </c>
      <c r="E2419" t="s">
        <v>25</v>
      </c>
      <c r="F2419">
        <v>3</v>
      </c>
      <c r="G2419">
        <v>8</v>
      </c>
      <c r="H2419">
        <v>9</v>
      </c>
      <c r="I2419">
        <v>8</v>
      </c>
      <c r="J2419">
        <v>9</v>
      </c>
      <c r="M2419" t="str">
        <f t="shared" si="74"/>
        <v>Moderate Readmission</v>
      </c>
      <c r="N2419" t="str">
        <f t="shared" si="75"/>
        <v>Moderate Safety</v>
      </c>
    </row>
    <row r="2420" spans="1:14" x14ac:dyDescent="0.3">
      <c r="A2420" t="s">
        <v>4629</v>
      </c>
      <c r="B2420" t="s">
        <v>4412</v>
      </c>
      <c r="C2420" t="s">
        <v>23</v>
      </c>
      <c r="D2420" t="s">
        <v>36</v>
      </c>
      <c r="E2420" t="s">
        <v>25</v>
      </c>
      <c r="F2420">
        <v>5</v>
      </c>
      <c r="G2420">
        <v>8</v>
      </c>
      <c r="H2420">
        <v>8</v>
      </c>
      <c r="I2420">
        <v>8</v>
      </c>
      <c r="J2420">
        <v>9</v>
      </c>
      <c r="M2420" t="str">
        <f t="shared" si="74"/>
        <v>Moderate Readmission</v>
      </c>
      <c r="N2420" t="str">
        <f t="shared" si="75"/>
        <v>Moderate Safety</v>
      </c>
    </row>
    <row r="2421" spans="1:14" x14ac:dyDescent="0.3">
      <c r="A2421" t="s">
        <v>4630</v>
      </c>
      <c r="B2421" t="s">
        <v>4412</v>
      </c>
      <c r="C2421" t="s">
        <v>23</v>
      </c>
      <c r="D2421" t="s">
        <v>76</v>
      </c>
      <c r="E2421" t="s">
        <v>25</v>
      </c>
      <c r="F2421">
        <v>3</v>
      </c>
      <c r="G2421">
        <v>8</v>
      </c>
      <c r="H2421">
        <v>9</v>
      </c>
      <c r="I2421">
        <v>8</v>
      </c>
      <c r="J2421">
        <v>9</v>
      </c>
      <c r="M2421" t="str">
        <f t="shared" si="74"/>
        <v>Moderate Readmission</v>
      </c>
      <c r="N2421" t="str">
        <f t="shared" si="75"/>
        <v>Moderate Safety</v>
      </c>
    </row>
    <row r="2422" spans="1:14" x14ac:dyDescent="0.3">
      <c r="A2422" t="s">
        <v>4631</v>
      </c>
      <c r="B2422" t="s">
        <v>4412</v>
      </c>
      <c r="C2422" t="s">
        <v>23</v>
      </c>
      <c r="D2422" t="s">
        <v>116</v>
      </c>
      <c r="E2422" t="s">
        <v>25</v>
      </c>
      <c r="F2422">
        <v>4</v>
      </c>
      <c r="G2422">
        <v>8</v>
      </c>
      <c r="H2422">
        <v>11</v>
      </c>
      <c r="I2422">
        <v>8</v>
      </c>
      <c r="J2422">
        <v>11</v>
      </c>
      <c r="M2422" t="str">
        <f t="shared" si="74"/>
        <v>High Readmission</v>
      </c>
      <c r="N2422" t="str">
        <f t="shared" si="75"/>
        <v>Moderate Safety</v>
      </c>
    </row>
    <row r="2423" spans="1:14" x14ac:dyDescent="0.3">
      <c r="A2423" t="s">
        <v>4632</v>
      </c>
      <c r="B2423" t="s">
        <v>4412</v>
      </c>
      <c r="C2423" t="s">
        <v>23</v>
      </c>
      <c r="D2423" t="s">
        <v>32</v>
      </c>
      <c r="E2423" t="s">
        <v>25</v>
      </c>
      <c r="F2423">
        <v>4</v>
      </c>
      <c r="G2423">
        <v>8</v>
      </c>
      <c r="H2423">
        <v>8</v>
      </c>
      <c r="I2423">
        <v>8</v>
      </c>
      <c r="J2423">
        <v>8</v>
      </c>
      <c r="M2423" t="str">
        <f t="shared" si="74"/>
        <v>Moderate Readmission</v>
      </c>
      <c r="N2423" t="str">
        <f t="shared" si="75"/>
        <v>Moderate Safety</v>
      </c>
    </row>
    <row r="2424" spans="1:14" x14ac:dyDescent="0.3">
      <c r="A2424" t="s">
        <v>4633</v>
      </c>
      <c r="B2424" t="s">
        <v>4412</v>
      </c>
      <c r="C2424" t="s">
        <v>23</v>
      </c>
      <c r="D2424" t="s">
        <v>36</v>
      </c>
      <c r="E2424" t="s">
        <v>25</v>
      </c>
      <c r="F2424">
        <v>4</v>
      </c>
      <c r="G2424">
        <v>8</v>
      </c>
      <c r="H2424">
        <v>11</v>
      </c>
      <c r="I2424">
        <v>8</v>
      </c>
      <c r="J2424">
        <v>11</v>
      </c>
      <c r="M2424" t="str">
        <f t="shared" si="74"/>
        <v>High Readmission</v>
      </c>
      <c r="N2424" t="str">
        <f t="shared" si="75"/>
        <v>Moderate Safety</v>
      </c>
    </row>
    <row r="2425" spans="1:14" x14ac:dyDescent="0.3">
      <c r="A2425" t="s">
        <v>4635</v>
      </c>
      <c r="B2425" t="s">
        <v>4412</v>
      </c>
      <c r="C2425" t="s">
        <v>23</v>
      </c>
      <c r="D2425" t="s">
        <v>32</v>
      </c>
      <c r="E2425" t="s">
        <v>25</v>
      </c>
      <c r="F2425">
        <v>2</v>
      </c>
      <c r="G2425">
        <v>3</v>
      </c>
      <c r="H2425">
        <v>5</v>
      </c>
      <c r="I2425">
        <v>8</v>
      </c>
      <c r="J2425">
        <v>8</v>
      </c>
      <c r="M2425" t="str">
        <f t="shared" si="74"/>
        <v>Moderate Readmission</v>
      </c>
      <c r="N2425" t="str">
        <f t="shared" si="75"/>
        <v>Low Safety</v>
      </c>
    </row>
    <row r="2426" spans="1:14" x14ac:dyDescent="0.3">
      <c r="A2426" t="s">
        <v>4636</v>
      </c>
      <c r="B2426" t="s">
        <v>4412</v>
      </c>
      <c r="C2426" t="s">
        <v>23</v>
      </c>
      <c r="D2426" t="s">
        <v>36</v>
      </c>
      <c r="E2426" t="s">
        <v>25</v>
      </c>
      <c r="F2426">
        <v>4</v>
      </c>
      <c r="G2426">
        <v>2</v>
      </c>
      <c r="H2426">
        <v>3</v>
      </c>
      <c r="I2426">
        <v>8</v>
      </c>
      <c r="J2426">
        <v>9</v>
      </c>
      <c r="M2426" t="str">
        <f t="shared" si="74"/>
        <v>Low Readmission</v>
      </c>
      <c r="N2426" t="str">
        <f t="shared" si="75"/>
        <v>Low Safety</v>
      </c>
    </row>
    <row r="2427" spans="1:14" x14ac:dyDescent="0.3">
      <c r="A2427" t="s">
        <v>4639</v>
      </c>
      <c r="B2427" t="s">
        <v>4412</v>
      </c>
      <c r="C2427" t="s">
        <v>23</v>
      </c>
      <c r="D2427" t="s">
        <v>142</v>
      </c>
      <c r="E2427" t="s">
        <v>25</v>
      </c>
      <c r="F2427">
        <v>4</v>
      </c>
      <c r="G2427">
        <v>3</v>
      </c>
      <c r="H2427">
        <v>7</v>
      </c>
      <c r="I2427">
        <v>8</v>
      </c>
      <c r="J2427">
        <v>8</v>
      </c>
      <c r="M2427" t="str">
        <f t="shared" si="74"/>
        <v>Moderate Readmission</v>
      </c>
      <c r="N2427" t="str">
        <f t="shared" si="75"/>
        <v>Low Safety</v>
      </c>
    </row>
    <row r="2428" spans="1:14" x14ac:dyDescent="0.3">
      <c r="A2428" t="s">
        <v>4640</v>
      </c>
      <c r="B2428" t="s">
        <v>4412</v>
      </c>
      <c r="C2428" t="s">
        <v>23</v>
      </c>
      <c r="D2428" t="s">
        <v>36</v>
      </c>
      <c r="E2428" t="s">
        <v>25</v>
      </c>
      <c r="F2428">
        <v>5</v>
      </c>
      <c r="G2428">
        <v>8</v>
      </c>
      <c r="H2428">
        <v>11</v>
      </c>
      <c r="I2428">
        <v>8</v>
      </c>
      <c r="J2428">
        <v>10</v>
      </c>
      <c r="M2428" t="str">
        <f t="shared" si="74"/>
        <v>High Readmission</v>
      </c>
      <c r="N2428" t="str">
        <f t="shared" si="75"/>
        <v>Moderate Safety</v>
      </c>
    </row>
    <row r="2429" spans="1:14" x14ac:dyDescent="0.3">
      <c r="A2429" t="s">
        <v>4641</v>
      </c>
      <c r="B2429" t="s">
        <v>4412</v>
      </c>
      <c r="C2429" t="s">
        <v>23</v>
      </c>
      <c r="D2429" t="s">
        <v>36</v>
      </c>
      <c r="E2429" t="s">
        <v>25</v>
      </c>
      <c r="F2429">
        <v>4</v>
      </c>
      <c r="G2429">
        <v>7</v>
      </c>
      <c r="H2429">
        <v>7</v>
      </c>
      <c r="I2429">
        <v>8</v>
      </c>
      <c r="J2429">
        <v>11</v>
      </c>
      <c r="M2429" t="str">
        <f t="shared" si="74"/>
        <v>Moderate Readmission</v>
      </c>
      <c r="N2429" t="str">
        <f t="shared" si="75"/>
        <v>Moderate Safety</v>
      </c>
    </row>
    <row r="2430" spans="1:14" x14ac:dyDescent="0.3">
      <c r="A2430" t="s">
        <v>4643</v>
      </c>
      <c r="B2430" t="s">
        <v>4412</v>
      </c>
      <c r="C2430" t="s">
        <v>23</v>
      </c>
      <c r="D2430" t="s">
        <v>36</v>
      </c>
      <c r="E2430" t="s">
        <v>25</v>
      </c>
      <c r="F2430">
        <v>3</v>
      </c>
      <c r="G2430">
        <v>7</v>
      </c>
      <c r="H2430">
        <v>7</v>
      </c>
      <c r="I2430">
        <v>8</v>
      </c>
      <c r="J2430">
        <v>11</v>
      </c>
      <c r="M2430" t="str">
        <f t="shared" si="74"/>
        <v>Moderate Readmission</v>
      </c>
      <c r="N2430" t="str">
        <f t="shared" si="75"/>
        <v>Moderate Safety</v>
      </c>
    </row>
    <row r="2431" spans="1:14" x14ac:dyDescent="0.3">
      <c r="A2431" t="s">
        <v>4644</v>
      </c>
      <c r="B2431" t="s">
        <v>4412</v>
      </c>
      <c r="C2431" t="s">
        <v>23</v>
      </c>
      <c r="D2431" t="s">
        <v>32</v>
      </c>
      <c r="E2431" t="s">
        <v>25</v>
      </c>
      <c r="F2431">
        <v>5</v>
      </c>
      <c r="G2431">
        <v>2</v>
      </c>
      <c r="H2431">
        <v>4</v>
      </c>
      <c r="I2431">
        <v>8</v>
      </c>
      <c r="J2431">
        <v>3</v>
      </c>
      <c r="M2431" t="str">
        <f t="shared" si="74"/>
        <v>Low Readmission</v>
      </c>
      <c r="N2431" t="str">
        <f t="shared" si="75"/>
        <v>Low Safety</v>
      </c>
    </row>
    <row r="2432" spans="1:14" x14ac:dyDescent="0.3">
      <c r="A2432" t="s">
        <v>4645</v>
      </c>
      <c r="B2432" t="s">
        <v>4412</v>
      </c>
      <c r="C2432" t="s">
        <v>23</v>
      </c>
      <c r="D2432" t="s">
        <v>32</v>
      </c>
      <c r="E2432" t="s">
        <v>25</v>
      </c>
      <c r="F2432">
        <v>3</v>
      </c>
      <c r="G2432">
        <v>5</v>
      </c>
      <c r="H2432">
        <v>4</v>
      </c>
      <c r="I2432">
        <v>8</v>
      </c>
      <c r="J2432">
        <v>8</v>
      </c>
      <c r="M2432" t="str">
        <f t="shared" si="74"/>
        <v>Low Readmission</v>
      </c>
      <c r="N2432" t="str">
        <f t="shared" si="75"/>
        <v>Moderate Safety</v>
      </c>
    </row>
    <row r="2433" spans="1:14" x14ac:dyDescent="0.3">
      <c r="A2433" t="s">
        <v>4646</v>
      </c>
      <c r="B2433" t="s">
        <v>4412</v>
      </c>
      <c r="C2433" t="s">
        <v>23</v>
      </c>
      <c r="D2433" t="s">
        <v>32</v>
      </c>
      <c r="E2433" t="s">
        <v>25</v>
      </c>
      <c r="F2433">
        <v>4</v>
      </c>
      <c r="G2433">
        <v>6</v>
      </c>
      <c r="H2433">
        <v>8</v>
      </c>
      <c r="I2433">
        <v>8</v>
      </c>
      <c r="J2433">
        <v>8</v>
      </c>
      <c r="M2433" t="str">
        <f t="shared" si="74"/>
        <v>Moderate Readmission</v>
      </c>
      <c r="N2433" t="str">
        <f t="shared" si="75"/>
        <v>Moderate Safety</v>
      </c>
    </row>
    <row r="2434" spans="1:14" x14ac:dyDescent="0.3">
      <c r="A2434" t="s">
        <v>4647</v>
      </c>
      <c r="B2434" t="s">
        <v>4412</v>
      </c>
      <c r="C2434" t="s">
        <v>23</v>
      </c>
      <c r="D2434" t="s">
        <v>36</v>
      </c>
      <c r="E2434" t="s">
        <v>25</v>
      </c>
      <c r="F2434">
        <v>4</v>
      </c>
      <c r="G2434">
        <v>7</v>
      </c>
      <c r="H2434">
        <v>10</v>
      </c>
      <c r="I2434">
        <v>8</v>
      </c>
      <c r="J2434">
        <v>8</v>
      </c>
      <c r="M2434" t="str">
        <f t="shared" si="74"/>
        <v>High Readmission</v>
      </c>
      <c r="N2434" t="str">
        <f t="shared" si="75"/>
        <v>Moderate Safety</v>
      </c>
    </row>
    <row r="2435" spans="1:14" x14ac:dyDescent="0.3">
      <c r="A2435" t="s">
        <v>4649</v>
      </c>
      <c r="B2435" t="s">
        <v>4412</v>
      </c>
      <c r="C2435" t="s">
        <v>23</v>
      </c>
      <c r="D2435" t="s">
        <v>36</v>
      </c>
      <c r="E2435" t="s">
        <v>25</v>
      </c>
      <c r="F2435">
        <v>5</v>
      </c>
      <c r="G2435">
        <v>6</v>
      </c>
      <c r="H2435">
        <v>7</v>
      </c>
      <c r="I2435">
        <v>8</v>
      </c>
      <c r="J2435">
        <v>8</v>
      </c>
      <c r="M2435" t="str">
        <f t="shared" ref="M2435:M2498" si="76">IF(H2435&gt;=10, "High Readmission", IF(H2435&gt;=5, "Moderate Readmission", "Low Readmission"))</f>
        <v>Moderate Readmission</v>
      </c>
      <c r="N2435" t="str">
        <f t="shared" ref="N2435:N2498" si="77">IF(G2435&gt;=10, "High Safety", IF(G2435&gt;=5, "Moderate Safety", "Low Safety"))</f>
        <v>Moderate Safety</v>
      </c>
    </row>
    <row r="2436" spans="1:14" x14ac:dyDescent="0.3">
      <c r="A2436" t="s">
        <v>4650</v>
      </c>
      <c r="B2436" t="s">
        <v>4412</v>
      </c>
      <c r="C2436" t="s">
        <v>23</v>
      </c>
      <c r="D2436" t="s">
        <v>221</v>
      </c>
      <c r="E2436" t="s">
        <v>25</v>
      </c>
      <c r="F2436">
        <v>3</v>
      </c>
      <c r="G2436">
        <v>8</v>
      </c>
      <c r="H2436">
        <v>11</v>
      </c>
      <c r="I2436">
        <v>8</v>
      </c>
      <c r="J2436">
        <v>10</v>
      </c>
      <c r="M2436" t="str">
        <f t="shared" si="76"/>
        <v>High Readmission</v>
      </c>
      <c r="N2436" t="str">
        <f t="shared" si="77"/>
        <v>Moderate Safety</v>
      </c>
    </row>
    <row r="2437" spans="1:14" x14ac:dyDescent="0.3">
      <c r="A2437" t="s">
        <v>4652</v>
      </c>
      <c r="B2437" t="s">
        <v>4412</v>
      </c>
      <c r="C2437" t="s">
        <v>155</v>
      </c>
      <c r="D2437" t="s">
        <v>156</v>
      </c>
      <c r="E2437" t="s">
        <v>25</v>
      </c>
      <c r="F2437">
        <v>5</v>
      </c>
      <c r="G2437">
        <v>4</v>
      </c>
      <c r="H2437">
        <v>6</v>
      </c>
      <c r="I2437">
        <v>8</v>
      </c>
      <c r="J2437">
        <v>6</v>
      </c>
      <c r="M2437" t="str">
        <f t="shared" si="76"/>
        <v>Moderate Readmission</v>
      </c>
      <c r="N2437" t="str">
        <f t="shared" si="77"/>
        <v>Low Safety</v>
      </c>
    </row>
    <row r="2438" spans="1:14" x14ac:dyDescent="0.3">
      <c r="A2438" t="s">
        <v>4653</v>
      </c>
      <c r="B2438" t="s">
        <v>4412</v>
      </c>
      <c r="C2438" t="s">
        <v>23</v>
      </c>
      <c r="D2438" t="s">
        <v>24</v>
      </c>
      <c r="E2438" t="s">
        <v>25</v>
      </c>
      <c r="F2438">
        <v>1</v>
      </c>
      <c r="G2438">
        <v>3</v>
      </c>
      <c r="H2438">
        <v>8</v>
      </c>
      <c r="I2438">
        <v>8</v>
      </c>
      <c r="J2438">
        <v>8</v>
      </c>
      <c r="M2438" t="str">
        <f t="shared" si="76"/>
        <v>Moderate Readmission</v>
      </c>
      <c r="N2438" t="str">
        <f t="shared" si="77"/>
        <v>Low Safety</v>
      </c>
    </row>
    <row r="2439" spans="1:14" x14ac:dyDescent="0.3">
      <c r="A2439" t="s">
        <v>4654</v>
      </c>
      <c r="B2439" t="s">
        <v>4412</v>
      </c>
      <c r="C2439" t="s">
        <v>23</v>
      </c>
      <c r="D2439" t="s">
        <v>76</v>
      </c>
      <c r="E2439" t="s">
        <v>25</v>
      </c>
      <c r="F2439">
        <v>4</v>
      </c>
      <c r="G2439">
        <v>2</v>
      </c>
      <c r="H2439">
        <v>6</v>
      </c>
      <c r="I2439">
        <v>8</v>
      </c>
      <c r="J2439">
        <v>9</v>
      </c>
      <c r="M2439" t="str">
        <f t="shared" si="76"/>
        <v>Moderate Readmission</v>
      </c>
      <c r="N2439" t="str">
        <f t="shared" si="77"/>
        <v>Low Safety</v>
      </c>
    </row>
    <row r="2440" spans="1:14" x14ac:dyDescent="0.3">
      <c r="A2440" t="s">
        <v>4655</v>
      </c>
      <c r="B2440" t="s">
        <v>4412</v>
      </c>
      <c r="C2440" t="s">
        <v>23</v>
      </c>
      <c r="D2440" t="s">
        <v>76</v>
      </c>
      <c r="E2440" t="s">
        <v>25</v>
      </c>
      <c r="F2440">
        <v>4</v>
      </c>
      <c r="G2440">
        <v>7</v>
      </c>
      <c r="H2440">
        <v>7</v>
      </c>
      <c r="I2440">
        <v>8</v>
      </c>
      <c r="J2440">
        <v>8</v>
      </c>
      <c r="M2440" t="str">
        <f t="shared" si="76"/>
        <v>Moderate Readmission</v>
      </c>
      <c r="N2440" t="str">
        <f t="shared" si="77"/>
        <v>Moderate Safety</v>
      </c>
    </row>
    <row r="2441" spans="1:14" x14ac:dyDescent="0.3">
      <c r="A2441" t="s">
        <v>4656</v>
      </c>
      <c r="B2441" t="s">
        <v>4412</v>
      </c>
      <c r="C2441" t="s">
        <v>23</v>
      </c>
      <c r="D2441" t="s">
        <v>32</v>
      </c>
      <c r="E2441" t="s">
        <v>25</v>
      </c>
      <c r="F2441">
        <v>4</v>
      </c>
      <c r="G2441">
        <v>3</v>
      </c>
      <c r="H2441">
        <v>4</v>
      </c>
      <c r="I2441">
        <v>8</v>
      </c>
      <c r="J2441">
        <v>4</v>
      </c>
      <c r="M2441" t="str">
        <f t="shared" si="76"/>
        <v>Low Readmission</v>
      </c>
      <c r="N2441" t="str">
        <f t="shared" si="77"/>
        <v>Low Safety</v>
      </c>
    </row>
    <row r="2442" spans="1:14" x14ac:dyDescent="0.3">
      <c r="A2442" t="s">
        <v>4657</v>
      </c>
      <c r="B2442" t="s">
        <v>4412</v>
      </c>
      <c r="C2442" t="s">
        <v>23</v>
      </c>
      <c r="D2442" t="s">
        <v>221</v>
      </c>
      <c r="E2442" t="s">
        <v>25</v>
      </c>
      <c r="F2442">
        <v>5</v>
      </c>
      <c r="G2442">
        <v>1</v>
      </c>
      <c r="H2442">
        <v>5</v>
      </c>
      <c r="I2442">
        <v>8</v>
      </c>
      <c r="J2442">
        <v>5</v>
      </c>
      <c r="M2442" t="str">
        <f t="shared" si="76"/>
        <v>Moderate Readmission</v>
      </c>
      <c r="N2442" t="str">
        <f t="shared" si="77"/>
        <v>Low Safety</v>
      </c>
    </row>
    <row r="2443" spans="1:14" x14ac:dyDescent="0.3">
      <c r="A2443" t="s">
        <v>4659</v>
      </c>
      <c r="B2443" t="s">
        <v>4412</v>
      </c>
      <c r="C2443" t="s">
        <v>155</v>
      </c>
      <c r="D2443" t="s">
        <v>156</v>
      </c>
      <c r="E2443" t="s">
        <v>25</v>
      </c>
      <c r="F2443">
        <v>3</v>
      </c>
      <c r="G2443">
        <v>4</v>
      </c>
      <c r="H2443">
        <v>6</v>
      </c>
      <c r="I2443">
        <v>8</v>
      </c>
      <c r="J2443">
        <v>6</v>
      </c>
      <c r="M2443" t="str">
        <f t="shared" si="76"/>
        <v>Moderate Readmission</v>
      </c>
      <c r="N2443" t="str">
        <f t="shared" si="77"/>
        <v>Low Safety</v>
      </c>
    </row>
    <row r="2444" spans="1:14" x14ac:dyDescent="0.3">
      <c r="A2444" t="s">
        <v>4661</v>
      </c>
      <c r="B2444" t="s">
        <v>4412</v>
      </c>
      <c r="C2444" t="s">
        <v>171</v>
      </c>
      <c r="D2444" t="s">
        <v>32</v>
      </c>
      <c r="E2444" t="s">
        <v>25</v>
      </c>
      <c r="F2444">
        <v>5</v>
      </c>
      <c r="G2444">
        <v>2</v>
      </c>
      <c r="H2444">
        <v>6</v>
      </c>
      <c r="I2444">
        <v>8</v>
      </c>
      <c r="J2444">
        <v>9</v>
      </c>
      <c r="M2444" t="str">
        <f t="shared" si="76"/>
        <v>Moderate Readmission</v>
      </c>
      <c r="N2444" t="str">
        <f t="shared" si="77"/>
        <v>Low Safety</v>
      </c>
    </row>
    <row r="2445" spans="1:14" x14ac:dyDescent="0.3">
      <c r="A2445" t="s">
        <v>4663</v>
      </c>
      <c r="B2445" t="s">
        <v>4665</v>
      </c>
      <c r="C2445" t="s">
        <v>23</v>
      </c>
      <c r="D2445" t="s">
        <v>36</v>
      </c>
      <c r="E2445" t="s">
        <v>25</v>
      </c>
      <c r="F2445">
        <v>5</v>
      </c>
      <c r="G2445">
        <v>8</v>
      </c>
      <c r="H2445">
        <v>10</v>
      </c>
      <c r="I2445">
        <v>8</v>
      </c>
      <c r="J2445">
        <v>9</v>
      </c>
      <c r="M2445" t="str">
        <f t="shared" si="76"/>
        <v>High Readmission</v>
      </c>
      <c r="N2445" t="str">
        <f t="shared" si="77"/>
        <v>Moderate Safety</v>
      </c>
    </row>
    <row r="2446" spans="1:14" x14ac:dyDescent="0.3">
      <c r="A2446" t="s">
        <v>4667</v>
      </c>
      <c r="B2446" t="s">
        <v>4665</v>
      </c>
      <c r="C2446" t="s">
        <v>23</v>
      </c>
      <c r="D2446" t="s">
        <v>32</v>
      </c>
      <c r="E2446" t="s">
        <v>25</v>
      </c>
      <c r="F2446">
        <v>2</v>
      </c>
      <c r="G2446">
        <v>5</v>
      </c>
      <c r="H2446">
        <v>6</v>
      </c>
      <c r="I2446">
        <v>8</v>
      </c>
      <c r="J2446">
        <v>8</v>
      </c>
      <c r="M2446" t="str">
        <f t="shared" si="76"/>
        <v>Moderate Readmission</v>
      </c>
      <c r="N2446" t="str">
        <f t="shared" si="77"/>
        <v>Moderate Safety</v>
      </c>
    </row>
    <row r="2447" spans="1:14" x14ac:dyDescent="0.3">
      <c r="A2447" t="s">
        <v>4670</v>
      </c>
      <c r="B2447" t="s">
        <v>4665</v>
      </c>
      <c r="C2447" t="s">
        <v>23</v>
      </c>
      <c r="D2447" t="s">
        <v>36</v>
      </c>
      <c r="E2447" t="s">
        <v>25</v>
      </c>
      <c r="F2447">
        <v>5</v>
      </c>
      <c r="G2447">
        <v>7</v>
      </c>
      <c r="H2447">
        <v>11</v>
      </c>
      <c r="I2447">
        <v>8</v>
      </c>
      <c r="J2447">
        <v>11</v>
      </c>
      <c r="M2447" t="str">
        <f t="shared" si="76"/>
        <v>High Readmission</v>
      </c>
      <c r="N2447" t="str">
        <f t="shared" si="77"/>
        <v>Moderate Safety</v>
      </c>
    </row>
    <row r="2448" spans="1:14" x14ac:dyDescent="0.3">
      <c r="A2448" t="s">
        <v>4673</v>
      </c>
      <c r="B2448" t="s">
        <v>4665</v>
      </c>
      <c r="C2448" t="s">
        <v>23</v>
      </c>
      <c r="D2448" t="s">
        <v>32</v>
      </c>
      <c r="E2448" t="s">
        <v>25</v>
      </c>
      <c r="F2448">
        <v>3</v>
      </c>
      <c r="G2448">
        <v>7</v>
      </c>
      <c r="H2448">
        <v>7</v>
      </c>
      <c r="I2448">
        <v>8</v>
      </c>
      <c r="J2448">
        <v>8</v>
      </c>
      <c r="M2448" t="str">
        <f t="shared" si="76"/>
        <v>Moderate Readmission</v>
      </c>
      <c r="N2448" t="str">
        <f t="shared" si="77"/>
        <v>Moderate Safety</v>
      </c>
    </row>
    <row r="2449" spans="1:14" x14ac:dyDescent="0.3">
      <c r="A2449" t="s">
        <v>4674</v>
      </c>
      <c r="B2449" t="s">
        <v>4665</v>
      </c>
      <c r="C2449" t="s">
        <v>23</v>
      </c>
      <c r="D2449" t="s">
        <v>36</v>
      </c>
      <c r="E2449" t="s">
        <v>25</v>
      </c>
      <c r="F2449">
        <v>5</v>
      </c>
      <c r="G2449">
        <v>8</v>
      </c>
      <c r="H2449">
        <v>8</v>
      </c>
      <c r="I2449">
        <v>8</v>
      </c>
      <c r="J2449">
        <v>8</v>
      </c>
      <c r="M2449" t="str">
        <f t="shared" si="76"/>
        <v>Moderate Readmission</v>
      </c>
      <c r="N2449" t="str">
        <f t="shared" si="77"/>
        <v>Moderate Safety</v>
      </c>
    </row>
    <row r="2450" spans="1:14" x14ac:dyDescent="0.3">
      <c r="A2450" t="s">
        <v>4675</v>
      </c>
      <c r="B2450" t="s">
        <v>4665</v>
      </c>
      <c r="C2450" t="s">
        <v>23</v>
      </c>
      <c r="D2450" t="s">
        <v>36</v>
      </c>
      <c r="E2450" t="s">
        <v>25</v>
      </c>
      <c r="F2450">
        <v>4</v>
      </c>
      <c r="G2450">
        <v>3</v>
      </c>
      <c r="H2450">
        <v>7</v>
      </c>
      <c r="I2450">
        <v>8</v>
      </c>
      <c r="J2450">
        <v>11</v>
      </c>
      <c r="M2450" t="str">
        <f t="shared" si="76"/>
        <v>Moderate Readmission</v>
      </c>
      <c r="N2450" t="str">
        <f t="shared" si="77"/>
        <v>Low Safety</v>
      </c>
    </row>
    <row r="2451" spans="1:14" x14ac:dyDescent="0.3">
      <c r="A2451" t="s">
        <v>4677</v>
      </c>
      <c r="B2451" t="s">
        <v>4665</v>
      </c>
      <c r="C2451" t="s">
        <v>23</v>
      </c>
      <c r="D2451" t="s">
        <v>61</v>
      </c>
      <c r="E2451" t="s">
        <v>25</v>
      </c>
      <c r="F2451">
        <v>5</v>
      </c>
      <c r="G2451">
        <v>8</v>
      </c>
      <c r="H2451">
        <v>11</v>
      </c>
      <c r="I2451">
        <v>8</v>
      </c>
      <c r="J2451">
        <v>10</v>
      </c>
      <c r="M2451" t="str">
        <f t="shared" si="76"/>
        <v>High Readmission</v>
      </c>
      <c r="N2451" t="str">
        <f t="shared" si="77"/>
        <v>Moderate Safety</v>
      </c>
    </row>
    <row r="2452" spans="1:14" x14ac:dyDescent="0.3">
      <c r="A2452" t="s">
        <v>4678</v>
      </c>
      <c r="B2452" t="s">
        <v>4665</v>
      </c>
      <c r="C2452" t="s">
        <v>23</v>
      </c>
      <c r="D2452" t="s">
        <v>36</v>
      </c>
      <c r="E2452" t="s">
        <v>25</v>
      </c>
      <c r="F2452">
        <v>5</v>
      </c>
      <c r="G2452">
        <v>8</v>
      </c>
      <c r="H2452">
        <v>11</v>
      </c>
      <c r="I2452">
        <v>8</v>
      </c>
      <c r="J2452">
        <v>9</v>
      </c>
      <c r="M2452" t="str">
        <f t="shared" si="76"/>
        <v>High Readmission</v>
      </c>
      <c r="N2452" t="str">
        <f t="shared" si="77"/>
        <v>Moderate Safety</v>
      </c>
    </row>
    <row r="2453" spans="1:14" x14ac:dyDescent="0.3">
      <c r="A2453" t="s">
        <v>4679</v>
      </c>
      <c r="B2453" t="s">
        <v>4665</v>
      </c>
      <c r="C2453" t="s">
        <v>23</v>
      </c>
      <c r="D2453" t="s">
        <v>32</v>
      </c>
      <c r="E2453" t="s">
        <v>25</v>
      </c>
      <c r="F2453">
        <v>4</v>
      </c>
      <c r="G2453">
        <v>3</v>
      </c>
      <c r="H2453">
        <v>6</v>
      </c>
      <c r="I2453">
        <v>8</v>
      </c>
      <c r="J2453">
        <v>10</v>
      </c>
      <c r="M2453" t="str">
        <f t="shared" si="76"/>
        <v>Moderate Readmission</v>
      </c>
      <c r="N2453" t="str">
        <f t="shared" si="77"/>
        <v>Low Safety</v>
      </c>
    </row>
    <row r="2454" spans="1:14" x14ac:dyDescent="0.3">
      <c r="A2454" t="s">
        <v>175</v>
      </c>
      <c r="B2454" t="s">
        <v>4665</v>
      </c>
      <c r="C2454" t="s">
        <v>23</v>
      </c>
      <c r="D2454" t="s">
        <v>32</v>
      </c>
      <c r="E2454" t="s">
        <v>25</v>
      </c>
      <c r="F2454">
        <v>4</v>
      </c>
      <c r="G2454">
        <v>3</v>
      </c>
      <c r="H2454">
        <v>6</v>
      </c>
      <c r="I2454">
        <v>8</v>
      </c>
      <c r="J2454">
        <v>9</v>
      </c>
      <c r="M2454" t="str">
        <f t="shared" si="76"/>
        <v>Moderate Readmission</v>
      </c>
      <c r="N2454" t="str">
        <f t="shared" si="77"/>
        <v>Low Safety</v>
      </c>
    </row>
    <row r="2455" spans="1:14" x14ac:dyDescent="0.3">
      <c r="A2455" t="s">
        <v>4681</v>
      </c>
      <c r="B2455" t="s">
        <v>4665</v>
      </c>
      <c r="C2455" t="s">
        <v>23</v>
      </c>
      <c r="D2455" t="s">
        <v>36</v>
      </c>
      <c r="E2455" t="s">
        <v>25</v>
      </c>
      <c r="F2455">
        <v>5</v>
      </c>
      <c r="G2455">
        <v>4</v>
      </c>
      <c r="H2455">
        <v>7</v>
      </c>
      <c r="I2455">
        <v>8</v>
      </c>
      <c r="J2455">
        <v>11</v>
      </c>
      <c r="M2455" t="str">
        <f t="shared" si="76"/>
        <v>Moderate Readmission</v>
      </c>
      <c r="N2455" t="str">
        <f t="shared" si="77"/>
        <v>Low Safety</v>
      </c>
    </row>
    <row r="2456" spans="1:14" x14ac:dyDescent="0.3">
      <c r="A2456" t="s">
        <v>4683</v>
      </c>
      <c r="B2456" t="s">
        <v>4665</v>
      </c>
      <c r="C2456" t="s">
        <v>23</v>
      </c>
      <c r="D2456" t="s">
        <v>36</v>
      </c>
      <c r="E2456" t="s">
        <v>25</v>
      </c>
      <c r="F2456">
        <v>5</v>
      </c>
      <c r="G2456">
        <v>8</v>
      </c>
      <c r="H2456">
        <v>11</v>
      </c>
      <c r="I2456">
        <v>8</v>
      </c>
      <c r="J2456">
        <v>11</v>
      </c>
      <c r="M2456" t="str">
        <f t="shared" si="76"/>
        <v>High Readmission</v>
      </c>
      <c r="N2456" t="str">
        <f t="shared" si="77"/>
        <v>Moderate Safety</v>
      </c>
    </row>
    <row r="2457" spans="1:14" x14ac:dyDescent="0.3">
      <c r="A2457" t="s">
        <v>4685</v>
      </c>
      <c r="B2457" t="s">
        <v>4665</v>
      </c>
      <c r="C2457" t="s">
        <v>23</v>
      </c>
      <c r="D2457" t="s">
        <v>36</v>
      </c>
      <c r="E2457" t="s">
        <v>25</v>
      </c>
      <c r="F2457">
        <v>4</v>
      </c>
      <c r="G2457">
        <v>4</v>
      </c>
      <c r="H2457">
        <v>5</v>
      </c>
      <c r="I2457">
        <v>8</v>
      </c>
      <c r="J2457">
        <v>11</v>
      </c>
      <c r="M2457" t="str">
        <f t="shared" si="76"/>
        <v>Moderate Readmission</v>
      </c>
      <c r="N2457" t="str">
        <f t="shared" si="77"/>
        <v>Low Safety</v>
      </c>
    </row>
    <row r="2458" spans="1:14" x14ac:dyDescent="0.3">
      <c r="A2458" t="s">
        <v>4688</v>
      </c>
      <c r="B2458" t="s">
        <v>4665</v>
      </c>
      <c r="C2458" t="s">
        <v>155</v>
      </c>
      <c r="D2458" t="s">
        <v>156</v>
      </c>
      <c r="E2458" t="s">
        <v>25</v>
      </c>
      <c r="F2458">
        <v>5</v>
      </c>
      <c r="G2458">
        <v>4</v>
      </c>
      <c r="H2458">
        <v>6</v>
      </c>
      <c r="I2458">
        <v>8</v>
      </c>
      <c r="J2458">
        <v>5</v>
      </c>
      <c r="M2458" t="str">
        <f t="shared" si="76"/>
        <v>Moderate Readmission</v>
      </c>
      <c r="N2458" t="str">
        <f t="shared" si="77"/>
        <v>Low Safety</v>
      </c>
    </row>
    <row r="2459" spans="1:14" x14ac:dyDescent="0.3">
      <c r="A2459" t="s">
        <v>4689</v>
      </c>
      <c r="B2459" t="s">
        <v>4665</v>
      </c>
      <c r="C2459" t="s">
        <v>23</v>
      </c>
      <c r="D2459" t="s">
        <v>36</v>
      </c>
      <c r="E2459" t="s">
        <v>25</v>
      </c>
      <c r="F2459">
        <v>4</v>
      </c>
      <c r="G2459">
        <v>7</v>
      </c>
      <c r="H2459">
        <v>7</v>
      </c>
      <c r="I2459">
        <v>8</v>
      </c>
      <c r="J2459">
        <v>9</v>
      </c>
      <c r="M2459" t="str">
        <f t="shared" si="76"/>
        <v>Moderate Readmission</v>
      </c>
      <c r="N2459" t="str">
        <f t="shared" si="77"/>
        <v>Moderate Safety</v>
      </c>
    </row>
    <row r="2460" spans="1:14" x14ac:dyDescent="0.3">
      <c r="A2460" t="s">
        <v>4691</v>
      </c>
      <c r="B2460" t="s">
        <v>4665</v>
      </c>
      <c r="C2460" t="s">
        <v>23</v>
      </c>
      <c r="D2460" t="s">
        <v>76</v>
      </c>
      <c r="E2460" t="s">
        <v>25</v>
      </c>
      <c r="F2460">
        <v>5</v>
      </c>
      <c r="G2460">
        <v>3</v>
      </c>
      <c r="H2460">
        <v>5</v>
      </c>
      <c r="I2460">
        <v>8</v>
      </c>
      <c r="J2460">
        <v>8</v>
      </c>
      <c r="M2460" t="str">
        <f t="shared" si="76"/>
        <v>Moderate Readmission</v>
      </c>
      <c r="N2460" t="str">
        <f t="shared" si="77"/>
        <v>Low Safety</v>
      </c>
    </row>
    <row r="2461" spans="1:14" x14ac:dyDescent="0.3">
      <c r="A2461" t="s">
        <v>4694</v>
      </c>
      <c r="B2461" t="s">
        <v>4665</v>
      </c>
      <c r="C2461" t="s">
        <v>23</v>
      </c>
      <c r="D2461" t="s">
        <v>36</v>
      </c>
      <c r="E2461" t="s">
        <v>25</v>
      </c>
      <c r="F2461">
        <v>4</v>
      </c>
      <c r="G2461">
        <v>3</v>
      </c>
      <c r="H2461">
        <v>6</v>
      </c>
      <c r="I2461">
        <v>8</v>
      </c>
      <c r="J2461">
        <v>10</v>
      </c>
      <c r="M2461" t="str">
        <f t="shared" si="76"/>
        <v>Moderate Readmission</v>
      </c>
      <c r="N2461" t="str">
        <f t="shared" si="77"/>
        <v>Low Safety</v>
      </c>
    </row>
    <row r="2462" spans="1:14" x14ac:dyDescent="0.3">
      <c r="A2462" t="s">
        <v>4696</v>
      </c>
      <c r="B2462" t="s">
        <v>4665</v>
      </c>
      <c r="C2462" t="s">
        <v>23</v>
      </c>
      <c r="D2462" t="s">
        <v>32</v>
      </c>
      <c r="E2462" t="s">
        <v>25</v>
      </c>
      <c r="F2462">
        <v>3</v>
      </c>
      <c r="G2462">
        <v>8</v>
      </c>
      <c r="H2462">
        <v>9</v>
      </c>
      <c r="I2462">
        <v>8</v>
      </c>
      <c r="J2462">
        <v>10</v>
      </c>
      <c r="M2462" t="str">
        <f t="shared" si="76"/>
        <v>Moderate Readmission</v>
      </c>
      <c r="N2462" t="str">
        <f t="shared" si="77"/>
        <v>Moderate Safety</v>
      </c>
    </row>
    <row r="2463" spans="1:14" x14ac:dyDescent="0.3">
      <c r="A2463" t="s">
        <v>4697</v>
      </c>
      <c r="B2463" t="s">
        <v>4665</v>
      </c>
      <c r="C2463" t="s">
        <v>23</v>
      </c>
      <c r="D2463" t="s">
        <v>36</v>
      </c>
      <c r="E2463" t="s">
        <v>25</v>
      </c>
      <c r="F2463">
        <v>4</v>
      </c>
      <c r="G2463">
        <v>7</v>
      </c>
      <c r="H2463">
        <v>8</v>
      </c>
      <c r="I2463">
        <v>8</v>
      </c>
      <c r="J2463">
        <v>10</v>
      </c>
      <c r="M2463" t="str">
        <f t="shared" si="76"/>
        <v>Moderate Readmission</v>
      </c>
      <c r="N2463" t="str">
        <f t="shared" si="77"/>
        <v>Moderate Safety</v>
      </c>
    </row>
    <row r="2464" spans="1:14" x14ac:dyDescent="0.3">
      <c r="A2464" t="s">
        <v>4699</v>
      </c>
      <c r="B2464" t="s">
        <v>4665</v>
      </c>
      <c r="C2464" t="s">
        <v>23</v>
      </c>
      <c r="D2464" t="s">
        <v>32</v>
      </c>
      <c r="E2464" t="s">
        <v>25</v>
      </c>
      <c r="F2464">
        <v>3</v>
      </c>
      <c r="G2464">
        <v>5</v>
      </c>
      <c r="H2464">
        <v>6</v>
      </c>
      <c r="I2464">
        <v>8</v>
      </c>
      <c r="J2464">
        <v>9</v>
      </c>
      <c r="M2464" t="str">
        <f t="shared" si="76"/>
        <v>Moderate Readmission</v>
      </c>
      <c r="N2464" t="str">
        <f t="shared" si="77"/>
        <v>Moderate Safety</v>
      </c>
    </row>
    <row r="2465" spans="1:14" x14ac:dyDescent="0.3">
      <c r="A2465" t="s">
        <v>4700</v>
      </c>
      <c r="B2465" t="s">
        <v>4665</v>
      </c>
      <c r="C2465" t="s">
        <v>23</v>
      </c>
      <c r="D2465" t="s">
        <v>32</v>
      </c>
      <c r="E2465" t="s">
        <v>25</v>
      </c>
      <c r="F2465">
        <v>5</v>
      </c>
      <c r="G2465">
        <v>3</v>
      </c>
      <c r="H2465">
        <v>5</v>
      </c>
      <c r="I2465">
        <v>8</v>
      </c>
      <c r="J2465">
        <v>10</v>
      </c>
      <c r="M2465" t="str">
        <f t="shared" si="76"/>
        <v>Moderate Readmission</v>
      </c>
      <c r="N2465" t="str">
        <f t="shared" si="77"/>
        <v>Low Safety</v>
      </c>
    </row>
    <row r="2466" spans="1:14" x14ac:dyDescent="0.3">
      <c r="A2466" t="s">
        <v>4702</v>
      </c>
      <c r="B2466" t="s">
        <v>4665</v>
      </c>
      <c r="C2466" t="s">
        <v>23</v>
      </c>
      <c r="D2466" t="s">
        <v>36</v>
      </c>
      <c r="E2466" t="s">
        <v>25</v>
      </c>
      <c r="F2466">
        <v>4</v>
      </c>
      <c r="G2466">
        <v>4</v>
      </c>
      <c r="H2466">
        <v>5</v>
      </c>
      <c r="I2466">
        <v>8</v>
      </c>
      <c r="J2466">
        <v>10</v>
      </c>
      <c r="M2466" t="str">
        <f t="shared" si="76"/>
        <v>Moderate Readmission</v>
      </c>
      <c r="N2466" t="str">
        <f t="shared" si="77"/>
        <v>Low Safety</v>
      </c>
    </row>
    <row r="2467" spans="1:14" x14ac:dyDescent="0.3">
      <c r="A2467" t="s">
        <v>4704</v>
      </c>
      <c r="B2467" t="s">
        <v>4665</v>
      </c>
      <c r="C2467" t="s">
        <v>23</v>
      </c>
      <c r="D2467" t="s">
        <v>32</v>
      </c>
      <c r="E2467" t="s">
        <v>25</v>
      </c>
      <c r="F2467">
        <v>5</v>
      </c>
      <c r="G2467">
        <v>3</v>
      </c>
      <c r="H2467">
        <v>6</v>
      </c>
      <c r="I2467">
        <v>8</v>
      </c>
      <c r="J2467">
        <v>9</v>
      </c>
      <c r="M2467" t="str">
        <f t="shared" si="76"/>
        <v>Moderate Readmission</v>
      </c>
      <c r="N2467" t="str">
        <f t="shared" si="77"/>
        <v>Low Safety</v>
      </c>
    </row>
    <row r="2468" spans="1:14" x14ac:dyDescent="0.3">
      <c r="A2468" t="s">
        <v>4706</v>
      </c>
      <c r="B2468" t="s">
        <v>4708</v>
      </c>
      <c r="C2468" t="s">
        <v>23</v>
      </c>
      <c r="D2468" t="s">
        <v>36</v>
      </c>
      <c r="E2468" t="s">
        <v>25</v>
      </c>
      <c r="F2468">
        <v>3</v>
      </c>
      <c r="G2468">
        <v>4</v>
      </c>
      <c r="H2468">
        <v>9</v>
      </c>
      <c r="I2468">
        <v>8</v>
      </c>
      <c r="J2468">
        <v>11</v>
      </c>
      <c r="M2468" t="str">
        <f t="shared" si="76"/>
        <v>Moderate Readmission</v>
      </c>
      <c r="N2468" t="str">
        <f t="shared" si="77"/>
        <v>Low Safety</v>
      </c>
    </row>
    <row r="2469" spans="1:14" x14ac:dyDescent="0.3">
      <c r="A2469" t="s">
        <v>4709</v>
      </c>
      <c r="B2469" t="s">
        <v>4708</v>
      </c>
      <c r="C2469" t="s">
        <v>23</v>
      </c>
      <c r="D2469" t="s">
        <v>76</v>
      </c>
      <c r="E2469" t="s">
        <v>25</v>
      </c>
      <c r="F2469">
        <v>4</v>
      </c>
      <c r="G2469">
        <v>8</v>
      </c>
      <c r="H2469">
        <v>11</v>
      </c>
      <c r="I2469">
        <v>8</v>
      </c>
      <c r="J2469">
        <v>11</v>
      </c>
      <c r="M2469" t="str">
        <f t="shared" si="76"/>
        <v>High Readmission</v>
      </c>
      <c r="N2469" t="str">
        <f t="shared" si="77"/>
        <v>Moderate Safety</v>
      </c>
    </row>
    <row r="2470" spans="1:14" x14ac:dyDescent="0.3">
      <c r="A2470" t="s">
        <v>4711</v>
      </c>
      <c r="B2470" t="s">
        <v>4708</v>
      </c>
      <c r="C2470" t="s">
        <v>23</v>
      </c>
      <c r="D2470" t="s">
        <v>36</v>
      </c>
      <c r="E2470" t="s">
        <v>25</v>
      </c>
      <c r="F2470">
        <v>2</v>
      </c>
      <c r="G2470">
        <v>7</v>
      </c>
      <c r="H2470">
        <v>9</v>
      </c>
      <c r="I2470">
        <v>8</v>
      </c>
      <c r="J2470">
        <v>10</v>
      </c>
      <c r="M2470" t="str">
        <f t="shared" si="76"/>
        <v>Moderate Readmission</v>
      </c>
      <c r="N2470" t="str">
        <f t="shared" si="77"/>
        <v>Moderate Safety</v>
      </c>
    </row>
    <row r="2471" spans="1:14" x14ac:dyDescent="0.3">
      <c r="A2471" t="s">
        <v>4713</v>
      </c>
      <c r="B2471" t="s">
        <v>4708</v>
      </c>
      <c r="C2471" t="s">
        <v>23</v>
      </c>
      <c r="D2471" t="s">
        <v>36</v>
      </c>
      <c r="E2471" t="s">
        <v>25</v>
      </c>
      <c r="F2471">
        <v>4</v>
      </c>
      <c r="G2471">
        <v>3</v>
      </c>
      <c r="H2471">
        <v>9</v>
      </c>
      <c r="I2471">
        <v>8</v>
      </c>
      <c r="J2471">
        <v>8</v>
      </c>
      <c r="M2471" t="str">
        <f t="shared" si="76"/>
        <v>Moderate Readmission</v>
      </c>
      <c r="N2471" t="str">
        <f t="shared" si="77"/>
        <v>Low Safety</v>
      </c>
    </row>
    <row r="2472" spans="1:14" x14ac:dyDescent="0.3">
      <c r="A2472" t="s">
        <v>4715</v>
      </c>
      <c r="B2472" t="s">
        <v>4708</v>
      </c>
      <c r="C2472" t="s">
        <v>23</v>
      </c>
      <c r="D2472" t="s">
        <v>36</v>
      </c>
      <c r="E2472" t="s">
        <v>25</v>
      </c>
      <c r="F2472">
        <v>4</v>
      </c>
      <c r="G2472">
        <v>4</v>
      </c>
      <c r="H2472">
        <v>9</v>
      </c>
      <c r="I2472">
        <v>8</v>
      </c>
      <c r="J2472">
        <v>10</v>
      </c>
      <c r="M2472" t="str">
        <f t="shared" si="76"/>
        <v>Moderate Readmission</v>
      </c>
      <c r="N2472" t="str">
        <f t="shared" si="77"/>
        <v>Low Safety</v>
      </c>
    </row>
    <row r="2473" spans="1:14" x14ac:dyDescent="0.3">
      <c r="A2473" t="s">
        <v>4718</v>
      </c>
      <c r="B2473" t="s">
        <v>4708</v>
      </c>
      <c r="C2473" t="s">
        <v>155</v>
      </c>
      <c r="D2473" t="s">
        <v>156</v>
      </c>
      <c r="E2473" t="s">
        <v>25</v>
      </c>
      <c r="F2473">
        <v>5</v>
      </c>
      <c r="G2473">
        <v>3</v>
      </c>
      <c r="H2473">
        <v>5</v>
      </c>
      <c r="I2473">
        <v>8</v>
      </c>
      <c r="J2473">
        <v>5</v>
      </c>
      <c r="M2473" t="str">
        <f t="shared" si="76"/>
        <v>Moderate Readmission</v>
      </c>
      <c r="N2473" t="str">
        <f t="shared" si="77"/>
        <v>Low Safety</v>
      </c>
    </row>
    <row r="2474" spans="1:14" x14ac:dyDescent="0.3">
      <c r="A2474" t="s">
        <v>4720</v>
      </c>
      <c r="B2474" t="s">
        <v>4708</v>
      </c>
      <c r="C2474" t="s">
        <v>23</v>
      </c>
      <c r="D2474" t="s">
        <v>76</v>
      </c>
      <c r="E2474" t="s">
        <v>25</v>
      </c>
      <c r="F2474">
        <v>3</v>
      </c>
      <c r="G2474">
        <v>4</v>
      </c>
      <c r="H2474">
        <v>7</v>
      </c>
      <c r="I2474">
        <v>8</v>
      </c>
      <c r="J2474">
        <v>12</v>
      </c>
      <c r="M2474" t="str">
        <f t="shared" si="76"/>
        <v>Moderate Readmission</v>
      </c>
      <c r="N2474" t="str">
        <f t="shared" si="77"/>
        <v>Low Safety</v>
      </c>
    </row>
    <row r="2475" spans="1:14" x14ac:dyDescent="0.3">
      <c r="A2475" t="s">
        <v>4722</v>
      </c>
      <c r="B2475" t="s">
        <v>4708</v>
      </c>
      <c r="C2475" t="s">
        <v>171</v>
      </c>
      <c r="D2475" t="s">
        <v>36</v>
      </c>
      <c r="E2475" t="s">
        <v>25</v>
      </c>
      <c r="F2475">
        <v>3</v>
      </c>
      <c r="G2475">
        <v>2</v>
      </c>
      <c r="H2475">
        <v>4</v>
      </c>
      <c r="I2475">
        <v>8</v>
      </c>
      <c r="J2475">
        <v>3</v>
      </c>
      <c r="M2475" t="str">
        <f t="shared" si="76"/>
        <v>Low Readmission</v>
      </c>
      <c r="N2475" t="str">
        <f t="shared" si="77"/>
        <v>Low Safety</v>
      </c>
    </row>
    <row r="2476" spans="1:14" x14ac:dyDescent="0.3">
      <c r="A2476" t="s">
        <v>4723</v>
      </c>
      <c r="B2476" t="s">
        <v>4708</v>
      </c>
      <c r="C2476" t="s">
        <v>171</v>
      </c>
      <c r="D2476" t="s">
        <v>36</v>
      </c>
      <c r="E2476" t="s">
        <v>25</v>
      </c>
      <c r="F2476">
        <v>1</v>
      </c>
      <c r="G2476">
        <v>2</v>
      </c>
      <c r="H2476">
        <v>5</v>
      </c>
      <c r="I2476">
        <v>8</v>
      </c>
      <c r="J2476">
        <v>3</v>
      </c>
      <c r="M2476" t="str">
        <f t="shared" si="76"/>
        <v>Moderate Readmission</v>
      </c>
      <c r="N2476" t="str">
        <f t="shared" si="77"/>
        <v>Low Safety</v>
      </c>
    </row>
    <row r="2477" spans="1:14" x14ac:dyDescent="0.3">
      <c r="A2477" t="s">
        <v>4726</v>
      </c>
      <c r="B2477" t="s">
        <v>4708</v>
      </c>
      <c r="C2477" t="s">
        <v>171</v>
      </c>
      <c r="D2477" t="s">
        <v>36</v>
      </c>
      <c r="E2477" t="s">
        <v>25</v>
      </c>
      <c r="F2477">
        <v>3</v>
      </c>
      <c r="G2477">
        <v>1</v>
      </c>
      <c r="H2477">
        <v>6</v>
      </c>
      <c r="I2477">
        <v>8</v>
      </c>
      <c r="J2477">
        <v>1</v>
      </c>
      <c r="M2477" t="str">
        <f t="shared" si="76"/>
        <v>Moderate Readmission</v>
      </c>
      <c r="N2477" t="str">
        <f t="shared" si="77"/>
        <v>Low Safety</v>
      </c>
    </row>
    <row r="2478" spans="1:14" x14ac:dyDescent="0.3">
      <c r="A2478" t="s">
        <v>4727</v>
      </c>
      <c r="B2478" t="s">
        <v>4708</v>
      </c>
      <c r="C2478" t="s">
        <v>171</v>
      </c>
      <c r="D2478" t="s">
        <v>36</v>
      </c>
      <c r="E2478" t="s">
        <v>25</v>
      </c>
      <c r="F2478">
        <v>2</v>
      </c>
      <c r="G2478">
        <v>3</v>
      </c>
      <c r="H2478">
        <v>9</v>
      </c>
      <c r="I2478">
        <v>8</v>
      </c>
      <c r="J2478">
        <v>2</v>
      </c>
      <c r="M2478" t="str">
        <f t="shared" si="76"/>
        <v>Moderate Readmission</v>
      </c>
      <c r="N2478" t="str">
        <f t="shared" si="77"/>
        <v>Low Safety</v>
      </c>
    </row>
    <row r="2479" spans="1:14" x14ac:dyDescent="0.3">
      <c r="A2479" t="s">
        <v>4730</v>
      </c>
      <c r="B2479" t="s">
        <v>4708</v>
      </c>
      <c r="C2479" t="s">
        <v>171</v>
      </c>
      <c r="D2479" t="s">
        <v>36</v>
      </c>
      <c r="E2479" t="s">
        <v>25</v>
      </c>
      <c r="F2479">
        <v>2</v>
      </c>
      <c r="G2479">
        <v>2</v>
      </c>
      <c r="H2479">
        <v>7</v>
      </c>
      <c r="I2479">
        <v>8</v>
      </c>
      <c r="J2479">
        <v>6</v>
      </c>
      <c r="M2479" t="str">
        <f t="shared" si="76"/>
        <v>Moderate Readmission</v>
      </c>
      <c r="N2479" t="str">
        <f t="shared" si="77"/>
        <v>Low Safety</v>
      </c>
    </row>
    <row r="2480" spans="1:14" x14ac:dyDescent="0.3">
      <c r="A2480" t="s">
        <v>4733</v>
      </c>
      <c r="B2480" t="s">
        <v>4735</v>
      </c>
      <c r="C2480" t="s">
        <v>23</v>
      </c>
      <c r="D2480" t="s">
        <v>98</v>
      </c>
      <c r="E2480" t="s">
        <v>25</v>
      </c>
      <c r="F2480">
        <v>1</v>
      </c>
      <c r="G2480">
        <v>2</v>
      </c>
      <c r="H2480">
        <v>5</v>
      </c>
      <c r="I2480">
        <v>8</v>
      </c>
      <c r="J2480">
        <v>5</v>
      </c>
      <c r="M2480" t="str">
        <f t="shared" si="76"/>
        <v>Moderate Readmission</v>
      </c>
      <c r="N2480" t="str">
        <f t="shared" si="77"/>
        <v>Low Safety</v>
      </c>
    </row>
    <row r="2481" spans="1:14" x14ac:dyDescent="0.3">
      <c r="A2481" t="s">
        <v>2231</v>
      </c>
      <c r="B2481" t="s">
        <v>4737</v>
      </c>
      <c r="C2481" t="s">
        <v>23</v>
      </c>
      <c r="D2481" t="s">
        <v>36</v>
      </c>
      <c r="E2481" t="s">
        <v>25</v>
      </c>
      <c r="F2481">
        <v>4</v>
      </c>
      <c r="G2481">
        <v>1</v>
      </c>
      <c r="H2481">
        <v>4</v>
      </c>
      <c r="I2481">
        <v>8</v>
      </c>
      <c r="J2481">
        <v>6</v>
      </c>
      <c r="M2481" t="str">
        <f t="shared" si="76"/>
        <v>Low Readmission</v>
      </c>
      <c r="N2481" t="str">
        <f t="shared" si="77"/>
        <v>Low Safety</v>
      </c>
    </row>
    <row r="2482" spans="1:14" x14ac:dyDescent="0.3">
      <c r="A2482" t="s">
        <v>4738</v>
      </c>
      <c r="B2482" t="s">
        <v>4737</v>
      </c>
      <c r="C2482" t="s">
        <v>23</v>
      </c>
      <c r="D2482" t="s">
        <v>36</v>
      </c>
      <c r="E2482" t="s">
        <v>25</v>
      </c>
      <c r="F2482">
        <v>4</v>
      </c>
      <c r="G2482">
        <v>7</v>
      </c>
      <c r="H2482">
        <v>11</v>
      </c>
      <c r="I2482">
        <v>8</v>
      </c>
      <c r="J2482">
        <v>11</v>
      </c>
      <c r="M2482" t="str">
        <f t="shared" si="76"/>
        <v>High Readmission</v>
      </c>
      <c r="N2482" t="str">
        <f t="shared" si="77"/>
        <v>Moderate Safety</v>
      </c>
    </row>
    <row r="2483" spans="1:14" x14ac:dyDescent="0.3">
      <c r="A2483" t="s">
        <v>4741</v>
      </c>
      <c r="B2483" t="s">
        <v>4737</v>
      </c>
      <c r="C2483" t="s">
        <v>23</v>
      </c>
      <c r="D2483" t="s">
        <v>36</v>
      </c>
      <c r="E2483" t="s">
        <v>25</v>
      </c>
      <c r="F2483">
        <v>4</v>
      </c>
      <c r="G2483">
        <v>7</v>
      </c>
      <c r="H2483">
        <v>11</v>
      </c>
      <c r="I2483">
        <v>8</v>
      </c>
      <c r="J2483">
        <v>11</v>
      </c>
      <c r="M2483" t="str">
        <f t="shared" si="76"/>
        <v>High Readmission</v>
      </c>
      <c r="N2483" t="str">
        <f t="shared" si="77"/>
        <v>Moderate Safety</v>
      </c>
    </row>
    <row r="2484" spans="1:14" x14ac:dyDescent="0.3">
      <c r="A2484" t="s">
        <v>4743</v>
      </c>
      <c r="B2484" t="s">
        <v>4737</v>
      </c>
      <c r="C2484" t="s">
        <v>23</v>
      </c>
      <c r="D2484" t="s">
        <v>76</v>
      </c>
      <c r="E2484" t="s">
        <v>25</v>
      </c>
      <c r="F2484">
        <v>3</v>
      </c>
      <c r="G2484">
        <v>6</v>
      </c>
      <c r="H2484">
        <v>10</v>
      </c>
      <c r="I2484">
        <v>8</v>
      </c>
      <c r="J2484">
        <v>10</v>
      </c>
      <c r="M2484" t="str">
        <f t="shared" si="76"/>
        <v>High Readmission</v>
      </c>
      <c r="N2484" t="str">
        <f t="shared" si="77"/>
        <v>Moderate Safety</v>
      </c>
    </row>
    <row r="2485" spans="1:14" x14ac:dyDescent="0.3">
      <c r="A2485" t="s">
        <v>4745</v>
      </c>
      <c r="B2485" t="s">
        <v>4737</v>
      </c>
      <c r="C2485" t="s">
        <v>23</v>
      </c>
      <c r="D2485" t="s">
        <v>61</v>
      </c>
      <c r="E2485" t="s">
        <v>25</v>
      </c>
      <c r="F2485">
        <v>4</v>
      </c>
      <c r="G2485">
        <v>8</v>
      </c>
      <c r="H2485">
        <v>11</v>
      </c>
      <c r="I2485">
        <v>8</v>
      </c>
      <c r="J2485">
        <v>9</v>
      </c>
      <c r="M2485" t="str">
        <f t="shared" si="76"/>
        <v>High Readmission</v>
      </c>
      <c r="N2485" t="str">
        <f t="shared" si="77"/>
        <v>Moderate Safety</v>
      </c>
    </row>
    <row r="2486" spans="1:14" x14ac:dyDescent="0.3">
      <c r="A2486" t="s">
        <v>4748</v>
      </c>
      <c r="B2486" t="s">
        <v>4737</v>
      </c>
      <c r="C2486" t="s">
        <v>23</v>
      </c>
      <c r="D2486" t="s">
        <v>36</v>
      </c>
      <c r="E2486" t="s">
        <v>25</v>
      </c>
      <c r="F2486">
        <v>2</v>
      </c>
      <c r="G2486">
        <v>3</v>
      </c>
      <c r="H2486">
        <v>8</v>
      </c>
      <c r="I2486">
        <v>8</v>
      </c>
      <c r="J2486">
        <v>9</v>
      </c>
      <c r="M2486" t="str">
        <f t="shared" si="76"/>
        <v>Moderate Readmission</v>
      </c>
      <c r="N2486" t="str">
        <f t="shared" si="77"/>
        <v>Low Safety</v>
      </c>
    </row>
    <row r="2487" spans="1:14" x14ac:dyDescent="0.3">
      <c r="A2487" t="s">
        <v>4750</v>
      </c>
      <c r="B2487" t="s">
        <v>4737</v>
      </c>
      <c r="C2487" t="s">
        <v>23</v>
      </c>
      <c r="D2487" t="s">
        <v>36</v>
      </c>
      <c r="E2487" t="s">
        <v>25</v>
      </c>
      <c r="F2487">
        <v>3</v>
      </c>
      <c r="G2487">
        <v>7</v>
      </c>
      <c r="H2487">
        <v>11</v>
      </c>
      <c r="I2487">
        <v>8</v>
      </c>
      <c r="J2487">
        <v>10</v>
      </c>
      <c r="M2487" t="str">
        <f t="shared" si="76"/>
        <v>High Readmission</v>
      </c>
      <c r="N2487" t="str">
        <f t="shared" si="77"/>
        <v>Moderate Safety</v>
      </c>
    </row>
    <row r="2488" spans="1:14" x14ac:dyDescent="0.3">
      <c r="A2488" t="s">
        <v>4752</v>
      </c>
      <c r="B2488" t="s">
        <v>4737</v>
      </c>
      <c r="C2488" t="s">
        <v>23</v>
      </c>
      <c r="D2488" t="s">
        <v>36</v>
      </c>
      <c r="E2488" t="s">
        <v>25</v>
      </c>
      <c r="F2488">
        <v>4</v>
      </c>
      <c r="G2488">
        <v>7</v>
      </c>
      <c r="H2488">
        <v>10</v>
      </c>
      <c r="I2488">
        <v>8</v>
      </c>
      <c r="J2488">
        <v>11</v>
      </c>
      <c r="M2488" t="str">
        <f t="shared" si="76"/>
        <v>High Readmission</v>
      </c>
      <c r="N2488" t="str">
        <f t="shared" si="77"/>
        <v>Moderate Safety</v>
      </c>
    </row>
    <row r="2489" spans="1:14" x14ac:dyDescent="0.3">
      <c r="A2489" t="s">
        <v>4754</v>
      </c>
      <c r="B2489" t="s">
        <v>4737</v>
      </c>
      <c r="C2489" t="s">
        <v>23</v>
      </c>
      <c r="D2489" t="s">
        <v>76</v>
      </c>
      <c r="E2489" t="s">
        <v>25</v>
      </c>
      <c r="F2489">
        <v>1</v>
      </c>
      <c r="G2489">
        <v>4</v>
      </c>
      <c r="H2489">
        <v>9</v>
      </c>
      <c r="I2489">
        <v>8</v>
      </c>
      <c r="J2489">
        <v>10</v>
      </c>
      <c r="M2489" t="str">
        <f t="shared" si="76"/>
        <v>Moderate Readmission</v>
      </c>
      <c r="N2489" t="str">
        <f t="shared" si="77"/>
        <v>Low Safety</v>
      </c>
    </row>
    <row r="2490" spans="1:14" x14ac:dyDescent="0.3">
      <c r="A2490" t="s">
        <v>4756</v>
      </c>
      <c r="B2490" t="s">
        <v>4737</v>
      </c>
      <c r="C2490" t="s">
        <v>23</v>
      </c>
      <c r="D2490" t="s">
        <v>32</v>
      </c>
      <c r="E2490" t="s">
        <v>25</v>
      </c>
      <c r="F2490">
        <v>3</v>
      </c>
      <c r="G2490">
        <v>5</v>
      </c>
      <c r="H2490">
        <v>6</v>
      </c>
      <c r="I2490">
        <v>8</v>
      </c>
      <c r="J2490">
        <v>9</v>
      </c>
      <c r="M2490" t="str">
        <f t="shared" si="76"/>
        <v>Moderate Readmission</v>
      </c>
      <c r="N2490" t="str">
        <f t="shared" si="77"/>
        <v>Moderate Safety</v>
      </c>
    </row>
    <row r="2491" spans="1:14" x14ac:dyDescent="0.3">
      <c r="A2491" t="s">
        <v>4759</v>
      </c>
      <c r="B2491" t="s">
        <v>4737</v>
      </c>
      <c r="C2491" t="s">
        <v>23</v>
      </c>
      <c r="D2491" t="s">
        <v>36</v>
      </c>
      <c r="E2491" t="s">
        <v>25</v>
      </c>
      <c r="F2491">
        <v>3</v>
      </c>
      <c r="G2491">
        <v>7</v>
      </c>
      <c r="H2491">
        <v>11</v>
      </c>
      <c r="I2491">
        <v>8</v>
      </c>
      <c r="J2491">
        <v>10</v>
      </c>
      <c r="M2491" t="str">
        <f t="shared" si="76"/>
        <v>High Readmission</v>
      </c>
      <c r="N2491" t="str">
        <f t="shared" si="77"/>
        <v>Moderate Safety</v>
      </c>
    </row>
    <row r="2492" spans="1:14" x14ac:dyDescent="0.3">
      <c r="A2492" t="s">
        <v>4762</v>
      </c>
      <c r="B2492" t="s">
        <v>4737</v>
      </c>
      <c r="C2492" t="s">
        <v>23</v>
      </c>
      <c r="D2492" t="s">
        <v>36</v>
      </c>
      <c r="E2492" t="s">
        <v>25</v>
      </c>
      <c r="F2492">
        <v>2</v>
      </c>
      <c r="G2492">
        <v>7</v>
      </c>
      <c r="H2492">
        <v>11</v>
      </c>
      <c r="I2492">
        <v>8</v>
      </c>
      <c r="J2492">
        <v>9</v>
      </c>
      <c r="M2492" t="str">
        <f t="shared" si="76"/>
        <v>High Readmission</v>
      </c>
      <c r="N2492" t="str">
        <f t="shared" si="77"/>
        <v>Moderate Safety</v>
      </c>
    </row>
    <row r="2493" spans="1:14" x14ac:dyDescent="0.3">
      <c r="A2493" t="s">
        <v>4764</v>
      </c>
      <c r="B2493" t="s">
        <v>4737</v>
      </c>
      <c r="C2493" t="s">
        <v>23</v>
      </c>
      <c r="D2493" t="s">
        <v>32</v>
      </c>
      <c r="E2493" t="s">
        <v>25</v>
      </c>
      <c r="F2493">
        <v>3</v>
      </c>
      <c r="G2493">
        <v>3</v>
      </c>
      <c r="H2493">
        <v>7</v>
      </c>
      <c r="I2493">
        <v>8</v>
      </c>
      <c r="J2493">
        <v>11</v>
      </c>
      <c r="M2493" t="str">
        <f t="shared" si="76"/>
        <v>Moderate Readmission</v>
      </c>
      <c r="N2493" t="str">
        <f t="shared" si="77"/>
        <v>Low Safety</v>
      </c>
    </row>
    <row r="2494" spans="1:14" x14ac:dyDescent="0.3">
      <c r="A2494" t="s">
        <v>4767</v>
      </c>
      <c r="B2494" t="s">
        <v>4737</v>
      </c>
      <c r="C2494" t="s">
        <v>23</v>
      </c>
      <c r="D2494" t="s">
        <v>36</v>
      </c>
      <c r="E2494" t="s">
        <v>25</v>
      </c>
      <c r="F2494">
        <v>3</v>
      </c>
      <c r="G2494">
        <v>8</v>
      </c>
      <c r="H2494">
        <v>11</v>
      </c>
      <c r="I2494">
        <v>8</v>
      </c>
      <c r="J2494">
        <v>10</v>
      </c>
      <c r="M2494" t="str">
        <f t="shared" si="76"/>
        <v>High Readmission</v>
      </c>
      <c r="N2494" t="str">
        <f t="shared" si="77"/>
        <v>Moderate Safety</v>
      </c>
    </row>
    <row r="2495" spans="1:14" x14ac:dyDescent="0.3">
      <c r="A2495" t="s">
        <v>4770</v>
      </c>
      <c r="B2495" t="s">
        <v>4737</v>
      </c>
      <c r="C2495" t="s">
        <v>23</v>
      </c>
      <c r="D2495" t="s">
        <v>24</v>
      </c>
      <c r="E2495" t="s">
        <v>25</v>
      </c>
      <c r="F2495">
        <v>4</v>
      </c>
      <c r="G2495">
        <v>8</v>
      </c>
      <c r="H2495">
        <v>11</v>
      </c>
      <c r="I2495">
        <v>8</v>
      </c>
      <c r="J2495">
        <v>10</v>
      </c>
      <c r="M2495" t="str">
        <f t="shared" si="76"/>
        <v>High Readmission</v>
      </c>
      <c r="N2495" t="str">
        <f t="shared" si="77"/>
        <v>Moderate Safety</v>
      </c>
    </row>
    <row r="2496" spans="1:14" x14ac:dyDescent="0.3">
      <c r="A2496" t="s">
        <v>4772</v>
      </c>
      <c r="B2496" t="s">
        <v>4737</v>
      </c>
      <c r="C2496" t="s">
        <v>23</v>
      </c>
      <c r="D2496" t="s">
        <v>36</v>
      </c>
      <c r="E2496" t="s">
        <v>25</v>
      </c>
      <c r="F2496">
        <v>3</v>
      </c>
      <c r="G2496">
        <v>2</v>
      </c>
      <c r="H2496">
        <v>6</v>
      </c>
      <c r="I2496">
        <v>8</v>
      </c>
      <c r="J2496">
        <v>9</v>
      </c>
      <c r="M2496" t="str">
        <f t="shared" si="76"/>
        <v>Moderate Readmission</v>
      </c>
      <c r="N2496" t="str">
        <f t="shared" si="77"/>
        <v>Low Safety</v>
      </c>
    </row>
    <row r="2497" spans="1:14" x14ac:dyDescent="0.3">
      <c r="A2497" t="s">
        <v>4774</v>
      </c>
      <c r="B2497" t="s">
        <v>4737</v>
      </c>
      <c r="C2497" t="s">
        <v>23</v>
      </c>
      <c r="D2497" t="s">
        <v>36</v>
      </c>
      <c r="E2497" t="s">
        <v>25</v>
      </c>
      <c r="F2497">
        <v>3</v>
      </c>
      <c r="G2497">
        <v>2</v>
      </c>
      <c r="H2497">
        <v>8</v>
      </c>
      <c r="I2497">
        <v>8</v>
      </c>
      <c r="J2497">
        <v>9</v>
      </c>
      <c r="M2497" t="str">
        <f t="shared" si="76"/>
        <v>Moderate Readmission</v>
      </c>
      <c r="N2497" t="str">
        <f t="shared" si="77"/>
        <v>Low Safety</v>
      </c>
    </row>
    <row r="2498" spans="1:14" x14ac:dyDescent="0.3">
      <c r="A2498" t="s">
        <v>4777</v>
      </c>
      <c r="B2498" t="s">
        <v>4737</v>
      </c>
      <c r="C2498" t="s">
        <v>23</v>
      </c>
      <c r="D2498" t="s">
        <v>36</v>
      </c>
      <c r="E2498" t="s">
        <v>25</v>
      </c>
      <c r="F2498">
        <v>4</v>
      </c>
      <c r="G2498">
        <v>7</v>
      </c>
      <c r="H2498">
        <v>8</v>
      </c>
      <c r="I2498">
        <v>8</v>
      </c>
      <c r="J2498">
        <v>10</v>
      </c>
      <c r="M2498" t="str">
        <f t="shared" si="76"/>
        <v>Moderate Readmission</v>
      </c>
      <c r="N2498" t="str">
        <f t="shared" si="77"/>
        <v>Moderate Safety</v>
      </c>
    </row>
    <row r="2499" spans="1:14" x14ac:dyDescent="0.3">
      <c r="A2499" t="s">
        <v>4779</v>
      </c>
      <c r="B2499" t="s">
        <v>4737</v>
      </c>
      <c r="C2499" t="s">
        <v>23</v>
      </c>
      <c r="D2499" t="s">
        <v>36</v>
      </c>
      <c r="E2499" t="s">
        <v>25</v>
      </c>
      <c r="F2499">
        <v>3</v>
      </c>
      <c r="G2499">
        <v>6</v>
      </c>
      <c r="H2499">
        <v>8</v>
      </c>
      <c r="I2499">
        <v>8</v>
      </c>
      <c r="J2499">
        <v>8</v>
      </c>
      <c r="M2499" t="str">
        <f t="shared" ref="M2499:M2562" si="78">IF(H2499&gt;=10, "High Readmission", IF(H2499&gt;=5, "Moderate Readmission", "Low Readmission"))</f>
        <v>Moderate Readmission</v>
      </c>
      <c r="N2499" t="str">
        <f t="shared" ref="N2499:N2562" si="79">IF(G2499&gt;=10, "High Safety", IF(G2499&gt;=5, "Moderate Safety", "Low Safety"))</f>
        <v>Moderate Safety</v>
      </c>
    </row>
    <row r="2500" spans="1:14" x14ac:dyDescent="0.3">
      <c r="A2500" t="s">
        <v>4782</v>
      </c>
      <c r="B2500" t="s">
        <v>4737</v>
      </c>
      <c r="C2500" t="s">
        <v>23</v>
      </c>
      <c r="D2500" t="s">
        <v>36</v>
      </c>
      <c r="E2500" t="s">
        <v>25</v>
      </c>
      <c r="F2500">
        <v>4</v>
      </c>
      <c r="G2500">
        <v>6</v>
      </c>
      <c r="H2500">
        <v>9</v>
      </c>
      <c r="I2500">
        <v>8</v>
      </c>
      <c r="J2500">
        <v>11</v>
      </c>
      <c r="M2500" t="str">
        <f t="shared" si="78"/>
        <v>Moderate Readmission</v>
      </c>
      <c r="N2500" t="str">
        <f t="shared" si="79"/>
        <v>Moderate Safety</v>
      </c>
    </row>
    <row r="2501" spans="1:14" x14ac:dyDescent="0.3">
      <c r="A2501" t="s">
        <v>4784</v>
      </c>
      <c r="B2501" t="s">
        <v>4737</v>
      </c>
      <c r="C2501" t="s">
        <v>23</v>
      </c>
      <c r="D2501" t="s">
        <v>36</v>
      </c>
      <c r="E2501" t="s">
        <v>25</v>
      </c>
      <c r="F2501">
        <v>5</v>
      </c>
      <c r="G2501">
        <v>7</v>
      </c>
      <c r="H2501">
        <v>10</v>
      </c>
      <c r="I2501">
        <v>8</v>
      </c>
      <c r="J2501">
        <v>11</v>
      </c>
      <c r="M2501" t="str">
        <f t="shared" si="78"/>
        <v>High Readmission</v>
      </c>
      <c r="N2501" t="str">
        <f t="shared" si="79"/>
        <v>Moderate Safety</v>
      </c>
    </row>
    <row r="2502" spans="1:14" x14ac:dyDescent="0.3">
      <c r="A2502" t="s">
        <v>4786</v>
      </c>
      <c r="B2502" t="s">
        <v>4737</v>
      </c>
      <c r="C2502" t="s">
        <v>23</v>
      </c>
      <c r="D2502" t="s">
        <v>76</v>
      </c>
      <c r="E2502" t="s">
        <v>25</v>
      </c>
      <c r="F2502">
        <v>4</v>
      </c>
      <c r="G2502">
        <v>8</v>
      </c>
      <c r="H2502">
        <v>8</v>
      </c>
      <c r="I2502">
        <v>8</v>
      </c>
      <c r="J2502">
        <v>12</v>
      </c>
      <c r="M2502" t="str">
        <f t="shared" si="78"/>
        <v>Moderate Readmission</v>
      </c>
      <c r="N2502" t="str">
        <f t="shared" si="79"/>
        <v>Moderate Safety</v>
      </c>
    </row>
    <row r="2503" spans="1:14" x14ac:dyDescent="0.3">
      <c r="A2503" t="s">
        <v>4788</v>
      </c>
      <c r="B2503" t="s">
        <v>4737</v>
      </c>
      <c r="C2503" t="s">
        <v>23</v>
      </c>
      <c r="D2503" t="s">
        <v>36</v>
      </c>
      <c r="E2503" t="s">
        <v>25</v>
      </c>
      <c r="F2503">
        <v>3</v>
      </c>
      <c r="G2503">
        <v>6</v>
      </c>
      <c r="H2503">
        <v>8</v>
      </c>
      <c r="I2503">
        <v>8</v>
      </c>
      <c r="J2503">
        <v>10</v>
      </c>
      <c r="M2503" t="str">
        <f t="shared" si="78"/>
        <v>Moderate Readmission</v>
      </c>
      <c r="N2503" t="str">
        <f t="shared" si="79"/>
        <v>Moderate Safety</v>
      </c>
    </row>
    <row r="2504" spans="1:14" x14ac:dyDescent="0.3">
      <c r="A2504" t="s">
        <v>4791</v>
      </c>
      <c r="B2504" t="s">
        <v>4737</v>
      </c>
      <c r="C2504" t="s">
        <v>23</v>
      </c>
      <c r="D2504" t="s">
        <v>76</v>
      </c>
      <c r="E2504" t="s">
        <v>169</v>
      </c>
      <c r="F2504">
        <v>4</v>
      </c>
      <c r="G2504">
        <v>7</v>
      </c>
      <c r="H2504">
        <v>8</v>
      </c>
      <c r="I2504">
        <v>8</v>
      </c>
      <c r="J2504">
        <v>11</v>
      </c>
      <c r="M2504" t="str">
        <f t="shared" si="78"/>
        <v>Moderate Readmission</v>
      </c>
      <c r="N2504" t="str">
        <f t="shared" si="79"/>
        <v>Moderate Safety</v>
      </c>
    </row>
    <row r="2505" spans="1:14" x14ac:dyDescent="0.3">
      <c r="A2505" t="s">
        <v>4792</v>
      </c>
      <c r="B2505" t="s">
        <v>4737</v>
      </c>
      <c r="C2505" t="s">
        <v>23</v>
      </c>
      <c r="D2505" t="s">
        <v>32</v>
      </c>
      <c r="E2505" t="s">
        <v>25</v>
      </c>
      <c r="F2505">
        <v>3</v>
      </c>
      <c r="G2505">
        <v>7</v>
      </c>
      <c r="H2505">
        <v>11</v>
      </c>
      <c r="I2505">
        <v>8</v>
      </c>
      <c r="J2505">
        <v>10</v>
      </c>
      <c r="M2505" t="str">
        <f t="shared" si="78"/>
        <v>High Readmission</v>
      </c>
      <c r="N2505" t="str">
        <f t="shared" si="79"/>
        <v>Moderate Safety</v>
      </c>
    </row>
    <row r="2506" spans="1:14" x14ac:dyDescent="0.3">
      <c r="A2506" t="s">
        <v>4794</v>
      </c>
      <c r="B2506" t="s">
        <v>4737</v>
      </c>
      <c r="C2506" t="s">
        <v>23</v>
      </c>
      <c r="D2506" t="s">
        <v>36</v>
      </c>
      <c r="E2506" t="s">
        <v>25</v>
      </c>
      <c r="F2506">
        <v>5</v>
      </c>
      <c r="G2506">
        <v>8</v>
      </c>
      <c r="H2506">
        <v>9</v>
      </c>
      <c r="I2506">
        <v>8</v>
      </c>
      <c r="J2506">
        <v>10</v>
      </c>
      <c r="M2506" t="str">
        <f t="shared" si="78"/>
        <v>Moderate Readmission</v>
      </c>
      <c r="N2506" t="str">
        <f t="shared" si="79"/>
        <v>Moderate Safety</v>
      </c>
    </row>
    <row r="2507" spans="1:14" x14ac:dyDescent="0.3">
      <c r="A2507" t="s">
        <v>4795</v>
      </c>
      <c r="B2507" t="s">
        <v>4737</v>
      </c>
      <c r="C2507" t="s">
        <v>23</v>
      </c>
      <c r="D2507" t="s">
        <v>36</v>
      </c>
      <c r="E2507" t="s">
        <v>25</v>
      </c>
      <c r="F2507">
        <v>3</v>
      </c>
      <c r="G2507">
        <v>7</v>
      </c>
      <c r="H2507">
        <v>10</v>
      </c>
      <c r="I2507">
        <v>8</v>
      </c>
      <c r="J2507">
        <v>11</v>
      </c>
      <c r="M2507" t="str">
        <f t="shared" si="78"/>
        <v>High Readmission</v>
      </c>
      <c r="N2507" t="str">
        <f t="shared" si="79"/>
        <v>Moderate Safety</v>
      </c>
    </row>
    <row r="2508" spans="1:14" x14ac:dyDescent="0.3">
      <c r="A2508" t="s">
        <v>4796</v>
      </c>
      <c r="B2508" t="s">
        <v>4737</v>
      </c>
      <c r="C2508" t="s">
        <v>23</v>
      </c>
      <c r="D2508" t="s">
        <v>36</v>
      </c>
      <c r="E2508" t="s">
        <v>25</v>
      </c>
      <c r="F2508">
        <v>2</v>
      </c>
      <c r="G2508">
        <v>6</v>
      </c>
      <c r="H2508">
        <v>9</v>
      </c>
      <c r="I2508">
        <v>8</v>
      </c>
      <c r="J2508">
        <v>10</v>
      </c>
      <c r="M2508" t="str">
        <f t="shared" si="78"/>
        <v>Moderate Readmission</v>
      </c>
      <c r="N2508" t="str">
        <f t="shared" si="79"/>
        <v>Moderate Safety</v>
      </c>
    </row>
    <row r="2509" spans="1:14" x14ac:dyDescent="0.3">
      <c r="A2509" t="s">
        <v>4798</v>
      </c>
      <c r="B2509" t="s">
        <v>4737</v>
      </c>
      <c r="C2509" t="s">
        <v>23</v>
      </c>
      <c r="D2509" t="s">
        <v>76</v>
      </c>
      <c r="E2509" t="s">
        <v>25</v>
      </c>
      <c r="F2509">
        <v>4</v>
      </c>
      <c r="G2509">
        <v>7</v>
      </c>
      <c r="H2509">
        <v>9</v>
      </c>
      <c r="I2509">
        <v>8</v>
      </c>
      <c r="J2509">
        <v>10</v>
      </c>
      <c r="M2509" t="str">
        <f t="shared" si="78"/>
        <v>Moderate Readmission</v>
      </c>
      <c r="N2509" t="str">
        <f t="shared" si="79"/>
        <v>Moderate Safety</v>
      </c>
    </row>
    <row r="2510" spans="1:14" x14ac:dyDescent="0.3">
      <c r="A2510" t="s">
        <v>4801</v>
      </c>
      <c r="B2510" t="s">
        <v>4737</v>
      </c>
      <c r="C2510" t="s">
        <v>23</v>
      </c>
      <c r="D2510" t="s">
        <v>116</v>
      </c>
      <c r="E2510" t="s">
        <v>25</v>
      </c>
      <c r="F2510">
        <v>4</v>
      </c>
      <c r="G2510">
        <v>8</v>
      </c>
      <c r="H2510">
        <v>11</v>
      </c>
      <c r="I2510">
        <v>8</v>
      </c>
      <c r="J2510">
        <v>10</v>
      </c>
      <c r="M2510" t="str">
        <f t="shared" si="78"/>
        <v>High Readmission</v>
      </c>
      <c r="N2510" t="str">
        <f t="shared" si="79"/>
        <v>Moderate Safety</v>
      </c>
    </row>
    <row r="2511" spans="1:14" x14ac:dyDescent="0.3">
      <c r="A2511" t="s">
        <v>4802</v>
      </c>
      <c r="B2511" t="s">
        <v>4737</v>
      </c>
      <c r="C2511" t="s">
        <v>23</v>
      </c>
      <c r="D2511" t="s">
        <v>32</v>
      </c>
      <c r="E2511" t="s">
        <v>25</v>
      </c>
      <c r="F2511">
        <v>3</v>
      </c>
      <c r="G2511">
        <v>4</v>
      </c>
      <c r="H2511">
        <v>8</v>
      </c>
      <c r="I2511">
        <v>8</v>
      </c>
      <c r="J2511">
        <v>9</v>
      </c>
      <c r="M2511" t="str">
        <f t="shared" si="78"/>
        <v>Moderate Readmission</v>
      </c>
      <c r="N2511" t="str">
        <f t="shared" si="79"/>
        <v>Low Safety</v>
      </c>
    </row>
    <row r="2512" spans="1:14" x14ac:dyDescent="0.3">
      <c r="A2512" t="s">
        <v>4804</v>
      </c>
      <c r="B2512" t="s">
        <v>4737</v>
      </c>
      <c r="C2512" t="s">
        <v>23</v>
      </c>
      <c r="D2512" t="s">
        <v>36</v>
      </c>
      <c r="E2512" t="s">
        <v>25</v>
      </c>
      <c r="F2512">
        <v>5</v>
      </c>
      <c r="G2512">
        <v>8</v>
      </c>
      <c r="H2512">
        <v>11</v>
      </c>
      <c r="I2512">
        <v>8</v>
      </c>
      <c r="J2512">
        <v>10</v>
      </c>
      <c r="M2512" t="str">
        <f t="shared" si="78"/>
        <v>High Readmission</v>
      </c>
      <c r="N2512" t="str">
        <f t="shared" si="79"/>
        <v>Moderate Safety</v>
      </c>
    </row>
    <row r="2513" spans="1:14" x14ac:dyDescent="0.3">
      <c r="A2513" t="s">
        <v>4806</v>
      </c>
      <c r="B2513" t="s">
        <v>4737</v>
      </c>
      <c r="C2513" t="s">
        <v>23</v>
      </c>
      <c r="D2513" t="s">
        <v>36</v>
      </c>
      <c r="E2513" t="s">
        <v>25</v>
      </c>
      <c r="F2513">
        <v>4</v>
      </c>
      <c r="G2513">
        <v>7</v>
      </c>
      <c r="H2513">
        <v>8</v>
      </c>
      <c r="I2513">
        <v>8</v>
      </c>
      <c r="J2513">
        <v>10</v>
      </c>
      <c r="M2513" t="str">
        <f t="shared" si="78"/>
        <v>Moderate Readmission</v>
      </c>
      <c r="N2513" t="str">
        <f t="shared" si="79"/>
        <v>Moderate Safety</v>
      </c>
    </row>
    <row r="2514" spans="1:14" x14ac:dyDescent="0.3">
      <c r="A2514" t="s">
        <v>4809</v>
      </c>
      <c r="B2514" t="s">
        <v>4737</v>
      </c>
      <c r="C2514" t="s">
        <v>23</v>
      </c>
      <c r="D2514" t="s">
        <v>32</v>
      </c>
      <c r="E2514" t="s">
        <v>25</v>
      </c>
      <c r="F2514">
        <v>2</v>
      </c>
      <c r="G2514">
        <v>6</v>
      </c>
      <c r="H2514">
        <v>7</v>
      </c>
      <c r="I2514">
        <v>8</v>
      </c>
      <c r="J2514">
        <v>9</v>
      </c>
      <c r="M2514" t="str">
        <f t="shared" si="78"/>
        <v>Moderate Readmission</v>
      </c>
      <c r="N2514" t="str">
        <f t="shared" si="79"/>
        <v>Moderate Safety</v>
      </c>
    </row>
    <row r="2515" spans="1:14" x14ac:dyDescent="0.3">
      <c r="A2515" t="s">
        <v>4811</v>
      </c>
      <c r="B2515" t="s">
        <v>4737</v>
      </c>
      <c r="C2515" t="s">
        <v>23</v>
      </c>
      <c r="D2515" t="s">
        <v>116</v>
      </c>
      <c r="E2515" t="s">
        <v>25</v>
      </c>
      <c r="F2515">
        <v>4</v>
      </c>
      <c r="G2515">
        <v>7</v>
      </c>
      <c r="H2515">
        <v>11</v>
      </c>
      <c r="I2515">
        <v>8</v>
      </c>
      <c r="J2515">
        <v>11</v>
      </c>
      <c r="M2515" t="str">
        <f t="shared" si="78"/>
        <v>High Readmission</v>
      </c>
      <c r="N2515" t="str">
        <f t="shared" si="79"/>
        <v>Moderate Safety</v>
      </c>
    </row>
    <row r="2516" spans="1:14" x14ac:dyDescent="0.3">
      <c r="A2516" t="s">
        <v>4814</v>
      </c>
      <c r="B2516" t="s">
        <v>4737</v>
      </c>
      <c r="C2516" t="s">
        <v>155</v>
      </c>
      <c r="D2516" t="s">
        <v>156</v>
      </c>
      <c r="E2516" t="s">
        <v>25</v>
      </c>
      <c r="F2516">
        <v>4</v>
      </c>
      <c r="G2516">
        <v>2</v>
      </c>
      <c r="H2516">
        <v>5</v>
      </c>
      <c r="I2516">
        <v>8</v>
      </c>
      <c r="J2516">
        <v>5</v>
      </c>
      <c r="M2516" t="str">
        <f t="shared" si="78"/>
        <v>Moderate Readmission</v>
      </c>
      <c r="N2516" t="str">
        <f t="shared" si="79"/>
        <v>Low Safety</v>
      </c>
    </row>
    <row r="2517" spans="1:14" x14ac:dyDescent="0.3">
      <c r="A2517" t="s">
        <v>4816</v>
      </c>
      <c r="B2517" t="s">
        <v>4737</v>
      </c>
      <c r="C2517" t="s">
        <v>23</v>
      </c>
      <c r="D2517" t="s">
        <v>32</v>
      </c>
      <c r="E2517" t="s">
        <v>25</v>
      </c>
      <c r="F2517">
        <v>2</v>
      </c>
      <c r="G2517">
        <v>6</v>
      </c>
      <c r="H2517">
        <v>10</v>
      </c>
      <c r="I2517">
        <v>8</v>
      </c>
      <c r="J2517">
        <v>11</v>
      </c>
      <c r="M2517" t="str">
        <f t="shared" si="78"/>
        <v>High Readmission</v>
      </c>
      <c r="N2517" t="str">
        <f t="shared" si="79"/>
        <v>Moderate Safety</v>
      </c>
    </row>
    <row r="2518" spans="1:14" x14ac:dyDescent="0.3">
      <c r="A2518" t="s">
        <v>4818</v>
      </c>
      <c r="B2518" t="s">
        <v>4737</v>
      </c>
      <c r="C2518" t="s">
        <v>23</v>
      </c>
      <c r="D2518" t="s">
        <v>36</v>
      </c>
      <c r="E2518" t="s">
        <v>25</v>
      </c>
      <c r="F2518">
        <v>5</v>
      </c>
      <c r="G2518">
        <v>7</v>
      </c>
      <c r="H2518">
        <v>10</v>
      </c>
      <c r="I2518">
        <v>8</v>
      </c>
      <c r="J2518">
        <v>10</v>
      </c>
      <c r="M2518" t="str">
        <f t="shared" si="78"/>
        <v>High Readmission</v>
      </c>
      <c r="N2518" t="str">
        <f t="shared" si="79"/>
        <v>Moderate Safety</v>
      </c>
    </row>
    <row r="2519" spans="1:14" x14ac:dyDescent="0.3">
      <c r="A2519" t="s">
        <v>4819</v>
      </c>
      <c r="B2519" t="s">
        <v>4737</v>
      </c>
      <c r="C2519" t="s">
        <v>23</v>
      </c>
      <c r="D2519" t="s">
        <v>36</v>
      </c>
      <c r="E2519" t="s">
        <v>25</v>
      </c>
      <c r="F2519">
        <v>4</v>
      </c>
      <c r="G2519">
        <v>3</v>
      </c>
      <c r="H2519">
        <v>9</v>
      </c>
      <c r="I2519">
        <v>8</v>
      </c>
      <c r="J2519">
        <v>8</v>
      </c>
      <c r="M2519" t="str">
        <f t="shared" si="78"/>
        <v>Moderate Readmission</v>
      </c>
      <c r="N2519" t="str">
        <f t="shared" si="79"/>
        <v>Low Safety</v>
      </c>
    </row>
    <row r="2520" spans="1:14" x14ac:dyDescent="0.3">
      <c r="A2520" t="s">
        <v>4821</v>
      </c>
      <c r="B2520" t="s">
        <v>4737</v>
      </c>
      <c r="C2520" t="s">
        <v>23</v>
      </c>
      <c r="D2520" t="s">
        <v>36</v>
      </c>
      <c r="E2520" t="s">
        <v>25</v>
      </c>
      <c r="F2520">
        <v>4</v>
      </c>
      <c r="G2520">
        <v>2</v>
      </c>
      <c r="H2520">
        <v>6</v>
      </c>
      <c r="I2520">
        <v>8</v>
      </c>
      <c r="J2520">
        <v>9</v>
      </c>
      <c r="M2520" t="str">
        <f t="shared" si="78"/>
        <v>Moderate Readmission</v>
      </c>
      <c r="N2520" t="str">
        <f t="shared" si="79"/>
        <v>Low Safety</v>
      </c>
    </row>
    <row r="2521" spans="1:14" x14ac:dyDescent="0.3">
      <c r="A2521" t="s">
        <v>4822</v>
      </c>
      <c r="B2521" t="s">
        <v>4737</v>
      </c>
      <c r="C2521" t="s">
        <v>23</v>
      </c>
      <c r="D2521" t="s">
        <v>36</v>
      </c>
      <c r="E2521" t="s">
        <v>25</v>
      </c>
      <c r="F2521">
        <v>3</v>
      </c>
      <c r="G2521">
        <v>2</v>
      </c>
      <c r="H2521">
        <v>6</v>
      </c>
      <c r="I2521">
        <v>8</v>
      </c>
      <c r="J2521">
        <v>8</v>
      </c>
      <c r="M2521" t="str">
        <f t="shared" si="78"/>
        <v>Moderate Readmission</v>
      </c>
      <c r="N2521" t="str">
        <f t="shared" si="79"/>
        <v>Low Safety</v>
      </c>
    </row>
    <row r="2522" spans="1:14" x14ac:dyDescent="0.3">
      <c r="A2522" t="s">
        <v>4823</v>
      </c>
      <c r="B2522" t="s">
        <v>4737</v>
      </c>
      <c r="C2522" t="s">
        <v>23</v>
      </c>
      <c r="D2522" t="s">
        <v>76</v>
      </c>
      <c r="E2522" t="s">
        <v>25</v>
      </c>
      <c r="F2522">
        <v>4</v>
      </c>
      <c r="G2522">
        <v>3</v>
      </c>
      <c r="H2522">
        <v>9</v>
      </c>
      <c r="I2522">
        <v>8</v>
      </c>
      <c r="J2522">
        <v>10</v>
      </c>
      <c r="M2522" t="str">
        <f t="shared" si="78"/>
        <v>Moderate Readmission</v>
      </c>
      <c r="N2522" t="str">
        <f t="shared" si="79"/>
        <v>Low Safety</v>
      </c>
    </row>
    <row r="2523" spans="1:14" x14ac:dyDescent="0.3">
      <c r="A2523" t="s">
        <v>4826</v>
      </c>
      <c r="B2523" t="s">
        <v>4737</v>
      </c>
      <c r="C2523" t="s">
        <v>23</v>
      </c>
      <c r="D2523" t="s">
        <v>36</v>
      </c>
      <c r="E2523" t="s">
        <v>25</v>
      </c>
      <c r="F2523">
        <v>2</v>
      </c>
      <c r="G2523">
        <v>3</v>
      </c>
      <c r="H2523">
        <v>6</v>
      </c>
      <c r="I2523">
        <v>8</v>
      </c>
      <c r="J2523">
        <v>9</v>
      </c>
      <c r="M2523" t="str">
        <f t="shared" si="78"/>
        <v>Moderate Readmission</v>
      </c>
      <c r="N2523" t="str">
        <f t="shared" si="79"/>
        <v>Low Safety</v>
      </c>
    </row>
    <row r="2524" spans="1:14" x14ac:dyDescent="0.3">
      <c r="A2524" t="s">
        <v>4828</v>
      </c>
      <c r="B2524" t="s">
        <v>4737</v>
      </c>
      <c r="C2524" t="s">
        <v>23</v>
      </c>
      <c r="D2524" t="s">
        <v>36</v>
      </c>
      <c r="E2524" t="s">
        <v>25</v>
      </c>
      <c r="F2524">
        <v>5</v>
      </c>
      <c r="G2524">
        <v>7</v>
      </c>
      <c r="H2524">
        <v>8</v>
      </c>
      <c r="I2524">
        <v>8</v>
      </c>
      <c r="J2524">
        <v>10</v>
      </c>
      <c r="M2524" t="str">
        <f t="shared" si="78"/>
        <v>Moderate Readmission</v>
      </c>
      <c r="N2524" t="str">
        <f t="shared" si="79"/>
        <v>Moderate Safety</v>
      </c>
    </row>
    <row r="2525" spans="1:14" x14ac:dyDescent="0.3">
      <c r="A2525" t="s">
        <v>2778</v>
      </c>
      <c r="B2525" t="s">
        <v>4737</v>
      </c>
      <c r="C2525" t="s">
        <v>23</v>
      </c>
      <c r="D2525" t="s">
        <v>36</v>
      </c>
      <c r="E2525" t="s">
        <v>25</v>
      </c>
      <c r="F2525">
        <v>3</v>
      </c>
      <c r="G2525">
        <v>3</v>
      </c>
      <c r="H2525">
        <v>8</v>
      </c>
      <c r="I2525">
        <v>8</v>
      </c>
      <c r="J2525">
        <v>10</v>
      </c>
      <c r="M2525" t="str">
        <f t="shared" si="78"/>
        <v>Moderate Readmission</v>
      </c>
      <c r="N2525" t="str">
        <f t="shared" si="79"/>
        <v>Low Safety</v>
      </c>
    </row>
    <row r="2526" spans="1:14" x14ac:dyDescent="0.3">
      <c r="A2526" t="s">
        <v>4830</v>
      </c>
      <c r="B2526" t="s">
        <v>4737</v>
      </c>
      <c r="C2526" t="s">
        <v>23</v>
      </c>
      <c r="D2526" t="s">
        <v>76</v>
      </c>
      <c r="E2526" t="s">
        <v>169</v>
      </c>
      <c r="F2526">
        <v>5</v>
      </c>
      <c r="G2526">
        <v>7</v>
      </c>
      <c r="H2526">
        <v>7</v>
      </c>
      <c r="I2526">
        <v>8</v>
      </c>
      <c r="J2526">
        <v>11</v>
      </c>
      <c r="M2526" t="str">
        <f t="shared" si="78"/>
        <v>Moderate Readmission</v>
      </c>
      <c r="N2526" t="str">
        <f t="shared" si="79"/>
        <v>Moderate Safety</v>
      </c>
    </row>
    <row r="2527" spans="1:14" x14ac:dyDescent="0.3">
      <c r="A2527" t="s">
        <v>4831</v>
      </c>
      <c r="B2527" t="s">
        <v>4737</v>
      </c>
      <c r="C2527" t="s">
        <v>23</v>
      </c>
      <c r="D2527" t="s">
        <v>36</v>
      </c>
      <c r="E2527" t="s">
        <v>25</v>
      </c>
      <c r="F2527">
        <v>3</v>
      </c>
      <c r="G2527">
        <v>7</v>
      </c>
      <c r="H2527">
        <v>8</v>
      </c>
      <c r="I2527">
        <v>8</v>
      </c>
      <c r="J2527">
        <v>9</v>
      </c>
      <c r="M2527" t="str">
        <f t="shared" si="78"/>
        <v>Moderate Readmission</v>
      </c>
      <c r="N2527" t="str">
        <f t="shared" si="79"/>
        <v>Moderate Safety</v>
      </c>
    </row>
    <row r="2528" spans="1:14" x14ac:dyDescent="0.3">
      <c r="A2528" t="s">
        <v>4834</v>
      </c>
      <c r="B2528" t="s">
        <v>4737</v>
      </c>
      <c r="C2528" t="s">
        <v>155</v>
      </c>
      <c r="D2528" t="s">
        <v>156</v>
      </c>
      <c r="E2528" t="s">
        <v>25</v>
      </c>
      <c r="F2528">
        <v>4</v>
      </c>
      <c r="G2528">
        <v>4</v>
      </c>
      <c r="H2528">
        <v>6</v>
      </c>
      <c r="I2528">
        <v>8</v>
      </c>
      <c r="J2528">
        <v>6</v>
      </c>
      <c r="M2528" t="str">
        <f t="shared" si="78"/>
        <v>Moderate Readmission</v>
      </c>
      <c r="N2528" t="str">
        <f t="shared" si="79"/>
        <v>Low Safety</v>
      </c>
    </row>
    <row r="2529" spans="1:14" x14ac:dyDescent="0.3">
      <c r="A2529" t="s">
        <v>4835</v>
      </c>
      <c r="B2529" t="s">
        <v>4737</v>
      </c>
      <c r="C2529" t="s">
        <v>23</v>
      </c>
      <c r="D2529" t="s">
        <v>32</v>
      </c>
      <c r="E2529" t="s">
        <v>25</v>
      </c>
      <c r="F2529">
        <v>3</v>
      </c>
      <c r="G2529">
        <v>7</v>
      </c>
      <c r="H2529">
        <v>8</v>
      </c>
      <c r="I2529">
        <v>8</v>
      </c>
      <c r="J2529">
        <v>11</v>
      </c>
      <c r="M2529" t="str">
        <f t="shared" si="78"/>
        <v>Moderate Readmission</v>
      </c>
      <c r="N2529" t="str">
        <f t="shared" si="79"/>
        <v>Moderate Safety</v>
      </c>
    </row>
    <row r="2530" spans="1:14" x14ac:dyDescent="0.3">
      <c r="A2530" t="s">
        <v>4837</v>
      </c>
      <c r="B2530" t="s">
        <v>4737</v>
      </c>
      <c r="C2530" t="s">
        <v>23</v>
      </c>
      <c r="D2530" t="s">
        <v>32</v>
      </c>
      <c r="E2530" t="s">
        <v>25</v>
      </c>
      <c r="F2530">
        <v>3</v>
      </c>
      <c r="G2530">
        <v>3</v>
      </c>
      <c r="H2530">
        <v>7</v>
      </c>
      <c r="I2530">
        <v>8</v>
      </c>
      <c r="J2530">
        <v>10</v>
      </c>
      <c r="M2530" t="str">
        <f t="shared" si="78"/>
        <v>Moderate Readmission</v>
      </c>
      <c r="N2530" t="str">
        <f t="shared" si="79"/>
        <v>Low Safety</v>
      </c>
    </row>
    <row r="2531" spans="1:14" x14ac:dyDescent="0.3">
      <c r="A2531" t="s">
        <v>4840</v>
      </c>
      <c r="B2531" t="s">
        <v>4737</v>
      </c>
      <c r="C2531" t="s">
        <v>23</v>
      </c>
      <c r="D2531" t="s">
        <v>32</v>
      </c>
      <c r="E2531" t="s">
        <v>25</v>
      </c>
      <c r="F2531">
        <v>4</v>
      </c>
      <c r="G2531">
        <v>8</v>
      </c>
      <c r="H2531">
        <v>11</v>
      </c>
      <c r="I2531">
        <v>8</v>
      </c>
      <c r="J2531">
        <v>11</v>
      </c>
      <c r="M2531" t="str">
        <f t="shared" si="78"/>
        <v>High Readmission</v>
      </c>
      <c r="N2531" t="str">
        <f t="shared" si="79"/>
        <v>Moderate Safety</v>
      </c>
    </row>
    <row r="2532" spans="1:14" x14ac:dyDescent="0.3">
      <c r="A2532" t="s">
        <v>4841</v>
      </c>
      <c r="B2532" t="s">
        <v>4737</v>
      </c>
      <c r="C2532" t="s">
        <v>23</v>
      </c>
      <c r="D2532" t="s">
        <v>36</v>
      </c>
      <c r="E2532" t="s">
        <v>25</v>
      </c>
      <c r="F2532">
        <v>2</v>
      </c>
      <c r="G2532">
        <v>8</v>
      </c>
      <c r="H2532">
        <v>8</v>
      </c>
      <c r="I2532">
        <v>8</v>
      </c>
      <c r="J2532">
        <v>10</v>
      </c>
      <c r="M2532" t="str">
        <f t="shared" si="78"/>
        <v>Moderate Readmission</v>
      </c>
      <c r="N2532" t="str">
        <f t="shared" si="79"/>
        <v>Moderate Safety</v>
      </c>
    </row>
    <row r="2533" spans="1:14" x14ac:dyDescent="0.3">
      <c r="A2533" t="s">
        <v>4844</v>
      </c>
      <c r="B2533" t="s">
        <v>4737</v>
      </c>
      <c r="C2533" t="s">
        <v>23</v>
      </c>
      <c r="D2533" t="s">
        <v>32</v>
      </c>
      <c r="E2533" t="s">
        <v>25</v>
      </c>
      <c r="F2533">
        <v>2</v>
      </c>
      <c r="G2533">
        <v>2</v>
      </c>
      <c r="H2533">
        <v>6</v>
      </c>
      <c r="I2533">
        <v>8</v>
      </c>
      <c r="J2533">
        <v>9</v>
      </c>
      <c r="M2533" t="str">
        <f t="shared" si="78"/>
        <v>Moderate Readmission</v>
      </c>
      <c r="N2533" t="str">
        <f t="shared" si="79"/>
        <v>Low Safety</v>
      </c>
    </row>
    <row r="2534" spans="1:14" x14ac:dyDescent="0.3">
      <c r="A2534" t="s">
        <v>4847</v>
      </c>
      <c r="B2534" t="s">
        <v>4737</v>
      </c>
      <c r="C2534" t="s">
        <v>23</v>
      </c>
      <c r="D2534" t="s">
        <v>32</v>
      </c>
      <c r="E2534" t="s">
        <v>25</v>
      </c>
      <c r="F2534">
        <v>3</v>
      </c>
      <c r="G2534">
        <v>2</v>
      </c>
      <c r="H2534">
        <v>8</v>
      </c>
      <c r="I2534">
        <v>8</v>
      </c>
      <c r="J2534">
        <v>8</v>
      </c>
      <c r="M2534" t="str">
        <f t="shared" si="78"/>
        <v>Moderate Readmission</v>
      </c>
      <c r="N2534" t="str">
        <f t="shared" si="79"/>
        <v>Low Safety</v>
      </c>
    </row>
    <row r="2535" spans="1:14" x14ac:dyDescent="0.3">
      <c r="A2535" t="s">
        <v>4848</v>
      </c>
      <c r="B2535" t="s">
        <v>4737</v>
      </c>
      <c r="C2535" t="s">
        <v>23</v>
      </c>
      <c r="D2535" t="s">
        <v>76</v>
      </c>
      <c r="E2535" t="s">
        <v>25</v>
      </c>
      <c r="F2535">
        <v>4</v>
      </c>
      <c r="G2535">
        <v>8</v>
      </c>
      <c r="H2535">
        <v>11</v>
      </c>
      <c r="I2535">
        <v>8</v>
      </c>
      <c r="J2535">
        <v>10</v>
      </c>
      <c r="M2535" t="str">
        <f t="shared" si="78"/>
        <v>High Readmission</v>
      </c>
      <c r="N2535" t="str">
        <f t="shared" si="79"/>
        <v>Moderate Safety</v>
      </c>
    </row>
    <row r="2536" spans="1:14" x14ac:dyDescent="0.3">
      <c r="A2536" t="s">
        <v>4850</v>
      </c>
      <c r="B2536" t="s">
        <v>4737</v>
      </c>
      <c r="C2536" t="s">
        <v>23</v>
      </c>
      <c r="D2536" t="s">
        <v>76</v>
      </c>
      <c r="E2536" t="s">
        <v>169</v>
      </c>
      <c r="F2536">
        <v>4</v>
      </c>
      <c r="G2536">
        <v>7</v>
      </c>
      <c r="H2536">
        <v>8</v>
      </c>
      <c r="I2536">
        <v>8</v>
      </c>
      <c r="J2536">
        <v>12</v>
      </c>
      <c r="M2536" t="str">
        <f t="shared" si="78"/>
        <v>Moderate Readmission</v>
      </c>
      <c r="N2536" t="str">
        <f t="shared" si="79"/>
        <v>Moderate Safety</v>
      </c>
    </row>
    <row r="2537" spans="1:14" x14ac:dyDescent="0.3">
      <c r="A2537" t="s">
        <v>4852</v>
      </c>
      <c r="B2537" t="s">
        <v>4737</v>
      </c>
      <c r="C2537" t="s">
        <v>155</v>
      </c>
      <c r="D2537" t="s">
        <v>156</v>
      </c>
      <c r="E2537" t="s">
        <v>25</v>
      </c>
      <c r="F2537">
        <v>5</v>
      </c>
      <c r="G2537">
        <v>4</v>
      </c>
      <c r="H2537">
        <v>6</v>
      </c>
      <c r="I2537">
        <v>8</v>
      </c>
      <c r="J2537">
        <v>5</v>
      </c>
      <c r="M2537" t="str">
        <f t="shared" si="78"/>
        <v>Moderate Readmission</v>
      </c>
      <c r="N2537" t="str">
        <f t="shared" si="79"/>
        <v>Low Safety</v>
      </c>
    </row>
    <row r="2538" spans="1:14" x14ac:dyDescent="0.3">
      <c r="A2538" t="s">
        <v>4853</v>
      </c>
      <c r="B2538" t="s">
        <v>4737</v>
      </c>
      <c r="C2538" t="s">
        <v>23</v>
      </c>
      <c r="D2538" t="s">
        <v>24</v>
      </c>
      <c r="E2538" t="s">
        <v>25</v>
      </c>
      <c r="F2538">
        <v>3</v>
      </c>
      <c r="G2538">
        <v>8</v>
      </c>
      <c r="H2538">
        <v>8</v>
      </c>
      <c r="I2538">
        <v>8</v>
      </c>
      <c r="J2538">
        <v>9</v>
      </c>
      <c r="M2538" t="str">
        <f t="shared" si="78"/>
        <v>Moderate Readmission</v>
      </c>
      <c r="N2538" t="str">
        <f t="shared" si="79"/>
        <v>Moderate Safety</v>
      </c>
    </row>
    <row r="2539" spans="1:14" x14ac:dyDescent="0.3">
      <c r="A2539" t="s">
        <v>4856</v>
      </c>
      <c r="B2539" t="s">
        <v>4737</v>
      </c>
      <c r="C2539" t="s">
        <v>23</v>
      </c>
      <c r="D2539" t="s">
        <v>36</v>
      </c>
      <c r="E2539" t="s">
        <v>25</v>
      </c>
      <c r="F2539">
        <v>4</v>
      </c>
      <c r="G2539">
        <v>6</v>
      </c>
      <c r="H2539">
        <v>7</v>
      </c>
      <c r="I2539">
        <v>8</v>
      </c>
      <c r="J2539">
        <v>10</v>
      </c>
      <c r="M2539" t="str">
        <f t="shared" si="78"/>
        <v>Moderate Readmission</v>
      </c>
      <c r="N2539" t="str">
        <f t="shared" si="79"/>
        <v>Moderate Safety</v>
      </c>
    </row>
    <row r="2540" spans="1:14" x14ac:dyDescent="0.3">
      <c r="A2540" t="s">
        <v>4857</v>
      </c>
      <c r="B2540" t="s">
        <v>4737</v>
      </c>
      <c r="C2540" t="s">
        <v>23</v>
      </c>
      <c r="D2540" t="s">
        <v>36</v>
      </c>
      <c r="E2540" t="s">
        <v>25</v>
      </c>
      <c r="F2540">
        <v>4</v>
      </c>
      <c r="G2540">
        <v>2</v>
      </c>
      <c r="H2540">
        <v>6</v>
      </c>
      <c r="I2540">
        <v>8</v>
      </c>
      <c r="J2540">
        <v>10</v>
      </c>
      <c r="M2540" t="str">
        <f t="shared" si="78"/>
        <v>Moderate Readmission</v>
      </c>
      <c r="N2540" t="str">
        <f t="shared" si="79"/>
        <v>Low Safety</v>
      </c>
    </row>
    <row r="2541" spans="1:14" x14ac:dyDescent="0.3">
      <c r="A2541" t="s">
        <v>4859</v>
      </c>
      <c r="B2541" t="s">
        <v>4737</v>
      </c>
      <c r="C2541" t="s">
        <v>23</v>
      </c>
      <c r="D2541" t="s">
        <v>36</v>
      </c>
      <c r="E2541" t="s">
        <v>25</v>
      </c>
      <c r="F2541">
        <v>3</v>
      </c>
      <c r="G2541">
        <v>2</v>
      </c>
      <c r="H2541">
        <v>4</v>
      </c>
      <c r="I2541">
        <v>8</v>
      </c>
      <c r="J2541">
        <v>7</v>
      </c>
      <c r="M2541" t="str">
        <f t="shared" si="78"/>
        <v>Low Readmission</v>
      </c>
      <c r="N2541" t="str">
        <f t="shared" si="79"/>
        <v>Low Safety</v>
      </c>
    </row>
    <row r="2542" spans="1:14" x14ac:dyDescent="0.3">
      <c r="A2542" t="s">
        <v>4860</v>
      </c>
      <c r="B2542" t="s">
        <v>4737</v>
      </c>
      <c r="C2542" t="s">
        <v>23</v>
      </c>
      <c r="D2542" t="s">
        <v>36</v>
      </c>
      <c r="E2542" t="s">
        <v>25</v>
      </c>
      <c r="F2542">
        <v>4</v>
      </c>
      <c r="G2542">
        <v>3</v>
      </c>
      <c r="H2542">
        <v>7</v>
      </c>
      <c r="I2542">
        <v>8</v>
      </c>
      <c r="J2542">
        <v>9</v>
      </c>
      <c r="M2542" t="str">
        <f t="shared" si="78"/>
        <v>Moderate Readmission</v>
      </c>
      <c r="N2542" t="str">
        <f t="shared" si="79"/>
        <v>Low Safety</v>
      </c>
    </row>
    <row r="2543" spans="1:14" x14ac:dyDescent="0.3">
      <c r="A2543" t="s">
        <v>4861</v>
      </c>
      <c r="B2543" t="s">
        <v>4737</v>
      </c>
      <c r="C2543" t="s">
        <v>23</v>
      </c>
      <c r="D2543" t="s">
        <v>116</v>
      </c>
      <c r="E2543" t="s">
        <v>25</v>
      </c>
      <c r="F2543">
        <v>4</v>
      </c>
      <c r="G2543">
        <v>7</v>
      </c>
      <c r="H2543">
        <v>8</v>
      </c>
      <c r="I2543">
        <v>8</v>
      </c>
      <c r="J2543">
        <v>11</v>
      </c>
      <c r="M2543" t="str">
        <f t="shared" si="78"/>
        <v>Moderate Readmission</v>
      </c>
      <c r="N2543" t="str">
        <f t="shared" si="79"/>
        <v>Moderate Safety</v>
      </c>
    </row>
    <row r="2544" spans="1:14" x14ac:dyDescent="0.3">
      <c r="A2544" t="s">
        <v>4863</v>
      </c>
      <c r="B2544" t="s">
        <v>4737</v>
      </c>
      <c r="C2544" t="s">
        <v>23</v>
      </c>
      <c r="D2544" t="s">
        <v>36</v>
      </c>
      <c r="E2544" t="s">
        <v>25</v>
      </c>
      <c r="F2544">
        <v>4</v>
      </c>
      <c r="G2544">
        <v>4</v>
      </c>
      <c r="H2544">
        <v>7</v>
      </c>
      <c r="I2544">
        <v>8</v>
      </c>
      <c r="J2544">
        <v>9</v>
      </c>
      <c r="M2544" t="str">
        <f t="shared" si="78"/>
        <v>Moderate Readmission</v>
      </c>
      <c r="N2544" t="str">
        <f t="shared" si="79"/>
        <v>Low Safety</v>
      </c>
    </row>
    <row r="2545" spans="1:14" x14ac:dyDescent="0.3">
      <c r="A2545" t="s">
        <v>4864</v>
      </c>
      <c r="B2545" t="s">
        <v>4737</v>
      </c>
      <c r="C2545" t="s">
        <v>23</v>
      </c>
      <c r="D2545" t="s">
        <v>32</v>
      </c>
      <c r="E2545" t="s">
        <v>25</v>
      </c>
      <c r="F2545">
        <v>2</v>
      </c>
      <c r="G2545">
        <v>7</v>
      </c>
      <c r="H2545">
        <v>8</v>
      </c>
      <c r="I2545">
        <v>8</v>
      </c>
      <c r="J2545">
        <v>10</v>
      </c>
      <c r="M2545" t="str">
        <f t="shared" si="78"/>
        <v>Moderate Readmission</v>
      </c>
      <c r="N2545" t="str">
        <f t="shared" si="79"/>
        <v>Moderate Safety</v>
      </c>
    </row>
    <row r="2546" spans="1:14" x14ac:dyDescent="0.3">
      <c r="A2546" t="s">
        <v>4866</v>
      </c>
      <c r="B2546" t="s">
        <v>4737</v>
      </c>
      <c r="C2546" t="s">
        <v>23</v>
      </c>
      <c r="D2546" t="s">
        <v>36</v>
      </c>
      <c r="E2546" t="s">
        <v>25</v>
      </c>
      <c r="F2546">
        <v>4</v>
      </c>
      <c r="G2546">
        <v>3</v>
      </c>
      <c r="H2546">
        <v>7</v>
      </c>
      <c r="I2546">
        <v>8</v>
      </c>
      <c r="J2546">
        <v>7</v>
      </c>
      <c r="M2546" t="str">
        <f t="shared" si="78"/>
        <v>Moderate Readmission</v>
      </c>
      <c r="N2546" t="str">
        <f t="shared" si="79"/>
        <v>Low Safety</v>
      </c>
    </row>
    <row r="2547" spans="1:14" x14ac:dyDescent="0.3">
      <c r="A2547" t="s">
        <v>4867</v>
      </c>
      <c r="B2547" t="s">
        <v>4737</v>
      </c>
      <c r="C2547" t="s">
        <v>23</v>
      </c>
      <c r="D2547" t="s">
        <v>36</v>
      </c>
      <c r="E2547" t="s">
        <v>25</v>
      </c>
      <c r="F2547">
        <v>3</v>
      </c>
      <c r="G2547">
        <v>4</v>
      </c>
      <c r="H2547">
        <v>7</v>
      </c>
      <c r="I2547">
        <v>8</v>
      </c>
      <c r="J2547">
        <v>8</v>
      </c>
      <c r="M2547" t="str">
        <f t="shared" si="78"/>
        <v>Moderate Readmission</v>
      </c>
      <c r="N2547" t="str">
        <f t="shared" si="79"/>
        <v>Low Safety</v>
      </c>
    </row>
    <row r="2548" spans="1:14" x14ac:dyDescent="0.3">
      <c r="A2548" t="s">
        <v>4869</v>
      </c>
      <c r="B2548" t="s">
        <v>4737</v>
      </c>
      <c r="C2548" t="s">
        <v>171</v>
      </c>
      <c r="D2548" t="s">
        <v>36</v>
      </c>
      <c r="E2548" t="s">
        <v>25</v>
      </c>
      <c r="F2548">
        <v>4</v>
      </c>
      <c r="G2548">
        <v>1</v>
      </c>
      <c r="H2548">
        <v>4</v>
      </c>
      <c r="I2548">
        <v>8</v>
      </c>
      <c r="J2548">
        <v>6</v>
      </c>
      <c r="M2548" t="str">
        <f t="shared" si="78"/>
        <v>Low Readmission</v>
      </c>
      <c r="N2548" t="str">
        <f t="shared" si="79"/>
        <v>Low Safety</v>
      </c>
    </row>
    <row r="2549" spans="1:14" x14ac:dyDescent="0.3">
      <c r="A2549" t="s">
        <v>4871</v>
      </c>
      <c r="B2549" t="s">
        <v>4737</v>
      </c>
      <c r="C2549" t="s">
        <v>171</v>
      </c>
      <c r="D2549" t="s">
        <v>36</v>
      </c>
      <c r="E2549" t="s">
        <v>25</v>
      </c>
      <c r="F2549">
        <v>2</v>
      </c>
      <c r="G2549">
        <v>1</v>
      </c>
      <c r="H2549">
        <v>6</v>
      </c>
      <c r="I2549">
        <v>8</v>
      </c>
      <c r="J2549">
        <v>6</v>
      </c>
      <c r="M2549" t="str">
        <f t="shared" si="78"/>
        <v>Moderate Readmission</v>
      </c>
      <c r="N2549" t="str">
        <f t="shared" si="79"/>
        <v>Low Safety</v>
      </c>
    </row>
    <row r="2550" spans="1:14" x14ac:dyDescent="0.3">
      <c r="A2550" t="s">
        <v>4873</v>
      </c>
      <c r="B2550" t="s">
        <v>4737</v>
      </c>
      <c r="C2550" t="s">
        <v>171</v>
      </c>
      <c r="D2550" t="s">
        <v>36</v>
      </c>
      <c r="E2550" t="s">
        <v>25</v>
      </c>
      <c r="F2550">
        <v>4</v>
      </c>
      <c r="G2550">
        <v>1</v>
      </c>
      <c r="H2550">
        <v>6</v>
      </c>
      <c r="I2550">
        <v>8</v>
      </c>
      <c r="J2550">
        <v>6</v>
      </c>
      <c r="M2550" t="str">
        <f t="shared" si="78"/>
        <v>Moderate Readmission</v>
      </c>
      <c r="N2550" t="str">
        <f t="shared" si="79"/>
        <v>Low Safety</v>
      </c>
    </row>
    <row r="2551" spans="1:14" x14ac:dyDescent="0.3">
      <c r="A2551" t="s">
        <v>4875</v>
      </c>
      <c r="B2551" t="s">
        <v>4737</v>
      </c>
      <c r="C2551" t="s">
        <v>171</v>
      </c>
      <c r="D2551" t="s">
        <v>36</v>
      </c>
      <c r="E2551" t="s">
        <v>25</v>
      </c>
      <c r="F2551">
        <v>4</v>
      </c>
      <c r="G2551">
        <v>1</v>
      </c>
      <c r="H2551">
        <v>7</v>
      </c>
      <c r="I2551">
        <v>8</v>
      </c>
      <c r="J2551">
        <v>8</v>
      </c>
      <c r="M2551" t="str">
        <f t="shared" si="78"/>
        <v>Moderate Readmission</v>
      </c>
      <c r="N2551" t="str">
        <f t="shared" si="79"/>
        <v>Low Safety</v>
      </c>
    </row>
    <row r="2552" spans="1:14" x14ac:dyDescent="0.3">
      <c r="A2552" t="s">
        <v>4877</v>
      </c>
      <c r="B2552" t="s">
        <v>4879</v>
      </c>
      <c r="C2552" t="s">
        <v>23</v>
      </c>
      <c r="D2552" t="s">
        <v>36</v>
      </c>
      <c r="E2552" t="s">
        <v>25</v>
      </c>
      <c r="F2552">
        <v>3</v>
      </c>
      <c r="G2552">
        <v>6</v>
      </c>
      <c r="H2552">
        <v>10</v>
      </c>
      <c r="I2552">
        <v>8</v>
      </c>
      <c r="J2552">
        <v>11</v>
      </c>
      <c r="M2552" t="str">
        <f t="shared" si="78"/>
        <v>High Readmission</v>
      </c>
      <c r="N2552" t="str">
        <f t="shared" si="79"/>
        <v>Moderate Safety</v>
      </c>
    </row>
    <row r="2553" spans="1:14" x14ac:dyDescent="0.3">
      <c r="A2553" t="s">
        <v>4880</v>
      </c>
      <c r="B2553" t="s">
        <v>4879</v>
      </c>
      <c r="C2553" t="s">
        <v>23</v>
      </c>
      <c r="D2553" t="s">
        <v>24</v>
      </c>
      <c r="E2553" t="s">
        <v>25</v>
      </c>
      <c r="F2553">
        <v>3</v>
      </c>
      <c r="G2553">
        <v>7</v>
      </c>
      <c r="H2553">
        <v>10</v>
      </c>
      <c r="I2553">
        <v>8</v>
      </c>
      <c r="J2553">
        <v>11</v>
      </c>
      <c r="M2553" t="str">
        <f t="shared" si="78"/>
        <v>High Readmission</v>
      </c>
      <c r="N2553" t="str">
        <f t="shared" si="79"/>
        <v>Moderate Safety</v>
      </c>
    </row>
    <row r="2554" spans="1:14" x14ac:dyDescent="0.3">
      <c r="A2554" t="s">
        <v>4882</v>
      </c>
      <c r="B2554" t="s">
        <v>4879</v>
      </c>
      <c r="C2554" t="s">
        <v>23</v>
      </c>
      <c r="D2554" t="s">
        <v>36</v>
      </c>
      <c r="E2554" t="s">
        <v>25</v>
      </c>
      <c r="F2554">
        <v>5</v>
      </c>
      <c r="G2554">
        <v>8</v>
      </c>
      <c r="H2554">
        <v>11</v>
      </c>
      <c r="I2554">
        <v>8</v>
      </c>
      <c r="J2554">
        <v>10</v>
      </c>
      <c r="M2554" t="str">
        <f t="shared" si="78"/>
        <v>High Readmission</v>
      </c>
      <c r="N2554" t="str">
        <f t="shared" si="79"/>
        <v>Moderate Safety</v>
      </c>
    </row>
    <row r="2555" spans="1:14" x14ac:dyDescent="0.3">
      <c r="A2555" t="s">
        <v>4885</v>
      </c>
      <c r="B2555" t="s">
        <v>4879</v>
      </c>
      <c r="C2555" t="s">
        <v>23</v>
      </c>
      <c r="D2555" t="s">
        <v>24</v>
      </c>
      <c r="E2555" t="s">
        <v>25</v>
      </c>
      <c r="F2555">
        <v>5</v>
      </c>
      <c r="G2555">
        <v>3</v>
      </c>
      <c r="H2555">
        <v>8</v>
      </c>
      <c r="I2555">
        <v>8</v>
      </c>
      <c r="J2555">
        <v>11</v>
      </c>
      <c r="M2555" t="str">
        <f t="shared" si="78"/>
        <v>Moderate Readmission</v>
      </c>
      <c r="N2555" t="str">
        <f t="shared" si="79"/>
        <v>Low Safety</v>
      </c>
    </row>
    <row r="2556" spans="1:14" x14ac:dyDescent="0.3">
      <c r="A2556" t="s">
        <v>4887</v>
      </c>
      <c r="B2556" t="s">
        <v>4879</v>
      </c>
      <c r="C2556" t="s">
        <v>23</v>
      </c>
      <c r="D2556" t="s">
        <v>61</v>
      </c>
      <c r="E2556" t="s">
        <v>25</v>
      </c>
      <c r="F2556">
        <v>3</v>
      </c>
      <c r="G2556">
        <v>8</v>
      </c>
      <c r="H2556">
        <v>11</v>
      </c>
      <c r="I2556">
        <v>8</v>
      </c>
      <c r="J2556">
        <v>11</v>
      </c>
      <c r="M2556" t="str">
        <f t="shared" si="78"/>
        <v>High Readmission</v>
      </c>
      <c r="N2556" t="str">
        <f t="shared" si="79"/>
        <v>Moderate Safety</v>
      </c>
    </row>
    <row r="2557" spans="1:14" x14ac:dyDescent="0.3">
      <c r="A2557" t="s">
        <v>4888</v>
      </c>
      <c r="B2557" t="s">
        <v>4879</v>
      </c>
      <c r="C2557" t="s">
        <v>23</v>
      </c>
      <c r="D2557" t="s">
        <v>36</v>
      </c>
      <c r="E2557" t="s">
        <v>25</v>
      </c>
      <c r="F2557">
        <v>3</v>
      </c>
      <c r="G2557">
        <v>6</v>
      </c>
      <c r="H2557">
        <v>8</v>
      </c>
      <c r="I2557">
        <v>8</v>
      </c>
      <c r="J2557">
        <v>10</v>
      </c>
      <c r="M2557" t="str">
        <f t="shared" si="78"/>
        <v>Moderate Readmission</v>
      </c>
      <c r="N2557" t="str">
        <f t="shared" si="79"/>
        <v>Moderate Safety</v>
      </c>
    </row>
    <row r="2558" spans="1:14" x14ac:dyDescent="0.3">
      <c r="A2558" t="s">
        <v>4890</v>
      </c>
      <c r="B2558" t="s">
        <v>4879</v>
      </c>
      <c r="C2558" t="s">
        <v>23</v>
      </c>
      <c r="D2558" t="s">
        <v>116</v>
      </c>
      <c r="E2558" t="s">
        <v>25</v>
      </c>
      <c r="F2558">
        <v>3</v>
      </c>
      <c r="G2558">
        <v>8</v>
      </c>
      <c r="H2558">
        <v>9</v>
      </c>
      <c r="I2558">
        <v>8</v>
      </c>
      <c r="J2558">
        <v>10</v>
      </c>
      <c r="M2558" t="str">
        <f t="shared" si="78"/>
        <v>Moderate Readmission</v>
      </c>
      <c r="N2558" t="str">
        <f t="shared" si="79"/>
        <v>Moderate Safety</v>
      </c>
    </row>
    <row r="2559" spans="1:14" x14ac:dyDescent="0.3">
      <c r="A2559" t="s">
        <v>4892</v>
      </c>
      <c r="B2559" t="s">
        <v>4879</v>
      </c>
      <c r="C2559" t="s">
        <v>23</v>
      </c>
      <c r="D2559" t="s">
        <v>36</v>
      </c>
      <c r="E2559" t="s">
        <v>25</v>
      </c>
      <c r="F2559">
        <v>1</v>
      </c>
      <c r="G2559">
        <v>6</v>
      </c>
      <c r="H2559">
        <v>7</v>
      </c>
      <c r="I2559">
        <v>8</v>
      </c>
      <c r="J2559">
        <v>7</v>
      </c>
      <c r="M2559" t="str">
        <f t="shared" si="78"/>
        <v>Moderate Readmission</v>
      </c>
      <c r="N2559" t="str">
        <f t="shared" si="79"/>
        <v>Moderate Safety</v>
      </c>
    </row>
    <row r="2560" spans="1:14" x14ac:dyDescent="0.3">
      <c r="A2560" t="s">
        <v>4893</v>
      </c>
      <c r="B2560" t="s">
        <v>4879</v>
      </c>
      <c r="C2560" t="s">
        <v>23</v>
      </c>
      <c r="D2560" t="s">
        <v>36</v>
      </c>
      <c r="E2560" t="s">
        <v>25</v>
      </c>
      <c r="F2560">
        <v>4</v>
      </c>
      <c r="G2560">
        <v>7</v>
      </c>
      <c r="H2560">
        <v>10</v>
      </c>
      <c r="I2560">
        <v>8</v>
      </c>
      <c r="J2560">
        <v>9</v>
      </c>
      <c r="M2560" t="str">
        <f t="shared" si="78"/>
        <v>High Readmission</v>
      </c>
      <c r="N2560" t="str">
        <f t="shared" si="79"/>
        <v>Moderate Safety</v>
      </c>
    </row>
    <row r="2561" spans="1:14" x14ac:dyDescent="0.3">
      <c r="A2561" t="s">
        <v>4896</v>
      </c>
      <c r="B2561" t="s">
        <v>4879</v>
      </c>
      <c r="C2561" t="s">
        <v>23</v>
      </c>
      <c r="D2561" t="s">
        <v>76</v>
      </c>
      <c r="E2561" t="s">
        <v>25</v>
      </c>
      <c r="F2561">
        <v>3</v>
      </c>
      <c r="G2561">
        <v>6</v>
      </c>
      <c r="H2561">
        <v>9</v>
      </c>
      <c r="I2561">
        <v>8</v>
      </c>
      <c r="J2561">
        <v>11</v>
      </c>
      <c r="M2561" t="str">
        <f t="shared" si="78"/>
        <v>Moderate Readmission</v>
      </c>
      <c r="N2561" t="str">
        <f t="shared" si="79"/>
        <v>Moderate Safety</v>
      </c>
    </row>
    <row r="2562" spans="1:14" x14ac:dyDescent="0.3">
      <c r="A2562" t="s">
        <v>4897</v>
      </c>
      <c r="B2562" t="s">
        <v>4879</v>
      </c>
      <c r="C2562" t="s">
        <v>23</v>
      </c>
      <c r="D2562" t="s">
        <v>116</v>
      </c>
      <c r="E2562" t="s">
        <v>25</v>
      </c>
      <c r="F2562">
        <v>3</v>
      </c>
      <c r="G2562">
        <v>6</v>
      </c>
      <c r="H2562">
        <v>7</v>
      </c>
      <c r="I2562">
        <v>8</v>
      </c>
      <c r="J2562">
        <v>10</v>
      </c>
      <c r="M2562" t="str">
        <f t="shared" si="78"/>
        <v>Moderate Readmission</v>
      </c>
      <c r="N2562" t="str">
        <f t="shared" si="79"/>
        <v>Moderate Safety</v>
      </c>
    </row>
    <row r="2563" spans="1:14" x14ac:dyDescent="0.3">
      <c r="A2563" t="s">
        <v>4898</v>
      </c>
      <c r="B2563" t="s">
        <v>4879</v>
      </c>
      <c r="C2563" t="s">
        <v>23</v>
      </c>
      <c r="D2563" t="s">
        <v>36</v>
      </c>
      <c r="E2563" t="s">
        <v>25</v>
      </c>
      <c r="F2563">
        <v>3</v>
      </c>
      <c r="G2563">
        <v>8</v>
      </c>
      <c r="H2563">
        <v>11</v>
      </c>
      <c r="I2563">
        <v>8</v>
      </c>
      <c r="J2563">
        <v>10</v>
      </c>
      <c r="M2563" t="str">
        <f t="shared" ref="M2563:M2626" si="80">IF(H2563&gt;=10, "High Readmission", IF(H2563&gt;=5, "Moderate Readmission", "Low Readmission"))</f>
        <v>High Readmission</v>
      </c>
      <c r="N2563" t="str">
        <f t="shared" ref="N2563:N2626" si="81">IF(G2563&gt;=10, "High Safety", IF(G2563&gt;=5, "Moderate Safety", "Low Safety"))</f>
        <v>Moderate Safety</v>
      </c>
    </row>
    <row r="2564" spans="1:14" x14ac:dyDescent="0.3">
      <c r="A2564" t="s">
        <v>4900</v>
      </c>
      <c r="B2564" t="s">
        <v>4879</v>
      </c>
      <c r="C2564" t="s">
        <v>23</v>
      </c>
      <c r="D2564" t="s">
        <v>116</v>
      </c>
      <c r="E2564" t="s">
        <v>25</v>
      </c>
      <c r="F2564">
        <v>3</v>
      </c>
      <c r="G2564">
        <v>5</v>
      </c>
      <c r="H2564">
        <v>5</v>
      </c>
      <c r="I2564">
        <v>8</v>
      </c>
      <c r="J2564">
        <v>7</v>
      </c>
      <c r="M2564" t="str">
        <f t="shared" si="80"/>
        <v>Moderate Readmission</v>
      </c>
      <c r="N2564" t="str">
        <f t="shared" si="81"/>
        <v>Moderate Safety</v>
      </c>
    </row>
    <row r="2565" spans="1:14" x14ac:dyDescent="0.3">
      <c r="A2565" t="s">
        <v>4901</v>
      </c>
      <c r="B2565" t="s">
        <v>4879</v>
      </c>
      <c r="C2565" t="s">
        <v>23</v>
      </c>
      <c r="D2565" t="s">
        <v>36</v>
      </c>
      <c r="E2565" t="s">
        <v>25</v>
      </c>
      <c r="F2565">
        <v>2</v>
      </c>
      <c r="G2565">
        <v>7</v>
      </c>
      <c r="H2565">
        <v>7</v>
      </c>
      <c r="I2565">
        <v>8</v>
      </c>
      <c r="J2565">
        <v>10</v>
      </c>
      <c r="M2565" t="str">
        <f t="shared" si="80"/>
        <v>Moderate Readmission</v>
      </c>
      <c r="N2565" t="str">
        <f t="shared" si="81"/>
        <v>Moderate Safety</v>
      </c>
    </row>
    <row r="2566" spans="1:14" x14ac:dyDescent="0.3">
      <c r="A2566" t="s">
        <v>4903</v>
      </c>
      <c r="B2566" t="s">
        <v>4879</v>
      </c>
      <c r="C2566" t="s">
        <v>23</v>
      </c>
      <c r="D2566" t="s">
        <v>36</v>
      </c>
      <c r="E2566" t="s">
        <v>25</v>
      </c>
      <c r="F2566">
        <v>5</v>
      </c>
      <c r="G2566">
        <v>8</v>
      </c>
      <c r="H2566">
        <v>9</v>
      </c>
      <c r="I2566">
        <v>8</v>
      </c>
      <c r="J2566">
        <v>10</v>
      </c>
      <c r="M2566" t="str">
        <f t="shared" si="80"/>
        <v>Moderate Readmission</v>
      </c>
      <c r="N2566" t="str">
        <f t="shared" si="81"/>
        <v>Moderate Safety</v>
      </c>
    </row>
    <row r="2567" spans="1:14" x14ac:dyDescent="0.3">
      <c r="A2567" t="s">
        <v>2326</v>
      </c>
      <c r="B2567" t="s">
        <v>4879</v>
      </c>
      <c r="C2567" t="s">
        <v>23</v>
      </c>
      <c r="D2567" t="s">
        <v>76</v>
      </c>
      <c r="E2567" t="s">
        <v>25</v>
      </c>
      <c r="F2567">
        <v>4</v>
      </c>
      <c r="G2567">
        <v>7</v>
      </c>
      <c r="H2567">
        <v>11</v>
      </c>
      <c r="I2567">
        <v>8</v>
      </c>
      <c r="J2567">
        <v>10</v>
      </c>
      <c r="M2567" t="str">
        <f t="shared" si="80"/>
        <v>High Readmission</v>
      </c>
      <c r="N2567" t="str">
        <f t="shared" si="81"/>
        <v>Moderate Safety</v>
      </c>
    </row>
    <row r="2568" spans="1:14" x14ac:dyDescent="0.3">
      <c r="A2568" t="s">
        <v>4906</v>
      </c>
      <c r="B2568" t="s">
        <v>4879</v>
      </c>
      <c r="C2568" t="s">
        <v>23</v>
      </c>
      <c r="D2568" t="s">
        <v>36</v>
      </c>
      <c r="E2568" t="s">
        <v>25</v>
      </c>
      <c r="F2568">
        <v>2</v>
      </c>
      <c r="G2568">
        <v>5</v>
      </c>
      <c r="H2568">
        <v>8</v>
      </c>
      <c r="I2568">
        <v>8</v>
      </c>
      <c r="J2568">
        <v>11</v>
      </c>
      <c r="M2568" t="str">
        <f t="shared" si="80"/>
        <v>Moderate Readmission</v>
      </c>
      <c r="N2568" t="str">
        <f t="shared" si="81"/>
        <v>Moderate Safety</v>
      </c>
    </row>
    <row r="2569" spans="1:14" x14ac:dyDescent="0.3">
      <c r="A2569" t="s">
        <v>4908</v>
      </c>
      <c r="B2569" t="s">
        <v>4879</v>
      </c>
      <c r="C2569" t="s">
        <v>23</v>
      </c>
      <c r="D2569" t="s">
        <v>24</v>
      </c>
      <c r="E2569" t="s">
        <v>25</v>
      </c>
      <c r="F2569">
        <v>4</v>
      </c>
      <c r="G2569">
        <v>3</v>
      </c>
      <c r="H2569">
        <v>7</v>
      </c>
      <c r="I2569">
        <v>8</v>
      </c>
      <c r="J2569">
        <v>9</v>
      </c>
      <c r="M2569" t="str">
        <f t="shared" si="80"/>
        <v>Moderate Readmission</v>
      </c>
      <c r="N2569" t="str">
        <f t="shared" si="81"/>
        <v>Low Safety</v>
      </c>
    </row>
    <row r="2570" spans="1:14" x14ac:dyDescent="0.3">
      <c r="A2570" t="s">
        <v>4910</v>
      </c>
      <c r="B2570" t="s">
        <v>4879</v>
      </c>
      <c r="C2570" t="s">
        <v>23</v>
      </c>
      <c r="D2570" t="s">
        <v>36</v>
      </c>
      <c r="E2570" t="s">
        <v>25</v>
      </c>
      <c r="F2570">
        <v>1</v>
      </c>
      <c r="G2570">
        <v>7</v>
      </c>
      <c r="H2570">
        <v>10</v>
      </c>
      <c r="I2570">
        <v>8</v>
      </c>
      <c r="J2570">
        <v>11</v>
      </c>
      <c r="M2570" t="str">
        <f t="shared" si="80"/>
        <v>High Readmission</v>
      </c>
      <c r="N2570" t="str">
        <f t="shared" si="81"/>
        <v>Moderate Safety</v>
      </c>
    </row>
    <row r="2571" spans="1:14" x14ac:dyDescent="0.3">
      <c r="A2571" t="s">
        <v>4912</v>
      </c>
      <c r="B2571" t="s">
        <v>4879</v>
      </c>
      <c r="C2571" t="s">
        <v>23</v>
      </c>
      <c r="D2571" t="s">
        <v>36</v>
      </c>
      <c r="E2571" t="s">
        <v>25</v>
      </c>
      <c r="F2571">
        <v>3</v>
      </c>
      <c r="G2571">
        <v>7</v>
      </c>
      <c r="H2571">
        <v>11</v>
      </c>
      <c r="I2571">
        <v>8</v>
      </c>
      <c r="J2571">
        <v>11</v>
      </c>
      <c r="M2571" t="str">
        <f t="shared" si="80"/>
        <v>High Readmission</v>
      </c>
      <c r="N2571" t="str">
        <f t="shared" si="81"/>
        <v>Moderate Safety</v>
      </c>
    </row>
    <row r="2572" spans="1:14" x14ac:dyDescent="0.3">
      <c r="A2572" t="s">
        <v>4915</v>
      </c>
      <c r="B2572" t="s">
        <v>4879</v>
      </c>
      <c r="C2572" t="s">
        <v>23</v>
      </c>
      <c r="D2572" t="s">
        <v>116</v>
      </c>
      <c r="E2572" t="s">
        <v>25</v>
      </c>
      <c r="F2572">
        <v>3</v>
      </c>
      <c r="G2572">
        <v>7</v>
      </c>
      <c r="H2572">
        <v>10</v>
      </c>
      <c r="I2572">
        <v>8</v>
      </c>
      <c r="J2572">
        <v>11</v>
      </c>
      <c r="M2572" t="str">
        <f t="shared" si="80"/>
        <v>High Readmission</v>
      </c>
      <c r="N2572" t="str">
        <f t="shared" si="81"/>
        <v>Moderate Safety</v>
      </c>
    </row>
    <row r="2573" spans="1:14" x14ac:dyDescent="0.3">
      <c r="A2573" t="s">
        <v>4917</v>
      </c>
      <c r="B2573" t="s">
        <v>4879</v>
      </c>
      <c r="C2573" t="s">
        <v>23</v>
      </c>
      <c r="D2573" t="s">
        <v>36</v>
      </c>
      <c r="E2573" t="s">
        <v>25</v>
      </c>
      <c r="F2573">
        <v>4</v>
      </c>
      <c r="G2573">
        <v>7</v>
      </c>
      <c r="H2573">
        <v>11</v>
      </c>
      <c r="I2573">
        <v>8</v>
      </c>
      <c r="J2573">
        <v>9</v>
      </c>
      <c r="M2573" t="str">
        <f t="shared" si="80"/>
        <v>High Readmission</v>
      </c>
      <c r="N2573" t="str">
        <f t="shared" si="81"/>
        <v>Moderate Safety</v>
      </c>
    </row>
    <row r="2574" spans="1:14" x14ac:dyDescent="0.3">
      <c r="A2574" t="s">
        <v>4919</v>
      </c>
      <c r="B2574" t="s">
        <v>4879</v>
      </c>
      <c r="C2574" t="s">
        <v>23</v>
      </c>
      <c r="D2574" t="s">
        <v>36</v>
      </c>
      <c r="E2574" t="s">
        <v>25</v>
      </c>
      <c r="F2574">
        <v>4</v>
      </c>
      <c r="G2574">
        <v>7</v>
      </c>
      <c r="H2574">
        <v>11</v>
      </c>
      <c r="I2574">
        <v>8</v>
      </c>
      <c r="J2574">
        <v>10</v>
      </c>
      <c r="M2574" t="str">
        <f t="shared" si="80"/>
        <v>High Readmission</v>
      </c>
      <c r="N2574" t="str">
        <f t="shared" si="81"/>
        <v>Moderate Safety</v>
      </c>
    </row>
    <row r="2575" spans="1:14" x14ac:dyDescent="0.3">
      <c r="A2575" t="s">
        <v>4921</v>
      </c>
      <c r="B2575" t="s">
        <v>4879</v>
      </c>
      <c r="C2575" t="s">
        <v>23</v>
      </c>
      <c r="D2575" t="s">
        <v>76</v>
      </c>
      <c r="E2575" t="s">
        <v>25</v>
      </c>
      <c r="F2575">
        <v>4</v>
      </c>
      <c r="G2575">
        <v>8</v>
      </c>
      <c r="H2575">
        <v>11</v>
      </c>
      <c r="I2575">
        <v>8</v>
      </c>
      <c r="J2575">
        <v>9</v>
      </c>
      <c r="M2575" t="str">
        <f t="shared" si="80"/>
        <v>High Readmission</v>
      </c>
      <c r="N2575" t="str">
        <f t="shared" si="81"/>
        <v>Moderate Safety</v>
      </c>
    </row>
    <row r="2576" spans="1:14" x14ac:dyDescent="0.3">
      <c r="A2576" t="s">
        <v>4922</v>
      </c>
      <c r="B2576" t="s">
        <v>4879</v>
      </c>
      <c r="C2576" t="s">
        <v>23</v>
      </c>
      <c r="D2576" t="s">
        <v>24</v>
      </c>
      <c r="E2576" t="s">
        <v>25</v>
      </c>
      <c r="F2576">
        <v>1</v>
      </c>
      <c r="G2576">
        <v>6</v>
      </c>
      <c r="H2576">
        <v>9</v>
      </c>
      <c r="I2576">
        <v>8</v>
      </c>
      <c r="J2576">
        <v>10</v>
      </c>
      <c r="M2576" t="str">
        <f t="shared" si="80"/>
        <v>Moderate Readmission</v>
      </c>
      <c r="N2576" t="str">
        <f t="shared" si="81"/>
        <v>Moderate Safety</v>
      </c>
    </row>
    <row r="2577" spans="1:14" x14ac:dyDescent="0.3">
      <c r="A2577" t="s">
        <v>4924</v>
      </c>
      <c r="B2577" t="s">
        <v>4879</v>
      </c>
      <c r="C2577" t="s">
        <v>23</v>
      </c>
      <c r="D2577" t="s">
        <v>116</v>
      </c>
      <c r="E2577" t="s">
        <v>25</v>
      </c>
      <c r="F2577">
        <v>3</v>
      </c>
      <c r="G2577">
        <v>8</v>
      </c>
      <c r="H2577">
        <v>11</v>
      </c>
      <c r="I2577">
        <v>8</v>
      </c>
      <c r="J2577">
        <v>10</v>
      </c>
      <c r="M2577" t="str">
        <f t="shared" si="80"/>
        <v>High Readmission</v>
      </c>
      <c r="N2577" t="str">
        <f t="shared" si="81"/>
        <v>Moderate Safety</v>
      </c>
    </row>
    <row r="2578" spans="1:14" x14ac:dyDescent="0.3">
      <c r="A2578" t="s">
        <v>4925</v>
      </c>
      <c r="B2578" t="s">
        <v>4879</v>
      </c>
      <c r="C2578" t="s">
        <v>23</v>
      </c>
      <c r="D2578" t="s">
        <v>36</v>
      </c>
      <c r="E2578" t="s">
        <v>25</v>
      </c>
      <c r="F2578">
        <v>3</v>
      </c>
      <c r="G2578">
        <v>8</v>
      </c>
      <c r="H2578">
        <v>11</v>
      </c>
      <c r="I2578">
        <v>8</v>
      </c>
      <c r="J2578">
        <v>11</v>
      </c>
      <c r="M2578" t="str">
        <f t="shared" si="80"/>
        <v>High Readmission</v>
      </c>
      <c r="N2578" t="str">
        <f t="shared" si="81"/>
        <v>Moderate Safety</v>
      </c>
    </row>
    <row r="2579" spans="1:14" x14ac:dyDescent="0.3">
      <c r="A2579" t="s">
        <v>4926</v>
      </c>
      <c r="B2579" t="s">
        <v>4879</v>
      </c>
      <c r="C2579" t="s">
        <v>23</v>
      </c>
      <c r="D2579" t="s">
        <v>24</v>
      </c>
      <c r="E2579" t="s">
        <v>25</v>
      </c>
      <c r="F2579">
        <v>1</v>
      </c>
      <c r="G2579">
        <v>3</v>
      </c>
      <c r="H2579">
        <v>4</v>
      </c>
      <c r="I2579">
        <v>8</v>
      </c>
      <c r="J2579">
        <v>8</v>
      </c>
      <c r="M2579" t="str">
        <f t="shared" si="80"/>
        <v>Low Readmission</v>
      </c>
      <c r="N2579" t="str">
        <f t="shared" si="81"/>
        <v>Low Safety</v>
      </c>
    </row>
    <row r="2580" spans="1:14" x14ac:dyDescent="0.3">
      <c r="A2580" t="s">
        <v>4927</v>
      </c>
      <c r="B2580" t="s">
        <v>4879</v>
      </c>
      <c r="C2580" t="s">
        <v>23</v>
      </c>
      <c r="D2580" t="s">
        <v>98</v>
      </c>
      <c r="E2580" t="s">
        <v>25</v>
      </c>
      <c r="F2580">
        <v>1</v>
      </c>
      <c r="G2580">
        <v>6</v>
      </c>
      <c r="H2580">
        <v>6</v>
      </c>
      <c r="I2580">
        <v>8</v>
      </c>
      <c r="J2580">
        <v>8</v>
      </c>
      <c r="M2580" t="str">
        <f t="shared" si="80"/>
        <v>Moderate Readmission</v>
      </c>
      <c r="N2580" t="str">
        <f t="shared" si="81"/>
        <v>Moderate Safety</v>
      </c>
    </row>
    <row r="2581" spans="1:14" x14ac:dyDescent="0.3">
      <c r="A2581" t="s">
        <v>4928</v>
      </c>
      <c r="B2581" t="s">
        <v>4879</v>
      </c>
      <c r="C2581" t="s">
        <v>23</v>
      </c>
      <c r="D2581" t="s">
        <v>98</v>
      </c>
      <c r="E2581" t="s">
        <v>25</v>
      </c>
      <c r="F2581">
        <v>4</v>
      </c>
      <c r="G2581">
        <v>6</v>
      </c>
      <c r="H2581">
        <v>9</v>
      </c>
      <c r="I2581">
        <v>8</v>
      </c>
      <c r="J2581">
        <v>10</v>
      </c>
      <c r="M2581" t="str">
        <f t="shared" si="80"/>
        <v>Moderate Readmission</v>
      </c>
      <c r="N2581" t="str">
        <f t="shared" si="81"/>
        <v>Moderate Safety</v>
      </c>
    </row>
    <row r="2582" spans="1:14" x14ac:dyDescent="0.3">
      <c r="A2582" t="s">
        <v>4931</v>
      </c>
      <c r="B2582" t="s">
        <v>4879</v>
      </c>
      <c r="C2582" t="s">
        <v>23</v>
      </c>
      <c r="D2582" t="s">
        <v>36</v>
      </c>
      <c r="E2582" t="s">
        <v>25</v>
      </c>
      <c r="F2582">
        <v>3</v>
      </c>
      <c r="G2582">
        <v>7</v>
      </c>
      <c r="H2582">
        <v>9</v>
      </c>
      <c r="I2582">
        <v>8</v>
      </c>
      <c r="J2582">
        <v>10</v>
      </c>
      <c r="M2582" t="str">
        <f t="shared" si="80"/>
        <v>Moderate Readmission</v>
      </c>
      <c r="N2582" t="str">
        <f t="shared" si="81"/>
        <v>Moderate Safety</v>
      </c>
    </row>
    <row r="2583" spans="1:14" x14ac:dyDescent="0.3">
      <c r="A2583" t="s">
        <v>4932</v>
      </c>
      <c r="B2583" t="s">
        <v>4879</v>
      </c>
      <c r="C2583" t="s">
        <v>23</v>
      </c>
      <c r="D2583" t="s">
        <v>36</v>
      </c>
      <c r="E2583" t="s">
        <v>25</v>
      </c>
      <c r="F2583">
        <v>1</v>
      </c>
      <c r="G2583">
        <v>7</v>
      </c>
      <c r="H2583">
        <v>8</v>
      </c>
      <c r="I2583">
        <v>8</v>
      </c>
      <c r="J2583">
        <v>9</v>
      </c>
      <c r="M2583" t="str">
        <f t="shared" si="80"/>
        <v>Moderate Readmission</v>
      </c>
      <c r="N2583" t="str">
        <f t="shared" si="81"/>
        <v>Moderate Safety</v>
      </c>
    </row>
    <row r="2584" spans="1:14" x14ac:dyDescent="0.3">
      <c r="A2584" t="s">
        <v>4934</v>
      </c>
      <c r="B2584" t="s">
        <v>4879</v>
      </c>
      <c r="C2584" t="s">
        <v>23</v>
      </c>
      <c r="D2584" t="s">
        <v>24</v>
      </c>
      <c r="E2584" t="s">
        <v>25</v>
      </c>
      <c r="F2584">
        <v>2</v>
      </c>
      <c r="G2584">
        <v>7</v>
      </c>
      <c r="H2584">
        <v>10</v>
      </c>
      <c r="I2584">
        <v>8</v>
      </c>
      <c r="J2584">
        <v>11</v>
      </c>
      <c r="M2584" t="str">
        <f t="shared" si="80"/>
        <v>High Readmission</v>
      </c>
      <c r="N2584" t="str">
        <f t="shared" si="81"/>
        <v>Moderate Safety</v>
      </c>
    </row>
    <row r="2585" spans="1:14" x14ac:dyDescent="0.3">
      <c r="A2585" t="s">
        <v>1697</v>
      </c>
      <c r="B2585" t="s">
        <v>4879</v>
      </c>
      <c r="C2585" t="s">
        <v>23</v>
      </c>
      <c r="D2585" t="s">
        <v>116</v>
      </c>
      <c r="E2585" t="s">
        <v>25</v>
      </c>
      <c r="F2585">
        <v>4</v>
      </c>
      <c r="G2585">
        <v>8</v>
      </c>
      <c r="H2585">
        <v>11</v>
      </c>
      <c r="I2585">
        <v>8</v>
      </c>
      <c r="J2585">
        <v>9</v>
      </c>
      <c r="M2585" t="str">
        <f t="shared" si="80"/>
        <v>High Readmission</v>
      </c>
      <c r="N2585" t="str">
        <f t="shared" si="81"/>
        <v>Moderate Safety</v>
      </c>
    </row>
    <row r="2586" spans="1:14" x14ac:dyDescent="0.3">
      <c r="A2586" t="s">
        <v>4937</v>
      </c>
      <c r="B2586" t="s">
        <v>4879</v>
      </c>
      <c r="C2586" t="s">
        <v>23</v>
      </c>
      <c r="D2586" t="s">
        <v>36</v>
      </c>
      <c r="E2586" t="s">
        <v>25</v>
      </c>
      <c r="F2586">
        <v>4</v>
      </c>
      <c r="G2586">
        <v>7</v>
      </c>
      <c r="H2586">
        <v>7</v>
      </c>
      <c r="I2586">
        <v>8</v>
      </c>
      <c r="J2586">
        <v>10</v>
      </c>
      <c r="M2586" t="str">
        <f t="shared" si="80"/>
        <v>Moderate Readmission</v>
      </c>
      <c r="N2586" t="str">
        <f t="shared" si="81"/>
        <v>Moderate Safety</v>
      </c>
    </row>
    <row r="2587" spans="1:14" x14ac:dyDescent="0.3">
      <c r="A2587" t="s">
        <v>4938</v>
      </c>
      <c r="B2587" t="s">
        <v>4879</v>
      </c>
      <c r="C2587" t="s">
        <v>23</v>
      </c>
      <c r="D2587" t="s">
        <v>24</v>
      </c>
      <c r="E2587" t="s">
        <v>25</v>
      </c>
      <c r="F2587">
        <v>5</v>
      </c>
      <c r="G2587">
        <v>7</v>
      </c>
      <c r="H2587">
        <v>10</v>
      </c>
      <c r="I2587">
        <v>8</v>
      </c>
      <c r="J2587">
        <v>9</v>
      </c>
      <c r="M2587" t="str">
        <f t="shared" si="80"/>
        <v>High Readmission</v>
      </c>
      <c r="N2587" t="str">
        <f t="shared" si="81"/>
        <v>Moderate Safety</v>
      </c>
    </row>
    <row r="2588" spans="1:14" x14ac:dyDescent="0.3">
      <c r="A2588" t="s">
        <v>4940</v>
      </c>
      <c r="B2588" t="s">
        <v>4879</v>
      </c>
      <c r="C2588" t="s">
        <v>23</v>
      </c>
      <c r="D2588" t="s">
        <v>36</v>
      </c>
      <c r="E2588" t="s">
        <v>25</v>
      </c>
      <c r="F2588">
        <v>2</v>
      </c>
      <c r="G2588">
        <v>8</v>
      </c>
      <c r="H2588">
        <v>11</v>
      </c>
      <c r="I2588">
        <v>8</v>
      </c>
      <c r="J2588">
        <v>10</v>
      </c>
      <c r="M2588" t="str">
        <f t="shared" si="80"/>
        <v>High Readmission</v>
      </c>
      <c r="N2588" t="str">
        <f t="shared" si="81"/>
        <v>Moderate Safety</v>
      </c>
    </row>
    <row r="2589" spans="1:14" x14ac:dyDescent="0.3">
      <c r="A2589" t="s">
        <v>4941</v>
      </c>
      <c r="B2589" t="s">
        <v>4879</v>
      </c>
      <c r="C2589" t="s">
        <v>23</v>
      </c>
      <c r="D2589" t="s">
        <v>36</v>
      </c>
      <c r="E2589" t="s">
        <v>25</v>
      </c>
      <c r="F2589">
        <v>3</v>
      </c>
      <c r="G2589">
        <v>6</v>
      </c>
      <c r="H2589">
        <v>8</v>
      </c>
      <c r="I2589">
        <v>8</v>
      </c>
      <c r="J2589">
        <v>7</v>
      </c>
      <c r="M2589" t="str">
        <f t="shared" si="80"/>
        <v>Moderate Readmission</v>
      </c>
      <c r="N2589" t="str">
        <f t="shared" si="81"/>
        <v>Moderate Safety</v>
      </c>
    </row>
    <row r="2590" spans="1:14" x14ac:dyDescent="0.3">
      <c r="A2590" t="s">
        <v>4942</v>
      </c>
      <c r="B2590" t="s">
        <v>4879</v>
      </c>
      <c r="C2590" t="s">
        <v>23</v>
      </c>
      <c r="D2590" t="s">
        <v>116</v>
      </c>
      <c r="E2590" t="s">
        <v>25</v>
      </c>
      <c r="F2590">
        <v>3</v>
      </c>
      <c r="G2590">
        <v>6</v>
      </c>
      <c r="H2590">
        <v>7</v>
      </c>
      <c r="I2590">
        <v>8</v>
      </c>
      <c r="J2590">
        <v>9</v>
      </c>
      <c r="M2590" t="str">
        <f t="shared" si="80"/>
        <v>Moderate Readmission</v>
      </c>
      <c r="N2590" t="str">
        <f t="shared" si="81"/>
        <v>Moderate Safety</v>
      </c>
    </row>
    <row r="2591" spans="1:14" x14ac:dyDescent="0.3">
      <c r="A2591" t="s">
        <v>4944</v>
      </c>
      <c r="B2591" t="s">
        <v>4879</v>
      </c>
      <c r="C2591" t="s">
        <v>23</v>
      </c>
      <c r="D2591" t="s">
        <v>36</v>
      </c>
      <c r="E2591" t="s">
        <v>25</v>
      </c>
      <c r="F2591">
        <v>4</v>
      </c>
      <c r="G2591">
        <v>7</v>
      </c>
      <c r="H2591">
        <v>9</v>
      </c>
      <c r="I2591">
        <v>8</v>
      </c>
      <c r="J2591">
        <v>11</v>
      </c>
      <c r="M2591" t="str">
        <f t="shared" si="80"/>
        <v>Moderate Readmission</v>
      </c>
      <c r="N2591" t="str">
        <f t="shared" si="81"/>
        <v>Moderate Safety</v>
      </c>
    </row>
    <row r="2592" spans="1:14" x14ac:dyDescent="0.3">
      <c r="A2592" t="s">
        <v>3978</v>
      </c>
      <c r="B2592" t="s">
        <v>4879</v>
      </c>
      <c r="C2592" t="s">
        <v>23</v>
      </c>
      <c r="D2592" t="s">
        <v>116</v>
      </c>
      <c r="E2592" t="s">
        <v>25</v>
      </c>
      <c r="F2592">
        <v>4</v>
      </c>
      <c r="G2592">
        <v>7</v>
      </c>
      <c r="H2592">
        <v>9</v>
      </c>
      <c r="I2592">
        <v>8</v>
      </c>
      <c r="J2592">
        <v>10</v>
      </c>
      <c r="M2592" t="str">
        <f t="shared" si="80"/>
        <v>Moderate Readmission</v>
      </c>
      <c r="N2592" t="str">
        <f t="shared" si="81"/>
        <v>Moderate Safety</v>
      </c>
    </row>
    <row r="2593" spans="1:14" x14ac:dyDescent="0.3">
      <c r="A2593" t="s">
        <v>4946</v>
      </c>
      <c r="B2593" t="s">
        <v>4879</v>
      </c>
      <c r="C2593" t="s">
        <v>23</v>
      </c>
      <c r="D2593" t="s">
        <v>36</v>
      </c>
      <c r="E2593" t="s">
        <v>25</v>
      </c>
      <c r="F2593">
        <v>4</v>
      </c>
      <c r="G2593">
        <v>7</v>
      </c>
      <c r="H2593">
        <v>7</v>
      </c>
      <c r="I2593">
        <v>8</v>
      </c>
      <c r="J2593">
        <v>10</v>
      </c>
      <c r="M2593" t="str">
        <f t="shared" si="80"/>
        <v>Moderate Readmission</v>
      </c>
      <c r="N2593" t="str">
        <f t="shared" si="81"/>
        <v>Moderate Safety</v>
      </c>
    </row>
    <row r="2594" spans="1:14" x14ac:dyDescent="0.3">
      <c r="A2594" t="s">
        <v>4948</v>
      </c>
      <c r="B2594" t="s">
        <v>4879</v>
      </c>
      <c r="C2594" t="s">
        <v>23</v>
      </c>
      <c r="D2594" t="s">
        <v>36</v>
      </c>
      <c r="E2594" t="s">
        <v>25</v>
      </c>
      <c r="F2594">
        <v>5</v>
      </c>
      <c r="G2594">
        <v>2</v>
      </c>
      <c r="H2594">
        <v>5</v>
      </c>
      <c r="I2594">
        <v>8</v>
      </c>
      <c r="J2594">
        <v>6</v>
      </c>
      <c r="M2594" t="str">
        <f t="shared" si="80"/>
        <v>Moderate Readmission</v>
      </c>
      <c r="N2594" t="str">
        <f t="shared" si="81"/>
        <v>Low Safety</v>
      </c>
    </row>
    <row r="2595" spans="1:14" x14ac:dyDescent="0.3">
      <c r="A2595" t="s">
        <v>4950</v>
      </c>
      <c r="B2595" t="s">
        <v>4879</v>
      </c>
      <c r="C2595" t="s">
        <v>155</v>
      </c>
      <c r="D2595" t="s">
        <v>156</v>
      </c>
      <c r="E2595" t="s">
        <v>25</v>
      </c>
      <c r="F2595">
        <v>4</v>
      </c>
      <c r="G2595">
        <v>4</v>
      </c>
      <c r="H2595">
        <v>6</v>
      </c>
      <c r="I2595">
        <v>8</v>
      </c>
      <c r="J2595">
        <v>6</v>
      </c>
      <c r="M2595" t="str">
        <f t="shared" si="80"/>
        <v>Moderate Readmission</v>
      </c>
      <c r="N2595" t="str">
        <f t="shared" si="81"/>
        <v>Low Safety</v>
      </c>
    </row>
    <row r="2596" spans="1:14" x14ac:dyDescent="0.3">
      <c r="A2596" t="s">
        <v>4951</v>
      </c>
      <c r="B2596" t="s">
        <v>4879</v>
      </c>
      <c r="C2596" t="s">
        <v>171</v>
      </c>
      <c r="D2596" t="s">
        <v>24</v>
      </c>
      <c r="E2596" t="s">
        <v>25</v>
      </c>
      <c r="F2596">
        <v>4</v>
      </c>
      <c r="G2596">
        <v>2</v>
      </c>
      <c r="H2596">
        <v>7</v>
      </c>
      <c r="I2596">
        <v>8</v>
      </c>
      <c r="J2596">
        <v>7</v>
      </c>
      <c r="M2596" t="str">
        <f t="shared" si="80"/>
        <v>Moderate Readmission</v>
      </c>
      <c r="N2596" t="str">
        <f t="shared" si="81"/>
        <v>Low Safety</v>
      </c>
    </row>
    <row r="2597" spans="1:14" x14ac:dyDescent="0.3">
      <c r="A2597" t="s">
        <v>4953</v>
      </c>
      <c r="B2597" t="s">
        <v>4879</v>
      </c>
      <c r="C2597" t="s">
        <v>171</v>
      </c>
      <c r="D2597" t="s">
        <v>116</v>
      </c>
      <c r="E2597" t="s">
        <v>25</v>
      </c>
      <c r="F2597">
        <v>4</v>
      </c>
      <c r="G2597">
        <v>1</v>
      </c>
      <c r="H2597">
        <v>5</v>
      </c>
      <c r="I2597">
        <v>8</v>
      </c>
      <c r="J2597">
        <v>8</v>
      </c>
      <c r="M2597" t="str">
        <f t="shared" si="80"/>
        <v>Moderate Readmission</v>
      </c>
      <c r="N2597" t="str">
        <f t="shared" si="81"/>
        <v>Low Safety</v>
      </c>
    </row>
    <row r="2598" spans="1:14" x14ac:dyDescent="0.3">
      <c r="A2598" t="s">
        <v>4956</v>
      </c>
      <c r="B2598" t="s">
        <v>4879</v>
      </c>
      <c r="C2598" t="s">
        <v>171</v>
      </c>
      <c r="D2598" t="s">
        <v>76</v>
      </c>
      <c r="E2598" t="s">
        <v>25</v>
      </c>
      <c r="F2598">
        <v>1</v>
      </c>
      <c r="G2598">
        <v>2</v>
      </c>
      <c r="H2598">
        <v>3</v>
      </c>
      <c r="I2598">
        <v>8</v>
      </c>
      <c r="J2598">
        <v>7</v>
      </c>
      <c r="M2598" t="str">
        <f t="shared" si="80"/>
        <v>Low Readmission</v>
      </c>
      <c r="N2598" t="str">
        <f t="shared" si="81"/>
        <v>Low Safety</v>
      </c>
    </row>
    <row r="2599" spans="1:14" x14ac:dyDescent="0.3">
      <c r="A2599" t="s">
        <v>4958</v>
      </c>
      <c r="B2599" t="s">
        <v>4879</v>
      </c>
      <c r="C2599" t="s">
        <v>171</v>
      </c>
      <c r="D2599" t="s">
        <v>24</v>
      </c>
      <c r="E2599" t="s">
        <v>25</v>
      </c>
      <c r="F2599">
        <v>5</v>
      </c>
      <c r="G2599">
        <v>3</v>
      </c>
      <c r="H2599">
        <v>6</v>
      </c>
      <c r="I2599">
        <v>8</v>
      </c>
      <c r="J2599">
        <v>4</v>
      </c>
      <c r="M2599" t="str">
        <f t="shared" si="80"/>
        <v>Moderate Readmission</v>
      </c>
      <c r="N2599" t="str">
        <f t="shared" si="81"/>
        <v>Low Safety</v>
      </c>
    </row>
    <row r="2600" spans="1:14" x14ac:dyDescent="0.3">
      <c r="A2600" t="s">
        <v>4960</v>
      </c>
      <c r="B2600" t="s">
        <v>4879</v>
      </c>
      <c r="C2600" t="s">
        <v>171</v>
      </c>
      <c r="D2600" t="s">
        <v>36</v>
      </c>
      <c r="E2600" t="s">
        <v>25</v>
      </c>
      <c r="F2600">
        <v>3</v>
      </c>
      <c r="G2600">
        <v>1</v>
      </c>
      <c r="H2600">
        <v>8</v>
      </c>
      <c r="I2600">
        <v>8</v>
      </c>
      <c r="J2600">
        <v>6</v>
      </c>
      <c r="M2600" t="str">
        <f t="shared" si="80"/>
        <v>Moderate Readmission</v>
      </c>
      <c r="N2600" t="str">
        <f t="shared" si="81"/>
        <v>Low Safety</v>
      </c>
    </row>
    <row r="2601" spans="1:14" x14ac:dyDescent="0.3">
      <c r="A2601" t="s">
        <v>4963</v>
      </c>
      <c r="B2601" t="s">
        <v>4879</v>
      </c>
      <c r="C2601" t="s">
        <v>171</v>
      </c>
      <c r="D2601" t="s">
        <v>24</v>
      </c>
      <c r="E2601" t="s">
        <v>25</v>
      </c>
      <c r="F2601">
        <v>1</v>
      </c>
      <c r="G2601">
        <v>1</v>
      </c>
      <c r="H2601">
        <v>4</v>
      </c>
      <c r="I2601">
        <v>8</v>
      </c>
      <c r="J2601">
        <v>7</v>
      </c>
      <c r="M2601" t="str">
        <f t="shared" si="80"/>
        <v>Low Readmission</v>
      </c>
      <c r="N2601" t="str">
        <f t="shared" si="81"/>
        <v>Low Safety</v>
      </c>
    </row>
    <row r="2602" spans="1:14" x14ac:dyDescent="0.3">
      <c r="A2602" t="s">
        <v>4965</v>
      </c>
      <c r="B2602" t="s">
        <v>4879</v>
      </c>
      <c r="C2602" t="s">
        <v>171</v>
      </c>
      <c r="D2602" t="s">
        <v>116</v>
      </c>
      <c r="E2602" t="s">
        <v>25</v>
      </c>
      <c r="F2602">
        <v>4</v>
      </c>
      <c r="G2602">
        <v>1</v>
      </c>
      <c r="H2602">
        <v>7</v>
      </c>
      <c r="I2602">
        <v>8</v>
      </c>
      <c r="J2602">
        <v>7</v>
      </c>
      <c r="M2602" t="str">
        <f t="shared" si="80"/>
        <v>Moderate Readmission</v>
      </c>
      <c r="N2602" t="str">
        <f t="shared" si="81"/>
        <v>Low Safety</v>
      </c>
    </row>
    <row r="2603" spans="1:14" x14ac:dyDescent="0.3">
      <c r="A2603" t="s">
        <v>4966</v>
      </c>
      <c r="B2603" t="s">
        <v>4879</v>
      </c>
      <c r="C2603" t="s">
        <v>171</v>
      </c>
      <c r="D2603" t="s">
        <v>24</v>
      </c>
      <c r="E2603" t="s">
        <v>25</v>
      </c>
      <c r="F2603">
        <v>1</v>
      </c>
      <c r="G2603">
        <v>1</v>
      </c>
      <c r="H2603">
        <v>8</v>
      </c>
      <c r="I2603">
        <v>8</v>
      </c>
      <c r="J2603">
        <v>3</v>
      </c>
      <c r="M2603" t="str">
        <f t="shared" si="80"/>
        <v>Moderate Readmission</v>
      </c>
      <c r="N2603" t="str">
        <f t="shared" si="81"/>
        <v>Low Safety</v>
      </c>
    </row>
    <row r="2604" spans="1:14" x14ac:dyDescent="0.3">
      <c r="A2604" t="s">
        <v>4969</v>
      </c>
      <c r="B2604" t="s">
        <v>4971</v>
      </c>
      <c r="C2604" t="s">
        <v>23</v>
      </c>
      <c r="D2604" t="s">
        <v>36</v>
      </c>
      <c r="E2604" t="s">
        <v>25</v>
      </c>
      <c r="F2604">
        <v>2</v>
      </c>
      <c r="G2604">
        <v>8</v>
      </c>
      <c r="H2604">
        <v>11</v>
      </c>
      <c r="I2604">
        <v>8</v>
      </c>
      <c r="J2604">
        <v>9</v>
      </c>
      <c r="M2604" t="str">
        <f t="shared" si="80"/>
        <v>High Readmission</v>
      </c>
      <c r="N2604" t="str">
        <f t="shared" si="81"/>
        <v>Moderate Safety</v>
      </c>
    </row>
    <row r="2605" spans="1:14" x14ac:dyDescent="0.3">
      <c r="A2605" t="s">
        <v>4973</v>
      </c>
      <c r="B2605" t="s">
        <v>4971</v>
      </c>
      <c r="C2605" t="s">
        <v>23</v>
      </c>
      <c r="D2605" t="s">
        <v>32</v>
      </c>
      <c r="E2605" t="s">
        <v>25</v>
      </c>
      <c r="F2605">
        <v>2</v>
      </c>
      <c r="G2605">
        <v>3</v>
      </c>
      <c r="H2605">
        <v>6</v>
      </c>
      <c r="I2605">
        <v>8</v>
      </c>
      <c r="J2605">
        <v>8</v>
      </c>
      <c r="M2605" t="str">
        <f t="shared" si="80"/>
        <v>Moderate Readmission</v>
      </c>
      <c r="N2605" t="str">
        <f t="shared" si="81"/>
        <v>Low Safety</v>
      </c>
    </row>
    <row r="2606" spans="1:14" x14ac:dyDescent="0.3">
      <c r="A2606" t="s">
        <v>4976</v>
      </c>
      <c r="B2606" t="s">
        <v>4971</v>
      </c>
      <c r="C2606" t="s">
        <v>23</v>
      </c>
      <c r="D2606" t="s">
        <v>36</v>
      </c>
      <c r="E2606" t="s">
        <v>25</v>
      </c>
      <c r="F2606">
        <v>4</v>
      </c>
      <c r="G2606">
        <v>7</v>
      </c>
      <c r="H2606">
        <v>10</v>
      </c>
      <c r="I2606">
        <v>8</v>
      </c>
      <c r="J2606">
        <v>11</v>
      </c>
      <c r="M2606" t="str">
        <f t="shared" si="80"/>
        <v>High Readmission</v>
      </c>
      <c r="N2606" t="str">
        <f t="shared" si="81"/>
        <v>Moderate Safety</v>
      </c>
    </row>
    <row r="2607" spans="1:14" x14ac:dyDescent="0.3">
      <c r="A2607" t="s">
        <v>701</v>
      </c>
      <c r="B2607" t="s">
        <v>4971</v>
      </c>
      <c r="C2607" t="s">
        <v>23</v>
      </c>
      <c r="D2607" t="s">
        <v>116</v>
      </c>
      <c r="E2607" t="s">
        <v>25</v>
      </c>
      <c r="F2607">
        <v>2</v>
      </c>
      <c r="G2607">
        <v>8</v>
      </c>
      <c r="H2607">
        <v>11</v>
      </c>
      <c r="I2607">
        <v>8</v>
      </c>
      <c r="J2607">
        <v>11</v>
      </c>
      <c r="M2607" t="str">
        <f t="shared" si="80"/>
        <v>High Readmission</v>
      </c>
      <c r="N2607" t="str">
        <f t="shared" si="81"/>
        <v>Moderate Safety</v>
      </c>
    </row>
    <row r="2608" spans="1:14" x14ac:dyDescent="0.3">
      <c r="A2608" t="s">
        <v>4978</v>
      </c>
      <c r="B2608" t="s">
        <v>4971</v>
      </c>
      <c r="C2608" t="s">
        <v>23</v>
      </c>
      <c r="D2608" t="s">
        <v>36</v>
      </c>
      <c r="E2608" t="s">
        <v>25</v>
      </c>
      <c r="F2608">
        <v>1</v>
      </c>
      <c r="G2608">
        <v>7</v>
      </c>
      <c r="H2608">
        <v>10</v>
      </c>
      <c r="I2608">
        <v>8</v>
      </c>
      <c r="J2608">
        <v>9</v>
      </c>
      <c r="M2608" t="str">
        <f t="shared" si="80"/>
        <v>High Readmission</v>
      </c>
      <c r="N2608" t="str">
        <f t="shared" si="81"/>
        <v>Moderate Safety</v>
      </c>
    </row>
    <row r="2609" spans="1:14" x14ac:dyDescent="0.3">
      <c r="A2609" t="s">
        <v>4980</v>
      </c>
      <c r="B2609" t="s">
        <v>4971</v>
      </c>
      <c r="C2609" t="s">
        <v>23</v>
      </c>
      <c r="D2609" t="s">
        <v>36</v>
      </c>
      <c r="E2609" t="s">
        <v>25</v>
      </c>
      <c r="F2609">
        <v>1</v>
      </c>
      <c r="G2609">
        <v>2</v>
      </c>
      <c r="H2609">
        <v>6</v>
      </c>
      <c r="I2609">
        <v>8</v>
      </c>
      <c r="J2609">
        <v>8</v>
      </c>
      <c r="M2609" t="str">
        <f t="shared" si="80"/>
        <v>Moderate Readmission</v>
      </c>
      <c r="N2609" t="str">
        <f t="shared" si="81"/>
        <v>Low Safety</v>
      </c>
    </row>
    <row r="2610" spans="1:14" x14ac:dyDescent="0.3">
      <c r="A2610" t="s">
        <v>4982</v>
      </c>
      <c r="B2610" t="s">
        <v>4971</v>
      </c>
      <c r="C2610" t="s">
        <v>23</v>
      </c>
      <c r="D2610" t="s">
        <v>36</v>
      </c>
      <c r="E2610" t="s">
        <v>25</v>
      </c>
      <c r="F2610">
        <v>2</v>
      </c>
      <c r="G2610">
        <v>4</v>
      </c>
      <c r="H2610">
        <v>8</v>
      </c>
      <c r="I2610">
        <v>8</v>
      </c>
      <c r="J2610">
        <v>9</v>
      </c>
      <c r="M2610" t="str">
        <f t="shared" si="80"/>
        <v>Moderate Readmission</v>
      </c>
      <c r="N2610" t="str">
        <f t="shared" si="81"/>
        <v>Low Safety</v>
      </c>
    </row>
    <row r="2611" spans="1:14" x14ac:dyDescent="0.3">
      <c r="A2611" t="s">
        <v>4984</v>
      </c>
      <c r="B2611" t="s">
        <v>4971</v>
      </c>
      <c r="C2611" t="s">
        <v>23</v>
      </c>
      <c r="D2611" t="s">
        <v>36</v>
      </c>
      <c r="E2611" t="s">
        <v>25</v>
      </c>
      <c r="F2611">
        <v>1</v>
      </c>
      <c r="G2611">
        <v>8</v>
      </c>
      <c r="H2611">
        <v>11</v>
      </c>
      <c r="I2611">
        <v>8</v>
      </c>
      <c r="J2611">
        <v>11</v>
      </c>
      <c r="M2611" t="str">
        <f t="shared" si="80"/>
        <v>High Readmission</v>
      </c>
      <c r="N2611" t="str">
        <f t="shared" si="81"/>
        <v>Moderate Safety</v>
      </c>
    </row>
    <row r="2612" spans="1:14" x14ac:dyDescent="0.3">
      <c r="A2612" t="s">
        <v>4986</v>
      </c>
      <c r="B2612" t="s">
        <v>4971</v>
      </c>
      <c r="C2612" t="s">
        <v>23</v>
      </c>
      <c r="D2612" t="s">
        <v>98</v>
      </c>
      <c r="E2612" t="s">
        <v>25</v>
      </c>
      <c r="F2612">
        <v>2</v>
      </c>
      <c r="G2612">
        <v>6</v>
      </c>
      <c r="H2612">
        <v>9</v>
      </c>
      <c r="I2612">
        <v>8</v>
      </c>
      <c r="J2612">
        <v>11</v>
      </c>
      <c r="M2612" t="str">
        <f t="shared" si="80"/>
        <v>Moderate Readmission</v>
      </c>
      <c r="N2612" t="str">
        <f t="shared" si="81"/>
        <v>Moderate Safety</v>
      </c>
    </row>
    <row r="2613" spans="1:14" x14ac:dyDescent="0.3">
      <c r="A2613" t="s">
        <v>4988</v>
      </c>
      <c r="B2613" t="s">
        <v>4971</v>
      </c>
      <c r="C2613" t="s">
        <v>23</v>
      </c>
      <c r="D2613" t="s">
        <v>36</v>
      </c>
      <c r="E2613" t="s">
        <v>25</v>
      </c>
      <c r="F2613">
        <v>3</v>
      </c>
      <c r="G2613">
        <v>7</v>
      </c>
      <c r="H2613">
        <v>11</v>
      </c>
      <c r="I2613">
        <v>8</v>
      </c>
      <c r="J2613">
        <v>9</v>
      </c>
      <c r="M2613" t="str">
        <f t="shared" si="80"/>
        <v>High Readmission</v>
      </c>
      <c r="N2613" t="str">
        <f t="shared" si="81"/>
        <v>Moderate Safety</v>
      </c>
    </row>
    <row r="2614" spans="1:14" x14ac:dyDescent="0.3">
      <c r="A2614" t="s">
        <v>4989</v>
      </c>
      <c r="B2614" t="s">
        <v>4971</v>
      </c>
      <c r="C2614" t="s">
        <v>23</v>
      </c>
      <c r="D2614" t="s">
        <v>36</v>
      </c>
      <c r="E2614" t="s">
        <v>25</v>
      </c>
      <c r="F2614">
        <v>1</v>
      </c>
      <c r="G2614">
        <v>7</v>
      </c>
      <c r="H2614">
        <v>9</v>
      </c>
      <c r="I2614">
        <v>8</v>
      </c>
      <c r="J2614">
        <v>9</v>
      </c>
      <c r="M2614" t="str">
        <f t="shared" si="80"/>
        <v>Moderate Readmission</v>
      </c>
      <c r="N2614" t="str">
        <f t="shared" si="81"/>
        <v>Moderate Safety</v>
      </c>
    </row>
    <row r="2615" spans="1:14" x14ac:dyDescent="0.3">
      <c r="A2615" t="s">
        <v>4992</v>
      </c>
      <c r="B2615" t="s">
        <v>4971</v>
      </c>
      <c r="C2615" t="s">
        <v>155</v>
      </c>
      <c r="D2615" t="s">
        <v>156</v>
      </c>
      <c r="E2615" t="s">
        <v>25</v>
      </c>
      <c r="F2615">
        <v>5</v>
      </c>
      <c r="G2615">
        <v>1</v>
      </c>
      <c r="H2615">
        <v>4</v>
      </c>
      <c r="I2615">
        <v>8</v>
      </c>
      <c r="J2615">
        <v>5</v>
      </c>
      <c r="M2615" t="str">
        <f t="shared" si="80"/>
        <v>Low Readmission</v>
      </c>
      <c r="N2615" t="str">
        <f t="shared" si="81"/>
        <v>Low Safety</v>
      </c>
    </row>
    <row r="2616" spans="1:14" x14ac:dyDescent="0.3">
      <c r="A2616" t="s">
        <v>4994</v>
      </c>
      <c r="B2616" t="s">
        <v>4971</v>
      </c>
      <c r="C2616" t="s">
        <v>23</v>
      </c>
      <c r="D2616" t="s">
        <v>36</v>
      </c>
      <c r="E2616" t="s">
        <v>25</v>
      </c>
      <c r="F2616">
        <v>3</v>
      </c>
      <c r="G2616">
        <v>4</v>
      </c>
      <c r="H2616">
        <v>8</v>
      </c>
      <c r="I2616">
        <v>8</v>
      </c>
      <c r="J2616">
        <v>9</v>
      </c>
      <c r="M2616" t="str">
        <f t="shared" si="80"/>
        <v>Moderate Readmission</v>
      </c>
      <c r="N2616" t="str">
        <f t="shared" si="81"/>
        <v>Low Safety</v>
      </c>
    </row>
    <row r="2617" spans="1:14" x14ac:dyDescent="0.3">
      <c r="A2617" t="s">
        <v>4996</v>
      </c>
      <c r="B2617" t="s">
        <v>4971</v>
      </c>
      <c r="C2617" t="s">
        <v>23</v>
      </c>
      <c r="D2617" t="s">
        <v>36</v>
      </c>
      <c r="E2617" t="s">
        <v>25</v>
      </c>
      <c r="F2617">
        <v>3</v>
      </c>
      <c r="G2617">
        <v>3</v>
      </c>
      <c r="H2617">
        <v>7</v>
      </c>
      <c r="I2617">
        <v>8</v>
      </c>
      <c r="J2617">
        <v>9</v>
      </c>
      <c r="M2617" t="str">
        <f t="shared" si="80"/>
        <v>Moderate Readmission</v>
      </c>
      <c r="N2617" t="str">
        <f t="shared" si="81"/>
        <v>Low Safety</v>
      </c>
    </row>
    <row r="2618" spans="1:14" x14ac:dyDescent="0.3">
      <c r="A2618" t="s">
        <v>4998</v>
      </c>
      <c r="B2618" t="s">
        <v>4971</v>
      </c>
      <c r="C2618" t="s">
        <v>155</v>
      </c>
      <c r="D2618" t="s">
        <v>156</v>
      </c>
      <c r="E2618" t="s">
        <v>25</v>
      </c>
      <c r="F2618">
        <v>4</v>
      </c>
      <c r="G2618">
        <v>2</v>
      </c>
      <c r="H2618">
        <v>5</v>
      </c>
      <c r="I2618">
        <v>8</v>
      </c>
      <c r="J2618">
        <v>5</v>
      </c>
      <c r="M2618" t="str">
        <f t="shared" si="80"/>
        <v>Moderate Readmission</v>
      </c>
      <c r="N2618" t="str">
        <f t="shared" si="81"/>
        <v>Low Safety</v>
      </c>
    </row>
    <row r="2619" spans="1:14" x14ac:dyDescent="0.3">
      <c r="A2619" t="s">
        <v>5000</v>
      </c>
      <c r="B2619" t="s">
        <v>4971</v>
      </c>
      <c r="C2619" t="s">
        <v>23</v>
      </c>
      <c r="D2619" t="s">
        <v>98</v>
      </c>
      <c r="E2619" t="s">
        <v>25</v>
      </c>
      <c r="F2619">
        <v>1</v>
      </c>
      <c r="G2619">
        <v>7</v>
      </c>
      <c r="H2619">
        <v>9</v>
      </c>
      <c r="I2619">
        <v>8</v>
      </c>
      <c r="J2619">
        <v>11</v>
      </c>
      <c r="M2619" t="str">
        <f t="shared" si="80"/>
        <v>Moderate Readmission</v>
      </c>
      <c r="N2619" t="str">
        <f t="shared" si="81"/>
        <v>Moderate Safety</v>
      </c>
    </row>
    <row r="2620" spans="1:14" x14ac:dyDescent="0.3">
      <c r="A2620" t="s">
        <v>5001</v>
      </c>
      <c r="B2620" t="s">
        <v>4971</v>
      </c>
      <c r="C2620" t="s">
        <v>23</v>
      </c>
      <c r="D2620" t="s">
        <v>32</v>
      </c>
      <c r="E2620" t="s">
        <v>25</v>
      </c>
      <c r="F2620">
        <v>2</v>
      </c>
      <c r="G2620">
        <v>5</v>
      </c>
      <c r="H2620">
        <v>6</v>
      </c>
      <c r="I2620">
        <v>8</v>
      </c>
      <c r="J2620">
        <v>9</v>
      </c>
      <c r="M2620" t="str">
        <f t="shared" si="80"/>
        <v>Moderate Readmission</v>
      </c>
      <c r="N2620" t="str">
        <f t="shared" si="81"/>
        <v>Moderate Safety</v>
      </c>
    </row>
    <row r="2621" spans="1:14" x14ac:dyDescent="0.3">
      <c r="A2621" t="s">
        <v>5003</v>
      </c>
      <c r="B2621" t="s">
        <v>4971</v>
      </c>
      <c r="C2621" t="s">
        <v>155</v>
      </c>
      <c r="D2621" t="s">
        <v>156</v>
      </c>
      <c r="E2621" t="s">
        <v>25</v>
      </c>
      <c r="F2621">
        <v>5</v>
      </c>
      <c r="G2621">
        <v>3</v>
      </c>
      <c r="H2621">
        <v>5</v>
      </c>
      <c r="I2621">
        <v>8</v>
      </c>
      <c r="J2621">
        <v>5</v>
      </c>
      <c r="M2621" t="str">
        <f t="shared" si="80"/>
        <v>Moderate Readmission</v>
      </c>
      <c r="N2621" t="str">
        <f t="shared" si="81"/>
        <v>Low Safety</v>
      </c>
    </row>
    <row r="2622" spans="1:14" x14ac:dyDescent="0.3">
      <c r="A2622" t="s">
        <v>5004</v>
      </c>
      <c r="B2622" t="s">
        <v>4971</v>
      </c>
      <c r="C2622" t="s">
        <v>23</v>
      </c>
      <c r="D2622" t="s">
        <v>116</v>
      </c>
      <c r="E2622" t="s">
        <v>25</v>
      </c>
      <c r="F2622">
        <v>1</v>
      </c>
      <c r="G2622">
        <v>7</v>
      </c>
      <c r="H2622">
        <v>11</v>
      </c>
      <c r="I2622">
        <v>8</v>
      </c>
      <c r="J2622">
        <v>11</v>
      </c>
      <c r="M2622" t="str">
        <f t="shared" si="80"/>
        <v>High Readmission</v>
      </c>
      <c r="N2622" t="str">
        <f t="shared" si="81"/>
        <v>Moderate Safety</v>
      </c>
    </row>
    <row r="2623" spans="1:14" x14ac:dyDescent="0.3">
      <c r="A2623" t="s">
        <v>5006</v>
      </c>
      <c r="B2623" t="s">
        <v>4971</v>
      </c>
      <c r="C2623" t="s">
        <v>23</v>
      </c>
      <c r="D2623" t="s">
        <v>36</v>
      </c>
      <c r="E2623" t="s">
        <v>25</v>
      </c>
      <c r="F2623">
        <v>3</v>
      </c>
      <c r="G2623">
        <v>8</v>
      </c>
      <c r="H2623">
        <v>9</v>
      </c>
      <c r="I2623">
        <v>8</v>
      </c>
      <c r="J2623">
        <v>10</v>
      </c>
      <c r="M2623" t="str">
        <f t="shared" si="80"/>
        <v>Moderate Readmission</v>
      </c>
      <c r="N2623" t="str">
        <f t="shared" si="81"/>
        <v>Moderate Safety</v>
      </c>
    </row>
    <row r="2624" spans="1:14" x14ac:dyDescent="0.3">
      <c r="A2624" t="s">
        <v>5007</v>
      </c>
      <c r="B2624" t="s">
        <v>4971</v>
      </c>
      <c r="C2624" t="s">
        <v>23</v>
      </c>
      <c r="D2624" t="s">
        <v>36</v>
      </c>
      <c r="E2624" t="s">
        <v>25</v>
      </c>
      <c r="F2624">
        <v>3</v>
      </c>
      <c r="G2624">
        <v>8</v>
      </c>
      <c r="H2624">
        <v>11</v>
      </c>
      <c r="I2624">
        <v>8</v>
      </c>
      <c r="J2624">
        <v>10</v>
      </c>
      <c r="M2624" t="str">
        <f t="shared" si="80"/>
        <v>High Readmission</v>
      </c>
      <c r="N2624" t="str">
        <f t="shared" si="81"/>
        <v>Moderate Safety</v>
      </c>
    </row>
    <row r="2625" spans="1:14" x14ac:dyDescent="0.3">
      <c r="A2625" t="s">
        <v>5010</v>
      </c>
      <c r="B2625" t="s">
        <v>4971</v>
      </c>
      <c r="C2625" t="s">
        <v>155</v>
      </c>
      <c r="D2625" t="s">
        <v>156</v>
      </c>
      <c r="E2625" t="s">
        <v>25</v>
      </c>
      <c r="F2625">
        <v>5</v>
      </c>
      <c r="G2625">
        <v>2</v>
      </c>
      <c r="H2625">
        <v>5</v>
      </c>
      <c r="I2625">
        <v>8</v>
      </c>
      <c r="J2625">
        <v>5</v>
      </c>
      <c r="M2625" t="str">
        <f t="shared" si="80"/>
        <v>Moderate Readmission</v>
      </c>
      <c r="N2625" t="str">
        <f t="shared" si="81"/>
        <v>Low Safety</v>
      </c>
    </row>
    <row r="2626" spans="1:14" x14ac:dyDescent="0.3">
      <c r="A2626" t="s">
        <v>5011</v>
      </c>
      <c r="B2626" t="s">
        <v>4971</v>
      </c>
      <c r="C2626" t="s">
        <v>23</v>
      </c>
      <c r="D2626" t="s">
        <v>36</v>
      </c>
      <c r="E2626" t="s">
        <v>25</v>
      </c>
      <c r="F2626">
        <v>1</v>
      </c>
      <c r="G2626">
        <v>6</v>
      </c>
      <c r="H2626">
        <v>8</v>
      </c>
      <c r="I2626">
        <v>8</v>
      </c>
      <c r="J2626">
        <v>7</v>
      </c>
      <c r="M2626" t="str">
        <f t="shared" si="80"/>
        <v>Moderate Readmission</v>
      </c>
      <c r="N2626" t="str">
        <f t="shared" si="81"/>
        <v>Moderate Safety</v>
      </c>
    </row>
    <row r="2627" spans="1:14" x14ac:dyDescent="0.3">
      <c r="A2627" t="s">
        <v>5012</v>
      </c>
      <c r="B2627" t="s">
        <v>4971</v>
      </c>
      <c r="C2627" t="s">
        <v>23</v>
      </c>
      <c r="D2627" t="s">
        <v>32</v>
      </c>
      <c r="E2627" t="s">
        <v>25</v>
      </c>
      <c r="F2627">
        <v>1</v>
      </c>
      <c r="G2627">
        <v>6</v>
      </c>
      <c r="H2627">
        <v>7</v>
      </c>
      <c r="I2627">
        <v>8</v>
      </c>
      <c r="J2627">
        <v>10</v>
      </c>
      <c r="M2627" t="str">
        <f t="shared" ref="M2627:M2690" si="82">IF(H2627&gt;=10, "High Readmission", IF(H2627&gt;=5, "Moderate Readmission", "Low Readmission"))</f>
        <v>Moderate Readmission</v>
      </c>
      <c r="N2627" t="str">
        <f t="shared" ref="N2627:N2690" si="83">IF(G2627&gt;=10, "High Safety", IF(G2627&gt;=5, "Moderate Safety", "Low Safety"))</f>
        <v>Moderate Safety</v>
      </c>
    </row>
    <row r="2628" spans="1:14" x14ac:dyDescent="0.3">
      <c r="A2628" t="s">
        <v>5013</v>
      </c>
      <c r="B2628" t="s">
        <v>4971</v>
      </c>
      <c r="C2628" t="s">
        <v>171</v>
      </c>
      <c r="D2628" t="s">
        <v>36</v>
      </c>
      <c r="E2628" t="s">
        <v>25</v>
      </c>
      <c r="F2628">
        <v>4</v>
      </c>
      <c r="G2628">
        <v>1</v>
      </c>
      <c r="H2628">
        <v>4</v>
      </c>
      <c r="I2628">
        <v>8</v>
      </c>
      <c r="J2628">
        <v>8</v>
      </c>
      <c r="M2628" t="str">
        <f t="shared" si="82"/>
        <v>Low Readmission</v>
      </c>
      <c r="N2628" t="str">
        <f t="shared" si="83"/>
        <v>Low Safety</v>
      </c>
    </row>
    <row r="2629" spans="1:14" x14ac:dyDescent="0.3">
      <c r="A2629" t="s">
        <v>5015</v>
      </c>
      <c r="B2629" t="s">
        <v>4971</v>
      </c>
      <c r="C2629" t="s">
        <v>171</v>
      </c>
      <c r="D2629" t="s">
        <v>98</v>
      </c>
      <c r="E2629" t="s">
        <v>25</v>
      </c>
      <c r="F2629">
        <v>5</v>
      </c>
      <c r="G2629">
        <v>2</v>
      </c>
      <c r="H2629">
        <v>4</v>
      </c>
      <c r="I2629">
        <v>8</v>
      </c>
      <c r="J2629">
        <v>3</v>
      </c>
      <c r="M2629" t="str">
        <f t="shared" si="82"/>
        <v>Low Readmission</v>
      </c>
      <c r="N2629" t="str">
        <f t="shared" si="83"/>
        <v>Low Safety</v>
      </c>
    </row>
    <row r="2630" spans="1:14" x14ac:dyDescent="0.3">
      <c r="A2630" t="s">
        <v>5016</v>
      </c>
      <c r="B2630" t="s">
        <v>4971</v>
      </c>
      <c r="C2630" t="s">
        <v>171</v>
      </c>
      <c r="D2630" t="s">
        <v>32</v>
      </c>
      <c r="E2630" t="s">
        <v>25</v>
      </c>
      <c r="F2630">
        <v>3</v>
      </c>
      <c r="G2630">
        <v>2</v>
      </c>
      <c r="H2630">
        <v>7</v>
      </c>
      <c r="I2630">
        <v>8</v>
      </c>
      <c r="J2630">
        <v>7</v>
      </c>
      <c r="M2630" t="str">
        <f t="shared" si="82"/>
        <v>Moderate Readmission</v>
      </c>
      <c r="N2630" t="str">
        <f t="shared" si="83"/>
        <v>Low Safety</v>
      </c>
    </row>
    <row r="2631" spans="1:14" x14ac:dyDescent="0.3">
      <c r="A2631" t="s">
        <v>5018</v>
      </c>
      <c r="B2631" t="s">
        <v>4971</v>
      </c>
      <c r="C2631" t="s">
        <v>171</v>
      </c>
      <c r="D2631" t="s">
        <v>36</v>
      </c>
      <c r="E2631" t="s">
        <v>25</v>
      </c>
      <c r="F2631">
        <v>3</v>
      </c>
      <c r="G2631">
        <v>1</v>
      </c>
      <c r="H2631">
        <v>6</v>
      </c>
      <c r="I2631">
        <v>8</v>
      </c>
      <c r="J2631">
        <v>9</v>
      </c>
      <c r="M2631" t="str">
        <f t="shared" si="82"/>
        <v>Moderate Readmission</v>
      </c>
      <c r="N2631" t="str">
        <f t="shared" si="83"/>
        <v>Low Safety</v>
      </c>
    </row>
    <row r="2632" spans="1:14" x14ac:dyDescent="0.3">
      <c r="A2632" t="s">
        <v>5020</v>
      </c>
      <c r="B2632" t="s">
        <v>5022</v>
      </c>
      <c r="C2632" t="s">
        <v>23</v>
      </c>
      <c r="D2632" t="s">
        <v>116</v>
      </c>
      <c r="E2632" t="s">
        <v>25</v>
      </c>
      <c r="F2632">
        <v>4</v>
      </c>
      <c r="G2632">
        <v>3</v>
      </c>
      <c r="H2632">
        <v>8</v>
      </c>
      <c r="I2632">
        <v>8</v>
      </c>
      <c r="J2632">
        <v>9</v>
      </c>
      <c r="M2632" t="str">
        <f t="shared" si="82"/>
        <v>Moderate Readmission</v>
      </c>
      <c r="N2632" t="str">
        <f t="shared" si="83"/>
        <v>Low Safety</v>
      </c>
    </row>
    <row r="2633" spans="1:14" x14ac:dyDescent="0.3">
      <c r="A2633" t="s">
        <v>5023</v>
      </c>
      <c r="B2633" t="s">
        <v>5022</v>
      </c>
      <c r="C2633" t="s">
        <v>23</v>
      </c>
      <c r="D2633" t="s">
        <v>36</v>
      </c>
      <c r="E2633" t="s">
        <v>25</v>
      </c>
      <c r="F2633">
        <v>5</v>
      </c>
      <c r="G2633">
        <v>7</v>
      </c>
      <c r="H2633">
        <v>10</v>
      </c>
      <c r="I2633">
        <v>8</v>
      </c>
      <c r="J2633">
        <v>11</v>
      </c>
      <c r="M2633" t="str">
        <f t="shared" si="82"/>
        <v>High Readmission</v>
      </c>
      <c r="N2633" t="str">
        <f t="shared" si="83"/>
        <v>Moderate Safety</v>
      </c>
    </row>
    <row r="2634" spans="1:14" x14ac:dyDescent="0.3">
      <c r="A2634" t="s">
        <v>5024</v>
      </c>
      <c r="B2634" t="s">
        <v>5022</v>
      </c>
      <c r="C2634" t="s">
        <v>23</v>
      </c>
      <c r="D2634" t="s">
        <v>36</v>
      </c>
      <c r="E2634" t="s">
        <v>25</v>
      </c>
      <c r="F2634">
        <v>4</v>
      </c>
      <c r="G2634">
        <v>8</v>
      </c>
      <c r="H2634">
        <v>11</v>
      </c>
      <c r="I2634">
        <v>8</v>
      </c>
      <c r="J2634">
        <v>11</v>
      </c>
      <c r="M2634" t="str">
        <f t="shared" si="82"/>
        <v>High Readmission</v>
      </c>
      <c r="N2634" t="str">
        <f t="shared" si="83"/>
        <v>Moderate Safety</v>
      </c>
    </row>
    <row r="2635" spans="1:14" x14ac:dyDescent="0.3">
      <c r="A2635" t="s">
        <v>5026</v>
      </c>
      <c r="B2635" t="s">
        <v>5022</v>
      </c>
      <c r="C2635" t="s">
        <v>23</v>
      </c>
      <c r="D2635" t="s">
        <v>36</v>
      </c>
      <c r="E2635" t="s">
        <v>25</v>
      </c>
      <c r="F2635">
        <v>4</v>
      </c>
      <c r="G2635">
        <v>8</v>
      </c>
      <c r="H2635">
        <v>11</v>
      </c>
      <c r="I2635">
        <v>8</v>
      </c>
      <c r="J2635">
        <v>9</v>
      </c>
      <c r="M2635" t="str">
        <f t="shared" si="82"/>
        <v>High Readmission</v>
      </c>
      <c r="N2635" t="str">
        <f t="shared" si="83"/>
        <v>Moderate Safety</v>
      </c>
    </row>
    <row r="2636" spans="1:14" x14ac:dyDescent="0.3">
      <c r="A2636" t="s">
        <v>5028</v>
      </c>
      <c r="B2636" t="s">
        <v>5022</v>
      </c>
      <c r="C2636" t="s">
        <v>23</v>
      </c>
      <c r="D2636" t="s">
        <v>36</v>
      </c>
      <c r="E2636" t="s">
        <v>25</v>
      </c>
      <c r="F2636">
        <v>3</v>
      </c>
      <c r="G2636">
        <v>3</v>
      </c>
      <c r="H2636">
        <v>7</v>
      </c>
      <c r="I2636">
        <v>8</v>
      </c>
      <c r="J2636">
        <v>10</v>
      </c>
      <c r="M2636" t="str">
        <f t="shared" si="82"/>
        <v>Moderate Readmission</v>
      </c>
      <c r="N2636" t="str">
        <f t="shared" si="83"/>
        <v>Low Safety</v>
      </c>
    </row>
    <row r="2637" spans="1:14" x14ac:dyDescent="0.3">
      <c r="A2637" t="s">
        <v>5031</v>
      </c>
      <c r="B2637" t="s">
        <v>5022</v>
      </c>
      <c r="C2637" t="s">
        <v>23</v>
      </c>
      <c r="D2637" t="s">
        <v>36</v>
      </c>
      <c r="E2637" t="s">
        <v>25</v>
      </c>
      <c r="F2637">
        <v>3</v>
      </c>
      <c r="G2637">
        <v>2</v>
      </c>
      <c r="H2637">
        <v>8</v>
      </c>
      <c r="I2637">
        <v>8</v>
      </c>
      <c r="J2637">
        <v>10</v>
      </c>
      <c r="M2637" t="str">
        <f t="shared" si="82"/>
        <v>Moderate Readmission</v>
      </c>
      <c r="N2637" t="str">
        <f t="shared" si="83"/>
        <v>Low Safety</v>
      </c>
    </row>
    <row r="2638" spans="1:14" x14ac:dyDescent="0.3">
      <c r="A2638" t="s">
        <v>5033</v>
      </c>
      <c r="B2638" t="s">
        <v>5022</v>
      </c>
      <c r="C2638" t="s">
        <v>23</v>
      </c>
      <c r="D2638" t="s">
        <v>98</v>
      </c>
      <c r="E2638" t="s">
        <v>25</v>
      </c>
      <c r="F2638">
        <v>1</v>
      </c>
      <c r="G2638">
        <v>7</v>
      </c>
      <c r="H2638">
        <v>11</v>
      </c>
      <c r="I2638">
        <v>8</v>
      </c>
      <c r="J2638">
        <v>11</v>
      </c>
      <c r="M2638" t="str">
        <f t="shared" si="82"/>
        <v>High Readmission</v>
      </c>
      <c r="N2638" t="str">
        <f t="shared" si="83"/>
        <v>Moderate Safety</v>
      </c>
    </row>
    <row r="2639" spans="1:14" x14ac:dyDescent="0.3">
      <c r="A2639" t="s">
        <v>5036</v>
      </c>
      <c r="B2639" t="s">
        <v>5022</v>
      </c>
      <c r="C2639" t="s">
        <v>23</v>
      </c>
      <c r="D2639" t="s">
        <v>36</v>
      </c>
      <c r="E2639" t="s">
        <v>25</v>
      </c>
      <c r="F2639">
        <v>4</v>
      </c>
      <c r="G2639">
        <v>4</v>
      </c>
      <c r="H2639">
        <v>10</v>
      </c>
      <c r="I2639">
        <v>8</v>
      </c>
      <c r="J2639">
        <v>11</v>
      </c>
      <c r="M2639" t="str">
        <f t="shared" si="82"/>
        <v>High Readmission</v>
      </c>
      <c r="N2639" t="str">
        <f t="shared" si="83"/>
        <v>Low Safety</v>
      </c>
    </row>
    <row r="2640" spans="1:14" x14ac:dyDescent="0.3">
      <c r="A2640" t="s">
        <v>5037</v>
      </c>
      <c r="B2640" t="s">
        <v>5022</v>
      </c>
      <c r="C2640" t="s">
        <v>23</v>
      </c>
      <c r="D2640" t="s">
        <v>32</v>
      </c>
      <c r="E2640" t="s">
        <v>25</v>
      </c>
      <c r="F2640">
        <v>4</v>
      </c>
      <c r="G2640">
        <v>7</v>
      </c>
      <c r="H2640">
        <v>11</v>
      </c>
      <c r="I2640">
        <v>8</v>
      </c>
      <c r="J2640">
        <v>10</v>
      </c>
      <c r="M2640" t="str">
        <f t="shared" si="82"/>
        <v>High Readmission</v>
      </c>
      <c r="N2640" t="str">
        <f t="shared" si="83"/>
        <v>Moderate Safety</v>
      </c>
    </row>
    <row r="2641" spans="1:14" x14ac:dyDescent="0.3">
      <c r="A2641" t="s">
        <v>5039</v>
      </c>
      <c r="B2641" t="s">
        <v>5022</v>
      </c>
      <c r="C2641" t="s">
        <v>23</v>
      </c>
      <c r="D2641" t="s">
        <v>36</v>
      </c>
      <c r="E2641" t="s">
        <v>25</v>
      </c>
      <c r="F2641">
        <v>3</v>
      </c>
      <c r="G2641">
        <v>4</v>
      </c>
      <c r="H2641">
        <v>9</v>
      </c>
      <c r="I2641">
        <v>8</v>
      </c>
      <c r="J2641">
        <v>9</v>
      </c>
      <c r="M2641" t="str">
        <f t="shared" si="82"/>
        <v>Moderate Readmission</v>
      </c>
      <c r="N2641" t="str">
        <f t="shared" si="83"/>
        <v>Low Safety</v>
      </c>
    </row>
    <row r="2642" spans="1:14" x14ac:dyDescent="0.3">
      <c r="A2642" t="s">
        <v>5042</v>
      </c>
      <c r="B2642" t="s">
        <v>5022</v>
      </c>
      <c r="C2642" t="s">
        <v>23</v>
      </c>
      <c r="D2642" t="s">
        <v>36</v>
      </c>
      <c r="E2642" t="s">
        <v>25</v>
      </c>
      <c r="F2642">
        <v>4</v>
      </c>
      <c r="G2642">
        <v>6</v>
      </c>
      <c r="H2642">
        <v>9</v>
      </c>
      <c r="I2642">
        <v>8</v>
      </c>
      <c r="J2642">
        <v>10</v>
      </c>
      <c r="M2642" t="str">
        <f t="shared" si="82"/>
        <v>Moderate Readmission</v>
      </c>
      <c r="N2642" t="str">
        <f t="shared" si="83"/>
        <v>Moderate Safety</v>
      </c>
    </row>
    <row r="2643" spans="1:14" x14ac:dyDescent="0.3">
      <c r="A2643" t="s">
        <v>5044</v>
      </c>
      <c r="B2643" t="s">
        <v>5022</v>
      </c>
      <c r="C2643" t="s">
        <v>23</v>
      </c>
      <c r="D2643" t="s">
        <v>116</v>
      </c>
      <c r="E2643" t="s">
        <v>25</v>
      </c>
      <c r="F2643">
        <v>3</v>
      </c>
      <c r="G2643">
        <v>7</v>
      </c>
      <c r="H2643">
        <v>11</v>
      </c>
      <c r="I2643">
        <v>8</v>
      </c>
      <c r="J2643">
        <v>9</v>
      </c>
      <c r="M2643" t="str">
        <f t="shared" si="82"/>
        <v>High Readmission</v>
      </c>
      <c r="N2643" t="str">
        <f t="shared" si="83"/>
        <v>Moderate Safety</v>
      </c>
    </row>
    <row r="2644" spans="1:14" x14ac:dyDescent="0.3">
      <c r="A2644" t="s">
        <v>5046</v>
      </c>
      <c r="B2644" t="s">
        <v>5022</v>
      </c>
      <c r="C2644" t="s">
        <v>23</v>
      </c>
      <c r="D2644" t="s">
        <v>36</v>
      </c>
      <c r="E2644" t="s">
        <v>25</v>
      </c>
      <c r="F2644">
        <v>5</v>
      </c>
      <c r="G2644">
        <v>2</v>
      </c>
      <c r="H2644">
        <v>6</v>
      </c>
      <c r="I2644">
        <v>8</v>
      </c>
      <c r="J2644">
        <v>9</v>
      </c>
      <c r="M2644" t="str">
        <f t="shared" si="82"/>
        <v>Moderate Readmission</v>
      </c>
      <c r="N2644" t="str">
        <f t="shared" si="83"/>
        <v>Low Safety</v>
      </c>
    </row>
    <row r="2645" spans="1:14" x14ac:dyDescent="0.3">
      <c r="A2645" t="s">
        <v>5048</v>
      </c>
      <c r="B2645" t="s">
        <v>5022</v>
      </c>
      <c r="C2645" t="s">
        <v>155</v>
      </c>
      <c r="D2645" t="s">
        <v>156</v>
      </c>
      <c r="E2645" t="s">
        <v>25</v>
      </c>
      <c r="F2645">
        <v>3</v>
      </c>
      <c r="G2645">
        <v>4</v>
      </c>
      <c r="H2645">
        <v>6</v>
      </c>
      <c r="I2645">
        <v>8</v>
      </c>
      <c r="J2645">
        <v>6</v>
      </c>
      <c r="M2645" t="str">
        <f t="shared" si="82"/>
        <v>Moderate Readmission</v>
      </c>
      <c r="N2645" t="str">
        <f t="shared" si="83"/>
        <v>Low Safety</v>
      </c>
    </row>
    <row r="2646" spans="1:14" x14ac:dyDescent="0.3">
      <c r="A2646" t="s">
        <v>5050</v>
      </c>
      <c r="B2646" t="s">
        <v>5022</v>
      </c>
      <c r="C2646" t="s">
        <v>23</v>
      </c>
      <c r="D2646" t="s">
        <v>36</v>
      </c>
      <c r="E2646" t="s">
        <v>25</v>
      </c>
      <c r="F2646">
        <v>4</v>
      </c>
      <c r="G2646">
        <v>3</v>
      </c>
      <c r="H2646">
        <v>7</v>
      </c>
      <c r="I2646">
        <v>8</v>
      </c>
      <c r="J2646">
        <v>9</v>
      </c>
      <c r="M2646" t="str">
        <f t="shared" si="82"/>
        <v>Moderate Readmission</v>
      </c>
      <c r="N2646" t="str">
        <f t="shared" si="83"/>
        <v>Low Safety</v>
      </c>
    </row>
    <row r="2647" spans="1:14" x14ac:dyDescent="0.3">
      <c r="A2647" t="s">
        <v>5051</v>
      </c>
      <c r="B2647" t="s">
        <v>5022</v>
      </c>
      <c r="C2647" t="s">
        <v>23</v>
      </c>
      <c r="D2647" t="s">
        <v>36</v>
      </c>
      <c r="E2647" t="s">
        <v>25</v>
      </c>
      <c r="F2647">
        <v>3</v>
      </c>
      <c r="G2647">
        <v>2</v>
      </c>
      <c r="H2647">
        <v>6</v>
      </c>
      <c r="I2647">
        <v>8</v>
      </c>
      <c r="J2647">
        <v>9</v>
      </c>
      <c r="M2647" t="str">
        <f t="shared" si="82"/>
        <v>Moderate Readmission</v>
      </c>
      <c r="N2647" t="str">
        <f t="shared" si="83"/>
        <v>Low Safety</v>
      </c>
    </row>
    <row r="2648" spans="1:14" x14ac:dyDescent="0.3">
      <c r="A2648" t="s">
        <v>5052</v>
      </c>
      <c r="B2648" t="s">
        <v>5022</v>
      </c>
      <c r="C2648" t="s">
        <v>23</v>
      </c>
      <c r="D2648" t="s">
        <v>36</v>
      </c>
      <c r="E2648" t="s">
        <v>25</v>
      </c>
      <c r="F2648">
        <v>5</v>
      </c>
      <c r="G2648">
        <v>6</v>
      </c>
      <c r="H2648">
        <v>7</v>
      </c>
      <c r="I2648">
        <v>8</v>
      </c>
      <c r="J2648">
        <v>9</v>
      </c>
      <c r="M2648" t="str">
        <f t="shared" si="82"/>
        <v>Moderate Readmission</v>
      </c>
      <c r="N2648" t="str">
        <f t="shared" si="83"/>
        <v>Moderate Safety</v>
      </c>
    </row>
    <row r="2649" spans="1:14" x14ac:dyDescent="0.3">
      <c r="A2649" t="s">
        <v>5054</v>
      </c>
      <c r="B2649" t="s">
        <v>5022</v>
      </c>
      <c r="C2649" t="s">
        <v>23</v>
      </c>
      <c r="D2649" t="s">
        <v>36</v>
      </c>
      <c r="E2649" t="s">
        <v>25</v>
      </c>
      <c r="F2649">
        <v>5</v>
      </c>
      <c r="G2649">
        <v>8</v>
      </c>
      <c r="H2649">
        <v>11</v>
      </c>
      <c r="I2649">
        <v>8</v>
      </c>
      <c r="J2649">
        <v>9</v>
      </c>
      <c r="M2649" t="str">
        <f t="shared" si="82"/>
        <v>High Readmission</v>
      </c>
      <c r="N2649" t="str">
        <f t="shared" si="83"/>
        <v>Moderate Safety</v>
      </c>
    </row>
    <row r="2650" spans="1:14" x14ac:dyDescent="0.3">
      <c r="A2650" t="s">
        <v>5057</v>
      </c>
      <c r="B2650" t="s">
        <v>5022</v>
      </c>
      <c r="C2650" t="s">
        <v>155</v>
      </c>
      <c r="D2650" t="s">
        <v>156</v>
      </c>
      <c r="E2650" t="s">
        <v>25</v>
      </c>
      <c r="F2650">
        <v>4</v>
      </c>
      <c r="G2650">
        <v>4</v>
      </c>
      <c r="H2650">
        <v>6</v>
      </c>
      <c r="I2650">
        <v>8</v>
      </c>
      <c r="J2650">
        <v>5</v>
      </c>
      <c r="M2650" t="str">
        <f t="shared" si="82"/>
        <v>Moderate Readmission</v>
      </c>
      <c r="N2650" t="str">
        <f t="shared" si="83"/>
        <v>Low Safety</v>
      </c>
    </row>
    <row r="2651" spans="1:14" x14ac:dyDescent="0.3">
      <c r="A2651" t="s">
        <v>5059</v>
      </c>
      <c r="B2651" t="s">
        <v>5022</v>
      </c>
      <c r="C2651" t="s">
        <v>23</v>
      </c>
      <c r="D2651" t="s">
        <v>116</v>
      </c>
      <c r="E2651" t="s">
        <v>25</v>
      </c>
      <c r="F2651">
        <v>3</v>
      </c>
      <c r="G2651">
        <v>7</v>
      </c>
      <c r="H2651">
        <v>10</v>
      </c>
      <c r="I2651">
        <v>8</v>
      </c>
      <c r="J2651">
        <v>10</v>
      </c>
      <c r="M2651" t="str">
        <f t="shared" si="82"/>
        <v>High Readmission</v>
      </c>
      <c r="N2651" t="str">
        <f t="shared" si="83"/>
        <v>Moderate Safety</v>
      </c>
    </row>
    <row r="2652" spans="1:14" x14ac:dyDescent="0.3">
      <c r="A2652" t="s">
        <v>5060</v>
      </c>
      <c r="B2652" t="s">
        <v>5022</v>
      </c>
      <c r="C2652" t="s">
        <v>23</v>
      </c>
      <c r="D2652" t="s">
        <v>36</v>
      </c>
      <c r="E2652" t="s">
        <v>25</v>
      </c>
      <c r="F2652">
        <v>3</v>
      </c>
      <c r="G2652">
        <v>2</v>
      </c>
      <c r="H2652">
        <v>8</v>
      </c>
      <c r="I2652">
        <v>8</v>
      </c>
      <c r="J2652">
        <v>11</v>
      </c>
      <c r="M2652" t="str">
        <f t="shared" si="82"/>
        <v>Moderate Readmission</v>
      </c>
      <c r="N2652" t="str">
        <f t="shared" si="83"/>
        <v>Low Safety</v>
      </c>
    </row>
    <row r="2653" spans="1:14" x14ac:dyDescent="0.3">
      <c r="A2653" t="s">
        <v>5063</v>
      </c>
      <c r="B2653" t="s">
        <v>5022</v>
      </c>
      <c r="C2653" t="s">
        <v>23</v>
      </c>
      <c r="D2653" t="s">
        <v>36</v>
      </c>
      <c r="E2653" t="s">
        <v>25</v>
      </c>
      <c r="F2653">
        <v>4</v>
      </c>
      <c r="G2653">
        <v>5</v>
      </c>
      <c r="H2653">
        <v>5</v>
      </c>
      <c r="I2653">
        <v>8</v>
      </c>
      <c r="J2653">
        <v>10</v>
      </c>
      <c r="M2653" t="str">
        <f t="shared" si="82"/>
        <v>Moderate Readmission</v>
      </c>
      <c r="N2653" t="str">
        <f t="shared" si="83"/>
        <v>Moderate Safety</v>
      </c>
    </row>
    <row r="2654" spans="1:14" x14ac:dyDescent="0.3">
      <c r="A2654" t="s">
        <v>5065</v>
      </c>
      <c r="B2654" t="s">
        <v>5022</v>
      </c>
      <c r="C2654" t="s">
        <v>23</v>
      </c>
      <c r="D2654" t="s">
        <v>36</v>
      </c>
      <c r="E2654" t="s">
        <v>25</v>
      </c>
      <c r="F2654">
        <v>5</v>
      </c>
      <c r="G2654">
        <v>4</v>
      </c>
      <c r="H2654">
        <v>9</v>
      </c>
      <c r="I2654">
        <v>8</v>
      </c>
      <c r="J2654">
        <v>8</v>
      </c>
      <c r="M2654" t="str">
        <f t="shared" si="82"/>
        <v>Moderate Readmission</v>
      </c>
      <c r="N2654" t="str">
        <f t="shared" si="83"/>
        <v>Low Safety</v>
      </c>
    </row>
    <row r="2655" spans="1:14" x14ac:dyDescent="0.3">
      <c r="A2655" t="s">
        <v>5067</v>
      </c>
      <c r="B2655" t="s">
        <v>5022</v>
      </c>
      <c r="C2655" t="s">
        <v>23</v>
      </c>
      <c r="D2655" t="s">
        <v>36</v>
      </c>
      <c r="E2655" t="s">
        <v>25</v>
      </c>
      <c r="F2655">
        <v>4</v>
      </c>
      <c r="G2655">
        <v>5</v>
      </c>
      <c r="H2655">
        <v>9</v>
      </c>
      <c r="I2655">
        <v>8</v>
      </c>
      <c r="J2655">
        <v>11</v>
      </c>
      <c r="M2655" t="str">
        <f t="shared" si="82"/>
        <v>Moderate Readmission</v>
      </c>
      <c r="N2655" t="str">
        <f t="shared" si="83"/>
        <v>Moderate Safety</v>
      </c>
    </row>
    <row r="2656" spans="1:14" x14ac:dyDescent="0.3">
      <c r="A2656" t="s">
        <v>5069</v>
      </c>
      <c r="B2656" t="s">
        <v>5022</v>
      </c>
      <c r="C2656" t="s">
        <v>23</v>
      </c>
      <c r="D2656" t="s">
        <v>36</v>
      </c>
      <c r="E2656" t="s">
        <v>25</v>
      </c>
      <c r="F2656">
        <v>3</v>
      </c>
      <c r="G2656">
        <v>7</v>
      </c>
      <c r="H2656">
        <v>11</v>
      </c>
      <c r="I2656">
        <v>8</v>
      </c>
      <c r="J2656">
        <v>10</v>
      </c>
      <c r="M2656" t="str">
        <f t="shared" si="82"/>
        <v>High Readmission</v>
      </c>
      <c r="N2656" t="str">
        <f t="shared" si="83"/>
        <v>Moderate Safety</v>
      </c>
    </row>
    <row r="2657" spans="1:14" x14ac:dyDescent="0.3">
      <c r="A2657" t="s">
        <v>5071</v>
      </c>
      <c r="B2657" t="s">
        <v>5022</v>
      </c>
      <c r="C2657" t="s">
        <v>23</v>
      </c>
      <c r="D2657" t="s">
        <v>36</v>
      </c>
      <c r="E2657" t="s">
        <v>25</v>
      </c>
      <c r="F2657">
        <v>5</v>
      </c>
      <c r="G2657">
        <v>7</v>
      </c>
      <c r="H2657">
        <v>11</v>
      </c>
      <c r="I2657">
        <v>8</v>
      </c>
      <c r="J2657">
        <v>9</v>
      </c>
      <c r="M2657" t="str">
        <f t="shared" si="82"/>
        <v>High Readmission</v>
      </c>
      <c r="N2657" t="str">
        <f t="shared" si="83"/>
        <v>Moderate Safety</v>
      </c>
    </row>
    <row r="2658" spans="1:14" x14ac:dyDescent="0.3">
      <c r="A2658" t="s">
        <v>2521</v>
      </c>
      <c r="B2658" t="s">
        <v>5022</v>
      </c>
      <c r="C2658" t="s">
        <v>23</v>
      </c>
      <c r="D2658" t="s">
        <v>116</v>
      </c>
      <c r="E2658" t="s">
        <v>25</v>
      </c>
      <c r="F2658">
        <v>4</v>
      </c>
      <c r="G2658">
        <v>7</v>
      </c>
      <c r="H2658">
        <v>11</v>
      </c>
      <c r="I2658">
        <v>8</v>
      </c>
      <c r="J2658">
        <v>10</v>
      </c>
      <c r="M2658" t="str">
        <f t="shared" si="82"/>
        <v>High Readmission</v>
      </c>
      <c r="N2658" t="str">
        <f t="shared" si="83"/>
        <v>Moderate Safety</v>
      </c>
    </row>
    <row r="2659" spans="1:14" x14ac:dyDescent="0.3">
      <c r="A2659" t="s">
        <v>5073</v>
      </c>
      <c r="B2659" t="s">
        <v>5022</v>
      </c>
      <c r="C2659" t="s">
        <v>23</v>
      </c>
      <c r="D2659" t="s">
        <v>36</v>
      </c>
      <c r="E2659" t="s">
        <v>25</v>
      </c>
      <c r="F2659">
        <v>2</v>
      </c>
      <c r="G2659">
        <v>3</v>
      </c>
      <c r="H2659">
        <v>6</v>
      </c>
      <c r="I2659">
        <v>8</v>
      </c>
      <c r="J2659">
        <v>9</v>
      </c>
      <c r="M2659" t="str">
        <f t="shared" si="82"/>
        <v>Moderate Readmission</v>
      </c>
      <c r="N2659" t="str">
        <f t="shared" si="83"/>
        <v>Low Safety</v>
      </c>
    </row>
    <row r="2660" spans="1:14" x14ac:dyDescent="0.3">
      <c r="A2660" t="s">
        <v>5075</v>
      </c>
      <c r="B2660" t="s">
        <v>5022</v>
      </c>
      <c r="C2660" t="s">
        <v>23</v>
      </c>
      <c r="D2660" t="s">
        <v>36</v>
      </c>
      <c r="E2660" t="s">
        <v>25</v>
      </c>
      <c r="F2660">
        <v>4</v>
      </c>
      <c r="G2660">
        <v>4</v>
      </c>
      <c r="H2660">
        <v>8</v>
      </c>
      <c r="I2660">
        <v>8</v>
      </c>
      <c r="J2660">
        <v>8</v>
      </c>
      <c r="M2660" t="str">
        <f t="shared" si="82"/>
        <v>Moderate Readmission</v>
      </c>
      <c r="N2660" t="str">
        <f t="shared" si="83"/>
        <v>Low Safety</v>
      </c>
    </row>
    <row r="2661" spans="1:14" x14ac:dyDescent="0.3">
      <c r="A2661" t="s">
        <v>5076</v>
      </c>
      <c r="B2661" t="s">
        <v>5022</v>
      </c>
      <c r="C2661" t="s">
        <v>23</v>
      </c>
      <c r="D2661" t="s">
        <v>36</v>
      </c>
      <c r="E2661" t="s">
        <v>25</v>
      </c>
      <c r="F2661">
        <v>5</v>
      </c>
      <c r="G2661">
        <v>8</v>
      </c>
      <c r="H2661">
        <v>11</v>
      </c>
      <c r="I2661">
        <v>8</v>
      </c>
      <c r="J2661">
        <v>8</v>
      </c>
      <c r="M2661" t="str">
        <f t="shared" si="82"/>
        <v>High Readmission</v>
      </c>
      <c r="N2661" t="str">
        <f t="shared" si="83"/>
        <v>Moderate Safety</v>
      </c>
    </row>
    <row r="2662" spans="1:14" x14ac:dyDescent="0.3">
      <c r="A2662" t="s">
        <v>5077</v>
      </c>
      <c r="B2662" t="s">
        <v>5022</v>
      </c>
      <c r="C2662" t="s">
        <v>23</v>
      </c>
      <c r="D2662" t="s">
        <v>36</v>
      </c>
      <c r="E2662" t="s">
        <v>25</v>
      </c>
      <c r="F2662">
        <v>4</v>
      </c>
      <c r="G2662">
        <v>8</v>
      </c>
      <c r="H2662">
        <v>11</v>
      </c>
      <c r="I2662">
        <v>8</v>
      </c>
      <c r="J2662">
        <v>11</v>
      </c>
      <c r="M2662" t="str">
        <f t="shared" si="82"/>
        <v>High Readmission</v>
      </c>
      <c r="N2662" t="str">
        <f t="shared" si="83"/>
        <v>Moderate Safety</v>
      </c>
    </row>
    <row r="2663" spans="1:14" x14ac:dyDescent="0.3">
      <c r="A2663" t="s">
        <v>5078</v>
      </c>
      <c r="B2663" t="s">
        <v>5022</v>
      </c>
      <c r="C2663" t="s">
        <v>23</v>
      </c>
      <c r="D2663" t="s">
        <v>36</v>
      </c>
      <c r="E2663" t="s">
        <v>25</v>
      </c>
      <c r="F2663">
        <v>4</v>
      </c>
      <c r="G2663">
        <v>7</v>
      </c>
      <c r="H2663">
        <v>8</v>
      </c>
      <c r="I2663">
        <v>8</v>
      </c>
      <c r="J2663">
        <v>11</v>
      </c>
      <c r="M2663" t="str">
        <f t="shared" si="82"/>
        <v>Moderate Readmission</v>
      </c>
      <c r="N2663" t="str">
        <f t="shared" si="83"/>
        <v>Moderate Safety</v>
      </c>
    </row>
    <row r="2664" spans="1:14" x14ac:dyDescent="0.3">
      <c r="A2664" t="s">
        <v>5080</v>
      </c>
      <c r="B2664" t="s">
        <v>5022</v>
      </c>
      <c r="C2664" t="s">
        <v>23</v>
      </c>
      <c r="D2664" t="s">
        <v>36</v>
      </c>
      <c r="E2664" t="s">
        <v>25</v>
      </c>
      <c r="F2664">
        <v>5</v>
      </c>
      <c r="G2664">
        <v>7</v>
      </c>
      <c r="H2664">
        <v>9</v>
      </c>
      <c r="I2664">
        <v>8</v>
      </c>
      <c r="J2664">
        <v>11</v>
      </c>
      <c r="M2664" t="str">
        <f t="shared" si="82"/>
        <v>Moderate Readmission</v>
      </c>
      <c r="N2664" t="str">
        <f t="shared" si="83"/>
        <v>Moderate Safety</v>
      </c>
    </row>
    <row r="2665" spans="1:14" x14ac:dyDescent="0.3">
      <c r="A2665" t="s">
        <v>5081</v>
      </c>
      <c r="B2665" t="s">
        <v>5022</v>
      </c>
      <c r="C2665" t="s">
        <v>23</v>
      </c>
      <c r="D2665" t="s">
        <v>116</v>
      </c>
      <c r="E2665" t="s">
        <v>25</v>
      </c>
      <c r="F2665">
        <v>5</v>
      </c>
      <c r="G2665">
        <v>3</v>
      </c>
      <c r="H2665">
        <v>6</v>
      </c>
      <c r="I2665">
        <v>8</v>
      </c>
      <c r="J2665">
        <v>7</v>
      </c>
      <c r="M2665" t="str">
        <f t="shared" si="82"/>
        <v>Moderate Readmission</v>
      </c>
      <c r="N2665" t="str">
        <f t="shared" si="83"/>
        <v>Low Safety</v>
      </c>
    </row>
    <row r="2666" spans="1:14" x14ac:dyDescent="0.3">
      <c r="A2666" t="s">
        <v>5084</v>
      </c>
      <c r="B2666" t="s">
        <v>5022</v>
      </c>
      <c r="C2666" t="s">
        <v>23</v>
      </c>
      <c r="D2666" t="s">
        <v>36</v>
      </c>
      <c r="E2666" t="s">
        <v>25</v>
      </c>
      <c r="F2666">
        <v>5</v>
      </c>
      <c r="G2666">
        <v>3</v>
      </c>
      <c r="H2666">
        <v>6</v>
      </c>
      <c r="I2666">
        <v>8</v>
      </c>
      <c r="J2666">
        <v>9</v>
      </c>
      <c r="M2666" t="str">
        <f t="shared" si="82"/>
        <v>Moderate Readmission</v>
      </c>
      <c r="N2666" t="str">
        <f t="shared" si="83"/>
        <v>Low Safety</v>
      </c>
    </row>
    <row r="2667" spans="1:14" x14ac:dyDescent="0.3">
      <c r="A2667" t="s">
        <v>5086</v>
      </c>
      <c r="B2667" t="s">
        <v>5022</v>
      </c>
      <c r="C2667" t="s">
        <v>23</v>
      </c>
      <c r="D2667" t="s">
        <v>116</v>
      </c>
      <c r="E2667" t="s">
        <v>25</v>
      </c>
      <c r="F2667">
        <v>3</v>
      </c>
      <c r="G2667">
        <v>7</v>
      </c>
      <c r="H2667">
        <v>10</v>
      </c>
      <c r="I2667">
        <v>8</v>
      </c>
      <c r="J2667">
        <v>10</v>
      </c>
      <c r="M2667" t="str">
        <f t="shared" si="82"/>
        <v>High Readmission</v>
      </c>
      <c r="N2667" t="str">
        <f t="shared" si="83"/>
        <v>Moderate Safety</v>
      </c>
    </row>
    <row r="2668" spans="1:14" x14ac:dyDescent="0.3">
      <c r="A2668" t="s">
        <v>5087</v>
      </c>
      <c r="B2668" t="s">
        <v>5022</v>
      </c>
      <c r="C2668" t="s">
        <v>23</v>
      </c>
      <c r="D2668" t="s">
        <v>76</v>
      </c>
      <c r="E2668" t="s">
        <v>25</v>
      </c>
      <c r="F2668">
        <v>4</v>
      </c>
      <c r="G2668">
        <v>5</v>
      </c>
      <c r="H2668">
        <v>6</v>
      </c>
      <c r="I2668">
        <v>8</v>
      </c>
      <c r="J2668">
        <v>8</v>
      </c>
      <c r="M2668" t="str">
        <f t="shared" si="82"/>
        <v>Moderate Readmission</v>
      </c>
      <c r="N2668" t="str">
        <f t="shared" si="83"/>
        <v>Moderate Safety</v>
      </c>
    </row>
    <row r="2669" spans="1:14" x14ac:dyDescent="0.3">
      <c r="A2669" t="s">
        <v>5088</v>
      </c>
      <c r="B2669" t="s">
        <v>5022</v>
      </c>
      <c r="C2669" t="s">
        <v>23</v>
      </c>
      <c r="D2669" t="s">
        <v>24</v>
      </c>
      <c r="E2669" t="s">
        <v>25</v>
      </c>
      <c r="F2669">
        <v>4</v>
      </c>
      <c r="G2669">
        <v>8</v>
      </c>
      <c r="H2669">
        <v>11</v>
      </c>
      <c r="I2669">
        <v>8</v>
      </c>
      <c r="J2669">
        <v>10</v>
      </c>
      <c r="M2669" t="str">
        <f t="shared" si="82"/>
        <v>High Readmission</v>
      </c>
      <c r="N2669" t="str">
        <f t="shared" si="83"/>
        <v>Moderate Safety</v>
      </c>
    </row>
    <row r="2670" spans="1:14" x14ac:dyDescent="0.3">
      <c r="A2670" t="s">
        <v>5089</v>
      </c>
      <c r="B2670" t="s">
        <v>5022</v>
      </c>
      <c r="C2670" t="s">
        <v>23</v>
      </c>
      <c r="D2670" t="s">
        <v>36</v>
      </c>
      <c r="E2670" t="s">
        <v>25</v>
      </c>
      <c r="F2670">
        <v>4</v>
      </c>
      <c r="G2670">
        <v>5</v>
      </c>
      <c r="H2670">
        <v>9</v>
      </c>
      <c r="I2670">
        <v>8</v>
      </c>
      <c r="J2670">
        <v>9</v>
      </c>
      <c r="M2670" t="str">
        <f t="shared" si="82"/>
        <v>Moderate Readmission</v>
      </c>
      <c r="N2670" t="str">
        <f t="shared" si="83"/>
        <v>Moderate Safety</v>
      </c>
    </row>
    <row r="2671" spans="1:14" x14ac:dyDescent="0.3">
      <c r="A2671" t="s">
        <v>5090</v>
      </c>
      <c r="B2671" t="s">
        <v>5022</v>
      </c>
      <c r="C2671" t="s">
        <v>23</v>
      </c>
      <c r="D2671" t="s">
        <v>36</v>
      </c>
      <c r="E2671" t="s">
        <v>25</v>
      </c>
      <c r="F2671">
        <v>5</v>
      </c>
      <c r="G2671">
        <v>3</v>
      </c>
      <c r="H2671">
        <v>6</v>
      </c>
      <c r="I2671">
        <v>8</v>
      </c>
      <c r="J2671">
        <v>10</v>
      </c>
      <c r="M2671" t="str">
        <f t="shared" si="82"/>
        <v>Moderate Readmission</v>
      </c>
      <c r="N2671" t="str">
        <f t="shared" si="83"/>
        <v>Low Safety</v>
      </c>
    </row>
    <row r="2672" spans="1:14" x14ac:dyDescent="0.3">
      <c r="A2672" t="s">
        <v>2778</v>
      </c>
      <c r="B2672" t="s">
        <v>5022</v>
      </c>
      <c r="C2672" t="s">
        <v>23</v>
      </c>
      <c r="D2672" t="s">
        <v>36</v>
      </c>
      <c r="E2672" t="s">
        <v>25</v>
      </c>
      <c r="F2672">
        <v>3</v>
      </c>
      <c r="G2672">
        <v>7</v>
      </c>
      <c r="H2672">
        <v>7</v>
      </c>
      <c r="I2672">
        <v>8</v>
      </c>
      <c r="J2672">
        <v>10</v>
      </c>
      <c r="M2672" t="str">
        <f t="shared" si="82"/>
        <v>Moderate Readmission</v>
      </c>
      <c r="N2672" t="str">
        <f t="shared" si="83"/>
        <v>Moderate Safety</v>
      </c>
    </row>
    <row r="2673" spans="1:14" x14ac:dyDescent="0.3">
      <c r="A2673" t="s">
        <v>5093</v>
      </c>
      <c r="B2673" t="s">
        <v>5022</v>
      </c>
      <c r="C2673" t="s">
        <v>23</v>
      </c>
      <c r="D2673" t="s">
        <v>76</v>
      </c>
      <c r="E2673" t="s">
        <v>25</v>
      </c>
      <c r="F2673">
        <v>3</v>
      </c>
      <c r="G2673">
        <v>4</v>
      </c>
      <c r="H2673">
        <v>8</v>
      </c>
      <c r="I2673">
        <v>8</v>
      </c>
      <c r="J2673">
        <v>9</v>
      </c>
      <c r="M2673" t="str">
        <f t="shared" si="82"/>
        <v>Moderate Readmission</v>
      </c>
      <c r="N2673" t="str">
        <f t="shared" si="83"/>
        <v>Low Safety</v>
      </c>
    </row>
    <row r="2674" spans="1:14" x14ac:dyDescent="0.3">
      <c r="A2674" t="s">
        <v>5094</v>
      </c>
      <c r="B2674" t="s">
        <v>5022</v>
      </c>
      <c r="C2674" t="s">
        <v>23</v>
      </c>
      <c r="D2674" t="s">
        <v>36</v>
      </c>
      <c r="E2674" t="s">
        <v>25</v>
      </c>
      <c r="F2674">
        <v>4</v>
      </c>
      <c r="G2674">
        <v>4</v>
      </c>
      <c r="H2674">
        <v>8</v>
      </c>
      <c r="I2674">
        <v>8</v>
      </c>
      <c r="J2674">
        <v>11</v>
      </c>
      <c r="M2674" t="str">
        <f t="shared" si="82"/>
        <v>Moderate Readmission</v>
      </c>
      <c r="N2674" t="str">
        <f t="shared" si="83"/>
        <v>Low Safety</v>
      </c>
    </row>
    <row r="2675" spans="1:14" x14ac:dyDescent="0.3">
      <c r="A2675" t="s">
        <v>5096</v>
      </c>
      <c r="B2675" t="s">
        <v>5022</v>
      </c>
      <c r="C2675" t="s">
        <v>23</v>
      </c>
      <c r="D2675" t="s">
        <v>36</v>
      </c>
      <c r="E2675" t="s">
        <v>25</v>
      </c>
      <c r="F2675">
        <v>4</v>
      </c>
      <c r="G2675">
        <v>3</v>
      </c>
      <c r="H2675">
        <v>7</v>
      </c>
      <c r="I2675">
        <v>8</v>
      </c>
      <c r="J2675">
        <v>9</v>
      </c>
      <c r="M2675" t="str">
        <f t="shared" si="82"/>
        <v>Moderate Readmission</v>
      </c>
      <c r="N2675" t="str">
        <f t="shared" si="83"/>
        <v>Low Safety</v>
      </c>
    </row>
    <row r="2676" spans="1:14" x14ac:dyDescent="0.3">
      <c r="A2676" t="s">
        <v>5097</v>
      </c>
      <c r="B2676" t="s">
        <v>5022</v>
      </c>
      <c r="C2676" t="s">
        <v>23</v>
      </c>
      <c r="D2676" t="s">
        <v>116</v>
      </c>
      <c r="E2676" t="s">
        <v>25</v>
      </c>
      <c r="F2676">
        <v>4</v>
      </c>
      <c r="G2676">
        <v>7</v>
      </c>
      <c r="H2676">
        <v>10</v>
      </c>
      <c r="I2676">
        <v>8</v>
      </c>
      <c r="J2676">
        <v>11</v>
      </c>
      <c r="M2676" t="str">
        <f t="shared" si="82"/>
        <v>High Readmission</v>
      </c>
      <c r="N2676" t="str">
        <f t="shared" si="83"/>
        <v>Moderate Safety</v>
      </c>
    </row>
    <row r="2677" spans="1:14" x14ac:dyDescent="0.3">
      <c r="A2677" t="s">
        <v>5098</v>
      </c>
      <c r="B2677" t="s">
        <v>5022</v>
      </c>
      <c r="C2677" t="s">
        <v>23</v>
      </c>
      <c r="D2677" t="s">
        <v>36</v>
      </c>
      <c r="E2677" t="s">
        <v>25</v>
      </c>
      <c r="F2677">
        <v>3</v>
      </c>
      <c r="G2677">
        <v>8</v>
      </c>
      <c r="H2677">
        <v>11</v>
      </c>
      <c r="I2677">
        <v>8</v>
      </c>
      <c r="J2677">
        <v>11</v>
      </c>
      <c r="M2677" t="str">
        <f t="shared" si="82"/>
        <v>High Readmission</v>
      </c>
      <c r="N2677" t="str">
        <f t="shared" si="83"/>
        <v>Moderate Safety</v>
      </c>
    </row>
    <row r="2678" spans="1:14" x14ac:dyDescent="0.3">
      <c r="A2678" t="s">
        <v>5099</v>
      </c>
      <c r="B2678" t="s">
        <v>5022</v>
      </c>
      <c r="C2678" t="s">
        <v>23</v>
      </c>
      <c r="D2678" t="s">
        <v>36</v>
      </c>
      <c r="E2678" t="s">
        <v>25</v>
      </c>
      <c r="F2678">
        <v>4</v>
      </c>
      <c r="G2678">
        <v>7</v>
      </c>
      <c r="H2678">
        <v>7</v>
      </c>
      <c r="I2678">
        <v>8</v>
      </c>
      <c r="J2678">
        <v>9</v>
      </c>
      <c r="M2678" t="str">
        <f t="shared" si="82"/>
        <v>Moderate Readmission</v>
      </c>
      <c r="N2678" t="str">
        <f t="shared" si="83"/>
        <v>Moderate Safety</v>
      </c>
    </row>
    <row r="2679" spans="1:14" x14ac:dyDescent="0.3">
      <c r="A2679" t="s">
        <v>5101</v>
      </c>
      <c r="B2679" t="s">
        <v>5022</v>
      </c>
      <c r="C2679" t="s">
        <v>23</v>
      </c>
      <c r="D2679" t="s">
        <v>36</v>
      </c>
      <c r="E2679" t="s">
        <v>25</v>
      </c>
      <c r="F2679">
        <v>4</v>
      </c>
      <c r="G2679">
        <v>7</v>
      </c>
      <c r="H2679">
        <v>11</v>
      </c>
      <c r="I2679">
        <v>8</v>
      </c>
      <c r="J2679">
        <v>10</v>
      </c>
      <c r="M2679" t="str">
        <f t="shared" si="82"/>
        <v>High Readmission</v>
      </c>
      <c r="N2679" t="str">
        <f t="shared" si="83"/>
        <v>Moderate Safety</v>
      </c>
    </row>
    <row r="2680" spans="1:14" x14ac:dyDescent="0.3">
      <c r="A2680" t="s">
        <v>5102</v>
      </c>
      <c r="B2680" t="s">
        <v>5022</v>
      </c>
      <c r="C2680" t="s">
        <v>23</v>
      </c>
      <c r="D2680" t="s">
        <v>36</v>
      </c>
      <c r="E2680" t="s">
        <v>25</v>
      </c>
      <c r="F2680">
        <v>5</v>
      </c>
      <c r="G2680">
        <v>7</v>
      </c>
      <c r="H2680">
        <v>10</v>
      </c>
      <c r="I2680">
        <v>8</v>
      </c>
      <c r="J2680">
        <v>10</v>
      </c>
      <c r="M2680" t="str">
        <f t="shared" si="82"/>
        <v>High Readmission</v>
      </c>
      <c r="N2680" t="str">
        <f t="shared" si="83"/>
        <v>Moderate Safety</v>
      </c>
    </row>
    <row r="2681" spans="1:14" x14ac:dyDescent="0.3">
      <c r="A2681" t="s">
        <v>5103</v>
      </c>
      <c r="B2681" t="s">
        <v>5022</v>
      </c>
      <c r="C2681" t="s">
        <v>23</v>
      </c>
      <c r="D2681" t="s">
        <v>36</v>
      </c>
      <c r="E2681" t="s">
        <v>25</v>
      </c>
      <c r="F2681">
        <v>4</v>
      </c>
      <c r="G2681">
        <v>7</v>
      </c>
      <c r="H2681">
        <v>7</v>
      </c>
      <c r="I2681">
        <v>8</v>
      </c>
      <c r="J2681">
        <v>12</v>
      </c>
      <c r="M2681" t="str">
        <f t="shared" si="82"/>
        <v>Moderate Readmission</v>
      </c>
      <c r="N2681" t="str">
        <f t="shared" si="83"/>
        <v>Moderate Safety</v>
      </c>
    </row>
    <row r="2682" spans="1:14" x14ac:dyDescent="0.3">
      <c r="A2682" t="s">
        <v>5104</v>
      </c>
      <c r="B2682" t="s">
        <v>5022</v>
      </c>
      <c r="C2682" t="s">
        <v>23</v>
      </c>
      <c r="D2682" t="s">
        <v>32</v>
      </c>
      <c r="E2682" t="s">
        <v>25</v>
      </c>
      <c r="F2682">
        <v>5</v>
      </c>
      <c r="G2682">
        <v>7</v>
      </c>
      <c r="H2682">
        <v>11</v>
      </c>
      <c r="I2682">
        <v>8</v>
      </c>
      <c r="J2682">
        <v>10</v>
      </c>
      <c r="M2682" t="str">
        <f t="shared" si="82"/>
        <v>High Readmission</v>
      </c>
      <c r="N2682" t="str">
        <f t="shared" si="83"/>
        <v>Moderate Safety</v>
      </c>
    </row>
    <row r="2683" spans="1:14" x14ac:dyDescent="0.3">
      <c r="A2683" t="s">
        <v>5105</v>
      </c>
      <c r="B2683" t="s">
        <v>5022</v>
      </c>
      <c r="C2683" t="s">
        <v>23</v>
      </c>
      <c r="D2683" t="s">
        <v>36</v>
      </c>
      <c r="E2683" t="s">
        <v>25</v>
      </c>
      <c r="F2683">
        <v>4</v>
      </c>
      <c r="G2683">
        <v>5</v>
      </c>
      <c r="H2683">
        <v>8</v>
      </c>
      <c r="I2683">
        <v>8</v>
      </c>
      <c r="J2683">
        <v>10</v>
      </c>
      <c r="M2683" t="str">
        <f t="shared" si="82"/>
        <v>Moderate Readmission</v>
      </c>
      <c r="N2683" t="str">
        <f t="shared" si="83"/>
        <v>Moderate Safety</v>
      </c>
    </row>
    <row r="2684" spans="1:14" x14ac:dyDescent="0.3">
      <c r="A2684" t="s">
        <v>5106</v>
      </c>
      <c r="B2684" t="s">
        <v>5022</v>
      </c>
      <c r="C2684" t="s">
        <v>23</v>
      </c>
      <c r="D2684" t="s">
        <v>36</v>
      </c>
      <c r="E2684" t="s">
        <v>25</v>
      </c>
      <c r="F2684">
        <v>3</v>
      </c>
      <c r="G2684">
        <v>6</v>
      </c>
      <c r="H2684">
        <v>10</v>
      </c>
      <c r="I2684">
        <v>8</v>
      </c>
      <c r="J2684">
        <v>7</v>
      </c>
      <c r="M2684" t="str">
        <f t="shared" si="82"/>
        <v>High Readmission</v>
      </c>
      <c r="N2684" t="str">
        <f t="shared" si="83"/>
        <v>Moderate Safety</v>
      </c>
    </row>
    <row r="2685" spans="1:14" x14ac:dyDescent="0.3">
      <c r="A2685" t="s">
        <v>5107</v>
      </c>
      <c r="B2685" t="s">
        <v>5022</v>
      </c>
      <c r="C2685" t="s">
        <v>23</v>
      </c>
      <c r="D2685" t="s">
        <v>36</v>
      </c>
      <c r="E2685" t="s">
        <v>25</v>
      </c>
      <c r="F2685">
        <v>4</v>
      </c>
      <c r="G2685">
        <v>7</v>
      </c>
      <c r="H2685">
        <v>8</v>
      </c>
      <c r="I2685">
        <v>8</v>
      </c>
      <c r="J2685">
        <v>9</v>
      </c>
      <c r="M2685" t="str">
        <f t="shared" si="82"/>
        <v>Moderate Readmission</v>
      </c>
      <c r="N2685" t="str">
        <f t="shared" si="83"/>
        <v>Moderate Safety</v>
      </c>
    </row>
    <row r="2686" spans="1:14" x14ac:dyDescent="0.3">
      <c r="A2686" t="s">
        <v>5108</v>
      </c>
      <c r="B2686" t="s">
        <v>5022</v>
      </c>
      <c r="C2686" t="s">
        <v>23</v>
      </c>
      <c r="D2686" t="s">
        <v>36</v>
      </c>
      <c r="E2686" t="s">
        <v>25</v>
      </c>
      <c r="F2686">
        <v>5</v>
      </c>
      <c r="G2686">
        <v>7</v>
      </c>
      <c r="H2686">
        <v>9</v>
      </c>
      <c r="I2686">
        <v>8</v>
      </c>
      <c r="J2686">
        <v>10</v>
      </c>
      <c r="M2686" t="str">
        <f t="shared" si="82"/>
        <v>Moderate Readmission</v>
      </c>
      <c r="N2686" t="str">
        <f t="shared" si="83"/>
        <v>Moderate Safety</v>
      </c>
    </row>
    <row r="2687" spans="1:14" x14ac:dyDescent="0.3">
      <c r="A2687" t="s">
        <v>5110</v>
      </c>
      <c r="B2687" t="s">
        <v>5022</v>
      </c>
      <c r="C2687" t="s">
        <v>23</v>
      </c>
      <c r="D2687" t="s">
        <v>76</v>
      </c>
      <c r="E2687" t="s">
        <v>25</v>
      </c>
      <c r="F2687">
        <v>4</v>
      </c>
      <c r="G2687">
        <v>3</v>
      </c>
      <c r="H2687">
        <v>7</v>
      </c>
      <c r="I2687">
        <v>8</v>
      </c>
      <c r="J2687">
        <v>10</v>
      </c>
      <c r="M2687" t="str">
        <f t="shared" si="82"/>
        <v>Moderate Readmission</v>
      </c>
      <c r="N2687" t="str">
        <f t="shared" si="83"/>
        <v>Low Safety</v>
      </c>
    </row>
    <row r="2688" spans="1:14" x14ac:dyDescent="0.3">
      <c r="A2688" t="s">
        <v>5111</v>
      </c>
      <c r="B2688" t="s">
        <v>5022</v>
      </c>
      <c r="C2688" t="s">
        <v>23</v>
      </c>
      <c r="D2688" t="s">
        <v>36</v>
      </c>
      <c r="E2688" t="s">
        <v>25</v>
      </c>
      <c r="F2688">
        <v>3</v>
      </c>
      <c r="G2688">
        <v>6</v>
      </c>
      <c r="H2688">
        <v>10</v>
      </c>
      <c r="I2688">
        <v>8</v>
      </c>
      <c r="J2688">
        <v>9</v>
      </c>
      <c r="M2688" t="str">
        <f t="shared" si="82"/>
        <v>High Readmission</v>
      </c>
      <c r="N2688" t="str">
        <f t="shared" si="83"/>
        <v>Moderate Safety</v>
      </c>
    </row>
    <row r="2689" spans="1:14" x14ac:dyDescent="0.3">
      <c r="A2689" t="s">
        <v>5112</v>
      </c>
      <c r="B2689" t="s">
        <v>5022</v>
      </c>
      <c r="C2689" t="s">
        <v>23</v>
      </c>
      <c r="D2689" t="s">
        <v>36</v>
      </c>
      <c r="E2689" t="s">
        <v>25</v>
      </c>
      <c r="F2689">
        <v>2</v>
      </c>
      <c r="G2689">
        <v>3</v>
      </c>
      <c r="H2689">
        <v>7</v>
      </c>
      <c r="I2689">
        <v>8</v>
      </c>
      <c r="J2689">
        <v>9</v>
      </c>
      <c r="M2689" t="str">
        <f t="shared" si="82"/>
        <v>Moderate Readmission</v>
      </c>
      <c r="N2689" t="str">
        <f t="shared" si="83"/>
        <v>Low Safety</v>
      </c>
    </row>
    <row r="2690" spans="1:14" x14ac:dyDescent="0.3">
      <c r="A2690" t="s">
        <v>5114</v>
      </c>
      <c r="B2690" t="s">
        <v>5022</v>
      </c>
      <c r="C2690" t="s">
        <v>171</v>
      </c>
      <c r="D2690" t="s">
        <v>36</v>
      </c>
      <c r="E2690" t="s">
        <v>25</v>
      </c>
      <c r="F2690">
        <v>3</v>
      </c>
      <c r="G2690">
        <v>1</v>
      </c>
      <c r="H2690">
        <v>6</v>
      </c>
      <c r="I2690">
        <v>8</v>
      </c>
      <c r="J2690">
        <v>5</v>
      </c>
      <c r="M2690" t="str">
        <f t="shared" si="82"/>
        <v>Moderate Readmission</v>
      </c>
      <c r="N2690" t="str">
        <f t="shared" si="83"/>
        <v>Low Safety</v>
      </c>
    </row>
    <row r="2691" spans="1:14" x14ac:dyDescent="0.3">
      <c r="A2691" t="s">
        <v>5115</v>
      </c>
      <c r="B2691" t="s">
        <v>5022</v>
      </c>
      <c r="C2691" t="s">
        <v>171</v>
      </c>
      <c r="D2691" t="s">
        <v>36</v>
      </c>
      <c r="E2691" t="s">
        <v>25</v>
      </c>
      <c r="F2691">
        <v>3</v>
      </c>
      <c r="G2691">
        <v>1</v>
      </c>
      <c r="H2691">
        <v>7</v>
      </c>
      <c r="I2691">
        <v>8</v>
      </c>
      <c r="J2691">
        <v>7</v>
      </c>
      <c r="M2691" t="str">
        <f t="shared" ref="M2691:M2737" si="84">IF(H2691&gt;=10, "High Readmission", IF(H2691&gt;=5, "Moderate Readmission", "Low Readmission"))</f>
        <v>Moderate Readmission</v>
      </c>
      <c r="N2691" t="str">
        <f t="shared" ref="N2691:N2737" si="85">IF(G2691&gt;=10, "High Safety", IF(G2691&gt;=5, "Moderate Safety", "Low Safety"))</f>
        <v>Low Safety</v>
      </c>
    </row>
    <row r="2692" spans="1:14" x14ac:dyDescent="0.3">
      <c r="A2692" t="s">
        <v>5117</v>
      </c>
      <c r="B2692" t="s">
        <v>5022</v>
      </c>
      <c r="C2692" t="s">
        <v>171</v>
      </c>
      <c r="D2692" t="s">
        <v>36</v>
      </c>
      <c r="E2692" t="s">
        <v>25</v>
      </c>
      <c r="F2692">
        <v>5</v>
      </c>
      <c r="G2692">
        <v>1</v>
      </c>
      <c r="H2692">
        <v>6</v>
      </c>
      <c r="I2692">
        <v>8</v>
      </c>
      <c r="J2692">
        <v>6</v>
      </c>
      <c r="M2692" t="str">
        <f t="shared" si="84"/>
        <v>Moderate Readmission</v>
      </c>
      <c r="N2692" t="str">
        <f t="shared" si="85"/>
        <v>Low Safety</v>
      </c>
    </row>
    <row r="2693" spans="1:14" x14ac:dyDescent="0.3">
      <c r="A2693" t="s">
        <v>5119</v>
      </c>
      <c r="B2693" t="s">
        <v>5022</v>
      </c>
      <c r="C2693" t="s">
        <v>171</v>
      </c>
      <c r="D2693" t="s">
        <v>36</v>
      </c>
      <c r="E2693" t="s">
        <v>25</v>
      </c>
      <c r="F2693">
        <v>5</v>
      </c>
      <c r="G2693">
        <v>3</v>
      </c>
      <c r="H2693">
        <v>6</v>
      </c>
      <c r="I2693">
        <v>8</v>
      </c>
      <c r="J2693">
        <v>6</v>
      </c>
      <c r="M2693" t="str">
        <f t="shared" si="84"/>
        <v>Moderate Readmission</v>
      </c>
      <c r="N2693" t="str">
        <f t="shared" si="85"/>
        <v>Low Safety</v>
      </c>
    </row>
    <row r="2694" spans="1:14" x14ac:dyDescent="0.3">
      <c r="A2694" t="s">
        <v>5121</v>
      </c>
      <c r="B2694" t="s">
        <v>5022</v>
      </c>
      <c r="C2694" t="s">
        <v>171</v>
      </c>
      <c r="D2694" t="s">
        <v>36</v>
      </c>
      <c r="E2694" t="s">
        <v>25</v>
      </c>
      <c r="F2694">
        <v>5</v>
      </c>
      <c r="G2694">
        <v>2</v>
      </c>
      <c r="H2694">
        <v>4</v>
      </c>
      <c r="I2694">
        <v>8</v>
      </c>
      <c r="J2694">
        <v>3</v>
      </c>
      <c r="M2694" t="str">
        <f t="shared" si="84"/>
        <v>Low Readmission</v>
      </c>
      <c r="N2694" t="str">
        <f t="shared" si="85"/>
        <v>Low Safety</v>
      </c>
    </row>
    <row r="2695" spans="1:14" x14ac:dyDescent="0.3">
      <c r="A2695" t="s">
        <v>5123</v>
      </c>
      <c r="B2695" t="s">
        <v>5022</v>
      </c>
      <c r="C2695" t="s">
        <v>171</v>
      </c>
      <c r="D2695" t="s">
        <v>36</v>
      </c>
      <c r="E2695" t="s">
        <v>25</v>
      </c>
      <c r="F2695">
        <v>5</v>
      </c>
      <c r="G2695">
        <v>2</v>
      </c>
      <c r="H2695">
        <v>7</v>
      </c>
      <c r="I2695">
        <v>8</v>
      </c>
      <c r="J2695">
        <v>9</v>
      </c>
      <c r="M2695" t="str">
        <f t="shared" si="84"/>
        <v>Moderate Readmission</v>
      </c>
      <c r="N2695" t="str">
        <f t="shared" si="85"/>
        <v>Low Safety</v>
      </c>
    </row>
    <row r="2696" spans="1:14" x14ac:dyDescent="0.3">
      <c r="A2696" t="s">
        <v>5125</v>
      </c>
      <c r="B2696" t="s">
        <v>5022</v>
      </c>
      <c r="C2696" t="s">
        <v>171</v>
      </c>
      <c r="D2696" t="s">
        <v>36</v>
      </c>
      <c r="E2696" t="s">
        <v>25</v>
      </c>
      <c r="F2696">
        <v>4</v>
      </c>
      <c r="G2696">
        <v>1</v>
      </c>
      <c r="H2696">
        <v>4</v>
      </c>
      <c r="I2696">
        <v>8</v>
      </c>
      <c r="J2696">
        <v>7</v>
      </c>
      <c r="M2696" t="str">
        <f t="shared" si="84"/>
        <v>Low Readmission</v>
      </c>
      <c r="N2696" t="str">
        <f t="shared" si="85"/>
        <v>Low Safety</v>
      </c>
    </row>
    <row r="2697" spans="1:14" x14ac:dyDescent="0.3">
      <c r="A2697" t="s">
        <v>5128</v>
      </c>
      <c r="B2697" t="s">
        <v>5022</v>
      </c>
      <c r="C2697" t="s">
        <v>171</v>
      </c>
      <c r="D2697" t="s">
        <v>36</v>
      </c>
      <c r="E2697" t="s">
        <v>25</v>
      </c>
      <c r="F2697">
        <v>3</v>
      </c>
      <c r="G2697">
        <v>2</v>
      </c>
      <c r="H2697">
        <v>8</v>
      </c>
      <c r="I2697">
        <v>8</v>
      </c>
      <c r="J2697">
        <v>9</v>
      </c>
      <c r="M2697" t="str">
        <f t="shared" si="84"/>
        <v>Moderate Readmission</v>
      </c>
      <c r="N2697" t="str">
        <f t="shared" si="85"/>
        <v>Low Safety</v>
      </c>
    </row>
    <row r="2698" spans="1:14" x14ac:dyDescent="0.3">
      <c r="A2698" t="s">
        <v>5129</v>
      </c>
      <c r="B2698" t="s">
        <v>5131</v>
      </c>
      <c r="C2698" t="s">
        <v>23</v>
      </c>
      <c r="D2698" t="s">
        <v>24</v>
      </c>
      <c r="E2698" t="s">
        <v>25</v>
      </c>
      <c r="F2698">
        <v>2</v>
      </c>
      <c r="G2698">
        <v>2</v>
      </c>
      <c r="H2698">
        <v>8</v>
      </c>
      <c r="I2698">
        <v>8</v>
      </c>
      <c r="J2698">
        <v>11</v>
      </c>
      <c r="M2698" t="str">
        <f t="shared" si="84"/>
        <v>Moderate Readmission</v>
      </c>
      <c r="N2698" t="str">
        <f t="shared" si="85"/>
        <v>Low Safety</v>
      </c>
    </row>
    <row r="2699" spans="1:14" x14ac:dyDescent="0.3">
      <c r="A2699" t="s">
        <v>5132</v>
      </c>
      <c r="B2699" t="s">
        <v>5131</v>
      </c>
      <c r="C2699" t="s">
        <v>23</v>
      </c>
      <c r="D2699" t="s">
        <v>98</v>
      </c>
      <c r="E2699" t="s">
        <v>25</v>
      </c>
      <c r="F2699">
        <v>4</v>
      </c>
      <c r="G2699">
        <v>3</v>
      </c>
      <c r="H2699">
        <v>10</v>
      </c>
      <c r="I2699">
        <v>8</v>
      </c>
      <c r="J2699">
        <v>10</v>
      </c>
      <c r="M2699" t="str">
        <f t="shared" si="84"/>
        <v>High Readmission</v>
      </c>
      <c r="N2699" t="str">
        <f t="shared" si="85"/>
        <v>Low Safety</v>
      </c>
    </row>
    <row r="2700" spans="1:14" x14ac:dyDescent="0.3">
      <c r="A2700" t="s">
        <v>5133</v>
      </c>
      <c r="B2700" t="s">
        <v>5131</v>
      </c>
      <c r="C2700" t="s">
        <v>23</v>
      </c>
      <c r="D2700" t="s">
        <v>32</v>
      </c>
      <c r="E2700" t="s">
        <v>25</v>
      </c>
      <c r="F2700">
        <v>1</v>
      </c>
      <c r="G2700">
        <v>3</v>
      </c>
      <c r="H2700">
        <v>7</v>
      </c>
      <c r="I2700">
        <v>8</v>
      </c>
      <c r="J2700">
        <v>11</v>
      </c>
      <c r="M2700" t="str">
        <f t="shared" si="84"/>
        <v>Moderate Readmission</v>
      </c>
      <c r="N2700" t="str">
        <f t="shared" si="85"/>
        <v>Low Safety</v>
      </c>
    </row>
    <row r="2701" spans="1:14" x14ac:dyDescent="0.3">
      <c r="A2701" t="s">
        <v>5134</v>
      </c>
      <c r="B2701" t="s">
        <v>5131</v>
      </c>
      <c r="C2701" t="s">
        <v>23</v>
      </c>
      <c r="D2701" t="s">
        <v>98</v>
      </c>
      <c r="E2701" t="s">
        <v>25</v>
      </c>
      <c r="F2701">
        <v>4</v>
      </c>
      <c r="G2701">
        <v>2</v>
      </c>
      <c r="H2701">
        <v>7</v>
      </c>
      <c r="I2701">
        <v>8</v>
      </c>
      <c r="J2701">
        <v>8</v>
      </c>
      <c r="M2701" t="str">
        <f t="shared" si="84"/>
        <v>Moderate Readmission</v>
      </c>
      <c r="N2701" t="str">
        <f t="shared" si="85"/>
        <v>Low Safety</v>
      </c>
    </row>
    <row r="2702" spans="1:14" x14ac:dyDescent="0.3">
      <c r="A2702" t="s">
        <v>5135</v>
      </c>
      <c r="B2702" t="s">
        <v>5131</v>
      </c>
      <c r="C2702" t="s">
        <v>23</v>
      </c>
      <c r="D2702" t="s">
        <v>98</v>
      </c>
      <c r="E2702" t="s">
        <v>25</v>
      </c>
      <c r="F2702">
        <v>3</v>
      </c>
      <c r="G2702">
        <v>7</v>
      </c>
      <c r="H2702">
        <v>9</v>
      </c>
      <c r="I2702">
        <v>8</v>
      </c>
      <c r="J2702">
        <v>8</v>
      </c>
      <c r="M2702" t="str">
        <f t="shared" si="84"/>
        <v>Moderate Readmission</v>
      </c>
      <c r="N2702" t="str">
        <f t="shared" si="85"/>
        <v>Moderate Safety</v>
      </c>
    </row>
    <row r="2703" spans="1:14" x14ac:dyDescent="0.3">
      <c r="A2703" t="s">
        <v>5137</v>
      </c>
      <c r="B2703" t="s">
        <v>5131</v>
      </c>
      <c r="C2703" t="s">
        <v>23</v>
      </c>
      <c r="D2703" t="s">
        <v>76</v>
      </c>
      <c r="E2703" t="s">
        <v>25</v>
      </c>
      <c r="F2703">
        <v>4</v>
      </c>
      <c r="G2703">
        <v>7</v>
      </c>
      <c r="H2703">
        <v>10</v>
      </c>
      <c r="I2703">
        <v>8</v>
      </c>
      <c r="J2703">
        <v>9</v>
      </c>
      <c r="M2703" t="str">
        <f t="shared" si="84"/>
        <v>High Readmission</v>
      </c>
      <c r="N2703" t="str">
        <f t="shared" si="85"/>
        <v>Moderate Safety</v>
      </c>
    </row>
    <row r="2704" spans="1:14" x14ac:dyDescent="0.3">
      <c r="A2704" t="s">
        <v>5139</v>
      </c>
      <c r="B2704" t="s">
        <v>5131</v>
      </c>
      <c r="C2704" t="s">
        <v>23</v>
      </c>
      <c r="D2704" t="s">
        <v>24</v>
      </c>
      <c r="E2704" t="s">
        <v>25</v>
      </c>
      <c r="F2704">
        <v>5</v>
      </c>
      <c r="G2704">
        <v>3</v>
      </c>
      <c r="H2704">
        <v>9</v>
      </c>
      <c r="I2704">
        <v>8</v>
      </c>
      <c r="J2704">
        <v>9</v>
      </c>
      <c r="M2704" t="str">
        <f t="shared" si="84"/>
        <v>Moderate Readmission</v>
      </c>
      <c r="N2704" t="str">
        <f t="shared" si="85"/>
        <v>Low Safety</v>
      </c>
    </row>
    <row r="2705" spans="1:14" x14ac:dyDescent="0.3">
      <c r="A2705" t="s">
        <v>5141</v>
      </c>
      <c r="B2705" t="s">
        <v>5131</v>
      </c>
      <c r="C2705" t="s">
        <v>155</v>
      </c>
      <c r="D2705" t="s">
        <v>156</v>
      </c>
      <c r="E2705" t="s">
        <v>25</v>
      </c>
      <c r="F2705">
        <v>5</v>
      </c>
      <c r="G2705">
        <v>1</v>
      </c>
      <c r="H2705">
        <v>4</v>
      </c>
      <c r="I2705">
        <v>8</v>
      </c>
      <c r="J2705">
        <v>5</v>
      </c>
      <c r="M2705" t="str">
        <f t="shared" si="84"/>
        <v>Low Readmission</v>
      </c>
      <c r="N2705" t="str">
        <f t="shared" si="85"/>
        <v>Low Safety</v>
      </c>
    </row>
    <row r="2706" spans="1:14" x14ac:dyDescent="0.3">
      <c r="A2706" t="s">
        <v>5142</v>
      </c>
      <c r="B2706" t="s">
        <v>4412</v>
      </c>
      <c r="C2706" t="s">
        <v>23</v>
      </c>
      <c r="D2706" t="s">
        <v>36</v>
      </c>
      <c r="E2706" t="s">
        <v>25</v>
      </c>
      <c r="F2706">
        <v>3</v>
      </c>
      <c r="G2706">
        <v>6</v>
      </c>
      <c r="H2706">
        <v>8</v>
      </c>
      <c r="I2706">
        <v>8</v>
      </c>
      <c r="J2706">
        <v>9</v>
      </c>
      <c r="M2706" t="str">
        <f t="shared" si="84"/>
        <v>Moderate Readmission</v>
      </c>
      <c r="N2706" t="str">
        <f t="shared" si="85"/>
        <v>Moderate Safety</v>
      </c>
    </row>
    <row r="2707" spans="1:14" x14ac:dyDescent="0.3">
      <c r="A2707" t="s">
        <v>5143</v>
      </c>
      <c r="B2707" t="s">
        <v>4412</v>
      </c>
      <c r="C2707" t="s">
        <v>23</v>
      </c>
      <c r="D2707" t="s">
        <v>32</v>
      </c>
      <c r="E2707" t="s">
        <v>25</v>
      </c>
      <c r="F2707">
        <v>5</v>
      </c>
      <c r="G2707">
        <v>3</v>
      </c>
      <c r="H2707">
        <v>6</v>
      </c>
      <c r="I2707">
        <v>8</v>
      </c>
      <c r="J2707">
        <v>7</v>
      </c>
      <c r="M2707" t="str">
        <f t="shared" si="84"/>
        <v>Moderate Readmission</v>
      </c>
      <c r="N2707" t="str">
        <f t="shared" si="85"/>
        <v>Low Safety</v>
      </c>
    </row>
    <row r="2708" spans="1:14" x14ac:dyDescent="0.3">
      <c r="A2708" t="s">
        <v>5144</v>
      </c>
      <c r="B2708" t="s">
        <v>4412</v>
      </c>
      <c r="C2708" t="s">
        <v>23</v>
      </c>
      <c r="D2708" t="s">
        <v>36</v>
      </c>
      <c r="E2708" t="s">
        <v>25</v>
      </c>
      <c r="F2708">
        <v>4</v>
      </c>
      <c r="G2708">
        <v>5</v>
      </c>
      <c r="H2708">
        <v>6</v>
      </c>
      <c r="I2708">
        <v>8</v>
      </c>
      <c r="J2708">
        <v>7</v>
      </c>
      <c r="M2708" t="str">
        <f t="shared" si="84"/>
        <v>Moderate Readmission</v>
      </c>
      <c r="N2708" t="str">
        <f t="shared" si="85"/>
        <v>Moderate Safety</v>
      </c>
    </row>
    <row r="2709" spans="1:14" x14ac:dyDescent="0.3">
      <c r="A2709" t="s">
        <v>5145</v>
      </c>
      <c r="B2709" t="s">
        <v>4412</v>
      </c>
      <c r="C2709" t="s">
        <v>23</v>
      </c>
      <c r="D2709" t="s">
        <v>36</v>
      </c>
      <c r="E2709" t="s">
        <v>25</v>
      </c>
      <c r="F2709">
        <v>3</v>
      </c>
      <c r="G2709">
        <v>7</v>
      </c>
      <c r="H2709">
        <v>11</v>
      </c>
      <c r="I2709">
        <v>8</v>
      </c>
      <c r="J2709">
        <v>11</v>
      </c>
      <c r="M2709" t="str">
        <f t="shared" si="84"/>
        <v>High Readmission</v>
      </c>
      <c r="N2709" t="str">
        <f t="shared" si="85"/>
        <v>Moderate Safety</v>
      </c>
    </row>
    <row r="2710" spans="1:14" x14ac:dyDescent="0.3">
      <c r="A2710" t="s">
        <v>5146</v>
      </c>
      <c r="B2710" t="s">
        <v>4412</v>
      </c>
      <c r="C2710" t="s">
        <v>23</v>
      </c>
      <c r="D2710" t="s">
        <v>36</v>
      </c>
      <c r="E2710" t="s">
        <v>25</v>
      </c>
      <c r="F2710">
        <v>5</v>
      </c>
      <c r="G2710">
        <v>6</v>
      </c>
      <c r="H2710">
        <v>8</v>
      </c>
      <c r="I2710">
        <v>8</v>
      </c>
      <c r="J2710">
        <v>8</v>
      </c>
      <c r="M2710" t="str">
        <f t="shared" si="84"/>
        <v>Moderate Readmission</v>
      </c>
      <c r="N2710" t="str">
        <f t="shared" si="85"/>
        <v>Moderate Safety</v>
      </c>
    </row>
    <row r="2711" spans="1:14" x14ac:dyDescent="0.3">
      <c r="A2711" t="s">
        <v>5147</v>
      </c>
      <c r="B2711" t="s">
        <v>4412</v>
      </c>
      <c r="C2711" t="s">
        <v>23</v>
      </c>
      <c r="D2711" t="s">
        <v>76</v>
      </c>
      <c r="E2711" t="s">
        <v>25</v>
      </c>
      <c r="F2711">
        <v>4</v>
      </c>
      <c r="G2711">
        <v>4</v>
      </c>
      <c r="H2711">
        <v>8</v>
      </c>
      <c r="I2711">
        <v>8</v>
      </c>
      <c r="J2711">
        <v>9</v>
      </c>
      <c r="M2711" t="str">
        <f t="shared" si="84"/>
        <v>Moderate Readmission</v>
      </c>
      <c r="N2711" t="str">
        <f t="shared" si="85"/>
        <v>Low Safety</v>
      </c>
    </row>
    <row r="2712" spans="1:14" x14ac:dyDescent="0.3">
      <c r="A2712" t="s">
        <v>5149</v>
      </c>
      <c r="B2712" t="s">
        <v>4412</v>
      </c>
      <c r="C2712" t="s">
        <v>23</v>
      </c>
      <c r="D2712" t="s">
        <v>32</v>
      </c>
      <c r="E2712" t="s">
        <v>25</v>
      </c>
      <c r="F2712">
        <v>5</v>
      </c>
      <c r="G2712">
        <v>4</v>
      </c>
      <c r="H2712">
        <v>6</v>
      </c>
      <c r="I2712">
        <v>8</v>
      </c>
      <c r="J2712">
        <v>9</v>
      </c>
      <c r="M2712" t="str">
        <f t="shared" si="84"/>
        <v>Moderate Readmission</v>
      </c>
      <c r="N2712" t="str">
        <f t="shared" si="85"/>
        <v>Low Safety</v>
      </c>
    </row>
    <row r="2713" spans="1:14" x14ac:dyDescent="0.3">
      <c r="A2713" t="s">
        <v>5151</v>
      </c>
      <c r="B2713" t="s">
        <v>4412</v>
      </c>
      <c r="C2713" t="s">
        <v>23</v>
      </c>
      <c r="D2713" t="s">
        <v>32</v>
      </c>
      <c r="E2713" t="s">
        <v>25</v>
      </c>
      <c r="F2713">
        <v>3</v>
      </c>
      <c r="G2713">
        <v>6</v>
      </c>
      <c r="H2713">
        <v>6</v>
      </c>
      <c r="I2713">
        <v>8</v>
      </c>
      <c r="J2713">
        <v>8</v>
      </c>
      <c r="M2713" t="str">
        <f t="shared" si="84"/>
        <v>Moderate Readmission</v>
      </c>
      <c r="N2713" t="str">
        <f t="shared" si="85"/>
        <v>Moderate Safety</v>
      </c>
    </row>
    <row r="2714" spans="1:14" x14ac:dyDescent="0.3">
      <c r="A2714" t="s">
        <v>5152</v>
      </c>
      <c r="B2714" t="s">
        <v>4412</v>
      </c>
      <c r="C2714" t="s">
        <v>23</v>
      </c>
      <c r="D2714" t="s">
        <v>32</v>
      </c>
      <c r="E2714" t="s">
        <v>25</v>
      </c>
      <c r="F2714">
        <v>3</v>
      </c>
      <c r="G2714">
        <v>4</v>
      </c>
      <c r="H2714">
        <v>5</v>
      </c>
      <c r="I2714">
        <v>8</v>
      </c>
      <c r="J2714">
        <v>8</v>
      </c>
      <c r="M2714" t="str">
        <f t="shared" si="84"/>
        <v>Moderate Readmission</v>
      </c>
      <c r="N2714" t="str">
        <f t="shared" si="85"/>
        <v>Low Safety</v>
      </c>
    </row>
    <row r="2715" spans="1:14" x14ac:dyDescent="0.3">
      <c r="A2715" t="s">
        <v>5153</v>
      </c>
      <c r="B2715" t="s">
        <v>4412</v>
      </c>
      <c r="C2715" t="s">
        <v>23</v>
      </c>
      <c r="D2715" t="s">
        <v>32</v>
      </c>
      <c r="E2715" t="s">
        <v>25</v>
      </c>
      <c r="F2715">
        <v>4</v>
      </c>
      <c r="G2715">
        <v>8</v>
      </c>
      <c r="H2715">
        <v>9</v>
      </c>
      <c r="I2715">
        <v>8</v>
      </c>
      <c r="J2715">
        <v>9</v>
      </c>
      <c r="M2715" t="str">
        <f t="shared" si="84"/>
        <v>Moderate Readmission</v>
      </c>
      <c r="N2715" t="str">
        <f t="shared" si="85"/>
        <v>Moderate Safety</v>
      </c>
    </row>
    <row r="2716" spans="1:14" x14ac:dyDescent="0.3">
      <c r="A2716" t="s">
        <v>5154</v>
      </c>
      <c r="B2716" t="s">
        <v>4412</v>
      </c>
      <c r="C2716" t="s">
        <v>23</v>
      </c>
      <c r="D2716" t="s">
        <v>36</v>
      </c>
      <c r="E2716" t="s">
        <v>25</v>
      </c>
      <c r="F2716">
        <v>5</v>
      </c>
      <c r="G2716">
        <v>6</v>
      </c>
      <c r="H2716">
        <v>8</v>
      </c>
      <c r="I2716">
        <v>8</v>
      </c>
      <c r="J2716">
        <v>10</v>
      </c>
      <c r="M2716" t="str">
        <f t="shared" si="84"/>
        <v>Moderate Readmission</v>
      </c>
      <c r="N2716" t="str">
        <f t="shared" si="85"/>
        <v>Moderate Safety</v>
      </c>
    </row>
    <row r="2717" spans="1:14" x14ac:dyDescent="0.3">
      <c r="A2717" t="s">
        <v>5156</v>
      </c>
      <c r="B2717" t="s">
        <v>4412</v>
      </c>
      <c r="C2717" t="s">
        <v>23</v>
      </c>
      <c r="D2717" t="s">
        <v>32</v>
      </c>
      <c r="E2717" t="s">
        <v>25</v>
      </c>
      <c r="F2717">
        <v>2</v>
      </c>
      <c r="G2717">
        <v>5</v>
      </c>
      <c r="H2717">
        <v>6</v>
      </c>
      <c r="I2717">
        <v>8</v>
      </c>
      <c r="J2717">
        <v>7</v>
      </c>
      <c r="M2717" t="str">
        <f t="shared" si="84"/>
        <v>Moderate Readmission</v>
      </c>
      <c r="N2717" t="str">
        <f t="shared" si="85"/>
        <v>Moderate Safety</v>
      </c>
    </row>
    <row r="2718" spans="1:14" x14ac:dyDescent="0.3">
      <c r="A2718" t="s">
        <v>5158</v>
      </c>
      <c r="B2718" t="s">
        <v>4412</v>
      </c>
      <c r="C2718" t="s">
        <v>23</v>
      </c>
      <c r="D2718" t="s">
        <v>32</v>
      </c>
      <c r="E2718" t="s">
        <v>25</v>
      </c>
      <c r="F2718">
        <v>5</v>
      </c>
      <c r="G2718">
        <v>7</v>
      </c>
      <c r="H2718">
        <v>7</v>
      </c>
      <c r="I2718">
        <v>8</v>
      </c>
      <c r="J2718">
        <v>9</v>
      </c>
      <c r="M2718" t="str">
        <f t="shared" si="84"/>
        <v>Moderate Readmission</v>
      </c>
      <c r="N2718" t="str">
        <f t="shared" si="85"/>
        <v>Moderate Safety</v>
      </c>
    </row>
    <row r="2719" spans="1:14" x14ac:dyDescent="0.3">
      <c r="A2719" t="s">
        <v>5160</v>
      </c>
      <c r="B2719" t="s">
        <v>4412</v>
      </c>
      <c r="C2719" t="s">
        <v>23</v>
      </c>
      <c r="D2719" t="s">
        <v>32</v>
      </c>
      <c r="E2719" t="s">
        <v>169</v>
      </c>
      <c r="F2719">
        <v>5</v>
      </c>
      <c r="G2719">
        <v>2</v>
      </c>
      <c r="H2719">
        <v>5</v>
      </c>
      <c r="I2719">
        <v>8</v>
      </c>
      <c r="J2719">
        <v>2</v>
      </c>
      <c r="M2719" t="str">
        <f t="shared" si="84"/>
        <v>Moderate Readmission</v>
      </c>
      <c r="N2719" t="str">
        <f t="shared" si="85"/>
        <v>Low Safety</v>
      </c>
    </row>
    <row r="2720" spans="1:14" x14ac:dyDescent="0.3">
      <c r="A2720" t="s">
        <v>5161</v>
      </c>
      <c r="B2720" t="s">
        <v>4412</v>
      </c>
      <c r="C2720" t="s">
        <v>23</v>
      </c>
      <c r="D2720" t="s">
        <v>32</v>
      </c>
      <c r="E2720" t="s">
        <v>25</v>
      </c>
      <c r="F2720">
        <v>4</v>
      </c>
      <c r="G2720">
        <v>4</v>
      </c>
      <c r="H2720">
        <v>3</v>
      </c>
      <c r="I2720">
        <v>8</v>
      </c>
      <c r="J2720">
        <v>4</v>
      </c>
      <c r="M2720" t="str">
        <f t="shared" si="84"/>
        <v>Low Readmission</v>
      </c>
      <c r="N2720" t="str">
        <f t="shared" si="85"/>
        <v>Low Safety</v>
      </c>
    </row>
    <row r="2721" spans="1:14" x14ac:dyDescent="0.3">
      <c r="A2721" t="s">
        <v>5162</v>
      </c>
      <c r="B2721" t="s">
        <v>4412</v>
      </c>
      <c r="C2721" t="s">
        <v>23</v>
      </c>
      <c r="D2721" t="s">
        <v>36</v>
      </c>
      <c r="E2721" t="s">
        <v>25</v>
      </c>
      <c r="F2721">
        <v>4</v>
      </c>
      <c r="G2721">
        <v>5</v>
      </c>
      <c r="H2721">
        <v>6</v>
      </c>
      <c r="I2721">
        <v>8</v>
      </c>
      <c r="J2721">
        <v>8</v>
      </c>
      <c r="M2721" t="str">
        <f t="shared" si="84"/>
        <v>Moderate Readmission</v>
      </c>
      <c r="N2721" t="str">
        <f t="shared" si="85"/>
        <v>Moderate Safety</v>
      </c>
    </row>
    <row r="2722" spans="1:14" x14ac:dyDescent="0.3">
      <c r="A2722" t="s">
        <v>5163</v>
      </c>
      <c r="B2722" t="s">
        <v>4412</v>
      </c>
      <c r="C2722" t="s">
        <v>23</v>
      </c>
      <c r="D2722" t="s">
        <v>221</v>
      </c>
      <c r="E2722" t="s">
        <v>25</v>
      </c>
      <c r="F2722">
        <v>2</v>
      </c>
      <c r="G2722">
        <v>3</v>
      </c>
      <c r="H2722">
        <v>4</v>
      </c>
      <c r="I2722">
        <v>8</v>
      </c>
      <c r="J2722">
        <v>7</v>
      </c>
      <c r="M2722" t="str">
        <f t="shared" si="84"/>
        <v>Low Readmission</v>
      </c>
      <c r="N2722" t="str">
        <f t="shared" si="85"/>
        <v>Low Safety</v>
      </c>
    </row>
    <row r="2723" spans="1:14" x14ac:dyDescent="0.3">
      <c r="A2723" t="s">
        <v>5164</v>
      </c>
      <c r="B2723" t="s">
        <v>4412</v>
      </c>
      <c r="C2723" t="s">
        <v>23</v>
      </c>
      <c r="D2723" t="s">
        <v>36</v>
      </c>
      <c r="E2723" t="s">
        <v>25</v>
      </c>
      <c r="F2723">
        <v>5</v>
      </c>
      <c r="G2723">
        <v>8</v>
      </c>
      <c r="H2723">
        <v>11</v>
      </c>
      <c r="I2723">
        <v>8</v>
      </c>
      <c r="J2723">
        <v>11</v>
      </c>
      <c r="M2723" t="str">
        <f t="shared" si="84"/>
        <v>High Readmission</v>
      </c>
      <c r="N2723" t="str">
        <f t="shared" si="85"/>
        <v>Moderate Safety</v>
      </c>
    </row>
    <row r="2724" spans="1:14" x14ac:dyDescent="0.3">
      <c r="A2724" t="s">
        <v>5165</v>
      </c>
      <c r="B2724" t="s">
        <v>4412</v>
      </c>
      <c r="C2724" t="s">
        <v>23</v>
      </c>
      <c r="D2724" t="s">
        <v>32</v>
      </c>
      <c r="E2724" t="s">
        <v>25</v>
      </c>
      <c r="F2724">
        <v>4</v>
      </c>
      <c r="G2724">
        <v>1</v>
      </c>
      <c r="H2724">
        <v>3</v>
      </c>
      <c r="I2724">
        <v>8</v>
      </c>
      <c r="J2724">
        <v>8</v>
      </c>
      <c r="M2724" t="str">
        <f t="shared" si="84"/>
        <v>Low Readmission</v>
      </c>
      <c r="N2724" t="str">
        <f t="shared" si="85"/>
        <v>Low Safety</v>
      </c>
    </row>
    <row r="2725" spans="1:14" x14ac:dyDescent="0.3">
      <c r="A2725" t="s">
        <v>5166</v>
      </c>
      <c r="B2725" t="s">
        <v>4412</v>
      </c>
      <c r="C2725" t="s">
        <v>23</v>
      </c>
      <c r="D2725" t="s">
        <v>32</v>
      </c>
      <c r="E2725" t="s">
        <v>25</v>
      </c>
      <c r="F2725">
        <v>4</v>
      </c>
      <c r="G2725">
        <v>4</v>
      </c>
      <c r="H2725">
        <v>7</v>
      </c>
      <c r="I2725">
        <v>8</v>
      </c>
      <c r="J2725">
        <v>10</v>
      </c>
      <c r="M2725" t="str">
        <f t="shared" si="84"/>
        <v>Moderate Readmission</v>
      </c>
      <c r="N2725" t="str">
        <f t="shared" si="85"/>
        <v>Low Safety</v>
      </c>
    </row>
    <row r="2726" spans="1:14" x14ac:dyDescent="0.3">
      <c r="A2726" t="s">
        <v>5168</v>
      </c>
      <c r="B2726" t="s">
        <v>4412</v>
      </c>
      <c r="C2726" t="s">
        <v>23</v>
      </c>
      <c r="D2726" t="s">
        <v>36</v>
      </c>
      <c r="E2726" t="s">
        <v>25</v>
      </c>
      <c r="F2726">
        <v>4</v>
      </c>
      <c r="G2726">
        <v>7</v>
      </c>
      <c r="H2726">
        <v>8</v>
      </c>
      <c r="I2726">
        <v>8</v>
      </c>
      <c r="J2726">
        <v>10</v>
      </c>
      <c r="M2726" t="str">
        <f t="shared" si="84"/>
        <v>Moderate Readmission</v>
      </c>
      <c r="N2726" t="str">
        <f t="shared" si="85"/>
        <v>Moderate Safety</v>
      </c>
    </row>
    <row r="2727" spans="1:14" x14ac:dyDescent="0.3">
      <c r="A2727" t="s">
        <v>5170</v>
      </c>
      <c r="B2727" t="s">
        <v>4412</v>
      </c>
      <c r="C2727" t="s">
        <v>23</v>
      </c>
      <c r="D2727" t="s">
        <v>36</v>
      </c>
      <c r="E2727" t="s">
        <v>25</v>
      </c>
      <c r="F2727">
        <v>4</v>
      </c>
      <c r="G2727">
        <v>7</v>
      </c>
      <c r="H2727">
        <v>6</v>
      </c>
      <c r="I2727">
        <v>8</v>
      </c>
      <c r="J2727">
        <v>9</v>
      </c>
      <c r="M2727" t="str">
        <f t="shared" si="84"/>
        <v>Moderate Readmission</v>
      </c>
      <c r="N2727" t="str">
        <f t="shared" si="85"/>
        <v>Moderate Safety</v>
      </c>
    </row>
    <row r="2728" spans="1:14" x14ac:dyDescent="0.3">
      <c r="A2728" t="s">
        <v>5171</v>
      </c>
      <c r="B2728" t="s">
        <v>4412</v>
      </c>
      <c r="C2728" t="s">
        <v>23</v>
      </c>
      <c r="D2728" t="s">
        <v>36</v>
      </c>
      <c r="E2728" t="s">
        <v>25</v>
      </c>
      <c r="F2728">
        <v>4</v>
      </c>
      <c r="G2728">
        <v>8</v>
      </c>
      <c r="H2728">
        <v>11</v>
      </c>
      <c r="I2728">
        <v>8</v>
      </c>
      <c r="J2728">
        <v>10</v>
      </c>
      <c r="M2728" t="str">
        <f t="shared" si="84"/>
        <v>High Readmission</v>
      </c>
      <c r="N2728" t="str">
        <f t="shared" si="85"/>
        <v>Moderate Safety</v>
      </c>
    </row>
    <row r="2729" spans="1:14" x14ac:dyDescent="0.3">
      <c r="A2729" t="s">
        <v>5173</v>
      </c>
      <c r="B2729" t="s">
        <v>4412</v>
      </c>
      <c r="C2729" t="s">
        <v>23</v>
      </c>
      <c r="D2729" t="s">
        <v>32</v>
      </c>
      <c r="E2729" t="s">
        <v>25</v>
      </c>
      <c r="F2729">
        <v>3</v>
      </c>
      <c r="G2729">
        <v>6</v>
      </c>
      <c r="H2729">
        <v>8</v>
      </c>
      <c r="I2729">
        <v>8</v>
      </c>
      <c r="J2729">
        <v>9</v>
      </c>
      <c r="M2729" t="str">
        <f t="shared" si="84"/>
        <v>Moderate Readmission</v>
      </c>
      <c r="N2729" t="str">
        <f t="shared" si="85"/>
        <v>Moderate Safety</v>
      </c>
    </row>
    <row r="2730" spans="1:14" x14ac:dyDescent="0.3">
      <c r="A2730" t="s">
        <v>5176</v>
      </c>
      <c r="B2730" t="s">
        <v>4412</v>
      </c>
      <c r="C2730" t="s">
        <v>23</v>
      </c>
      <c r="D2730" t="s">
        <v>36</v>
      </c>
      <c r="E2730" t="s">
        <v>25</v>
      </c>
      <c r="F2730">
        <v>5</v>
      </c>
      <c r="G2730">
        <v>4</v>
      </c>
      <c r="H2730">
        <v>6</v>
      </c>
      <c r="I2730">
        <v>8</v>
      </c>
      <c r="J2730">
        <v>9</v>
      </c>
      <c r="M2730" t="str">
        <f t="shared" si="84"/>
        <v>Moderate Readmission</v>
      </c>
      <c r="N2730" t="str">
        <f t="shared" si="85"/>
        <v>Low Safety</v>
      </c>
    </row>
    <row r="2731" spans="1:14" x14ac:dyDescent="0.3">
      <c r="A2731" t="s">
        <v>5177</v>
      </c>
      <c r="B2731" t="s">
        <v>4412</v>
      </c>
      <c r="C2731" t="s">
        <v>23</v>
      </c>
      <c r="D2731" t="s">
        <v>32</v>
      </c>
      <c r="E2731" t="s">
        <v>25</v>
      </c>
      <c r="F2731">
        <v>3</v>
      </c>
      <c r="G2731">
        <v>4</v>
      </c>
      <c r="H2731">
        <v>5</v>
      </c>
      <c r="I2731">
        <v>8</v>
      </c>
      <c r="J2731">
        <v>8</v>
      </c>
      <c r="M2731" t="str">
        <f t="shared" si="84"/>
        <v>Moderate Readmission</v>
      </c>
      <c r="N2731" t="str">
        <f t="shared" si="85"/>
        <v>Low Safety</v>
      </c>
    </row>
    <row r="2732" spans="1:14" x14ac:dyDescent="0.3">
      <c r="A2732" t="s">
        <v>5179</v>
      </c>
      <c r="B2732" t="s">
        <v>4412</v>
      </c>
      <c r="C2732" t="s">
        <v>23</v>
      </c>
      <c r="D2732" t="s">
        <v>36</v>
      </c>
      <c r="E2732" t="s">
        <v>25</v>
      </c>
      <c r="F2732">
        <v>5</v>
      </c>
      <c r="G2732">
        <v>3</v>
      </c>
      <c r="H2732">
        <v>9</v>
      </c>
      <c r="I2732">
        <v>8</v>
      </c>
      <c r="J2732">
        <v>11</v>
      </c>
      <c r="M2732" t="str">
        <f t="shared" si="84"/>
        <v>Moderate Readmission</v>
      </c>
      <c r="N2732" t="str">
        <f t="shared" si="85"/>
        <v>Low Safety</v>
      </c>
    </row>
    <row r="2733" spans="1:14" x14ac:dyDescent="0.3">
      <c r="A2733" t="s">
        <v>5181</v>
      </c>
      <c r="B2733" t="s">
        <v>4412</v>
      </c>
      <c r="C2733" t="s">
        <v>23</v>
      </c>
      <c r="D2733" t="s">
        <v>32</v>
      </c>
      <c r="E2733" t="s">
        <v>25</v>
      </c>
      <c r="F2733">
        <v>1</v>
      </c>
      <c r="G2733">
        <v>5</v>
      </c>
      <c r="H2733">
        <v>5</v>
      </c>
      <c r="I2733">
        <v>8</v>
      </c>
      <c r="J2733">
        <v>8</v>
      </c>
      <c r="M2733" t="str">
        <f t="shared" si="84"/>
        <v>Moderate Readmission</v>
      </c>
      <c r="N2733" t="str">
        <f t="shared" si="85"/>
        <v>Moderate Safety</v>
      </c>
    </row>
    <row r="2734" spans="1:14" x14ac:dyDescent="0.3">
      <c r="A2734" t="s">
        <v>5182</v>
      </c>
      <c r="B2734" t="s">
        <v>4412</v>
      </c>
      <c r="C2734" t="s">
        <v>23</v>
      </c>
      <c r="D2734" t="s">
        <v>36</v>
      </c>
      <c r="E2734" t="s">
        <v>25</v>
      </c>
      <c r="F2734">
        <v>5</v>
      </c>
      <c r="G2734">
        <v>8</v>
      </c>
      <c r="H2734">
        <v>11</v>
      </c>
      <c r="I2734">
        <v>8</v>
      </c>
      <c r="J2734">
        <v>10</v>
      </c>
      <c r="M2734" t="str">
        <f t="shared" si="84"/>
        <v>High Readmission</v>
      </c>
      <c r="N2734" t="str">
        <f t="shared" si="85"/>
        <v>Moderate Safety</v>
      </c>
    </row>
    <row r="2735" spans="1:14" x14ac:dyDescent="0.3">
      <c r="A2735" t="s">
        <v>5183</v>
      </c>
      <c r="B2735" t="s">
        <v>4412</v>
      </c>
      <c r="C2735" t="s">
        <v>23</v>
      </c>
      <c r="D2735" t="s">
        <v>36</v>
      </c>
      <c r="E2735" t="s">
        <v>25</v>
      </c>
      <c r="F2735">
        <v>3</v>
      </c>
      <c r="G2735">
        <v>5</v>
      </c>
      <c r="H2735">
        <v>5</v>
      </c>
      <c r="I2735">
        <v>8</v>
      </c>
      <c r="J2735">
        <v>8</v>
      </c>
      <c r="M2735" t="str">
        <f t="shared" si="84"/>
        <v>Moderate Readmission</v>
      </c>
      <c r="N2735" t="str">
        <f t="shared" si="85"/>
        <v>Moderate Safety</v>
      </c>
    </row>
    <row r="2736" spans="1:14" x14ac:dyDescent="0.3">
      <c r="A2736" t="s">
        <v>5184</v>
      </c>
      <c r="B2736" t="s">
        <v>4412</v>
      </c>
      <c r="C2736" t="s">
        <v>23</v>
      </c>
      <c r="D2736" t="s">
        <v>36</v>
      </c>
      <c r="E2736" t="s">
        <v>25</v>
      </c>
      <c r="F2736">
        <v>4</v>
      </c>
      <c r="G2736">
        <v>3</v>
      </c>
      <c r="H2736">
        <v>3</v>
      </c>
      <c r="I2736">
        <v>8</v>
      </c>
      <c r="J2736">
        <v>7</v>
      </c>
      <c r="M2736" t="str">
        <f t="shared" si="84"/>
        <v>Low Readmission</v>
      </c>
      <c r="N2736" t="str">
        <f t="shared" si="85"/>
        <v>Low Safety</v>
      </c>
    </row>
    <row r="2737" spans="1:14" x14ac:dyDescent="0.3">
      <c r="A2737" t="s">
        <v>5185</v>
      </c>
      <c r="B2737" t="s">
        <v>4412</v>
      </c>
      <c r="C2737" t="s">
        <v>23</v>
      </c>
      <c r="D2737" t="s">
        <v>32</v>
      </c>
      <c r="E2737" t="s">
        <v>25</v>
      </c>
      <c r="F2737">
        <v>3</v>
      </c>
      <c r="G2737">
        <v>3</v>
      </c>
      <c r="H2737">
        <v>3</v>
      </c>
      <c r="I2737">
        <v>8</v>
      </c>
      <c r="J2737">
        <v>8</v>
      </c>
      <c r="M2737" t="str">
        <f t="shared" si="84"/>
        <v>Low Readmission</v>
      </c>
      <c r="N2737" t="str">
        <f t="shared" si="85"/>
        <v>Low Safety</v>
      </c>
    </row>
  </sheetData>
  <autoFilter ref="D1:D2737" xr:uid="{FBF0F943-5400-4DD7-B92A-0012A0D1B70C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66FF-99EF-4905-9C5E-63CF9AC4B40B}">
  <dimension ref="A1:I67"/>
  <sheetViews>
    <sheetView zoomScale="85" zoomScaleNormal="75" workbookViewId="0">
      <selection activeCell="H14" sqref="H14"/>
    </sheetView>
  </sheetViews>
  <sheetFormatPr defaultRowHeight="14.4" x14ac:dyDescent="0.3"/>
  <sheetData>
    <row r="1" spans="1:5" x14ac:dyDescent="0.3">
      <c r="A1" s="2" t="s">
        <v>20316</v>
      </c>
      <c r="B1" s="2"/>
      <c r="C1" s="2"/>
      <c r="D1" s="2"/>
    </row>
    <row r="2" spans="1:5" x14ac:dyDescent="0.3">
      <c r="A2" s="1"/>
      <c r="B2" s="1"/>
      <c r="C2" s="1"/>
      <c r="D2" s="1"/>
    </row>
    <row r="3" spans="1:5" x14ac:dyDescent="0.3">
      <c r="A3" s="1" t="s">
        <v>20314</v>
      </c>
      <c r="B3" s="1"/>
      <c r="D3" s="1"/>
      <c r="E3" s="1">
        <f>AVERAGEIF('Clean Data'!C:C, 'Clean Data'!C3, 'Clean Data'!F:F)</f>
        <v>3.1006364359586316</v>
      </c>
    </row>
    <row r="4" spans="1:5" x14ac:dyDescent="0.3">
      <c r="A4" s="1" t="s">
        <v>155</v>
      </c>
      <c r="B4" s="1"/>
      <c r="C4" s="1"/>
      <c r="D4" s="1"/>
      <c r="E4" s="1">
        <f>AVERAGEIF('Clean Data'!C:C, 'Clean Data'!C47, 'Clean Data'!F:F)</f>
        <v>3.6132075471698113</v>
      </c>
    </row>
    <row r="5" spans="1:5" x14ac:dyDescent="0.3">
      <c r="A5" s="1" t="s">
        <v>20315</v>
      </c>
      <c r="B5" s="1"/>
      <c r="C5" s="1"/>
      <c r="D5" s="1"/>
      <c r="E5" s="1">
        <f>AVERAGEIF('Clean Data'!C:C, 'Clean Data'!C400, 'Clean Data'!F:F)</f>
        <v>3.2327586206896552</v>
      </c>
    </row>
    <row r="6" spans="1:5" x14ac:dyDescent="0.3">
      <c r="B6" s="1"/>
      <c r="C6" s="1"/>
      <c r="D6" s="1"/>
    </row>
    <row r="7" spans="1:5" x14ac:dyDescent="0.3">
      <c r="B7" s="1"/>
      <c r="C7" s="1"/>
      <c r="D7" s="1"/>
    </row>
    <row r="8" spans="1:5" x14ac:dyDescent="0.3">
      <c r="A8" s="1"/>
      <c r="B8" s="1"/>
      <c r="C8" s="1"/>
      <c r="D8" s="1"/>
    </row>
    <row r="9" spans="1:5" x14ac:dyDescent="0.3">
      <c r="B9" s="1"/>
      <c r="C9" s="1"/>
      <c r="D9" s="1"/>
    </row>
    <row r="10" spans="1:5" x14ac:dyDescent="0.3">
      <c r="B10" s="1"/>
      <c r="C10" s="1"/>
      <c r="D10" s="1"/>
    </row>
    <row r="11" spans="1:5" x14ac:dyDescent="0.3">
      <c r="A11" s="1"/>
      <c r="B11" s="1"/>
      <c r="C11" s="1"/>
      <c r="D11" s="1"/>
    </row>
    <row r="12" spans="1:5" x14ac:dyDescent="0.3">
      <c r="A12" s="1"/>
      <c r="B12" s="1"/>
      <c r="C12" s="1"/>
      <c r="D12" s="1"/>
    </row>
    <row r="13" spans="1:5" x14ac:dyDescent="0.3">
      <c r="A13" s="1"/>
      <c r="B13" s="1"/>
      <c r="C13" s="1"/>
      <c r="D13" s="1"/>
    </row>
    <row r="14" spans="1:5" x14ac:dyDescent="0.3">
      <c r="A14" s="2" t="s">
        <v>20317</v>
      </c>
      <c r="B14" s="1"/>
      <c r="C14" s="1"/>
      <c r="D14" s="1"/>
    </row>
    <row r="15" spans="1:5" x14ac:dyDescent="0.3">
      <c r="A15" t="s">
        <v>24</v>
      </c>
      <c r="B15" s="1"/>
      <c r="C15" s="1"/>
      <c r="D15" s="1"/>
      <c r="E15">
        <f>COUNTIF('Clean Data'!D:D, 'Calculations&amp;Analysis'!A15)</f>
        <v>166</v>
      </c>
    </row>
    <row r="16" spans="1:5" x14ac:dyDescent="0.3">
      <c r="A16" t="s">
        <v>32</v>
      </c>
      <c r="B16" s="1"/>
      <c r="C16" s="1"/>
      <c r="D16" s="1"/>
      <c r="E16">
        <f>COUNTIF('Clean Data'!D:D, 'Calculations&amp;Analysis'!A16)</f>
        <v>463</v>
      </c>
    </row>
    <row r="17" spans="1:9" x14ac:dyDescent="0.3">
      <c r="A17" t="s">
        <v>36</v>
      </c>
      <c r="B17" s="1"/>
      <c r="C17" s="1"/>
      <c r="D17" s="1"/>
      <c r="E17">
        <f>COUNTIF('Clean Data'!D:D, 'Calculations&amp;Analysis'!A17)</f>
        <v>1359</v>
      </c>
    </row>
    <row r="18" spans="1:9" x14ac:dyDescent="0.3">
      <c r="A18" t="s">
        <v>61</v>
      </c>
      <c r="B18" s="1"/>
      <c r="C18" s="1"/>
      <c r="D18" s="1"/>
      <c r="E18">
        <f>COUNTIF('Clean Data'!D:D, 'Calculations&amp;Analysis'!A18)</f>
        <v>35</v>
      </c>
    </row>
    <row r="19" spans="1:9" x14ac:dyDescent="0.3">
      <c r="A19" t="s">
        <v>76</v>
      </c>
      <c r="B19" s="1"/>
      <c r="C19" s="1"/>
      <c r="D19" s="1"/>
      <c r="E19">
        <f>COUNTIF('Clean Data'!D:D, 'Calculations&amp;Analysis'!A19)</f>
        <v>245</v>
      </c>
    </row>
    <row r="20" spans="1:9" x14ac:dyDescent="0.3">
      <c r="A20" t="s">
        <v>98</v>
      </c>
      <c r="B20" s="1"/>
      <c r="C20" s="1"/>
      <c r="D20" s="1"/>
      <c r="E20">
        <f>COUNTIF('Clean Data'!D:D, 'Calculations&amp;Analysis'!A20)</f>
        <v>127</v>
      </c>
    </row>
    <row r="21" spans="1:9" x14ac:dyDescent="0.3">
      <c r="A21" t="s">
        <v>116</v>
      </c>
      <c r="B21" s="1"/>
      <c r="C21" s="1"/>
      <c r="D21" s="1"/>
      <c r="E21">
        <f>COUNTIF('Clean Data'!D:D, 'Calculations&amp;Analysis'!A21)</f>
        <v>211</v>
      </c>
    </row>
    <row r="22" spans="1:9" x14ac:dyDescent="0.3">
      <c r="A22" t="s">
        <v>156</v>
      </c>
      <c r="B22" s="1"/>
      <c r="C22" s="1"/>
      <c r="D22" s="1"/>
      <c r="E22">
        <f>COUNTIF('Clean Data'!D:D, 'Calculations&amp;Analysis'!A22)</f>
        <v>106</v>
      </c>
    </row>
    <row r="23" spans="1:9" x14ac:dyDescent="0.3">
      <c r="A23" t="s">
        <v>142</v>
      </c>
      <c r="B23" s="1"/>
      <c r="C23" s="1"/>
      <c r="D23" s="1"/>
      <c r="E23">
        <f>COUNTIF('Clean Data'!D:D, 'Calculations&amp;Analysis'!A23)</f>
        <v>8</v>
      </c>
    </row>
    <row r="24" spans="1:9" x14ac:dyDescent="0.3">
      <c r="A24" t="s">
        <v>221</v>
      </c>
      <c r="B24" s="1"/>
      <c r="C24" s="1"/>
      <c r="D24" s="1"/>
      <c r="E24">
        <f>COUNTIF('Clean Data'!D:D, 'Calculations&amp;Analysis'!A24)</f>
        <v>15</v>
      </c>
    </row>
    <row r="25" spans="1:9" x14ac:dyDescent="0.3">
      <c r="A25" t="s">
        <v>188</v>
      </c>
      <c r="B25" s="1"/>
      <c r="C25" s="1"/>
      <c r="D25" s="1"/>
      <c r="E25">
        <f>COUNTIF('Clean Data'!D:D, 'Calculations&amp;Analysis'!A25)</f>
        <v>1</v>
      </c>
    </row>
    <row r="26" spans="1:9" x14ac:dyDescent="0.3">
      <c r="A26" s="1"/>
      <c r="B26" s="1"/>
      <c r="C26" s="1"/>
      <c r="D26" s="1"/>
    </row>
    <row r="27" spans="1:9" x14ac:dyDescent="0.3">
      <c r="A27" s="1"/>
      <c r="B27" s="1"/>
      <c r="C27" s="1"/>
      <c r="D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F28" s="1"/>
      <c r="G28" s="1"/>
      <c r="H28" s="1"/>
      <c r="I28" s="1"/>
    </row>
    <row r="29" spans="1:9" x14ac:dyDescent="0.3">
      <c r="A29" s="2" t="s">
        <v>20318</v>
      </c>
      <c r="B29" s="1"/>
      <c r="C29" s="1"/>
      <c r="D29" s="1"/>
      <c r="F29" s="1"/>
      <c r="H29" s="1"/>
      <c r="I29" s="1"/>
    </row>
    <row r="30" spans="1:9" x14ac:dyDescent="0.3">
      <c r="A30" s="1"/>
      <c r="B30" s="1"/>
      <c r="C30" s="1"/>
      <c r="D30" s="1"/>
      <c r="F30" s="1"/>
      <c r="G30" s="1"/>
      <c r="H30" s="1"/>
      <c r="I30" s="1"/>
    </row>
    <row r="31" spans="1:9" x14ac:dyDescent="0.3">
      <c r="A31" s="1" t="s">
        <v>20319</v>
      </c>
      <c r="B31" s="1"/>
      <c r="C31" s="1">
        <f>LARGE('Clean Data'!F:F, 1)</f>
        <v>5</v>
      </c>
      <c r="D31" s="1"/>
      <c r="F31" s="1"/>
      <c r="G31" s="1"/>
      <c r="H31" s="1"/>
      <c r="I31" s="1"/>
    </row>
    <row r="32" spans="1:9" x14ac:dyDescent="0.3">
      <c r="A32" s="1"/>
      <c r="B32" s="1"/>
      <c r="C32" s="1"/>
      <c r="D32" s="1"/>
      <c r="F32" s="1"/>
      <c r="G32" s="1"/>
      <c r="H32" s="1"/>
      <c r="I32" s="1"/>
    </row>
    <row r="33" spans="1:4" x14ac:dyDescent="0.3">
      <c r="A33" s="1" t="s">
        <v>20320</v>
      </c>
      <c r="B33" s="1"/>
      <c r="C33" s="1">
        <f>SMALL('Clean Data'!F:F, 1)</f>
        <v>1</v>
      </c>
      <c r="D33" s="1"/>
    </row>
    <row r="34" spans="1:4" x14ac:dyDescent="0.3">
      <c r="A34" s="1"/>
      <c r="B34" s="1"/>
      <c r="C34" s="1"/>
      <c r="D34" s="1"/>
    </row>
    <row r="35" spans="1:4" x14ac:dyDescent="0.3">
      <c r="A35" s="1" t="s">
        <v>20321</v>
      </c>
      <c r="B35" s="1"/>
      <c r="C35" s="1" t="str">
        <f>INDEX('Clean Data'!A:A, MATCH(LARGE('Clean Data'!F:F, 1), 'Clean Data'!F:F,0))</f>
        <v>SOUTH BALDWIN REGIONAL MEDICAL CENTER</v>
      </c>
      <c r="D35" s="1"/>
    </row>
    <row r="36" spans="1:4" x14ac:dyDescent="0.3">
      <c r="A36" s="1"/>
      <c r="B36" s="1"/>
      <c r="C36" s="1"/>
      <c r="D36" s="1"/>
    </row>
    <row r="37" spans="1:4" x14ac:dyDescent="0.3">
      <c r="A37" s="1" t="s">
        <v>20322</v>
      </c>
      <c r="B37" s="1"/>
      <c r="C37" s="1" t="str">
        <f>INDEX('Clean Data'!A:A, MATCH(SMALL('Clean Data'!F:F,1), 'Clean Data'!F:F, 0))</f>
        <v>NORTH ALABAMA MEDICAL CENTER</v>
      </c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2" t="s">
        <v>20323</v>
      </c>
      <c r="B40" s="1"/>
      <c r="C40" s="1"/>
      <c r="D40" s="1"/>
    </row>
    <row r="41" spans="1:4" x14ac:dyDescent="0.3">
      <c r="A41" s="1">
        <f>CORREL('Clean Data'!G:G, 'Clean Data'!H:H)</f>
        <v>0.63826535755466474</v>
      </c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2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08C9-C735-41B1-90D7-1075C79D5C08}">
  <dimension ref="A2:H57"/>
  <sheetViews>
    <sheetView workbookViewId="0">
      <selection activeCell="D3" sqref="D3:E7"/>
    </sheetView>
  </sheetViews>
  <sheetFormatPr defaultRowHeight="14.4" x14ac:dyDescent="0.3"/>
  <cols>
    <col min="1" max="1" width="12.44140625" bestFit="1" customWidth="1"/>
    <col min="2" max="2" width="17.6640625" style="1" customWidth="1"/>
    <col min="4" max="4" width="31" bestFit="1" customWidth="1"/>
    <col min="5" max="5" width="21.77734375" style="1" bestFit="1" customWidth="1"/>
    <col min="7" max="7" width="35.109375" bestFit="1" customWidth="1"/>
    <col min="8" max="8" width="37.5546875" style="1" bestFit="1" customWidth="1"/>
  </cols>
  <sheetData>
    <row r="2" spans="1:8" x14ac:dyDescent="0.3">
      <c r="A2" s="5" t="s">
        <v>20327</v>
      </c>
      <c r="B2" s="5"/>
      <c r="D2" s="4" t="s">
        <v>20328</v>
      </c>
      <c r="G2" s="4" t="s">
        <v>20329</v>
      </c>
    </row>
    <row r="3" spans="1:8" x14ac:dyDescent="0.3">
      <c r="A3" s="3" t="s">
        <v>20324</v>
      </c>
      <c r="B3" s="1" t="s">
        <v>20330</v>
      </c>
      <c r="D3" s="3" t="s">
        <v>20324</v>
      </c>
      <c r="E3" s="1" t="s">
        <v>20340</v>
      </c>
      <c r="G3" s="3" t="s">
        <v>20324</v>
      </c>
      <c r="H3" s="1" t="s">
        <v>20331</v>
      </c>
    </row>
    <row r="4" spans="1:8" x14ac:dyDescent="0.3">
      <c r="A4" s="1" t="s">
        <v>178</v>
      </c>
      <c r="B4" s="1">
        <v>2.5714285714285716</v>
      </c>
      <c r="D4" s="1" t="s">
        <v>155</v>
      </c>
      <c r="E4" s="6">
        <v>5.4056603773584904</v>
      </c>
      <c r="G4" s="1" t="s">
        <v>142</v>
      </c>
      <c r="H4" s="1">
        <v>5.375</v>
      </c>
    </row>
    <row r="5" spans="1:8" x14ac:dyDescent="0.3">
      <c r="A5" s="1" t="s">
        <v>21</v>
      </c>
      <c r="B5" s="1">
        <v>2.6530612244897958</v>
      </c>
      <c r="D5" s="1" t="s">
        <v>23</v>
      </c>
      <c r="E5" s="6">
        <v>8.3249801113762931</v>
      </c>
      <c r="G5" s="1" t="s">
        <v>24</v>
      </c>
      <c r="H5" s="1">
        <v>5.7349397590361448</v>
      </c>
    </row>
    <row r="6" spans="1:8" x14ac:dyDescent="0.3">
      <c r="A6" s="1" t="s">
        <v>289</v>
      </c>
      <c r="B6" s="1">
        <v>2.7878787878787881</v>
      </c>
      <c r="D6" s="1" t="s">
        <v>171</v>
      </c>
      <c r="E6" s="6">
        <v>6.2931034482758621</v>
      </c>
      <c r="G6" s="1" t="s">
        <v>98</v>
      </c>
      <c r="H6" s="1">
        <v>4.8110236220472444</v>
      </c>
    </row>
    <row r="7" spans="1:8" x14ac:dyDescent="0.3">
      <c r="A7" s="1" t="s">
        <v>197</v>
      </c>
      <c r="B7" s="1">
        <v>2.82</v>
      </c>
      <c r="D7" s="1" t="s">
        <v>20325</v>
      </c>
      <c r="E7" s="6">
        <v>8.1257309941520468</v>
      </c>
      <c r="G7" s="1" t="s">
        <v>61</v>
      </c>
      <c r="H7" s="1">
        <v>6.7142857142857144</v>
      </c>
    </row>
    <row r="8" spans="1:8" x14ac:dyDescent="0.3">
      <c r="A8" s="1" t="s">
        <v>386</v>
      </c>
      <c r="B8" s="1">
        <v>3.0725190839694658</v>
      </c>
      <c r="G8" s="1" t="s">
        <v>221</v>
      </c>
      <c r="H8" s="1">
        <v>4.8</v>
      </c>
    </row>
    <row r="9" spans="1:8" x14ac:dyDescent="0.3">
      <c r="A9" s="1" t="s">
        <v>857</v>
      </c>
      <c r="B9" s="1">
        <v>3.9772727272727271</v>
      </c>
      <c r="G9" s="1" t="s">
        <v>32</v>
      </c>
      <c r="H9" s="1">
        <v>5.5097192224622029</v>
      </c>
    </row>
    <row r="10" spans="1:8" x14ac:dyDescent="0.3">
      <c r="A10" s="1" t="s">
        <v>957</v>
      </c>
      <c r="B10" s="1">
        <v>3.2692307692307692</v>
      </c>
      <c r="G10" s="1" t="s">
        <v>188</v>
      </c>
      <c r="H10" s="1">
        <v>7</v>
      </c>
    </row>
    <row r="11" spans="1:8" x14ac:dyDescent="0.3">
      <c r="A11" s="1" t="s">
        <v>1030</v>
      </c>
      <c r="B11" s="1">
        <v>2.3333333333333335</v>
      </c>
      <c r="G11" s="1" t="s">
        <v>156</v>
      </c>
      <c r="H11" s="1">
        <v>3.2169811320754715</v>
      </c>
    </row>
    <row r="12" spans="1:8" x14ac:dyDescent="0.3">
      <c r="A12" s="1" t="s">
        <v>1012</v>
      </c>
      <c r="B12" s="1">
        <v>3.5714285714285716</v>
      </c>
      <c r="G12" s="1" t="s">
        <v>116</v>
      </c>
      <c r="H12" s="1">
        <v>6.0663507109004735</v>
      </c>
    </row>
    <row r="13" spans="1:8" x14ac:dyDescent="0.3">
      <c r="A13" s="1" t="s">
        <v>1039</v>
      </c>
      <c r="B13" s="1">
        <v>2.7329192546583849</v>
      </c>
      <c r="G13" s="1" t="s">
        <v>76</v>
      </c>
      <c r="H13" s="1">
        <v>5.5020408163265309</v>
      </c>
    </row>
    <row r="14" spans="1:8" x14ac:dyDescent="0.3">
      <c r="A14" s="1" t="s">
        <v>1342</v>
      </c>
      <c r="B14" s="1">
        <v>2.7051282051282053</v>
      </c>
      <c r="G14" s="1" t="s">
        <v>36</v>
      </c>
      <c r="H14" s="1">
        <v>5.8984547461368653</v>
      </c>
    </row>
    <row r="15" spans="1:8" x14ac:dyDescent="0.3">
      <c r="A15" s="1" t="s">
        <v>1520</v>
      </c>
      <c r="B15" s="1">
        <v>3</v>
      </c>
      <c r="G15" s="1" t="s">
        <v>20325</v>
      </c>
      <c r="H15" s="1">
        <v>5.6491228070175437</v>
      </c>
    </row>
    <row r="16" spans="1:8" x14ac:dyDescent="0.3">
      <c r="A16" s="1" t="s">
        <v>1938</v>
      </c>
      <c r="B16" s="1">
        <v>3.5294117647058822</v>
      </c>
    </row>
    <row r="17" spans="1:2" x14ac:dyDescent="0.3">
      <c r="A17" s="1" t="s">
        <v>1542</v>
      </c>
      <c r="B17" s="1">
        <v>3.875</v>
      </c>
    </row>
    <row r="18" spans="1:2" x14ac:dyDescent="0.3">
      <c r="A18" s="1" t="s">
        <v>1582</v>
      </c>
      <c r="B18" s="1">
        <v>2.9385964912280702</v>
      </c>
    </row>
    <row r="19" spans="1:2" x14ac:dyDescent="0.3">
      <c r="A19" s="1" t="s">
        <v>1794</v>
      </c>
      <c r="B19" s="1">
        <v>3.3611111111111112</v>
      </c>
    </row>
    <row r="20" spans="1:2" x14ac:dyDescent="0.3">
      <c r="A20" s="1" t="s">
        <v>2029</v>
      </c>
      <c r="B20" s="1">
        <v>3.3055555555555554</v>
      </c>
    </row>
    <row r="21" spans="1:2" x14ac:dyDescent="0.3">
      <c r="A21" s="1" t="s">
        <v>2124</v>
      </c>
      <c r="B21" s="1">
        <v>2.6545454545454548</v>
      </c>
    </row>
    <row r="22" spans="1:2" x14ac:dyDescent="0.3">
      <c r="A22" s="1" t="s">
        <v>2234</v>
      </c>
      <c r="B22" s="1">
        <v>2.8444444444444446</v>
      </c>
    </row>
    <row r="23" spans="1:2" x14ac:dyDescent="0.3">
      <c r="A23" s="1" t="s">
        <v>2441</v>
      </c>
      <c r="B23" s="1">
        <v>3.3703703703703702</v>
      </c>
    </row>
    <row r="24" spans="1:2" x14ac:dyDescent="0.3">
      <c r="A24" s="1" t="s">
        <v>2363</v>
      </c>
      <c r="B24" s="1">
        <v>3.0731707317073171</v>
      </c>
    </row>
    <row r="25" spans="1:2" x14ac:dyDescent="0.3">
      <c r="A25" s="1" t="s">
        <v>2328</v>
      </c>
      <c r="B25" s="1">
        <v>3.4210526315789473</v>
      </c>
    </row>
    <row r="26" spans="1:2" x14ac:dyDescent="0.3">
      <c r="A26" s="1" t="s">
        <v>2530</v>
      </c>
      <c r="B26" s="1">
        <v>3.2528735632183907</v>
      </c>
    </row>
    <row r="27" spans="1:2" x14ac:dyDescent="0.3">
      <c r="A27" s="1" t="s">
        <v>2698</v>
      </c>
      <c r="B27" s="1">
        <v>3.9473684210526314</v>
      </c>
    </row>
    <row r="28" spans="1:2" x14ac:dyDescent="0.3">
      <c r="A28" s="1" t="s">
        <v>2849</v>
      </c>
      <c r="B28" s="1">
        <v>3.1940298507462686</v>
      </c>
    </row>
    <row r="29" spans="1:2" x14ac:dyDescent="0.3">
      <c r="A29" s="1" t="s">
        <v>2782</v>
      </c>
      <c r="B29" s="1">
        <v>2.3235294117647061</v>
      </c>
    </row>
    <row r="30" spans="1:2" x14ac:dyDescent="0.3">
      <c r="A30" s="1" t="s">
        <v>2961</v>
      </c>
      <c r="B30" s="1">
        <v>3.8125</v>
      </c>
    </row>
    <row r="31" spans="1:2" x14ac:dyDescent="0.3">
      <c r="A31" s="1" t="s">
        <v>3481</v>
      </c>
      <c r="B31" s="1">
        <v>3.13953488372093</v>
      </c>
    </row>
    <row r="32" spans="1:2" x14ac:dyDescent="0.3">
      <c r="A32" s="1" t="s">
        <v>3658</v>
      </c>
      <c r="B32" s="1">
        <v>3.375</v>
      </c>
    </row>
    <row r="33" spans="1:2" x14ac:dyDescent="0.3">
      <c r="A33" s="1" t="s">
        <v>3003</v>
      </c>
      <c r="B33" s="1">
        <v>3.5</v>
      </c>
    </row>
    <row r="34" spans="1:2" x14ac:dyDescent="0.3">
      <c r="A34" s="1" t="s">
        <v>3080</v>
      </c>
      <c r="B34" s="1">
        <v>3.1578947368421053</v>
      </c>
    </row>
    <row r="35" spans="1:2" x14ac:dyDescent="0.3">
      <c r="A35" s="1" t="s">
        <v>3115</v>
      </c>
      <c r="B35" s="1">
        <v>2.6557377049180326</v>
      </c>
    </row>
    <row r="36" spans="1:2" x14ac:dyDescent="0.3">
      <c r="A36" s="1" t="s">
        <v>3222</v>
      </c>
      <c r="B36" s="1">
        <v>1.95</v>
      </c>
    </row>
    <row r="37" spans="1:2" x14ac:dyDescent="0.3">
      <c r="A37" s="1" t="s">
        <v>3045</v>
      </c>
      <c r="B37" s="1">
        <v>2.5909090909090908</v>
      </c>
    </row>
    <row r="38" spans="1:2" x14ac:dyDescent="0.3">
      <c r="A38" s="1" t="s">
        <v>3260</v>
      </c>
      <c r="B38" s="1">
        <v>2.4198473282442747</v>
      </c>
    </row>
    <row r="39" spans="1:2" x14ac:dyDescent="0.3">
      <c r="A39" s="1" t="s">
        <v>3678</v>
      </c>
      <c r="B39" s="1">
        <v>3.5945945945945947</v>
      </c>
    </row>
    <row r="40" spans="1:2" x14ac:dyDescent="0.3">
      <c r="A40" s="1" t="s">
        <v>3841</v>
      </c>
      <c r="B40" s="1">
        <v>3.2666666666666666</v>
      </c>
    </row>
    <row r="41" spans="1:2" x14ac:dyDescent="0.3">
      <c r="A41" s="1" t="s">
        <v>3918</v>
      </c>
      <c r="B41" s="1">
        <v>3.4102564102564101</v>
      </c>
    </row>
    <row r="42" spans="1:2" x14ac:dyDescent="0.3">
      <c r="A42" s="1" t="s">
        <v>3988</v>
      </c>
      <c r="B42" s="1">
        <v>3.4224137931034484</v>
      </c>
    </row>
    <row r="43" spans="1:2" x14ac:dyDescent="0.3">
      <c r="A43" s="1" t="s">
        <v>4183</v>
      </c>
      <c r="B43" s="1">
        <v>1.6</v>
      </c>
    </row>
    <row r="44" spans="1:2" x14ac:dyDescent="0.3">
      <c r="A44" s="1" t="s">
        <v>4195</v>
      </c>
      <c r="B44" s="1">
        <v>3.5454545454545454</v>
      </c>
    </row>
    <row r="45" spans="1:2" x14ac:dyDescent="0.3">
      <c r="A45" s="1" t="s">
        <v>4213</v>
      </c>
      <c r="B45" s="1">
        <v>3.2708333333333335</v>
      </c>
    </row>
    <row r="46" spans="1:2" x14ac:dyDescent="0.3">
      <c r="A46" s="1" t="s">
        <v>4286</v>
      </c>
      <c r="B46" s="1">
        <v>4.2307692307692308</v>
      </c>
    </row>
    <row r="47" spans="1:2" x14ac:dyDescent="0.3">
      <c r="A47" s="1" t="s">
        <v>4311</v>
      </c>
      <c r="B47" s="1">
        <v>2.9384615384615387</v>
      </c>
    </row>
    <row r="48" spans="1:2" x14ac:dyDescent="0.3">
      <c r="A48" s="1" t="s">
        <v>4412</v>
      </c>
      <c r="B48" s="1">
        <v>3.329842931937173</v>
      </c>
    </row>
    <row r="49" spans="1:2" x14ac:dyDescent="0.3">
      <c r="A49" s="1" t="s">
        <v>4665</v>
      </c>
      <c r="B49" s="1">
        <v>4.2608695652173916</v>
      </c>
    </row>
    <row r="50" spans="1:2" x14ac:dyDescent="0.3">
      <c r="A50" s="1" t="s">
        <v>4737</v>
      </c>
      <c r="B50" s="1">
        <v>3.464788732394366</v>
      </c>
    </row>
    <row r="51" spans="1:2" x14ac:dyDescent="0.3">
      <c r="A51" s="1" t="s">
        <v>4735</v>
      </c>
      <c r="B51" s="1">
        <v>1</v>
      </c>
    </row>
    <row r="52" spans="1:2" x14ac:dyDescent="0.3">
      <c r="A52" s="1" t="s">
        <v>4708</v>
      </c>
      <c r="B52" s="1">
        <v>3</v>
      </c>
    </row>
    <row r="53" spans="1:2" x14ac:dyDescent="0.3">
      <c r="A53" s="1" t="s">
        <v>4879</v>
      </c>
      <c r="B53" s="1">
        <v>3.1153846153846154</v>
      </c>
    </row>
    <row r="54" spans="1:2" x14ac:dyDescent="0.3">
      <c r="A54" s="1" t="s">
        <v>5022</v>
      </c>
      <c r="B54" s="1">
        <v>3.893939393939394</v>
      </c>
    </row>
    <row r="55" spans="1:2" x14ac:dyDescent="0.3">
      <c r="A55" s="1" t="s">
        <v>4971</v>
      </c>
      <c r="B55" s="1">
        <v>2.6071428571428572</v>
      </c>
    </row>
    <row r="56" spans="1:2" x14ac:dyDescent="0.3">
      <c r="A56" s="1" t="s">
        <v>5131</v>
      </c>
      <c r="B56" s="1">
        <v>3.5</v>
      </c>
    </row>
    <row r="57" spans="1:2" x14ac:dyDescent="0.3">
      <c r="A57" s="1" t="s">
        <v>20325</v>
      </c>
      <c r="B57" s="1">
        <v>3.1260964912280702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A701-6959-4188-88FC-D9A1B6947603}">
  <dimension ref="A1:H2737"/>
  <sheetViews>
    <sheetView workbookViewId="0">
      <selection activeCell="E6" sqref="E6:H11"/>
    </sheetView>
  </sheetViews>
  <sheetFormatPr defaultRowHeight="14.4" x14ac:dyDescent="0.3"/>
  <cols>
    <col min="1" max="1" width="15.44140625" customWidth="1"/>
    <col min="2" max="2" width="14.77734375" customWidth="1"/>
    <col min="5" max="5" width="28.44140625" bestFit="1" customWidth="1"/>
    <col min="6" max="6" width="15.5546875" bestFit="1" customWidth="1"/>
    <col min="7" max="7" width="14.5546875" bestFit="1" customWidth="1"/>
    <col min="8" max="9" width="12" bestFit="1" customWidth="1"/>
  </cols>
  <sheetData>
    <row r="1" spans="1:8" x14ac:dyDescent="0.3">
      <c r="A1" t="s">
        <v>20332</v>
      </c>
      <c r="B1" t="s">
        <v>20333</v>
      </c>
      <c r="C1" t="s">
        <v>8</v>
      </c>
    </row>
    <row r="2" spans="1:8" x14ac:dyDescent="0.3">
      <c r="A2" t="s">
        <v>20334</v>
      </c>
      <c r="B2" t="s">
        <v>20337</v>
      </c>
      <c r="C2">
        <v>3</v>
      </c>
    </row>
    <row r="3" spans="1:8" x14ac:dyDescent="0.3">
      <c r="A3" t="s">
        <v>20335</v>
      </c>
      <c r="B3" t="s">
        <v>20337</v>
      </c>
      <c r="C3">
        <v>2</v>
      </c>
    </row>
    <row r="4" spans="1:8" x14ac:dyDescent="0.3">
      <c r="A4" t="s">
        <v>20335</v>
      </c>
      <c r="B4" t="s">
        <v>20337</v>
      </c>
      <c r="C4">
        <v>1</v>
      </c>
    </row>
    <row r="5" spans="1:8" x14ac:dyDescent="0.3">
      <c r="A5" t="s">
        <v>20335</v>
      </c>
      <c r="B5" t="s">
        <v>20338</v>
      </c>
      <c r="C5">
        <v>1</v>
      </c>
    </row>
    <row r="6" spans="1:8" x14ac:dyDescent="0.3">
      <c r="A6" t="s">
        <v>20335</v>
      </c>
      <c r="B6" t="s">
        <v>20337</v>
      </c>
      <c r="C6">
        <v>3</v>
      </c>
      <c r="E6" s="3" t="s">
        <v>20326</v>
      </c>
      <c r="F6" s="3" t="s">
        <v>20339</v>
      </c>
    </row>
    <row r="7" spans="1:8" x14ac:dyDescent="0.3">
      <c r="A7" t="s">
        <v>20335</v>
      </c>
      <c r="B7" t="s">
        <v>20338</v>
      </c>
      <c r="C7">
        <v>2</v>
      </c>
      <c r="E7" s="3" t="s">
        <v>20324</v>
      </c>
      <c r="F7" t="s">
        <v>20338</v>
      </c>
      <c r="G7" t="s">
        <v>20337</v>
      </c>
      <c r="H7" t="s">
        <v>20325</v>
      </c>
    </row>
    <row r="8" spans="1:8" x14ac:dyDescent="0.3">
      <c r="A8" t="s">
        <v>20335</v>
      </c>
      <c r="B8" t="s">
        <v>20337</v>
      </c>
      <c r="C8">
        <v>3</v>
      </c>
      <c r="E8" s="1" t="s">
        <v>20334</v>
      </c>
      <c r="F8">
        <v>3.4</v>
      </c>
      <c r="G8">
        <v>3.2694610778443112</v>
      </c>
      <c r="H8">
        <v>3.2710059171597634</v>
      </c>
    </row>
    <row r="9" spans="1:8" x14ac:dyDescent="0.3">
      <c r="A9" t="s">
        <v>20335</v>
      </c>
      <c r="B9" t="s">
        <v>20337</v>
      </c>
      <c r="C9">
        <v>2</v>
      </c>
      <c r="E9" s="1" t="s">
        <v>20336</v>
      </c>
      <c r="F9">
        <v>3.2688172043010755</v>
      </c>
      <c r="G9">
        <v>2.9464285714285716</v>
      </c>
      <c r="H9">
        <v>3.1476510067114094</v>
      </c>
    </row>
    <row r="10" spans="1:8" x14ac:dyDescent="0.3">
      <c r="A10" t="s">
        <v>20335</v>
      </c>
      <c r="B10" t="s">
        <v>20338</v>
      </c>
      <c r="C10">
        <v>2</v>
      </c>
      <c r="E10" s="1" t="s">
        <v>20335</v>
      </c>
      <c r="F10">
        <v>3.2883263009845289</v>
      </c>
      <c r="G10">
        <v>2.8923375363724539</v>
      </c>
      <c r="H10">
        <v>3.0539609644087258</v>
      </c>
    </row>
    <row r="11" spans="1:8" x14ac:dyDescent="0.3">
      <c r="A11" t="s">
        <v>20334</v>
      </c>
      <c r="B11" t="s">
        <v>20337</v>
      </c>
      <c r="C11">
        <v>2</v>
      </c>
      <c r="E11" s="1" t="s">
        <v>20325</v>
      </c>
      <c r="F11">
        <v>3.2874692874692877</v>
      </c>
      <c r="G11">
        <v>3.0577523413111343</v>
      </c>
      <c r="H11">
        <v>3.1260964912280702</v>
      </c>
    </row>
    <row r="12" spans="1:8" x14ac:dyDescent="0.3">
      <c r="A12" t="s">
        <v>20334</v>
      </c>
      <c r="B12" t="s">
        <v>20337</v>
      </c>
      <c r="C12">
        <v>2</v>
      </c>
    </row>
    <row r="13" spans="1:8" x14ac:dyDescent="0.3">
      <c r="A13" t="s">
        <v>20334</v>
      </c>
      <c r="B13" t="s">
        <v>20337</v>
      </c>
      <c r="C13">
        <v>2</v>
      </c>
    </row>
    <row r="14" spans="1:8" x14ac:dyDescent="0.3">
      <c r="A14" t="s">
        <v>20334</v>
      </c>
      <c r="B14" t="s">
        <v>20337</v>
      </c>
      <c r="C14">
        <v>3</v>
      </c>
    </row>
    <row r="15" spans="1:8" x14ac:dyDescent="0.3">
      <c r="A15" t="s">
        <v>20335</v>
      </c>
      <c r="B15" t="s">
        <v>20337</v>
      </c>
      <c r="C15">
        <v>3</v>
      </c>
    </row>
    <row r="16" spans="1:8" x14ac:dyDescent="0.3">
      <c r="A16" t="s">
        <v>20335</v>
      </c>
      <c r="B16" t="s">
        <v>20338</v>
      </c>
      <c r="C16">
        <v>3</v>
      </c>
    </row>
    <row r="17" spans="1:3" x14ac:dyDescent="0.3">
      <c r="A17" t="s">
        <v>20334</v>
      </c>
      <c r="B17" t="s">
        <v>20337</v>
      </c>
      <c r="C17">
        <v>2</v>
      </c>
    </row>
    <row r="18" spans="1:3" x14ac:dyDescent="0.3">
      <c r="A18" t="s">
        <v>20335</v>
      </c>
      <c r="B18" t="s">
        <v>20337</v>
      </c>
      <c r="C18">
        <v>2</v>
      </c>
    </row>
    <row r="19" spans="1:3" x14ac:dyDescent="0.3">
      <c r="A19" t="s">
        <v>20335</v>
      </c>
      <c r="B19" t="s">
        <v>20338</v>
      </c>
      <c r="C19">
        <v>4</v>
      </c>
    </row>
    <row r="20" spans="1:3" x14ac:dyDescent="0.3">
      <c r="A20" t="s">
        <v>20335</v>
      </c>
      <c r="B20" t="s">
        <v>20337</v>
      </c>
      <c r="C20">
        <v>3</v>
      </c>
    </row>
    <row r="21" spans="1:3" x14ac:dyDescent="0.3">
      <c r="A21" t="s">
        <v>20335</v>
      </c>
      <c r="B21" t="s">
        <v>20338</v>
      </c>
      <c r="C21">
        <v>2</v>
      </c>
    </row>
    <row r="22" spans="1:3" x14ac:dyDescent="0.3">
      <c r="A22" t="s">
        <v>20335</v>
      </c>
      <c r="B22" t="s">
        <v>20337</v>
      </c>
      <c r="C22">
        <v>2</v>
      </c>
    </row>
    <row r="23" spans="1:3" x14ac:dyDescent="0.3">
      <c r="A23" t="s">
        <v>20335</v>
      </c>
      <c r="B23" t="s">
        <v>20337</v>
      </c>
      <c r="C23">
        <v>4</v>
      </c>
    </row>
    <row r="24" spans="1:3" x14ac:dyDescent="0.3">
      <c r="A24" t="s">
        <v>20335</v>
      </c>
      <c r="B24" t="s">
        <v>20338</v>
      </c>
      <c r="C24">
        <v>2</v>
      </c>
    </row>
    <row r="25" spans="1:3" x14ac:dyDescent="0.3">
      <c r="A25" t="s">
        <v>20335</v>
      </c>
      <c r="B25" t="s">
        <v>20338</v>
      </c>
      <c r="C25">
        <v>4</v>
      </c>
    </row>
    <row r="26" spans="1:3" x14ac:dyDescent="0.3">
      <c r="A26" t="s">
        <v>20334</v>
      </c>
      <c r="B26" t="s">
        <v>20337</v>
      </c>
      <c r="C26">
        <v>2</v>
      </c>
    </row>
    <row r="27" spans="1:3" x14ac:dyDescent="0.3">
      <c r="A27" t="s">
        <v>20335</v>
      </c>
      <c r="B27" t="s">
        <v>20337</v>
      </c>
      <c r="C27">
        <v>2</v>
      </c>
    </row>
    <row r="28" spans="1:3" x14ac:dyDescent="0.3">
      <c r="A28" t="s">
        <v>20335</v>
      </c>
      <c r="B28" t="s">
        <v>20337</v>
      </c>
      <c r="C28">
        <v>5</v>
      </c>
    </row>
    <row r="29" spans="1:3" x14ac:dyDescent="0.3">
      <c r="A29" t="s">
        <v>20335</v>
      </c>
      <c r="B29" t="s">
        <v>20337</v>
      </c>
      <c r="C29">
        <v>3</v>
      </c>
    </row>
    <row r="30" spans="1:3" x14ac:dyDescent="0.3">
      <c r="A30" t="s">
        <v>20335</v>
      </c>
      <c r="B30" t="s">
        <v>20338</v>
      </c>
      <c r="C30">
        <v>3</v>
      </c>
    </row>
    <row r="31" spans="1:3" x14ac:dyDescent="0.3">
      <c r="A31" t="s">
        <v>20335</v>
      </c>
      <c r="B31" t="s">
        <v>20337</v>
      </c>
      <c r="C31">
        <v>3</v>
      </c>
    </row>
    <row r="32" spans="1:3" x14ac:dyDescent="0.3">
      <c r="A32" t="s">
        <v>20335</v>
      </c>
      <c r="B32" t="s">
        <v>20337</v>
      </c>
      <c r="C32">
        <v>2</v>
      </c>
    </row>
    <row r="33" spans="1:3" x14ac:dyDescent="0.3">
      <c r="A33" t="s">
        <v>20335</v>
      </c>
      <c r="B33" t="s">
        <v>20337</v>
      </c>
      <c r="C33">
        <v>3</v>
      </c>
    </row>
    <row r="34" spans="1:3" x14ac:dyDescent="0.3">
      <c r="A34" t="s">
        <v>20334</v>
      </c>
      <c r="B34" t="s">
        <v>20337</v>
      </c>
      <c r="C34">
        <v>1</v>
      </c>
    </row>
    <row r="35" spans="1:3" x14ac:dyDescent="0.3">
      <c r="A35" t="s">
        <v>20335</v>
      </c>
      <c r="B35" t="s">
        <v>20337</v>
      </c>
      <c r="C35">
        <v>3</v>
      </c>
    </row>
    <row r="36" spans="1:3" x14ac:dyDescent="0.3">
      <c r="A36" t="s">
        <v>20335</v>
      </c>
      <c r="B36" t="s">
        <v>20337</v>
      </c>
      <c r="C36">
        <v>3</v>
      </c>
    </row>
    <row r="37" spans="1:3" x14ac:dyDescent="0.3">
      <c r="A37" t="s">
        <v>20334</v>
      </c>
      <c r="B37" t="s">
        <v>20337</v>
      </c>
      <c r="C37">
        <v>2</v>
      </c>
    </row>
    <row r="38" spans="1:3" x14ac:dyDescent="0.3">
      <c r="A38" t="s">
        <v>20335</v>
      </c>
      <c r="B38" t="s">
        <v>20338</v>
      </c>
      <c r="C38">
        <v>4</v>
      </c>
    </row>
    <row r="39" spans="1:3" x14ac:dyDescent="0.3">
      <c r="A39" t="s">
        <v>20334</v>
      </c>
      <c r="B39" t="s">
        <v>20337</v>
      </c>
      <c r="C39">
        <v>3</v>
      </c>
    </row>
    <row r="40" spans="1:3" x14ac:dyDescent="0.3">
      <c r="A40" t="s">
        <v>20335</v>
      </c>
      <c r="B40" t="s">
        <v>20337</v>
      </c>
      <c r="C40">
        <v>2</v>
      </c>
    </row>
    <row r="41" spans="1:3" x14ac:dyDescent="0.3">
      <c r="A41" t="s">
        <v>20335</v>
      </c>
      <c r="B41" t="s">
        <v>20338</v>
      </c>
      <c r="C41">
        <v>3</v>
      </c>
    </row>
    <row r="42" spans="1:3" x14ac:dyDescent="0.3">
      <c r="A42" t="s">
        <v>20335</v>
      </c>
      <c r="B42" t="s">
        <v>20338</v>
      </c>
      <c r="C42">
        <v>2</v>
      </c>
    </row>
    <row r="43" spans="1:3" x14ac:dyDescent="0.3">
      <c r="A43" t="s">
        <v>20335</v>
      </c>
      <c r="B43" t="s">
        <v>20337</v>
      </c>
      <c r="C43">
        <v>3</v>
      </c>
    </row>
    <row r="44" spans="1:3" x14ac:dyDescent="0.3">
      <c r="A44" t="s">
        <v>20335</v>
      </c>
      <c r="B44" t="s">
        <v>20337</v>
      </c>
      <c r="C44">
        <v>2</v>
      </c>
    </row>
    <row r="45" spans="1:3" x14ac:dyDescent="0.3">
      <c r="A45" t="s">
        <v>20335</v>
      </c>
      <c r="B45" t="s">
        <v>20337</v>
      </c>
      <c r="C45">
        <v>2</v>
      </c>
    </row>
    <row r="46" spans="1:3" x14ac:dyDescent="0.3">
      <c r="A46" t="s">
        <v>20335</v>
      </c>
      <c r="B46" t="s">
        <v>20337</v>
      </c>
      <c r="C46">
        <v>3</v>
      </c>
    </row>
    <row r="47" spans="1:3" x14ac:dyDescent="0.3">
      <c r="A47" t="s">
        <v>20335</v>
      </c>
      <c r="B47" t="s">
        <v>20338</v>
      </c>
      <c r="C47">
        <v>3</v>
      </c>
    </row>
    <row r="48" spans="1:3" x14ac:dyDescent="0.3">
      <c r="A48" t="s">
        <v>20335</v>
      </c>
      <c r="B48" t="s">
        <v>20338</v>
      </c>
      <c r="C48">
        <v>4</v>
      </c>
    </row>
    <row r="49" spans="1:3" x14ac:dyDescent="0.3">
      <c r="A49" t="s">
        <v>20336</v>
      </c>
      <c r="B49" t="s">
        <v>20338</v>
      </c>
      <c r="C49">
        <v>3</v>
      </c>
    </row>
    <row r="50" spans="1:3" x14ac:dyDescent="0.3">
      <c r="A50" t="s">
        <v>20336</v>
      </c>
      <c r="B50" t="s">
        <v>20338</v>
      </c>
      <c r="C50">
        <v>5</v>
      </c>
    </row>
    <row r="51" spans="1:3" x14ac:dyDescent="0.3">
      <c r="A51" t="s">
        <v>20334</v>
      </c>
      <c r="B51" t="s">
        <v>20337</v>
      </c>
      <c r="C51">
        <v>3</v>
      </c>
    </row>
    <row r="52" spans="1:3" x14ac:dyDescent="0.3">
      <c r="A52" t="s">
        <v>20334</v>
      </c>
      <c r="B52" t="s">
        <v>20337</v>
      </c>
      <c r="C52">
        <v>3</v>
      </c>
    </row>
    <row r="53" spans="1:3" x14ac:dyDescent="0.3">
      <c r="A53" t="s">
        <v>20335</v>
      </c>
      <c r="B53" t="s">
        <v>20338</v>
      </c>
      <c r="C53">
        <v>4</v>
      </c>
    </row>
    <row r="54" spans="1:3" x14ac:dyDescent="0.3">
      <c r="A54" t="s">
        <v>20335</v>
      </c>
      <c r="B54" t="s">
        <v>20337</v>
      </c>
      <c r="C54">
        <v>2</v>
      </c>
    </row>
    <row r="55" spans="1:3" x14ac:dyDescent="0.3">
      <c r="A55" t="s">
        <v>20335</v>
      </c>
      <c r="B55" t="s">
        <v>20337</v>
      </c>
      <c r="C55">
        <v>2</v>
      </c>
    </row>
    <row r="56" spans="1:3" x14ac:dyDescent="0.3">
      <c r="A56" t="s">
        <v>20335</v>
      </c>
      <c r="B56" t="s">
        <v>20338</v>
      </c>
      <c r="C56">
        <v>1</v>
      </c>
    </row>
    <row r="57" spans="1:3" x14ac:dyDescent="0.3">
      <c r="A57" t="s">
        <v>20335</v>
      </c>
      <c r="B57" t="s">
        <v>20337</v>
      </c>
      <c r="C57">
        <v>3</v>
      </c>
    </row>
    <row r="58" spans="1:3" x14ac:dyDescent="0.3">
      <c r="A58" t="s">
        <v>20334</v>
      </c>
      <c r="B58" t="s">
        <v>20337</v>
      </c>
      <c r="C58">
        <v>3</v>
      </c>
    </row>
    <row r="59" spans="1:3" x14ac:dyDescent="0.3">
      <c r="A59" t="s">
        <v>20334</v>
      </c>
      <c r="B59" t="s">
        <v>20337</v>
      </c>
      <c r="C59">
        <v>3</v>
      </c>
    </row>
    <row r="60" spans="1:3" x14ac:dyDescent="0.3">
      <c r="A60" t="s">
        <v>20335</v>
      </c>
      <c r="B60" t="s">
        <v>20338</v>
      </c>
      <c r="C60">
        <v>4</v>
      </c>
    </row>
    <row r="61" spans="1:3" x14ac:dyDescent="0.3">
      <c r="A61" t="s">
        <v>20335</v>
      </c>
      <c r="B61" t="s">
        <v>20337</v>
      </c>
      <c r="C61">
        <v>2</v>
      </c>
    </row>
    <row r="62" spans="1:3" x14ac:dyDescent="0.3">
      <c r="A62" t="s">
        <v>20335</v>
      </c>
      <c r="B62" t="s">
        <v>20337</v>
      </c>
      <c r="C62">
        <v>2</v>
      </c>
    </row>
    <row r="63" spans="1:3" x14ac:dyDescent="0.3">
      <c r="A63" t="s">
        <v>20334</v>
      </c>
      <c r="B63" t="s">
        <v>20337</v>
      </c>
      <c r="C63">
        <v>2</v>
      </c>
    </row>
    <row r="64" spans="1:3" x14ac:dyDescent="0.3">
      <c r="A64" t="s">
        <v>20334</v>
      </c>
      <c r="B64" t="s">
        <v>20337</v>
      </c>
      <c r="C64">
        <v>2</v>
      </c>
    </row>
    <row r="65" spans="1:3" x14ac:dyDescent="0.3">
      <c r="A65" t="s">
        <v>20334</v>
      </c>
      <c r="B65" t="s">
        <v>20337</v>
      </c>
      <c r="C65">
        <v>3</v>
      </c>
    </row>
    <row r="66" spans="1:3" x14ac:dyDescent="0.3">
      <c r="A66" t="s">
        <v>20335</v>
      </c>
      <c r="B66" t="s">
        <v>20337</v>
      </c>
      <c r="C66">
        <v>3</v>
      </c>
    </row>
    <row r="67" spans="1:3" x14ac:dyDescent="0.3">
      <c r="A67" t="s">
        <v>20336</v>
      </c>
      <c r="B67" t="s">
        <v>20337</v>
      </c>
      <c r="C67">
        <v>2</v>
      </c>
    </row>
    <row r="68" spans="1:3" x14ac:dyDescent="0.3">
      <c r="A68" t="s">
        <v>20334</v>
      </c>
      <c r="B68" t="s">
        <v>20337</v>
      </c>
      <c r="C68">
        <v>4</v>
      </c>
    </row>
    <row r="69" spans="1:3" x14ac:dyDescent="0.3">
      <c r="A69" t="s">
        <v>20334</v>
      </c>
      <c r="B69" t="s">
        <v>20337</v>
      </c>
      <c r="C69">
        <v>4</v>
      </c>
    </row>
    <row r="70" spans="1:3" x14ac:dyDescent="0.3">
      <c r="A70" t="s">
        <v>20335</v>
      </c>
      <c r="B70" t="s">
        <v>20337</v>
      </c>
      <c r="C70">
        <v>2</v>
      </c>
    </row>
    <row r="71" spans="1:3" x14ac:dyDescent="0.3">
      <c r="A71" t="s">
        <v>20334</v>
      </c>
      <c r="B71" t="s">
        <v>20337</v>
      </c>
      <c r="C71">
        <v>4</v>
      </c>
    </row>
    <row r="72" spans="1:3" x14ac:dyDescent="0.3">
      <c r="A72" t="s">
        <v>20336</v>
      </c>
      <c r="B72" t="s">
        <v>20337</v>
      </c>
      <c r="C72">
        <v>1</v>
      </c>
    </row>
    <row r="73" spans="1:3" x14ac:dyDescent="0.3">
      <c r="A73" t="s">
        <v>20335</v>
      </c>
      <c r="B73" t="s">
        <v>20337</v>
      </c>
      <c r="C73">
        <v>2</v>
      </c>
    </row>
    <row r="74" spans="1:3" x14ac:dyDescent="0.3">
      <c r="A74" t="s">
        <v>20335</v>
      </c>
      <c r="B74" t="s">
        <v>20337</v>
      </c>
      <c r="C74">
        <v>2</v>
      </c>
    </row>
    <row r="75" spans="1:3" x14ac:dyDescent="0.3">
      <c r="A75" t="s">
        <v>20334</v>
      </c>
      <c r="B75" t="s">
        <v>20337</v>
      </c>
      <c r="C75">
        <v>4</v>
      </c>
    </row>
    <row r="76" spans="1:3" x14ac:dyDescent="0.3">
      <c r="A76" t="s">
        <v>20335</v>
      </c>
      <c r="B76" t="s">
        <v>20337</v>
      </c>
      <c r="C76">
        <v>3</v>
      </c>
    </row>
    <row r="77" spans="1:3" x14ac:dyDescent="0.3">
      <c r="A77" t="s">
        <v>20334</v>
      </c>
      <c r="B77" t="s">
        <v>20337</v>
      </c>
      <c r="C77">
        <v>4</v>
      </c>
    </row>
    <row r="78" spans="1:3" x14ac:dyDescent="0.3">
      <c r="A78" t="s">
        <v>20334</v>
      </c>
      <c r="B78" t="s">
        <v>20337</v>
      </c>
      <c r="C78">
        <v>3</v>
      </c>
    </row>
    <row r="79" spans="1:3" x14ac:dyDescent="0.3">
      <c r="A79" t="s">
        <v>20335</v>
      </c>
      <c r="B79" t="s">
        <v>20337</v>
      </c>
      <c r="C79">
        <v>2</v>
      </c>
    </row>
    <row r="80" spans="1:3" x14ac:dyDescent="0.3">
      <c r="A80" t="s">
        <v>20334</v>
      </c>
      <c r="B80" t="s">
        <v>20337</v>
      </c>
      <c r="C80">
        <v>1</v>
      </c>
    </row>
    <row r="81" spans="1:3" x14ac:dyDescent="0.3">
      <c r="A81" t="s">
        <v>20335</v>
      </c>
      <c r="B81" t="s">
        <v>20337</v>
      </c>
      <c r="C81">
        <v>1</v>
      </c>
    </row>
    <row r="82" spans="1:3" x14ac:dyDescent="0.3">
      <c r="A82" t="s">
        <v>20334</v>
      </c>
      <c r="B82" t="s">
        <v>20337</v>
      </c>
      <c r="C82">
        <v>2</v>
      </c>
    </row>
    <row r="83" spans="1:3" x14ac:dyDescent="0.3">
      <c r="A83" t="s">
        <v>20334</v>
      </c>
      <c r="B83" t="s">
        <v>20337</v>
      </c>
      <c r="C83">
        <v>3</v>
      </c>
    </row>
    <row r="84" spans="1:3" x14ac:dyDescent="0.3">
      <c r="A84" t="s">
        <v>20335</v>
      </c>
      <c r="B84" t="s">
        <v>20337</v>
      </c>
      <c r="C84">
        <v>2</v>
      </c>
    </row>
    <row r="85" spans="1:3" x14ac:dyDescent="0.3">
      <c r="A85" t="s">
        <v>20334</v>
      </c>
      <c r="B85" t="s">
        <v>20337</v>
      </c>
      <c r="C85">
        <v>3</v>
      </c>
    </row>
    <row r="86" spans="1:3" x14ac:dyDescent="0.3">
      <c r="A86" t="s">
        <v>20335</v>
      </c>
      <c r="B86" t="s">
        <v>20337</v>
      </c>
      <c r="C86">
        <v>2</v>
      </c>
    </row>
    <row r="87" spans="1:3" x14ac:dyDescent="0.3">
      <c r="A87" t="s">
        <v>20334</v>
      </c>
      <c r="B87" t="s">
        <v>20337</v>
      </c>
      <c r="C87">
        <v>3</v>
      </c>
    </row>
    <row r="88" spans="1:3" x14ac:dyDescent="0.3">
      <c r="A88" t="s">
        <v>20335</v>
      </c>
      <c r="B88" t="s">
        <v>20337</v>
      </c>
      <c r="C88">
        <v>2</v>
      </c>
    </row>
    <row r="89" spans="1:3" x14ac:dyDescent="0.3">
      <c r="A89" t="s">
        <v>20335</v>
      </c>
      <c r="B89" t="s">
        <v>20338</v>
      </c>
      <c r="C89">
        <v>2</v>
      </c>
    </row>
    <row r="90" spans="1:3" x14ac:dyDescent="0.3">
      <c r="A90" t="s">
        <v>20334</v>
      </c>
      <c r="B90" t="s">
        <v>20337</v>
      </c>
      <c r="C90">
        <v>5</v>
      </c>
    </row>
    <row r="91" spans="1:3" x14ac:dyDescent="0.3">
      <c r="A91" t="s">
        <v>20335</v>
      </c>
      <c r="B91" t="s">
        <v>20338</v>
      </c>
      <c r="C91">
        <v>4</v>
      </c>
    </row>
    <row r="92" spans="1:3" x14ac:dyDescent="0.3">
      <c r="A92" t="s">
        <v>20335</v>
      </c>
      <c r="B92" t="s">
        <v>20337</v>
      </c>
      <c r="C92">
        <v>1</v>
      </c>
    </row>
    <row r="93" spans="1:3" x14ac:dyDescent="0.3">
      <c r="A93" t="s">
        <v>20335</v>
      </c>
      <c r="B93" t="s">
        <v>20337</v>
      </c>
      <c r="C93">
        <v>3</v>
      </c>
    </row>
    <row r="94" spans="1:3" x14ac:dyDescent="0.3">
      <c r="A94" t="s">
        <v>20335</v>
      </c>
      <c r="B94" t="s">
        <v>20337</v>
      </c>
      <c r="C94">
        <v>3</v>
      </c>
    </row>
    <row r="95" spans="1:3" x14ac:dyDescent="0.3">
      <c r="A95" t="s">
        <v>20335</v>
      </c>
      <c r="B95" t="s">
        <v>20337</v>
      </c>
      <c r="C95">
        <v>3</v>
      </c>
    </row>
    <row r="96" spans="1:3" x14ac:dyDescent="0.3">
      <c r="A96" t="s">
        <v>20335</v>
      </c>
      <c r="B96" t="s">
        <v>20338</v>
      </c>
      <c r="C96">
        <v>1</v>
      </c>
    </row>
    <row r="97" spans="1:3" x14ac:dyDescent="0.3">
      <c r="A97" t="s">
        <v>20334</v>
      </c>
      <c r="B97" t="s">
        <v>20337</v>
      </c>
      <c r="C97">
        <v>4</v>
      </c>
    </row>
    <row r="98" spans="1:3" x14ac:dyDescent="0.3">
      <c r="A98" t="s">
        <v>20335</v>
      </c>
      <c r="B98" t="s">
        <v>20337</v>
      </c>
      <c r="C98">
        <v>2</v>
      </c>
    </row>
    <row r="99" spans="1:3" x14ac:dyDescent="0.3">
      <c r="A99" t="s">
        <v>20335</v>
      </c>
      <c r="B99" t="s">
        <v>20337</v>
      </c>
      <c r="C99">
        <v>4</v>
      </c>
    </row>
    <row r="100" spans="1:3" x14ac:dyDescent="0.3">
      <c r="A100" t="s">
        <v>20335</v>
      </c>
      <c r="B100" t="s">
        <v>20337</v>
      </c>
      <c r="C100">
        <v>5</v>
      </c>
    </row>
    <row r="101" spans="1:3" x14ac:dyDescent="0.3">
      <c r="A101" t="s">
        <v>20335</v>
      </c>
      <c r="B101" t="s">
        <v>20338</v>
      </c>
      <c r="C101">
        <v>4</v>
      </c>
    </row>
    <row r="102" spans="1:3" x14ac:dyDescent="0.3">
      <c r="A102" t="s">
        <v>20335</v>
      </c>
      <c r="B102" t="s">
        <v>20338</v>
      </c>
      <c r="C102">
        <v>2</v>
      </c>
    </row>
    <row r="103" spans="1:3" x14ac:dyDescent="0.3">
      <c r="A103" t="s">
        <v>20335</v>
      </c>
      <c r="B103" t="s">
        <v>20338</v>
      </c>
      <c r="C103">
        <v>5</v>
      </c>
    </row>
    <row r="104" spans="1:3" x14ac:dyDescent="0.3">
      <c r="A104" t="s">
        <v>20335</v>
      </c>
      <c r="B104" t="s">
        <v>20338</v>
      </c>
      <c r="C104">
        <v>1</v>
      </c>
    </row>
    <row r="105" spans="1:3" x14ac:dyDescent="0.3">
      <c r="A105" t="s">
        <v>20336</v>
      </c>
      <c r="B105" t="s">
        <v>20338</v>
      </c>
      <c r="C105">
        <v>4</v>
      </c>
    </row>
    <row r="106" spans="1:3" x14ac:dyDescent="0.3">
      <c r="A106" t="s">
        <v>20335</v>
      </c>
      <c r="B106" t="s">
        <v>20338</v>
      </c>
      <c r="C106">
        <v>3</v>
      </c>
    </row>
    <row r="107" spans="1:3" x14ac:dyDescent="0.3">
      <c r="A107" t="s">
        <v>20335</v>
      </c>
      <c r="B107" t="s">
        <v>20338</v>
      </c>
      <c r="C107">
        <v>5</v>
      </c>
    </row>
    <row r="108" spans="1:3" x14ac:dyDescent="0.3">
      <c r="A108" t="s">
        <v>20335</v>
      </c>
      <c r="B108" t="s">
        <v>20338</v>
      </c>
      <c r="C108">
        <v>4</v>
      </c>
    </row>
    <row r="109" spans="1:3" x14ac:dyDescent="0.3">
      <c r="A109" t="s">
        <v>20335</v>
      </c>
      <c r="B109" t="s">
        <v>20338</v>
      </c>
      <c r="C109">
        <v>4</v>
      </c>
    </row>
    <row r="110" spans="1:3" x14ac:dyDescent="0.3">
      <c r="A110" t="s">
        <v>20334</v>
      </c>
      <c r="B110" t="s">
        <v>20337</v>
      </c>
      <c r="C110">
        <v>4</v>
      </c>
    </row>
    <row r="111" spans="1:3" x14ac:dyDescent="0.3">
      <c r="A111" t="s">
        <v>20334</v>
      </c>
      <c r="B111" t="s">
        <v>20337</v>
      </c>
      <c r="C111">
        <v>2</v>
      </c>
    </row>
    <row r="112" spans="1:3" x14ac:dyDescent="0.3">
      <c r="A112" t="s">
        <v>20335</v>
      </c>
      <c r="B112" t="s">
        <v>20337</v>
      </c>
      <c r="C112">
        <v>5</v>
      </c>
    </row>
    <row r="113" spans="1:3" x14ac:dyDescent="0.3">
      <c r="A113" t="s">
        <v>20334</v>
      </c>
      <c r="B113" t="s">
        <v>20337</v>
      </c>
      <c r="C113">
        <v>3</v>
      </c>
    </row>
    <row r="114" spans="1:3" x14ac:dyDescent="0.3">
      <c r="A114" t="s">
        <v>20334</v>
      </c>
      <c r="B114" t="s">
        <v>20337</v>
      </c>
      <c r="C114">
        <v>2</v>
      </c>
    </row>
    <row r="115" spans="1:3" x14ac:dyDescent="0.3">
      <c r="A115" t="s">
        <v>20335</v>
      </c>
      <c r="B115" t="s">
        <v>20338</v>
      </c>
      <c r="C115">
        <v>4</v>
      </c>
    </row>
    <row r="116" spans="1:3" x14ac:dyDescent="0.3">
      <c r="A116" t="s">
        <v>20334</v>
      </c>
      <c r="B116" t="s">
        <v>20337</v>
      </c>
      <c r="C116">
        <v>1</v>
      </c>
    </row>
    <row r="117" spans="1:3" x14ac:dyDescent="0.3">
      <c r="A117" t="s">
        <v>20335</v>
      </c>
      <c r="B117" t="s">
        <v>20337</v>
      </c>
      <c r="C117">
        <v>2</v>
      </c>
    </row>
    <row r="118" spans="1:3" x14ac:dyDescent="0.3">
      <c r="A118" t="s">
        <v>20334</v>
      </c>
      <c r="B118" t="s">
        <v>20337</v>
      </c>
      <c r="C118">
        <v>4</v>
      </c>
    </row>
    <row r="119" spans="1:3" x14ac:dyDescent="0.3">
      <c r="A119" t="s">
        <v>20334</v>
      </c>
      <c r="B119" t="s">
        <v>20337</v>
      </c>
      <c r="C119">
        <v>1</v>
      </c>
    </row>
    <row r="120" spans="1:3" x14ac:dyDescent="0.3">
      <c r="A120" t="s">
        <v>20334</v>
      </c>
      <c r="B120" t="s">
        <v>20337</v>
      </c>
      <c r="C120">
        <v>3</v>
      </c>
    </row>
    <row r="121" spans="1:3" x14ac:dyDescent="0.3">
      <c r="A121" t="s">
        <v>20335</v>
      </c>
      <c r="B121" t="s">
        <v>20337</v>
      </c>
      <c r="C121">
        <v>1</v>
      </c>
    </row>
    <row r="122" spans="1:3" x14ac:dyDescent="0.3">
      <c r="A122" t="s">
        <v>20335</v>
      </c>
      <c r="B122" t="s">
        <v>20338</v>
      </c>
      <c r="C122">
        <v>2</v>
      </c>
    </row>
    <row r="123" spans="1:3" x14ac:dyDescent="0.3">
      <c r="A123" t="s">
        <v>20335</v>
      </c>
      <c r="B123" t="s">
        <v>20337</v>
      </c>
      <c r="C123">
        <v>2</v>
      </c>
    </row>
    <row r="124" spans="1:3" x14ac:dyDescent="0.3">
      <c r="A124" t="s">
        <v>20335</v>
      </c>
      <c r="B124" t="s">
        <v>20338</v>
      </c>
      <c r="C124">
        <v>3</v>
      </c>
    </row>
    <row r="125" spans="1:3" x14ac:dyDescent="0.3">
      <c r="A125" t="s">
        <v>20334</v>
      </c>
      <c r="B125" t="s">
        <v>20337</v>
      </c>
      <c r="C125">
        <v>2</v>
      </c>
    </row>
    <row r="126" spans="1:3" x14ac:dyDescent="0.3">
      <c r="A126" t="s">
        <v>20334</v>
      </c>
      <c r="B126" t="s">
        <v>20337</v>
      </c>
      <c r="C126">
        <v>3</v>
      </c>
    </row>
    <row r="127" spans="1:3" x14ac:dyDescent="0.3">
      <c r="A127" t="s">
        <v>20335</v>
      </c>
      <c r="B127" t="s">
        <v>20338</v>
      </c>
      <c r="C127">
        <v>2</v>
      </c>
    </row>
    <row r="128" spans="1:3" x14ac:dyDescent="0.3">
      <c r="A128" t="s">
        <v>20334</v>
      </c>
      <c r="B128" t="s">
        <v>20337</v>
      </c>
      <c r="C128">
        <v>2</v>
      </c>
    </row>
    <row r="129" spans="1:3" x14ac:dyDescent="0.3">
      <c r="A129" t="s">
        <v>20335</v>
      </c>
      <c r="B129" t="s">
        <v>20337</v>
      </c>
      <c r="C129">
        <v>1</v>
      </c>
    </row>
    <row r="130" spans="1:3" x14ac:dyDescent="0.3">
      <c r="A130" t="s">
        <v>20335</v>
      </c>
      <c r="B130" t="s">
        <v>20337</v>
      </c>
      <c r="C130">
        <v>2</v>
      </c>
    </row>
    <row r="131" spans="1:3" x14ac:dyDescent="0.3">
      <c r="A131" t="s">
        <v>20335</v>
      </c>
      <c r="B131" t="s">
        <v>20338</v>
      </c>
      <c r="C131">
        <v>4</v>
      </c>
    </row>
    <row r="132" spans="1:3" x14ac:dyDescent="0.3">
      <c r="A132" t="s">
        <v>20336</v>
      </c>
      <c r="B132" t="s">
        <v>20338</v>
      </c>
      <c r="C132">
        <v>5</v>
      </c>
    </row>
    <row r="133" spans="1:3" x14ac:dyDescent="0.3">
      <c r="A133" t="s">
        <v>20335</v>
      </c>
      <c r="B133" t="s">
        <v>20338</v>
      </c>
      <c r="C133">
        <v>2</v>
      </c>
    </row>
    <row r="134" spans="1:3" x14ac:dyDescent="0.3">
      <c r="A134" t="s">
        <v>20335</v>
      </c>
      <c r="B134" t="s">
        <v>20337</v>
      </c>
      <c r="C134">
        <v>2</v>
      </c>
    </row>
    <row r="135" spans="1:3" x14ac:dyDescent="0.3">
      <c r="A135" t="s">
        <v>20334</v>
      </c>
      <c r="B135" t="s">
        <v>20337</v>
      </c>
      <c r="C135">
        <v>3</v>
      </c>
    </row>
    <row r="136" spans="1:3" x14ac:dyDescent="0.3">
      <c r="A136" t="s">
        <v>20334</v>
      </c>
      <c r="B136" t="s">
        <v>20337</v>
      </c>
      <c r="C136">
        <v>3</v>
      </c>
    </row>
    <row r="137" spans="1:3" x14ac:dyDescent="0.3">
      <c r="A137" t="s">
        <v>20335</v>
      </c>
      <c r="B137" t="s">
        <v>20337</v>
      </c>
      <c r="C137">
        <v>3</v>
      </c>
    </row>
    <row r="138" spans="1:3" x14ac:dyDescent="0.3">
      <c r="A138" t="s">
        <v>20335</v>
      </c>
      <c r="B138" t="s">
        <v>20338</v>
      </c>
      <c r="C138">
        <v>4</v>
      </c>
    </row>
    <row r="139" spans="1:3" x14ac:dyDescent="0.3">
      <c r="A139" t="s">
        <v>20335</v>
      </c>
      <c r="B139" t="s">
        <v>20337</v>
      </c>
      <c r="C139">
        <v>3</v>
      </c>
    </row>
    <row r="140" spans="1:3" x14ac:dyDescent="0.3">
      <c r="A140" t="s">
        <v>20335</v>
      </c>
      <c r="B140" t="s">
        <v>20338</v>
      </c>
      <c r="C140">
        <v>4</v>
      </c>
    </row>
    <row r="141" spans="1:3" x14ac:dyDescent="0.3">
      <c r="A141" t="s">
        <v>20335</v>
      </c>
      <c r="B141" t="s">
        <v>20337</v>
      </c>
      <c r="C141">
        <v>2</v>
      </c>
    </row>
    <row r="142" spans="1:3" x14ac:dyDescent="0.3">
      <c r="A142" t="s">
        <v>20334</v>
      </c>
      <c r="B142" t="s">
        <v>20337</v>
      </c>
      <c r="C142">
        <v>4</v>
      </c>
    </row>
    <row r="143" spans="1:3" x14ac:dyDescent="0.3">
      <c r="A143" t="s">
        <v>20334</v>
      </c>
      <c r="B143" t="s">
        <v>20337</v>
      </c>
      <c r="C143">
        <v>5</v>
      </c>
    </row>
    <row r="144" spans="1:3" x14ac:dyDescent="0.3">
      <c r="A144" t="s">
        <v>20335</v>
      </c>
      <c r="B144" t="s">
        <v>20337</v>
      </c>
      <c r="C144">
        <v>4</v>
      </c>
    </row>
    <row r="145" spans="1:3" x14ac:dyDescent="0.3">
      <c r="A145" t="s">
        <v>20334</v>
      </c>
      <c r="B145" t="s">
        <v>20337</v>
      </c>
      <c r="C145">
        <v>4</v>
      </c>
    </row>
    <row r="146" spans="1:3" x14ac:dyDescent="0.3">
      <c r="A146" t="s">
        <v>20334</v>
      </c>
      <c r="B146" t="s">
        <v>20337</v>
      </c>
      <c r="C146">
        <v>5</v>
      </c>
    </row>
    <row r="147" spans="1:3" x14ac:dyDescent="0.3">
      <c r="A147" t="s">
        <v>20335</v>
      </c>
      <c r="B147" t="s">
        <v>20338</v>
      </c>
      <c r="C147">
        <v>3</v>
      </c>
    </row>
    <row r="148" spans="1:3" x14ac:dyDescent="0.3">
      <c r="A148" t="s">
        <v>20335</v>
      </c>
      <c r="B148" t="s">
        <v>20337</v>
      </c>
      <c r="C148">
        <v>4</v>
      </c>
    </row>
    <row r="149" spans="1:3" x14ac:dyDescent="0.3">
      <c r="A149" t="s">
        <v>20335</v>
      </c>
      <c r="B149" t="s">
        <v>20337</v>
      </c>
      <c r="C149">
        <v>2</v>
      </c>
    </row>
    <row r="150" spans="1:3" x14ac:dyDescent="0.3">
      <c r="A150" t="s">
        <v>20336</v>
      </c>
      <c r="B150" t="s">
        <v>20338</v>
      </c>
      <c r="C150">
        <v>4</v>
      </c>
    </row>
    <row r="151" spans="1:3" x14ac:dyDescent="0.3">
      <c r="A151" t="s">
        <v>20334</v>
      </c>
      <c r="B151" t="s">
        <v>20337</v>
      </c>
      <c r="C151">
        <v>5</v>
      </c>
    </row>
    <row r="152" spans="1:3" x14ac:dyDescent="0.3">
      <c r="A152" t="s">
        <v>20335</v>
      </c>
      <c r="B152" t="s">
        <v>20337</v>
      </c>
      <c r="C152">
        <v>4</v>
      </c>
    </row>
    <row r="153" spans="1:3" x14ac:dyDescent="0.3">
      <c r="A153" t="s">
        <v>20335</v>
      </c>
      <c r="B153" t="s">
        <v>20337</v>
      </c>
      <c r="C153">
        <v>1</v>
      </c>
    </row>
    <row r="154" spans="1:3" x14ac:dyDescent="0.3">
      <c r="A154" t="s">
        <v>20334</v>
      </c>
      <c r="B154" t="s">
        <v>20337</v>
      </c>
      <c r="C154">
        <v>2</v>
      </c>
    </row>
    <row r="155" spans="1:3" x14ac:dyDescent="0.3">
      <c r="A155" t="s">
        <v>20334</v>
      </c>
      <c r="B155" t="s">
        <v>20337</v>
      </c>
      <c r="C155">
        <v>2</v>
      </c>
    </row>
    <row r="156" spans="1:3" x14ac:dyDescent="0.3">
      <c r="A156" t="s">
        <v>20334</v>
      </c>
      <c r="B156" t="s">
        <v>20337</v>
      </c>
      <c r="C156">
        <v>2</v>
      </c>
    </row>
    <row r="157" spans="1:3" x14ac:dyDescent="0.3">
      <c r="A157" t="s">
        <v>20335</v>
      </c>
      <c r="B157" t="s">
        <v>20337</v>
      </c>
      <c r="C157">
        <v>2</v>
      </c>
    </row>
    <row r="158" spans="1:3" x14ac:dyDescent="0.3">
      <c r="A158" t="s">
        <v>20335</v>
      </c>
      <c r="B158" t="s">
        <v>20338</v>
      </c>
      <c r="C158">
        <v>4</v>
      </c>
    </row>
    <row r="159" spans="1:3" x14ac:dyDescent="0.3">
      <c r="A159" t="s">
        <v>20334</v>
      </c>
      <c r="B159" t="s">
        <v>20337</v>
      </c>
      <c r="C159">
        <v>4</v>
      </c>
    </row>
    <row r="160" spans="1:3" x14ac:dyDescent="0.3">
      <c r="A160" t="s">
        <v>20335</v>
      </c>
      <c r="B160" t="s">
        <v>20337</v>
      </c>
      <c r="C160">
        <v>1</v>
      </c>
    </row>
    <row r="161" spans="1:3" x14ac:dyDescent="0.3">
      <c r="A161" t="s">
        <v>20334</v>
      </c>
      <c r="B161" t="s">
        <v>20337</v>
      </c>
      <c r="C161">
        <v>4</v>
      </c>
    </row>
    <row r="162" spans="1:3" x14ac:dyDescent="0.3">
      <c r="A162" t="s">
        <v>20336</v>
      </c>
      <c r="B162" t="s">
        <v>20338</v>
      </c>
      <c r="C162">
        <v>4</v>
      </c>
    </row>
    <row r="163" spans="1:3" x14ac:dyDescent="0.3">
      <c r="A163" t="s">
        <v>20335</v>
      </c>
      <c r="B163" t="s">
        <v>20337</v>
      </c>
      <c r="C163">
        <v>5</v>
      </c>
    </row>
    <row r="164" spans="1:3" x14ac:dyDescent="0.3">
      <c r="A164" t="s">
        <v>20335</v>
      </c>
      <c r="B164" t="s">
        <v>20337</v>
      </c>
      <c r="C164">
        <v>2</v>
      </c>
    </row>
    <row r="165" spans="1:3" x14ac:dyDescent="0.3">
      <c r="A165" t="s">
        <v>20334</v>
      </c>
      <c r="B165" t="s">
        <v>20337</v>
      </c>
      <c r="C165">
        <v>2</v>
      </c>
    </row>
    <row r="166" spans="1:3" x14ac:dyDescent="0.3">
      <c r="A166" t="s">
        <v>20335</v>
      </c>
      <c r="B166" t="s">
        <v>20337</v>
      </c>
      <c r="C166">
        <v>3</v>
      </c>
    </row>
    <row r="167" spans="1:3" x14ac:dyDescent="0.3">
      <c r="A167" t="s">
        <v>20334</v>
      </c>
      <c r="B167" t="s">
        <v>20337</v>
      </c>
      <c r="C167">
        <v>1</v>
      </c>
    </row>
    <row r="168" spans="1:3" x14ac:dyDescent="0.3">
      <c r="A168" t="s">
        <v>20335</v>
      </c>
      <c r="B168" t="s">
        <v>20337</v>
      </c>
      <c r="C168">
        <v>1</v>
      </c>
    </row>
    <row r="169" spans="1:3" x14ac:dyDescent="0.3">
      <c r="A169" t="s">
        <v>20334</v>
      </c>
      <c r="B169" t="s">
        <v>20337</v>
      </c>
      <c r="C169">
        <v>4</v>
      </c>
    </row>
    <row r="170" spans="1:3" x14ac:dyDescent="0.3">
      <c r="A170" t="s">
        <v>20336</v>
      </c>
      <c r="B170" t="s">
        <v>20337</v>
      </c>
      <c r="C170">
        <v>5</v>
      </c>
    </row>
    <row r="171" spans="1:3" x14ac:dyDescent="0.3">
      <c r="A171" t="s">
        <v>20336</v>
      </c>
      <c r="B171" t="s">
        <v>20337</v>
      </c>
      <c r="C171">
        <v>4</v>
      </c>
    </row>
    <row r="172" spans="1:3" x14ac:dyDescent="0.3">
      <c r="A172" t="s">
        <v>20336</v>
      </c>
      <c r="B172" t="s">
        <v>20337</v>
      </c>
      <c r="C172">
        <v>2</v>
      </c>
    </row>
    <row r="173" spans="1:3" x14ac:dyDescent="0.3">
      <c r="A173" t="s">
        <v>20336</v>
      </c>
      <c r="B173" t="s">
        <v>20337</v>
      </c>
      <c r="C173">
        <v>3</v>
      </c>
    </row>
    <row r="174" spans="1:3" x14ac:dyDescent="0.3">
      <c r="A174" t="s">
        <v>20336</v>
      </c>
      <c r="B174" t="s">
        <v>20337</v>
      </c>
      <c r="C174">
        <v>3</v>
      </c>
    </row>
    <row r="175" spans="1:3" x14ac:dyDescent="0.3">
      <c r="A175" t="s">
        <v>20336</v>
      </c>
      <c r="B175" t="s">
        <v>20337</v>
      </c>
      <c r="C175">
        <v>4</v>
      </c>
    </row>
    <row r="176" spans="1:3" x14ac:dyDescent="0.3">
      <c r="A176" t="s">
        <v>20334</v>
      </c>
      <c r="B176" t="s">
        <v>20337</v>
      </c>
      <c r="C176">
        <v>3</v>
      </c>
    </row>
    <row r="177" spans="1:3" x14ac:dyDescent="0.3">
      <c r="A177" t="s">
        <v>20335</v>
      </c>
      <c r="B177" t="s">
        <v>20338</v>
      </c>
      <c r="C177">
        <v>2</v>
      </c>
    </row>
    <row r="178" spans="1:3" x14ac:dyDescent="0.3">
      <c r="A178" t="s">
        <v>20334</v>
      </c>
      <c r="B178" t="s">
        <v>20337</v>
      </c>
      <c r="C178">
        <v>3</v>
      </c>
    </row>
    <row r="179" spans="1:3" x14ac:dyDescent="0.3">
      <c r="A179" t="s">
        <v>20335</v>
      </c>
      <c r="B179" t="s">
        <v>20337</v>
      </c>
      <c r="C179">
        <v>3</v>
      </c>
    </row>
    <row r="180" spans="1:3" x14ac:dyDescent="0.3">
      <c r="A180" t="s">
        <v>20336</v>
      </c>
      <c r="B180" t="s">
        <v>20337</v>
      </c>
      <c r="C180">
        <v>3</v>
      </c>
    </row>
    <row r="181" spans="1:3" x14ac:dyDescent="0.3">
      <c r="A181" t="s">
        <v>20335</v>
      </c>
      <c r="B181" t="s">
        <v>20338</v>
      </c>
      <c r="C181">
        <v>2</v>
      </c>
    </row>
    <row r="182" spans="1:3" x14ac:dyDescent="0.3">
      <c r="A182" t="s">
        <v>20335</v>
      </c>
      <c r="B182" t="s">
        <v>20337</v>
      </c>
      <c r="C182">
        <v>1</v>
      </c>
    </row>
    <row r="183" spans="1:3" x14ac:dyDescent="0.3">
      <c r="A183" t="s">
        <v>20335</v>
      </c>
      <c r="B183" t="s">
        <v>20337</v>
      </c>
      <c r="C183">
        <v>4</v>
      </c>
    </row>
    <row r="184" spans="1:3" x14ac:dyDescent="0.3">
      <c r="A184" t="s">
        <v>20334</v>
      </c>
      <c r="B184" t="s">
        <v>20337</v>
      </c>
      <c r="C184">
        <v>4</v>
      </c>
    </row>
    <row r="185" spans="1:3" x14ac:dyDescent="0.3">
      <c r="A185" t="s">
        <v>20335</v>
      </c>
      <c r="B185" t="s">
        <v>20337</v>
      </c>
      <c r="C185">
        <v>4</v>
      </c>
    </row>
    <row r="186" spans="1:3" x14ac:dyDescent="0.3">
      <c r="A186" t="s">
        <v>20335</v>
      </c>
      <c r="B186" t="s">
        <v>20337</v>
      </c>
      <c r="C186">
        <v>3</v>
      </c>
    </row>
    <row r="187" spans="1:3" x14ac:dyDescent="0.3">
      <c r="A187" t="s">
        <v>20335</v>
      </c>
      <c r="B187" t="s">
        <v>20337</v>
      </c>
      <c r="C187">
        <v>3</v>
      </c>
    </row>
    <row r="188" spans="1:3" x14ac:dyDescent="0.3">
      <c r="A188" t="s">
        <v>20336</v>
      </c>
      <c r="B188" t="s">
        <v>20337</v>
      </c>
      <c r="C188">
        <v>2</v>
      </c>
    </row>
    <row r="189" spans="1:3" x14ac:dyDescent="0.3">
      <c r="A189" t="s">
        <v>20334</v>
      </c>
      <c r="B189" t="s">
        <v>20337</v>
      </c>
      <c r="C189">
        <v>3</v>
      </c>
    </row>
    <row r="190" spans="1:3" x14ac:dyDescent="0.3">
      <c r="A190" t="s">
        <v>20334</v>
      </c>
      <c r="B190" t="s">
        <v>20337</v>
      </c>
      <c r="C190">
        <v>4</v>
      </c>
    </row>
    <row r="191" spans="1:3" x14ac:dyDescent="0.3">
      <c r="A191" t="s">
        <v>20335</v>
      </c>
      <c r="B191" t="s">
        <v>20338</v>
      </c>
      <c r="C191">
        <v>2</v>
      </c>
    </row>
    <row r="192" spans="1:3" x14ac:dyDescent="0.3">
      <c r="A192" t="s">
        <v>20334</v>
      </c>
      <c r="B192" t="s">
        <v>20337</v>
      </c>
      <c r="C192">
        <v>4</v>
      </c>
    </row>
    <row r="193" spans="1:3" x14ac:dyDescent="0.3">
      <c r="A193" t="s">
        <v>20336</v>
      </c>
      <c r="B193" t="s">
        <v>20338</v>
      </c>
      <c r="C193">
        <v>3</v>
      </c>
    </row>
    <row r="194" spans="1:3" x14ac:dyDescent="0.3">
      <c r="A194" t="s">
        <v>20335</v>
      </c>
      <c r="B194" t="s">
        <v>20337</v>
      </c>
      <c r="C194">
        <v>3</v>
      </c>
    </row>
    <row r="195" spans="1:3" x14ac:dyDescent="0.3">
      <c r="A195" t="s">
        <v>20334</v>
      </c>
      <c r="B195" t="s">
        <v>20337</v>
      </c>
      <c r="C195">
        <v>4</v>
      </c>
    </row>
    <row r="196" spans="1:3" x14ac:dyDescent="0.3">
      <c r="A196" t="s">
        <v>20335</v>
      </c>
      <c r="B196" t="s">
        <v>20338</v>
      </c>
      <c r="C196">
        <v>2</v>
      </c>
    </row>
    <row r="197" spans="1:3" x14ac:dyDescent="0.3">
      <c r="A197" t="s">
        <v>20335</v>
      </c>
      <c r="B197" t="s">
        <v>20337</v>
      </c>
      <c r="C197">
        <v>1</v>
      </c>
    </row>
    <row r="198" spans="1:3" x14ac:dyDescent="0.3">
      <c r="A198" t="s">
        <v>20335</v>
      </c>
      <c r="B198" t="s">
        <v>20337</v>
      </c>
      <c r="C198">
        <v>2</v>
      </c>
    </row>
    <row r="199" spans="1:3" x14ac:dyDescent="0.3">
      <c r="A199" t="s">
        <v>20335</v>
      </c>
      <c r="B199" t="s">
        <v>20337</v>
      </c>
      <c r="C199">
        <v>4</v>
      </c>
    </row>
    <row r="200" spans="1:3" x14ac:dyDescent="0.3">
      <c r="A200" t="s">
        <v>20335</v>
      </c>
      <c r="B200" t="s">
        <v>20337</v>
      </c>
      <c r="C200">
        <v>2</v>
      </c>
    </row>
    <row r="201" spans="1:3" x14ac:dyDescent="0.3">
      <c r="A201" t="s">
        <v>20335</v>
      </c>
      <c r="B201" t="s">
        <v>20337</v>
      </c>
      <c r="C201">
        <v>3</v>
      </c>
    </row>
    <row r="202" spans="1:3" x14ac:dyDescent="0.3">
      <c r="A202" t="s">
        <v>20335</v>
      </c>
      <c r="B202" t="s">
        <v>20337</v>
      </c>
      <c r="C202">
        <v>4</v>
      </c>
    </row>
    <row r="203" spans="1:3" x14ac:dyDescent="0.3">
      <c r="A203" t="s">
        <v>20335</v>
      </c>
      <c r="B203" t="s">
        <v>20337</v>
      </c>
      <c r="C203">
        <v>3</v>
      </c>
    </row>
    <row r="204" spans="1:3" x14ac:dyDescent="0.3">
      <c r="A204" t="s">
        <v>20335</v>
      </c>
      <c r="B204" t="s">
        <v>20337</v>
      </c>
      <c r="C204">
        <v>3</v>
      </c>
    </row>
    <row r="205" spans="1:3" x14ac:dyDescent="0.3">
      <c r="A205" t="s">
        <v>20335</v>
      </c>
      <c r="B205" t="s">
        <v>20338</v>
      </c>
      <c r="C205">
        <v>5</v>
      </c>
    </row>
    <row r="206" spans="1:3" x14ac:dyDescent="0.3">
      <c r="A206" t="s">
        <v>20335</v>
      </c>
      <c r="B206" t="s">
        <v>20337</v>
      </c>
      <c r="C206">
        <v>3</v>
      </c>
    </row>
    <row r="207" spans="1:3" x14ac:dyDescent="0.3">
      <c r="A207" t="s">
        <v>20334</v>
      </c>
      <c r="B207" t="s">
        <v>20337</v>
      </c>
      <c r="C207">
        <v>2</v>
      </c>
    </row>
    <row r="208" spans="1:3" x14ac:dyDescent="0.3">
      <c r="A208" t="s">
        <v>20335</v>
      </c>
      <c r="B208" t="s">
        <v>20337</v>
      </c>
      <c r="C208">
        <v>4</v>
      </c>
    </row>
    <row r="209" spans="1:3" x14ac:dyDescent="0.3">
      <c r="A209" t="s">
        <v>20335</v>
      </c>
      <c r="B209" t="s">
        <v>20338</v>
      </c>
      <c r="C209">
        <v>2</v>
      </c>
    </row>
    <row r="210" spans="1:3" x14ac:dyDescent="0.3">
      <c r="A210" t="s">
        <v>20336</v>
      </c>
      <c r="B210" t="s">
        <v>20337</v>
      </c>
      <c r="C210">
        <v>4</v>
      </c>
    </row>
    <row r="211" spans="1:3" x14ac:dyDescent="0.3">
      <c r="A211" t="s">
        <v>20336</v>
      </c>
      <c r="B211" t="s">
        <v>20337</v>
      </c>
      <c r="C211">
        <v>4</v>
      </c>
    </row>
    <row r="212" spans="1:3" x14ac:dyDescent="0.3">
      <c r="A212" t="s">
        <v>20336</v>
      </c>
      <c r="B212" t="s">
        <v>20337</v>
      </c>
      <c r="C212">
        <v>2</v>
      </c>
    </row>
    <row r="213" spans="1:3" x14ac:dyDescent="0.3">
      <c r="A213" t="s">
        <v>20336</v>
      </c>
      <c r="B213" t="s">
        <v>20337</v>
      </c>
      <c r="C213">
        <v>3</v>
      </c>
    </row>
    <row r="214" spans="1:3" x14ac:dyDescent="0.3">
      <c r="A214" t="s">
        <v>20334</v>
      </c>
      <c r="B214" t="s">
        <v>20337</v>
      </c>
      <c r="C214">
        <v>4</v>
      </c>
    </row>
    <row r="215" spans="1:3" x14ac:dyDescent="0.3">
      <c r="A215" t="s">
        <v>20335</v>
      </c>
      <c r="B215" t="s">
        <v>20337</v>
      </c>
      <c r="C215">
        <v>3</v>
      </c>
    </row>
    <row r="216" spans="1:3" x14ac:dyDescent="0.3">
      <c r="A216" t="s">
        <v>20335</v>
      </c>
      <c r="B216" t="s">
        <v>20338</v>
      </c>
      <c r="C216">
        <v>5</v>
      </c>
    </row>
    <row r="217" spans="1:3" x14ac:dyDescent="0.3">
      <c r="A217" t="s">
        <v>20335</v>
      </c>
      <c r="B217" t="s">
        <v>20337</v>
      </c>
      <c r="C217">
        <v>3</v>
      </c>
    </row>
    <row r="218" spans="1:3" x14ac:dyDescent="0.3">
      <c r="A218" t="s">
        <v>20336</v>
      </c>
      <c r="B218" t="s">
        <v>20338</v>
      </c>
      <c r="C218">
        <v>3</v>
      </c>
    </row>
    <row r="219" spans="1:3" x14ac:dyDescent="0.3">
      <c r="A219" t="s">
        <v>20335</v>
      </c>
      <c r="B219" t="s">
        <v>20337</v>
      </c>
      <c r="C219">
        <v>2</v>
      </c>
    </row>
    <row r="220" spans="1:3" x14ac:dyDescent="0.3">
      <c r="A220" t="s">
        <v>20335</v>
      </c>
      <c r="B220" t="s">
        <v>20337</v>
      </c>
      <c r="C220">
        <v>2</v>
      </c>
    </row>
    <row r="221" spans="1:3" x14ac:dyDescent="0.3">
      <c r="A221" t="s">
        <v>20334</v>
      </c>
      <c r="B221" t="s">
        <v>20337</v>
      </c>
      <c r="C221">
        <v>4</v>
      </c>
    </row>
    <row r="222" spans="1:3" x14ac:dyDescent="0.3">
      <c r="A222" t="s">
        <v>20334</v>
      </c>
      <c r="B222" t="s">
        <v>20337</v>
      </c>
      <c r="C222">
        <v>4</v>
      </c>
    </row>
    <row r="223" spans="1:3" x14ac:dyDescent="0.3">
      <c r="A223" t="s">
        <v>20334</v>
      </c>
      <c r="B223" t="s">
        <v>20337</v>
      </c>
      <c r="C223">
        <v>2</v>
      </c>
    </row>
    <row r="224" spans="1:3" x14ac:dyDescent="0.3">
      <c r="A224" t="s">
        <v>20335</v>
      </c>
      <c r="B224" t="s">
        <v>20337</v>
      </c>
      <c r="C224">
        <v>1</v>
      </c>
    </row>
    <row r="225" spans="1:3" x14ac:dyDescent="0.3">
      <c r="A225" t="s">
        <v>20334</v>
      </c>
      <c r="B225" t="s">
        <v>20337</v>
      </c>
      <c r="C225">
        <v>3</v>
      </c>
    </row>
    <row r="226" spans="1:3" x14ac:dyDescent="0.3">
      <c r="A226" t="s">
        <v>20335</v>
      </c>
      <c r="B226" t="s">
        <v>20337</v>
      </c>
      <c r="C226">
        <v>3</v>
      </c>
    </row>
    <row r="227" spans="1:3" x14ac:dyDescent="0.3">
      <c r="A227" t="s">
        <v>20335</v>
      </c>
      <c r="B227" t="s">
        <v>20338</v>
      </c>
      <c r="C227">
        <v>1</v>
      </c>
    </row>
    <row r="228" spans="1:3" x14ac:dyDescent="0.3">
      <c r="A228" t="s">
        <v>20334</v>
      </c>
      <c r="B228" t="s">
        <v>20337</v>
      </c>
      <c r="C228">
        <v>3</v>
      </c>
    </row>
    <row r="229" spans="1:3" x14ac:dyDescent="0.3">
      <c r="A229" t="s">
        <v>20335</v>
      </c>
      <c r="B229" t="s">
        <v>20337</v>
      </c>
      <c r="C229">
        <v>5</v>
      </c>
    </row>
    <row r="230" spans="1:3" x14ac:dyDescent="0.3">
      <c r="A230" t="s">
        <v>20335</v>
      </c>
      <c r="B230" t="s">
        <v>20337</v>
      </c>
      <c r="C230">
        <v>2</v>
      </c>
    </row>
    <row r="231" spans="1:3" x14ac:dyDescent="0.3">
      <c r="A231" t="s">
        <v>20336</v>
      </c>
      <c r="B231" t="s">
        <v>20337</v>
      </c>
      <c r="C231">
        <v>4</v>
      </c>
    </row>
    <row r="232" spans="1:3" x14ac:dyDescent="0.3">
      <c r="A232" t="s">
        <v>20334</v>
      </c>
      <c r="B232" t="s">
        <v>20337</v>
      </c>
      <c r="C232">
        <v>4</v>
      </c>
    </row>
    <row r="233" spans="1:3" x14ac:dyDescent="0.3">
      <c r="A233" t="s">
        <v>20334</v>
      </c>
      <c r="B233" t="s">
        <v>20337</v>
      </c>
      <c r="C233">
        <v>5</v>
      </c>
    </row>
    <row r="234" spans="1:3" x14ac:dyDescent="0.3">
      <c r="A234" t="s">
        <v>20335</v>
      </c>
      <c r="B234" t="s">
        <v>20337</v>
      </c>
      <c r="C234">
        <v>3</v>
      </c>
    </row>
    <row r="235" spans="1:3" x14ac:dyDescent="0.3">
      <c r="A235" t="s">
        <v>20335</v>
      </c>
      <c r="B235" t="s">
        <v>20337</v>
      </c>
      <c r="C235">
        <v>2</v>
      </c>
    </row>
    <row r="236" spans="1:3" x14ac:dyDescent="0.3">
      <c r="A236" t="s">
        <v>20336</v>
      </c>
      <c r="B236" t="s">
        <v>20338</v>
      </c>
      <c r="C236">
        <v>2</v>
      </c>
    </row>
    <row r="237" spans="1:3" x14ac:dyDescent="0.3">
      <c r="A237" t="s">
        <v>20334</v>
      </c>
      <c r="B237" t="s">
        <v>20337</v>
      </c>
      <c r="C237">
        <v>4</v>
      </c>
    </row>
    <row r="238" spans="1:3" x14ac:dyDescent="0.3">
      <c r="A238" t="s">
        <v>20335</v>
      </c>
      <c r="B238" t="s">
        <v>20337</v>
      </c>
      <c r="C238">
        <v>5</v>
      </c>
    </row>
    <row r="239" spans="1:3" x14ac:dyDescent="0.3">
      <c r="A239" t="s">
        <v>20335</v>
      </c>
      <c r="B239" t="s">
        <v>20338</v>
      </c>
      <c r="C239">
        <v>4</v>
      </c>
    </row>
    <row r="240" spans="1:3" x14ac:dyDescent="0.3">
      <c r="A240" t="s">
        <v>20334</v>
      </c>
      <c r="B240" t="s">
        <v>20337</v>
      </c>
      <c r="C240">
        <v>4</v>
      </c>
    </row>
    <row r="241" spans="1:3" x14ac:dyDescent="0.3">
      <c r="A241" t="s">
        <v>20335</v>
      </c>
      <c r="B241" t="s">
        <v>20337</v>
      </c>
      <c r="C241">
        <v>2</v>
      </c>
    </row>
    <row r="242" spans="1:3" x14ac:dyDescent="0.3">
      <c r="A242" t="s">
        <v>20335</v>
      </c>
      <c r="B242" t="s">
        <v>20337</v>
      </c>
      <c r="C242">
        <v>3</v>
      </c>
    </row>
    <row r="243" spans="1:3" x14ac:dyDescent="0.3">
      <c r="A243" t="s">
        <v>20335</v>
      </c>
      <c r="B243" t="s">
        <v>20337</v>
      </c>
      <c r="C243">
        <v>5</v>
      </c>
    </row>
    <row r="244" spans="1:3" x14ac:dyDescent="0.3">
      <c r="A244" t="s">
        <v>20334</v>
      </c>
      <c r="B244" t="s">
        <v>20337</v>
      </c>
      <c r="C244">
        <v>4</v>
      </c>
    </row>
    <row r="245" spans="1:3" x14ac:dyDescent="0.3">
      <c r="A245" t="s">
        <v>20335</v>
      </c>
      <c r="B245" t="s">
        <v>20337</v>
      </c>
      <c r="C245">
        <v>2</v>
      </c>
    </row>
    <row r="246" spans="1:3" x14ac:dyDescent="0.3">
      <c r="A246" t="s">
        <v>20335</v>
      </c>
      <c r="B246" t="s">
        <v>20337</v>
      </c>
      <c r="C246">
        <v>1</v>
      </c>
    </row>
    <row r="247" spans="1:3" x14ac:dyDescent="0.3">
      <c r="A247" t="s">
        <v>20335</v>
      </c>
      <c r="B247" t="s">
        <v>20337</v>
      </c>
      <c r="C247">
        <v>3</v>
      </c>
    </row>
    <row r="248" spans="1:3" x14ac:dyDescent="0.3">
      <c r="A248" t="s">
        <v>20335</v>
      </c>
      <c r="B248" t="s">
        <v>20337</v>
      </c>
      <c r="C248">
        <v>4</v>
      </c>
    </row>
    <row r="249" spans="1:3" x14ac:dyDescent="0.3">
      <c r="A249" t="s">
        <v>20335</v>
      </c>
      <c r="B249" t="s">
        <v>20338</v>
      </c>
      <c r="C249">
        <v>3</v>
      </c>
    </row>
    <row r="250" spans="1:3" x14ac:dyDescent="0.3">
      <c r="A250" t="s">
        <v>20334</v>
      </c>
      <c r="B250" t="s">
        <v>20337</v>
      </c>
      <c r="C250">
        <v>1</v>
      </c>
    </row>
    <row r="251" spans="1:3" x14ac:dyDescent="0.3">
      <c r="A251" t="s">
        <v>20334</v>
      </c>
      <c r="B251" t="s">
        <v>20337</v>
      </c>
      <c r="C251">
        <v>5</v>
      </c>
    </row>
    <row r="252" spans="1:3" x14ac:dyDescent="0.3">
      <c r="A252" t="s">
        <v>20335</v>
      </c>
      <c r="B252" t="s">
        <v>20337</v>
      </c>
      <c r="C252">
        <v>4</v>
      </c>
    </row>
    <row r="253" spans="1:3" x14ac:dyDescent="0.3">
      <c r="A253" t="s">
        <v>20335</v>
      </c>
      <c r="B253" t="s">
        <v>20337</v>
      </c>
      <c r="C253">
        <v>3</v>
      </c>
    </row>
    <row r="254" spans="1:3" x14ac:dyDescent="0.3">
      <c r="A254" t="s">
        <v>20334</v>
      </c>
      <c r="B254" t="s">
        <v>20337</v>
      </c>
      <c r="C254">
        <v>4</v>
      </c>
    </row>
    <row r="255" spans="1:3" x14ac:dyDescent="0.3">
      <c r="A255" t="s">
        <v>20335</v>
      </c>
      <c r="B255" t="s">
        <v>20338</v>
      </c>
      <c r="C255">
        <v>3</v>
      </c>
    </row>
    <row r="256" spans="1:3" x14ac:dyDescent="0.3">
      <c r="A256" t="s">
        <v>20334</v>
      </c>
      <c r="B256" t="s">
        <v>20337</v>
      </c>
      <c r="C256">
        <v>2</v>
      </c>
    </row>
    <row r="257" spans="1:3" x14ac:dyDescent="0.3">
      <c r="A257" t="s">
        <v>20336</v>
      </c>
      <c r="B257" t="s">
        <v>20338</v>
      </c>
      <c r="C257">
        <v>3</v>
      </c>
    </row>
    <row r="258" spans="1:3" x14ac:dyDescent="0.3">
      <c r="A258" t="s">
        <v>20335</v>
      </c>
      <c r="B258" t="s">
        <v>20337</v>
      </c>
      <c r="C258">
        <v>4</v>
      </c>
    </row>
    <row r="259" spans="1:3" x14ac:dyDescent="0.3">
      <c r="A259" t="s">
        <v>20335</v>
      </c>
      <c r="B259" t="s">
        <v>20337</v>
      </c>
      <c r="C259">
        <v>1</v>
      </c>
    </row>
    <row r="260" spans="1:3" x14ac:dyDescent="0.3">
      <c r="A260" t="s">
        <v>20334</v>
      </c>
      <c r="B260" t="s">
        <v>20337</v>
      </c>
      <c r="C260">
        <v>4</v>
      </c>
    </row>
    <row r="261" spans="1:3" x14ac:dyDescent="0.3">
      <c r="A261" t="s">
        <v>20334</v>
      </c>
      <c r="B261" t="s">
        <v>20337</v>
      </c>
      <c r="C261">
        <v>5</v>
      </c>
    </row>
    <row r="262" spans="1:3" x14ac:dyDescent="0.3">
      <c r="A262" t="s">
        <v>20335</v>
      </c>
      <c r="B262" t="s">
        <v>20337</v>
      </c>
      <c r="C262">
        <v>2</v>
      </c>
    </row>
    <row r="263" spans="1:3" x14ac:dyDescent="0.3">
      <c r="A263" t="s">
        <v>20335</v>
      </c>
      <c r="B263" t="s">
        <v>20337</v>
      </c>
      <c r="C263">
        <v>3</v>
      </c>
    </row>
    <row r="264" spans="1:3" x14ac:dyDescent="0.3">
      <c r="A264" t="s">
        <v>20336</v>
      </c>
      <c r="B264" t="s">
        <v>20338</v>
      </c>
      <c r="C264">
        <v>2</v>
      </c>
    </row>
    <row r="265" spans="1:3" x14ac:dyDescent="0.3">
      <c r="A265" t="s">
        <v>20335</v>
      </c>
      <c r="B265" t="s">
        <v>20337</v>
      </c>
      <c r="C265">
        <v>1</v>
      </c>
    </row>
    <row r="266" spans="1:3" x14ac:dyDescent="0.3">
      <c r="A266" t="s">
        <v>20335</v>
      </c>
      <c r="B266" t="s">
        <v>20337</v>
      </c>
      <c r="C266">
        <v>5</v>
      </c>
    </row>
    <row r="267" spans="1:3" x14ac:dyDescent="0.3">
      <c r="A267" t="s">
        <v>20335</v>
      </c>
      <c r="B267" t="s">
        <v>20337</v>
      </c>
      <c r="C267">
        <v>4</v>
      </c>
    </row>
    <row r="268" spans="1:3" x14ac:dyDescent="0.3">
      <c r="A268" t="s">
        <v>20334</v>
      </c>
      <c r="B268" t="s">
        <v>20337</v>
      </c>
      <c r="C268">
        <v>4</v>
      </c>
    </row>
    <row r="269" spans="1:3" x14ac:dyDescent="0.3">
      <c r="A269" t="s">
        <v>20334</v>
      </c>
      <c r="B269" t="s">
        <v>20337</v>
      </c>
      <c r="C269">
        <v>3</v>
      </c>
    </row>
    <row r="270" spans="1:3" x14ac:dyDescent="0.3">
      <c r="A270" t="s">
        <v>20336</v>
      </c>
      <c r="B270" t="s">
        <v>20338</v>
      </c>
      <c r="C270">
        <v>5</v>
      </c>
    </row>
    <row r="271" spans="1:3" x14ac:dyDescent="0.3">
      <c r="A271" t="s">
        <v>20335</v>
      </c>
      <c r="B271" t="s">
        <v>20337</v>
      </c>
      <c r="C271">
        <v>4</v>
      </c>
    </row>
    <row r="272" spans="1:3" x14ac:dyDescent="0.3">
      <c r="A272" t="s">
        <v>20335</v>
      </c>
      <c r="B272" t="s">
        <v>20337</v>
      </c>
      <c r="C272">
        <v>1</v>
      </c>
    </row>
    <row r="273" spans="1:3" x14ac:dyDescent="0.3">
      <c r="A273" t="s">
        <v>20335</v>
      </c>
      <c r="B273" t="s">
        <v>20338</v>
      </c>
      <c r="C273">
        <v>5</v>
      </c>
    </row>
    <row r="274" spans="1:3" x14ac:dyDescent="0.3">
      <c r="A274" t="s">
        <v>20335</v>
      </c>
      <c r="B274" t="s">
        <v>20337</v>
      </c>
      <c r="C274">
        <v>1</v>
      </c>
    </row>
    <row r="275" spans="1:3" x14ac:dyDescent="0.3">
      <c r="A275" t="s">
        <v>20335</v>
      </c>
      <c r="B275" t="s">
        <v>20337</v>
      </c>
      <c r="C275">
        <v>5</v>
      </c>
    </row>
    <row r="276" spans="1:3" x14ac:dyDescent="0.3">
      <c r="A276" t="s">
        <v>20334</v>
      </c>
      <c r="B276" t="s">
        <v>20337</v>
      </c>
      <c r="C276">
        <v>3</v>
      </c>
    </row>
    <row r="277" spans="1:3" x14ac:dyDescent="0.3">
      <c r="A277" t="s">
        <v>20335</v>
      </c>
      <c r="B277" t="s">
        <v>20337</v>
      </c>
      <c r="C277">
        <v>3</v>
      </c>
    </row>
    <row r="278" spans="1:3" x14ac:dyDescent="0.3">
      <c r="A278" t="s">
        <v>20334</v>
      </c>
      <c r="B278" t="s">
        <v>20337</v>
      </c>
      <c r="C278">
        <v>5</v>
      </c>
    </row>
    <row r="279" spans="1:3" x14ac:dyDescent="0.3">
      <c r="A279" t="s">
        <v>20334</v>
      </c>
      <c r="B279" t="s">
        <v>20337</v>
      </c>
      <c r="C279">
        <v>2</v>
      </c>
    </row>
    <row r="280" spans="1:3" x14ac:dyDescent="0.3">
      <c r="A280" t="s">
        <v>20335</v>
      </c>
      <c r="B280" t="s">
        <v>20337</v>
      </c>
      <c r="C280">
        <v>3</v>
      </c>
    </row>
    <row r="281" spans="1:3" x14ac:dyDescent="0.3">
      <c r="A281" t="s">
        <v>20335</v>
      </c>
      <c r="B281" t="s">
        <v>20338</v>
      </c>
      <c r="C281">
        <v>3</v>
      </c>
    </row>
    <row r="282" spans="1:3" x14ac:dyDescent="0.3">
      <c r="A282" t="s">
        <v>20334</v>
      </c>
      <c r="B282" t="s">
        <v>20337</v>
      </c>
      <c r="C282">
        <v>4</v>
      </c>
    </row>
    <row r="283" spans="1:3" x14ac:dyDescent="0.3">
      <c r="A283" t="s">
        <v>20336</v>
      </c>
      <c r="B283" t="s">
        <v>20337</v>
      </c>
      <c r="C283">
        <v>2</v>
      </c>
    </row>
    <row r="284" spans="1:3" x14ac:dyDescent="0.3">
      <c r="A284" t="s">
        <v>20334</v>
      </c>
      <c r="B284" t="s">
        <v>20337</v>
      </c>
      <c r="C284">
        <v>5</v>
      </c>
    </row>
    <row r="285" spans="1:3" x14ac:dyDescent="0.3">
      <c r="A285" t="s">
        <v>20335</v>
      </c>
      <c r="B285" t="s">
        <v>20338</v>
      </c>
      <c r="C285">
        <v>3</v>
      </c>
    </row>
    <row r="286" spans="1:3" x14ac:dyDescent="0.3">
      <c r="A286" t="s">
        <v>20335</v>
      </c>
      <c r="B286" t="s">
        <v>20337</v>
      </c>
      <c r="C286">
        <v>4</v>
      </c>
    </row>
    <row r="287" spans="1:3" x14ac:dyDescent="0.3">
      <c r="A287" t="s">
        <v>20335</v>
      </c>
      <c r="B287" t="s">
        <v>20338</v>
      </c>
      <c r="C287">
        <v>5</v>
      </c>
    </row>
    <row r="288" spans="1:3" x14ac:dyDescent="0.3">
      <c r="A288" t="s">
        <v>20334</v>
      </c>
      <c r="B288" t="s">
        <v>20337</v>
      </c>
      <c r="C288">
        <v>4</v>
      </c>
    </row>
    <row r="289" spans="1:3" x14ac:dyDescent="0.3">
      <c r="A289" t="s">
        <v>20334</v>
      </c>
      <c r="B289" t="s">
        <v>20337</v>
      </c>
      <c r="C289">
        <v>3</v>
      </c>
    </row>
    <row r="290" spans="1:3" x14ac:dyDescent="0.3">
      <c r="A290" t="s">
        <v>20335</v>
      </c>
      <c r="B290" t="s">
        <v>20337</v>
      </c>
      <c r="C290">
        <v>2</v>
      </c>
    </row>
    <row r="291" spans="1:3" x14ac:dyDescent="0.3">
      <c r="A291" t="s">
        <v>20335</v>
      </c>
      <c r="B291" t="s">
        <v>20337</v>
      </c>
      <c r="C291">
        <v>1</v>
      </c>
    </row>
    <row r="292" spans="1:3" x14ac:dyDescent="0.3">
      <c r="A292" t="s">
        <v>20336</v>
      </c>
      <c r="B292" t="s">
        <v>20338</v>
      </c>
      <c r="C292">
        <v>1</v>
      </c>
    </row>
    <row r="293" spans="1:3" x14ac:dyDescent="0.3">
      <c r="A293" t="s">
        <v>20335</v>
      </c>
      <c r="B293" t="s">
        <v>20337</v>
      </c>
      <c r="C293">
        <v>2</v>
      </c>
    </row>
    <row r="294" spans="1:3" x14ac:dyDescent="0.3">
      <c r="A294" t="s">
        <v>20335</v>
      </c>
      <c r="B294" t="s">
        <v>20337</v>
      </c>
      <c r="C294">
        <v>2</v>
      </c>
    </row>
    <row r="295" spans="1:3" x14ac:dyDescent="0.3">
      <c r="A295" t="s">
        <v>20335</v>
      </c>
      <c r="B295" t="s">
        <v>20337</v>
      </c>
      <c r="C295">
        <v>1</v>
      </c>
    </row>
    <row r="296" spans="1:3" x14ac:dyDescent="0.3">
      <c r="A296" t="s">
        <v>20335</v>
      </c>
      <c r="B296" t="s">
        <v>20337</v>
      </c>
      <c r="C296">
        <v>3</v>
      </c>
    </row>
    <row r="297" spans="1:3" x14ac:dyDescent="0.3">
      <c r="A297" t="s">
        <v>20334</v>
      </c>
      <c r="B297" t="s">
        <v>20337</v>
      </c>
      <c r="C297">
        <v>4</v>
      </c>
    </row>
    <row r="298" spans="1:3" x14ac:dyDescent="0.3">
      <c r="A298" t="s">
        <v>20334</v>
      </c>
      <c r="B298" t="s">
        <v>20337</v>
      </c>
      <c r="C298">
        <v>5</v>
      </c>
    </row>
    <row r="299" spans="1:3" x14ac:dyDescent="0.3">
      <c r="A299" t="s">
        <v>20335</v>
      </c>
      <c r="B299" t="s">
        <v>20338</v>
      </c>
      <c r="C299">
        <v>3</v>
      </c>
    </row>
    <row r="300" spans="1:3" x14ac:dyDescent="0.3">
      <c r="A300" t="s">
        <v>20336</v>
      </c>
      <c r="B300" t="s">
        <v>20337</v>
      </c>
      <c r="C300">
        <v>4</v>
      </c>
    </row>
    <row r="301" spans="1:3" x14ac:dyDescent="0.3">
      <c r="A301" t="s">
        <v>20335</v>
      </c>
      <c r="B301" t="s">
        <v>20337</v>
      </c>
      <c r="C301">
        <v>2</v>
      </c>
    </row>
    <row r="302" spans="1:3" x14ac:dyDescent="0.3">
      <c r="A302" t="s">
        <v>20335</v>
      </c>
      <c r="B302" t="s">
        <v>20338</v>
      </c>
      <c r="C302">
        <v>2</v>
      </c>
    </row>
    <row r="303" spans="1:3" x14ac:dyDescent="0.3">
      <c r="A303" t="s">
        <v>20335</v>
      </c>
      <c r="B303" t="s">
        <v>20337</v>
      </c>
      <c r="C303">
        <v>5</v>
      </c>
    </row>
    <row r="304" spans="1:3" x14ac:dyDescent="0.3">
      <c r="A304" t="s">
        <v>20336</v>
      </c>
      <c r="B304" t="s">
        <v>20337</v>
      </c>
      <c r="C304">
        <v>1</v>
      </c>
    </row>
    <row r="305" spans="1:3" x14ac:dyDescent="0.3">
      <c r="A305" t="s">
        <v>20335</v>
      </c>
      <c r="B305" t="s">
        <v>20337</v>
      </c>
      <c r="C305">
        <v>3</v>
      </c>
    </row>
    <row r="306" spans="1:3" x14ac:dyDescent="0.3">
      <c r="A306" t="s">
        <v>20335</v>
      </c>
      <c r="B306" t="s">
        <v>20337</v>
      </c>
      <c r="C306">
        <v>3</v>
      </c>
    </row>
    <row r="307" spans="1:3" x14ac:dyDescent="0.3">
      <c r="A307" t="s">
        <v>20334</v>
      </c>
      <c r="B307" t="s">
        <v>20337</v>
      </c>
      <c r="C307">
        <v>5</v>
      </c>
    </row>
    <row r="308" spans="1:3" x14ac:dyDescent="0.3">
      <c r="A308" t="s">
        <v>20334</v>
      </c>
      <c r="B308" t="s">
        <v>20337</v>
      </c>
      <c r="C308">
        <v>3</v>
      </c>
    </row>
    <row r="309" spans="1:3" x14ac:dyDescent="0.3">
      <c r="A309" t="s">
        <v>20334</v>
      </c>
      <c r="B309" t="s">
        <v>20337</v>
      </c>
      <c r="C309">
        <v>5</v>
      </c>
    </row>
    <row r="310" spans="1:3" x14ac:dyDescent="0.3">
      <c r="A310" t="s">
        <v>20334</v>
      </c>
      <c r="B310" t="s">
        <v>20337</v>
      </c>
      <c r="C310">
        <v>2</v>
      </c>
    </row>
    <row r="311" spans="1:3" x14ac:dyDescent="0.3">
      <c r="A311" t="s">
        <v>20334</v>
      </c>
      <c r="B311" t="s">
        <v>20337</v>
      </c>
      <c r="C311">
        <v>3</v>
      </c>
    </row>
    <row r="312" spans="1:3" x14ac:dyDescent="0.3">
      <c r="A312" t="s">
        <v>20335</v>
      </c>
      <c r="B312" t="s">
        <v>20337</v>
      </c>
      <c r="C312">
        <v>1</v>
      </c>
    </row>
    <row r="313" spans="1:3" x14ac:dyDescent="0.3">
      <c r="A313" t="s">
        <v>20336</v>
      </c>
      <c r="B313" t="s">
        <v>20337</v>
      </c>
      <c r="C313">
        <v>1</v>
      </c>
    </row>
    <row r="314" spans="1:3" x14ac:dyDescent="0.3">
      <c r="A314" t="s">
        <v>20335</v>
      </c>
      <c r="B314" t="s">
        <v>20337</v>
      </c>
      <c r="C314">
        <v>2</v>
      </c>
    </row>
    <row r="315" spans="1:3" x14ac:dyDescent="0.3">
      <c r="A315" t="s">
        <v>20335</v>
      </c>
      <c r="B315" t="s">
        <v>20337</v>
      </c>
      <c r="C315">
        <v>1</v>
      </c>
    </row>
    <row r="316" spans="1:3" x14ac:dyDescent="0.3">
      <c r="A316" t="s">
        <v>20334</v>
      </c>
      <c r="B316" t="s">
        <v>20337</v>
      </c>
      <c r="C316">
        <v>2</v>
      </c>
    </row>
    <row r="317" spans="1:3" x14ac:dyDescent="0.3">
      <c r="A317" t="s">
        <v>20335</v>
      </c>
      <c r="B317" t="s">
        <v>20337</v>
      </c>
      <c r="C317">
        <v>4</v>
      </c>
    </row>
    <row r="318" spans="1:3" x14ac:dyDescent="0.3">
      <c r="A318" t="s">
        <v>20334</v>
      </c>
      <c r="B318" t="s">
        <v>20337</v>
      </c>
      <c r="C318">
        <v>2</v>
      </c>
    </row>
    <row r="319" spans="1:3" x14ac:dyDescent="0.3">
      <c r="A319" t="s">
        <v>20334</v>
      </c>
      <c r="B319" t="s">
        <v>20337</v>
      </c>
      <c r="C319">
        <v>5</v>
      </c>
    </row>
    <row r="320" spans="1:3" x14ac:dyDescent="0.3">
      <c r="A320" t="s">
        <v>20335</v>
      </c>
      <c r="B320" t="s">
        <v>20337</v>
      </c>
      <c r="C320">
        <v>5</v>
      </c>
    </row>
    <row r="321" spans="1:3" x14ac:dyDescent="0.3">
      <c r="A321" t="s">
        <v>20335</v>
      </c>
      <c r="B321" t="s">
        <v>20337</v>
      </c>
      <c r="C321">
        <v>5</v>
      </c>
    </row>
    <row r="322" spans="1:3" x14ac:dyDescent="0.3">
      <c r="A322" t="s">
        <v>20335</v>
      </c>
      <c r="B322" t="s">
        <v>20337</v>
      </c>
      <c r="C322">
        <v>3</v>
      </c>
    </row>
    <row r="323" spans="1:3" x14ac:dyDescent="0.3">
      <c r="A323" t="s">
        <v>20336</v>
      </c>
      <c r="B323" t="s">
        <v>20337</v>
      </c>
      <c r="C323">
        <v>4</v>
      </c>
    </row>
    <row r="324" spans="1:3" x14ac:dyDescent="0.3">
      <c r="A324" t="s">
        <v>20336</v>
      </c>
      <c r="B324" t="s">
        <v>20337</v>
      </c>
      <c r="C324">
        <v>3</v>
      </c>
    </row>
    <row r="325" spans="1:3" x14ac:dyDescent="0.3">
      <c r="A325" t="s">
        <v>20336</v>
      </c>
      <c r="B325" t="s">
        <v>20337</v>
      </c>
      <c r="C325">
        <v>5</v>
      </c>
    </row>
    <row r="326" spans="1:3" x14ac:dyDescent="0.3">
      <c r="A326" t="s">
        <v>20334</v>
      </c>
      <c r="B326" t="s">
        <v>20337</v>
      </c>
      <c r="C326">
        <v>3</v>
      </c>
    </row>
    <row r="327" spans="1:3" x14ac:dyDescent="0.3">
      <c r="A327" t="s">
        <v>20335</v>
      </c>
      <c r="B327" t="s">
        <v>20337</v>
      </c>
      <c r="C327">
        <v>1</v>
      </c>
    </row>
    <row r="328" spans="1:3" x14ac:dyDescent="0.3">
      <c r="A328" t="s">
        <v>20335</v>
      </c>
      <c r="B328" t="s">
        <v>20337</v>
      </c>
      <c r="C328">
        <v>3</v>
      </c>
    </row>
    <row r="329" spans="1:3" x14ac:dyDescent="0.3">
      <c r="A329" t="s">
        <v>20335</v>
      </c>
      <c r="B329" t="s">
        <v>20338</v>
      </c>
      <c r="C329">
        <v>3</v>
      </c>
    </row>
    <row r="330" spans="1:3" x14ac:dyDescent="0.3">
      <c r="A330" t="s">
        <v>20335</v>
      </c>
      <c r="B330" t="s">
        <v>20338</v>
      </c>
      <c r="C330">
        <v>5</v>
      </c>
    </row>
    <row r="331" spans="1:3" x14ac:dyDescent="0.3">
      <c r="A331" t="s">
        <v>20336</v>
      </c>
      <c r="B331" t="s">
        <v>20337</v>
      </c>
      <c r="C331">
        <v>4</v>
      </c>
    </row>
    <row r="332" spans="1:3" x14ac:dyDescent="0.3">
      <c r="A332" t="s">
        <v>20335</v>
      </c>
      <c r="B332" t="s">
        <v>20337</v>
      </c>
      <c r="C332">
        <v>3</v>
      </c>
    </row>
    <row r="333" spans="1:3" x14ac:dyDescent="0.3">
      <c r="A333" t="s">
        <v>20335</v>
      </c>
      <c r="B333" t="s">
        <v>20337</v>
      </c>
      <c r="C333">
        <v>1</v>
      </c>
    </row>
    <row r="334" spans="1:3" x14ac:dyDescent="0.3">
      <c r="A334" t="s">
        <v>20334</v>
      </c>
      <c r="B334" t="s">
        <v>20337</v>
      </c>
      <c r="C334">
        <v>2</v>
      </c>
    </row>
    <row r="335" spans="1:3" x14ac:dyDescent="0.3">
      <c r="A335" t="s">
        <v>20336</v>
      </c>
      <c r="B335" t="s">
        <v>20337</v>
      </c>
      <c r="C335">
        <v>3</v>
      </c>
    </row>
    <row r="336" spans="1:3" x14ac:dyDescent="0.3">
      <c r="A336" t="s">
        <v>20334</v>
      </c>
      <c r="B336" t="s">
        <v>20337</v>
      </c>
      <c r="C336">
        <v>4</v>
      </c>
    </row>
    <row r="337" spans="1:3" x14ac:dyDescent="0.3">
      <c r="A337" t="s">
        <v>20335</v>
      </c>
      <c r="B337" t="s">
        <v>20337</v>
      </c>
      <c r="C337">
        <v>2</v>
      </c>
    </row>
    <row r="338" spans="1:3" x14ac:dyDescent="0.3">
      <c r="A338" t="s">
        <v>20334</v>
      </c>
      <c r="B338" t="s">
        <v>20337</v>
      </c>
      <c r="C338">
        <v>4</v>
      </c>
    </row>
    <row r="339" spans="1:3" x14ac:dyDescent="0.3">
      <c r="A339" t="s">
        <v>20335</v>
      </c>
      <c r="B339" t="s">
        <v>20338</v>
      </c>
      <c r="C339">
        <v>4</v>
      </c>
    </row>
    <row r="340" spans="1:3" x14ac:dyDescent="0.3">
      <c r="A340" t="s">
        <v>20335</v>
      </c>
      <c r="B340" t="s">
        <v>20337</v>
      </c>
      <c r="C340">
        <v>2</v>
      </c>
    </row>
    <row r="341" spans="1:3" x14ac:dyDescent="0.3">
      <c r="A341" t="s">
        <v>20336</v>
      </c>
      <c r="B341" t="s">
        <v>20338</v>
      </c>
      <c r="C341">
        <v>1</v>
      </c>
    </row>
    <row r="342" spans="1:3" x14ac:dyDescent="0.3">
      <c r="A342" t="s">
        <v>20335</v>
      </c>
      <c r="B342" t="s">
        <v>20338</v>
      </c>
      <c r="C342">
        <v>2</v>
      </c>
    </row>
    <row r="343" spans="1:3" x14ac:dyDescent="0.3">
      <c r="A343" t="s">
        <v>20335</v>
      </c>
      <c r="B343" t="s">
        <v>20337</v>
      </c>
      <c r="C343">
        <v>3</v>
      </c>
    </row>
    <row r="344" spans="1:3" x14ac:dyDescent="0.3">
      <c r="A344" t="s">
        <v>20335</v>
      </c>
      <c r="B344" t="s">
        <v>20337</v>
      </c>
      <c r="C344">
        <v>3</v>
      </c>
    </row>
    <row r="345" spans="1:3" x14ac:dyDescent="0.3">
      <c r="A345" t="s">
        <v>20334</v>
      </c>
      <c r="B345" t="s">
        <v>20337</v>
      </c>
      <c r="C345">
        <v>4</v>
      </c>
    </row>
    <row r="346" spans="1:3" x14ac:dyDescent="0.3">
      <c r="A346" t="s">
        <v>20335</v>
      </c>
      <c r="B346" t="s">
        <v>20337</v>
      </c>
      <c r="C346">
        <v>3</v>
      </c>
    </row>
    <row r="347" spans="1:3" x14ac:dyDescent="0.3">
      <c r="A347" t="s">
        <v>20336</v>
      </c>
      <c r="B347" t="s">
        <v>20337</v>
      </c>
      <c r="C347">
        <v>4</v>
      </c>
    </row>
    <row r="348" spans="1:3" x14ac:dyDescent="0.3">
      <c r="A348" t="s">
        <v>20336</v>
      </c>
      <c r="B348" t="s">
        <v>20337</v>
      </c>
      <c r="C348">
        <v>4</v>
      </c>
    </row>
    <row r="349" spans="1:3" x14ac:dyDescent="0.3">
      <c r="A349" t="s">
        <v>20335</v>
      </c>
      <c r="B349" t="s">
        <v>20337</v>
      </c>
      <c r="C349">
        <v>3</v>
      </c>
    </row>
    <row r="350" spans="1:3" x14ac:dyDescent="0.3">
      <c r="A350" t="s">
        <v>20334</v>
      </c>
      <c r="B350" t="s">
        <v>20337</v>
      </c>
      <c r="C350">
        <v>5</v>
      </c>
    </row>
    <row r="351" spans="1:3" x14ac:dyDescent="0.3">
      <c r="A351" t="s">
        <v>20335</v>
      </c>
      <c r="B351" t="s">
        <v>20337</v>
      </c>
      <c r="C351">
        <v>2</v>
      </c>
    </row>
    <row r="352" spans="1:3" x14ac:dyDescent="0.3">
      <c r="A352" t="s">
        <v>20335</v>
      </c>
      <c r="B352" t="s">
        <v>20337</v>
      </c>
      <c r="C352">
        <v>3</v>
      </c>
    </row>
    <row r="353" spans="1:3" x14ac:dyDescent="0.3">
      <c r="A353" t="s">
        <v>20335</v>
      </c>
      <c r="B353" t="s">
        <v>20337</v>
      </c>
      <c r="C353">
        <v>3</v>
      </c>
    </row>
    <row r="354" spans="1:3" x14ac:dyDescent="0.3">
      <c r="A354" t="s">
        <v>20336</v>
      </c>
      <c r="B354" t="s">
        <v>20337</v>
      </c>
      <c r="C354">
        <v>4</v>
      </c>
    </row>
    <row r="355" spans="1:3" x14ac:dyDescent="0.3">
      <c r="A355" t="s">
        <v>20336</v>
      </c>
      <c r="B355" t="s">
        <v>20337</v>
      </c>
      <c r="C355">
        <v>3</v>
      </c>
    </row>
    <row r="356" spans="1:3" x14ac:dyDescent="0.3">
      <c r="A356" t="s">
        <v>20334</v>
      </c>
      <c r="B356" t="s">
        <v>20337</v>
      </c>
      <c r="C356">
        <v>4</v>
      </c>
    </row>
    <row r="357" spans="1:3" x14ac:dyDescent="0.3">
      <c r="A357" t="s">
        <v>20336</v>
      </c>
      <c r="B357" t="s">
        <v>20337</v>
      </c>
      <c r="C357">
        <v>3</v>
      </c>
    </row>
    <row r="358" spans="1:3" x14ac:dyDescent="0.3">
      <c r="A358" t="s">
        <v>20335</v>
      </c>
      <c r="B358" t="s">
        <v>20338</v>
      </c>
      <c r="C358">
        <v>3</v>
      </c>
    </row>
    <row r="359" spans="1:3" x14ac:dyDescent="0.3">
      <c r="A359" t="s">
        <v>20336</v>
      </c>
      <c r="B359" t="s">
        <v>20337</v>
      </c>
      <c r="C359">
        <v>5</v>
      </c>
    </row>
    <row r="360" spans="1:3" x14ac:dyDescent="0.3">
      <c r="A360" t="s">
        <v>20334</v>
      </c>
      <c r="B360" t="s">
        <v>20337</v>
      </c>
      <c r="C360">
        <v>5</v>
      </c>
    </row>
    <row r="361" spans="1:3" x14ac:dyDescent="0.3">
      <c r="A361" t="s">
        <v>20335</v>
      </c>
      <c r="B361" t="s">
        <v>20337</v>
      </c>
      <c r="C361">
        <v>3</v>
      </c>
    </row>
    <row r="362" spans="1:3" x14ac:dyDescent="0.3">
      <c r="A362" t="s">
        <v>20335</v>
      </c>
      <c r="B362" t="s">
        <v>20337</v>
      </c>
      <c r="C362">
        <v>2</v>
      </c>
    </row>
    <row r="363" spans="1:3" x14ac:dyDescent="0.3">
      <c r="A363" t="s">
        <v>20335</v>
      </c>
      <c r="B363" t="s">
        <v>20337</v>
      </c>
      <c r="C363">
        <v>2</v>
      </c>
    </row>
    <row r="364" spans="1:3" x14ac:dyDescent="0.3">
      <c r="A364" t="s">
        <v>20336</v>
      </c>
      <c r="B364" t="s">
        <v>20337</v>
      </c>
      <c r="C364">
        <v>3</v>
      </c>
    </row>
    <row r="365" spans="1:3" x14ac:dyDescent="0.3">
      <c r="A365" t="s">
        <v>20336</v>
      </c>
      <c r="B365" t="s">
        <v>20338</v>
      </c>
      <c r="C365">
        <v>3</v>
      </c>
    </row>
    <row r="366" spans="1:3" x14ac:dyDescent="0.3">
      <c r="A366" t="s">
        <v>20336</v>
      </c>
      <c r="B366" t="s">
        <v>20337</v>
      </c>
      <c r="C366">
        <v>3</v>
      </c>
    </row>
    <row r="367" spans="1:3" x14ac:dyDescent="0.3">
      <c r="A367" t="s">
        <v>20335</v>
      </c>
      <c r="B367" t="s">
        <v>20338</v>
      </c>
      <c r="C367">
        <v>3</v>
      </c>
    </row>
    <row r="368" spans="1:3" x14ac:dyDescent="0.3">
      <c r="A368" t="s">
        <v>20335</v>
      </c>
      <c r="B368" t="s">
        <v>20338</v>
      </c>
      <c r="C368">
        <v>3</v>
      </c>
    </row>
    <row r="369" spans="1:3" x14ac:dyDescent="0.3">
      <c r="A369" t="s">
        <v>20336</v>
      </c>
      <c r="B369" t="s">
        <v>20338</v>
      </c>
      <c r="C369">
        <v>2</v>
      </c>
    </row>
    <row r="370" spans="1:3" x14ac:dyDescent="0.3">
      <c r="A370" t="s">
        <v>20335</v>
      </c>
      <c r="B370" t="s">
        <v>20337</v>
      </c>
      <c r="C370">
        <v>1</v>
      </c>
    </row>
    <row r="371" spans="1:3" x14ac:dyDescent="0.3">
      <c r="A371" t="s">
        <v>20336</v>
      </c>
      <c r="B371" t="s">
        <v>20338</v>
      </c>
      <c r="C371">
        <v>3</v>
      </c>
    </row>
    <row r="372" spans="1:3" x14ac:dyDescent="0.3">
      <c r="A372" t="s">
        <v>20335</v>
      </c>
      <c r="B372" t="s">
        <v>20337</v>
      </c>
      <c r="C372">
        <v>2</v>
      </c>
    </row>
    <row r="373" spans="1:3" x14ac:dyDescent="0.3">
      <c r="A373" t="s">
        <v>20335</v>
      </c>
      <c r="B373" t="s">
        <v>20337</v>
      </c>
      <c r="C373">
        <v>4</v>
      </c>
    </row>
    <row r="374" spans="1:3" x14ac:dyDescent="0.3">
      <c r="A374" t="s">
        <v>20336</v>
      </c>
      <c r="B374" t="s">
        <v>20338</v>
      </c>
      <c r="C374">
        <v>1</v>
      </c>
    </row>
    <row r="375" spans="1:3" x14ac:dyDescent="0.3">
      <c r="A375" t="s">
        <v>20336</v>
      </c>
      <c r="B375" t="s">
        <v>20337</v>
      </c>
      <c r="C375">
        <v>1</v>
      </c>
    </row>
    <row r="376" spans="1:3" x14ac:dyDescent="0.3">
      <c r="A376" t="s">
        <v>20336</v>
      </c>
      <c r="B376" t="s">
        <v>20337</v>
      </c>
      <c r="C376">
        <v>4</v>
      </c>
    </row>
    <row r="377" spans="1:3" x14ac:dyDescent="0.3">
      <c r="A377" t="s">
        <v>20335</v>
      </c>
      <c r="B377" t="s">
        <v>20338</v>
      </c>
      <c r="C377">
        <v>2</v>
      </c>
    </row>
    <row r="378" spans="1:3" x14ac:dyDescent="0.3">
      <c r="A378" t="s">
        <v>20335</v>
      </c>
      <c r="B378" t="s">
        <v>20337</v>
      </c>
      <c r="C378">
        <v>2</v>
      </c>
    </row>
    <row r="379" spans="1:3" x14ac:dyDescent="0.3">
      <c r="A379" t="s">
        <v>20336</v>
      </c>
      <c r="B379" t="s">
        <v>20338</v>
      </c>
      <c r="C379">
        <v>2</v>
      </c>
    </row>
    <row r="380" spans="1:3" x14ac:dyDescent="0.3">
      <c r="A380" t="s">
        <v>20336</v>
      </c>
      <c r="B380" t="s">
        <v>20337</v>
      </c>
      <c r="C380">
        <v>4</v>
      </c>
    </row>
    <row r="381" spans="1:3" x14ac:dyDescent="0.3">
      <c r="A381" t="s">
        <v>20335</v>
      </c>
      <c r="B381" t="s">
        <v>20337</v>
      </c>
      <c r="C381">
        <v>3</v>
      </c>
    </row>
    <row r="382" spans="1:3" x14ac:dyDescent="0.3">
      <c r="A382" t="s">
        <v>20335</v>
      </c>
      <c r="B382" t="s">
        <v>20337</v>
      </c>
      <c r="C382">
        <v>1</v>
      </c>
    </row>
    <row r="383" spans="1:3" x14ac:dyDescent="0.3">
      <c r="A383" t="s">
        <v>20336</v>
      </c>
      <c r="B383" t="s">
        <v>20337</v>
      </c>
      <c r="C383">
        <v>4</v>
      </c>
    </row>
    <row r="384" spans="1:3" x14ac:dyDescent="0.3">
      <c r="A384" t="s">
        <v>20336</v>
      </c>
      <c r="B384" t="s">
        <v>20337</v>
      </c>
      <c r="C384">
        <v>5</v>
      </c>
    </row>
    <row r="385" spans="1:3" x14ac:dyDescent="0.3">
      <c r="A385" t="s">
        <v>20335</v>
      </c>
      <c r="B385" t="s">
        <v>20337</v>
      </c>
      <c r="C385">
        <v>1</v>
      </c>
    </row>
    <row r="386" spans="1:3" x14ac:dyDescent="0.3">
      <c r="A386" t="s">
        <v>20336</v>
      </c>
      <c r="B386" t="s">
        <v>20338</v>
      </c>
      <c r="C386">
        <v>2</v>
      </c>
    </row>
    <row r="387" spans="1:3" x14ac:dyDescent="0.3">
      <c r="A387" t="s">
        <v>20336</v>
      </c>
      <c r="B387" t="s">
        <v>20337</v>
      </c>
      <c r="C387">
        <v>2</v>
      </c>
    </row>
    <row r="388" spans="1:3" x14ac:dyDescent="0.3">
      <c r="A388" t="s">
        <v>20335</v>
      </c>
      <c r="B388" t="s">
        <v>20337</v>
      </c>
      <c r="C388">
        <v>3</v>
      </c>
    </row>
    <row r="389" spans="1:3" x14ac:dyDescent="0.3">
      <c r="A389" t="s">
        <v>20335</v>
      </c>
      <c r="B389" t="s">
        <v>20337</v>
      </c>
      <c r="C389">
        <v>1</v>
      </c>
    </row>
    <row r="390" spans="1:3" x14ac:dyDescent="0.3">
      <c r="A390" t="s">
        <v>20336</v>
      </c>
      <c r="B390" t="s">
        <v>20337</v>
      </c>
      <c r="C390">
        <v>3</v>
      </c>
    </row>
    <row r="391" spans="1:3" x14ac:dyDescent="0.3">
      <c r="A391" t="s">
        <v>20336</v>
      </c>
      <c r="B391" t="s">
        <v>20338</v>
      </c>
      <c r="C391">
        <v>4</v>
      </c>
    </row>
    <row r="392" spans="1:3" x14ac:dyDescent="0.3">
      <c r="A392" t="s">
        <v>20335</v>
      </c>
      <c r="B392" t="s">
        <v>20338</v>
      </c>
      <c r="C392">
        <v>4</v>
      </c>
    </row>
    <row r="393" spans="1:3" x14ac:dyDescent="0.3">
      <c r="A393" t="s">
        <v>20335</v>
      </c>
      <c r="B393" t="s">
        <v>20338</v>
      </c>
      <c r="C393">
        <v>5</v>
      </c>
    </row>
    <row r="394" spans="1:3" x14ac:dyDescent="0.3">
      <c r="A394" t="s">
        <v>20335</v>
      </c>
      <c r="B394" t="s">
        <v>20338</v>
      </c>
      <c r="C394">
        <v>3</v>
      </c>
    </row>
    <row r="395" spans="1:3" x14ac:dyDescent="0.3">
      <c r="A395" t="s">
        <v>20335</v>
      </c>
      <c r="B395" t="s">
        <v>20338</v>
      </c>
      <c r="C395">
        <v>3</v>
      </c>
    </row>
    <row r="396" spans="1:3" x14ac:dyDescent="0.3">
      <c r="A396" t="s">
        <v>20335</v>
      </c>
      <c r="B396" t="s">
        <v>20338</v>
      </c>
      <c r="C396">
        <v>3</v>
      </c>
    </row>
    <row r="397" spans="1:3" x14ac:dyDescent="0.3">
      <c r="A397" t="s">
        <v>20335</v>
      </c>
      <c r="B397" t="s">
        <v>20338</v>
      </c>
      <c r="C397">
        <v>5</v>
      </c>
    </row>
    <row r="398" spans="1:3" x14ac:dyDescent="0.3">
      <c r="A398" t="s">
        <v>20335</v>
      </c>
      <c r="B398" t="s">
        <v>20338</v>
      </c>
      <c r="C398">
        <v>1</v>
      </c>
    </row>
    <row r="399" spans="1:3" x14ac:dyDescent="0.3">
      <c r="A399" t="s">
        <v>20335</v>
      </c>
      <c r="B399" t="s">
        <v>20338</v>
      </c>
      <c r="C399">
        <v>3</v>
      </c>
    </row>
    <row r="400" spans="1:3" x14ac:dyDescent="0.3">
      <c r="A400" t="s">
        <v>20335</v>
      </c>
      <c r="B400" t="s">
        <v>20338</v>
      </c>
      <c r="C400">
        <v>4</v>
      </c>
    </row>
    <row r="401" spans="1:3" x14ac:dyDescent="0.3">
      <c r="A401" t="s">
        <v>20335</v>
      </c>
      <c r="B401" t="s">
        <v>20338</v>
      </c>
      <c r="C401">
        <v>5</v>
      </c>
    </row>
    <row r="402" spans="1:3" x14ac:dyDescent="0.3">
      <c r="A402" t="s">
        <v>20335</v>
      </c>
      <c r="B402" t="s">
        <v>20338</v>
      </c>
      <c r="C402">
        <v>3</v>
      </c>
    </row>
    <row r="403" spans="1:3" x14ac:dyDescent="0.3">
      <c r="A403" t="s">
        <v>20334</v>
      </c>
      <c r="B403" t="s">
        <v>20337</v>
      </c>
      <c r="C403">
        <v>4</v>
      </c>
    </row>
    <row r="404" spans="1:3" x14ac:dyDescent="0.3">
      <c r="A404" t="s">
        <v>20335</v>
      </c>
      <c r="B404" t="s">
        <v>20337</v>
      </c>
      <c r="C404">
        <v>4</v>
      </c>
    </row>
    <row r="405" spans="1:3" x14ac:dyDescent="0.3">
      <c r="A405" t="s">
        <v>20335</v>
      </c>
      <c r="B405" t="s">
        <v>20337</v>
      </c>
      <c r="C405">
        <v>2</v>
      </c>
    </row>
    <row r="406" spans="1:3" x14ac:dyDescent="0.3">
      <c r="A406" t="s">
        <v>20334</v>
      </c>
      <c r="B406" t="s">
        <v>20338</v>
      </c>
      <c r="C406">
        <v>4</v>
      </c>
    </row>
    <row r="407" spans="1:3" x14ac:dyDescent="0.3">
      <c r="A407" t="s">
        <v>20335</v>
      </c>
      <c r="B407" t="s">
        <v>20338</v>
      </c>
      <c r="C407">
        <v>1</v>
      </c>
    </row>
    <row r="408" spans="1:3" x14ac:dyDescent="0.3">
      <c r="A408" t="s">
        <v>20335</v>
      </c>
      <c r="B408" t="s">
        <v>20337</v>
      </c>
      <c r="C408">
        <v>4</v>
      </c>
    </row>
    <row r="409" spans="1:3" x14ac:dyDescent="0.3">
      <c r="A409" t="s">
        <v>20334</v>
      </c>
      <c r="B409" t="s">
        <v>20337</v>
      </c>
      <c r="C409">
        <v>5</v>
      </c>
    </row>
    <row r="410" spans="1:3" x14ac:dyDescent="0.3">
      <c r="A410" t="s">
        <v>20335</v>
      </c>
      <c r="B410" t="s">
        <v>20337</v>
      </c>
      <c r="C410">
        <v>2</v>
      </c>
    </row>
    <row r="411" spans="1:3" x14ac:dyDescent="0.3">
      <c r="A411" t="s">
        <v>20335</v>
      </c>
      <c r="B411" t="s">
        <v>20338</v>
      </c>
      <c r="C411">
        <v>3</v>
      </c>
    </row>
    <row r="412" spans="1:3" x14ac:dyDescent="0.3">
      <c r="A412" t="s">
        <v>20334</v>
      </c>
      <c r="B412" t="s">
        <v>20337</v>
      </c>
      <c r="C412">
        <v>5</v>
      </c>
    </row>
    <row r="413" spans="1:3" x14ac:dyDescent="0.3">
      <c r="A413" t="s">
        <v>20335</v>
      </c>
      <c r="B413" t="s">
        <v>20337</v>
      </c>
      <c r="C413">
        <v>3</v>
      </c>
    </row>
    <row r="414" spans="1:3" x14ac:dyDescent="0.3">
      <c r="A414" t="s">
        <v>20335</v>
      </c>
      <c r="B414" t="s">
        <v>20337</v>
      </c>
      <c r="C414">
        <v>5</v>
      </c>
    </row>
    <row r="415" spans="1:3" x14ac:dyDescent="0.3">
      <c r="A415" t="s">
        <v>20335</v>
      </c>
      <c r="B415" t="s">
        <v>20337</v>
      </c>
      <c r="C415">
        <v>2</v>
      </c>
    </row>
    <row r="416" spans="1:3" x14ac:dyDescent="0.3">
      <c r="A416" t="s">
        <v>20334</v>
      </c>
      <c r="B416" t="s">
        <v>20337</v>
      </c>
      <c r="C416">
        <v>4</v>
      </c>
    </row>
    <row r="417" spans="1:3" x14ac:dyDescent="0.3">
      <c r="A417" t="s">
        <v>20334</v>
      </c>
      <c r="B417" t="s">
        <v>20337</v>
      </c>
      <c r="C417">
        <v>4</v>
      </c>
    </row>
    <row r="418" spans="1:3" x14ac:dyDescent="0.3">
      <c r="A418" t="s">
        <v>20334</v>
      </c>
      <c r="B418" t="s">
        <v>20337</v>
      </c>
      <c r="C418">
        <v>5</v>
      </c>
    </row>
    <row r="419" spans="1:3" x14ac:dyDescent="0.3">
      <c r="A419" t="s">
        <v>20335</v>
      </c>
      <c r="B419" t="s">
        <v>20337</v>
      </c>
      <c r="C419">
        <v>3</v>
      </c>
    </row>
    <row r="420" spans="1:3" x14ac:dyDescent="0.3">
      <c r="A420" t="s">
        <v>20334</v>
      </c>
      <c r="B420" t="s">
        <v>20337</v>
      </c>
      <c r="C420">
        <v>5</v>
      </c>
    </row>
    <row r="421" spans="1:3" x14ac:dyDescent="0.3">
      <c r="A421" t="s">
        <v>20335</v>
      </c>
      <c r="B421" t="s">
        <v>20338</v>
      </c>
      <c r="C421">
        <v>3</v>
      </c>
    </row>
    <row r="422" spans="1:3" x14ac:dyDescent="0.3">
      <c r="A422" t="s">
        <v>20334</v>
      </c>
      <c r="B422" t="s">
        <v>20337</v>
      </c>
      <c r="C422">
        <v>4</v>
      </c>
    </row>
    <row r="423" spans="1:3" x14ac:dyDescent="0.3">
      <c r="A423" t="s">
        <v>20335</v>
      </c>
      <c r="B423" t="s">
        <v>20337</v>
      </c>
      <c r="C423">
        <v>4</v>
      </c>
    </row>
    <row r="424" spans="1:3" x14ac:dyDescent="0.3">
      <c r="A424" t="s">
        <v>20334</v>
      </c>
      <c r="B424" t="s">
        <v>20337</v>
      </c>
      <c r="C424">
        <v>5</v>
      </c>
    </row>
    <row r="425" spans="1:3" x14ac:dyDescent="0.3">
      <c r="A425" t="s">
        <v>20335</v>
      </c>
      <c r="B425" t="s">
        <v>20338</v>
      </c>
      <c r="C425">
        <v>4</v>
      </c>
    </row>
    <row r="426" spans="1:3" x14ac:dyDescent="0.3">
      <c r="A426" t="s">
        <v>20335</v>
      </c>
      <c r="B426" t="s">
        <v>20338</v>
      </c>
      <c r="C426">
        <v>5</v>
      </c>
    </row>
    <row r="427" spans="1:3" x14ac:dyDescent="0.3">
      <c r="A427" t="s">
        <v>20335</v>
      </c>
      <c r="B427" t="s">
        <v>20338</v>
      </c>
      <c r="C427">
        <v>4</v>
      </c>
    </row>
    <row r="428" spans="1:3" x14ac:dyDescent="0.3">
      <c r="A428" t="s">
        <v>20335</v>
      </c>
      <c r="B428" t="s">
        <v>20337</v>
      </c>
      <c r="C428">
        <v>5</v>
      </c>
    </row>
    <row r="429" spans="1:3" x14ac:dyDescent="0.3">
      <c r="A429" t="s">
        <v>20335</v>
      </c>
      <c r="B429" t="s">
        <v>20337</v>
      </c>
      <c r="C429">
        <v>2</v>
      </c>
    </row>
    <row r="430" spans="1:3" x14ac:dyDescent="0.3">
      <c r="A430" t="s">
        <v>20335</v>
      </c>
      <c r="B430" t="s">
        <v>20338</v>
      </c>
      <c r="C430">
        <v>3</v>
      </c>
    </row>
    <row r="431" spans="1:3" x14ac:dyDescent="0.3">
      <c r="A431" t="s">
        <v>20334</v>
      </c>
      <c r="B431" t="s">
        <v>20337</v>
      </c>
      <c r="C431">
        <v>5</v>
      </c>
    </row>
    <row r="432" spans="1:3" x14ac:dyDescent="0.3">
      <c r="A432" t="s">
        <v>20335</v>
      </c>
      <c r="B432" t="s">
        <v>20338</v>
      </c>
      <c r="C432">
        <v>5</v>
      </c>
    </row>
    <row r="433" spans="1:3" x14ac:dyDescent="0.3">
      <c r="A433" t="s">
        <v>20335</v>
      </c>
      <c r="B433" t="s">
        <v>20338</v>
      </c>
      <c r="C433">
        <v>5</v>
      </c>
    </row>
    <row r="434" spans="1:3" x14ac:dyDescent="0.3">
      <c r="A434" t="s">
        <v>20335</v>
      </c>
      <c r="B434" t="s">
        <v>20337</v>
      </c>
      <c r="C434">
        <v>4</v>
      </c>
    </row>
    <row r="435" spans="1:3" x14ac:dyDescent="0.3">
      <c r="A435" t="s">
        <v>20335</v>
      </c>
      <c r="B435" t="s">
        <v>20337</v>
      </c>
      <c r="C435">
        <v>4</v>
      </c>
    </row>
    <row r="436" spans="1:3" x14ac:dyDescent="0.3">
      <c r="A436" t="s">
        <v>20335</v>
      </c>
      <c r="B436" t="s">
        <v>20337</v>
      </c>
      <c r="C436">
        <v>4</v>
      </c>
    </row>
    <row r="437" spans="1:3" x14ac:dyDescent="0.3">
      <c r="A437" t="s">
        <v>20334</v>
      </c>
      <c r="B437" t="s">
        <v>20337</v>
      </c>
      <c r="C437">
        <v>5</v>
      </c>
    </row>
    <row r="438" spans="1:3" x14ac:dyDescent="0.3">
      <c r="A438" t="s">
        <v>20335</v>
      </c>
      <c r="B438" t="s">
        <v>20337</v>
      </c>
      <c r="C438">
        <v>4</v>
      </c>
    </row>
    <row r="439" spans="1:3" x14ac:dyDescent="0.3">
      <c r="A439" t="s">
        <v>20334</v>
      </c>
      <c r="B439" t="s">
        <v>20337</v>
      </c>
      <c r="C439">
        <v>5</v>
      </c>
    </row>
    <row r="440" spans="1:3" x14ac:dyDescent="0.3">
      <c r="A440" t="s">
        <v>20335</v>
      </c>
      <c r="B440" t="s">
        <v>20337</v>
      </c>
      <c r="C440">
        <v>5</v>
      </c>
    </row>
    <row r="441" spans="1:3" x14ac:dyDescent="0.3">
      <c r="A441" t="s">
        <v>20334</v>
      </c>
      <c r="B441" t="s">
        <v>20337</v>
      </c>
      <c r="C441">
        <v>4</v>
      </c>
    </row>
    <row r="442" spans="1:3" x14ac:dyDescent="0.3">
      <c r="A442" t="s">
        <v>20335</v>
      </c>
      <c r="B442" t="s">
        <v>20337</v>
      </c>
      <c r="C442">
        <v>4</v>
      </c>
    </row>
    <row r="443" spans="1:3" x14ac:dyDescent="0.3">
      <c r="A443" t="s">
        <v>20335</v>
      </c>
      <c r="B443" t="s">
        <v>20337</v>
      </c>
      <c r="C443">
        <v>4</v>
      </c>
    </row>
    <row r="444" spans="1:3" x14ac:dyDescent="0.3">
      <c r="A444" t="s">
        <v>20335</v>
      </c>
      <c r="B444" t="s">
        <v>20337</v>
      </c>
      <c r="C444">
        <v>4</v>
      </c>
    </row>
    <row r="445" spans="1:3" x14ac:dyDescent="0.3">
      <c r="A445" t="s">
        <v>20335</v>
      </c>
      <c r="B445" t="s">
        <v>20337</v>
      </c>
      <c r="C445">
        <v>5</v>
      </c>
    </row>
    <row r="446" spans="1:3" x14ac:dyDescent="0.3">
      <c r="A446" t="s">
        <v>20335</v>
      </c>
      <c r="B446" t="s">
        <v>20338</v>
      </c>
      <c r="C446">
        <v>4</v>
      </c>
    </row>
    <row r="447" spans="1:3" x14ac:dyDescent="0.3">
      <c r="A447" t="s">
        <v>20334</v>
      </c>
      <c r="B447" t="s">
        <v>20337</v>
      </c>
      <c r="C447">
        <v>2</v>
      </c>
    </row>
    <row r="448" spans="1:3" x14ac:dyDescent="0.3">
      <c r="A448" t="s">
        <v>20335</v>
      </c>
      <c r="B448" t="s">
        <v>20338</v>
      </c>
      <c r="C448">
        <v>2</v>
      </c>
    </row>
    <row r="449" spans="1:3" x14ac:dyDescent="0.3">
      <c r="A449" t="s">
        <v>20335</v>
      </c>
      <c r="B449" t="s">
        <v>20338</v>
      </c>
      <c r="C449">
        <v>5</v>
      </c>
    </row>
    <row r="450" spans="1:3" x14ac:dyDescent="0.3">
      <c r="A450" t="s">
        <v>20335</v>
      </c>
      <c r="B450" t="s">
        <v>20337</v>
      </c>
      <c r="C450">
        <v>3</v>
      </c>
    </row>
    <row r="451" spans="1:3" x14ac:dyDescent="0.3">
      <c r="A451" t="s">
        <v>20334</v>
      </c>
      <c r="B451" t="s">
        <v>20337</v>
      </c>
      <c r="C451">
        <v>4</v>
      </c>
    </row>
    <row r="452" spans="1:3" x14ac:dyDescent="0.3">
      <c r="A452" t="s">
        <v>20334</v>
      </c>
      <c r="B452" t="s">
        <v>20337</v>
      </c>
      <c r="C452">
        <v>2</v>
      </c>
    </row>
    <row r="453" spans="1:3" x14ac:dyDescent="0.3">
      <c r="A453" t="s">
        <v>20335</v>
      </c>
      <c r="B453" t="s">
        <v>20338</v>
      </c>
      <c r="C453">
        <v>3</v>
      </c>
    </row>
    <row r="454" spans="1:3" x14ac:dyDescent="0.3">
      <c r="A454" t="s">
        <v>20334</v>
      </c>
      <c r="B454" t="s">
        <v>20337</v>
      </c>
      <c r="C454">
        <v>3</v>
      </c>
    </row>
    <row r="455" spans="1:3" x14ac:dyDescent="0.3">
      <c r="A455" t="s">
        <v>20335</v>
      </c>
      <c r="B455" t="s">
        <v>20337</v>
      </c>
      <c r="C455">
        <v>3</v>
      </c>
    </row>
    <row r="456" spans="1:3" x14ac:dyDescent="0.3">
      <c r="A456" t="s">
        <v>20335</v>
      </c>
      <c r="B456" t="s">
        <v>20337</v>
      </c>
      <c r="C456">
        <v>4</v>
      </c>
    </row>
    <row r="457" spans="1:3" x14ac:dyDescent="0.3">
      <c r="A457" t="s">
        <v>20335</v>
      </c>
      <c r="B457" t="s">
        <v>20337</v>
      </c>
      <c r="C457">
        <v>4</v>
      </c>
    </row>
    <row r="458" spans="1:3" x14ac:dyDescent="0.3">
      <c r="A458" t="s">
        <v>20335</v>
      </c>
      <c r="B458" t="s">
        <v>20337</v>
      </c>
      <c r="C458">
        <v>4</v>
      </c>
    </row>
    <row r="459" spans="1:3" x14ac:dyDescent="0.3">
      <c r="A459" t="s">
        <v>20335</v>
      </c>
      <c r="B459" t="s">
        <v>20337</v>
      </c>
      <c r="C459">
        <v>3</v>
      </c>
    </row>
    <row r="460" spans="1:3" x14ac:dyDescent="0.3">
      <c r="A460" t="s">
        <v>20335</v>
      </c>
      <c r="B460" t="s">
        <v>20338</v>
      </c>
      <c r="C460">
        <v>4</v>
      </c>
    </row>
    <row r="461" spans="1:3" x14ac:dyDescent="0.3">
      <c r="A461" t="s">
        <v>20334</v>
      </c>
      <c r="B461" t="s">
        <v>20337</v>
      </c>
      <c r="C461">
        <v>4</v>
      </c>
    </row>
    <row r="462" spans="1:3" x14ac:dyDescent="0.3">
      <c r="A462" t="s">
        <v>20335</v>
      </c>
      <c r="B462" t="s">
        <v>20337</v>
      </c>
      <c r="C462">
        <v>3</v>
      </c>
    </row>
    <row r="463" spans="1:3" x14ac:dyDescent="0.3">
      <c r="A463" t="s">
        <v>20334</v>
      </c>
      <c r="B463" t="s">
        <v>20337</v>
      </c>
      <c r="C463">
        <v>4</v>
      </c>
    </row>
    <row r="464" spans="1:3" x14ac:dyDescent="0.3">
      <c r="A464" t="s">
        <v>20335</v>
      </c>
      <c r="B464" t="s">
        <v>20337</v>
      </c>
      <c r="C464">
        <v>3</v>
      </c>
    </row>
    <row r="465" spans="1:3" x14ac:dyDescent="0.3">
      <c r="A465" t="s">
        <v>20334</v>
      </c>
      <c r="B465" t="s">
        <v>20337</v>
      </c>
      <c r="C465">
        <v>3</v>
      </c>
    </row>
    <row r="466" spans="1:3" x14ac:dyDescent="0.3">
      <c r="A466" t="s">
        <v>20335</v>
      </c>
      <c r="B466" t="s">
        <v>20337</v>
      </c>
      <c r="C466">
        <v>4</v>
      </c>
    </row>
    <row r="467" spans="1:3" x14ac:dyDescent="0.3">
      <c r="A467" t="s">
        <v>20335</v>
      </c>
      <c r="B467" t="s">
        <v>20337</v>
      </c>
      <c r="C467">
        <v>3</v>
      </c>
    </row>
    <row r="468" spans="1:3" x14ac:dyDescent="0.3">
      <c r="A468" t="s">
        <v>20334</v>
      </c>
      <c r="B468" t="s">
        <v>20337</v>
      </c>
      <c r="C468">
        <v>3</v>
      </c>
    </row>
    <row r="469" spans="1:3" x14ac:dyDescent="0.3">
      <c r="A469" t="s">
        <v>20334</v>
      </c>
      <c r="B469" t="s">
        <v>20337</v>
      </c>
      <c r="C469">
        <v>3</v>
      </c>
    </row>
    <row r="470" spans="1:3" x14ac:dyDescent="0.3">
      <c r="A470" t="s">
        <v>20335</v>
      </c>
      <c r="B470" t="s">
        <v>20337</v>
      </c>
      <c r="C470">
        <v>3</v>
      </c>
    </row>
    <row r="471" spans="1:3" x14ac:dyDescent="0.3">
      <c r="A471" t="s">
        <v>20335</v>
      </c>
      <c r="B471" t="s">
        <v>20337</v>
      </c>
      <c r="C471">
        <v>3</v>
      </c>
    </row>
    <row r="472" spans="1:3" x14ac:dyDescent="0.3">
      <c r="A472" t="s">
        <v>20335</v>
      </c>
      <c r="B472" t="s">
        <v>20338</v>
      </c>
      <c r="C472">
        <v>3</v>
      </c>
    </row>
    <row r="473" spans="1:3" x14ac:dyDescent="0.3">
      <c r="A473" t="s">
        <v>20334</v>
      </c>
      <c r="B473" t="s">
        <v>20337</v>
      </c>
      <c r="C473">
        <v>4</v>
      </c>
    </row>
    <row r="474" spans="1:3" x14ac:dyDescent="0.3">
      <c r="A474" t="s">
        <v>20335</v>
      </c>
      <c r="B474" t="s">
        <v>20337</v>
      </c>
      <c r="C474">
        <v>3</v>
      </c>
    </row>
    <row r="475" spans="1:3" x14ac:dyDescent="0.3">
      <c r="A475" t="s">
        <v>20334</v>
      </c>
      <c r="B475" t="s">
        <v>20337</v>
      </c>
      <c r="C475">
        <v>2</v>
      </c>
    </row>
    <row r="476" spans="1:3" x14ac:dyDescent="0.3">
      <c r="A476" t="s">
        <v>20334</v>
      </c>
      <c r="B476" t="s">
        <v>20337</v>
      </c>
      <c r="C476">
        <v>5</v>
      </c>
    </row>
    <row r="477" spans="1:3" x14ac:dyDescent="0.3">
      <c r="A477" t="s">
        <v>20334</v>
      </c>
      <c r="B477" t="s">
        <v>20337</v>
      </c>
      <c r="C477">
        <v>3</v>
      </c>
    </row>
    <row r="478" spans="1:3" x14ac:dyDescent="0.3">
      <c r="A478" t="s">
        <v>20335</v>
      </c>
      <c r="B478" t="s">
        <v>20337</v>
      </c>
      <c r="C478">
        <v>4</v>
      </c>
    </row>
    <row r="479" spans="1:3" x14ac:dyDescent="0.3">
      <c r="A479" t="s">
        <v>20336</v>
      </c>
      <c r="B479" t="s">
        <v>20338</v>
      </c>
      <c r="C479">
        <v>4</v>
      </c>
    </row>
    <row r="480" spans="1:3" x14ac:dyDescent="0.3">
      <c r="A480" t="s">
        <v>20335</v>
      </c>
      <c r="B480" t="s">
        <v>20337</v>
      </c>
      <c r="C480">
        <v>1</v>
      </c>
    </row>
    <row r="481" spans="1:3" x14ac:dyDescent="0.3">
      <c r="A481" t="s">
        <v>20335</v>
      </c>
      <c r="B481" t="s">
        <v>20337</v>
      </c>
      <c r="C481">
        <v>1</v>
      </c>
    </row>
    <row r="482" spans="1:3" x14ac:dyDescent="0.3">
      <c r="A482" t="s">
        <v>20335</v>
      </c>
      <c r="B482" t="s">
        <v>20337</v>
      </c>
      <c r="C482">
        <v>3</v>
      </c>
    </row>
    <row r="483" spans="1:3" x14ac:dyDescent="0.3">
      <c r="A483" t="s">
        <v>20335</v>
      </c>
      <c r="B483" t="s">
        <v>20337</v>
      </c>
      <c r="C483">
        <v>3</v>
      </c>
    </row>
    <row r="484" spans="1:3" x14ac:dyDescent="0.3">
      <c r="A484" t="s">
        <v>20334</v>
      </c>
      <c r="B484" t="s">
        <v>20337</v>
      </c>
      <c r="C484">
        <v>3</v>
      </c>
    </row>
    <row r="485" spans="1:3" x14ac:dyDescent="0.3">
      <c r="A485" t="s">
        <v>20335</v>
      </c>
      <c r="B485" t="s">
        <v>20338</v>
      </c>
      <c r="C485">
        <v>3</v>
      </c>
    </row>
    <row r="486" spans="1:3" x14ac:dyDescent="0.3">
      <c r="A486" t="s">
        <v>20334</v>
      </c>
      <c r="B486" t="s">
        <v>20337</v>
      </c>
      <c r="C486">
        <v>3</v>
      </c>
    </row>
    <row r="487" spans="1:3" x14ac:dyDescent="0.3">
      <c r="A487" t="s">
        <v>20335</v>
      </c>
      <c r="B487" t="s">
        <v>20337</v>
      </c>
      <c r="C487">
        <v>2</v>
      </c>
    </row>
    <row r="488" spans="1:3" x14ac:dyDescent="0.3">
      <c r="A488" t="s">
        <v>20334</v>
      </c>
      <c r="B488" t="s">
        <v>20337</v>
      </c>
      <c r="C488">
        <v>2</v>
      </c>
    </row>
    <row r="489" spans="1:3" x14ac:dyDescent="0.3">
      <c r="A489" t="s">
        <v>20334</v>
      </c>
      <c r="B489" t="s">
        <v>20337</v>
      </c>
      <c r="C489">
        <v>3</v>
      </c>
    </row>
    <row r="490" spans="1:3" x14ac:dyDescent="0.3">
      <c r="A490" t="s">
        <v>20334</v>
      </c>
      <c r="B490" t="s">
        <v>20337</v>
      </c>
      <c r="C490">
        <v>4</v>
      </c>
    </row>
    <row r="491" spans="1:3" x14ac:dyDescent="0.3">
      <c r="A491" t="s">
        <v>20334</v>
      </c>
      <c r="B491" t="s">
        <v>20337</v>
      </c>
      <c r="C491">
        <v>5</v>
      </c>
    </row>
    <row r="492" spans="1:3" x14ac:dyDescent="0.3">
      <c r="A492" t="s">
        <v>20334</v>
      </c>
      <c r="B492" t="s">
        <v>20337</v>
      </c>
      <c r="C492">
        <v>3</v>
      </c>
    </row>
    <row r="493" spans="1:3" x14ac:dyDescent="0.3">
      <c r="A493" t="s">
        <v>20334</v>
      </c>
      <c r="B493" t="s">
        <v>20337</v>
      </c>
      <c r="C493">
        <v>1</v>
      </c>
    </row>
    <row r="494" spans="1:3" x14ac:dyDescent="0.3">
      <c r="A494" t="s">
        <v>20334</v>
      </c>
      <c r="B494" t="s">
        <v>20337</v>
      </c>
      <c r="C494">
        <v>3</v>
      </c>
    </row>
    <row r="495" spans="1:3" x14ac:dyDescent="0.3">
      <c r="A495" t="s">
        <v>20335</v>
      </c>
      <c r="B495" t="s">
        <v>20337</v>
      </c>
      <c r="C495">
        <v>3</v>
      </c>
    </row>
    <row r="496" spans="1:3" x14ac:dyDescent="0.3">
      <c r="A496" t="s">
        <v>20335</v>
      </c>
      <c r="B496" t="s">
        <v>20337</v>
      </c>
      <c r="C496">
        <v>1</v>
      </c>
    </row>
    <row r="497" spans="1:3" x14ac:dyDescent="0.3">
      <c r="A497" t="s">
        <v>20335</v>
      </c>
      <c r="B497" t="s">
        <v>20337</v>
      </c>
      <c r="C497">
        <v>2</v>
      </c>
    </row>
    <row r="498" spans="1:3" x14ac:dyDescent="0.3">
      <c r="A498" t="s">
        <v>20334</v>
      </c>
      <c r="B498" t="s">
        <v>20337</v>
      </c>
      <c r="C498">
        <v>4</v>
      </c>
    </row>
    <row r="499" spans="1:3" x14ac:dyDescent="0.3">
      <c r="A499" t="s">
        <v>20335</v>
      </c>
      <c r="B499" t="s">
        <v>20337</v>
      </c>
      <c r="C499">
        <v>3</v>
      </c>
    </row>
    <row r="500" spans="1:3" x14ac:dyDescent="0.3">
      <c r="A500" t="s">
        <v>20335</v>
      </c>
      <c r="B500" t="s">
        <v>20337</v>
      </c>
      <c r="C500">
        <v>2</v>
      </c>
    </row>
    <row r="501" spans="1:3" x14ac:dyDescent="0.3">
      <c r="A501" t="s">
        <v>20335</v>
      </c>
      <c r="B501" t="s">
        <v>20337</v>
      </c>
      <c r="C501">
        <v>1</v>
      </c>
    </row>
    <row r="502" spans="1:3" x14ac:dyDescent="0.3">
      <c r="A502" t="s">
        <v>20335</v>
      </c>
      <c r="B502" t="s">
        <v>20337</v>
      </c>
      <c r="C502">
        <v>2</v>
      </c>
    </row>
    <row r="503" spans="1:3" x14ac:dyDescent="0.3">
      <c r="A503" t="s">
        <v>20335</v>
      </c>
      <c r="B503" t="s">
        <v>20337</v>
      </c>
      <c r="C503">
        <v>1</v>
      </c>
    </row>
    <row r="504" spans="1:3" x14ac:dyDescent="0.3">
      <c r="A504" t="s">
        <v>20334</v>
      </c>
      <c r="B504" t="s">
        <v>20337</v>
      </c>
      <c r="C504">
        <v>2</v>
      </c>
    </row>
    <row r="505" spans="1:3" x14ac:dyDescent="0.3">
      <c r="A505" t="s">
        <v>20335</v>
      </c>
      <c r="B505" t="s">
        <v>20337</v>
      </c>
      <c r="C505">
        <v>2</v>
      </c>
    </row>
    <row r="506" spans="1:3" x14ac:dyDescent="0.3">
      <c r="A506" t="s">
        <v>20334</v>
      </c>
      <c r="B506" t="s">
        <v>20337</v>
      </c>
      <c r="C506">
        <v>3</v>
      </c>
    </row>
    <row r="507" spans="1:3" x14ac:dyDescent="0.3">
      <c r="A507" t="s">
        <v>20334</v>
      </c>
      <c r="B507" t="s">
        <v>20337</v>
      </c>
      <c r="C507">
        <v>3</v>
      </c>
    </row>
    <row r="508" spans="1:3" x14ac:dyDescent="0.3">
      <c r="A508" t="s">
        <v>20335</v>
      </c>
      <c r="B508" t="s">
        <v>20337</v>
      </c>
      <c r="C508">
        <v>2</v>
      </c>
    </row>
    <row r="509" spans="1:3" x14ac:dyDescent="0.3">
      <c r="A509" t="s">
        <v>20335</v>
      </c>
      <c r="B509" t="s">
        <v>20338</v>
      </c>
      <c r="C509">
        <v>5</v>
      </c>
    </row>
    <row r="510" spans="1:3" x14ac:dyDescent="0.3">
      <c r="A510" t="s">
        <v>20334</v>
      </c>
      <c r="B510" t="s">
        <v>20337</v>
      </c>
      <c r="C510">
        <v>2</v>
      </c>
    </row>
    <row r="511" spans="1:3" x14ac:dyDescent="0.3">
      <c r="A511" t="s">
        <v>20335</v>
      </c>
      <c r="B511" t="s">
        <v>20337</v>
      </c>
      <c r="C511">
        <v>4</v>
      </c>
    </row>
    <row r="512" spans="1:3" x14ac:dyDescent="0.3">
      <c r="A512" t="s">
        <v>20335</v>
      </c>
      <c r="B512" t="s">
        <v>20337</v>
      </c>
      <c r="C512">
        <v>5</v>
      </c>
    </row>
    <row r="513" spans="1:3" x14ac:dyDescent="0.3">
      <c r="A513" t="s">
        <v>20335</v>
      </c>
      <c r="B513" t="s">
        <v>20337</v>
      </c>
      <c r="C513">
        <v>1</v>
      </c>
    </row>
    <row r="514" spans="1:3" x14ac:dyDescent="0.3">
      <c r="A514" t="s">
        <v>20335</v>
      </c>
      <c r="B514" t="s">
        <v>20337</v>
      </c>
      <c r="C514">
        <v>1</v>
      </c>
    </row>
    <row r="515" spans="1:3" x14ac:dyDescent="0.3">
      <c r="A515" t="s">
        <v>20336</v>
      </c>
      <c r="B515" t="s">
        <v>20338</v>
      </c>
      <c r="C515">
        <v>3</v>
      </c>
    </row>
    <row r="516" spans="1:3" x14ac:dyDescent="0.3">
      <c r="A516" t="s">
        <v>20334</v>
      </c>
      <c r="B516" t="s">
        <v>20337</v>
      </c>
      <c r="C516">
        <v>3</v>
      </c>
    </row>
    <row r="517" spans="1:3" x14ac:dyDescent="0.3">
      <c r="A517" t="s">
        <v>20334</v>
      </c>
      <c r="B517" t="s">
        <v>20337</v>
      </c>
      <c r="C517">
        <v>2</v>
      </c>
    </row>
    <row r="518" spans="1:3" x14ac:dyDescent="0.3">
      <c r="A518" t="s">
        <v>20336</v>
      </c>
      <c r="B518" t="s">
        <v>20337</v>
      </c>
      <c r="C518">
        <v>1</v>
      </c>
    </row>
    <row r="519" spans="1:3" x14ac:dyDescent="0.3">
      <c r="A519" t="s">
        <v>20335</v>
      </c>
      <c r="B519" t="s">
        <v>20338</v>
      </c>
      <c r="C519">
        <v>4</v>
      </c>
    </row>
    <row r="520" spans="1:3" x14ac:dyDescent="0.3">
      <c r="A520" t="s">
        <v>20335</v>
      </c>
      <c r="B520" t="s">
        <v>20337</v>
      </c>
      <c r="C520">
        <v>3</v>
      </c>
    </row>
    <row r="521" spans="1:3" x14ac:dyDescent="0.3">
      <c r="A521" t="s">
        <v>20335</v>
      </c>
      <c r="B521" t="s">
        <v>20337</v>
      </c>
      <c r="C521">
        <v>4</v>
      </c>
    </row>
    <row r="522" spans="1:3" x14ac:dyDescent="0.3">
      <c r="A522" t="s">
        <v>20335</v>
      </c>
      <c r="B522" t="s">
        <v>20337</v>
      </c>
      <c r="C522">
        <v>3</v>
      </c>
    </row>
    <row r="523" spans="1:3" x14ac:dyDescent="0.3">
      <c r="A523" t="s">
        <v>20335</v>
      </c>
      <c r="B523" t="s">
        <v>20337</v>
      </c>
      <c r="C523">
        <v>3</v>
      </c>
    </row>
    <row r="524" spans="1:3" x14ac:dyDescent="0.3">
      <c r="A524" t="s">
        <v>20334</v>
      </c>
      <c r="B524" t="s">
        <v>20337</v>
      </c>
      <c r="C524">
        <v>4</v>
      </c>
    </row>
    <row r="525" spans="1:3" x14ac:dyDescent="0.3">
      <c r="A525" t="s">
        <v>20335</v>
      </c>
      <c r="B525" t="s">
        <v>20337</v>
      </c>
      <c r="C525">
        <v>5</v>
      </c>
    </row>
    <row r="526" spans="1:3" x14ac:dyDescent="0.3">
      <c r="A526" t="s">
        <v>20335</v>
      </c>
      <c r="B526" t="s">
        <v>20337</v>
      </c>
      <c r="C526">
        <v>4</v>
      </c>
    </row>
    <row r="527" spans="1:3" x14ac:dyDescent="0.3">
      <c r="A527" t="s">
        <v>20335</v>
      </c>
      <c r="B527" t="s">
        <v>20337</v>
      </c>
      <c r="C527">
        <v>1</v>
      </c>
    </row>
    <row r="528" spans="1:3" x14ac:dyDescent="0.3">
      <c r="A528" t="s">
        <v>20335</v>
      </c>
      <c r="B528" t="s">
        <v>20337</v>
      </c>
      <c r="C528">
        <v>4</v>
      </c>
    </row>
    <row r="529" spans="1:3" x14ac:dyDescent="0.3">
      <c r="A529" t="s">
        <v>20334</v>
      </c>
      <c r="B529" t="s">
        <v>20337</v>
      </c>
      <c r="C529">
        <v>3</v>
      </c>
    </row>
    <row r="530" spans="1:3" x14ac:dyDescent="0.3">
      <c r="A530" t="s">
        <v>20334</v>
      </c>
      <c r="B530" t="s">
        <v>20337</v>
      </c>
      <c r="C530">
        <v>4</v>
      </c>
    </row>
    <row r="531" spans="1:3" x14ac:dyDescent="0.3">
      <c r="A531" t="s">
        <v>20335</v>
      </c>
      <c r="B531" t="s">
        <v>20337</v>
      </c>
      <c r="C531">
        <v>1</v>
      </c>
    </row>
    <row r="532" spans="1:3" x14ac:dyDescent="0.3">
      <c r="A532" t="s">
        <v>20335</v>
      </c>
      <c r="B532" t="s">
        <v>20337</v>
      </c>
      <c r="C532">
        <v>2</v>
      </c>
    </row>
    <row r="533" spans="1:3" x14ac:dyDescent="0.3">
      <c r="A533" t="s">
        <v>20335</v>
      </c>
      <c r="B533" t="s">
        <v>20337</v>
      </c>
      <c r="C533">
        <v>2</v>
      </c>
    </row>
    <row r="534" spans="1:3" x14ac:dyDescent="0.3">
      <c r="A534" t="s">
        <v>20334</v>
      </c>
      <c r="B534" t="s">
        <v>20337</v>
      </c>
      <c r="C534">
        <v>2</v>
      </c>
    </row>
    <row r="535" spans="1:3" x14ac:dyDescent="0.3">
      <c r="A535" t="s">
        <v>20334</v>
      </c>
      <c r="B535" t="s">
        <v>20337</v>
      </c>
      <c r="C535">
        <v>5</v>
      </c>
    </row>
    <row r="536" spans="1:3" x14ac:dyDescent="0.3">
      <c r="A536" t="s">
        <v>20334</v>
      </c>
      <c r="B536" t="s">
        <v>20337</v>
      </c>
      <c r="C536">
        <v>4</v>
      </c>
    </row>
    <row r="537" spans="1:3" x14ac:dyDescent="0.3">
      <c r="A537" t="s">
        <v>20335</v>
      </c>
      <c r="B537" t="s">
        <v>20337</v>
      </c>
      <c r="C537">
        <v>3</v>
      </c>
    </row>
    <row r="538" spans="1:3" x14ac:dyDescent="0.3">
      <c r="A538" t="s">
        <v>20335</v>
      </c>
      <c r="B538" t="s">
        <v>20337</v>
      </c>
      <c r="C538">
        <v>5</v>
      </c>
    </row>
    <row r="539" spans="1:3" x14ac:dyDescent="0.3">
      <c r="A539" t="s">
        <v>20334</v>
      </c>
      <c r="B539" t="s">
        <v>20337</v>
      </c>
      <c r="C539">
        <v>4</v>
      </c>
    </row>
    <row r="540" spans="1:3" x14ac:dyDescent="0.3">
      <c r="A540" t="s">
        <v>20335</v>
      </c>
      <c r="B540" t="s">
        <v>20338</v>
      </c>
      <c r="C540">
        <v>1</v>
      </c>
    </row>
    <row r="541" spans="1:3" x14ac:dyDescent="0.3">
      <c r="A541" t="s">
        <v>20335</v>
      </c>
      <c r="B541" t="s">
        <v>20338</v>
      </c>
      <c r="C541">
        <v>1</v>
      </c>
    </row>
    <row r="542" spans="1:3" x14ac:dyDescent="0.3">
      <c r="A542" t="s">
        <v>20334</v>
      </c>
      <c r="B542" t="s">
        <v>20337</v>
      </c>
      <c r="C542">
        <v>4</v>
      </c>
    </row>
    <row r="543" spans="1:3" x14ac:dyDescent="0.3">
      <c r="A543" t="s">
        <v>20335</v>
      </c>
      <c r="B543" t="s">
        <v>20338</v>
      </c>
      <c r="C543">
        <v>3</v>
      </c>
    </row>
    <row r="544" spans="1:3" x14ac:dyDescent="0.3">
      <c r="A544" t="s">
        <v>20335</v>
      </c>
      <c r="B544" t="s">
        <v>20337</v>
      </c>
      <c r="C544">
        <v>3</v>
      </c>
    </row>
    <row r="545" spans="1:3" x14ac:dyDescent="0.3">
      <c r="A545" t="s">
        <v>20335</v>
      </c>
      <c r="B545" t="s">
        <v>20337</v>
      </c>
      <c r="C545">
        <v>2</v>
      </c>
    </row>
    <row r="546" spans="1:3" x14ac:dyDescent="0.3">
      <c r="A546" t="s">
        <v>20334</v>
      </c>
      <c r="B546" t="s">
        <v>20337</v>
      </c>
      <c r="C546">
        <v>4</v>
      </c>
    </row>
    <row r="547" spans="1:3" x14ac:dyDescent="0.3">
      <c r="A547" t="s">
        <v>20335</v>
      </c>
      <c r="B547" t="s">
        <v>20337</v>
      </c>
      <c r="C547">
        <v>4</v>
      </c>
    </row>
    <row r="548" spans="1:3" x14ac:dyDescent="0.3">
      <c r="A548" t="s">
        <v>20335</v>
      </c>
      <c r="B548" t="s">
        <v>20337</v>
      </c>
      <c r="C548">
        <v>3</v>
      </c>
    </row>
    <row r="549" spans="1:3" x14ac:dyDescent="0.3">
      <c r="A549" t="s">
        <v>20335</v>
      </c>
      <c r="B549" t="s">
        <v>20338</v>
      </c>
      <c r="C549">
        <v>3</v>
      </c>
    </row>
    <row r="550" spans="1:3" x14ac:dyDescent="0.3">
      <c r="A550" t="s">
        <v>20335</v>
      </c>
      <c r="B550" t="s">
        <v>20337</v>
      </c>
      <c r="C550">
        <v>3</v>
      </c>
    </row>
    <row r="551" spans="1:3" x14ac:dyDescent="0.3">
      <c r="A551" t="s">
        <v>20335</v>
      </c>
      <c r="B551" t="s">
        <v>20337</v>
      </c>
      <c r="C551">
        <v>4</v>
      </c>
    </row>
    <row r="552" spans="1:3" x14ac:dyDescent="0.3">
      <c r="A552" t="s">
        <v>20335</v>
      </c>
      <c r="B552" t="s">
        <v>20337</v>
      </c>
      <c r="C552">
        <v>4</v>
      </c>
    </row>
    <row r="553" spans="1:3" x14ac:dyDescent="0.3">
      <c r="A553" t="s">
        <v>20335</v>
      </c>
      <c r="B553" t="s">
        <v>20337</v>
      </c>
      <c r="C553">
        <v>3</v>
      </c>
    </row>
    <row r="554" spans="1:3" x14ac:dyDescent="0.3">
      <c r="A554" t="s">
        <v>20334</v>
      </c>
      <c r="B554" t="s">
        <v>20337</v>
      </c>
      <c r="C554">
        <v>4</v>
      </c>
    </row>
    <row r="555" spans="1:3" x14ac:dyDescent="0.3">
      <c r="A555" t="s">
        <v>20334</v>
      </c>
      <c r="B555" t="s">
        <v>20337</v>
      </c>
      <c r="C555">
        <v>3</v>
      </c>
    </row>
    <row r="556" spans="1:3" x14ac:dyDescent="0.3">
      <c r="A556" t="s">
        <v>20335</v>
      </c>
      <c r="B556" t="s">
        <v>20337</v>
      </c>
      <c r="C556">
        <v>2</v>
      </c>
    </row>
    <row r="557" spans="1:3" x14ac:dyDescent="0.3">
      <c r="A557" t="s">
        <v>20335</v>
      </c>
      <c r="B557" t="s">
        <v>20337</v>
      </c>
      <c r="C557">
        <v>4</v>
      </c>
    </row>
    <row r="558" spans="1:3" x14ac:dyDescent="0.3">
      <c r="A558" t="s">
        <v>20334</v>
      </c>
      <c r="B558" t="s">
        <v>20337</v>
      </c>
      <c r="C558">
        <v>2</v>
      </c>
    </row>
    <row r="559" spans="1:3" x14ac:dyDescent="0.3">
      <c r="A559" t="s">
        <v>20335</v>
      </c>
      <c r="B559" t="s">
        <v>20337</v>
      </c>
      <c r="C559">
        <v>1</v>
      </c>
    </row>
    <row r="560" spans="1:3" x14ac:dyDescent="0.3">
      <c r="A560" t="s">
        <v>20335</v>
      </c>
      <c r="B560" t="s">
        <v>20338</v>
      </c>
      <c r="C560">
        <v>4</v>
      </c>
    </row>
    <row r="561" spans="1:3" x14ac:dyDescent="0.3">
      <c r="A561" t="s">
        <v>20335</v>
      </c>
      <c r="B561" t="s">
        <v>20338</v>
      </c>
      <c r="C561">
        <v>1</v>
      </c>
    </row>
    <row r="562" spans="1:3" x14ac:dyDescent="0.3">
      <c r="A562" t="s">
        <v>20335</v>
      </c>
      <c r="B562" t="s">
        <v>20337</v>
      </c>
      <c r="C562">
        <v>3</v>
      </c>
    </row>
    <row r="563" spans="1:3" x14ac:dyDescent="0.3">
      <c r="A563" t="s">
        <v>20334</v>
      </c>
      <c r="B563" t="s">
        <v>20337</v>
      </c>
      <c r="C563">
        <v>5</v>
      </c>
    </row>
    <row r="564" spans="1:3" x14ac:dyDescent="0.3">
      <c r="A564" t="s">
        <v>20335</v>
      </c>
      <c r="B564" t="s">
        <v>20337</v>
      </c>
      <c r="C564">
        <v>5</v>
      </c>
    </row>
    <row r="565" spans="1:3" x14ac:dyDescent="0.3">
      <c r="A565" t="s">
        <v>20335</v>
      </c>
      <c r="B565" t="s">
        <v>20337</v>
      </c>
      <c r="C565">
        <v>3</v>
      </c>
    </row>
    <row r="566" spans="1:3" x14ac:dyDescent="0.3">
      <c r="A566" t="s">
        <v>20334</v>
      </c>
      <c r="B566" t="s">
        <v>20337</v>
      </c>
      <c r="C566">
        <v>1</v>
      </c>
    </row>
    <row r="567" spans="1:3" x14ac:dyDescent="0.3">
      <c r="A567" t="s">
        <v>20335</v>
      </c>
      <c r="B567" t="s">
        <v>20337</v>
      </c>
      <c r="C567">
        <v>2</v>
      </c>
    </row>
    <row r="568" spans="1:3" x14ac:dyDescent="0.3">
      <c r="A568" t="s">
        <v>20335</v>
      </c>
      <c r="B568" t="s">
        <v>20337</v>
      </c>
      <c r="C568">
        <v>4</v>
      </c>
    </row>
    <row r="569" spans="1:3" x14ac:dyDescent="0.3">
      <c r="A569" t="s">
        <v>20335</v>
      </c>
      <c r="B569" t="s">
        <v>20337</v>
      </c>
      <c r="C569">
        <v>1</v>
      </c>
    </row>
    <row r="570" spans="1:3" x14ac:dyDescent="0.3">
      <c r="A570" t="s">
        <v>20334</v>
      </c>
      <c r="B570" t="s">
        <v>20337</v>
      </c>
      <c r="C570">
        <v>2</v>
      </c>
    </row>
    <row r="571" spans="1:3" x14ac:dyDescent="0.3">
      <c r="A571" t="s">
        <v>20335</v>
      </c>
      <c r="B571" t="s">
        <v>20337</v>
      </c>
      <c r="C571">
        <v>2</v>
      </c>
    </row>
    <row r="572" spans="1:3" x14ac:dyDescent="0.3">
      <c r="A572" t="s">
        <v>20335</v>
      </c>
      <c r="B572" t="s">
        <v>20337</v>
      </c>
      <c r="C572">
        <v>1</v>
      </c>
    </row>
    <row r="573" spans="1:3" x14ac:dyDescent="0.3">
      <c r="A573" t="s">
        <v>20335</v>
      </c>
      <c r="B573" t="s">
        <v>20337</v>
      </c>
      <c r="C573">
        <v>4</v>
      </c>
    </row>
    <row r="574" spans="1:3" x14ac:dyDescent="0.3">
      <c r="A574" t="s">
        <v>20335</v>
      </c>
      <c r="B574" t="s">
        <v>20337</v>
      </c>
      <c r="C574">
        <v>2</v>
      </c>
    </row>
    <row r="575" spans="1:3" x14ac:dyDescent="0.3">
      <c r="A575" t="s">
        <v>20335</v>
      </c>
      <c r="B575" t="s">
        <v>20337</v>
      </c>
      <c r="C575">
        <v>2</v>
      </c>
    </row>
    <row r="576" spans="1:3" x14ac:dyDescent="0.3">
      <c r="A576" t="s">
        <v>20335</v>
      </c>
      <c r="B576" t="s">
        <v>20338</v>
      </c>
      <c r="C576">
        <v>3</v>
      </c>
    </row>
    <row r="577" spans="1:3" x14ac:dyDescent="0.3">
      <c r="A577" t="s">
        <v>20335</v>
      </c>
      <c r="B577" t="s">
        <v>20337</v>
      </c>
      <c r="C577">
        <v>1</v>
      </c>
    </row>
    <row r="578" spans="1:3" x14ac:dyDescent="0.3">
      <c r="A578" t="s">
        <v>20335</v>
      </c>
      <c r="B578" t="s">
        <v>20337</v>
      </c>
      <c r="C578">
        <v>1</v>
      </c>
    </row>
    <row r="579" spans="1:3" x14ac:dyDescent="0.3">
      <c r="A579" t="s">
        <v>20335</v>
      </c>
      <c r="B579" t="s">
        <v>20337</v>
      </c>
      <c r="C579">
        <v>3</v>
      </c>
    </row>
    <row r="580" spans="1:3" x14ac:dyDescent="0.3">
      <c r="A580" t="s">
        <v>20335</v>
      </c>
      <c r="B580" t="s">
        <v>20337</v>
      </c>
      <c r="C580">
        <v>2</v>
      </c>
    </row>
    <row r="581" spans="1:3" x14ac:dyDescent="0.3">
      <c r="A581" t="s">
        <v>20335</v>
      </c>
      <c r="B581" t="s">
        <v>20337</v>
      </c>
      <c r="C581">
        <v>2</v>
      </c>
    </row>
    <row r="582" spans="1:3" x14ac:dyDescent="0.3">
      <c r="A582" t="s">
        <v>20335</v>
      </c>
      <c r="B582" t="s">
        <v>20338</v>
      </c>
      <c r="C582">
        <v>3</v>
      </c>
    </row>
    <row r="583" spans="1:3" x14ac:dyDescent="0.3">
      <c r="A583" t="s">
        <v>20335</v>
      </c>
      <c r="B583" t="s">
        <v>20337</v>
      </c>
      <c r="C583">
        <v>2</v>
      </c>
    </row>
    <row r="584" spans="1:3" x14ac:dyDescent="0.3">
      <c r="A584" t="s">
        <v>20335</v>
      </c>
      <c r="B584" t="s">
        <v>20338</v>
      </c>
      <c r="C584">
        <v>4</v>
      </c>
    </row>
    <row r="585" spans="1:3" x14ac:dyDescent="0.3">
      <c r="A585" t="s">
        <v>20335</v>
      </c>
      <c r="B585" t="s">
        <v>20337</v>
      </c>
      <c r="C585">
        <v>1</v>
      </c>
    </row>
    <row r="586" spans="1:3" x14ac:dyDescent="0.3">
      <c r="A586" t="s">
        <v>20335</v>
      </c>
      <c r="B586" t="s">
        <v>20337</v>
      </c>
      <c r="C586">
        <v>1</v>
      </c>
    </row>
    <row r="587" spans="1:3" x14ac:dyDescent="0.3">
      <c r="A587" t="s">
        <v>20335</v>
      </c>
      <c r="B587" t="s">
        <v>20337</v>
      </c>
      <c r="C587">
        <v>3</v>
      </c>
    </row>
    <row r="588" spans="1:3" x14ac:dyDescent="0.3">
      <c r="A588" t="s">
        <v>20334</v>
      </c>
      <c r="B588" t="s">
        <v>20337</v>
      </c>
      <c r="C588">
        <v>4</v>
      </c>
    </row>
    <row r="589" spans="1:3" x14ac:dyDescent="0.3">
      <c r="A589" t="s">
        <v>20335</v>
      </c>
      <c r="B589" t="s">
        <v>20337</v>
      </c>
      <c r="C589">
        <v>3</v>
      </c>
    </row>
    <row r="590" spans="1:3" x14ac:dyDescent="0.3">
      <c r="A590" t="s">
        <v>20335</v>
      </c>
      <c r="B590" t="s">
        <v>20337</v>
      </c>
      <c r="C590">
        <v>1</v>
      </c>
    </row>
    <row r="591" spans="1:3" x14ac:dyDescent="0.3">
      <c r="A591" t="s">
        <v>20335</v>
      </c>
      <c r="B591" t="s">
        <v>20337</v>
      </c>
      <c r="C591">
        <v>2</v>
      </c>
    </row>
    <row r="592" spans="1:3" x14ac:dyDescent="0.3">
      <c r="A592" t="s">
        <v>20335</v>
      </c>
      <c r="B592" t="s">
        <v>20337</v>
      </c>
      <c r="C592">
        <v>3</v>
      </c>
    </row>
    <row r="593" spans="1:3" x14ac:dyDescent="0.3">
      <c r="A593" t="s">
        <v>20335</v>
      </c>
      <c r="B593" t="s">
        <v>20337</v>
      </c>
      <c r="C593">
        <v>2</v>
      </c>
    </row>
    <row r="594" spans="1:3" x14ac:dyDescent="0.3">
      <c r="A594" t="s">
        <v>20335</v>
      </c>
      <c r="B594" t="s">
        <v>20337</v>
      </c>
      <c r="C594">
        <v>2</v>
      </c>
    </row>
    <row r="595" spans="1:3" x14ac:dyDescent="0.3">
      <c r="A595" t="s">
        <v>20335</v>
      </c>
      <c r="B595" t="s">
        <v>20337</v>
      </c>
      <c r="C595">
        <v>1</v>
      </c>
    </row>
    <row r="596" spans="1:3" x14ac:dyDescent="0.3">
      <c r="A596" t="s">
        <v>20335</v>
      </c>
      <c r="B596" t="s">
        <v>20337</v>
      </c>
      <c r="C596">
        <v>2</v>
      </c>
    </row>
    <row r="597" spans="1:3" x14ac:dyDescent="0.3">
      <c r="A597" t="s">
        <v>20335</v>
      </c>
      <c r="B597" t="s">
        <v>20337</v>
      </c>
      <c r="C597">
        <v>1</v>
      </c>
    </row>
    <row r="598" spans="1:3" x14ac:dyDescent="0.3">
      <c r="A598" t="s">
        <v>20335</v>
      </c>
      <c r="B598" t="s">
        <v>20337</v>
      </c>
      <c r="C598">
        <v>3</v>
      </c>
    </row>
    <row r="599" spans="1:3" x14ac:dyDescent="0.3">
      <c r="A599" t="s">
        <v>20335</v>
      </c>
      <c r="B599" t="s">
        <v>20337</v>
      </c>
      <c r="C599">
        <v>3</v>
      </c>
    </row>
    <row r="600" spans="1:3" x14ac:dyDescent="0.3">
      <c r="A600" t="s">
        <v>20335</v>
      </c>
      <c r="B600" t="s">
        <v>20337</v>
      </c>
      <c r="C600">
        <v>4</v>
      </c>
    </row>
    <row r="601" spans="1:3" x14ac:dyDescent="0.3">
      <c r="A601" t="s">
        <v>20335</v>
      </c>
      <c r="B601" t="s">
        <v>20337</v>
      </c>
      <c r="C601">
        <v>1</v>
      </c>
    </row>
    <row r="602" spans="1:3" x14ac:dyDescent="0.3">
      <c r="A602" t="s">
        <v>20335</v>
      </c>
      <c r="B602" t="s">
        <v>20337</v>
      </c>
      <c r="C602">
        <v>2</v>
      </c>
    </row>
    <row r="603" spans="1:3" x14ac:dyDescent="0.3">
      <c r="A603" t="s">
        <v>20335</v>
      </c>
      <c r="B603" t="s">
        <v>20337</v>
      </c>
      <c r="C603">
        <v>1</v>
      </c>
    </row>
    <row r="604" spans="1:3" x14ac:dyDescent="0.3">
      <c r="A604" t="s">
        <v>20335</v>
      </c>
      <c r="B604" t="s">
        <v>20338</v>
      </c>
      <c r="C604">
        <v>3</v>
      </c>
    </row>
    <row r="605" spans="1:3" x14ac:dyDescent="0.3">
      <c r="A605" t="s">
        <v>20334</v>
      </c>
      <c r="B605" t="s">
        <v>20337</v>
      </c>
      <c r="C605">
        <v>4</v>
      </c>
    </row>
    <row r="606" spans="1:3" x14ac:dyDescent="0.3">
      <c r="A606" t="s">
        <v>20335</v>
      </c>
      <c r="B606" t="s">
        <v>20337</v>
      </c>
      <c r="C606">
        <v>1</v>
      </c>
    </row>
    <row r="607" spans="1:3" x14ac:dyDescent="0.3">
      <c r="A607" t="s">
        <v>20335</v>
      </c>
      <c r="B607" t="s">
        <v>20337</v>
      </c>
      <c r="C607">
        <v>2</v>
      </c>
    </row>
    <row r="608" spans="1:3" x14ac:dyDescent="0.3">
      <c r="A608" t="s">
        <v>20335</v>
      </c>
      <c r="B608" t="s">
        <v>20337</v>
      </c>
      <c r="C608">
        <v>2</v>
      </c>
    </row>
    <row r="609" spans="1:3" x14ac:dyDescent="0.3">
      <c r="A609" t="s">
        <v>20335</v>
      </c>
      <c r="B609" t="s">
        <v>20337</v>
      </c>
      <c r="C609">
        <v>2</v>
      </c>
    </row>
    <row r="610" spans="1:3" x14ac:dyDescent="0.3">
      <c r="A610" t="s">
        <v>20335</v>
      </c>
      <c r="B610" t="s">
        <v>20337</v>
      </c>
      <c r="C610">
        <v>1</v>
      </c>
    </row>
    <row r="611" spans="1:3" x14ac:dyDescent="0.3">
      <c r="A611" t="s">
        <v>20335</v>
      </c>
      <c r="B611" t="s">
        <v>20337</v>
      </c>
      <c r="C611">
        <v>3</v>
      </c>
    </row>
    <row r="612" spans="1:3" x14ac:dyDescent="0.3">
      <c r="A612" t="s">
        <v>20335</v>
      </c>
      <c r="B612" t="s">
        <v>20337</v>
      </c>
      <c r="C612">
        <v>5</v>
      </c>
    </row>
    <row r="613" spans="1:3" x14ac:dyDescent="0.3">
      <c r="A613" t="s">
        <v>20335</v>
      </c>
      <c r="B613" t="s">
        <v>20338</v>
      </c>
      <c r="C613">
        <v>5</v>
      </c>
    </row>
    <row r="614" spans="1:3" x14ac:dyDescent="0.3">
      <c r="A614" t="s">
        <v>20335</v>
      </c>
      <c r="B614" t="s">
        <v>20338</v>
      </c>
      <c r="C614">
        <v>3</v>
      </c>
    </row>
    <row r="615" spans="1:3" x14ac:dyDescent="0.3">
      <c r="A615" t="s">
        <v>20335</v>
      </c>
      <c r="B615" t="s">
        <v>20337</v>
      </c>
      <c r="C615">
        <v>2</v>
      </c>
    </row>
    <row r="616" spans="1:3" x14ac:dyDescent="0.3">
      <c r="A616" t="s">
        <v>20335</v>
      </c>
      <c r="B616" t="s">
        <v>20337</v>
      </c>
      <c r="C616">
        <v>3</v>
      </c>
    </row>
    <row r="617" spans="1:3" x14ac:dyDescent="0.3">
      <c r="A617" t="s">
        <v>20335</v>
      </c>
      <c r="B617" t="s">
        <v>20337</v>
      </c>
      <c r="C617">
        <v>1</v>
      </c>
    </row>
    <row r="618" spans="1:3" x14ac:dyDescent="0.3">
      <c r="A618" t="s">
        <v>20335</v>
      </c>
      <c r="B618" t="s">
        <v>20337</v>
      </c>
      <c r="C618">
        <v>2</v>
      </c>
    </row>
    <row r="619" spans="1:3" x14ac:dyDescent="0.3">
      <c r="A619" t="s">
        <v>20334</v>
      </c>
      <c r="B619" t="s">
        <v>20337</v>
      </c>
      <c r="C619">
        <v>3</v>
      </c>
    </row>
    <row r="620" spans="1:3" x14ac:dyDescent="0.3">
      <c r="A620" t="s">
        <v>20336</v>
      </c>
      <c r="B620" t="s">
        <v>20338</v>
      </c>
      <c r="C620">
        <v>1</v>
      </c>
    </row>
    <row r="621" spans="1:3" x14ac:dyDescent="0.3">
      <c r="A621" t="s">
        <v>20336</v>
      </c>
      <c r="B621" t="s">
        <v>20337</v>
      </c>
      <c r="C621">
        <v>4</v>
      </c>
    </row>
    <row r="622" spans="1:3" x14ac:dyDescent="0.3">
      <c r="A622" t="s">
        <v>20335</v>
      </c>
      <c r="B622" t="s">
        <v>20337</v>
      </c>
      <c r="C622">
        <v>1</v>
      </c>
    </row>
    <row r="623" spans="1:3" x14ac:dyDescent="0.3">
      <c r="A623" t="s">
        <v>20335</v>
      </c>
      <c r="B623" t="s">
        <v>20337</v>
      </c>
      <c r="C623">
        <v>1</v>
      </c>
    </row>
    <row r="624" spans="1:3" x14ac:dyDescent="0.3">
      <c r="A624" t="s">
        <v>20335</v>
      </c>
      <c r="B624" t="s">
        <v>20337</v>
      </c>
      <c r="C624">
        <v>1</v>
      </c>
    </row>
    <row r="625" spans="1:3" x14ac:dyDescent="0.3">
      <c r="A625" t="s">
        <v>20334</v>
      </c>
      <c r="B625" t="s">
        <v>20337</v>
      </c>
      <c r="C625">
        <v>3</v>
      </c>
    </row>
    <row r="626" spans="1:3" x14ac:dyDescent="0.3">
      <c r="A626" t="s">
        <v>20335</v>
      </c>
      <c r="B626" t="s">
        <v>20337</v>
      </c>
      <c r="C626">
        <v>1</v>
      </c>
    </row>
    <row r="627" spans="1:3" x14ac:dyDescent="0.3">
      <c r="A627" t="s">
        <v>20335</v>
      </c>
      <c r="B627" t="s">
        <v>20338</v>
      </c>
      <c r="C627">
        <v>2</v>
      </c>
    </row>
    <row r="628" spans="1:3" x14ac:dyDescent="0.3">
      <c r="A628" t="s">
        <v>20334</v>
      </c>
      <c r="B628" t="s">
        <v>20337</v>
      </c>
      <c r="C628">
        <v>5</v>
      </c>
    </row>
    <row r="629" spans="1:3" x14ac:dyDescent="0.3">
      <c r="A629" t="s">
        <v>20335</v>
      </c>
      <c r="B629" t="s">
        <v>20338</v>
      </c>
      <c r="C629">
        <v>5</v>
      </c>
    </row>
    <row r="630" spans="1:3" x14ac:dyDescent="0.3">
      <c r="A630" t="s">
        <v>20335</v>
      </c>
      <c r="B630" t="s">
        <v>20337</v>
      </c>
      <c r="C630">
        <v>3</v>
      </c>
    </row>
    <row r="631" spans="1:3" x14ac:dyDescent="0.3">
      <c r="A631" t="s">
        <v>20335</v>
      </c>
      <c r="B631" t="s">
        <v>20338</v>
      </c>
      <c r="C631">
        <v>2</v>
      </c>
    </row>
    <row r="632" spans="1:3" x14ac:dyDescent="0.3">
      <c r="A632" t="s">
        <v>20334</v>
      </c>
      <c r="B632" t="s">
        <v>20337</v>
      </c>
      <c r="C632">
        <v>4</v>
      </c>
    </row>
    <row r="633" spans="1:3" x14ac:dyDescent="0.3">
      <c r="A633" t="s">
        <v>20335</v>
      </c>
      <c r="B633" t="s">
        <v>20337</v>
      </c>
      <c r="C633">
        <v>5</v>
      </c>
    </row>
    <row r="634" spans="1:3" x14ac:dyDescent="0.3">
      <c r="A634" t="s">
        <v>20335</v>
      </c>
      <c r="B634" t="s">
        <v>20337</v>
      </c>
      <c r="C634">
        <v>5</v>
      </c>
    </row>
    <row r="635" spans="1:3" x14ac:dyDescent="0.3">
      <c r="A635" t="s">
        <v>20335</v>
      </c>
      <c r="B635" t="s">
        <v>20337</v>
      </c>
      <c r="C635">
        <v>4</v>
      </c>
    </row>
    <row r="636" spans="1:3" x14ac:dyDescent="0.3">
      <c r="A636" t="s">
        <v>20335</v>
      </c>
      <c r="B636" t="s">
        <v>20337</v>
      </c>
      <c r="C636">
        <v>4</v>
      </c>
    </row>
    <row r="637" spans="1:3" x14ac:dyDescent="0.3">
      <c r="A637" t="s">
        <v>20336</v>
      </c>
      <c r="B637" t="s">
        <v>20338</v>
      </c>
      <c r="C637">
        <v>3</v>
      </c>
    </row>
    <row r="638" spans="1:3" x14ac:dyDescent="0.3">
      <c r="A638" t="s">
        <v>20335</v>
      </c>
      <c r="B638" t="s">
        <v>20337</v>
      </c>
      <c r="C638">
        <v>3</v>
      </c>
    </row>
    <row r="639" spans="1:3" x14ac:dyDescent="0.3">
      <c r="A639" t="s">
        <v>20335</v>
      </c>
      <c r="B639" t="s">
        <v>20337</v>
      </c>
      <c r="C639">
        <v>4</v>
      </c>
    </row>
    <row r="640" spans="1:3" x14ac:dyDescent="0.3">
      <c r="A640" t="s">
        <v>20335</v>
      </c>
      <c r="B640" t="s">
        <v>20337</v>
      </c>
      <c r="C640">
        <v>4</v>
      </c>
    </row>
    <row r="641" spans="1:3" x14ac:dyDescent="0.3">
      <c r="A641" t="s">
        <v>20336</v>
      </c>
      <c r="B641" t="s">
        <v>20338</v>
      </c>
      <c r="C641">
        <v>3</v>
      </c>
    </row>
    <row r="642" spans="1:3" x14ac:dyDescent="0.3">
      <c r="A642" t="s">
        <v>20335</v>
      </c>
      <c r="B642" t="s">
        <v>20338</v>
      </c>
      <c r="C642">
        <v>2</v>
      </c>
    </row>
    <row r="643" spans="1:3" x14ac:dyDescent="0.3">
      <c r="A643" t="s">
        <v>20335</v>
      </c>
      <c r="B643" t="s">
        <v>20338</v>
      </c>
      <c r="C643">
        <v>4</v>
      </c>
    </row>
    <row r="644" spans="1:3" x14ac:dyDescent="0.3">
      <c r="A644" t="s">
        <v>20335</v>
      </c>
      <c r="B644" t="s">
        <v>20338</v>
      </c>
      <c r="C644">
        <v>3</v>
      </c>
    </row>
    <row r="645" spans="1:3" x14ac:dyDescent="0.3">
      <c r="A645" t="s">
        <v>20335</v>
      </c>
      <c r="B645" t="s">
        <v>20338</v>
      </c>
      <c r="C645">
        <v>1</v>
      </c>
    </row>
    <row r="646" spans="1:3" x14ac:dyDescent="0.3">
      <c r="A646" t="s">
        <v>20335</v>
      </c>
      <c r="B646" t="s">
        <v>20338</v>
      </c>
      <c r="C646">
        <v>5</v>
      </c>
    </row>
    <row r="647" spans="1:3" x14ac:dyDescent="0.3">
      <c r="A647" t="s">
        <v>20335</v>
      </c>
      <c r="B647" t="s">
        <v>20337</v>
      </c>
      <c r="C647">
        <v>2</v>
      </c>
    </row>
    <row r="648" spans="1:3" x14ac:dyDescent="0.3">
      <c r="A648" t="s">
        <v>20335</v>
      </c>
      <c r="B648" t="s">
        <v>20338</v>
      </c>
      <c r="C648">
        <v>2</v>
      </c>
    </row>
    <row r="649" spans="1:3" x14ac:dyDescent="0.3">
      <c r="A649" t="s">
        <v>20335</v>
      </c>
      <c r="B649" t="s">
        <v>20337</v>
      </c>
      <c r="C649">
        <v>4</v>
      </c>
    </row>
    <row r="650" spans="1:3" x14ac:dyDescent="0.3">
      <c r="A650" t="s">
        <v>20334</v>
      </c>
      <c r="B650" t="s">
        <v>20337</v>
      </c>
      <c r="C650">
        <v>4</v>
      </c>
    </row>
    <row r="651" spans="1:3" x14ac:dyDescent="0.3">
      <c r="A651" t="s">
        <v>20335</v>
      </c>
      <c r="B651" t="s">
        <v>20337</v>
      </c>
      <c r="C651">
        <v>3</v>
      </c>
    </row>
    <row r="652" spans="1:3" x14ac:dyDescent="0.3">
      <c r="A652" t="s">
        <v>20334</v>
      </c>
      <c r="B652" t="s">
        <v>20337</v>
      </c>
      <c r="C652">
        <v>2</v>
      </c>
    </row>
    <row r="653" spans="1:3" x14ac:dyDescent="0.3">
      <c r="A653" t="s">
        <v>20334</v>
      </c>
      <c r="B653" t="s">
        <v>20337</v>
      </c>
      <c r="C653">
        <v>4</v>
      </c>
    </row>
    <row r="654" spans="1:3" x14ac:dyDescent="0.3">
      <c r="A654" t="s">
        <v>20334</v>
      </c>
      <c r="B654" t="s">
        <v>20337</v>
      </c>
      <c r="C654">
        <v>4</v>
      </c>
    </row>
    <row r="655" spans="1:3" x14ac:dyDescent="0.3">
      <c r="A655" t="s">
        <v>20335</v>
      </c>
      <c r="B655" t="s">
        <v>20337</v>
      </c>
      <c r="C655">
        <v>3</v>
      </c>
    </row>
    <row r="656" spans="1:3" x14ac:dyDescent="0.3">
      <c r="A656" t="s">
        <v>20335</v>
      </c>
      <c r="B656" t="s">
        <v>20338</v>
      </c>
      <c r="C656">
        <v>1</v>
      </c>
    </row>
    <row r="657" spans="1:3" x14ac:dyDescent="0.3">
      <c r="A657" t="s">
        <v>20335</v>
      </c>
      <c r="B657" t="s">
        <v>20337</v>
      </c>
      <c r="C657">
        <v>3</v>
      </c>
    </row>
    <row r="658" spans="1:3" x14ac:dyDescent="0.3">
      <c r="A658" t="s">
        <v>20335</v>
      </c>
      <c r="B658" t="s">
        <v>20337</v>
      </c>
      <c r="C658">
        <v>3</v>
      </c>
    </row>
    <row r="659" spans="1:3" x14ac:dyDescent="0.3">
      <c r="A659" t="s">
        <v>20335</v>
      </c>
      <c r="B659" t="s">
        <v>20337</v>
      </c>
      <c r="C659">
        <v>4</v>
      </c>
    </row>
    <row r="660" spans="1:3" x14ac:dyDescent="0.3">
      <c r="A660" t="s">
        <v>20335</v>
      </c>
      <c r="B660" t="s">
        <v>20337</v>
      </c>
      <c r="C660">
        <v>1</v>
      </c>
    </row>
    <row r="661" spans="1:3" x14ac:dyDescent="0.3">
      <c r="A661" t="s">
        <v>20334</v>
      </c>
      <c r="B661" t="s">
        <v>20337</v>
      </c>
      <c r="C661">
        <v>1</v>
      </c>
    </row>
    <row r="662" spans="1:3" x14ac:dyDescent="0.3">
      <c r="A662" t="s">
        <v>20335</v>
      </c>
      <c r="B662" t="s">
        <v>20338</v>
      </c>
      <c r="C662">
        <v>2</v>
      </c>
    </row>
    <row r="663" spans="1:3" x14ac:dyDescent="0.3">
      <c r="A663" t="s">
        <v>20335</v>
      </c>
      <c r="B663" t="s">
        <v>20337</v>
      </c>
      <c r="C663">
        <v>3</v>
      </c>
    </row>
    <row r="664" spans="1:3" x14ac:dyDescent="0.3">
      <c r="A664" t="s">
        <v>20334</v>
      </c>
      <c r="B664" t="s">
        <v>20337</v>
      </c>
      <c r="C664">
        <v>3</v>
      </c>
    </row>
    <row r="665" spans="1:3" x14ac:dyDescent="0.3">
      <c r="A665" t="s">
        <v>20335</v>
      </c>
      <c r="B665" t="s">
        <v>20337</v>
      </c>
      <c r="C665">
        <v>2</v>
      </c>
    </row>
    <row r="666" spans="1:3" x14ac:dyDescent="0.3">
      <c r="A666" t="s">
        <v>20335</v>
      </c>
      <c r="B666" t="s">
        <v>20337</v>
      </c>
      <c r="C666">
        <v>1</v>
      </c>
    </row>
    <row r="667" spans="1:3" x14ac:dyDescent="0.3">
      <c r="A667" t="s">
        <v>20335</v>
      </c>
      <c r="B667" t="s">
        <v>20338</v>
      </c>
      <c r="C667">
        <v>2</v>
      </c>
    </row>
    <row r="668" spans="1:3" x14ac:dyDescent="0.3">
      <c r="A668" t="s">
        <v>20334</v>
      </c>
      <c r="B668" t="s">
        <v>20337</v>
      </c>
      <c r="C668">
        <v>2</v>
      </c>
    </row>
    <row r="669" spans="1:3" x14ac:dyDescent="0.3">
      <c r="A669" t="s">
        <v>20334</v>
      </c>
      <c r="B669" t="s">
        <v>20337</v>
      </c>
      <c r="C669">
        <v>4</v>
      </c>
    </row>
    <row r="670" spans="1:3" x14ac:dyDescent="0.3">
      <c r="A670" t="s">
        <v>20335</v>
      </c>
      <c r="B670" t="s">
        <v>20337</v>
      </c>
      <c r="C670">
        <v>1</v>
      </c>
    </row>
    <row r="671" spans="1:3" x14ac:dyDescent="0.3">
      <c r="A671" t="s">
        <v>20334</v>
      </c>
      <c r="B671" t="s">
        <v>20337</v>
      </c>
      <c r="C671">
        <v>4</v>
      </c>
    </row>
    <row r="672" spans="1:3" x14ac:dyDescent="0.3">
      <c r="A672" t="s">
        <v>20335</v>
      </c>
      <c r="B672" t="s">
        <v>20338</v>
      </c>
      <c r="C672">
        <v>3</v>
      </c>
    </row>
    <row r="673" spans="1:3" x14ac:dyDescent="0.3">
      <c r="A673" t="s">
        <v>20335</v>
      </c>
      <c r="B673" t="s">
        <v>20337</v>
      </c>
      <c r="C673">
        <v>4</v>
      </c>
    </row>
    <row r="674" spans="1:3" x14ac:dyDescent="0.3">
      <c r="A674" t="s">
        <v>20334</v>
      </c>
      <c r="B674" t="s">
        <v>20337</v>
      </c>
      <c r="C674">
        <v>2</v>
      </c>
    </row>
    <row r="675" spans="1:3" x14ac:dyDescent="0.3">
      <c r="A675" t="s">
        <v>20335</v>
      </c>
      <c r="B675" t="s">
        <v>20338</v>
      </c>
      <c r="C675">
        <v>1</v>
      </c>
    </row>
    <row r="676" spans="1:3" x14ac:dyDescent="0.3">
      <c r="A676" t="s">
        <v>20335</v>
      </c>
      <c r="B676" t="s">
        <v>20338</v>
      </c>
      <c r="C676">
        <v>4</v>
      </c>
    </row>
    <row r="677" spans="1:3" x14ac:dyDescent="0.3">
      <c r="A677" t="s">
        <v>20335</v>
      </c>
      <c r="B677" t="s">
        <v>20338</v>
      </c>
      <c r="C677">
        <v>3</v>
      </c>
    </row>
    <row r="678" spans="1:3" x14ac:dyDescent="0.3">
      <c r="A678" t="s">
        <v>20335</v>
      </c>
      <c r="B678" t="s">
        <v>20337</v>
      </c>
      <c r="C678">
        <v>2</v>
      </c>
    </row>
    <row r="679" spans="1:3" x14ac:dyDescent="0.3">
      <c r="A679" t="s">
        <v>20335</v>
      </c>
      <c r="B679" t="s">
        <v>20337</v>
      </c>
      <c r="C679">
        <v>2</v>
      </c>
    </row>
    <row r="680" spans="1:3" x14ac:dyDescent="0.3">
      <c r="A680" t="s">
        <v>20334</v>
      </c>
      <c r="B680" t="s">
        <v>20337</v>
      </c>
      <c r="C680">
        <v>2</v>
      </c>
    </row>
    <row r="681" spans="1:3" x14ac:dyDescent="0.3">
      <c r="A681" t="s">
        <v>20334</v>
      </c>
      <c r="B681" t="s">
        <v>20337</v>
      </c>
      <c r="C681">
        <v>4</v>
      </c>
    </row>
    <row r="682" spans="1:3" x14ac:dyDescent="0.3">
      <c r="A682" t="s">
        <v>20335</v>
      </c>
      <c r="B682" t="s">
        <v>20337</v>
      </c>
      <c r="C682">
        <v>3</v>
      </c>
    </row>
    <row r="683" spans="1:3" x14ac:dyDescent="0.3">
      <c r="A683" t="s">
        <v>20334</v>
      </c>
      <c r="B683" t="s">
        <v>20337</v>
      </c>
      <c r="C683">
        <v>2</v>
      </c>
    </row>
    <row r="684" spans="1:3" x14ac:dyDescent="0.3">
      <c r="A684" t="s">
        <v>20334</v>
      </c>
      <c r="B684" t="s">
        <v>20337</v>
      </c>
      <c r="C684">
        <v>2</v>
      </c>
    </row>
    <row r="685" spans="1:3" x14ac:dyDescent="0.3">
      <c r="A685" t="s">
        <v>20335</v>
      </c>
      <c r="B685" t="s">
        <v>20337</v>
      </c>
      <c r="C685">
        <v>1</v>
      </c>
    </row>
    <row r="686" spans="1:3" x14ac:dyDescent="0.3">
      <c r="A686" t="s">
        <v>20334</v>
      </c>
      <c r="B686" t="s">
        <v>20337</v>
      </c>
      <c r="C686">
        <v>3</v>
      </c>
    </row>
    <row r="687" spans="1:3" x14ac:dyDescent="0.3">
      <c r="A687" t="s">
        <v>20334</v>
      </c>
      <c r="B687" t="s">
        <v>20337</v>
      </c>
      <c r="C687">
        <v>4</v>
      </c>
    </row>
    <row r="688" spans="1:3" x14ac:dyDescent="0.3">
      <c r="A688" t="s">
        <v>20334</v>
      </c>
      <c r="B688" t="s">
        <v>20337</v>
      </c>
      <c r="C688">
        <v>2</v>
      </c>
    </row>
    <row r="689" spans="1:3" x14ac:dyDescent="0.3">
      <c r="A689" t="s">
        <v>20335</v>
      </c>
      <c r="B689" t="s">
        <v>20338</v>
      </c>
      <c r="C689">
        <v>2</v>
      </c>
    </row>
    <row r="690" spans="1:3" x14ac:dyDescent="0.3">
      <c r="A690" t="s">
        <v>20335</v>
      </c>
      <c r="B690" t="s">
        <v>20337</v>
      </c>
      <c r="C690">
        <v>2</v>
      </c>
    </row>
    <row r="691" spans="1:3" x14ac:dyDescent="0.3">
      <c r="A691" t="s">
        <v>20334</v>
      </c>
      <c r="B691" t="s">
        <v>20337</v>
      </c>
      <c r="C691">
        <v>2</v>
      </c>
    </row>
    <row r="692" spans="1:3" x14ac:dyDescent="0.3">
      <c r="A692" t="s">
        <v>20335</v>
      </c>
      <c r="B692" t="s">
        <v>20338</v>
      </c>
      <c r="C692">
        <v>3</v>
      </c>
    </row>
    <row r="693" spans="1:3" x14ac:dyDescent="0.3">
      <c r="A693" t="s">
        <v>20335</v>
      </c>
      <c r="B693" t="s">
        <v>20337</v>
      </c>
      <c r="C693">
        <v>3</v>
      </c>
    </row>
    <row r="694" spans="1:3" x14ac:dyDescent="0.3">
      <c r="A694" t="s">
        <v>20334</v>
      </c>
      <c r="B694" t="s">
        <v>20337</v>
      </c>
      <c r="C694">
        <v>1</v>
      </c>
    </row>
    <row r="695" spans="1:3" x14ac:dyDescent="0.3">
      <c r="A695" t="s">
        <v>20335</v>
      </c>
      <c r="B695" t="s">
        <v>20338</v>
      </c>
      <c r="C695">
        <v>4</v>
      </c>
    </row>
    <row r="696" spans="1:3" x14ac:dyDescent="0.3">
      <c r="A696" t="s">
        <v>20334</v>
      </c>
      <c r="B696" t="s">
        <v>20337</v>
      </c>
      <c r="C696">
        <v>2</v>
      </c>
    </row>
    <row r="697" spans="1:3" x14ac:dyDescent="0.3">
      <c r="A697" t="s">
        <v>20335</v>
      </c>
      <c r="B697" t="s">
        <v>20337</v>
      </c>
      <c r="C697">
        <v>2</v>
      </c>
    </row>
    <row r="698" spans="1:3" x14ac:dyDescent="0.3">
      <c r="A698" t="s">
        <v>20335</v>
      </c>
      <c r="B698" t="s">
        <v>20337</v>
      </c>
      <c r="C698">
        <v>5</v>
      </c>
    </row>
    <row r="699" spans="1:3" x14ac:dyDescent="0.3">
      <c r="A699" t="s">
        <v>20335</v>
      </c>
      <c r="B699" t="s">
        <v>20338</v>
      </c>
      <c r="C699">
        <v>5</v>
      </c>
    </row>
    <row r="700" spans="1:3" x14ac:dyDescent="0.3">
      <c r="A700" t="s">
        <v>20334</v>
      </c>
      <c r="B700" t="s">
        <v>20337</v>
      </c>
      <c r="C700">
        <v>2</v>
      </c>
    </row>
    <row r="701" spans="1:3" x14ac:dyDescent="0.3">
      <c r="A701" t="s">
        <v>20334</v>
      </c>
      <c r="B701" t="s">
        <v>20337</v>
      </c>
      <c r="C701">
        <v>2</v>
      </c>
    </row>
    <row r="702" spans="1:3" x14ac:dyDescent="0.3">
      <c r="A702" t="s">
        <v>20335</v>
      </c>
      <c r="B702" t="s">
        <v>20338</v>
      </c>
      <c r="C702">
        <v>1</v>
      </c>
    </row>
    <row r="703" spans="1:3" x14ac:dyDescent="0.3">
      <c r="A703" t="s">
        <v>20335</v>
      </c>
      <c r="B703" t="s">
        <v>20338</v>
      </c>
      <c r="C703">
        <v>4</v>
      </c>
    </row>
    <row r="704" spans="1:3" x14ac:dyDescent="0.3">
      <c r="A704" t="s">
        <v>20334</v>
      </c>
      <c r="B704" t="s">
        <v>20337</v>
      </c>
      <c r="C704">
        <v>3</v>
      </c>
    </row>
    <row r="705" spans="1:3" x14ac:dyDescent="0.3">
      <c r="A705" t="s">
        <v>20335</v>
      </c>
      <c r="B705" t="s">
        <v>20337</v>
      </c>
      <c r="C705">
        <v>3</v>
      </c>
    </row>
    <row r="706" spans="1:3" x14ac:dyDescent="0.3">
      <c r="A706" t="s">
        <v>20336</v>
      </c>
      <c r="B706" t="s">
        <v>20337</v>
      </c>
      <c r="C706">
        <v>1</v>
      </c>
    </row>
    <row r="707" spans="1:3" x14ac:dyDescent="0.3">
      <c r="A707" t="s">
        <v>20335</v>
      </c>
      <c r="B707" t="s">
        <v>20337</v>
      </c>
      <c r="C707">
        <v>4</v>
      </c>
    </row>
    <row r="708" spans="1:3" x14ac:dyDescent="0.3">
      <c r="A708" t="s">
        <v>20335</v>
      </c>
      <c r="B708" t="s">
        <v>20337</v>
      </c>
      <c r="C708">
        <v>3</v>
      </c>
    </row>
    <row r="709" spans="1:3" x14ac:dyDescent="0.3">
      <c r="A709" t="s">
        <v>20335</v>
      </c>
      <c r="B709" t="s">
        <v>20337</v>
      </c>
      <c r="C709">
        <v>3</v>
      </c>
    </row>
    <row r="710" spans="1:3" x14ac:dyDescent="0.3">
      <c r="A710" t="s">
        <v>20335</v>
      </c>
      <c r="B710" t="s">
        <v>20337</v>
      </c>
      <c r="C710">
        <v>2</v>
      </c>
    </row>
    <row r="711" spans="1:3" x14ac:dyDescent="0.3">
      <c r="A711" t="s">
        <v>20335</v>
      </c>
      <c r="B711" t="s">
        <v>20337</v>
      </c>
      <c r="C711">
        <v>2</v>
      </c>
    </row>
    <row r="712" spans="1:3" x14ac:dyDescent="0.3">
      <c r="A712" t="s">
        <v>20335</v>
      </c>
      <c r="B712" t="s">
        <v>20337</v>
      </c>
      <c r="C712">
        <v>2</v>
      </c>
    </row>
    <row r="713" spans="1:3" x14ac:dyDescent="0.3">
      <c r="A713" t="s">
        <v>20335</v>
      </c>
      <c r="B713" t="s">
        <v>20337</v>
      </c>
      <c r="C713">
        <v>4</v>
      </c>
    </row>
    <row r="714" spans="1:3" x14ac:dyDescent="0.3">
      <c r="A714" t="s">
        <v>20335</v>
      </c>
      <c r="B714" t="s">
        <v>20338</v>
      </c>
      <c r="C714">
        <v>4</v>
      </c>
    </row>
    <row r="715" spans="1:3" x14ac:dyDescent="0.3">
      <c r="A715" t="s">
        <v>20334</v>
      </c>
      <c r="B715" t="s">
        <v>20337</v>
      </c>
      <c r="C715">
        <v>3</v>
      </c>
    </row>
    <row r="716" spans="1:3" x14ac:dyDescent="0.3">
      <c r="A716" t="s">
        <v>20335</v>
      </c>
      <c r="B716" t="s">
        <v>20338</v>
      </c>
      <c r="C716">
        <v>4</v>
      </c>
    </row>
    <row r="717" spans="1:3" x14ac:dyDescent="0.3">
      <c r="A717" t="s">
        <v>20335</v>
      </c>
      <c r="B717" t="s">
        <v>20337</v>
      </c>
      <c r="C717">
        <v>1</v>
      </c>
    </row>
    <row r="718" spans="1:3" x14ac:dyDescent="0.3">
      <c r="A718" t="s">
        <v>20334</v>
      </c>
      <c r="B718" t="s">
        <v>20337</v>
      </c>
      <c r="C718">
        <v>3</v>
      </c>
    </row>
    <row r="719" spans="1:3" x14ac:dyDescent="0.3">
      <c r="A719" t="s">
        <v>20335</v>
      </c>
      <c r="B719" t="s">
        <v>20337</v>
      </c>
      <c r="C719">
        <v>3</v>
      </c>
    </row>
    <row r="720" spans="1:3" x14ac:dyDescent="0.3">
      <c r="A720" t="s">
        <v>20335</v>
      </c>
      <c r="B720" t="s">
        <v>20338</v>
      </c>
      <c r="C720">
        <v>5</v>
      </c>
    </row>
    <row r="721" spans="1:3" x14ac:dyDescent="0.3">
      <c r="A721" t="s">
        <v>20335</v>
      </c>
      <c r="B721" t="s">
        <v>20337</v>
      </c>
      <c r="C721">
        <v>4</v>
      </c>
    </row>
    <row r="722" spans="1:3" x14ac:dyDescent="0.3">
      <c r="A722" t="s">
        <v>20335</v>
      </c>
      <c r="B722" t="s">
        <v>20338</v>
      </c>
      <c r="C722">
        <v>2</v>
      </c>
    </row>
    <row r="723" spans="1:3" x14ac:dyDescent="0.3">
      <c r="A723" t="s">
        <v>20335</v>
      </c>
      <c r="B723" t="s">
        <v>20338</v>
      </c>
      <c r="C723">
        <v>2</v>
      </c>
    </row>
    <row r="724" spans="1:3" x14ac:dyDescent="0.3">
      <c r="A724" t="s">
        <v>20335</v>
      </c>
      <c r="B724" t="s">
        <v>20338</v>
      </c>
      <c r="C724">
        <v>4</v>
      </c>
    </row>
    <row r="725" spans="1:3" x14ac:dyDescent="0.3">
      <c r="A725" t="s">
        <v>20334</v>
      </c>
      <c r="B725" t="s">
        <v>20337</v>
      </c>
      <c r="C725">
        <v>4</v>
      </c>
    </row>
    <row r="726" spans="1:3" x14ac:dyDescent="0.3">
      <c r="A726" t="s">
        <v>20335</v>
      </c>
      <c r="B726" t="s">
        <v>20337</v>
      </c>
      <c r="C726">
        <v>3</v>
      </c>
    </row>
    <row r="727" spans="1:3" x14ac:dyDescent="0.3">
      <c r="A727" t="s">
        <v>20335</v>
      </c>
      <c r="B727" t="s">
        <v>20337</v>
      </c>
      <c r="C727">
        <v>2</v>
      </c>
    </row>
    <row r="728" spans="1:3" x14ac:dyDescent="0.3">
      <c r="A728" t="s">
        <v>20334</v>
      </c>
      <c r="B728" t="s">
        <v>20337</v>
      </c>
      <c r="C728">
        <v>5</v>
      </c>
    </row>
    <row r="729" spans="1:3" x14ac:dyDescent="0.3">
      <c r="A729" t="s">
        <v>20335</v>
      </c>
      <c r="B729" t="s">
        <v>20337</v>
      </c>
      <c r="C729">
        <v>3</v>
      </c>
    </row>
    <row r="730" spans="1:3" x14ac:dyDescent="0.3">
      <c r="A730" t="s">
        <v>20336</v>
      </c>
      <c r="B730" t="s">
        <v>20337</v>
      </c>
      <c r="C730">
        <v>3</v>
      </c>
    </row>
    <row r="731" spans="1:3" x14ac:dyDescent="0.3">
      <c r="A731" t="s">
        <v>20335</v>
      </c>
      <c r="B731" t="s">
        <v>20338</v>
      </c>
      <c r="C731">
        <v>2</v>
      </c>
    </row>
    <row r="732" spans="1:3" x14ac:dyDescent="0.3">
      <c r="A732" t="s">
        <v>20335</v>
      </c>
      <c r="B732" t="s">
        <v>20337</v>
      </c>
      <c r="C732">
        <v>1</v>
      </c>
    </row>
    <row r="733" spans="1:3" x14ac:dyDescent="0.3">
      <c r="A733" t="s">
        <v>20334</v>
      </c>
      <c r="B733" t="s">
        <v>20337</v>
      </c>
      <c r="C733">
        <v>4</v>
      </c>
    </row>
    <row r="734" spans="1:3" x14ac:dyDescent="0.3">
      <c r="A734" t="s">
        <v>20335</v>
      </c>
      <c r="B734" t="s">
        <v>20337</v>
      </c>
      <c r="C734">
        <v>4</v>
      </c>
    </row>
    <row r="735" spans="1:3" x14ac:dyDescent="0.3">
      <c r="A735" t="s">
        <v>20335</v>
      </c>
      <c r="B735" t="s">
        <v>20338</v>
      </c>
      <c r="C735">
        <v>2</v>
      </c>
    </row>
    <row r="736" spans="1:3" x14ac:dyDescent="0.3">
      <c r="A736" t="s">
        <v>20335</v>
      </c>
      <c r="B736" t="s">
        <v>20337</v>
      </c>
      <c r="C736">
        <v>5</v>
      </c>
    </row>
    <row r="737" spans="1:3" x14ac:dyDescent="0.3">
      <c r="A737" t="s">
        <v>20334</v>
      </c>
      <c r="B737" t="s">
        <v>20338</v>
      </c>
      <c r="C737">
        <v>3</v>
      </c>
    </row>
    <row r="738" spans="1:3" x14ac:dyDescent="0.3">
      <c r="A738" t="s">
        <v>20334</v>
      </c>
      <c r="B738" t="s">
        <v>20337</v>
      </c>
      <c r="C738">
        <v>5</v>
      </c>
    </row>
    <row r="739" spans="1:3" x14ac:dyDescent="0.3">
      <c r="A739" t="s">
        <v>20334</v>
      </c>
      <c r="B739" t="s">
        <v>20337</v>
      </c>
      <c r="C739">
        <v>4</v>
      </c>
    </row>
    <row r="740" spans="1:3" x14ac:dyDescent="0.3">
      <c r="A740" t="s">
        <v>20334</v>
      </c>
      <c r="B740" t="s">
        <v>20337</v>
      </c>
      <c r="C740">
        <v>3</v>
      </c>
    </row>
    <row r="741" spans="1:3" x14ac:dyDescent="0.3">
      <c r="A741" t="s">
        <v>20335</v>
      </c>
      <c r="B741" t="s">
        <v>20338</v>
      </c>
      <c r="C741">
        <v>5</v>
      </c>
    </row>
    <row r="742" spans="1:3" x14ac:dyDescent="0.3">
      <c r="A742" t="s">
        <v>20334</v>
      </c>
      <c r="B742" t="s">
        <v>20337</v>
      </c>
      <c r="C742">
        <v>3</v>
      </c>
    </row>
    <row r="743" spans="1:3" x14ac:dyDescent="0.3">
      <c r="A743" t="s">
        <v>20336</v>
      </c>
      <c r="B743" t="s">
        <v>20338</v>
      </c>
      <c r="C743">
        <v>5</v>
      </c>
    </row>
    <row r="744" spans="1:3" x14ac:dyDescent="0.3">
      <c r="A744" t="s">
        <v>20334</v>
      </c>
      <c r="B744" t="s">
        <v>20337</v>
      </c>
      <c r="C744">
        <v>4</v>
      </c>
    </row>
    <row r="745" spans="1:3" x14ac:dyDescent="0.3">
      <c r="A745" t="s">
        <v>20335</v>
      </c>
      <c r="B745" t="s">
        <v>20338</v>
      </c>
      <c r="C745">
        <v>5</v>
      </c>
    </row>
    <row r="746" spans="1:3" x14ac:dyDescent="0.3">
      <c r="A746" t="s">
        <v>20334</v>
      </c>
      <c r="B746" t="s">
        <v>20337</v>
      </c>
      <c r="C746">
        <v>4</v>
      </c>
    </row>
    <row r="747" spans="1:3" x14ac:dyDescent="0.3">
      <c r="A747" t="s">
        <v>20335</v>
      </c>
      <c r="B747" t="s">
        <v>20337</v>
      </c>
      <c r="C747">
        <v>1</v>
      </c>
    </row>
    <row r="748" spans="1:3" x14ac:dyDescent="0.3">
      <c r="A748" t="s">
        <v>20335</v>
      </c>
      <c r="B748" t="s">
        <v>20337</v>
      </c>
      <c r="C748">
        <v>5</v>
      </c>
    </row>
    <row r="749" spans="1:3" x14ac:dyDescent="0.3">
      <c r="A749" t="s">
        <v>20335</v>
      </c>
      <c r="B749" t="s">
        <v>20337</v>
      </c>
      <c r="C749">
        <v>3</v>
      </c>
    </row>
    <row r="750" spans="1:3" x14ac:dyDescent="0.3">
      <c r="A750" t="s">
        <v>20335</v>
      </c>
      <c r="B750" t="s">
        <v>20338</v>
      </c>
      <c r="C750">
        <v>4</v>
      </c>
    </row>
    <row r="751" spans="1:3" x14ac:dyDescent="0.3">
      <c r="A751" t="s">
        <v>20335</v>
      </c>
      <c r="B751" t="s">
        <v>20338</v>
      </c>
      <c r="C751">
        <v>3</v>
      </c>
    </row>
    <row r="752" spans="1:3" x14ac:dyDescent="0.3">
      <c r="A752" t="s">
        <v>20335</v>
      </c>
      <c r="B752" t="s">
        <v>20338</v>
      </c>
      <c r="C752">
        <v>2</v>
      </c>
    </row>
    <row r="753" spans="1:3" x14ac:dyDescent="0.3">
      <c r="A753" t="s">
        <v>20335</v>
      </c>
      <c r="B753" t="s">
        <v>20337</v>
      </c>
      <c r="C753">
        <v>4</v>
      </c>
    </row>
    <row r="754" spans="1:3" x14ac:dyDescent="0.3">
      <c r="A754" t="s">
        <v>20334</v>
      </c>
      <c r="B754" t="s">
        <v>20337</v>
      </c>
      <c r="C754">
        <v>2</v>
      </c>
    </row>
    <row r="755" spans="1:3" x14ac:dyDescent="0.3">
      <c r="A755" t="s">
        <v>20335</v>
      </c>
      <c r="B755" t="s">
        <v>20337</v>
      </c>
      <c r="C755">
        <v>3</v>
      </c>
    </row>
    <row r="756" spans="1:3" x14ac:dyDescent="0.3">
      <c r="A756" t="s">
        <v>20334</v>
      </c>
      <c r="B756" t="s">
        <v>20337</v>
      </c>
      <c r="C756">
        <v>5</v>
      </c>
    </row>
    <row r="757" spans="1:3" x14ac:dyDescent="0.3">
      <c r="A757" t="s">
        <v>20335</v>
      </c>
      <c r="B757" t="s">
        <v>20337</v>
      </c>
      <c r="C757">
        <v>1</v>
      </c>
    </row>
    <row r="758" spans="1:3" x14ac:dyDescent="0.3">
      <c r="A758" t="s">
        <v>20335</v>
      </c>
      <c r="B758" t="s">
        <v>20338</v>
      </c>
      <c r="C758">
        <v>3</v>
      </c>
    </row>
    <row r="759" spans="1:3" x14ac:dyDescent="0.3">
      <c r="A759" t="s">
        <v>20335</v>
      </c>
      <c r="B759" t="s">
        <v>20338</v>
      </c>
      <c r="C759">
        <v>4</v>
      </c>
    </row>
    <row r="760" spans="1:3" x14ac:dyDescent="0.3">
      <c r="A760" t="s">
        <v>20334</v>
      </c>
      <c r="B760" t="s">
        <v>20337</v>
      </c>
      <c r="C760">
        <v>4</v>
      </c>
    </row>
    <row r="761" spans="1:3" x14ac:dyDescent="0.3">
      <c r="A761" t="s">
        <v>20335</v>
      </c>
      <c r="B761" t="s">
        <v>20337</v>
      </c>
      <c r="C761">
        <v>1</v>
      </c>
    </row>
    <row r="762" spans="1:3" x14ac:dyDescent="0.3">
      <c r="A762" t="s">
        <v>20334</v>
      </c>
      <c r="B762" t="s">
        <v>20337</v>
      </c>
      <c r="C762">
        <v>4</v>
      </c>
    </row>
    <row r="763" spans="1:3" x14ac:dyDescent="0.3">
      <c r="A763" t="s">
        <v>20334</v>
      </c>
      <c r="B763" t="s">
        <v>20337</v>
      </c>
      <c r="C763">
        <v>4</v>
      </c>
    </row>
    <row r="764" spans="1:3" x14ac:dyDescent="0.3">
      <c r="A764" t="s">
        <v>20335</v>
      </c>
      <c r="B764" t="s">
        <v>20338</v>
      </c>
      <c r="C764">
        <v>3</v>
      </c>
    </row>
    <row r="765" spans="1:3" x14ac:dyDescent="0.3">
      <c r="A765" t="s">
        <v>20335</v>
      </c>
      <c r="B765" t="s">
        <v>20338</v>
      </c>
      <c r="C765">
        <v>3</v>
      </c>
    </row>
    <row r="766" spans="1:3" x14ac:dyDescent="0.3">
      <c r="A766" t="s">
        <v>20335</v>
      </c>
      <c r="B766" t="s">
        <v>20338</v>
      </c>
      <c r="C766">
        <v>4</v>
      </c>
    </row>
    <row r="767" spans="1:3" x14ac:dyDescent="0.3">
      <c r="A767" t="s">
        <v>20334</v>
      </c>
      <c r="B767" t="s">
        <v>20337</v>
      </c>
      <c r="C767">
        <v>2</v>
      </c>
    </row>
    <row r="768" spans="1:3" x14ac:dyDescent="0.3">
      <c r="A768" t="s">
        <v>20334</v>
      </c>
      <c r="B768" t="s">
        <v>20337</v>
      </c>
      <c r="C768">
        <v>2</v>
      </c>
    </row>
    <row r="769" spans="1:3" x14ac:dyDescent="0.3">
      <c r="A769" t="s">
        <v>20335</v>
      </c>
      <c r="B769" t="s">
        <v>20337</v>
      </c>
      <c r="C769">
        <v>2</v>
      </c>
    </row>
    <row r="770" spans="1:3" x14ac:dyDescent="0.3">
      <c r="A770" t="s">
        <v>20335</v>
      </c>
      <c r="B770" t="s">
        <v>20337</v>
      </c>
      <c r="C770">
        <v>1</v>
      </c>
    </row>
    <row r="771" spans="1:3" x14ac:dyDescent="0.3">
      <c r="A771" t="s">
        <v>20335</v>
      </c>
      <c r="B771" t="s">
        <v>20338</v>
      </c>
      <c r="C771">
        <v>2</v>
      </c>
    </row>
    <row r="772" spans="1:3" x14ac:dyDescent="0.3">
      <c r="A772" t="s">
        <v>20334</v>
      </c>
      <c r="B772" t="s">
        <v>20337</v>
      </c>
      <c r="C772">
        <v>3</v>
      </c>
    </row>
    <row r="773" spans="1:3" x14ac:dyDescent="0.3">
      <c r="A773" t="s">
        <v>20334</v>
      </c>
      <c r="B773" t="s">
        <v>20337</v>
      </c>
      <c r="C773">
        <v>2</v>
      </c>
    </row>
    <row r="774" spans="1:3" x14ac:dyDescent="0.3">
      <c r="A774" t="s">
        <v>20335</v>
      </c>
      <c r="B774" t="s">
        <v>20338</v>
      </c>
      <c r="C774">
        <v>3</v>
      </c>
    </row>
    <row r="775" spans="1:3" x14ac:dyDescent="0.3">
      <c r="A775" t="s">
        <v>20334</v>
      </c>
      <c r="B775" t="s">
        <v>20337</v>
      </c>
      <c r="C775">
        <v>3</v>
      </c>
    </row>
    <row r="776" spans="1:3" x14ac:dyDescent="0.3">
      <c r="A776" t="s">
        <v>20335</v>
      </c>
      <c r="B776" t="s">
        <v>20338</v>
      </c>
      <c r="C776">
        <v>4</v>
      </c>
    </row>
    <row r="777" spans="1:3" x14ac:dyDescent="0.3">
      <c r="A777" t="s">
        <v>20335</v>
      </c>
      <c r="B777" t="s">
        <v>20337</v>
      </c>
      <c r="C777">
        <v>3</v>
      </c>
    </row>
    <row r="778" spans="1:3" x14ac:dyDescent="0.3">
      <c r="A778" t="s">
        <v>20335</v>
      </c>
      <c r="B778" t="s">
        <v>20337</v>
      </c>
      <c r="C778">
        <v>4</v>
      </c>
    </row>
    <row r="779" spans="1:3" x14ac:dyDescent="0.3">
      <c r="A779" t="s">
        <v>20334</v>
      </c>
      <c r="B779" t="s">
        <v>20337</v>
      </c>
      <c r="C779">
        <v>1</v>
      </c>
    </row>
    <row r="780" spans="1:3" x14ac:dyDescent="0.3">
      <c r="A780" t="s">
        <v>20336</v>
      </c>
      <c r="B780" t="s">
        <v>20338</v>
      </c>
      <c r="C780">
        <v>1</v>
      </c>
    </row>
    <row r="781" spans="1:3" x14ac:dyDescent="0.3">
      <c r="A781" t="s">
        <v>20335</v>
      </c>
      <c r="B781" t="s">
        <v>20338</v>
      </c>
      <c r="C781">
        <v>2</v>
      </c>
    </row>
    <row r="782" spans="1:3" x14ac:dyDescent="0.3">
      <c r="A782" t="s">
        <v>20335</v>
      </c>
      <c r="B782" t="s">
        <v>20337</v>
      </c>
      <c r="C782">
        <v>2</v>
      </c>
    </row>
    <row r="783" spans="1:3" x14ac:dyDescent="0.3">
      <c r="A783" t="s">
        <v>20335</v>
      </c>
      <c r="B783" t="s">
        <v>20337</v>
      </c>
      <c r="C783">
        <v>1</v>
      </c>
    </row>
    <row r="784" spans="1:3" x14ac:dyDescent="0.3">
      <c r="A784" t="s">
        <v>20335</v>
      </c>
      <c r="B784" t="s">
        <v>20337</v>
      </c>
      <c r="C784">
        <v>2</v>
      </c>
    </row>
    <row r="785" spans="1:3" x14ac:dyDescent="0.3">
      <c r="A785" t="s">
        <v>20334</v>
      </c>
      <c r="B785" t="s">
        <v>20337</v>
      </c>
      <c r="C785">
        <v>3</v>
      </c>
    </row>
    <row r="786" spans="1:3" x14ac:dyDescent="0.3">
      <c r="A786" t="s">
        <v>20335</v>
      </c>
      <c r="B786" t="s">
        <v>20338</v>
      </c>
      <c r="C786">
        <v>4</v>
      </c>
    </row>
    <row r="787" spans="1:3" x14ac:dyDescent="0.3">
      <c r="A787" t="s">
        <v>20336</v>
      </c>
      <c r="B787" t="s">
        <v>20338</v>
      </c>
      <c r="C787">
        <v>3</v>
      </c>
    </row>
    <row r="788" spans="1:3" x14ac:dyDescent="0.3">
      <c r="A788" t="s">
        <v>20334</v>
      </c>
      <c r="B788" t="s">
        <v>20337</v>
      </c>
      <c r="C788">
        <v>3</v>
      </c>
    </row>
    <row r="789" spans="1:3" x14ac:dyDescent="0.3">
      <c r="A789" t="s">
        <v>20335</v>
      </c>
      <c r="B789" t="s">
        <v>20337</v>
      </c>
      <c r="C789">
        <v>1</v>
      </c>
    </row>
    <row r="790" spans="1:3" x14ac:dyDescent="0.3">
      <c r="A790" t="s">
        <v>20336</v>
      </c>
      <c r="B790" t="s">
        <v>20337</v>
      </c>
      <c r="C790">
        <v>3</v>
      </c>
    </row>
    <row r="791" spans="1:3" x14ac:dyDescent="0.3">
      <c r="A791" t="s">
        <v>20335</v>
      </c>
      <c r="B791" t="s">
        <v>20338</v>
      </c>
      <c r="C791">
        <v>5</v>
      </c>
    </row>
    <row r="792" spans="1:3" x14ac:dyDescent="0.3">
      <c r="A792" t="s">
        <v>20335</v>
      </c>
      <c r="B792" t="s">
        <v>20337</v>
      </c>
      <c r="C792">
        <v>3</v>
      </c>
    </row>
    <row r="793" spans="1:3" x14ac:dyDescent="0.3">
      <c r="A793" t="s">
        <v>20336</v>
      </c>
      <c r="B793" t="s">
        <v>20337</v>
      </c>
      <c r="C793">
        <v>1</v>
      </c>
    </row>
    <row r="794" spans="1:3" x14ac:dyDescent="0.3">
      <c r="A794" t="s">
        <v>20335</v>
      </c>
      <c r="B794" t="s">
        <v>20338</v>
      </c>
      <c r="C794">
        <v>3</v>
      </c>
    </row>
    <row r="795" spans="1:3" x14ac:dyDescent="0.3">
      <c r="A795" t="s">
        <v>20335</v>
      </c>
      <c r="B795" t="s">
        <v>20337</v>
      </c>
      <c r="C795">
        <v>2</v>
      </c>
    </row>
    <row r="796" spans="1:3" x14ac:dyDescent="0.3">
      <c r="A796" t="s">
        <v>20334</v>
      </c>
      <c r="B796" t="s">
        <v>20337</v>
      </c>
      <c r="C796">
        <v>2</v>
      </c>
    </row>
    <row r="797" spans="1:3" x14ac:dyDescent="0.3">
      <c r="A797" t="s">
        <v>20334</v>
      </c>
      <c r="B797" t="s">
        <v>20337</v>
      </c>
      <c r="C797">
        <v>5</v>
      </c>
    </row>
    <row r="798" spans="1:3" x14ac:dyDescent="0.3">
      <c r="A798" t="s">
        <v>20335</v>
      </c>
      <c r="B798" t="s">
        <v>20337</v>
      </c>
      <c r="C798">
        <v>4</v>
      </c>
    </row>
    <row r="799" spans="1:3" x14ac:dyDescent="0.3">
      <c r="A799" t="s">
        <v>20334</v>
      </c>
      <c r="B799" t="s">
        <v>20337</v>
      </c>
      <c r="C799">
        <v>5</v>
      </c>
    </row>
    <row r="800" spans="1:3" x14ac:dyDescent="0.3">
      <c r="A800" t="s">
        <v>20335</v>
      </c>
      <c r="B800" t="s">
        <v>20338</v>
      </c>
      <c r="C800">
        <v>3</v>
      </c>
    </row>
    <row r="801" spans="1:3" x14ac:dyDescent="0.3">
      <c r="A801" t="s">
        <v>20335</v>
      </c>
      <c r="B801" t="s">
        <v>20337</v>
      </c>
      <c r="C801">
        <v>4</v>
      </c>
    </row>
    <row r="802" spans="1:3" x14ac:dyDescent="0.3">
      <c r="A802" t="s">
        <v>20335</v>
      </c>
      <c r="B802" t="s">
        <v>20337</v>
      </c>
      <c r="C802">
        <v>2</v>
      </c>
    </row>
    <row r="803" spans="1:3" x14ac:dyDescent="0.3">
      <c r="A803" t="s">
        <v>20335</v>
      </c>
      <c r="B803" t="s">
        <v>20338</v>
      </c>
      <c r="C803">
        <v>1</v>
      </c>
    </row>
    <row r="804" spans="1:3" x14ac:dyDescent="0.3">
      <c r="A804" t="s">
        <v>20335</v>
      </c>
      <c r="B804" t="s">
        <v>20337</v>
      </c>
      <c r="C804">
        <v>4</v>
      </c>
    </row>
    <row r="805" spans="1:3" x14ac:dyDescent="0.3">
      <c r="A805" t="s">
        <v>20334</v>
      </c>
      <c r="B805" t="s">
        <v>20337</v>
      </c>
      <c r="C805">
        <v>5</v>
      </c>
    </row>
    <row r="806" spans="1:3" x14ac:dyDescent="0.3">
      <c r="A806" t="s">
        <v>20335</v>
      </c>
      <c r="B806" t="s">
        <v>20338</v>
      </c>
      <c r="C806">
        <v>1</v>
      </c>
    </row>
    <row r="807" spans="1:3" x14ac:dyDescent="0.3">
      <c r="A807" t="s">
        <v>20334</v>
      </c>
      <c r="B807" t="s">
        <v>20337</v>
      </c>
      <c r="C807">
        <v>3</v>
      </c>
    </row>
    <row r="808" spans="1:3" x14ac:dyDescent="0.3">
      <c r="A808" t="s">
        <v>20335</v>
      </c>
      <c r="B808" t="s">
        <v>20338</v>
      </c>
      <c r="C808">
        <v>3</v>
      </c>
    </row>
    <row r="809" spans="1:3" x14ac:dyDescent="0.3">
      <c r="A809" t="s">
        <v>20334</v>
      </c>
      <c r="B809" t="s">
        <v>20337</v>
      </c>
      <c r="C809">
        <v>2</v>
      </c>
    </row>
    <row r="810" spans="1:3" x14ac:dyDescent="0.3">
      <c r="A810" t="s">
        <v>20335</v>
      </c>
      <c r="B810" t="s">
        <v>20337</v>
      </c>
      <c r="C810">
        <v>2</v>
      </c>
    </row>
    <row r="811" spans="1:3" x14ac:dyDescent="0.3">
      <c r="A811" t="s">
        <v>20334</v>
      </c>
      <c r="B811" t="s">
        <v>20337</v>
      </c>
      <c r="C811">
        <v>4</v>
      </c>
    </row>
    <row r="812" spans="1:3" x14ac:dyDescent="0.3">
      <c r="A812" t="s">
        <v>20335</v>
      </c>
      <c r="B812" t="s">
        <v>20338</v>
      </c>
      <c r="C812">
        <v>1</v>
      </c>
    </row>
    <row r="813" spans="1:3" x14ac:dyDescent="0.3">
      <c r="A813" t="s">
        <v>20335</v>
      </c>
      <c r="B813" t="s">
        <v>20337</v>
      </c>
      <c r="C813">
        <v>3</v>
      </c>
    </row>
    <row r="814" spans="1:3" x14ac:dyDescent="0.3">
      <c r="A814" t="s">
        <v>20335</v>
      </c>
      <c r="B814" t="s">
        <v>20338</v>
      </c>
      <c r="C814">
        <v>3</v>
      </c>
    </row>
    <row r="815" spans="1:3" x14ac:dyDescent="0.3">
      <c r="A815" t="s">
        <v>20335</v>
      </c>
      <c r="B815" t="s">
        <v>20337</v>
      </c>
      <c r="C815">
        <v>2</v>
      </c>
    </row>
    <row r="816" spans="1:3" x14ac:dyDescent="0.3">
      <c r="A816" t="s">
        <v>20334</v>
      </c>
      <c r="B816" t="s">
        <v>20337</v>
      </c>
      <c r="C816">
        <v>2</v>
      </c>
    </row>
    <row r="817" spans="1:3" x14ac:dyDescent="0.3">
      <c r="A817" t="s">
        <v>20335</v>
      </c>
      <c r="B817" t="s">
        <v>20337</v>
      </c>
      <c r="C817">
        <v>2</v>
      </c>
    </row>
    <row r="818" spans="1:3" x14ac:dyDescent="0.3">
      <c r="A818" t="s">
        <v>20334</v>
      </c>
      <c r="B818" t="s">
        <v>20337</v>
      </c>
      <c r="C818">
        <v>2</v>
      </c>
    </row>
    <row r="819" spans="1:3" x14ac:dyDescent="0.3">
      <c r="A819" t="s">
        <v>20334</v>
      </c>
      <c r="B819" t="s">
        <v>20337</v>
      </c>
      <c r="C819">
        <v>3</v>
      </c>
    </row>
    <row r="820" spans="1:3" x14ac:dyDescent="0.3">
      <c r="A820" t="s">
        <v>20334</v>
      </c>
      <c r="B820" t="s">
        <v>20337</v>
      </c>
      <c r="C820">
        <v>3</v>
      </c>
    </row>
    <row r="821" spans="1:3" x14ac:dyDescent="0.3">
      <c r="A821" t="s">
        <v>20334</v>
      </c>
      <c r="B821" t="s">
        <v>20337</v>
      </c>
      <c r="C821">
        <v>3</v>
      </c>
    </row>
    <row r="822" spans="1:3" x14ac:dyDescent="0.3">
      <c r="A822" t="s">
        <v>20334</v>
      </c>
      <c r="B822" t="s">
        <v>20337</v>
      </c>
      <c r="C822">
        <v>3</v>
      </c>
    </row>
    <row r="823" spans="1:3" x14ac:dyDescent="0.3">
      <c r="A823" t="s">
        <v>20335</v>
      </c>
      <c r="B823" t="s">
        <v>20338</v>
      </c>
      <c r="C823">
        <v>2</v>
      </c>
    </row>
    <row r="824" spans="1:3" x14ac:dyDescent="0.3">
      <c r="A824" t="s">
        <v>20335</v>
      </c>
      <c r="B824" t="s">
        <v>20337</v>
      </c>
      <c r="C824">
        <v>4</v>
      </c>
    </row>
    <row r="825" spans="1:3" x14ac:dyDescent="0.3">
      <c r="A825" t="s">
        <v>20334</v>
      </c>
      <c r="B825" t="s">
        <v>20337</v>
      </c>
      <c r="C825">
        <v>4</v>
      </c>
    </row>
    <row r="826" spans="1:3" x14ac:dyDescent="0.3">
      <c r="A826" t="s">
        <v>20334</v>
      </c>
      <c r="B826" t="s">
        <v>20337</v>
      </c>
      <c r="C826">
        <v>4</v>
      </c>
    </row>
    <row r="827" spans="1:3" x14ac:dyDescent="0.3">
      <c r="A827" t="s">
        <v>20334</v>
      </c>
      <c r="B827" t="s">
        <v>20337</v>
      </c>
      <c r="C827">
        <v>1</v>
      </c>
    </row>
    <row r="828" spans="1:3" x14ac:dyDescent="0.3">
      <c r="A828" t="s">
        <v>20335</v>
      </c>
      <c r="B828" t="s">
        <v>20337</v>
      </c>
      <c r="C828">
        <v>2</v>
      </c>
    </row>
    <row r="829" spans="1:3" x14ac:dyDescent="0.3">
      <c r="A829" t="s">
        <v>20334</v>
      </c>
      <c r="B829" t="s">
        <v>20337</v>
      </c>
      <c r="C829">
        <v>4</v>
      </c>
    </row>
    <row r="830" spans="1:3" x14ac:dyDescent="0.3">
      <c r="A830" t="s">
        <v>20335</v>
      </c>
      <c r="B830" t="s">
        <v>20337</v>
      </c>
      <c r="C830">
        <v>4</v>
      </c>
    </row>
    <row r="831" spans="1:3" x14ac:dyDescent="0.3">
      <c r="A831" t="s">
        <v>20335</v>
      </c>
      <c r="B831" t="s">
        <v>20338</v>
      </c>
      <c r="C831">
        <v>1</v>
      </c>
    </row>
    <row r="832" spans="1:3" x14ac:dyDescent="0.3">
      <c r="A832" t="s">
        <v>20334</v>
      </c>
      <c r="B832" t="s">
        <v>20337</v>
      </c>
      <c r="C832">
        <v>2</v>
      </c>
    </row>
    <row r="833" spans="1:3" x14ac:dyDescent="0.3">
      <c r="A833" t="s">
        <v>20335</v>
      </c>
      <c r="B833" t="s">
        <v>20337</v>
      </c>
      <c r="C833">
        <v>2</v>
      </c>
    </row>
    <row r="834" spans="1:3" x14ac:dyDescent="0.3">
      <c r="A834" t="s">
        <v>20335</v>
      </c>
      <c r="B834" t="s">
        <v>20338</v>
      </c>
      <c r="C834">
        <v>3</v>
      </c>
    </row>
    <row r="835" spans="1:3" x14ac:dyDescent="0.3">
      <c r="A835" t="s">
        <v>20334</v>
      </c>
      <c r="B835" t="s">
        <v>20337</v>
      </c>
      <c r="C835">
        <v>5</v>
      </c>
    </row>
    <row r="836" spans="1:3" x14ac:dyDescent="0.3">
      <c r="A836" t="s">
        <v>20335</v>
      </c>
      <c r="B836" t="s">
        <v>20337</v>
      </c>
      <c r="C836">
        <v>4</v>
      </c>
    </row>
    <row r="837" spans="1:3" x14ac:dyDescent="0.3">
      <c r="A837" t="s">
        <v>20335</v>
      </c>
      <c r="B837" t="s">
        <v>20337</v>
      </c>
      <c r="C837">
        <v>3</v>
      </c>
    </row>
    <row r="838" spans="1:3" x14ac:dyDescent="0.3">
      <c r="A838" t="s">
        <v>20334</v>
      </c>
      <c r="B838" t="s">
        <v>20337</v>
      </c>
      <c r="C838">
        <v>5</v>
      </c>
    </row>
    <row r="839" spans="1:3" x14ac:dyDescent="0.3">
      <c r="A839" t="s">
        <v>20335</v>
      </c>
      <c r="B839" t="s">
        <v>20337</v>
      </c>
      <c r="C839">
        <v>4</v>
      </c>
    </row>
    <row r="840" spans="1:3" x14ac:dyDescent="0.3">
      <c r="A840" t="s">
        <v>20334</v>
      </c>
      <c r="B840" t="s">
        <v>20337</v>
      </c>
      <c r="C840">
        <v>3</v>
      </c>
    </row>
    <row r="841" spans="1:3" x14ac:dyDescent="0.3">
      <c r="A841" t="s">
        <v>20334</v>
      </c>
      <c r="B841" t="s">
        <v>20337</v>
      </c>
      <c r="C841">
        <v>5</v>
      </c>
    </row>
    <row r="842" spans="1:3" x14ac:dyDescent="0.3">
      <c r="A842" t="s">
        <v>20334</v>
      </c>
      <c r="B842" t="s">
        <v>20337</v>
      </c>
      <c r="C842">
        <v>2</v>
      </c>
    </row>
    <row r="843" spans="1:3" x14ac:dyDescent="0.3">
      <c r="A843" t="s">
        <v>20334</v>
      </c>
      <c r="B843" t="s">
        <v>20337</v>
      </c>
      <c r="C843">
        <v>3</v>
      </c>
    </row>
    <row r="844" spans="1:3" x14ac:dyDescent="0.3">
      <c r="A844" t="s">
        <v>20334</v>
      </c>
      <c r="B844" t="s">
        <v>20337</v>
      </c>
      <c r="C844">
        <v>5</v>
      </c>
    </row>
    <row r="845" spans="1:3" x14ac:dyDescent="0.3">
      <c r="A845" t="s">
        <v>20335</v>
      </c>
      <c r="B845" t="s">
        <v>20337</v>
      </c>
      <c r="C845">
        <v>1</v>
      </c>
    </row>
    <row r="846" spans="1:3" x14ac:dyDescent="0.3">
      <c r="A846" t="s">
        <v>20334</v>
      </c>
      <c r="B846" t="s">
        <v>20337</v>
      </c>
      <c r="C846">
        <v>4</v>
      </c>
    </row>
    <row r="847" spans="1:3" x14ac:dyDescent="0.3">
      <c r="A847" t="s">
        <v>20334</v>
      </c>
      <c r="B847" t="s">
        <v>20337</v>
      </c>
      <c r="C847">
        <v>5</v>
      </c>
    </row>
    <row r="848" spans="1:3" x14ac:dyDescent="0.3">
      <c r="A848" t="s">
        <v>20335</v>
      </c>
      <c r="B848" t="s">
        <v>20337</v>
      </c>
      <c r="C848">
        <v>2</v>
      </c>
    </row>
    <row r="849" spans="1:3" x14ac:dyDescent="0.3">
      <c r="A849" t="s">
        <v>20334</v>
      </c>
      <c r="B849" t="s">
        <v>20337</v>
      </c>
      <c r="C849">
        <v>3</v>
      </c>
    </row>
    <row r="850" spans="1:3" x14ac:dyDescent="0.3">
      <c r="A850" t="s">
        <v>20334</v>
      </c>
      <c r="B850" t="s">
        <v>20337</v>
      </c>
      <c r="C850">
        <v>2</v>
      </c>
    </row>
    <row r="851" spans="1:3" x14ac:dyDescent="0.3">
      <c r="A851" t="s">
        <v>20334</v>
      </c>
      <c r="B851" t="s">
        <v>20337</v>
      </c>
      <c r="C851">
        <v>5</v>
      </c>
    </row>
    <row r="852" spans="1:3" x14ac:dyDescent="0.3">
      <c r="A852" t="s">
        <v>20335</v>
      </c>
      <c r="B852" t="s">
        <v>20337</v>
      </c>
      <c r="C852">
        <v>5</v>
      </c>
    </row>
    <row r="853" spans="1:3" x14ac:dyDescent="0.3">
      <c r="A853" t="s">
        <v>20335</v>
      </c>
      <c r="B853" t="s">
        <v>20337</v>
      </c>
      <c r="C853">
        <v>3</v>
      </c>
    </row>
    <row r="854" spans="1:3" x14ac:dyDescent="0.3">
      <c r="A854" t="s">
        <v>20334</v>
      </c>
      <c r="B854" t="s">
        <v>20337</v>
      </c>
      <c r="C854">
        <v>4</v>
      </c>
    </row>
    <row r="855" spans="1:3" x14ac:dyDescent="0.3">
      <c r="A855" t="s">
        <v>20334</v>
      </c>
      <c r="B855" t="s">
        <v>20337</v>
      </c>
      <c r="C855">
        <v>4</v>
      </c>
    </row>
    <row r="856" spans="1:3" x14ac:dyDescent="0.3">
      <c r="A856" t="s">
        <v>20335</v>
      </c>
      <c r="B856" t="s">
        <v>20337</v>
      </c>
      <c r="C856">
        <v>4</v>
      </c>
    </row>
    <row r="857" spans="1:3" x14ac:dyDescent="0.3">
      <c r="A857" t="s">
        <v>20335</v>
      </c>
      <c r="B857" t="s">
        <v>20337</v>
      </c>
      <c r="C857">
        <v>3</v>
      </c>
    </row>
    <row r="858" spans="1:3" x14ac:dyDescent="0.3">
      <c r="A858" t="s">
        <v>20335</v>
      </c>
      <c r="B858" t="s">
        <v>20337</v>
      </c>
      <c r="C858">
        <v>4</v>
      </c>
    </row>
    <row r="859" spans="1:3" x14ac:dyDescent="0.3">
      <c r="A859" t="s">
        <v>20336</v>
      </c>
      <c r="B859" t="s">
        <v>20338</v>
      </c>
      <c r="C859">
        <v>3</v>
      </c>
    </row>
    <row r="860" spans="1:3" x14ac:dyDescent="0.3">
      <c r="A860" t="s">
        <v>20335</v>
      </c>
      <c r="B860" t="s">
        <v>20338</v>
      </c>
      <c r="C860">
        <v>2</v>
      </c>
    </row>
    <row r="861" spans="1:3" x14ac:dyDescent="0.3">
      <c r="A861" t="s">
        <v>20335</v>
      </c>
      <c r="B861" t="s">
        <v>20338</v>
      </c>
      <c r="C861">
        <v>2</v>
      </c>
    </row>
    <row r="862" spans="1:3" x14ac:dyDescent="0.3">
      <c r="A862" t="s">
        <v>20335</v>
      </c>
      <c r="B862" t="s">
        <v>20338</v>
      </c>
      <c r="C862">
        <v>3</v>
      </c>
    </row>
    <row r="863" spans="1:3" x14ac:dyDescent="0.3">
      <c r="A863" t="s">
        <v>20335</v>
      </c>
      <c r="B863" t="s">
        <v>20338</v>
      </c>
      <c r="C863">
        <v>2</v>
      </c>
    </row>
    <row r="864" spans="1:3" x14ac:dyDescent="0.3">
      <c r="A864" t="s">
        <v>20335</v>
      </c>
      <c r="B864" t="s">
        <v>20338</v>
      </c>
      <c r="C864">
        <v>3</v>
      </c>
    </row>
    <row r="865" spans="1:3" x14ac:dyDescent="0.3">
      <c r="A865" t="s">
        <v>20335</v>
      </c>
      <c r="B865" t="s">
        <v>20338</v>
      </c>
      <c r="C865">
        <v>4</v>
      </c>
    </row>
    <row r="866" spans="1:3" x14ac:dyDescent="0.3">
      <c r="A866" t="s">
        <v>20335</v>
      </c>
      <c r="B866" t="s">
        <v>20338</v>
      </c>
      <c r="C866">
        <v>4</v>
      </c>
    </row>
    <row r="867" spans="1:3" x14ac:dyDescent="0.3">
      <c r="A867" t="s">
        <v>20335</v>
      </c>
      <c r="B867" t="s">
        <v>20337</v>
      </c>
      <c r="C867">
        <v>1</v>
      </c>
    </row>
    <row r="868" spans="1:3" x14ac:dyDescent="0.3">
      <c r="A868" t="s">
        <v>20334</v>
      </c>
      <c r="B868" t="s">
        <v>20337</v>
      </c>
      <c r="C868">
        <v>5</v>
      </c>
    </row>
    <row r="869" spans="1:3" x14ac:dyDescent="0.3">
      <c r="A869" t="s">
        <v>20335</v>
      </c>
      <c r="B869" t="s">
        <v>20337</v>
      </c>
      <c r="C869">
        <v>3</v>
      </c>
    </row>
    <row r="870" spans="1:3" x14ac:dyDescent="0.3">
      <c r="A870" t="s">
        <v>20334</v>
      </c>
      <c r="B870" t="s">
        <v>20337</v>
      </c>
      <c r="C870">
        <v>4</v>
      </c>
    </row>
    <row r="871" spans="1:3" x14ac:dyDescent="0.3">
      <c r="A871" t="s">
        <v>20335</v>
      </c>
      <c r="B871" t="s">
        <v>20337</v>
      </c>
      <c r="C871">
        <v>3</v>
      </c>
    </row>
    <row r="872" spans="1:3" x14ac:dyDescent="0.3">
      <c r="A872" t="s">
        <v>20335</v>
      </c>
      <c r="B872" t="s">
        <v>20337</v>
      </c>
      <c r="C872">
        <v>2</v>
      </c>
    </row>
    <row r="873" spans="1:3" x14ac:dyDescent="0.3">
      <c r="A873" t="s">
        <v>20335</v>
      </c>
      <c r="B873" t="s">
        <v>20337</v>
      </c>
      <c r="C873">
        <v>4</v>
      </c>
    </row>
    <row r="874" spans="1:3" x14ac:dyDescent="0.3">
      <c r="A874" t="s">
        <v>20335</v>
      </c>
      <c r="B874" t="s">
        <v>20338</v>
      </c>
      <c r="C874">
        <v>3</v>
      </c>
    </row>
    <row r="875" spans="1:3" x14ac:dyDescent="0.3">
      <c r="A875" t="s">
        <v>20334</v>
      </c>
      <c r="B875" t="s">
        <v>20337</v>
      </c>
      <c r="C875">
        <v>2</v>
      </c>
    </row>
    <row r="876" spans="1:3" x14ac:dyDescent="0.3">
      <c r="A876" t="s">
        <v>20334</v>
      </c>
      <c r="B876" t="s">
        <v>20337</v>
      </c>
      <c r="C876">
        <v>3</v>
      </c>
    </row>
    <row r="877" spans="1:3" x14ac:dyDescent="0.3">
      <c r="A877" t="s">
        <v>20335</v>
      </c>
      <c r="B877" t="s">
        <v>20337</v>
      </c>
      <c r="C877">
        <v>3</v>
      </c>
    </row>
    <row r="878" spans="1:3" x14ac:dyDescent="0.3">
      <c r="A878" t="s">
        <v>20334</v>
      </c>
      <c r="B878" t="s">
        <v>20337</v>
      </c>
      <c r="C878">
        <v>4</v>
      </c>
    </row>
    <row r="879" spans="1:3" x14ac:dyDescent="0.3">
      <c r="A879" t="s">
        <v>20334</v>
      </c>
      <c r="B879" t="s">
        <v>20337</v>
      </c>
      <c r="C879">
        <v>3</v>
      </c>
    </row>
    <row r="880" spans="1:3" x14ac:dyDescent="0.3">
      <c r="A880" t="s">
        <v>20335</v>
      </c>
      <c r="B880" t="s">
        <v>20338</v>
      </c>
      <c r="C880">
        <v>5</v>
      </c>
    </row>
    <row r="881" spans="1:3" x14ac:dyDescent="0.3">
      <c r="A881" t="s">
        <v>20334</v>
      </c>
      <c r="B881" t="s">
        <v>20337</v>
      </c>
      <c r="C881">
        <v>3</v>
      </c>
    </row>
    <row r="882" spans="1:3" x14ac:dyDescent="0.3">
      <c r="A882" t="s">
        <v>20335</v>
      </c>
      <c r="B882" t="s">
        <v>20337</v>
      </c>
      <c r="C882">
        <v>3</v>
      </c>
    </row>
    <row r="883" spans="1:3" x14ac:dyDescent="0.3">
      <c r="A883" t="s">
        <v>20335</v>
      </c>
      <c r="B883" t="s">
        <v>20337</v>
      </c>
      <c r="C883">
        <v>3</v>
      </c>
    </row>
    <row r="884" spans="1:3" x14ac:dyDescent="0.3">
      <c r="A884" t="s">
        <v>20335</v>
      </c>
      <c r="B884" t="s">
        <v>20338</v>
      </c>
      <c r="C884">
        <v>4</v>
      </c>
    </row>
    <row r="885" spans="1:3" x14ac:dyDescent="0.3">
      <c r="A885" t="s">
        <v>20335</v>
      </c>
      <c r="B885" t="s">
        <v>20337</v>
      </c>
      <c r="C885">
        <v>4</v>
      </c>
    </row>
    <row r="886" spans="1:3" x14ac:dyDescent="0.3">
      <c r="A886" t="s">
        <v>20334</v>
      </c>
      <c r="B886" t="s">
        <v>20337</v>
      </c>
      <c r="C886">
        <v>3</v>
      </c>
    </row>
    <row r="887" spans="1:3" x14ac:dyDescent="0.3">
      <c r="A887" t="s">
        <v>20335</v>
      </c>
      <c r="B887" t="s">
        <v>20338</v>
      </c>
      <c r="C887">
        <v>3</v>
      </c>
    </row>
    <row r="888" spans="1:3" x14ac:dyDescent="0.3">
      <c r="A888" t="s">
        <v>20335</v>
      </c>
      <c r="B888" t="s">
        <v>20338</v>
      </c>
      <c r="C888">
        <v>5</v>
      </c>
    </row>
    <row r="889" spans="1:3" x14ac:dyDescent="0.3">
      <c r="A889" t="s">
        <v>20334</v>
      </c>
      <c r="B889" t="s">
        <v>20337</v>
      </c>
      <c r="C889">
        <v>3</v>
      </c>
    </row>
    <row r="890" spans="1:3" x14ac:dyDescent="0.3">
      <c r="A890" t="s">
        <v>20335</v>
      </c>
      <c r="B890" t="s">
        <v>20337</v>
      </c>
      <c r="C890">
        <v>2</v>
      </c>
    </row>
    <row r="891" spans="1:3" x14ac:dyDescent="0.3">
      <c r="A891" t="s">
        <v>20334</v>
      </c>
      <c r="B891" t="s">
        <v>20337</v>
      </c>
      <c r="C891">
        <v>3</v>
      </c>
    </row>
    <row r="892" spans="1:3" x14ac:dyDescent="0.3">
      <c r="A892" t="s">
        <v>20334</v>
      </c>
      <c r="B892" t="s">
        <v>20337</v>
      </c>
      <c r="C892">
        <v>4</v>
      </c>
    </row>
    <row r="893" spans="1:3" x14ac:dyDescent="0.3">
      <c r="A893" t="s">
        <v>20334</v>
      </c>
      <c r="B893" t="s">
        <v>20337</v>
      </c>
      <c r="C893">
        <v>4</v>
      </c>
    </row>
    <row r="894" spans="1:3" x14ac:dyDescent="0.3">
      <c r="A894" t="s">
        <v>20334</v>
      </c>
      <c r="B894" t="s">
        <v>20337</v>
      </c>
      <c r="C894">
        <v>3</v>
      </c>
    </row>
    <row r="895" spans="1:3" x14ac:dyDescent="0.3">
      <c r="A895" t="s">
        <v>20335</v>
      </c>
      <c r="B895" t="s">
        <v>20337</v>
      </c>
      <c r="C895">
        <v>5</v>
      </c>
    </row>
    <row r="896" spans="1:3" x14ac:dyDescent="0.3">
      <c r="A896" t="s">
        <v>20334</v>
      </c>
      <c r="B896" t="s">
        <v>20337</v>
      </c>
      <c r="C896">
        <v>3</v>
      </c>
    </row>
    <row r="897" spans="1:3" x14ac:dyDescent="0.3">
      <c r="A897" t="s">
        <v>20334</v>
      </c>
      <c r="B897" t="s">
        <v>20337</v>
      </c>
      <c r="C897">
        <v>3</v>
      </c>
    </row>
    <row r="898" spans="1:3" x14ac:dyDescent="0.3">
      <c r="A898" t="s">
        <v>20335</v>
      </c>
      <c r="B898" t="s">
        <v>20338</v>
      </c>
      <c r="C898">
        <v>3</v>
      </c>
    </row>
    <row r="899" spans="1:3" x14ac:dyDescent="0.3">
      <c r="A899" t="s">
        <v>20335</v>
      </c>
      <c r="B899" t="s">
        <v>20338</v>
      </c>
      <c r="C899">
        <v>5</v>
      </c>
    </row>
    <row r="900" spans="1:3" x14ac:dyDescent="0.3">
      <c r="A900" t="s">
        <v>20335</v>
      </c>
      <c r="B900" t="s">
        <v>20338</v>
      </c>
      <c r="C900">
        <v>3</v>
      </c>
    </row>
    <row r="901" spans="1:3" x14ac:dyDescent="0.3">
      <c r="A901" t="s">
        <v>20335</v>
      </c>
      <c r="B901" t="s">
        <v>20338</v>
      </c>
      <c r="C901">
        <v>4</v>
      </c>
    </row>
    <row r="902" spans="1:3" x14ac:dyDescent="0.3">
      <c r="A902" t="s">
        <v>20334</v>
      </c>
      <c r="B902" t="s">
        <v>20337</v>
      </c>
      <c r="C902">
        <v>3</v>
      </c>
    </row>
    <row r="903" spans="1:3" x14ac:dyDescent="0.3">
      <c r="A903" t="s">
        <v>20335</v>
      </c>
      <c r="B903" t="s">
        <v>20338</v>
      </c>
      <c r="C903">
        <v>4</v>
      </c>
    </row>
    <row r="904" spans="1:3" x14ac:dyDescent="0.3">
      <c r="A904" t="s">
        <v>20335</v>
      </c>
      <c r="B904" t="s">
        <v>20338</v>
      </c>
      <c r="C904">
        <v>2</v>
      </c>
    </row>
    <row r="905" spans="1:3" x14ac:dyDescent="0.3">
      <c r="A905" t="s">
        <v>20334</v>
      </c>
      <c r="B905" t="s">
        <v>20337</v>
      </c>
      <c r="C905">
        <v>2</v>
      </c>
    </row>
    <row r="906" spans="1:3" x14ac:dyDescent="0.3">
      <c r="A906" t="s">
        <v>20334</v>
      </c>
      <c r="B906" t="s">
        <v>20337</v>
      </c>
      <c r="C906">
        <v>4</v>
      </c>
    </row>
    <row r="907" spans="1:3" x14ac:dyDescent="0.3">
      <c r="A907" t="s">
        <v>20335</v>
      </c>
      <c r="B907" t="s">
        <v>20337</v>
      </c>
      <c r="C907">
        <v>5</v>
      </c>
    </row>
    <row r="908" spans="1:3" x14ac:dyDescent="0.3">
      <c r="A908" t="s">
        <v>20335</v>
      </c>
      <c r="B908" t="s">
        <v>20337</v>
      </c>
      <c r="C908">
        <v>3</v>
      </c>
    </row>
    <row r="909" spans="1:3" x14ac:dyDescent="0.3">
      <c r="A909" t="s">
        <v>20334</v>
      </c>
      <c r="B909" t="s">
        <v>20337</v>
      </c>
      <c r="C909">
        <v>3</v>
      </c>
    </row>
    <row r="910" spans="1:3" x14ac:dyDescent="0.3">
      <c r="A910" t="s">
        <v>20335</v>
      </c>
      <c r="B910" t="s">
        <v>20337</v>
      </c>
      <c r="C910">
        <v>2</v>
      </c>
    </row>
    <row r="911" spans="1:3" x14ac:dyDescent="0.3">
      <c r="A911" t="s">
        <v>20335</v>
      </c>
      <c r="B911" t="s">
        <v>20338</v>
      </c>
      <c r="C911">
        <v>4</v>
      </c>
    </row>
    <row r="912" spans="1:3" x14ac:dyDescent="0.3">
      <c r="A912" t="s">
        <v>20334</v>
      </c>
      <c r="B912" t="s">
        <v>20337</v>
      </c>
      <c r="C912">
        <v>4</v>
      </c>
    </row>
    <row r="913" spans="1:3" x14ac:dyDescent="0.3">
      <c r="A913" t="s">
        <v>20335</v>
      </c>
      <c r="B913" t="s">
        <v>20338</v>
      </c>
      <c r="C913">
        <v>5</v>
      </c>
    </row>
    <row r="914" spans="1:3" x14ac:dyDescent="0.3">
      <c r="A914" t="s">
        <v>20335</v>
      </c>
      <c r="B914" t="s">
        <v>20338</v>
      </c>
      <c r="C914">
        <v>4</v>
      </c>
    </row>
    <row r="915" spans="1:3" x14ac:dyDescent="0.3">
      <c r="A915" t="s">
        <v>20334</v>
      </c>
      <c r="B915" t="s">
        <v>20337</v>
      </c>
      <c r="C915">
        <v>3</v>
      </c>
    </row>
    <row r="916" spans="1:3" x14ac:dyDescent="0.3">
      <c r="A916" t="s">
        <v>20334</v>
      </c>
      <c r="B916" t="s">
        <v>20337</v>
      </c>
      <c r="C916">
        <v>4</v>
      </c>
    </row>
    <row r="917" spans="1:3" x14ac:dyDescent="0.3">
      <c r="A917" t="s">
        <v>20335</v>
      </c>
      <c r="B917" t="s">
        <v>20337</v>
      </c>
      <c r="C917">
        <v>3</v>
      </c>
    </row>
    <row r="918" spans="1:3" x14ac:dyDescent="0.3">
      <c r="A918" t="s">
        <v>20334</v>
      </c>
      <c r="B918" t="s">
        <v>20338</v>
      </c>
      <c r="C918">
        <v>4</v>
      </c>
    </row>
    <row r="919" spans="1:3" x14ac:dyDescent="0.3">
      <c r="A919" t="s">
        <v>20334</v>
      </c>
      <c r="B919" t="s">
        <v>20337</v>
      </c>
      <c r="C919">
        <v>2</v>
      </c>
    </row>
    <row r="920" spans="1:3" x14ac:dyDescent="0.3">
      <c r="A920" t="s">
        <v>20335</v>
      </c>
      <c r="B920" t="s">
        <v>20337</v>
      </c>
      <c r="C920">
        <v>2</v>
      </c>
    </row>
    <row r="921" spans="1:3" x14ac:dyDescent="0.3">
      <c r="A921" t="s">
        <v>20335</v>
      </c>
      <c r="B921" t="s">
        <v>20337</v>
      </c>
      <c r="C921">
        <v>2</v>
      </c>
    </row>
    <row r="922" spans="1:3" x14ac:dyDescent="0.3">
      <c r="A922" t="s">
        <v>20335</v>
      </c>
      <c r="B922" t="s">
        <v>20338</v>
      </c>
      <c r="C922">
        <v>2</v>
      </c>
    </row>
    <row r="923" spans="1:3" x14ac:dyDescent="0.3">
      <c r="A923" t="s">
        <v>20335</v>
      </c>
      <c r="B923" t="s">
        <v>20338</v>
      </c>
      <c r="C923">
        <v>3</v>
      </c>
    </row>
    <row r="924" spans="1:3" x14ac:dyDescent="0.3">
      <c r="A924" t="s">
        <v>20336</v>
      </c>
      <c r="B924" t="s">
        <v>20338</v>
      </c>
      <c r="C924">
        <v>5</v>
      </c>
    </row>
    <row r="925" spans="1:3" x14ac:dyDescent="0.3">
      <c r="A925" t="s">
        <v>20335</v>
      </c>
      <c r="B925" t="s">
        <v>20338</v>
      </c>
      <c r="C925">
        <v>4</v>
      </c>
    </row>
    <row r="926" spans="1:3" x14ac:dyDescent="0.3">
      <c r="A926" t="s">
        <v>20335</v>
      </c>
      <c r="B926" t="s">
        <v>20338</v>
      </c>
      <c r="C926">
        <v>5</v>
      </c>
    </row>
    <row r="927" spans="1:3" x14ac:dyDescent="0.3">
      <c r="A927" t="s">
        <v>20335</v>
      </c>
      <c r="B927" t="s">
        <v>20337</v>
      </c>
      <c r="C927">
        <v>4</v>
      </c>
    </row>
    <row r="928" spans="1:3" x14ac:dyDescent="0.3">
      <c r="A928" t="s">
        <v>20334</v>
      </c>
      <c r="B928" t="s">
        <v>20337</v>
      </c>
      <c r="C928">
        <v>4</v>
      </c>
    </row>
    <row r="929" spans="1:3" x14ac:dyDescent="0.3">
      <c r="A929" t="s">
        <v>20335</v>
      </c>
      <c r="B929" t="s">
        <v>20337</v>
      </c>
      <c r="C929">
        <v>5</v>
      </c>
    </row>
    <row r="930" spans="1:3" x14ac:dyDescent="0.3">
      <c r="A930" t="s">
        <v>20334</v>
      </c>
      <c r="B930" t="s">
        <v>20337</v>
      </c>
      <c r="C930">
        <v>2</v>
      </c>
    </row>
    <row r="931" spans="1:3" x14ac:dyDescent="0.3">
      <c r="A931" t="s">
        <v>20335</v>
      </c>
      <c r="B931" t="s">
        <v>20337</v>
      </c>
      <c r="C931">
        <v>4</v>
      </c>
    </row>
    <row r="932" spans="1:3" x14ac:dyDescent="0.3">
      <c r="A932" t="s">
        <v>20335</v>
      </c>
      <c r="B932" t="s">
        <v>20337</v>
      </c>
      <c r="C932">
        <v>4</v>
      </c>
    </row>
    <row r="933" spans="1:3" x14ac:dyDescent="0.3">
      <c r="A933" t="s">
        <v>20334</v>
      </c>
      <c r="B933" t="s">
        <v>20337</v>
      </c>
      <c r="C933">
        <v>4</v>
      </c>
    </row>
    <row r="934" spans="1:3" x14ac:dyDescent="0.3">
      <c r="A934" t="s">
        <v>20335</v>
      </c>
      <c r="B934" t="s">
        <v>20338</v>
      </c>
      <c r="C934">
        <v>4</v>
      </c>
    </row>
    <row r="935" spans="1:3" x14ac:dyDescent="0.3">
      <c r="A935" t="s">
        <v>20335</v>
      </c>
      <c r="B935" t="s">
        <v>20338</v>
      </c>
      <c r="C935">
        <v>1</v>
      </c>
    </row>
    <row r="936" spans="1:3" x14ac:dyDescent="0.3">
      <c r="A936" t="s">
        <v>20335</v>
      </c>
      <c r="B936" t="s">
        <v>20338</v>
      </c>
      <c r="C936">
        <v>2</v>
      </c>
    </row>
    <row r="937" spans="1:3" x14ac:dyDescent="0.3">
      <c r="A937" t="s">
        <v>20335</v>
      </c>
      <c r="B937" t="s">
        <v>20338</v>
      </c>
      <c r="C937">
        <v>2</v>
      </c>
    </row>
    <row r="938" spans="1:3" x14ac:dyDescent="0.3">
      <c r="A938" t="s">
        <v>20335</v>
      </c>
      <c r="B938" t="s">
        <v>20337</v>
      </c>
      <c r="C938">
        <v>3</v>
      </c>
    </row>
    <row r="939" spans="1:3" x14ac:dyDescent="0.3">
      <c r="A939" t="s">
        <v>20335</v>
      </c>
      <c r="B939" t="s">
        <v>20337</v>
      </c>
      <c r="C939">
        <v>4</v>
      </c>
    </row>
    <row r="940" spans="1:3" x14ac:dyDescent="0.3">
      <c r="A940" t="s">
        <v>20334</v>
      </c>
      <c r="B940" t="s">
        <v>20337</v>
      </c>
      <c r="C940">
        <v>4</v>
      </c>
    </row>
    <row r="941" spans="1:3" x14ac:dyDescent="0.3">
      <c r="A941" t="s">
        <v>20334</v>
      </c>
      <c r="B941" t="s">
        <v>20337</v>
      </c>
      <c r="C941">
        <v>3</v>
      </c>
    </row>
    <row r="942" spans="1:3" x14ac:dyDescent="0.3">
      <c r="A942" t="s">
        <v>20335</v>
      </c>
      <c r="B942" t="s">
        <v>20338</v>
      </c>
      <c r="C942">
        <v>5</v>
      </c>
    </row>
    <row r="943" spans="1:3" x14ac:dyDescent="0.3">
      <c r="A943" t="s">
        <v>20334</v>
      </c>
      <c r="B943" t="s">
        <v>20337</v>
      </c>
      <c r="C943">
        <v>4</v>
      </c>
    </row>
    <row r="944" spans="1:3" x14ac:dyDescent="0.3">
      <c r="A944" t="s">
        <v>20335</v>
      </c>
      <c r="B944" t="s">
        <v>20337</v>
      </c>
      <c r="C944">
        <v>3</v>
      </c>
    </row>
    <row r="945" spans="1:3" x14ac:dyDescent="0.3">
      <c r="A945" t="s">
        <v>20335</v>
      </c>
      <c r="B945" t="s">
        <v>20338</v>
      </c>
      <c r="C945">
        <v>5</v>
      </c>
    </row>
    <row r="946" spans="1:3" x14ac:dyDescent="0.3">
      <c r="A946" t="s">
        <v>20334</v>
      </c>
      <c r="B946" t="s">
        <v>20337</v>
      </c>
      <c r="C946">
        <v>4</v>
      </c>
    </row>
    <row r="947" spans="1:3" x14ac:dyDescent="0.3">
      <c r="A947" t="s">
        <v>20334</v>
      </c>
      <c r="B947" t="s">
        <v>20337</v>
      </c>
      <c r="C947">
        <v>3</v>
      </c>
    </row>
    <row r="948" spans="1:3" x14ac:dyDescent="0.3">
      <c r="A948" t="s">
        <v>20334</v>
      </c>
      <c r="B948" t="s">
        <v>20337</v>
      </c>
      <c r="C948">
        <v>3</v>
      </c>
    </row>
    <row r="949" spans="1:3" x14ac:dyDescent="0.3">
      <c r="A949" t="s">
        <v>20334</v>
      </c>
      <c r="B949" t="s">
        <v>20337</v>
      </c>
      <c r="C949">
        <v>4</v>
      </c>
    </row>
    <row r="950" spans="1:3" x14ac:dyDescent="0.3">
      <c r="A950" t="s">
        <v>20335</v>
      </c>
      <c r="B950" t="s">
        <v>20337</v>
      </c>
      <c r="C950">
        <v>5</v>
      </c>
    </row>
    <row r="951" spans="1:3" x14ac:dyDescent="0.3">
      <c r="A951" t="s">
        <v>20334</v>
      </c>
      <c r="B951" t="s">
        <v>20337</v>
      </c>
      <c r="C951">
        <v>4</v>
      </c>
    </row>
    <row r="952" spans="1:3" x14ac:dyDescent="0.3">
      <c r="A952" t="s">
        <v>20335</v>
      </c>
      <c r="B952" t="s">
        <v>20338</v>
      </c>
      <c r="C952">
        <v>3</v>
      </c>
    </row>
    <row r="953" spans="1:3" x14ac:dyDescent="0.3">
      <c r="A953" t="s">
        <v>20334</v>
      </c>
      <c r="B953" t="s">
        <v>20337</v>
      </c>
      <c r="C953">
        <v>3</v>
      </c>
    </row>
    <row r="954" spans="1:3" x14ac:dyDescent="0.3">
      <c r="A954" t="s">
        <v>20334</v>
      </c>
      <c r="B954" t="s">
        <v>20337</v>
      </c>
      <c r="C954">
        <v>3</v>
      </c>
    </row>
    <row r="955" spans="1:3" x14ac:dyDescent="0.3">
      <c r="A955" t="s">
        <v>20335</v>
      </c>
      <c r="B955" t="s">
        <v>20338</v>
      </c>
      <c r="C955">
        <v>2</v>
      </c>
    </row>
    <row r="956" spans="1:3" x14ac:dyDescent="0.3">
      <c r="A956" t="s">
        <v>20335</v>
      </c>
      <c r="B956" t="s">
        <v>20337</v>
      </c>
      <c r="C956">
        <v>2</v>
      </c>
    </row>
    <row r="957" spans="1:3" x14ac:dyDescent="0.3">
      <c r="A957" t="s">
        <v>20335</v>
      </c>
      <c r="B957" t="s">
        <v>20337</v>
      </c>
      <c r="C957">
        <v>3</v>
      </c>
    </row>
    <row r="958" spans="1:3" x14ac:dyDescent="0.3">
      <c r="A958" t="s">
        <v>20334</v>
      </c>
      <c r="B958" t="s">
        <v>20337</v>
      </c>
      <c r="C958">
        <v>4</v>
      </c>
    </row>
    <row r="959" spans="1:3" x14ac:dyDescent="0.3">
      <c r="A959" t="s">
        <v>20335</v>
      </c>
      <c r="B959" t="s">
        <v>20338</v>
      </c>
      <c r="C959">
        <v>5</v>
      </c>
    </row>
    <row r="960" spans="1:3" x14ac:dyDescent="0.3">
      <c r="A960" t="s">
        <v>20335</v>
      </c>
      <c r="B960" t="s">
        <v>20337</v>
      </c>
      <c r="C960">
        <v>5</v>
      </c>
    </row>
    <row r="961" spans="1:3" x14ac:dyDescent="0.3">
      <c r="A961" t="s">
        <v>20335</v>
      </c>
      <c r="B961" t="s">
        <v>20338</v>
      </c>
      <c r="C961">
        <v>3</v>
      </c>
    </row>
    <row r="962" spans="1:3" x14ac:dyDescent="0.3">
      <c r="A962" t="s">
        <v>20335</v>
      </c>
      <c r="B962" t="s">
        <v>20337</v>
      </c>
      <c r="C962">
        <v>2</v>
      </c>
    </row>
    <row r="963" spans="1:3" x14ac:dyDescent="0.3">
      <c r="A963" t="s">
        <v>20335</v>
      </c>
      <c r="B963" t="s">
        <v>20338</v>
      </c>
      <c r="C963">
        <v>4</v>
      </c>
    </row>
    <row r="964" spans="1:3" x14ac:dyDescent="0.3">
      <c r="A964" t="s">
        <v>20335</v>
      </c>
      <c r="B964" t="s">
        <v>20337</v>
      </c>
      <c r="C964">
        <v>1</v>
      </c>
    </row>
    <row r="965" spans="1:3" x14ac:dyDescent="0.3">
      <c r="A965" t="s">
        <v>20336</v>
      </c>
      <c r="B965" t="s">
        <v>20338</v>
      </c>
      <c r="C965">
        <v>1</v>
      </c>
    </row>
    <row r="966" spans="1:3" x14ac:dyDescent="0.3">
      <c r="A966" t="s">
        <v>20336</v>
      </c>
      <c r="B966" t="s">
        <v>20338</v>
      </c>
      <c r="C966">
        <v>5</v>
      </c>
    </row>
    <row r="967" spans="1:3" x14ac:dyDescent="0.3">
      <c r="A967" t="s">
        <v>20335</v>
      </c>
      <c r="B967" t="s">
        <v>20338</v>
      </c>
      <c r="C967">
        <v>4</v>
      </c>
    </row>
    <row r="968" spans="1:3" x14ac:dyDescent="0.3">
      <c r="A968" t="s">
        <v>20335</v>
      </c>
      <c r="B968" t="s">
        <v>20338</v>
      </c>
      <c r="C968">
        <v>4</v>
      </c>
    </row>
    <row r="969" spans="1:3" x14ac:dyDescent="0.3">
      <c r="A969" t="s">
        <v>20335</v>
      </c>
      <c r="B969" t="s">
        <v>20338</v>
      </c>
      <c r="C969">
        <v>4</v>
      </c>
    </row>
    <row r="970" spans="1:3" x14ac:dyDescent="0.3">
      <c r="A970" t="s">
        <v>20335</v>
      </c>
      <c r="B970" t="s">
        <v>20338</v>
      </c>
      <c r="C970">
        <v>4</v>
      </c>
    </row>
    <row r="971" spans="1:3" x14ac:dyDescent="0.3">
      <c r="A971" t="s">
        <v>20336</v>
      </c>
      <c r="B971" t="s">
        <v>20338</v>
      </c>
      <c r="C971">
        <v>4</v>
      </c>
    </row>
    <row r="972" spans="1:3" x14ac:dyDescent="0.3">
      <c r="A972" t="s">
        <v>20334</v>
      </c>
      <c r="B972" t="s">
        <v>20338</v>
      </c>
      <c r="C972">
        <v>3</v>
      </c>
    </row>
    <row r="973" spans="1:3" x14ac:dyDescent="0.3">
      <c r="A973" t="s">
        <v>20334</v>
      </c>
      <c r="B973" t="s">
        <v>20337</v>
      </c>
      <c r="C973">
        <v>3</v>
      </c>
    </row>
    <row r="974" spans="1:3" x14ac:dyDescent="0.3">
      <c r="A974" t="s">
        <v>20334</v>
      </c>
      <c r="B974" t="s">
        <v>20337</v>
      </c>
      <c r="C974">
        <v>5</v>
      </c>
    </row>
    <row r="975" spans="1:3" x14ac:dyDescent="0.3">
      <c r="A975" t="s">
        <v>20335</v>
      </c>
      <c r="B975" t="s">
        <v>20338</v>
      </c>
      <c r="C975">
        <v>2</v>
      </c>
    </row>
    <row r="976" spans="1:3" x14ac:dyDescent="0.3">
      <c r="A976" t="s">
        <v>20334</v>
      </c>
      <c r="B976" t="s">
        <v>20337</v>
      </c>
      <c r="C976">
        <v>2</v>
      </c>
    </row>
    <row r="977" spans="1:3" x14ac:dyDescent="0.3">
      <c r="A977" t="s">
        <v>20335</v>
      </c>
      <c r="B977" t="s">
        <v>20338</v>
      </c>
      <c r="C977">
        <v>2</v>
      </c>
    </row>
    <row r="978" spans="1:3" x14ac:dyDescent="0.3">
      <c r="A978" t="s">
        <v>20334</v>
      </c>
      <c r="B978" t="s">
        <v>20337</v>
      </c>
      <c r="C978">
        <v>3</v>
      </c>
    </row>
    <row r="979" spans="1:3" x14ac:dyDescent="0.3">
      <c r="A979" t="s">
        <v>20335</v>
      </c>
      <c r="B979" t="s">
        <v>20337</v>
      </c>
      <c r="C979">
        <v>2</v>
      </c>
    </row>
    <row r="980" spans="1:3" x14ac:dyDescent="0.3">
      <c r="A980" t="s">
        <v>20335</v>
      </c>
      <c r="B980" t="s">
        <v>20338</v>
      </c>
      <c r="C980">
        <v>5</v>
      </c>
    </row>
    <row r="981" spans="1:3" x14ac:dyDescent="0.3">
      <c r="A981" t="s">
        <v>20334</v>
      </c>
      <c r="B981" t="s">
        <v>20337</v>
      </c>
      <c r="C981">
        <v>5</v>
      </c>
    </row>
    <row r="982" spans="1:3" x14ac:dyDescent="0.3">
      <c r="A982" t="s">
        <v>20334</v>
      </c>
      <c r="B982" t="s">
        <v>20337</v>
      </c>
      <c r="C982">
        <v>4</v>
      </c>
    </row>
    <row r="983" spans="1:3" x14ac:dyDescent="0.3">
      <c r="A983" t="s">
        <v>20336</v>
      </c>
      <c r="B983" t="s">
        <v>20338</v>
      </c>
      <c r="C983">
        <v>5</v>
      </c>
    </row>
    <row r="984" spans="1:3" x14ac:dyDescent="0.3">
      <c r="A984" t="s">
        <v>20335</v>
      </c>
      <c r="B984" t="s">
        <v>20338</v>
      </c>
      <c r="C984">
        <v>1</v>
      </c>
    </row>
    <row r="985" spans="1:3" x14ac:dyDescent="0.3">
      <c r="A985" t="s">
        <v>20334</v>
      </c>
      <c r="B985" t="s">
        <v>20337</v>
      </c>
      <c r="C985">
        <v>3</v>
      </c>
    </row>
    <row r="986" spans="1:3" x14ac:dyDescent="0.3">
      <c r="A986" t="s">
        <v>20335</v>
      </c>
      <c r="B986" t="s">
        <v>20338</v>
      </c>
      <c r="C986">
        <v>5</v>
      </c>
    </row>
    <row r="987" spans="1:3" x14ac:dyDescent="0.3">
      <c r="A987" t="s">
        <v>20335</v>
      </c>
      <c r="B987" t="s">
        <v>20337</v>
      </c>
      <c r="C987">
        <v>4</v>
      </c>
    </row>
    <row r="988" spans="1:3" x14ac:dyDescent="0.3">
      <c r="A988" t="s">
        <v>20334</v>
      </c>
      <c r="B988" t="s">
        <v>20337</v>
      </c>
      <c r="C988">
        <v>4</v>
      </c>
    </row>
    <row r="989" spans="1:3" x14ac:dyDescent="0.3">
      <c r="A989" t="s">
        <v>20335</v>
      </c>
      <c r="B989" t="s">
        <v>20338</v>
      </c>
      <c r="C989">
        <v>2</v>
      </c>
    </row>
    <row r="990" spans="1:3" x14ac:dyDescent="0.3">
      <c r="A990" t="s">
        <v>20334</v>
      </c>
      <c r="B990" t="s">
        <v>20337</v>
      </c>
      <c r="C990">
        <v>3</v>
      </c>
    </row>
    <row r="991" spans="1:3" x14ac:dyDescent="0.3">
      <c r="A991" t="s">
        <v>20334</v>
      </c>
      <c r="B991" t="s">
        <v>20337</v>
      </c>
      <c r="C991">
        <v>5</v>
      </c>
    </row>
    <row r="992" spans="1:3" x14ac:dyDescent="0.3">
      <c r="A992" t="s">
        <v>20334</v>
      </c>
      <c r="B992" t="s">
        <v>20337</v>
      </c>
      <c r="C992">
        <v>4</v>
      </c>
    </row>
    <row r="993" spans="1:3" x14ac:dyDescent="0.3">
      <c r="A993" t="s">
        <v>20335</v>
      </c>
      <c r="B993" t="s">
        <v>20337</v>
      </c>
      <c r="C993">
        <v>4</v>
      </c>
    </row>
    <row r="994" spans="1:3" x14ac:dyDescent="0.3">
      <c r="A994" t="s">
        <v>20335</v>
      </c>
      <c r="B994" t="s">
        <v>20337</v>
      </c>
      <c r="C994">
        <v>3</v>
      </c>
    </row>
    <row r="995" spans="1:3" x14ac:dyDescent="0.3">
      <c r="A995" t="s">
        <v>20335</v>
      </c>
      <c r="B995" t="s">
        <v>20338</v>
      </c>
      <c r="C995">
        <v>2</v>
      </c>
    </row>
    <row r="996" spans="1:3" x14ac:dyDescent="0.3">
      <c r="A996" t="s">
        <v>20334</v>
      </c>
      <c r="B996" t="s">
        <v>20337</v>
      </c>
      <c r="C996">
        <v>4</v>
      </c>
    </row>
    <row r="997" spans="1:3" x14ac:dyDescent="0.3">
      <c r="A997" t="s">
        <v>20335</v>
      </c>
      <c r="B997" t="s">
        <v>20337</v>
      </c>
      <c r="C997">
        <v>3</v>
      </c>
    </row>
    <row r="998" spans="1:3" x14ac:dyDescent="0.3">
      <c r="A998" t="s">
        <v>20335</v>
      </c>
      <c r="B998" t="s">
        <v>20338</v>
      </c>
      <c r="C998">
        <v>5</v>
      </c>
    </row>
    <row r="999" spans="1:3" x14ac:dyDescent="0.3">
      <c r="A999" t="s">
        <v>20335</v>
      </c>
      <c r="B999" t="s">
        <v>20338</v>
      </c>
      <c r="C999">
        <v>4</v>
      </c>
    </row>
    <row r="1000" spans="1:3" x14ac:dyDescent="0.3">
      <c r="A1000" t="s">
        <v>20335</v>
      </c>
      <c r="B1000" t="s">
        <v>20338</v>
      </c>
      <c r="C1000">
        <v>3</v>
      </c>
    </row>
    <row r="1001" spans="1:3" x14ac:dyDescent="0.3">
      <c r="A1001" t="s">
        <v>20335</v>
      </c>
      <c r="B1001" t="s">
        <v>20337</v>
      </c>
      <c r="C1001">
        <v>3</v>
      </c>
    </row>
    <row r="1002" spans="1:3" x14ac:dyDescent="0.3">
      <c r="A1002" t="s">
        <v>20335</v>
      </c>
      <c r="B1002" t="s">
        <v>20338</v>
      </c>
      <c r="C1002">
        <v>4</v>
      </c>
    </row>
    <row r="1003" spans="1:3" x14ac:dyDescent="0.3">
      <c r="A1003" t="s">
        <v>20335</v>
      </c>
      <c r="B1003" t="s">
        <v>20338</v>
      </c>
      <c r="C1003">
        <v>2</v>
      </c>
    </row>
    <row r="1004" spans="1:3" x14ac:dyDescent="0.3">
      <c r="A1004" t="s">
        <v>20336</v>
      </c>
      <c r="B1004" t="s">
        <v>20338</v>
      </c>
      <c r="C1004">
        <v>3</v>
      </c>
    </row>
    <row r="1005" spans="1:3" x14ac:dyDescent="0.3">
      <c r="A1005" t="s">
        <v>20335</v>
      </c>
      <c r="B1005" t="s">
        <v>20338</v>
      </c>
      <c r="C1005">
        <v>2</v>
      </c>
    </row>
    <row r="1006" spans="1:3" x14ac:dyDescent="0.3">
      <c r="A1006" t="s">
        <v>20335</v>
      </c>
      <c r="B1006" t="s">
        <v>20338</v>
      </c>
      <c r="C1006">
        <v>3</v>
      </c>
    </row>
    <row r="1007" spans="1:3" x14ac:dyDescent="0.3">
      <c r="A1007" t="s">
        <v>20335</v>
      </c>
      <c r="B1007" t="s">
        <v>20338</v>
      </c>
      <c r="C1007">
        <v>2</v>
      </c>
    </row>
    <row r="1008" spans="1:3" x14ac:dyDescent="0.3">
      <c r="A1008" t="s">
        <v>20335</v>
      </c>
      <c r="B1008" t="s">
        <v>20337</v>
      </c>
      <c r="C1008">
        <v>3</v>
      </c>
    </row>
    <row r="1009" spans="1:3" x14ac:dyDescent="0.3">
      <c r="A1009" t="s">
        <v>20335</v>
      </c>
      <c r="B1009" t="s">
        <v>20338</v>
      </c>
      <c r="C1009">
        <v>3</v>
      </c>
    </row>
    <row r="1010" spans="1:3" x14ac:dyDescent="0.3">
      <c r="A1010" t="s">
        <v>20335</v>
      </c>
      <c r="B1010" t="s">
        <v>20338</v>
      </c>
      <c r="C1010">
        <v>3</v>
      </c>
    </row>
    <row r="1011" spans="1:3" x14ac:dyDescent="0.3">
      <c r="A1011" t="s">
        <v>20335</v>
      </c>
      <c r="B1011" t="s">
        <v>20337</v>
      </c>
      <c r="C1011">
        <v>2</v>
      </c>
    </row>
    <row r="1012" spans="1:3" x14ac:dyDescent="0.3">
      <c r="A1012" t="s">
        <v>20334</v>
      </c>
      <c r="B1012" t="s">
        <v>20337</v>
      </c>
      <c r="C1012">
        <v>4</v>
      </c>
    </row>
    <row r="1013" spans="1:3" x14ac:dyDescent="0.3">
      <c r="A1013" t="s">
        <v>20335</v>
      </c>
      <c r="B1013" t="s">
        <v>20337</v>
      </c>
      <c r="C1013">
        <v>3</v>
      </c>
    </row>
    <row r="1014" spans="1:3" x14ac:dyDescent="0.3">
      <c r="A1014" t="s">
        <v>20334</v>
      </c>
      <c r="B1014" t="s">
        <v>20337</v>
      </c>
      <c r="C1014">
        <v>4</v>
      </c>
    </row>
    <row r="1015" spans="1:3" x14ac:dyDescent="0.3">
      <c r="A1015" t="s">
        <v>20334</v>
      </c>
      <c r="B1015" t="s">
        <v>20337</v>
      </c>
      <c r="C1015">
        <v>3</v>
      </c>
    </row>
    <row r="1016" spans="1:3" x14ac:dyDescent="0.3">
      <c r="A1016" t="s">
        <v>20334</v>
      </c>
      <c r="B1016" t="s">
        <v>20337</v>
      </c>
      <c r="C1016">
        <v>2</v>
      </c>
    </row>
    <row r="1017" spans="1:3" x14ac:dyDescent="0.3">
      <c r="A1017" t="s">
        <v>20334</v>
      </c>
      <c r="B1017" t="s">
        <v>20337</v>
      </c>
      <c r="C1017">
        <v>3</v>
      </c>
    </row>
    <row r="1018" spans="1:3" x14ac:dyDescent="0.3">
      <c r="A1018" t="s">
        <v>20335</v>
      </c>
      <c r="B1018" t="s">
        <v>20337</v>
      </c>
      <c r="C1018">
        <v>3</v>
      </c>
    </row>
    <row r="1019" spans="1:3" x14ac:dyDescent="0.3">
      <c r="A1019" t="s">
        <v>20335</v>
      </c>
      <c r="B1019" t="s">
        <v>20338</v>
      </c>
      <c r="C1019">
        <v>5</v>
      </c>
    </row>
    <row r="1020" spans="1:3" x14ac:dyDescent="0.3">
      <c r="A1020" t="s">
        <v>20336</v>
      </c>
      <c r="B1020" t="s">
        <v>20338</v>
      </c>
      <c r="C1020">
        <v>2</v>
      </c>
    </row>
    <row r="1021" spans="1:3" x14ac:dyDescent="0.3">
      <c r="A1021" t="s">
        <v>20335</v>
      </c>
      <c r="B1021" t="s">
        <v>20338</v>
      </c>
      <c r="C1021">
        <v>4</v>
      </c>
    </row>
    <row r="1022" spans="1:3" x14ac:dyDescent="0.3">
      <c r="A1022" t="s">
        <v>20335</v>
      </c>
      <c r="B1022" t="s">
        <v>20338</v>
      </c>
      <c r="C1022">
        <v>2</v>
      </c>
    </row>
    <row r="1023" spans="1:3" x14ac:dyDescent="0.3">
      <c r="A1023" t="s">
        <v>20334</v>
      </c>
      <c r="B1023" t="s">
        <v>20337</v>
      </c>
      <c r="C1023">
        <v>1</v>
      </c>
    </row>
    <row r="1024" spans="1:3" x14ac:dyDescent="0.3">
      <c r="A1024" t="s">
        <v>20334</v>
      </c>
      <c r="B1024" t="s">
        <v>20337</v>
      </c>
      <c r="C1024">
        <v>1</v>
      </c>
    </row>
    <row r="1025" spans="1:3" x14ac:dyDescent="0.3">
      <c r="A1025" t="s">
        <v>20334</v>
      </c>
      <c r="B1025" t="s">
        <v>20337</v>
      </c>
      <c r="C1025">
        <v>5</v>
      </c>
    </row>
    <row r="1026" spans="1:3" x14ac:dyDescent="0.3">
      <c r="A1026" t="s">
        <v>20334</v>
      </c>
      <c r="B1026" t="s">
        <v>20337</v>
      </c>
      <c r="C1026">
        <v>3</v>
      </c>
    </row>
    <row r="1027" spans="1:3" x14ac:dyDescent="0.3">
      <c r="A1027" t="s">
        <v>20335</v>
      </c>
      <c r="B1027" t="s">
        <v>20337</v>
      </c>
      <c r="C1027">
        <v>2</v>
      </c>
    </row>
    <row r="1028" spans="1:3" x14ac:dyDescent="0.3">
      <c r="A1028" t="s">
        <v>20334</v>
      </c>
      <c r="B1028" t="s">
        <v>20337</v>
      </c>
      <c r="C1028">
        <v>1</v>
      </c>
    </row>
    <row r="1029" spans="1:3" x14ac:dyDescent="0.3">
      <c r="A1029" t="s">
        <v>20335</v>
      </c>
      <c r="B1029" t="s">
        <v>20337</v>
      </c>
      <c r="C1029">
        <v>4</v>
      </c>
    </row>
    <row r="1030" spans="1:3" x14ac:dyDescent="0.3">
      <c r="A1030" t="s">
        <v>20335</v>
      </c>
      <c r="B1030" t="s">
        <v>20337</v>
      </c>
      <c r="C1030">
        <v>2</v>
      </c>
    </row>
    <row r="1031" spans="1:3" x14ac:dyDescent="0.3">
      <c r="A1031" t="s">
        <v>20335</v>
      </c>
      <c r="B1031" t="s">
        <v>20338</v>
      </c>
      <c r="C1031">
        <v>4</v>
      </c>
    </row>
    <row r="1032" spans="1:3" x14ac:dyDescent="0.3">
      <c r="A1032" t="s">
        <v>20335</v>
      </c>
      <c r="B1032" t="s">
        <v>20338</v>
      </c>
      <c r="C1032">
        <v>2</v>
      </c>
    </row>
    <row r="1033" spans="1:3" x14ac:dyDescent="0.3">
      <c r="A1033" t="s">
        <v>20335</v>
      </c>
      <c r="B1033" t="s">
        <v>20337</v>
      </c>
      <c r="C1033">
        <v>1</v>
      </c>
    </row>
    <row r="1034" spans="1:3" x14ac:dyDescent="0.3">
      <c r="A1034" t="s">
        <v>20335</v>
      </c>
      <c r="B1034" t="s">
        <v>20338</v>
      </c>
      <c r="C1034">
        <v>2</v>
      </c>
    </row>
    <row r="1035" spans="1:3" x14ac:dyDescent="0.3">
      <c r="A1035" t="s">
        <v>20334</v>
      </c>
      <c r="B1035" t="s">
        <v>20337</v>
      </c>
      <c r="C1035">
        <v>3</v>
      </c>
    </row>
    <row r="1036" spans="1:3" x14ac:dyDescent="0.3">
      <c r="A1036" t="s">
        <v>20335</v>
      </c>
      <c r="B1036" t="s">
        <v>20338</v>
      </c>
      <c r="C1036">
        <v>1</v>
      </c>
    </row>
    <row r="1037" spans="1:3" x14ac:dyDescent="0.3">
      <c r="A1037" t="s">
        <v>20335</v>
      </c>
      <c r="B1037" t="s">
        <v>20338</v>
      </c>
      <c r="C1037">
        <v>4</v>
      </c>
    </row>
    <row r="1038" spans="1:3" x14ac:dyDescent="0.3">
      <c r="A1038" t="s">
        <v>20335</v>
      </c>
      <c r="B1038" t="s">
        <v>20338</v>
      </c>
      <c r="C1038">
        <v>2</v>
      </c>
    </row>
    <row r="1039" spans="1:3" x14ac:dyDescent="0.3">
      <c r="A1039" t="s">
        <v>20335</v>
      </c>
      <c r="B1039" t="s">
        <v>20338</v>
      </c>
      <c r="C1039">
        <v>1</v>
      </c>
    </row>
    <row r="1040" spans="1:3" x14ac:dyDescent="0.3">
      <c r="A1040" t="s">
        <v>20335</v>
      </c>
      <c r="B1040" t="s">
        <v>20338</v>
      </c>
      <c r="C1040">
        <v>3</v>
      </c>
    </row>
    <row r="1041" spans="1:3" x14ac:dyDescent="0.3">
      <c r="A1041" t="s">
        <v>20335</v>
      </c>
      <c r="B1041" t="s">
        <v>20338</v>
      </c>
      <c r="C1041">
        <v>5</v>
      </c>
    </row>
    <row r="1042" spans="1:3" x14ac:dyDescent="0.3">
      <c r="A1042" t="s">
        <v>20335</v>
      </c>
      <c r="B1042" t="s">
        <v>20337</v>
      </c>
      <c r="C1042">
        <v>3</v>
      </c>
    </row>
    <row r="1043" spans="1:3" x14ac:dyDescent="0.3">
      <c r="A1043" t="s">
        <v>20335</v>
      </c>
      <c r="B1043" t="s">
        <v>20338</v>
      </c>
      <c r="C1043">
        <v>2</v>
      </c>
    </row>
    <row r="1044" spans="1:3" x14ac:dyDescent="0.3">
      <c r="A1044" t="s">
        <v>20334</v>
      </c>
      <c r="B1044" t="s">
        <v>20337</v>
      </c>
      <c r="C1044">
        <v>2</v>
      </c>
    </row>
    <row r="1045" spans="1:3" x14ac:dyDescent="0.3">
      <c r="A1045" t="s">
        <v>20335</v>
      </c>
      <c r="B1045" t="s">
        <v>20338</v>
      </c>
      <c r="C1045">
        <v>3</v>
      </c>
    </row>
    <row r="1046" spans="1:3" x14ac:dyDescent="0.3">
      <c r="A1046" t="s">
        <v>20334</v>
      </c>
      <c r="B1046" t="s">
        <v>20337</v>
      </c>
      <c r="C1046">
        <v>3</v>
      </c>
    </row>
    <row r="1047" spans="1:3" x14ac:dyDescent="0.3">
      <c r="A1047" t="s">
        <v>20334</v>
      </c>
      <c r="B1047" t="s">
        <v>20337</v>
      </c>
      <c r="C1047">
        <v>2</v>
      </c>
    </row>
    <row r="1048" spans="1:3" x14ac:dyDescent="0.3">
      <c r="A1048" t="s">
        <v>20334</v>
      </c>
      <c r="B1048" t="s">
        <v>20337</v>
      </c>
      <c r="C1048">
        <v>4</v>
      </c>
    </row>
    <row r="1049" spans="1:3" x14ac:dyDescent="0.3">
      <c r="A1049" t="s">
        <v>20334</v>
      </c>
      <c r="B1049" t="s">
        <v>20337</v>
      </c>
      <c r="C1049">
        <v>5</v>
      </c>
    </row>
    <row r="1050" spans="1:3" x14ac:dyDescent="0.3">
      <c r="A1050" t="s">
        <v>20336</v>
      </c>
      <c r="B1050" t="s">
        <v>20338</v>
      </c>
      <c r="C1050">
        <v>1</v>
      </c>
    </row>
    <row r="1051" spans="1:3" x14ac:dyDescent="0.3">
      <c r="A1051" t="s">
        <v>20335</v>
      </c>
      <c r="B1051" t="s">
        <v>20338</v>
      </c>
      <c r="C1051">
        <v>1</v>
      </c>
    </row>
    <row r="1052" spans="1:3" x14ac:dyDescent="0.3">
      <c r="A1052" t="s">
        <v>20335</v>
      </c>
      <c r="B1052" t="s">
        <v>20337</v>
      </c>
      <c r="C1052">
        <v>2</v>
      </c>
    </row>
    <row r="1053" spans="1:3" x14ac:dyDescent="0.3">
      <c r="A1053" t="s">
        <v>20335</v>
      </c>
      <c r="B1053" t="s">
        <v>20337</v>
      </c>
      <c r="C1053">
        <v>3</v>
      </c>
    </row>
    <row r="1054" spans="1:3" x14ac:dyDescent="0.3">
      <c r="A1054" t="s">
        <v>20335</v>
      </c>
      <c r="B1054" t="s">
        <v>20337</v>
      </c>
      <c r="C1054">
        <v>1</v>
      </c>
    </row>
    <row r="1055" spans="1:3" x14ac:dyDescent="0.3">
      <c r="A1055" t="s">
        <v>20335</v>
      </c>
      <c r="B1055" t="s">
        <v>20338</v>
      </c>
      <c r="C1055">
        <v>3</v>
      </c>
    </row>
    <row r="1056" spans="1:3" x14ac:dyDescent="0.3">
      <c r="A1056" t="s">
        <v>20335</v>
      </c>
      <c r="B1056" t="s">
        <v>20337</v>
      </c>
      <c r="C1056">
        <v>3</v>
      </c>
    </row>
    <row r="1057" spans="1:3" x14ac:dyDescent="0.3">
      <c r="A1057" t="s">
        <v>20335</v>
      </c>
      <c r="B1057" t="s">
        <v>20337</v>
      </c>
      <c r="C1057">
        <v>2</v>
      </c>
    </row>
    <row r="1058" spans="1:3" x14ac:dyDescent="0.3">
      <c r="A1058" t="s">
        <v>20335</v>
      </c>
      <c r="B1058" t="s">
        <v>20338</v>
      </c>
      <c r="C1058">
        <v>4</v>
      </c>
    </row>
    <row r="1059" spans="1:3" x14ac:dyDescent="0.3">
      <c r="A1059" t="s">
        <v>20336</v>
      </c>
      <c r="B1059" t="s">
        <v>20338</v>
      </c>
      <c r="C1059">
        <v>1</v>
      </c>
    </row>
    <row r="1060" spans="1:3" x14ac:dyDescent="0.3">
      <c r="A1060" t="s">
        <v>20335</v>
      </c>
      <c r="B1060" t="s">
        <v>20337</v>
      </c>
      <c r="C1060">
        <v>1</v>
      </c>
    </row>
    <row r="1061" spans="1:3" x14ac:dyDescent="0.3">
      <c r="A1061" t="s">
        <v>20335</v>
      </c>
      <c r="B1061" t="s">
        <v>20337</v>
      </c>
      <c r="C1061">
        <v>3</v>
      </c>
    </row>
    <row r="1062" spans="1:3" x14ac:dyDescent="0.3">
      <c r="A1062" t="s">
        <v>20335</v>
      </c>
      <c r="B1062" t="s">
        <v>20338</v>
      </c>
      <c r="C1062">
        <v>4</v>
      </c>
    </row>
    <row r="1063" spans="1:3" x14ac:dyDescent="0.3">
      <c r="A1063" t="s">
        <v>20334</v>
      </c>
      <c r="B1063" t="s">
        <v>20337</v>
      </c>
      <c r="C1063">
        <v>3</v>
      </c>
    </row>
    <row r="1064" spans="1:3" x14ac:dyDescent="0.3">
      <c r="A1064" t="s">
        <v>20334</v>
      </c>
      <c r="B1064" t="s">
        <v>20337</v>
      </c>
      <c r="C1064">
        <v>3</v>
      </c>
    </row>
    <row r="1065" spans="1:3" x14ac:dyDescent="0.3">
      <c r="A1065" t="s">
        <v>20335</v>
      </c>
      <c r="B1065" t="s">
        <v>20337</v>
      </c>
      <c r="C1065">
        <v>2</v>
      </c>
    </row>
    <row r="1066" spans="1:3" x14ac:dyDescent="0.3">
      <c r="A1066" t="s">
        <v>20335</v>
      </c>
      <c r="B1066" t="s">
        <v>20337</v>
      </c>
      <c r="C1066">
        <v>1</v>
      </c>
    </row>
    <row r="1067" spans="1:3" x14ac:dyDescent="0.3">
      <c r="A1067" t="s">
        <v>20335</v>
      </c>
      <c r="B1067" t="s">
        <v>20338</v>
      </c>
      <c r="C1067">
        <v>3</v>
      </c>
    </row>
    <row r="1068" spans="1:3" x14ac:dyDescent="0.3">
      <c r="A1068" t="s">
        <v>20334</v>
      </c>
      <c r="B1068" t="s">
        <v>20337</v>
      </c>
      <c r="C1068">
        <v>4</v>
      </c>
    </row>
    <row r="1069" spans="1:3" x14ac:dyDescent="0.3">
      <c r="A1069" t="s">
        <v>20335</v>
      </c>
      <c r="B1069" t="s">
        <v>20337</v>
      </c>
      <c r="C1069">
        <v>3</v>
      </c>
    </row>
    <row r="1070" spans="1:3" x14ac:dyDescent="0.3">
      <c r="A1070" t="s">
        <v>20335</v>
      </c>
      <c r="B1070" t="s">
        <v>20337</v>
      </c>
      <c r="C1070">
        <v>3</v>
      </c>
    </row>
    <row r="1071" spans="1:3" x14ac:dyDescent="0.3">
      <c r="A1071" t="s">
        <v>20335</v>
      </c>
      <c r="B1071" t="s">
        <v>20338</v>
      </c>
      <c r="C1071">
        <v>2</v>
      </c>
    </row>
    <row r="1072" spans="1:3" x14ac:dyDescent="0.3">
      <c r="A1072" t="s">
        <v>20334</v>
      </c>
      <c r="B1072" t="s">
        <v>20337</v>
      </c>
      <c r="C1072">
        <v>2</v>
      </c>
    </row>
    <row r="1073" spans="1:3" x14ac:dyDescent="0.3">
      <c r="A1073" t="s">
        <v>20334</v>
      </c>
      <c r="B1073" t="s">
        <v>20337</v>
      </c>
      <c r="C1073">
        <v>3</v>
      </c>
    </row>
    <row r="1074" spans="1:3" x14ac:dyDescent="0.3">
      <c r="A1074" t="s">
        <v>20334</v>
      </c>
      <c r="B1074" t="s">
        <v>20337</v>
      </c>
      <c r="C1074">
        <v>1</v>
      </c>
    </row>
    <row r="1075" spans="1:3" x14ac:dyDescent="0.3">
      <c r="A1075" t="s">
        <v>20335</v>
      </c>
      <c r="B1075" t="s">
        <v>20337</v>
      </c>
      <c r="C1075">
        <v>3</v>
      </c>
    </row>
    <row r="1076" spans="1:3" x14ac:dyDescent="0.3">
      <c r="A1076" t="s">
        <v>20335</v>
      </c>
      <c r="B1076" t="s">
        <v>20337</v>
      </c>
      <c r="C1076">
        <v>2</v>
      </c>
    </row>
    <row r="1077" spans="1:3" x14ac:dyDescent="0.3">
      <c r="A1077" t="s">
        <v>20335</v>
      </c>
      <c r="B1077" t="s">
        <v>20337</v>
      </c>
      <c r="C1077">
        <v>3</v>
      </c>
    </row>
    <row r="1078" spans="1:3" x14ac:dyDescent="0.3">
      <c r="A1078" t="s">
        <v>20335</v>
      </c>
      <c r="B1078" t="s">
        <v>20338</v>
      </c>
      <c r="C1078">
        <v>3</v>
      </c>
    </row>
    <row r="1079" spans="1:3" x14ac:dyDescent="0.3">
      <c r="A1079" t="s">
        <v>20334</v>
      </c>
      <c r="B1079" t="s">
        <v>20337</v>
      </c>
      <c r="C1079">
        <v>4</v>
      </c>
    </row>
    <row r="1080" spans="1:3" x14ac:dyDescent="0.3">
      <c r="A1080" t="s">
        <v>20335</v>
      </c>
      <c r="B1080" t="s">
        <v>20337</v>
      </c>
      <c r="C1080">
        <v>3</v>
      </c>
    </row>
    <row r="1081" spans="1:3" x14ac:dyDescent="0.3">
      <c r="A1081" t="s">
        <v>20334</v>
      </c>
      <c r="B1081" t="s">
        <v>20337</v>
      </c>
      <c r="C1081">
        <v>3</v>
      </c>
    </row>
    <row r="1082" spans="1:3" x14ac:dyDescent="0.3">
      <c r="A1082" t="s">
        <v>20334</v>
      </c>
      <c r="B1082" t="s">
        <v>20337</v>
      </c>
      <c r="C1082">
        <v>2</v>
      </c>
    </row>
    <row r="1083" spans="1:3" x14ac:dyDescent="0.3">
      <c r="A1083" t="s">
        <v>20335</v>
      </c>
      <c r="B1083" t="s">
        <v>20337</v>
      </c>
      <c r="C1083">
        <v>3</v>
      </c>
    </row>
    <row r="1084" spans="1:3" x14ac:dyDescent="0.3">
      <c r="A1084" t="s">
        <v>20335</v>
      </c>
      <c r="B1084" t="s">
        <v>20337</v>
      </c>
      <c r="C1084">
        <v>4</v>
      </c>
    </row>
    <row r="1085" spans="1:3" x14ac:dyDescent="0.3">
      <c r="A1085" t="s">
        <v>20334</v>
      </c>
      <c r="B1085" t="s">
        <v>20337</v>
      </c>
      <c r="C1085">
        <v>3</v>
      </c>
    </row>
    <row r="1086" spans="1:3" x14ac:dyDescent="0.3">
      <c r="A1086" t="s">
        <v>20335</v>
      </c>
      <c r="B1086" t="s">
        <v>20338</v>
      </c>
      <c r="C1086">
        <v>4</v>
      </c>
    </row>
    <row r="1087" spans="1:3" x14ac:dyDescent="0.3">
      <c r="A1087" t="s">
        <v>20335</v>
      </c>
      <c r="B1087" t="s">
        <v>20338</v>
      </c>
      <c r="C1087">
        <v>1</v>
      </c>
    </row>
    <row r="1088" spans="1:3" x14ac:dyDescent="0.3">
      <c r="A1088" t="s">
        <v>20335</v>
      </c>
      <c r="B1088" t="s">
        <v>20337</v>
      </c>
      <c r="C1088">
        <v>2</v>
      </c>
    </row>
    <row r="1089" spans="1:3" x14ac:dyDescent="0.3">
      <c r="A1089" t="s">
        <v>20334</v>
      </c>
      <c r="B1089" t="s">
        <v>20337</v>
      </c>
      <c r="C1089">
        <v>4</v>
      </c>
    </row>
    <row r="1090" spans="1:3" x14ac:dyDescent="0.3">
      <c r="A1090" t="s">
        <v>20334</v>
      </c>
      <c r="B1090" t="s">
        <v>20337</v>
      </c>
      <c r="C1090">
        <v>4</v>
      </c>
    </row>
    <row r="1091" spans="1:3" x14ac:dyDescent="0.3">
      <c r="A1091" t="s">
        <v>20334</v>
      </c>
      <c r="B1091" t="s">
        <v>20337</v>
      </c>
      <c r="C1091">
        <v>4</v>
      </c>
    </row>
    <row r="1092" spans="1:3" x14ac:dyDescent="0.3">
      <c r="A1092" t="s">
        <v>20335</v>
      </c>
      <c r="B1092" t="s">
        <v>20338</v>
      </c>
      <c r="C1092">
        <v>4</v>
      </c>
    </row>
    <row r="1093" spans="1:3" x14ac:dyDescent="0.3">
      <c r="A1093" t="s">
        <v>20335</v>
      </c>
      <c r="B1093" t="s">
        <v>20337</v>
      </c>
      <c r="C1093">
        <v>2</v>
      </c>
    </row>
    <row r="1094" spans="1:3" x14ac:dyDescent="0.3">
      <c r="A1094" t="s">
        <v>20334</v>
      </c>
      <c r="B1094" t="s">
        <v>20337</v>
      </c>
      <c r="C1094">
        <v>3</v>
      </c>
    </row>
    <row r="1095" spans="1:3" x14ac:dyDescent="0.3">
      <c r="A1095" t="s">
        <v>20334</v>
      </c>
      <c r="B1095" t="s">
        <v>20337</v>
      </c>
      <c r="C1095">
        <v>3</v>
      </c>
    </row>
    <row r="1096" spans="1:3" x14ac:dyDescent="0.3">
      <c r="A1096" t="s">
        <v>20334</v>
      </c>
      <c r="B1096" t="s">
        <v>20337</v>
      </c>
      <c r="C1096">
        <v>3</v>
      </c>
    </row>
    <row r="1097" spans="1:3" x14ac:dyDescent="0.3">
      <c r="A1097" t="s">
        <v>20335</v>
      </c>
      <c r="B1097" t="s">
        <v>20337</v>
      </c>
      <c r="C1097">
        <v>3</v>
      </c>
    </row>
    <row r="1098" spans="1:3" x14ac:dyDescent="0.3">
      <c r="A1098" t="s">
        <v>20335</v>
      </c>
      <c r="B1098" t="s">
        <v>20338</v>
      </c>
      <c r="C1098">
        <v>3</v>
      </c>
    </row>
    <row r="1099" spans="1:3" x14ac:dyDescent="0.3">
      <c r="A1099" t="s">
        <v>20335</v>
      </c>
      <c r="B1099" t="s">
        <v>20337</v>
      </c>
      <c r="C1099">
        <v>1</v>
      </c>
    </row>
    <row r="1100" spans="1:3" x14ac:dyDescent="0.3">
      <c r="A1100" t="s">
        <v>20335</v>
      </c>
      <c r="B1100" t="s">
        <v>20338</v>
      </c>
      <c r="C1100">
        <v>4</v>
      </c>
    </row>
    <row r="1101" spans="1:3" x14ac:dyDescent="0.3">
      <c r="A1101" t="s">
        <v>20334</v>
      </c>
      <c r="B1101" t="s">
        <v>20337</v>
      </c>
      <c r="C1101">
        <v>3</v>
      </c>
    </row>
    <row r="1102" spans="1:3" x14ac:dyDescent="0.3">
      <c r="A1102" t="s">
        <v>20335</v>
      </c>
      <c r="B1102" t="s">
        <v>20337</v>
      </c>
      <c r="C1102">
        <v>3</v>
      </c>
    </row>
    <row r="1103" spans="1:3" x14ac:dyDescent="0.3">
      <c r="A1103" t="s">
        <v>20335</v>
      </c>
      <c r="B1103" t="s">
        <v>20337</v>
      </c>
      <c r="C1103">
        <v>4</v>
      </c>
    </row>
    <row r="1104" spans="1:3" x14ac:dyDescent="0.3">
      <c r="A1104" t="s">
        <v>20335</v>
      </c>
      <c r="B1104" t="s">
        <v>20338</v>
      </c>
      <c r="C1104">
        <v>5</v>
      </c>
    </row>
    <row r="1105" spans="1:3" x14ac:dyDescent="0.3">
      <c r="A1105" t="s">
        <v>20336</v>
      </c>
      <c r="B1105" t="s">
        <v>20337</v>
      </c>
      <c r="C1105">
        <v>2</v>
      </c>
    </row>
    <row r="1106" spans="1:3" x14ac:dyDescent="0.3">
      <c r="A1106" t="s">
        <v>20335</v>
      </c>
      <c r="B1106" t="s">
        <v>20338</v>
      </c>
      <c r="C1106">
        <v>2</v>
      </c>
    </row>
    <row r="1107" spans="1:3" x14ac:dyDescent="0.3">
      <c r="A1107" t="s">
        <v>20335</v>
      </c>
      <c r="B1107" t="s">
        <v>20338</v>
      </c>
      <c r="C1107">
        <v>1</v>
      </c>
    </row>
    <row r="1108" spans="1:3" x14ac:dyDescent="0.3">
      <c r="A1108" t="s">
        <v>20335</v>
      </c>
      <c r="B1108" t="s">
        <v>20337</v>
      </c>
      <c r="C1108">
        <v>4</v>
      </c>
    </row>
    <row r="1109" spans="1:3" x14ac:dyDescent="0.3">
      <c r="A1109" t="s">
        <v>20335</v>
      </c>
      <c r="B1109" t="s">
        <v>20337</v>
      </c>
      <c r="C1109">
        <v>4</v>
      </c>
    </row>
    <row r="1110" spans="1:3" x14ac:dyDescent="0.3">
      <c r="A1110" t="s">
        <v>20334</v>
      </c>
      <c r="B1110" t="s">
        <v>20337</v>
      </c>
      <c r="C1110">
        <v>5</v>
      </c>
    </row>
    <row r="1111" spans="1:3" x14ac:dyDescent="0.3">
      <c r="A1111" t="s">
        <v>20335</v>
      </c>
      <c r="B1111" t="s">
        <v>20338</v>
      </c>
      <c r="C1111">
        <v>2</v>
      </c>
    </row>
    <row r="1112" spans="1:3" x14ac:dyDescent="0.3">
      <c r="A1112" t="s">
        <v>20335</v>
      </c>
      <c r="B1112" t="s">
        <v>20337</v>
      </c>
      <c r="C1112">
        <v>3</v>
      </c>
    </row>
    <row r="1113" spans="1:3" x14ac:dyDescent="0.3">
      <c r="A1113" t="s">
        <v>20335</v>
      </c>
      <c r="B1113" t="s">
        <v>20338</v>
      </c>
      <c r="C1113">
        <v>3</v>
      </c>
    </row>
    <row r="1114" spans="1:3" x14ac:dyDescent="0.3">
      <c r="A1114" t="s">
        <v>20335</v>
      </c>
      <c r="B1114" t="s">
        <v>20337</v>
      </c>
      <c r="C1114">
        <v>2</v>
      </c>
    </row>
    <row r="1115" spans="1:3" x14ac:dyDescent="0.3">
      <c r="A1115" t="s">
        <v>20334</v>
      </c>
      <c r="B1115" t="s">
        <v>20337</v>
      </c>
      <c r="C1115">
        <v>3</v>
      </c>
    </row>
    <row r="1116" spans="1:3" x14ac:dyDescent="0.3">
      <c r="A1116" t="s">
        <v>20335</v>
      </c>
      <c r="B1116" t="s">
        <v>20338</v>
      </c>
      <c r="C1116">
        <v>3</v>
      </c>
    </row>
    <row r="1117" spans="1:3" x14ac:dyDescent="0.3">
      <c r="A1117" t="s">
        <v>20334</v>
      </c>
      <c r="B1117" t="s">
        <v>20337</v>
      </c>
      <c r="C1117">
        <v>4</v>
      </c>
    </row>
    <row r="1118" spans="1:3" x14ac:dyDescent="0.3">
      <c r="A1118" t="s">
        <v>20335</v>
      </c>
      <c r="B1118" t="s">
        <v>20337</v>
      </c>
      <c r="C1118">
        <v>3</v>
      </c>
    </row>
    <row r="1119" spans="1:3" x14ac:dyDescent="0.3">
      <c r="A1119" t="s">
        <v>20335</v>
      </c>
      <c r="B1119" t="s">
        <v>20337</v>
      </c>
      <c r="C1119">
        <v>5</v>
      </c>
    </row>
    <row r="1120" spans="1:3" x14ac:dyDescent="0.3">
      <c r="A1120" t="s">
        <v>20335</v>
      </c>
      <c r="B1120" t="s">
        <v>20338</v>
      </c>
      <c r="C1120">
        <v>5</v>
      </c>
    </row>
    <row r="1121" spans="1:3" x14ac:dyDescent="0.3">
      <c r="A1121" t="s">
        <v>20335</v>
      </c>
      <c r="B1121" t="s">
        <v>20338</v>
      </c>
      <c r="C1121">
        <v>1</v>
      </c>
    </row>
    <row r="1122" spans="1:3" x14ac:dyDescent="0.3">
      <c r="A1122" t="s">
        <v>20335</v>
      </c>
      <c r="B1122" t="s">
        <v>20338</v>
      </c>
      <c r="C1122">
        <v>3</v>
      </c>
    </row>
    <row r="1123" spans="1:3" x14ac:dyDescent="0.3">
      <c r="A1123" t="s">
        <v>20335</v>
      </c>
      <c r="B1123" t="s">
        <v>20338</v>
      </c>
      <c r="C1123">
        <v>3</v>
      </c>
    </row>
    <row r="1124" spans="1:3" x14ac:dyDescent="0.3">
      <c r="A1124" t="s">
        <v>20336</v>
      </c>
      <c r="B1124" t="s">
        <v>20338</v>
      </c>
      <c r="C1124">
        <v>5</v>
      </c>
    </row>
    <row r="1125" spans="1:3" x14ac:dyDescent="0.3">
      <c r="A1125" t="s">
        <v>20335</v>
      </c>
      <c r="B1125" t="s">
        <v>20338</v>
      </c>
      <c r="C1125">
        <v>3</v>
      </c>
    </row>
    <row r="1126" spans="1:3" x14ac:dyDescent="0.3">
      <c r="A1126" t="s">
        <v>20335</v>
      </c>
      <c r="B1126" t="s">
        <v>20338</v>
      </c>
      <c r="C1126">
        <v>4</v>
      </c>
    </row>
    <row r="1127" spans="1:3" x14ac:dyDescent="0.3">
      <c r="A1127" t="s">
        <v>20334</v>
      </c>
      <c r="B1127" t="s">
        <v>20337</v>
      </c>
      <c r="C1127">
        <v>2</v>
      </c>
    </row>
    <row r="1128" spans="1:3" x14ac:dyDescent="0.3">
      <c r="A1128" t="s">
        <v>20334</v>
      </c>
      <c r="B1128" t="s">
        <v>20337</v>
      </c>
      <c r="C1128">
        <v>3</v>
      </c>
    </row>
    <row r="1129" spans="1:3" x14ac:dyDescent="0.3">
      <c r="A1129" t="s">
        <v>20335</v>
      </c>
      <c r="B1129" t="s">
        <v>20337</v>
      </c>
      <c r="C1129">
        <v>2</v>
      </c>
    </row>
    <row r="1130" spans="1:3" x14ac:dyDescent="0.3">
      <c r="A1130" t="s">
        <v>20335</v>
      </c>
      <c r="B1130" t="s">
        <v>20337</v>
      </c>
      <c r="C1130">
        <v>2</v>
      </c>
    </row>
    <row r="1131" spans="1:3" x14ac:dyDescent="0.3">
      <c r="A1131" t="s">
        <v>20334</v>
      </c>
      <c r="B1131" t="s">
        <v>20337</v>
      </c>
      <c r="C1131">
        <v>3</v>
      </c>
    </row>
    <row r="1132" spans="1:3" x14ac:dyDescent="0.3">
      <c r="A1132" t="s">
        <v>20335</v>
      </c>
      <c r="B1132" t="s">
        <v>20337</v>
      </c>
      <c r="C1132">
        <v>4</v>
      </c>
    </row>
    <row r="1133" spans="1:3" x14ac:dyDescent="0.3">
      <c r="A1133" t="s">
        <v>20334</v>
      </c>
      <c r="B1133" t="s">
        <v>20337</v>
      </c>
      <c r="C1133">
        <v>4</v>
      </c>
    </row>
    <row r="1134" spans="1:3" x14ac:dyDescent="0.3">
      <c r="A1134" t="s">
        <v>20334</v>
      </c>
      <c r="B1134" t="s">
        <v>20337</v>
      </c>
      <c r="C1134">
        <v>4</v>
      </c>
    </row>
    <row r="1135" spans="1:3" x14ac:dyDescent="0.3">
      <c r="A1135" t="s">
        <v>20334</v>
      </c>
      <c r="B1135" t="s">
        <v>20337</v>
      </c>
      <c r="C1135">
        <v>2</v>
      </c>
    </row>
    <row r="1136" spans="1:3" x14ac:dyDescent="0.3">
      <c r="A1136" t="s">
        <v>20334</v>
      </c>
      <c r="B1136" t="s">
        <v>20337</v>
      </c>
      <c r="C1136">
        <v>3</v>
      </c>
    </row>
    <row r="1137" spans="1:3" x14ac:dyDescent="0.3">
      <c r="A1137" t="s">
        <v>20335</v>
      </c>
      <c r="B1137" t="s">
        <v>20337</v>
      </c>
      <c r="C1137">
        <v>3</v>
      </c>
    </row>
    <row r="1138" spans="1:3" x14ac:dyDescent="0.3">
      <c r="A1138" t="s">
        <v>20335</v>
      </c>
      <c r="B1138" t="s">
        <v>20338</v>
      </c>
      <c r="C1138">
        <v>4</v>
      </c>
    </row>
    <row r="1139" spans="1:3" x14ac:dyDescent="0.3">
      <c r="A1139" t="s">
        <v>20335</v>
      </c>
      <c r="B1139" t="s">
        <v>20337</v>
      </c>
      <c r="C1139">
        <v>3</v>
      </c>
    </row>
    <row r="1140" spans="1:3" x14ac:dyDescent="0.3">
      <c r="A1140" t="s">
        <v>20334</v>
      </c>
      <c r="B1140" t="s">
        <v>20337</v>
      </c>
      <c r="C1140">
        <v>4</v>
      </c>
    </row>
    <row r="1141" spans="1:3" x14ac:dyDescent="0.3">
      <c r="A1141" t="s">
        <v>20335</v>
      </c>
      <c r="B1141" t="s">
        <v>20337</v>
      </c>
      <c r="C1141">
        <v>3</v>
      </c>
    </row>
    <row r="1142" spans="1:3" x14ac:dyDescent="0.3">
      <c r="A1142" t="s">
        <v>20334</v>
      </c>
      <c r="B1142" t="s">
        <v>20337</v>
      </c>
      <c r="C1142">
        <v>3</v>
      </c>
    </row>
    <row r="1143" spans="1:3" x14ac:dyDescent="0.3">
      <c r="A1143" t="s">
        <v>20335</v>
      </c>
      <c r="B1143" t="s">
        <v>20337</v>
      </c>
      <c r="C1143">
        <v>5</v>
      </c>
    </row>
    <row r="1144" spans="1:3" x14ac:dyDescent="0.3">
      <c r="A1144" t="s">
        <v>20334</v>
      </c>
      <c r="B1144" t="s">
        <v>20337</v>
      </c>
      <c r="C1144">
        <v>3</v>
      </c>
    </row>
    <row r="1145" spans="1:3" x14ac:dyDescent="0.3">
      <c r="A1145" t="s">
        <v>20335</v>
      </c>
      <c r="B1145" t="s">
        <v>20337</v>
      </c>
      <c r="C1145">
        <v>4</v>
      </c>
    </row>
    <row r="1146" spans="1:3" x14ac:dyDescent="0.3">
      <c r="A1146" t="s">
        <v>20334</v>
      </c>
      <c r="B1146" t="s">
        <v>20337</v>
      </c>
      <c r="C1146">
        <v>3</v>
      </c>
    </row>
    <row r="1147" spans="1:3" x14ac:dyDescent="0.3">
      <c r="A1147" t="s">
        <v>20335</v>
      </c>
      <c r="B1147" t="s">
        <v>20337</v>
      </c>
      <c r="C1147">
        <v>3</v>
      </c>
    </row>
    <row r="1148" spans="1:3" x14ac:dyDescent="0.3">
      <c r="A1148" t="s">
        <v>20335</v>
      </c>
      <c r="B1148" t="s">
        <v>20337</v>
      </c>
      <c r="C1148">
        <v>3</v>
      </c>
    </row>
    <row r="1149" spans="1:3" x14ac:dyDescent="0.3">
      <c r="A1149" t="s">
        <v>20335</v>
      </c>
      <c r="B1149" t="s">
        <v>20337</v>
      </c>
      <c r="C1149">
        <v>4</v>
      </c>
    </row>
    <row r="1150" spans="1:3" x14ac:dyDescent="0.3">
      <c r="A1150" t="s">
        <v>20335</v>
      </c>
      <c r="B1150" t="s">
        <v>20337</v>
      </c>
      <c r="C1150">
        <v>4</v>
      </c>
    </row>
    <row r="1151" spans="1:3" x14ac:dyDescent="0.3">
      <c r="A1151" t="s">
        <v>20334</v>
      </c>
      <c r="B1151" t="s">
        <v>20337</v>
      </c>
      <c r="C1151">
        <v>2</v>
      </c>
    </row>
    <row r="1152" spans="1:3" x14ac:dyDescent="0.3">
      <c r="A1152" t="s">
        <v>20335</v>
      </c>
      <c r="B1152" t="s">
        <v>20337</v>
      </c>
      <c r="C1152">
        <v>3</v>
      </c>
    </row>
    <row r="1153" spans="1:3" x14ac:dyDescent="0.3">
      <c r="A1153" t="s">
        <v>20335</v>
      </c>
      <c r="B1153" t="s">
        <v>20337</v>
      </c>
      <c r="C1153">
        <v>4</v>
      </c>
    </row>
    <row r="1154" spans="1:3" x14ac:dyDescent="0.3">
      <c r="A1154" t="s">
        <v>20334</v>
      </c>
      <c r="B1154" t="s">
        <v>20337</v>
      </c>
      <c r="C1154">
        <v>2</v>
      </c>
    </row>
    <row r="1155" spans="1:3" x14ac:dyDescent="0.3">
      <c r="A1155" t="s">
        <v>20335</v>
      </c>
      <c r="B1155" t="s">
        <v>20337</v>
      </c>
      <c r="C1155">
        <v>3</v>
      </c>
    </row>
    <row r="1156" spans="1:3" x14ac:dyDescent="0.3">
      <c r="A1156" t="s">
        <v>20335</v>
      </c>
      <c r="B1156" t="s">
        <v>20337</v>
      </c>
      <c r="C1156">
        <v>4</v>
      </c>
    </row>
    <row r="1157" spans="1:3" x14ac:dyDescent="0.3">
      <c r="A1157" t="s">
        <v>20335</v>
      </c>
      <c r="B1157" t="s">
        <v>20337</v>
      </c>
      <c r="C1157">
        <v>3</v>
      </c>
    </row>
    <row r="1158" spans="1:3" x14ac:dyDescent="0.3">
      <c r="A1158" t="s">
        <v>20335</v>
      </c>
      <c r="B1158" t="s">
        <v>20337</v>
      </c>
      <c r="C1158">
        <v>2</v>
      </c>
    </row>
    <row r="1159" spans="1:3" x14ac:dyDescent="0.3">
      <c r="A1159" t="s">
        <v>20335</v>
      </c>
      <c r="B1159" t="s">
        <v>20337</v>
      </c>
      <c r="C1159">
        <v>2</v>
      </c>
    </row>
    <row r="1160" spans="1:3" x14ac:dyDescent="0.3">
      <c r="A1160" t="s">
        <v>20335</v>
      </c>
      <c r="B1160" t="s">
        <v>20337</v>
      </c>
      <c r="C1160">
        <v>3</v>
      </c>
    </row>
    <row r="1161" spans="1:3" x14ac:dyDescent="0.3">
      <c r="A1161" t="s">
        <v>20335</v>
      </c>
      <c r="B1161" t="s">
        <v>20337</v>
      </c>
      <c r="C1161">
        <v>2</v>
      </c>
    </row>
    <row r="1162" spans="1:3" x14ac:dyDescent="0.3">
      <c r="A1162" t="s">
        <v>20335</v>
      </c>
      <c r="B1162" t="s">
        <v>20338</v>
      </c>
      <c r="C1162">
        <v>2</v>
      </c>
    </row>
    <row r="1163" spans="1:3" x14ac:dyDescent="0.3">
      <c r="A1163" t="s">
        <v>20335</v>
      </c>
      <c r="B1163" t="s">
        <v>20337</v>
      </c>
      <c r="C1163">
        <v>4</v>
      </c>
    </row>
    <row r="1164" spans="1:3" x14ac:dyDescent="0.3">
      <c r="A1164" t="s">
        <v>20335</v>
      </c>
      <c r="B1164" t="s">
        <v>20337</v>
      </c>
      <c r="C1164">
        <v>2</v>
      </c>
    </row>
    <row r="1165" spans="1:3" x14ac:dyDescent="0.3">
      <c r="A1165" t="s">
        <v>20335</v>
      </c>
      <c r="B1165" t="s">
        <v>20337</v>
      </c>
      <c r="C1165">
        <v>5</v>
      </c>
    </row>
    <row r="1166" spans="1:3" x14ac:dyDescent="0.3">
      <c r="A1166" t="s">
        <v>20335</v>
      </c>
      <c r="B1166" t="s">
        <v>20337</v>
      </c>
      <c r="C1166">
        <v>2</v>
      </c>
    </row>
    <row r="1167" spans="1:3" x14ac:dyDescent="0.3">
      <c r="A1167" t="s">
        <v>20335</v>
      </c>
      <c r="B1167" t="s">
        <v>20338</v>
      </c>
      <c r="C1167">
        <v>3</v>
      </c>
    </row>
    <row r="1168" spans="1:3" x14ac:dyDescent="0.3">
      <c r="A1168" t="s">
        <v>20335</v>
      </c>
      <c r="B1168" t="s">
        <v>20337</v>
      </c>
      <c r="C1168">
        <v>2</v>
      </c>
    </row>
    <row r="1169" spans="1:3" x14ac:dyDescent="0.3">
      <c r="A1169" t="s">
        <v>20334</v>
      </c>
      <c r="B1169" t="s">
        <v>20337</v>
      </c>
      <c r="C1169">
        <v>5</v>
      </c>
    </row>
    <row r="1170" spans="1:3" x14ac:dyDescent="0.3">
      <c r="A1170" t="s">
        <v>20335</v>
      </c>
      <c r="B1170" t="s">
        <v>20337</v>
      </c>
      <c r="C1170">
        <v>4</v>
      </c>
    </row>
    <row r="1171" spans="1:3" x14ac:dyDescent="0.3">
      <c r="A1171" t="s">
        <v>20335</v>
      </c>
      <c r="B1171" t="s">
        <v>20337</v>
      </c>
      <c r="C1171">
        <v>2</v>
      </c>
    </row>
    <row r="1172" spans="1:3" x14ac:dyDescent="0.3">
      <c r="A1172" t="s">
        <v>20335</v>
      </c>
      <c r="B1172" t="s">
        <v>20337</v>
      </c>
      <c r="C1172">
        <v>3</v>
      </c>
    </row>
    <row r="1173" spans="1:3" x14ac:dyDescent="0.3">
      <c r="A1173" t="s">
        <v>20334</v>
      </c>
      <c r="B1173" t="s">
        <v>20337</v>
      </c>
      <c r="C1173">
        <v>3</v>
      </c>
    </row>
    <row r="1174" spans="1:3" x14ac:dyDescent="0.3">
      <c r="A1174" t="s">
        <v>20335</v>
      </c>
      <c r="B1174" t="s">
        <v>20337</v>
      </c>
      <c r="C1174">
        <v>3</v>
      </c>
    </row>
    <row r="1175" spans="1:3" x14ac:dyDescent="0.3">
      <c r="A1175" t="s">
        <v>20335</v>
      </c>
      <c r="B1175" t="s">
        <v>20338</v>
      </c>
      <c r="C1175">
        <v>4</v>
      </c>
    </row>
    <row r="1176" spans="1:3" x14ac:dyDescent="0.3">
      <c r="A1176" t="s">
        <v>20335</v>
      </c>
      <c r="B1176" t="s">
        <v>20338</v>
      </c>
      <c r="C1176">
        <v>3</v>
      </c>
    </row>
    <row r="1177" spans="1:3" x14ac:dyDescent="0.3">
      <c r="A1177" t="s">
        <v>20335</v>
      </c>
      <c r="B1177" t="s">
        <v>20337</v>
      </c>
      <c r="C1177">
        <v>3</v>
      </c>
    </row>
    <row r="1178" spans="1:3" x14ac:dyDescent="0.3">
      <c r="A1178" t="s">
        <v>20335</v>
      </c>
      <c r="B1178" t="s">
        <v>20337</v>
      </c>
      <c r="C1178">
        <v>3</v>
      </c>
    </row>
    <row r="1179" spans="1:3" x14ac:dyDescent="0.3">
      <c r="A1179" t="s">
        <v>20335</v>
      </c>
      <c r="B1179" t="s">
        <v>20337</v>
      </c>
      <c r="C1179">
        <v>2</v>
      </c>
    </row>
    <row r="1180" spans="1:3" x14ac:dyDescent="0.3">
      <c r="A1180" t="s">
        <v>20335</v>
      </c>
      <c r="B1180" t="s">
        <v>20338</v>
      </c>
      <c r="C1180">
        <v>4</v>
      </c>
    </row>
    <row r="1181" spans="1:3" x14ac:dyDescent="0.3">
      <c r="A1181" t="s">
        <v>20335</v>
      </c>
      <c r="B1181" t="s">
        <v>20338</v>
      </c>
      <c r="C1181">
        <v>4</v>
      </c>
    </row>
    <row r="1182" spans="1:3" x14ac:dyDescent="0.3">
      <c r="A1182" t="s">
        <v>20334</v>
      </c>
      <c r="B1182" t="s">
        <v>20337</v>
      </c>
      <c r="C1182">
        <v>3</v>
      </c>
    </row>
    <row r="1183" spans="1:3" x14ac:dyDescent="0.3">
      <c r="A1183" t="s">
        <v>20334</v>
      </c>
      <c r="B1183" t="s">
        <v>20337</v>
      </c>
      <c r="C1183">
        <v>3</v>
      </c>
    </row>
    <row r="1184" spans="1:3" x14ac:dyDescent="0.3">
      <c r="A1184" t="s">
        <v>20334</v>
      </c>
      <c r="B1184" t="s">
        <v>20337</v>
      </c>
      <c r="C1184">
        <v>5</v>
      </c>
    </row>
    <row r="1185" spans="1:3" x14ac:dyDescent="0.3">
      <c r="A1185" t="s">
        <v>20335</v>
      </c>
      <c r="B1185" t="s">
        <v>20337</v>
      </c>
      <c r="C1185">
        <v>2</v>
      </c>
    </row>
    <row r="1186" spans="1:3" x14ac:dyDescent="0.3">
      <c r="A1186" t="s">
        <v>20335</v>
      </c>
      <c r="B1186" t="s">
        <v>20337</v>
      </c>
      <c r="C1186">
        <v>3</v>
      </c>
    </row>
    <row r="1187" spans="1:3" x14ac:dyDescent="0.3">
      <c r="A1187" t="s">
        <v>20335</v>
      </c>
      <c r="B1187" t="s">
        <v>20337</v>
      </c>
      <c r="C1187">
        <v>3</v>
      </c>
    </row>
    <row r="1188" spans="1:3" x14ac:dyDescent="0.3">
      <c r="A1188" t="s">
        <v>20334</v>
      </c>
      <c r="B1188" t="s">
        <v>20337</v>
      </c>
      <c r="C1188">
        <v>2</v>
      </c>
    </row>
    <row r="1189" spans="1:3" x14ac:dyDescent="0.3">
      <c r="A1189" t="s">
        <v>20334</v>
      </c>
      <c r="B1189" t="s">
        <v>20337</v>
      </c>
      <c r="C1189">
        <v>4</v>
      </c>
    </row>
    <row r="1190" spans="1:3" x14ac:dyDescent="0.3">
      <c r="A1190" t="s">
        <v>20334</v>
      </c>
      <c r="B1190" t="s">
        <v>20337</v>
      </c>
      <c r="C1190">
        <v>3</v>
      </c>
    </row>
    <row r="1191" spans="1:3" x14ac:dyDescent="0.3">
      <c r="A1191" t="s">
        <v>20335</v>
      </c>
      <c r="B1191" t="s">
        <v>20338</v>
      </c>
      <c r="C1191">
        <v>3</v>
      </c>
    </row>
    <row r="1192" spans="1:3" x14ac:dyDescent="0.3">
      <c r="A1192" t="s">
        <v>20335</v>
      </c>
      <c r="B1192" t="s">
        <v>20337</v>
      </c>
      <c r="C1192">
        <v>3</v>
      </c>
    </row>
    <row r="1193" spans="1:3" x14ac:dyDescent="0.3">
      <c r="A1193" t="s">
        <v>20335</v>
      </c>
      <c r="B1193" t="s">
        <v>20337</v>
      </c>
      <c r="C1193">
        <v>2</v>
      </c>
    </row>
    <row r="1194" spans="1:3" x14ac:dyDescent="0.3">
      <c r="A1194" t="s">
        <v>20334</v>
      </c>
      <c r="B1194" t="s">
        <v>20337</v>
      </c>
      <c r="C1194">
        <v>5</v>
      </c>
    </row>
    <row r="1195" spans="1:3" x14ac:dyDescent="0.3">
      <c r="A1195" t="s">
        <v>20335</v>
      </c>
      <c r="B1195" t="s">
        <v>20337</v>
      </c>
      <c r="C1195">
        <v>1</v>
      </c>
    </row>
    <row r="1196" spans="1:3" x14ac:dyDescent="0.3">
      <c r="A1196" t="s">
        <v>20334</v>
      </c>
      <c r="B1196" t="s">
        <v>20337</v>
      </c>
      <c r="C1196">
        <v>3</v>
      </c>
    </row>
    <row r="1197" spans="1:3" x14ac:dyDescent="0.3">
      <c r="A1197" t="s">
        <v>20334</v>
      </c>
      <c r="B1197" t="s">
        <v>20337</v>
      </c>
      <c r="C1197">
        <v>1</v>
      </c>
    </row>
    <row r="1198" spans="1:3" x14ac:dyDescent="0.3">
      <c r="A1198" t="s">
        <v>20335</v>
      </c>
      <c r="B1198" t="s">
        <v>20337</v>
      </c>
      <c r="C1198">
        <v>2</v>
      </c>
    </row>
    <row r="1199" spans="1:3" x14ac:dyDescent="0.3">
      <c r="A1199" t="s">
        <v>20335</v>
      </c>
      <c r="B1199" t="s">
        <v>20337</v>
      </c>
      <c r="C1199">
        <v>4</v>
      </c>
    </row>
    <row r="1200" spans="1:3" x14ac:dyDescent="0.3">
      <c r="A1200" t="s">
        <v>20335</v>
      </c>
      <c r="B1200" t="s">
        <v>20337</v>
      </c>
      <c r="C1200">
        <v>3</v>
      </c>
    </row>
    <row r="1201" spans="1:3" x14ac:dyDescent="0.3">
      <c r="A1201" t="s">
        <v>20334</v>
      </c>
      <c r="B1201" t="s">
        <v>20337</v>
      </c>
      <c r="C1201">
        <v>4</v>
      </c>
    </row>
    <row r="1202" spans="1:3" x14ac:dyDescent="0.3">
      <c r="A1202" t="s">
        <v>20336</v>
      </c>
      <c r="B1202" t="s">
        <v>20338</v>
      </c>
      <c r="C1202">
        <v>5</v>
      </c>
    </row>
    <row r="1203" spans="1:3" x14ac:dyDescent="0.3">
      <c r="A1203" t="s">
        <v>20335</v>
      </c>
      <c r="B1203" t="s">
        <v>20337</v>
      </c>
      <c r="C1203">
        <v>4</v>
      </c>
    </row>
    <row r="1204" spans="1:3" x14ac:dyDescent="0.3">
      <c r="A1204" t="s">
        <v>20335</v>
      </c>
      <c r="B1204" t="s">
        <v>20338</v>
      </c>
      <c r="C1204">
        <v>4</v>
      </c>
    </row>
    <row r="1205" spans="1:3" x14ac:dyDescent="0.3">
      <c r="A1205" t="s">
        <v>20335</v>
      </c>
      <c r="B1205" t="s">
        <v>20338</v>
      </c>
      <c r="C1205">
        <v>4</v>
      </c>
    </row>
    <row r="1206" spans="1:3" x14ac:dyDescent="0.3">
      <c r="A1206" t="s">
        <v>20335</v>
      </c>
      <c r="B1206" t="s">
        <v>20337</v>
      </c>
      <c r="C1206">
        <v>4</v>
      </c>
    </row>
    <row r="1207" spans="1:3" x14ac:dyDescent="0.3">
      <c r="A1207" t="s">
        <v>20335</v>
      </c>
      <c r="B1207" t="s">
        <v>20337</v>
      </c>
      <c r="C1207">
        <v>5</v>
      </c>
    </row>
    <row r="1208" spans="1:3" x14ac:dyDescent="0.3">
      <c r="A1208" t="s">
        <v>20335</v>
      </c>
      <c r="B1208" t="s">
        <v>20337</v>
      </c>
      <c r="C1208">
        <v>4</v>
      </c>
    </row>
    <row r="1209" spans="1:3" x14ac:dyDescent="0.3">
      <c r="A1209" t="s">
        <v>20335</v>
      </c>
      <c r="B1209" t="s">
        <v>20337</v>
      </c>
      <c r="C1209">
        <v>4</v>
      </c>
    </row>
    <row r="1210" spans="1:3" x14ac:dyDescent="0.3">
      <c r="A1210" t="s">
        <v>20335</v>
      </c>
      <c r="B1210" t="s">
        <v>20338</v>
      </c>
      <c r="C1210">
        <v>4</v>
      </c>
    </row>
    <row r="1211" spans="1:3" x14ac:dyDescent="0.3">
      <c r="A1211" t="s">
        <v>20334</v>
      </c>
      <c r="B1211" t="s">
        <v>20337</v>
      </c>
      <c r="C1211">
        <v>5</v>
      </c>
    </row>
    <row r="1212" spans="1:3" x14ac:dyDescent="0.3">
      <c r="A1212" t="s">
        <v>20335</v>
      </c>
      <c r="B1212" t="s">
        <v>20337</v>
      </c>
      <c r="C1212">
        <v>2</v>
      </c>
    </row>
    <row r="1213" spans="1:3" x14ac:dyDescent="0.3">
      <c r="A1213" t="s">
        <v>20334</v>
      </c>
      <c r="B1213" t="s">
        <v>20337</v>
      </c>
      <c r="C1213">
        <v>3</v>
      </c>
    </row>
    <row r="1214" spans="1:3" x14ac:dyDescent="0.3">
      <c r="A1214" t="s">
        <v>20335</v>
      </c>
      <c r="B1214" t="s">
        <v>20337</v>
      </c>
      <c r="C1214">
        <v>5</v>
      </c>
    </row>
    <row r="1215" spans="1:3" x14ac:dyDescent="0.3">
      <c r="A1215" t="s">
        <v>20335</v>
      </c>
      <c r="B1215" t="s">
        <v>20337</v>
      </c>
      <c r="C1215">
        <v>4</v>
      </c>
    </row>
    <row r="1216" spans="1:3" x14ac:dyDescent="0.3">
      <c r="A1216" t="s">
        <v>20334</v>
      </c>
      <c r="B1216" t="s">
        <v>20337</v>
      </c>
      <c r="C1216">
        <v>4</v>
      </c>
    </row>
    <row r="1217" spans="1:3" x14ac:dyDescent="0.3">
      <c r="A1217" t="s">
        <v>20334</v>
      </c>
      <c r="B1217" t="s">
        <v>20337</v>
      </c>
      <c r="C1217">
        <v>5</v>
      </c>
    </row>
    <row r="1218" spans="1:3" x14ac:dyDescent="0.3">
      <c r="A1218" t="s">
        <v>20334</v>
      </c>
      <c r="B1218" t="s">
        <v>20337</v>
      </c>
      <c r="C1218">
        <v>2</v>
      </c>
    </row>
    <row r="1219" spans="1:3" x14ac:dyDescent="0.3">
      <c r="A1219" t="s">
        <v>20334</v>
      </c>
      <c r="B1219" t="s">
        <v>20337</v>
      </c>
      <c r="C1219">
        <v>2</v>
      </c>
    </row>
    <row r="1220" spans="1:3" x14ac:dyDescent="0.3">
      <c r="A1220" t="s">
        <v>20335</v>
      </c>
      <c r="B1220" t="s">
        <v>20338</v>
      </c>
      <c r="C1220">
        <v>4</v>
      </c>
    </row>
    <row r="1221" spans="1:3" x14ac:dyDescent="0.3">
      <c r="A1221" t="s">
        <v>20335</v>
      </c>
      <c r="B1221" t="s">
        <v>20338</v>
      </c>
      <c r="C1221">
        <v>4</v>
      </c>
    </row>
    <row r="1222" spans="1:3" x14ac:dyDescent="0.3">
      <c r="A1222" t="s">
        <v>20334</v>
      </c>
      <c r="B1222" t="s">
        <v>20337</v>
      </c>
      <c r="C1222">
        <v>2</v>
      </c>
    </row>
    <row r="1223" spans="1:3" x14ac:dyDescent="0.3">
      <c r="A1223" t="s">
        <v>20335</v>
      </c>
      <c r="B1223" t="s">
        <v>20338</v>
      </c>
      <c r="C1223">
        <v>4</v>
      </c>
    </row>
    <row r="1224" spans="1:3" x14ac:dyDescent="0.3">
      <c r="A1224" t="s">
        <v>20335</v>
      </c>
      <c r="B1224" t="s">
        <v>20338</v>
      </c>
      <c r="C1224">
        <v>4</v>
      </c>
    </row>
    <row r="1225" spans="1:3" x14ac:dyDescent="0.3">
      <c r="A1225" t="s">
        <v>20334</v>
      </c>
      <c r="B1225" t="s">
        <v>20337</v>
      </c>
      <c r="C1225">
        <v>4</v>
      </c>
    </row>
    <row r="1226" spans="1:3" x14ac:dyDescent="0.3">
      <c r="A1226" t="s">
        <v>20335</v>
      </c>
      <c r="B1226" t="s">
        <v>20337</v>
      </c>
      <c r="C1226">
        <v>3</v>
      </c>
    </row>
    <row r="1227" spans="1:3" x14ac:dyDescent="0.3">
      <c r="A1227" t="s">
        <v>20334</v>
      </c>
      <c r="B1227" t="s">
        <v>20337</v>
      </c>
      <c r="C1227">
        <v>1</v>
      </c>
    </row>
    <row r="1228" spans="1:3" x14ac:dyDescent="0.3">
      <c r="A1228" t="s">
        <v>20334</v>
      </c>
      <c r="B1228" t="s">
        <v>20337</v>
      </c>
      <c r="C1228">
        <v>4</v>
      </c>
    </row>
    <row r="1229" spans="1:3" x14ac:dyDescent="0.3">
      <c r="A1229" t="s">
        <v>20335</v>
      </c>
      <c r="B1229" t="s">
        <v>20338</v>
      </c>
      <c r="C1229">
        <v>3</v>
      </c>
    </row>
    <row r="1230" spans="1:3" x14ac:dyDescent="0.3">
      <c r="A1230" t="s">
        <v>20334</v>
      </c>
      <c r="B1230" t="s">
        <v>20337</v>
      </c>
      <c r="C1230">
        <v>1</v>
      </c>
    </row>
    <row r="1231" spans="1:3" x14ac:dyDescent="0.3">
      <c r="A1231" t="s">
        <v>20334</v>
      </c>
      <c r="B1231" t="s">
        <v>20337</v>
      </c>
      <c r="C1231">
        <v>2</v>
      </c>
    </row>
    <row r="1232" spans="1:3" x14ac:dyDescent="0.3">
      <c r="A1232" t="s">
        <v>20335</v>
      </c>
      <c r="B1232" t="s">
        <v>20338</v>
      </c>
      <c r="C1232">
        <v>3</v>
      </c>
    </row>
    <row r="1233" spans="1:3" x14ac:dyDescent="0.3">
      <c r="A1233" t="s">
        <v>20335</v>
      </c>
      <c r="B1233" t="s">
        <v>20338</v>
      </c>
      <c r="C1233">
        <v>4</v>
      </c>
    </row>
    <row r="1234" spans="1:3" x14ac:dyDescent="0.3">
      <c r="A1234" t="s">
        <v>20335</v>
      </c>
      <c r="B1234" t="s">
        <v>20338</v>
      </c>
      <c r="C1234">
        <v>4</v>
      </c>
    </row>
    <row r="1235" spans="1:3" x14ac:dyDescent="0.3">
      <c r="A1235" t="s">
        <v>20335</v>
      </c>
      <c r="B1235" t="s">
        <v>20337</v>
      </c>
      <c r="C1235">
        <v>5</v>
      </c>
    </row>
    <row r="1236" spans="1:3" x14ac:dyDescent="0.3">
      <c r="A1236" t="s">
        <v>20335</v>
      </c>
      <c r="B1236" t="s">
        <v>20338</v>
      </c>
      <c r="C1236">
        <v>4</v>
      </c>
    </row>
    <row r="1237" spans="1:3" x14ac:dyDescent="0.3">
      <c r="A1237" t="s">
        <v>20334</v>
      </c>
      <c r="B1237" t="s">
        <v>20337</v>
      </c>
      <c r="C1237">
        <v>5</v>
      </c>
    </row>
    <row r="1238" spans="1:3" x14ac:dyDescent="0.3">
      <c r="A1238" t="s">
        <v>20334</v>
      </c>
      <c r="B1238" t="s">
        <v>20337</v>
      </c>
      <c r="C1238">
        <v>2</v>
      </c>
    </row>
    <row r="1239" spans="1:3" x14ac:dyDescent="0.3">
      <c r="A1239" t="s">
        <v>20334</v>
      </c>
      <c r="B1239" t="s">
        <v>20337</v>
      </c>
      <c r="C1239">
        <v>5</v>
      </c>
    </row>
    <row r="1240" spans="1:3" x14ac:dyDescent="0.3">
      <c r="A1240" t="s">
        <v>20334</v>
      </c>
      <c r="B1240" t="s">
        <v>20337</v>
      </c>
      <c r="C1240">
        <v>2</v>
      </c>
    </row>
    <row r="1241" spans="1:3" x14ac:dyDescent="0.3">
      <c r="A1241" t="s">
        <v>20334</v>
      </c>
      <c r="B1241" t="s">
        <v>20337</v>
      </c>
      <c r="C1241">
        <v>3</v>
      </c>
    </row>
    <row r="1242" spans="1:3" x14ac:dyDescent="0.3">
      <c r="A1242" t="s">
        <v>20334</v>
      </c>
      <c r="B1242" t="s">
        <v>20337</v>
      </c>
      <c r="C1242">
        <v>3</v>
      </c>
    </row>
    <row r="1243" spans="1:3" x14ac:dyDescent="0.3">
      <c r="A1243" t="s">
        <v>20335</v>
      </c>
      <c r="B1243" t="s">
        <v>20337</v>
      </c>
      <c r="C1243">
        <v>4</v>
      </c>
    </row>
    <row r="1244" spans="1:3" x14ac:dyDescent="0.3">
      <c r="A1244" t="s">
        <v>20335</v>
      </c>
      <c r="B1244" t="s">
        <v>20338</v>
      </c>
      <c r="C1244">
        <v>5</v>
      </c>
    </row>
    <row r="1245" spans="1:3" x14ac:dyDescent="0.3">
      <c r="A1245" t="s">
        <v>20335</v>
      </c>
      <c r="B1245" t="s">
        <v>20337</v>
      </c>
      <c r="C1245">
        <v>4</v>
      </c>
    </row>
    <row r="1246" spans="1:3" x14ac:dyDescent="0.3">
      <c r="A1246" t="s">
        <v>20335</v>
      </c>
      <c r="B1246" t="s">
        <v>20337</v>
      </c>
      <c r="C1246">
        <v>2</v>
      </c>
    </row>
    <row r="1247" spans="1:3" x14ac:dyDescent="0.3">
      <c r="A1247" t="s">
        <v>20335</v>
      </c>
      <c r="B1247" t="s">
        <v>20338</v>
      </c>
      <c r="C1247">
        <v>5</v>
      </c>
    </row>
    <row r="1248" spans="1:3" x14ac:dyDescent="0.3">
      <c r="A1248" t="s">
        <v>20334</v>
      </c>
      <c r="B1248" t="s">
        <v>20337</v>
      </c>
      <c r="C1248">
        <v>2</v>
      </c>
    </row>
    <row r="1249" spans="1:3" x14ac:dyDescent="0.3">
      <c r="A1249" t="s">
        <v>20334</v>
      </c>
      <c r="B1249" t="s">
        <v>20337</v>
      </c>
      <c r="C1249">
        <v>5</v>
      </c>
    </row>
    <row r="1250" spans="1:3" x14ac:dyDescent="0.3">
      <c r="A1250" t="s">
        <v>20335</v>
      </c>
      <c r="B1250" t="s">
        <v>20337</v>
      </c>
      <c r="C1250">
        <v>4</v>
      </c>
    </row>
    <row r="1251" spans="1:3" x14ac:dyDescent="0.3">
      <c r="A1251" t="s">
        <v>20334</v>
      </c>
      <c r="B1251" t="s">
        <v>20337</v>
      </c>
      <c r="C1251">
        <v>2</v>
      </c>
    </row>
    <row r="1252" spans="1:3" x14ac:dyDescent="0.3">
      <c r="A1252" t="s">
        <v>20335</v>
      </c>
      <c r="B1252" t="s">
        <v>20338</v>
      </c>
      <c r="C1252">
        <v>4</v>
      </c>
    </row>
    <row r="1253" spans="1:3" x14ac:dyDescent="0.3">
      <c r="A1253" t="s">
        <v>20335</v>
      </c>
      <c r="B1253" t="s">
        <v>20338</v>
      </c>
      <c r="C1253">
        <v>5</v>
      </c>
    </row>
    <row r="1254" spans="1:3" x14ac:dyDescent="0.3">
      <c r="A1254" t="s">
        <v>20334</v>
      </c>
      <c r="B1254" t="s">
        <v>20337</v>
      </c>
      <c r="C1254">
        <v>4</v>
      </c>
    </row>
    <row r="1255" spans="1:3" x14ac:dyDescent="0.3">
      <c r="A1255" t="s">
        <v>20334</v>
      </c>
      <c r="B1255" t="s">
        <v>20337</v>
      </c>
      <c r="C1255">
        <v>4</v>
      </c>
    </row>
    <row r="1256" spans="1:3" x14ac:dyDescent="0.3">
      <c r="A1256" t="s">
        <v>20335</v>
      </c>
      <c r="B1256" t="s">
        <v>20338</v>
      </c>
      <c r="C1256">
        <v>4</v>
      </c>
    </row>
    <row r="1257" spans="1:3" x14ac:dyDescent="0.3">
      <c r="A1257" t="s">
        <v>20335</v>
      </c>
      <c r="B1257" t="s">
        <v>20338</v>
      </c>
      <c r="C1257">
        <v>4</v>
      </c>
    </row>
    <row r="1258" spans="1:3" x14ac:dyDescent="0.3">
      <c r="A1258" t="s">
        <v>20334</v>
      </c>
      <c r="B1258" t="s">
        <v>20337</v>
      </c>
      <c r="C1258">
        <v>5</v>
      </c>
    </row>
    <row r="1259" spans="1:3" x14ac:dyDescent="0.3">
      <c r="A1259" t="s">
        <v>20335</v>
      </c>
      <c r="B1259" t="s">
        <v>20337</v>
      </c>
      <c r="C1259">
        <v>3</v>
      </c>
    </row>
    <row r="1260" spans="1:3" x14ac:dyDescent="0.3">
      <c r="A1260" t="s">
        <v>20335</v>
      </c>
      <c r="B1260" t="s">
        <v>20338</v>
      </c>
      <c r="C1260">
        <v>3</v>
      </c>
    </row>
    <row r="1261" spans="1:3" x14ac:dyDescent="0.3">
      <c r="A1261" t="s">
        <v>20335</v>
      </c>
      <c r="B1261" t="s">
        <v>20337</v>
      </c>
      <c r="C1261">
        <v>1</v>
      </c>
    </row>
    <row r="1262" spans="1:3" x14ac:dyDescent="0.3">
      <c r="A1262" t="s">
        <v>20334</v>
      </c>
      <c r="B1262" t="s">
        <v>20337</v>
      </c>
      <c r="C1262">
        <v>4</v>
      </c>
    </row>
    <row r="1263" spans="1:3" x14ac:dyDescent="0.3">
      <c r="A1263" t="s">
        <v>20335</v>
      </c>
      <c r="B1263" t="s">
        <v>20338</v>
      </c>
      <c r="C1263">
        <v>4</v>
      </c>
    </row>
    <row r="1264" spans="1:3" x14ac:dyDescent="0.3">
      <c r="A1264" t="s">
        <v>20335</v>
      </c>
      <c r="B1264" t="s">
        <v>20337</v>
      </c>
      <c r="C1264">
        <v>4</v>
      </c>
    </row>
    <row r="1265" spans="1:3" x14ac:dyDescent="0.3">
      <c r="A1265" t="s">
        <v>20335</v>
      </c>
      <c r="B1265" t="s">
        <v>20338</v>
      </c>
      <c r="C1265">
        <v>5</v>
      </c>
    </row>
    <row r="1266" spans="1:3" x14ac:dyDescent="0.3">
      <c r="A1266" t="s">
        <v>20335</v>
      </c>
      <c r="B1266" t="s">
        <v>20337</v>
      </c>
      <c r="C1266">
        <v>4</v>
      </c>
    </row>
    <row r="1267" spans="1:3" x14ac:dyDescent="0.3">
      <c r="A1267" t="s">
        <v>20334</v>
      </c>
      <c r="B1267" t="s">
        <v>20337</v>
      </c>
      <c r="C1267">
        <v>2</v>
      </c>
    </row>
    <row r="1268" spans="1:3" x14ac:dyDescent="0.3">
      <c r="A1268" t="s">
        <v>20335</v>
      </c>
      <c r="B1268" t="s">
        <v>20337</v>
      </c>
      <c r="C1268">
        <v>2</v>
      </c>
    </row>
    <row r="1269" spans="1:3" x14ac:dyDescent="0.3">
      <c r="A1269" t="s">
        <v>20335</v>
      </c>
      <c r="B1269" t="s">
        <v>20338</v>
      </c>
      <c r="C1269">
        <v>5</v>
      </c>
    </row>
    <row r="1270" spans="1:3" x14ac:dyDescent="0.3">
      <c r="A1270" t="s">
        <v>20334</v>
      </c>
      <c r="B1270" t="s">
        <v>20337</v>
      </c>
      <c r="C1270">
        <v>2</v>
      </c>
    </row>
    <row r="1271" spans="1:3" x14ac:dyDescent="0.3">
      <c r="A1271" t="s">
        <v>20335</v>
      </c>
      <c r="B1271" t="s">
        <v>20337</v>
      </c>
      <c r="C1271">
        <v>1</v>
      </c>
    </row>
    <row r="1272" spans="1:3" x14ac:dyDescent="0.3">
      <c r="A1272" t="s">
        <v>20335</v>
      </c>
      <c r="B1272" t="s">
        <v>20337</v>
      </c>
      <c r="C1272">
        <v>3</v>
      </c>
    </row>
    <row r="1273" spans="1:3" x14ac:dyDescent="0.3">
      <c r="A1273" t="s">
        <v>20334</v>
      </c>
      <c r="B1273" t="s">
        <v>20337</v>
      </c>
      <c r="C1273">
        <v>2</v>
      </c>
    </row>
    <row r="1274" spans="1:3" x14ac:dyDescent="0.3">
      <c r="A1274" t="s">
        <v>20334</v>
      </c>
      <c r="B1274" t="s">
        <v>20337</v>
      </c>
      <c r="C1274">
        <v>4</v>
      </c>
    </row>
    <row r="1275" spans="1:3" x14ac:dyDescent="0.3">
      <c r="A1275" t="s">
        <v>20334</v>
      </c>
      <c r="B1275" t="s">
        <v>20337</v>
      </c>
      <c r="C1275">
        <v>2</v>
      </c>
    </row>
    <row r="1276" spans="1:3" x14ac:dyDescent="0.3">
      <c r="A1276" t="s">
        <v>20334</v>
      </c>
      <c r="B1276" t="s">
        <v>20337</v>
      </c>
      <c r="C1276">
        <v>2</v>
      </c>
    </row>
    <row r="1277" spans="1:3" x14ac:dyDescent="0.3">
      <c r="A1277" t="s">
        <v>20336</v>
      </c>
      <c r="B1277" t="s">
        <v>20338</v>
      </c>
      <c r="C1277">
        <v>3</v>
      </c>
    </row>
    <row r="1278" spans="1:3" x14ac:dyDescent="0.3">
      <c r="A1278" t="s">
        <v>20335</v>
      </c>
      <c r="B1278" t="s">
        <v>20337</v>
      </c>
      <c r="C1278">
        <v>3</v>
      </c>
    </row>
    <row r="1279" spans="1:3" x14ac:dyDescent="0.3">
      <c r="A1279" t="s">
        <v>20335</v>
      </c>
      <c r="B1279" t="s">
        <v>20338</v>
      </c>
      <c r="C1279">
        <v>4</v>
      </c>
    </row>
    <row r="1280" spans="1:3" x14ac:dyDescent="0.3">
      <c r="A1280" t="s">
        <v>20335</v>
      </c>
      <c r="B1280" t="s">
        <v>20337</v>
      </c>
      <c r="C1280">
        <v>2</v>
      </c>
    </row>
    <row r="1281" spans="1:3" x14ac:dyDescent="0.3">
      <c r="A1281" t="s">
        <v>20335</v>
      </c>
      <c r="B1281" t="s">
        <v>20337</v>
      </c>
      <c r="C1281">
        <v>2</v>
      </c>
    </row>
    <row r="1282" spans="1:3" x14ac:dyDescent="0.3">
      <c r="A1282" t="s">
        <v>20335</v>
      </c>
      <c r="B1282" t="s">
        <v>20337</v>
      </c>
      <c r="C1282">
        <v>3</v>
      </c>
    </row>
    <row r="1283" spans="1:3" x14ac:dyDescent="0.3">
      <c r="A1283" t="s">
        <v>20335</v>
      </c>
      <c r="B1283" t="s">
        <v>20337</v>
      </c>
      <c r="C1283">
        <v>1</v>
      </c>
    </row>
    <row r="1284" spans="1:3" x14ac:dyDescent="0.3">
      <c r="A1284" t="s">
        <v>20335</v>
      </c>
      <c r="B1284" t="s">
        <v>20338</v>
      </c>
      <c r="C1284">
        <v>5</v>
      </c>
    </row>
    <row r="1285" spans="1:3" x14ac:dyDescent="0.3">
      <c r="A1285" t="s">
        <v>20334</v>
      </c>
      <c r="B1285" t="s">
        <v>20337</v>
      </c>
      <c r="C1285">
        <v>1</v>
      </c>
    </row>
    <row r="1286" spans="1:3" x14ac:dyDescent="0.3">
      <c r="A1286" t="s">
        <v>20335</v>
      </c>
      <c r="B1286" t="s">
        <v>20337</v>
      </c>
      <c r="C1286">
        <v>4</v>
      </c>
    </row>
    <row r="1287" spans="1:3" x14ac:dyDescent="0.3">
      <c r="A1287" t="s">
        <v>20334</v>
      </c>
      <c r="B1287" t="s">
        <v>20337</v>
      </c>
      <c r="C1287">
        <v>4</v>
      </c>
    </row>
    <row r="1288" spans="1:3" x14ac:dyDescent="0.3">
      <c r="A1288" t="s">
        <v>20335</v>
      </c>
      <c r="B1288" t="s">
        <v>20337</v>
      </c>
      <c r="C1288">
        <v>2</v>
      </c>
    </row>
    <row r="1289" spans="1:3" x14ac:dyDescent="0.3">
      <c r="A1289" t="s">
        <v>20334</v>
      </c>
      <c r="B1289" t="s">
        <v>20337</v>
      </c>
      <c r="C1289">
        <v>2</v>
      </c>
    </row>
    <row r="1290" spans="1:3" x14ac:dyDescent="0.3">
      <c r="A1290" t="s">
        <v>20334</v>
      </c>
      <c r="B1290" t="s">
        <v>20337</v>
      </c>
      <c r="C1290">
        <v>4</v>
      </c>
    </row>
    <row r="1291" spans="1:3" x14ac:dyDescent="0.3">
      <c r="A1291" t="s">
        <v>20335</v>
      </c>
      <c r="B1291" t="s">
        <v>20338</v>
      </c>
      <c r="C1291">
        <v>2</v>
      </c>
    </row>
    <row r="1292" spans="1:3" x14ac:dyDescent="0.3">
      <c r="A1292" t="s">
        <v>20335</v>
      </c>
      <c r="B1292" t="s">
        <v>20338</v>
      </c>
      <c r="C1292">
        <v>4</v>
      </c>
    </row>
    <row r="1293" spans="1:3" x14ac:dyDescent="0.3">
      <c r="A1293" t="s">
        <v>20335</v>
      </c>
      <c r="B1293" t="s">
        <v>20337</v>
      </c>
      <c r="C1293">
        <v>3</v>
      </c>
    </row>
    <row r="1294" spans="1:3" x14ac:dyDescent="0.3">
      <c r="A1294" t="s">
        <v>20335</v>
      </c>
      <c r="B1294" t="s">
        <v>20337</v>
      </c>
      <c r="C1294">
        <v>3</v>
      </c>
    </row>
    <row r="1295" spans="1:3" x14ac:dyDescent="0.3">
      <c r="A1295" t="s">
        <v>20335</v>
      </c>
      <c r="B1295" t="s">
        <v>20338</v>
      </c>
      <c r="C1295">
        <v>5</v>
      </c>
    </row>
    <row r="1296" spans="1:3" x14ac:dyDescent="0.3">
      <c r="A1296" t="s">
        <v>20334</v>
      </c>
      <c r="B1296" t="s">
        <v>20337</v>
      </c>
      <c r="C1296">
        <v>3</v>
      </c>
    </row>
    <row r="1297" spans="1:3" x14ac:dyDescent="0.3">
      <c r="A1297" t="s">
        <v>20335</v>
      </c>
      <c r="B1297" t="s">
        <v>20337</v>
      </c>
      <c r="C1297">
        <v>2</v>
      </c>
    </row>
    <row r="1298" spans="1:3" x14ac:dyDescent="0.3">
      <c r="A1298" t="s">
        <v>20335</v>
      </c>
      <c r="B1298" t="s">
        <v>20337</v>
      </c>
      <c r="C1298">
        <v>1</v>
      </c>
    </row>
    <row r="1299" spans="1:3" x14ac:dyDescent="0.3">
      <c r="A1299" t="s">
        <v>20334</v>
      </c>
      <c r="B1299" t="s">
        <v>20337</v>
      </c>
      <c r="C1299">
        <v>3</v>
      </c>
    </row>
    <row r="1300" spans="1:3" x14ac:dyDescent="0.3">
      <c r="A1300" t="s">
        <v>20335</v>
      </c>
      <c r="B1300" t="s">
        <v>20337</v>
      </c>
      <c r="C1300">
        <v>3</v>
      </c>
    </row>
    <row r="1301" spans="1:3" x14ac:dyDescent="0.3">
      <c r="A1301" t="s">
        <v>20334</v>
      </c>
      <c r="B1301" t="s">
        <v>20337</v>
      </c>
      <c r="C1301">
        <v>3</v>
      </c>
    </row>
    <row r="1302" spans="1:3" x14ac:dyDescent="0.3">
      <c r="A1302" t="s">
        <v>20335</v>
      </c>
      <c r="B1302" t="s">
        <v>20338</v>
      </c>
      <c r="C1302">
        <v>4</v>
      </c>
    </row>
    <row r="1303" spans="1:3" x14ac:dyDescent="0.3">
      <c r="A1303" t="s">
        <v>20335</v>
      </c>
      <c r="B1303" t="s">
        <v>20338</v>
      </c>
      <c r="C1303">
        <v>3</v>
      </c>
    </row>
    <row r="1304" spans="1:3" x14ac:dyDescent="0.3">
      <c r="A1304" t="s">
        <v>20335</v>
      </c>
      <c r="B1304" t="s">
        <v>20338</v>
      </c>
      <c r="C1304">
        <v>5</v>
      </c>
    </row>
    <row r="1305" spans="1:3" x14ac:dyDescent="0.3">
      <c r="A1305" t="s">
        <v>20336</v>
      </c>
      <c r="B1305" t="s">
        <v>20338</v>
      </c>
      <c r="C1305">
        <v>5</v>
      </c>
    </row>
    <row r="1306" spans="1:3" x14ac:dyDescent="0.3">
      <c r="A1306" t="s">
        <v>20336</v>
      </c>
      <c r="B1306" t="s">
        <v>20338</v>
      </c>
      <c r="C1306">
        <v>4</v>
      </c>
    </row>
    <row r="1307" spans="1:3" x14ac:dyDescent="0.3">
      <c r="A1307" t="s">
        <v>20335</v>
      </c>
      <c r="B1307" t="s">
        <v>20338</v>
      </c>
      <c r="C1307">
        <v>2</v>
      </c>
    </row>
    <row r="1308" spans="1:3" x14ac:dyDescent="0.3">
      <c r="A1308" t="s">
        <v>20335</v>
      </c>
      <c r="B1308" t="s">
        <v>20338</v>
      </c>
      <c r="C1308">
        <v>4</v>
      </c>
    </row>
    <row r="1309" spans="1:3" x14ac:dyDescent="0.3">
      <c r="A1309" t="s">
        <v>20334</v>
      </c>
      <c r="B1309" t="s">
        <v>20337</v>
      </c>
      <c r="C1309">
        <v>3</v>
      </c>
    </row>
    <row r="1310" spans="1:3" x14ac:dyDescent="0.3">
      <c r="A1310" t="s">
        <v>20335</v>
      </c>
      <c r="B1310" t="s">
        <v>20337</v>
      </c>
      <c r="C1310">
        <v>5</v>
      </c>
    </row>
    <row r="1311" spans="1:3" x14ac:dyDescent="0.3">
      <c r="A1311" t="s">
        <v>20335</v>
      </c>
      <c r="B1311" t="s">
        <v>20337</v>
      </c>
      <c r="C1311">
        <v>2</v>
      </c>
    </row>
    <row r="1312" spans="1:3" x14ac:dyDescent="0.3">
      <c r="A1312" t="s">
        <v>20335</v>
      </c>
      <c r="B1312" t="s">
        <v>20338</v>
      </c>
      <c r="C1312">
        <v>4</v>
      </c>
    </row>
    <row r="1313" spans="1:3" x14ac:dyDescent="0.3">
      <c r="A1313" t="s">
        <v>20334</v>
      </c>
      <c r="B1313" t="s">
        <v>20337</v>
      </c>
      <c r="C1313">
        <v>5</v>
      </c>
    </row>
    <row r="1314" spans="1:3" x14ac:dyDescent="0.3">
      <c r="A1314" t="s">
        <v>20335</v>
      </c>
      <c r="B1314" t="s">
        <v>20338</v>
      </c>
      <c r="C1314">
        <v>3</v>
      </c>
    </row>
    <row r="1315" spans="1:3" x14ac:dyDescent="0.3">
      <c r="A1315" t="s">
        <v>20335</v>
      </c>
      <c r="B1315" t="s">
        <v>20338</v>
      </c>
      <c r="C1315">
        <v>4</v>
      </c>
    </row>
    <row r="1316" spans="1:3" x14ac:dyDescent="0.3">
      <c r="A1316" t="s">
        <v>20335</v>
      </c>
      <c r="B1316" t="s">
        <v>20338</v>
      </c>
      <c r="C1316">
        <v>4</v>
      </c>
    </row>
    <row r="1317" spans="1:3" x14ac:dyDescent="0.3">
      <c r="A1317" t="s">
        <v>20335</v>
      </c>
      <c r="B1317" t="s">
        <v>20338</v>
      </c>
      <c r="C1317">
        <v>5</v>
      </c>
    </row>
    <row r="1318" spans="1:3" x14ac:dyDescent="0.3">
      <c r="A1318" t="s">
        <v>20335</v>
      </c>
      <c r="B1318" t="s">
        <v>20338</v>
      </c>
      <c r="C1318">
        <v>4</v>
      </c>
    </row>
    <row r="1319" spans="1:3" x14ac:dyDescent="0.3">
      <c r="A1319" t="s">
        <v>20334</v>
      </c>
      <c r="B1319" t="s">
        <v>20337</v>
      </c>
      <c r="C1319">
        <v>4</v>
      </c>
    </row>
    <row r="1320" spans="1:3" x14ac:dyDescent="0.3">
      <c r="A1320" t="s">
        <v>20334</v>
      </c>
      <c r="B1320" t="s">
        <v>20337</v>
      </c>
      <c r="C1320">
        <v>4</v>
      </c>
    </row>
    <row r="1321" spans="1:3" x14ac:dyDescent="0.3">
      <c r="A1321" t="s">
        <v>20335</v>
      </c>
      <c r="B1321" t="s">
        <v>20338</v>
      </c>
      <c r="C1321">
        <v>5</v>
      </c>
    </row>
    <row r="1322" spans="1:3" x14ac:dyDescent="0.3">
      <c r="A1322" t="s">
        <v>20335</v>
      </c>
      <c r="B1322" t="s">
        <v>20338</v>
      </c>
      <c r="C1322">
        <v>5</v>
      </c>
    </row>
    <row r="1323" spans="1:3" x14ac:dyDescent="0.3">
      <c r="A1323" t="s">
        <v>20335</v>
      </c>
      <c r="B1323" t="s">
        <v>20338</v>
      </c>
      <c r="C1323">
        <v>2</v>
      </c>
    </row>
    <row r="1324" spans="1:3" x14ac:dyDescent="0.3">
      <c r="A1324" t="s">
        <v>20334</v>
      </c>
      <c r="B1324" t="s">
        <v>20337</v>
      </c>
      <c r="C1324">
        <v>3</v>
      </c>
    </row>
    <row r="1325" spans="1:3" x14ac:dyDescent="0.3">
      <c r="A1325" t="s">
        <v>20335</v>
      </c>
      <c r="B1325" t="s">
        <v>20338</v>
      </c>
      <c r="C1325">
        <v>3</v>
      </c>
    </row>
    <row r="1326" spans="1:3" x14ac:dyDescent="0.3">
      <c r="A1326" t="s">
        <v>20335</v>
      </c>
      <c r="B1326" t="s">
        <v>20338</v>
      </c>
      <c r="C1326">
        <v>5</v>
      </c>
    </row>
    <row r="1327" spans="1:3" x14ac:dyDescent="0.3">
      <c r="A1327" t="s">
        <v>20334</v>
      </c>
      <c r="B1327" t="s">
        <v>20337</v>
      </c>
      <c r="C1327">
        <v>3</v>
      </c>
    </row>
    <row r="1328" spans="1:3" x14ac:dyDescent="0.3">
      <c r="A1328" t="s">
        <v>20335</v>
      </c>
      <c r="B1328" t="s">
        <v>20337</v>
      </c>
      <c r="C1328">
        <v>4</v>
      </c>
    </row>
    <row r="1329" spans="1:3" x14ac:dyDescent="0.3">
      <c r="A1329" t="s">
        <v>20334</v>
      </c>
      <c r="B1329" t="s">
        <v>20337</v>
      </c>
      <c r="C1329">
        <v>4</v>
      </c>
    </row>
    <row r="1330" spans="1:3" x14ac:dyDescent="0.3">
      <c r="A1330" t="s">
        <v>20335</v>
      </c>
      <c r="B1330" t="s">
        <v>20337</v>
      </c>
      <c r="C1330">
        <v>4</v>
      </c>
    </row>
    <row r="1331" spans="1:3" x14ac:dyDescent="0.3">
      <c r="A1331" t="s">
        <v>20335</v>
      </c>
      <c r="B1331" t="s">
        <v>20338</v>
      </c>
      <c r="C1331">
        <v>4</v>
      </c>
    </row>
    <row r="1332" spans="1:3" x14ac:dyDescent="0.3">
      <c r="A1332" t="s">
        <v>20335</v>
      </c>
      <c r="B1332" t="s">
        <v>20337</v>
      </c>
      <c r="C1332">
        <v>4</v>
      </c>
    </row>
    <row r="1333" spans="1:3" x14ac:dyDescent="0.3">
      <c r="A1333" t="s">
        <v>20335</v>
      </c>
      <c r="B1333" t="s">
        <v>20338</v>
      </c>
      <c r="C1333">
        <v>5</v>
      </c>
    </row>
    <row r="1334" spans="1:3" x14ac:dyDescent="0.3">
      <c r="A1334" t="s">
        <v>20335</v>
      </c>
      <c r="B1334" t="s">
        <v>20337</v>
      </c>
      <c r="C1334">
        <v>4</v>
      </c>
    </row>
    <row r="1335" spans="1:3" x14ac:dyDescent="0.3">
      <c r="A1335" t="s">
        <v>20334</v>
      </c>
      <c r="B1335" t="s">
        <v>20337</v>
      </c>
      <c r="C1335">
        <v>3</v>
      </c>
    </row>
    <row r="1336" spans="1:3" x14ac:dyDescent="0.3">
      <c r="A1336" t="s">
        <v>20335</v>
      </c>
      <c r="B1336" t="s">
        <v>20338</v>
      </c>
      <c r="C1336">
        <v>4</v>
      </c>
    </row>
    <row r="1337" spans="1:3" x14ac:dyDescent="0.3">
      <c r="A1337" t="s">
        <v>20334</v>
      </c>
      <c r="B1337" t="s">
        <v>20337</v>
      </c>
      <c r="C1337">
        <v>5</v>
      </c>
    </row>
    <row r="1338" spans="1:3" x14ac:dyDescent="0.3">
      <c r="A1338" t="s">
        <v>20334</v>
      </c>
      <c r="B1338" t="s">
        <v>20337</v>
      </c>
      <c r="C1338">
        <v>4</v>
      </c>
    </row>
    <row r="1339" spans="1:3" x14ac:dyDescent="0.3">
      <c r="A1339" t="s">
        <v>20335</v>
      </c>
      <c r="B1339" t="s">
        <v>20337</v>
      </c>
      <c r="C1339">
        <v>4</v>
      </c>
    </row>
    <row r="1340" spans="1:3" x14ac:dyDescent="0.3">
      <c r="A1340" t="s">
        <v>20334</v>
      </c>
      <c r="B1340" t="s">
        <v>20337</v>
      </c>
      <c r="C1340">
        <v>3</v>
      </c>
    </row>
    <row r="1341" spans="1:3" x14ac:dyDescent="0.3">
      <c r="A1341" t="s">
        <v>20334</v>
      </c>
      <c r="B1341" t="s">
        <v>20337</v>
      </c>
      <c r="C1341">
        <v>3</v>
      </c>
    </row>
    <row r="1342" spans="1:3" x14ac:dyDescent="0.3">
      <c r="A1342" t="s">
        <v>20335</v>
      </c>
      <c r="B1342" t="s">
        <v>20337</v>
      </c>
      <c r="C1342">
        <v>4</v>
      </c>
    </row>
    <row r="1343" spans="1:3" x14ac:dyDescent="0.3">
      <c r="A1343" t="s">
        <v>20334</v>
      </c>
      <c r="B1343" t="s">
        <v>20337</v>
      </c>
      <c r="C1343">
        <v>4</v>
      </c>
    </row>
    <row r="1344" spans="1:3" x14ac:dyDescent="0.3">
      <c r="A1344" t="s">
        <v>20335</v>
      </c>
      <c r="B1344" t="s">
        <v>20337</v>
      </c>
      <c r="C1344">
        <v>5</v>
      </c>
    </row>
    <row r="1345" spans="1:3" x14ac:dyDescent="0.3">
      <c r="A1345" t="s">
        <v>20335</v>
      </c>
      <c r="B1345" t="s">
        <v>20337</v>
      </c>
      <c r="C1345">
        <v>4</v>
      </c>
    </row>
    <row r="1346" spans="1:3" x14ac:dyDescent="0.3">
      <c r="A1346" t="s">
        <v>20335</v>
      </c>
      <c r="B1346" t="s">
        <v>20338</v>
      </c>
      <c r="C1346">
        <v>5</v>
      </c>
    </row>
    <row r="1347" spans="1:3" x14ac:dyDescent="0.3">
      <c r="A1347" t="s">
        <v>20334</v>
      </c>
      <c r="B1347" t="s">
        <v>20337</v>
      </c>
      <c r="C1347">
        <v>2</v>
      </c>
    </row>
    <row r="1348" spans="1:3" x14ac:dyDescent="0.3">
      <c r="A1348" t="s">
        <v>20334</v>
      </c>
      <c r="B1348" t="s">
        <v>20337</v>
      </c>
      <c r="C1348">
        <v>3</v>
      </c>
    </row>
    <row r="1349" spans="1:3" x14ac:dyDescent="0.3">
      <c r="A1349" t="s">
        <v>20335</v>
      </c>
      <c r="B1349" t="s">
        <v>20338</v>
      </c>
      <c r="C1349">
        <v>4</v>
      </c>
    </row>
    <row r="1350" spans="1:3" x14ac:dyDescent="0.3">
      <c r="A1350" t="s">
        <v>20335</v>
      </c>
      <c r="B1350" t="s">
        <v>20338</v>
      </c>
      <c r="C1350">
        <v>2</v>
      </c>
    </row>
    <row r="1351" spans="1:3" x14ac:dyDescent="0.3">
      <c r="A1351" t="s">
        <v>20335</v>
      </c>
      <c r="B1351" t="s">
        <v>20337</v>
      </c>
      <c r="C1351">
        <v>3</v>
      </c>
    </row>
    <row r="1352" spans="1:3" x14ac:dyDescent="0.3">
      <c r="A1352" t="s">
        <v>20334</v>
      </c>
      <c r="B1352" t="s">
        <v>20337</v>
      </c>
      <c r="C1352">
        <v>2</v>
      </c>
    </row>
    <row r="1353" spans="1:3" x14ac:dyDescent="0.3">
      <c r="A1353" t="s">
        <v>20335</v>
      </c>
      <c r="B1353" t="s">
        <v>20338</v>
      </c>
      <c r="C1353">
        <v>4</v>
      </c>
    </row>
    <row r="1354" spans="1:3" x14ac:dyDescent="0.3">
      <c r="A1354" t="s">
        <v>20335</v>
      </c>
      <c r="B1354" t="s">
        <v>20337</v>
      </c>
      <c r="C1354">
        <v>2</v>
      </c>
    </row>
    <row r="1355" spans="1:3" x14ac:dyDescent="0.3">
      <c r="A1355" t="s">
        <v>20335</v>
      </c>
      <c r="B1355" t="s">
        <v>20337</v>
      </c>
      <c r="C1355">
        <v>3</v>
      </c>
    </row>
    <row r="1356" spans="1:3" x14ac:dyDescent="0.3">
      <c r="A1356" t="s">
        <v>20334</v>
      </c>
      <c r="B1356" t="s">
        <v>20337</v>
      </c>
      <c r="C1356">
        <v>2</v>
      </c>
    </row>
    <row r="1357" spans="1:3" x14ac:dyDescent="0.3">
      <c r="A1357" t="s">
        <v>20334</v>
      </c>
      <c r="B1357" t="s">
        <v>20337</v>
      </c>
      <c r="C1357">
        <v>2</v>
      </c>
    </row>
    <row r="1358" spans="1:3" x14ac:dyDescent="0.3">
      <c r="A1358" t="s">
        <v>20335</v>
      </c>
      <c r="B1358" t="s">
        <v>20338</v>
      </c>
      <c r="C1358">
        <v>2</v>
      </c>
    </row>
    <row r="1359" spans="1:3" x14ac:dyDescent="0.3">
      <c r="A1359" t="s">
        <v>20335</v>
      </c>
      <c r="B1359" t="s">
        <v>20338</v>
      </c>
      <c r="C1359">
        <v>3</v>
      </c>
    </row>
    <row r="1360" spans="1:3" x14ac:dyDescent="0.3">
      <c r="A1360" t="s">
        <v>20335</v>
      </c>
      <c r="B1360" t="s">
        <v>20337</v>
      </c>
      <c r="C1360">
        <v>2</v>
      </c>
    </row>
    <row r="1361" spans="1:3" x14ac:dyDescent="0.3">
      <c r="A1361" t="s">
        <v>20334</v>
      </c>
      <c r="B1361" t="s">
        <v>20337</v>
      </c>
      <c r="C1361">
        <v>3</v>
      </c>
    </row>
    <row r="1362" spans="1:3" x14ac:dyDescent="0.3">
      <c r="A1362" t="s">
        <v>20335</v>
      </c>
      <c r="B1362" t="s">
        <v>20337</v>
      </c>
      <c r="C1362">
        <v>2</v>
      </c>
    </row>
    <row r="1363" spans="1:3" x14ac:dyDescent="0.3">
      <c r="A1363" t="s">
        <v>20334</v>
      </c>
      <c r="B1363" t="s">
        <v>20337</v>
      </c>
      <c r="C1363">
        <v>1</v>
      </c>
    </row>
    <row r="1364" spans="1:3" x14ac:dyDescent="0.3">
      <c r="A1364" t="s">
        <v>20334</v>
      </c>
      <c r="B1364" t="s">
        <v>20337</v>
      </c>
      <c r="C1364">
        <v>1</v>
      </c>
    </row>
    <row r="1365" spans="1:3" x14ac:dyDescent="0.3">
      <c r="A1365" t="s">
        <v>20335</v>
      </c>
      <c r="B1365" t="s">
        <v>20338</v>
      </c>
      <c r="C1365">
        <v>2</v>
      </c>
    </row>
    <row r="1366" spans="1:3" x14ac:dyDescent="0.3">
      <c r="A1366" t="s">
        <v>20335</v>
      </c>
      <c r="B1366" t="s">
        <v>20338</v>
      </c>
      <c r="C1366">
        <v>3</v>
      </c>
    </row>
    <row r="1367" spans="1:3" x14ac:dyDescent="0.3">
      <c r="A1367" t="s">
        <v>20335</v>
      </c>
      <c r="B1367" t="s">
        <v>20337</v>
      </c>
      <c r="C1367">
        <v>2</v>
      </c>
    </row>
    <row r="1368" spans="1:3" x14ac:dyDescent="0.3">
      <c r="A1368" t="s">
        <v>20335</v>
      </c>
      <c r="B1368" t="s">
        <v>20338</v>
      </c>
      <c r="C1368">
        <v>2</v>
      </c>
    </row>
    <row r="1369" spans="1:3" x14ac:dyDescent="0.3">
      <c r="A1369" t="s">
        <v>20335</v>
      </c>
      <c r="B1369" t="s">
        <v>20337</v>
      </c>
      <c r="C1369">
        <v>1</v>
      </c>
    </row>
    <row r="1370" spans="1:3" x14ac:dyDescent="0.3">
      <c r="A1370" t="s">
        <v>20335</v>
      </c>
      <c r="B1370" t="s">
        <v>20338</v>
      </c>
      <c r="C1370">
        <v>1</v>
      </c>
    </row>
    <row r="1371" spans="1:3" x14ac:dyDescent="0.3">
      <c r="A1371" t="s">
        <v>20334</v>
      </c>
      <c r="B1371" t="s">
        <v>20337</v>
      </c>
      <c r="C1371">
        <v>3</v>
      </c>
    </row>
    <row r="1372" spans="1:3" x14ac:dyDescent="0.3">
      <c r="A1372" t="s">
        <v>20334</v>
      </c>
      <c r="B1372" t="s">
        <v>20337</v>
      </c>
      <c r="C1372">
        <v>2</v>
      </c>
    </row>
    <row r="1373" spans="1:3" x14ac:dyDescent="0.3">
      <c r="A1373" t="s">
        <v>20334</v>
      </c>
      <c r="B1373" t="s">
        <v>20337</v>
      </c>
      <c r="C1373">
        <v>2</v>
      </c>
    </row>
    <row r="1374" spans="1:3" x14ac:dyDescent="0.3">
      <c r="A1374" t="s">
        <v>20335</v>
      </c>
      <c r="B1374" t="s">
        <v>20337</v>
      </c>
      <c r="C1374">
        <v>1</v>
      </c>
    </row>
    <row r="1375" spans="1:3" x14ac:dyDescent="0.3">
      <c r="A1375" t="s">
        <v>20335</v>
      </c>
      <c r="B1375" t="s">
        <v>20337</v>
      </c>
      <c r="C1375">
        <v>1</v>
      </c>
    </row>
    <row r="1376" spans="1:3" x14ac:dyDescent="0.3">
      <c r="A1376" t="s">
        <v>20334</v>
      </c>
      <c r="B1376" t="s">
        <v>20337</v>
      </c>
      <c r="C1376">
        <v>1</v>
      </c>
    </row>
    <row r="1377" spans="1:3" x14ac:dyDescent="0.3">
      <c r="A1377" t="s">
        <v>20336</v>
      </c>
      <c r="B1377" t="s">
        <v>20338</v>
      </c>
      <c r="C1377">
        <v>5</v>
      </c>
    </row>
    <row r="1378" spans="1:3" x14ac:dyDescent="0.3">
      <c r="A1378" t="s">
        <v>20335</v>
      </c>
      <c r="B1378" t="s">
        <v>20337</v>
      </c>
      <c r="C1378">
        <v>3</v>
      </c>
    </row>
    <row r="1379" spans="1:3" x14ac:dyDescent="0.3">
      <c r="A1379" t="s">
        <v>20336</v>
      </c>
      <c r="B1379" t="s">
        <v>20338</v>
      </c>
      <c r="C1379">
        <v>4</v>
      </c>
    </row>
    <row r="1380" spans="1:3" x14ac:dyDescent="0.3">
      <c r="A1380" t="s">
        <v>20335</v>
      </c>
      <c r="B1380" t="s">
        <v>20338</v>
      </c>
      <c r="C1380">
        <v>3</v>
      </c>
    </row>
    <row r="1381" spans="1:3" x14ac:dyDescent="0.3">
      <c r="A1381" t="s">
        <v>20334</v>
      </c>
      <c r="B1381" t="s">
        <v>20337</v>
      </c>
      <c r="C1381">
        <v>1</v>
      </c>
    </row>
    <row r="1382" spans="1:3" x14ac:dyDescent="0.3">
      <c r="A1382" t="s">
        <v>20335</v>
      </c>
      <c r="B1382" t="s">
        <v>20337</v>
      </c>
      <c r="C1382">
        <v>3</v>
      </c>
    </row>
    <row r="1383" spans="1:3" x14ac:dyDescent="0.3">
      <c r="A1383" t="s">
        <v>20334</v>
      </c>
      <c r="B1383" t="s">
        <v>20337</v>
      </c>
      <c r="C1383">
        <v>4</v>
      </c>
    </row>
    <row r="1384" spans="1:3" x14ac:dyDescent="0.3">
      <c r="A1384" t="s">
        <v>20335</v>
      </c>
      <c r="B1384" t="s">
        <v>20337</v>
      </c>
      <c r="C1384">
        <v>2</v>
      </c>
    </row>
    <row r="1385" spans="1:3" x14ac:dyDescent="0.3">
      <c r="A1385" t="s">
        <v>20335</v>
      </c>
      <c r="B1385" t="s">
        <v>20337</v>
      </c>
      <c r="C1385">
        <v>3</v>
      </c>
    </row>
    <row r="1386" spans="1:3" x14ac:dyDescent="0.3">
      <c r="A1386" t="s">
        <v>20334</v>
      </c>
      <c r="B1386" t="s">
        <v>20337</v>
      </c>
      <c r="C1386">
        <v>3</v>
      </c>
    </row>
    <row r="1387" spans="1:3" x14ac:dyDescent="0.3">
      <c r="A1387" t="s">
        <v>20334</v>
      </c>
      <c r="B1387" t="s">
        <v>20337</v>
      </c>
      <c r="C1387">
        <v>4</v>
      </c>
    </row>
    <row r="1388" spans="1:3" x14ac:dyDescent="0.3">
      <c r="A1388" t="s">
        <v>20335</v>
      </c>
      <c r="B1388" t="s">
        <v>20338</v>
      </c>
      <c r="C1388">
        <v>3</v>
      </c>
    </row>
    <row r="1389" spans="1:3" x14ac:dyDescent="0.3">
      <c r="A1389" t="s">
        <v>20335</v>
      </c>
      <c r="B1389" t="s">
        <v>20337</v>
      </c>
      <c r="C1389">
        <v>3</v>
      </c>
    </row>
    <row r="1390" spans="1:3" x14ac:dyDescent="0.3">
      <c r="A1390" t="s">
        <v>20335</v>
      </c>
      <c r="B1390" t="s">
        <v>20338</v>
      </c>
      <c r="C1390">
        <v>2</v>
      </c>
    </row>
    <row r="1391" spans="1:3" x14ac:dyDescent="0.3">
      <c r="A1391" t="s">
        <v>20334</v>
      </c>
      <c r="B1391" t="s">
        <v>20337</v>
      </c>
      <c r="C1391">
        <v>3</v>
      </c>
    </row>
    <row r="1392" spans="1:3" x14ac:dyDescent="0.3">
      <c r="A1392" t="s">
        <v>20334</v>
      </c>
      <c r="B1392" t="s">
        <v>20337</v>
      </c>
      <c r="C1392">
        <v>2</v>
      </c>
    </row>
    <row r="1393" spans="1:3" x14ac:dyDescent="0.3">
      <c r="A1393" t="s">
        <v>20334</v>
      </c>
      <c r="B1393" t="s">
        <v>20337</v>
      </c>
      <c r="C1393">
        <v>4</v>
      </c>
    </row>
    <row r="1394" spans="1:3" x14ac:dyDescent="0.3">
      <c r="A1394" t="s">
        <v>20334</v>
      </c>
      <c r="B1394" t="s">
        <v>20337</v>
      </c>
      <c r="C1394">
        <v>3</v>
      </c>
    </row>
    <row r="1395" spans="1:3" x14ac:dyDescent="0.3">
      <c r="A1395" t="s">
        <v>20334</v>
      </c>
      <c r="B1395" t="s">
        <v>20337</v>
      </c>
      <c r="C1395">
        <v>3</v>
      </c>
    </row>
    <row r="1396" spans="1:3" x14ac:dyDescent="0.3">
      <c r="A1396" t="s">
        <v>20335</v>
      </c>
      <c r="B1396" t="s">
        <v>20337</v>
      </c>
      <c r="C1396">
        <v>2</v>
      </c>
    </row>
    <row r="1397" spans="1:3" x14ac:dyDescent="0.3">
      <c r="A1397" t="s">
        <v>20335</v>
      </c>
      <c r="B1397" t="s">
        <v>20338</v>
      </c>
      <c r="C1397">
        <v>5</v>
      </c>
    </row>
    <row r="1398" spans="1:3" x14ac:dyDescent="0.3">
      <c r="A1398" t="s">
        <v>20335</v>
      </c>
      <c r="B1398" t="s">
        <v>20337</v>
      </c>
      <c r="C1398">
        <v>4</v>
      </c>
    </row>
    <row r="1399" spans="1:3" x14ac:dyDescent="0.3">
      <c r="A1399" t="s">
        <v>20335</v>
      </c>
      <c r="B1399" t="s">
        <v>20338</v>
      </c>
      <c r="C1399">
        <v>1</v>
      </c>
    </row>
    <row r="1400" spans="1:3" x14ac:dyDescent="0.3">
      <c r="A1400" t="s">
        <v>20335</v>
      </c>
      <c r="B1400" t="s">
        <v>20338</v>
      </c>
      <c r="C1400">
        <v>4</v>
      </c>
    </row>
    <row r="1401" spans="1:3" x14ac:dyDescent="0.3">
      <c r="A1401" t="s">
        <v>20335</v>
      </c>
      <c r="B1401" t="s">
        <v>20338</v>
      </c>
      <c r="C1401">
        <v>2</v>
      </c>
    </row>
    <row r="1402" spans="1:3" x14ac:dyDescent="0.3">
      <c r="A1402" t="s">
        <v>20335</v>
      </c>
      <c r="B1402" t="s">
        <v>20337</v>
      </c>
      <c r="C1402">
        <v>5</v>
      </c>
    </row>
    <row r="1403" spans="1:3" x14ac:dyDescent="0.3">
      <c r="A1403" t="s">
        <v>20334</v>
      </c>
      <c r="B1403" t="s">
        <v>20337</v>
      </c>
      <c r="C1403">
        <v>3</v>
      </c>
    </row>
    <row r="1404" spans="1:3" x14ac:dyDescent="0.3">
      <c r="A1404" t="s">
        <v>20334</v>
      </c>
      <c r="B1404" t="s">
        <v>20337</v>
      </c>
      <c r="C1404">
        <v>5</v>
      </c>
    </row>
    <row r="1405" spans="1:3" x14ac:dyDescent="0.3">
      <c r="A1405" t="s">
        <v>20335</v>
      </c>
      <c r="B1405" t="s">
        <v>20338</v>
      </c>
      <c r="C1405">
        <v>3</v>
      </c>
    </row>
    <row r="1406" spans="1:3" x14ac:dyDescent="0.3">
      <c r="A1406" t="s">
        <v>20334</v>
      </c>
      <c r="B1406" t="s">
        <v>20337</v>
      </c>
      <c r="C1406">
        <v>3</v>
      </c>
    </row>
    <row r="1407" spans="1:3" x14ac:dyDescent="0.3">
      <c r="A1407" t="s">
        <v>20334</v>
      </c>
      <c r="B1407" t="s">
        <v>20338</v>
      </c>
      <c r="C1407">
        <v>2</v>
      </c>
    </row>
    <row r="1408" spans="1:3" x14ac:dyDescent="0.3">
      <c r="A1408" t="s">
        <v>20335</v>
      </c>
      <c r="B1408" t="s">
        <v>20337</v>
      </c>
      <c r="C1408">
        <v>3</v>
      </c>
    </row>
    <row r="1409" spans="1:3" x14ac:dyDescent="0.3">
      <c r="A1409" t="s">
        <v>20335</v>
      </c>
      <c r="B1409" t="s">
        <v>20337</v>
      </c>
      <c r="C1409">
        <v>3</v>
      </c>
    </row>
    <row r="1410" spans="1:3" x14ac:dyDescent="0.3">
      <c r="A1410" t="s">
        <v>20334</v>
      </c>
      <c r="B1410" t="s">
        <v>20337</v>
      </c>
      <c r="C1410">
        <v>3</v>
      </c>
    </row>
    <row r="1411" spans="1:3" x14ac:dyDescent="0.3">
      <c r="A1411" t="s">
        <v>20335</v>
      </c>
      <c r="B1411" t="s">
        <v>20337</v>
      </c>
      <c r="C1411">
        <v>5</v>
      </c>
    </row>
    <row r="1412" spans="1:3" x14ac:dyDescent="0.3">
      <c r="A1412" t="s">
        <v>20334</v>
      </c>
      <c r="B1412" t="s">
        <v>20337</v>
      </c>
      <c r="C1412">
        <v>3</v>
      </c>
    </row>
    <row r="1413" spans="1:3" x14ac:dyDescent="0.3">
      <c r="A1413" t="s">
        <v>20335</v>
      </c>
      <c r="B1413" t="s">
        <v>20337</v>
      </c>
      <c r="C1413">
        <v>4</v>
      </c>
    </row>
    <row r="1414" spans="1:3" x14ac:dyDescent="0.3">
      <c r="A1414" t="s">
        <v>20335</v>
      </c>
      <c r="B1414" t="s">
        <v>20338</v>
      </c>
      <c r="C1414">
        <v>5</v>
      </c>
    </row>
    <row r="1415" spans="1:3" x14ac:dyDescent="0.3">
      <c r="A1415" t="s">
        <v>20335</v>
      </c>
      <c r="B1415" t="s">
        <v>20338</v>
      </c>
      <c r="C1415">
        <v>5</v>
      </c>
    </row>
    <row r="1416" spans="1:3" x14ac:dyDescent="0.3">
      <c r="A1416" t="s">
        <v>20335</v>
      </c>
      <c r="B1416" t="s">
        <v>20338</v>
      </c>
      <c r="C1416">
        <v>3</v>
      </c>
    </row>
    <row r="1417" spans="1:3" x14ac:dyDescent="0.3">
      <c r="A1417" t="s">
        <v>20334</v>
      </c>
      <c r="B1417" t="s">
        <v>20337</v>
      </c>
      <c r="C1417">
        <v>2</v>
      </c>
    </row>
    <row r="1418" spans="1:3" x14ac:dyDescent="0.3">
      <c r="A1418" t="s">
        <v>20334</v>
      </c>
      <c r="B1418" t="s">
        <v>20337</v>
      </c>
      <c r="C1418">
        <v>1</v>
      </c>
    </row>
    <row r="1419" spans="1:3" x14ac:dyDescent="0.3">
      <c r="A1419" t="s">
        <v>20334</v>
      </c>
      <c r="B1419" t="s">
        <v>20337</v>
      </c>
      <c r="C1419">
        <v>5</v>
      </c>
    </row>
    <row r="1420" spans="1:3" x14ac:dyDescent="0.3">
      <c r="A1420" t="s">
        <v>20334</v>
      </c>
      <c r="B1420" t="s">
        <v>20337</v>
      </c>
      <c r="C1420">
        <v>1</v>
      </c>
    </row>
    <row r="1421" spans="1:3" x14ac:dyDescent="0.3">
      <c r="A1421" t="s">
        <v>20335</v>
      </c>
      <c r="B1421" t="s">
        <v>20338</v>
      </c>
      <c r="C1421">
        <v>2</v>
      </c>
    </row>
    <row r="1422" spans="1:3" x14ac:dyDescent="0.3">
      <c r="A1422" t="s">
        <v>20335</v>
      </c>
      <c r="B1422" t="s">
        <v>20337</v>
      </c>
      <c r="C1422">
        <v>2</v>
      </c>
    </row>
    <row r="1423" spans="1:3" x14ac:dyDescent="0.3">
      <c r="A1423" t="s">
        <v>20334</v>
      </c>
      <c r="B1423" t="s">
        <v>20337</v>
      </c>
      <c r="C1423">
        <v>1</v>
      </c>
    </row>
    <row r="1424" spans="1:3" x14ac:dyDescent="0.3">
      <c r="A1424" t="s">
        <v>20334</v>
      </c>
      <c r="B1424" t="s">
        <v>20337</v>
      </c>
      <c r="C1424">
        <v>5</v>
      </c>
    </row>
    <row r="1425" spans="1:3" x14ac:dyDescent="0.3">
      <c r="A1425" t="s">
        <v>20334</v>
      </c>
      <c r="B1425" t="s">
        <v>20337</v>
      </c>
      <c r="C1425">
        <v>2</v>
      </c>
    </row>
    <row r="1426" spans="1:3" x14ac:dyDescent="0.3">
      <c r="A1426" t="s">
        <v>20335</v>
      </c>
      <c r="B1426" t="s">
        <v>20338</v>
      </c>
      <c r="C1426">
        <v>3</v>
      </c>
    </row>
    <row r="1427" spans="1:3" x14ac:dyDescent="0.3">
      <c r="A1427" t="s">
        <v>20335</v>
      </c>
      <c r="B1427" t="s">
        <v>20337</v>
      </c>
      <c r="C1427">
        <v>4</v>
      </c>
    </row>
    <row r="1428" spans="1:3" x14ac:dyDescent="0.3">
      <c r="A1428" t="s">
        <v>20335</v>
      </c>
      <c r="B1428" t="s">
        <v>20337</v>
      </c>
      <c r="C1428">
        <v>4</v>
      </c>
    </row>
    <row r="1429" spans="1:3" x14ac:dyDescent="0.3">
      <c r="A1429" t="s">
        <v>20335</v>
      </c>
      <c r="B1429" t="s">
        <v>20338</v>
      </c>
      <c r="C1429">
        <v>4</v>
      </c>
    </row>
    <row r="1430" spans="1:3" x14ac:dyDescent="0.3">
      <c r="A1430" t="s">
        <v>20335</v>
      </c>
      <c r="B1430" t="s">
        <v>20338</v>
      </c>
      <c r="C1430">
        <v>3</v>
      </c>
    </row>
    <row r="1431" spans="1:3" x14ac:dyDescent="0.3">
      <c r="A1431" t="s">
        <v>20335</v>
      </c>
      <c r="B1431" t="s">
        <v>20337</v>
      </c>
      <c r="C1431">
        <v>4</v>
      </c>
    </row>
    <row r="1432" spans="1:3" x14ac:dyDescent="0.3">
      <c r="A1432" t="s">
        <v>20334</v>
      </c>
      <c r="B1432" t="s">
        <v>20337</v>
      </c>
      <c r="C1432">
        <v>4</v>
      </c>
    </row>
    <row r="1433" spans="1:3" x14ac:dyDescent="0.3">
      <c r="A1433" t="s">
        <v>20335</v>
      </c>
      <c r="B1433" t="s">
        <v>20337</v>
      </c>
      <c r="C1433">
        <v>3</v>
      </c>
    </row>
    <row r="1434" spans="1:3" x14ac:dyDescent="0.3">
      <c r="A1434" t="s">
        <v>20334</v>
      </c>
      <c r="B1434" t="s">
        <v>20337</v>
      </c>
      <c r="C1434">
        <v>2</v>
      </c>
    </row>
    <row r="1435" spans="1:3" x14ac:dyDescent="0.3">
      <c r="A1435" t="s">
        <v>20334</v>
      </c>
      <c r="B1435" t="s">
        <v>20337</v>
      </c>
      <c r="C1435">
        <v>3</v>
      </c>
    </row>
    <row r="1436" spans="1:3" x14ac:dyDescent="0.3">
      <c r="A1436" t="s">
        <v>20335</v>
      </c>
      <c r="B1436" t="s">
        <v>20337</v>
      </c>
      <c r="C1436">
        <v>4</v>
      </c>
    </row>
    <row r="1437" spans="1:3" x14ac:dyDescent="0.3">
      <c r="A1437" t="s">
        <v>20334</v>
      </c>
      <c r="B1437" t="s">
        <v>20337</v>
      </c>
      <c r="C1437">
        <v>5</v>
      </c>
    </row>
    <row r="1438" spans="1:3" x14ac:dyDescent="0.3">
      <c r="A1438" t="s">
        <v>20335</v>
      </c>
      <c r="B1438" t="s">
        <v>20338</v>
      </c>
      <c r="C1438">
        <v>4</v>
      </c>
    </row>
    <row r="1439" spans="1:3" x14ac:dyDescent="0.3">
      <c r="A1439" t="s">
        <v>20335</v>
      </c>
      <c r="B1439" t="s">
        <v>20337</v>
      </c>
      <c r="C1439">
        <v>4</v>
      </c>
    </row>
    <row r="1440" spans="1:3" x14ac:dyDescent="0.3">
      <c r="A1440" t="s">
        <v>20335</v>
      </c>
      <c r="B1440" t="s">
        <v>20337</v>
      </c>
      <c r="C1440">
        <v>3</v>
      </c>
    </row>
    <row r="1441" spans="1:3" x14ac:dyDescent="0.3">
      <c r="A1441" t="s">
        <v>20335</v>
      </c>
      <c r="B1441" t="s">
        <v>20338</v>
      </c>
      <c r="C1441">
        <v>2</v>
      </c>
    </row>
    <row r="1442" spans="1:3" x14ac:dyDescent="0.3">
      <c r="A1442" t="s">
        <v>20335</v>
      </c>
      <c r="B1442" t="s">
        <v>20337</v>
      </c>
      <c r="C1442">
        <v>4</v>
      </c>
    </row>
    <row r="1443" spans="1:3" x14ac:dyDescent="0.3">
      <c r="A1443" t="s">
        <v>20335</v>
      </c>
      <c r="B1443" t="s">
        <v>20338</v>
      </c>
      <c r="C1443">
        <v>4</v>
      </c>
    </row>
    <row r="1444" spans="1:3" x14ac:dyDescent="0.3">
      <c r="A1444" t="s">
        <v>20335</v>
      </c>
      <c r="B1444" t="s">
        <v>20338</v>
      </c>
      <c r="C1444">
        <v>2</v>
      </c>
    </row>
    <row r="1445" spans="1:3" x14ac:dyDescent="0.3">
      <c r="A1445" t="s">
        <v>20335</v>
      </c>
      <c r="B1445" t="s">
        <v>20338</v>
      </c>
      <c r="C1445">
        <v>3</v>
      </c>
    </row>
    <row r="1446" spans="1:3" x14ac:dyDescent="0.3">
      <c r="A1446" t="s">
        <v>20335</v>
      </c>
      <c r="B1446" t="s">
        <v>20338</v>
      </c>
      <c r="C1446">
        <v>4</v>
      </c>
    </row>
    <row r="1447" spans="1:3" x14ac:dyDescent="0.3">
      <c r="A1447" t="s">
        <v>20335</v>
      </c>
      <c r="B1447" t="s">
        <v>20338</v>
      </c>
      <c r="C1447">
        <v>4</v>
      </c>
    </row>
    <row r="1448" spans="1:3" x14ac:dyDescent="0.3">
      <c r="A1448" t="s">
        <v>20334</v>
      </c>
      <c r="B1448" t="s">
        <v>20338</v>
      </c>
      <c r="C1448">
        <v>4</v>
      </c>
    </row>
    <row r="1449" spans="1:3" x14ac:dyDescent="0.3">
      <c r="A1449" t="s">
        <v>20334</v>
      </c>
      <c r="B1449" t="s">
        <v>20337</v>
      </c>
      <c r="C1449">
        <v>4</v>
      </c>
    </row>
    <row r="1450" spans="1:3" x14ac:dyDescent="0.3">
      <c r="A1450" t="s">
        <v>20334</v>
      </c>
      <c r="B1450" t="s">
        <v>20337</v>
      </c>
      <c r="C1450">
        <v>2</v>
      </c>
    </row>
    <row r="1451" spans="1:3" x14ac:dyDescent="0.3">
      <c r="A1451" t="s">
        <v>20334</v>
      </c>
      <c r="B1451" t="s">
        <v>20337</v>
      </c>
      <c r="C1451">
        <v>5</v>
      </c>
    </row>
    <row r="1452" spans="1:3" x14ac:dyDescent="0.3">
      <c r="A1452" t="s">
        <v>20335</v>
      </c>
      <c r="B1452" t="s">
        <v>20338</v>
      </c>
      <c r="C1452">
        <v>1</v>
      </c>
    </row>
    <row r="1453" spans="1:3" x14ac:dyDescent="0.3">
      <c r="A1453" t="s">
        <v>20334</v>
      </c>
      <c r="B1453" t="s">
        <v>20337</v>
      </c>
      <c r="C1453">
        <v>3</v>
      </c>
    </row>
    <row r="1454" spans="1:3" x14ac:dyDescent="0.3">
      <c r="A1454" t="s">
        <v>20335</v>
      </c>
      <c r="B1454" t="s">
        <v>20338</v>
      </c>
      <c r="C1454">
        <v>4</v>
      </c>
    </row>
    <row r="1455" spans="1:3" x14ac:dyDescent="0.3">
      <c r="A1455" t="s">
        <v>20334</v>
      </c>
      <c r="B1455" t="s">
        <v>20337</v>
      </c>
      <c r="C1455">
        <v>4</v>
      </c>
    </row>
    <row r="1456" spans="1:3" x14ac:dyDescent="0.3">
      <c r="A1456" t="s">
        <v>20334</v>
      </c>
      <c r="B1456" t="s">
        <v>20337</v>
      </c>
      <c r="C1456">
        <v>4</v>
      </c>
    </row>
    <row r="1457" spans="1:3" x14ac:dyDescent="0.3">
      <c r="A1457" t="s">
        <v>20334</v>
      </c>
      <c r="B1457" t="s">
        <v>20337</v>
      </c>
      <c r="C1457">
        <v>4</v>
      </c>
    </row>
    <row r="1458" spans="1:3" x14ac:dyDescent="0.3">
      <c r="A1458" t="s">
        <v>20335</v>
      </c>
      <c r="B1458" t="s">
        <v>20338</v>
      </c>
      <c r="C1458">
        <v>5</v>
      </c>
    </row>
    <row r="1459" spans="1:3" x14ac:dyDescent="0.3">
      <c r="A1459" t="s">
        <v>20335</v>
      </c>
      <c r="B1459" t="s">
        <v>20338</v>
      </c>
      <c r="C1459">
        <v>3</v>
      </c>
    </row>
    <row r="1460" spans="1:3" x14ac:dyDescent="0.3">
      <c r="A1460" t="s">
        <v>20335</v>
      </c>
      <c r="B1460" t="s">
        <v>20338</v>
      </c>
      <c r="C1460">
        <v>5</v>
      </c>
    </row>
    <row r="1461" spans="1:3" x14ac:dyDescent="0.3">
      <c r="A1461" t="s">
        <v>20335</v>
      </c>
      <c r="B1461" t="s">
        <v>20338</v>
      </c>
      <c r="C1461">
        <v>3</v>
      </c>
    </row>
    <row r="1462" spans="1:3" x14ac:dyDescent="0.3">
      <c r="A1462" t="s">
        <v>20335</v>
      </c>
      <c r="B1462" t="s">
        <v>20338</v>
      </c>
      <c r="C1462">
        <v>5</v>
      </c>
    </row>
    <row r="1463" spans="1:3" x14ac:dyDescent="0.3">
      <c r="A1463" t="s">
        <v>20335</v>
      </c>
      <c r="B1463" t="s">
        <v>20338</v>
      </c>
      <c r="C1463">
        <v>5</v>
      </c>
    </row>
    <row r="1464" spans="1:3" x14ac:dyDescent="0.3">
      <c r="A1464" t="s">
        <v>20334</v>
      </c>
      <c r="B1464" t="s">
        <v>20337</v>
      </c>
      <c r="C1464">
        <v>4</v>
      </c>
    </row>
    <row r="1465" spans="1:3" x14ac:dyDescent="0.3">
      <c r="A1465" t="s">
        <v>20335</v>
      </c>
      <c r="B1465" t="s">
        <v>20337</v>
      </c>
      <c r="C1465">
        <v>5</v>
      </c>
    </row>
    <row r="1466" spans="1:3" x14ac:dyDescent="0.3">
      <c r="A1466" t="s">
        <v>20334</v>
      </c>
      <c r="B1466" t="s">
        <v>20337</v>
      </c>
      <c r="C1466">
        <v>3</v>
      </c>
    </row>
    <row r="1467" spans="1:3" x14ac:dyDescent="0.3">
      <c r="A1467" t="s">
        <v>20335</v>
      </c>
      <c r="B1467" t="s">
        <v>20337</v>
      </c>
      <c r="C1467">
        <v>3</v>
      </c>
    </row>
    <row r="1468" spans="1:3" x14ac:dyDescent="0.3">
      <c r="A1468" t="s">
        <v>20335</v>
      </c>
      <c r="B1468" t="s">
        <v>20337</v>
      </c>
      <c r="C1468">
        <v>4</v>
      </c>
    </row>
    <row r="1469" spans="1:3" x14ac:dyDescent="0.3">
      <c r="A1469" t="s">
        <v>20335</v>
      </c>
      <c r="B1469" t="s">
        <v>20337</v>
      </c>
      <c r="C1469">
        <v>3</v>
      </c>
    </row>
    <row r="1470" spans="1:3" x14ac:dyDescent="0.3">
      <c r="A1470" t="s">
        <v>20334</v>
      </c>
      <c r="B1470" t="s">
        <v>20337</v>
      </c>
      <c r="C1470">
        <v>4</v>
      </c>
    </row>
    <row r="1471" spans="1:3" x14ac:dyDescent="0.3">
      <c r="A1471" t="s">
        <v>20334</v>
      </c>
      <c r="B1471" t="s">
        <v>20337</v>
      </c>
      <c r="C1471">
        <v>3</v>
      </c>
    </row>
    <row r="1472" spans="1:3" x14ac:dyDescent="0.3">
      <c r="A1472" t="s">
        <v>20335</v>
      </c>
      <c r="B1472" t="s">
        <v>20337</v>
      </c>
      <c r="C1472">
        <v>1</v>
      </c>
    </row>
    <row r="1473" spans="1:3" x14ac:dyDescent="0.3">
      <c r="A1473" t="s">
        <v>20334</v>
      </c>
      <c r="B1473" t="s">
        <v>20338</v>
      </c>
      <c r="C1473">
        <v>2</v>
      </c>
    </row>
    <row r="1474" spans="1:3" x14ac:dyDescent="0.3">
      <c r="A1474" t="s">
        <v>20335</v>
      </c>
      <c r="B1474" t="s">
        <v>20338</v>
      </c>
      <c r="C1474">
        <v>5</v>
      </c>
    </row>
    <row r="1475" spans="1:3" x14ac:dyDescent="0.3">
      <c r="A1475" t="s">
        <v>20335</v>
      </c>
      <c r="B1475" t="s">
        <v>20338</v>
      </c>
      <c r="C1475">
        <v>3</v>
      </c>
    </row>
    <row r="1476" spans="1:3" x14ac:dyDescent="0.3">
      <c r="A1476" t="s">
        <v>20335</v>
      </c>
      <c r="B1476" t="s">
        <v>20337</v>
      </c>
      <c r="C1476">
        <v>3</v>
      </c>
    </row>
    <row r="1477" spans="1:3" x14ac:dyDescent="0.3">
      <c r="A1477" t="s">
        <v>20335</v>
      </c>
      <c r="B1477" t="s">
        <v>20338</v>
      </c>
      <c r="C1477">
        <v>4</v>
      </c>
    </row>
    <row r="1478" spans="1:3" x14ac:dyDescent="0.3">
      <c r="A1478" t="s">
        <v>20335</v>
      </c>
      <c r="B1478" t="s">
        <v>20338</v>
      </c>
      <c r="C1478">
        <v>5</v>
      </c>
    </row>
    <row r="1479" spans="1:3" x14ac:dyDescent="0.3">
      <c r="A1479" t="s">
        <v>20335</v>
      </c>
      <c r="B1479" t="s">
        <v>20338</v>
      </c>
      <c r="C1479">
        <v>3</v>
      </c>
    </row>
    <row r="1480" spans="1:3" x14ac:dyDescent="0.3">
      <c r="A1480" t="s">
        <v>20335</v>
      </c>
      <c r="B1480" t="s">
        <v>20337</v>
      </c>
      <c r="C1480">
        <v>5</v>
      </c>
    </row>
    <row r="1481" spans="1:3" x14ac:dyDescent="0.3">
      <c r="A1481" t="s">
        <v>20335</v>
      </c>
      <c r="B1481" t="s">
        <v>20337</v>
      </c>
      <c r="C1481">
        <v>5</v>
      </c>
    </row>
    <row r="1482" spans="1:3" x14ac:dyDescent="0.3">
      <c r="A1482" t="s">
        <v>20335</v>
      </c>
      <c r="B1482" t="s">
        <v>20337</v>
      </c>
      <c r="C1482">
        <v>4</v>
      </c>
    </row>
    <row r="1483" spans="1:3" x14ac:dyDescent="0.3">
      <c r="A1483" t="s">
        <v>20335</v>
      </c>
      <c r="B1483" t="s">
        <v>20338</v>
      </c>
      <c r="C1483">
        <v>3</v>
      </c>
    </row>
    <row r="1484" spans="1:3" x14ac:dyDescent="0.3">
      <c r="A1484" t="s">
        <v>20335</v>
      </c>
      <c r="B1484" t="s">
        <v>20338</v>
      </c>
      <c r="C1484">
        <v>4</v>
      </c>
    </row>
    <row r="1485" spans="1:3" x14ac:dyDescent="0.3">
      <c r="A1485" t="s">
        <v>20335</v>
      </c>
      <c r="B1485" t="s">
        <v>20338</v>
      </c>
      <c r="C1485">
        <v>1</v>
      </c>
    </row>
    <row r="1486" spans="1:3" x14ac:dyDescent="0.3">
      <c r="A1486" t="s">
        <v>20334</v>
      </c>
      <c r="B1486" t="s">
        <v>20337</v>
      </c>
      <c r="C1486">
        <v>2</v>
      </c>
    </row>
    <row r="1487" spans="1:3" x14ac:dyDescent="0.3">
      <c r="A1487" t="s">
        <v>20335</v>
      </c>
      <c r="B1487" t="s">
        <v>20337</v>
      </c>
      <c r="C1487">
        <v>1</v>
      </c>
    </row>
    <row r="1488" spans="1:3" x14ac:dyDescent="0.3">
      <c r="A1488" t="s">
        <v>20336</v>
      </c>
      <c r="B1488" t="s">
        <v>20337</v>
      </c>
      <c r="C1488">
        <v>1</v>
      </c>
    </row>
    <row r="1489" spans="1:3" x14ac:dyDescent="0.3">
      <c r="A1489" t="s">
        <v>20335</v>
      </c>
      <c r="B1489" t="s">
        <v>20337</v>
      </c>
      <c r="C1489">
        <v>2</v>
      </c>
    </row>
    <row r="1490" spans="1:3" x14ac:dyDescent="0.3">
      <c r="A1490" t="s">
        <v>20335</v>
      </c>
      <c r="B1490" t="s">
        <v>20338</v>
      </c>
      <c r="C1490">
        <v>1</v>
      </c>
    </row>
    <row r="1491" spans="1:3" x14ac:dyDescent="0.3">
      <c r="A1491" t="s">
        <v>20334</v>
      </c>
      <c r="B1491" t="s">
        <v>20337</v>
      </c>
      <c r="C1491">
        <v>3</v>
      </c>
    </row>
    <row r="1492" spans="1:3" x14ac:dyDescent="0.3">
      <c r="A1492" t="s">
        <v>20334</v>
      </c>
      <c r="B1492" t="s">
        <v>20337</v>
      </c>
      <c r="C1492">
        <v>2</v>
      </c>
    </row>
    <row r="1493" spans="1:3" x14ac:dyDescent="0.3">
      <c r="A1493" t="s">
        <v>20335</v>
      </c>
      <c r="B1493" t="s">
        <v>20337</v>
      </c>
      <c r="C1493">
        <v>2</v>
      </c>
    </row>
    <row r="1494" spans="1:3" x14ac:dyDescent="0.3">
      <c r="A1494" t="s">
        <v>20335</v>
      </c>
      <c r="B1494" t="s">
        <v>20338</v>
      </c>
      <c r="C1494">
        <v>5</v>
      </c>
    </row>
    <row r="1495" spans="1:3" x14ac:dyDescent="0.3">
      <c r="A1495" t="s">
        <v>20335</v>
      </c>
      <c r="B1495" t="s">
        <v>20338</v>
      </c>
      <c r="C1495">
        <v>3</v>
      </c>
    </row>
    <row r="1496" spans="1:3" x14ac:dyDescent="0.3">
      <c r="A1496" t="s">
        <v>20334</v>
      </c>
      <c r="B1496" t="s">
        <v>20337</v>
      </c>
      <c r="C1496">
        <v>4</v>
      </c>
    </row>
    <row r="1497" spans="1:3" x14ac:dyDescent="0.3">
      <c r="A1497" t="s">
        <v>20334</v>
      </c>
      <c r="B1497" t="s">
        <v>20337</v>
      </c>
      <c r="C1497">
        <v>2</v>
      </c>
    </row>
    <row r="1498" spans="1:3" x14ac:dyDescent="0.3">
      <c r="A1498" t="s">
        <v>20335</v>
      </c>
      <c r="B1498" t="s">
        <v>20337</v>
      </c>
      <c r="C1498">
        <v>3</v>
      </c>
    </row>
    <row r="1499" spans="1:3" x14ac:dyDescent="0.3">
      <c r="A1499" t="s">
        <v>20335</v>
      </c>
      <c r="B1499" t="s">
        <v>20337</v>
      </c>
      <c r="C1499">
        <v>2</v>
      </c>
    </row>
    <row r="1500" spans="1:3" x14ac:dyDescent="0.3">
      <c r="A1500" t="s">
        <v>20335</v>
      </c>
      <c r="B1500" t="s">
        <v>20337</v>
      </c>
      <c r="C1500">
        <v>4</v>
      </c>
    </row>
    <row r="1501" spans="1:3" x14ac:dyDescent="0.3">
      <c r="A1501" t="s">
        <v>20335</v>
      </c>
      <c r="B1501" t="s">
        <v>20337</v>
      </c>
      <c r="C1501">
        <v>3</v>
      </c>
    </row>
    <row r="1502" spans="1:3" x14ac:dyDescent="0.3">
      <c r="A1502" t="s">
        <v>20335</v>
      </c>
      <c r="B1502" t="s">
        <v>20338</v>
      </c>
      <c r="C1502">
        <v>4</v>
      </c>
    </row>
    <row r="1503" spans="1:3" x14ac:dyDescent="0.3">
      <c r="A1503" t="s">
        <v>20335</v>
      </c>
      <c r="B1503" t="s">
        <v>20337</v>
      </c>
      <c r="C1503">
        <v>3</v>
      </c>
    </row>
    <row r="1504" spans="1:3" x14ac:dyDescent="0.3">
      <c r="A1504" t="s">
        <v>20335</v>
      </c>
      <c r="B1504" t="s">
        <v>20337</v>
      </c>
      <c r="C1504">
        <v>1</v>
      </c>
    </row>
    <row r="1505" spans="1:3" x14ac:dyDescent="0.3">
      <c r="A1505" t="s">
        <v>20335</v>
      </c>
      <c r="B1505" t="s">
        <v>20337</v>
      </c>
      <c r="C1505">
        <v>3</v>
      </c>
    </row>
    <row r="1506" spans="1:3" x14ac:dyDescent="0.3">
      <c r="A1506" t="s">
        <v>20335</v>
      </c>
      <c r="B1506" t="s">
        <v>20338</v>
      </c>
      <c r="C1506">
        <v>3</v>
      </c>
    </row>
    <row r="1507" spans="1:3" x14ac:dyDescent="0.3">
      <c r="A1507" t="s">
        <v>20335</v>
      </c>
      <c r="B1507" t="s">
        <v>20338</v>
      </c>
      <c r="C1507">
        <v>3</v>
      </c>
    </row>
    <row r="1508" spans="1:3" x14ac:dyDescent="0.3">
      <c r="A1508" t="s">
        <v>20334</v>
      </c>
      <c r="B1508" t="s">
        <v>20337</v>
      </c>
      <c r="C1508">
        <v>3</v>
      </c>
    </row>
    <row r="1509" spans="1:3" x14ac:dyDescent="0.3">
      <c r="A1509" t="s">
        <v>20334</v>
      </c>
      <c r="B1509" t="s">
        <v>20337</v>
      </c>
      <c r="C1509">
        <v>4</v>
      </c>
    </row>
    <row r="1510" spans="1:3" x14ac:dyDescent="0.3">
      <c r="A1510" t="s">
        <v>20335</v>
      </c>
      <c r="B1510" t="s">
        <v>20337</v>
      </c>
      <c r="C1510">
        <v>3</v>
      </c>
    </row>
    <row r="1511" spans="1:3" x14ac:dyDescent="0.3">
      <c r="A1511" t="s">
        <v>20334</v>
      </c>
      <c r="B1511" t="s">
        <v>20337</v>
      </c>
      <c r="C1511">
        <v>4</v>
      </c>
    </row>
    <row r="1512" spans="1:3" x14ac:dyDescent="0.3">
      <c r="A1512" t="s">
        <v>20334</v>
      </c>
      <c r="B1512" t="s">
        <v>20337</v>
      </c>
      <c r="C1512">
        <v>3</v>
      </c>
    </row>
    <row r="1513" spans="1:3" x14ac:dyDescent="0.3">
      <c r="A1513" t="s">
        <v>20335</v>
      </c>
      <c r="B1513" t="s">
        <v>20338</v>
      </c>
      <c r="C1513">
        <v>2</v>
      </c>
    </row>
    <row r="1514" spans="1:3" x14ac:dyDescent="0.3">
      <c r="A1514" t="s">
        <v>20335</v>
      </c>
      <c r="B1514" t="s">
        <v>20338</v>
      </c>
      <c r="C1514">
        <v>5</v>
      </c>
    </row>
    <row r="1515" spans="1:3" x14ac:dyDescent="0.3">
      <c r="A1515" t="s">
        <v>20334</v>
      </c>
      <c r="B1515" t="s">
        <v>20337</v>
      </c>
      <c r="C1515">
        <v>4</v>
      </c>
    </row>
    <row r="1516" spans="1:3" x14ac:dyDescent="0.3">
      <c r="A1516" t="s">
        <v>20335</v>
      </c>
      <c r="B1516" t="s">
        <v>20337</v>
      </c>
      <c r="C1516">
        <v>3</v>
      </c>
    </row>
    <row r="1517" spans="1:3" x14ac:dyDescent="0.3">
      <c r="A1517" t="s">
        <v>20335</v>
      </c>
      <c r="B1517" t="s">
        <v>20337</v>
      </c>
      <c r="C1517">
        <v>3</v>
      </c>
    </row>
    <row r="1518" spans="1:3" x14ac:dyDescent="0.3">
      <c r="A1518" t="s">
        <v>20334</v>
      </c>
      <c r="B1518" t="s">
        <v>20337</v>
      </c>
      <c r="C1518">
        <v>5</v>
      </c>
    </row>
    <row r="1519" spans="1:3" x14ac:dyDescent="0.3">
      <c r="A1519" t="s">
        <v>20334</v>
      </c>
      <c r="B1519" t="s">
        <v>20337</v>
      </c>
      <c r="C1519">
        <v>3</v>
      </c>
    </row>
    <row r="1520" spans="1:3" x14ac:dyDescent="0.3">
      <c r="A1520" t="s">
        <v>20334</v>
      </c>
      <c r="B1520" t="s">
        <v>20337</v>
      </c>
      <c r="C1520">
        <v>4</v>
      </c>
    </row>
    <row r="1521" spans="1:3" x14ac:dyDescent="0.3">
      <c r="A1521" t="s">
        <v>20335</v>
      </c>
      <c r="B1521" t="s">
        <v>20338</v>
      </c>
      <c r="C1521">
        <v>2</v>
      </c>
    </row>
    <row r="1522" spans="1:3" x14ac:dyDescent="0.3">
      <c r="A1522" t="s">
        <v>20335</v>
      </c>
      <c r="B1522" t="s">
        <v>20338</v>
      </c>
      <c r="C1522">
        <v>3</v>
      </c>
    </row>
    <row r="1523" spans="1:3" x14ac:dyDescent="0.3">
      <c r="A1523" t="s">
        <v>20335</v>
      </c>
      <c r="B1523" t="s">
        <v>20338</v>
      </c>
      <c r="C1523">
        <v>2</v>
      </c>
    </row>
    <row r="1524" spans="1:3" x14ac:dyDescent="0.3">
      <c r="A1524" t="s">
        <v>20335</v>
      </c>
      <c r="B1524" t="s">
        <v>20338</v>
      </c>
      <c r="C1524">
        <v>2</v>
      </c>
    </row>
    <row r="1525" spans="1:3" x14ac:dyDescent="0.3">
      <c r="A1525" t="s">
        <v>20336</v>
      </c>
      <c r="B1525" t="s">
        <v>20338</v>
      </c>
      <c r="C1525">
        <v>2</v>
      </c>
    </row>
    <row r="1526" spans="1:3" x14ac:dyDescent="0.3">
      <c r="A1526" t="s">
        <v>20335</v>
      </c>
      <c r="B1526" t="s">
        <v>20338</v>
      </c>
      <c r="C1526">
        <v>3</v>
      </c>
    </row>
    <row r="1527" spans="1:3" x14ac:dyDescent="0.3">
      <c r="A1527" t="s">
        <v>20334</v>
      </c>
      <c r="B1527" t="s">
        <v>20337</v>
      </c>
      <c r="C1527">
        <v>5</v>
      </c>
    </row>
    <row r="1528" spans="1:3" x14ac:dyDescent="0.3">
      <c r="A1528" t="s">
        <v>20334</v>
      </c>
      <c r="B1528" t="s">
        <v>20337</v>
      </c>
      <c r="C1528">
        <v>2</v>
      </c>
    </row>
    <row r="1529" spans="1:3" x14ac:dyDescent="0.3">
      <c r="A1529" t="s">
        <v>20335</v>
      </c>
      <c r="B1529" t="s">
        <v>20337</v>
      </c>
      <c r="C1529">
        <v>2</v>
      </c>
    </row>
    <row r="1530" spans="1:3" x14ac:dyDescent="0.3">
      <c r="A1530" t="s">
        <v>20335</v>
      </c>
      <c r="B1530" t="s">
        <v>20337</v>
      </c>
      <c r="C1530">
        <v>5</v>
      </c>
    </row>
    <row r="1531" spans="1:3" x14ac:dyDescent="0.3">
      <c r="A1531" t="s">
        <v>20335</v>
      </c>
      <c r="B1531" t="s">
        <v>20337</v>
      </c>
      <c r="C1531">
        <v>3</v>
      </c>
    </row>
    <row r="1532" spans="1:3" x14ac:dyDescent="0.3">
      <c r="A1532" t="s">
        <v>20334</v>
      </c>
      <c r="B1532" t="s">
        <v>20337</v>
      </c>
      <c r="C1532">
        <v>3</v>
      </c>
    </row>
    <row r="1533" spans="1:3" x14ac:dyDescent="0.3">
      <c r="A1533" t="s">
        <v>20335</v>
      </c>
      <c r="B1533" t="s">
        <v>20337</v>
      </c>
      <c r="C1533">
        <v>1</v>
      </c>
    </row>
    <row r="1534" spans="1:3" x14ac:dyDescent="0.3">
      <c r="A1534" t="s">
        <v>20334</v>
      </c>
      <c r="B1534" t="s">
        <v>20337</v>
      </c>
      <c r="C1534">
        <v>4</v>
      </c>
    </row>
    <row r="1535" spans="1:3" x14ac:dyDescent="0.3">
      <c r="A1535" t="s">
        <v>20335</v>
      </c>
      <c r="B1535" t="s">
        <v>20337</v>
      </c>
      <c r="C1535">
        <v>3</v>
      </c>
    </row>
    <row r="1536" spans="1:3" x14ac:dyDescent="0.3">
      <c r="A1536" t="s">
        <v>20334</v>
      </c>
      <c r="B1536" t="s">
        <v>20337</v>
      </c>
      <c r="C1536">
        <v>4</v>
      </c>
    </row>
    <row r="1537" spans="1:3" x14ac:dyDescent="0.3">
      <c r="A1537" t="s">
        <v>20334</v>
      </c>
      <c r="B1537" t="s">
        <v>20337</v>
      </c>
      <c r="C1537">
        <v>3</v>
      </c>
    </row>
    <row r="1538" spans="1:3" x14ac:dyDescent="0.3">
      <c r="A1538" t="s">
        <v>20334</v>
      </c>
      <c r="B1538" t="s">
        <v>20337</v>
      </c>
      <c r="C1538">
        <v>5</v>
      </c>
    </row>
    <row r="1539" spans="1:3" x14ac:dyDescent="0.3">
      <c r="A1539" t="s">
        <v>20335</v>
      </c>
      <c r="B1539" t="s">
        <v>20337</v>
      </c>
      <c r="C1539">
        <v>2</v>
      </c>
    </row>
    <row r="1540" spans="1:3" x14ac:dyDescent="0.3">
      <c r="A1540" t="s">
        <v>20334</v>
      </c>
      <c r="B1540" t="s">
        <v>20337</v>
      </c>
      <c r="C1540">
        <v>4</v>
      </c>
    </row>
    <row r="1541" spans="1:3" x14ac:dyDescent="0.3">
      <c r="A1541" t="s">
        <v>20334</v>
      </c>
      <c r="B1541" t="s">
        <v>20337</v>
      </c>
      <c r="C1541">
        <v>2</v>
      </c>
    </row>
    <row r="1542" spans="1:3" x14ac:dyDescent="0.3">
      <c r="A1542" t="s">
        <v>20336</v>
      </c>
      <c r="B1542" t="s">
        <v>20338</v>
      </c>
      <c r="C1542">
        <v>1</v>
      </c>
    </row>
    <row r="1543" spans="1:3" x14ac:dyDescent="0.3">
      <c r="A1543" t="s">
        <v>20335</v>
      </c>
      <c r="B1543" t="s">
        <v>20337</v>
      </c>
      <c r="C1543">
        <v>2</v>
      </c>
    </row>
    <row r="1544" spans="1:3" x14ac:dyDescent="0.3">
      <c r="A1544" t="s">
        <v>20335</v>
      </c>
      <c r="B1544" t="s">
        <v>20337</v>
      </c>
      <c r="C1544">
        <v>2</v>
      </c>
    </row>
    <row r="1545" spans="1:3" x14ac:dyDescent="0.3">
      <c r="A1545" t="s">
        <v>20335</v>
      </c>
      <c r="B1545" t="s">
        <v>20337</v>
      </c>
      <c r="C1545">
        <v>2</v>
      </c>
    </row>
    <row r="1546" spans="1:3" x14ac:dyDescent="0.3">
      <c r="A1546" t="s">
        <v>20335</v>
      </c>
      <c r="B1546" t="s">
        <v>20337</v>
      </c>
      <c r="C1546">
        <v>1</v>
      </c>
    </row>
    <row r="1547" spans="1:3" x14ac:dyDescent="0.3">
      <c r="A1547" t="s">
        <v>20334</v>
      </c>
      <c r="B1547" t="s">
        <v>20337</v>
      </c>
      <c r="C1547">
        <v>4</v>
      </c>
    </row>
    <row r="1548" spans="1:3" x14ac:dyDescent="0.3">
      <c r="A1548" t="s">
        <v>20335</v>
      </c>
      <c r="B1548" t="s">
        <v>20337</v>
      </c>
      <c r="C1548">
        <v>1</v>
      </c>
    </row>
    <row r="1549" spans="1:3" x14ac:dyDescent="0.3">
      <c r="A1549" t="s">
        <v>20335</v>
      </c>
      <c r="B1549" t="s">
        <v>20338</v>
      </c>
      <c r="C1549">
        <v>4</v>
      </c>
    </row>
    <row r="1550" spans="1:3" x14ac:dyDescent="0.3">
      <c r="A1550" t="s">
        <v>20335</v>
      </c>
      <c r="B1550" t="s">
        <v>20337</v>
      </c>
      <c r="C1550">
        <v>2</v>
      </c>
    </row>
    <row r="1551" spans="1:3" x14ac:dyDescent="0.3">
      <c r="A1551" t="s">
        <v>20334</v>
      </c>
      <c r="B1551" t="s">
        <v>20337</v>
      </c>
      <c r="C1551">
        <v>3</v>
      </c>
    </row>
    <row r="1552" spans="1:3" x14ac:dyDescent="0.3">
      <c r="A1552" t="s">
        <v>20334</v>
      </c>
      <c r="B1552" t="s">
        <v>20337</v>
      </c>
      <c r="C1552">
        <v>2</v>
      </c>
    </row>
    <row r="1553" spans="1:3" x14ac:dyDescent="0.3">
      <c r="A1553" t="s">
        <v>20335</v>
      </c>
      <c r="B1553" t="s">
        <v>20337</v>
      </c>
      <c r="C1553">
        <v>2</v>
      </c>
    </row>
    <row r="1554" spans="1:3" x14ac:dyDescent="0.3">
      <c r="A1554" t="s">
        <v>20335</v>
      </c>
      <c r="B1554" t="s">
        <v>20338</v>
      </c>
      <c r="C1554">
        <v>1</v>
      </c>
    </row>
    <row r="1555" spans="1:3" x14ac:dyDescent="0.3">
      <c r="A1555" t="s">
        <v>20334</v>
      </c>
      <c r="B1555" t="s">
        <v>20337</v>
      </c>
      <c r="C1555">
        <v>1</v>
      </c>
    </row>
    <row r="1556" spans="1:3" x14ac:dyDescent="0.3">
      <c r="A1556" t="s">
        <v>20335</v>
      </c>
      <c r="B1556" t="s">
        <v>20337</v>
      </c>
      <c r="C1556">
        <v>3</v>
      </c>
    </row>
    <row r="1557" spans="1:3" x14ac:dyDescent="0.3">
      <c r="A1557" t="s">
        <v>20334</v>
      </c>
      <c r="B1557" t="s">
        <v>20337</v>
      </c>
      <c r="C1557">
        <v>4</v>
      </c>
    </row>
    <row r="1558" spans="1:3" x14ac:dyDescent="0.3">
      <c r="A1558" t="s">
        <v>20335</v>
      </c>
      <c r="B1558" t="s">
        <v>20337</v>
      </c>
      <c r="C1558">
        <v>4</v>
      </c>
    </row>
    <row r="1559" spans="1:3" x14ac:dyDescent="0.3">
      <c r="A1559" t="s">
        <v>20334</v>
      </c>
      <c r="B1559" t="s">
        <v>20337</v>
      </c>
      <c r="C1559">
        <v>1</v>
      </c>
    </row>
    <row r="1560" spans="1:3" x14ac:dyDescent="0.3">
      <c r="A1560" t="s">
        <v>20335</v>
      </c>
      <c r="B1560" t="s">
        <v>20337</v>
      </c>
      <c r="C1560">
        <v>3</v>
      </c>
    </row>
    <row r="1561" spans="1:3" x14ac:dyDescent="0.3">
      <c r="A1561" t="s">
        <v>20334</v>
      </c>
      <c r="B1561" t="s">
        <v>20337</v>
      </c>
      <c r="C1561">
        <v>4</v>
      </c>
    </row>
    <row r="1562" spans="1:3" x14ac:dyDescent="0.3">
      <c r="A1562" t="s">
        <v>20334</v>
      </c>
      <c r="B1562" t="s">
        <v>20337</v>
      </c>
      <c r="C1562">
        <v>3</v>
      </c>
    </row>
    <row r="1563" spans="1:3" x14ac:dyDescent="0.3">
      <c r="A1563" t="s">
        <v>20334</v>
      </c>
      <c r="B1563" t="s">
        <v>20337</v>
      </c>
      <c r="C1563">
        <v>2</v>
      </c>
    </row>
    <row r="1564" spans="1:3" x14ac:dyDescent="0.3">
      <c r="A1564" t="s">
        <v>20335</v>
      </c>
      <c r="B1564" t="s">
        <v>20337</v>
      </c>
      <c r="C1564">
        <v>3</v>
      </c>
    </row>
    <row r="1565" spans="1:3" x14ac:dyDescent="0.3">
      <c r="A1565" t="s">
        <v>20335</v>
      </c>
      <c r="B1565" t="s">
        <v>20337</v>
      </c>
      <c r="C1565">
        <v>5</v>
      </c>
    </row>
    <row r="1566" spans="1:3" x14ac:dyDescent="0.3">
      <c r="A1566" t="s">
        <v>20335</v>
      </c>
      <c r="B1566" t="s">
        <v>20337</v>
      </c>
      <c r="C1566">
        <v>2</v>
      </c>
    </row>
    <row r="1567" spans="1:3" x14ac:dyDescent="0.3">
      <c r="A1567" t="s">
        <v>20334</v>
      </c>
      <c r="B1567" t="s">
        <v>20337</v>
      </c>
      <c r="C1567">
        <v>4</v>
      </c>
    </row>
    <row r="1568" spans="1:3" x14ac:dyDescent="0.3">
      <c r="A1568" t="s">
        <v>20334</v>
      </c>
      <c r="B1568" t="s">
        <v>20337</v>
      </c>
      <c r="C1568">
        <v>3</v>
      </c>
    </row>
    <row r="1569" spans="1:3" x14ac:dyDescent="0.3">
      <c r="A1569" t="s">
        <v>20335</v>
      </c>
      <c r="B1569" t="s">
        <v>20337</v>
      </c>
      <c r="C1569">
        <v>4</v>
      </c>
    </row>
    <row r="1570" spans="1:3" x14ac:dyDescent="0.3">
      <c r="A1570" t="s">
        <v>20334</v>
      </c>
      <c r="B1570" t="s">
        <v>20337</v>
      </c>
      <c r="C1570">
        <v>3</v>
      </c>
    </row>
    <row r="1571" spans="1:3" x14ac:dyDescent="0.3">
      <c r="A1571" t="s">
        <v>20334</v>
      </c>
      <c r="B1571" t="s">
        <v>20337</v>
      </c>
      <c r="C1571">
        <v>2</v>
      </c>
    </row>
    <row r="1572" spans="1:3" x14ac:dyDescent="0.3">
      <c r="A1572" t="s">
        <v>20335</v>
      </c>
      <c r="B1572" t="s">
        <v>20337</v>
      </c>
      <c r="C1572">
        <v>3</v>
      </c>
    </row>
    <row r="1573" spans="1:3" x14ac:dyDescent="0.3">
      <c r="A1573" t="s">
        <v>20334</v>
      </c>
      <c r="B1573" t="s">
        <v>20337</v>
      </c>
      <c r="C1573">
        <v>2</v>
      </c>
    </row>
    <row r="1574" spans="1:3" x14ac:dyDescent="0.3">
      <c r="A1574" t="s">
        <v>20336</v>
      </c>
      <c r="B1574" t="s">
        <v>20338</v>
      </c>
      <c r="C1574">
        <v>1</v>
      </c>
    </row>
    <row r="1575" spans="1:3" x14ac:dyDescent="0.3">
      <c r="A1575" t="s">
        <v>20335</v>
      </c>
      <c r="B1575" t="s">
        <v>20337</v>
      </c>
      <c r="C1575">
        <v>1</v>
      </c>
    </row>
    <row r="1576" spans="1:3" x14ac:dyDescent="0.3">
      <c r="A1576" t="s">
        <v>20334</v>
      </c>
      <c r="B1576" t="s">
        <v>20337</v>
      </c>
      <c r="C1576">
        <v>2</v>
      </c>
    </row>
    <row r="1577" spans="1:3" x14ac:dyDescent="0.3">
      <c r="A1577" t="s">
        <v>20335</v>
      </c>
      <c r="B1577" t="s">
        <v>20337</v>
      </c>
      <c r="C1577">
        <v>1</v>
      </c>
    </row>
    <row r="1578" spans="1:3" x14ac:dyDescent="0.3">
      <c r="A1578" t="s">
        <v>20335</v>
      </c>
      <c r="B1578" t="s">
        <v>20337</v>
      </c>
      <c r="C1578">
        <v>3</v>
      </c>
    </row>
    <row r="1579" spans="1:3" x14ac:dyDescent="0.3">
      <c r="A1579" t="s">
        <v>20334</v>
      </c>
      <c r="B1579" t="s">
        <v>20337</v>
      </c>
      <c r="C1579">
        <v>3</v>
      </c>
    </row>
    <row r="1580" spans="1:3" x14ac:dyDescent="0.3">
      <c r="A1580" t="s">
        <v>20335</v>
      </c>
      <c r="B1580" t="s">
        <v>20337</v>
      </c>
      <c r="C1580">
        <v>2</v>
      </c>
    </row>
    <row r="1581" spans="1:3" x14ac:dyDescent="0.3">
      <c r="A1581" t="s">
        <v>20335</v>
      </c>
      <c r="B1581" t="s">
        <v>20337</v>
      </c>
      <c r="C1581">
        <v>2</v>
      </c>
    </row>
    <row r="1582" spans="1:3" x14ac:dyDescent="0.3">
      <c r="A1582" t="s">
        <v>20335</v>
      </c>
      <c r="B1582" t="s">
        <v>20337</v>
      </c>
      <c r="C1582">
        <v>3</v>
      </c>
    </row>
    <row r="1583" spans="1:3" x14ac:dyDescent="0.3">
      <c r="A1583" t="s">
        <v>20334</v>
      </c>
      <c r="B1583" t="s">
        <v>20337</v>
      </c>
      <c r="C1583">
        <v>3</v>
      </c>
    </row>
    <row r="1584" spans="1:3" x14ac:dyDescent="0.3">
      <c r="A1584" t="s">
        <v>20335</v>
      </c>
      <c r="B1584" t="s">
        <v>20338</v>
      </c>
      <c r="C1584">
        <v>4</v>
      </c>
    </row>
    <row r="1585" spans="1:3" x14ac:dyDescent="0.3">
      <c r="A1585" t="s">
        <v>20335</v>
      </c>
      <c r="B1585" t="s">
        <v>20338</v>
      </c>
      <c r="C1585">
        <v>1</v>
      </c>
    </row>
    <row r="1586" spans="1:3" x14ac:dyDescent="0.3">
      <c r="A1586" t="s">
        <v>20335</v>
      </c>
      <c r="B1586" t="s">
        <v>20337</v>
      </c>
      <c r="C1586">
        <v>1</v>
      </c>
    </row>
    <row r="1587" spans="1:3" x14ac:dyDescent="0.3">
      <c r="A1587" t="s">
        <v>20335</v>
      </c>
      <c r="B1587" t="s">
        <v>20338</v>
      </c>
      <c r="C1587">
        <v>4</v>
      </c>
    </row>
    <row r="1588" spans="1:3" x14ac:dyDescent="0.3">
      <c r="A1588" t="s">
        <v>20335</v>
      </c>
      <c r="B1588" t="s">
        <v>20337</v>
      </c>
      <c r="C1588">
        <v>2</v>
      </c>
    </row>
    <row r="1589" spans="1:3" x14ac:dyDescent="0.3">
      <c r="A1589" t="s">
        <v>20334</v>
      </c>
      <c r="B1589" t="s">
        <v>20337</v>
      </c>
      <c r="C1589">
        <v>4</v>
      </c>
    </row>
    <row r="1590" spans="1:3" x14ac:dyDescent="0.3">
      <c r="A1590" t="s">
        <v>20334</v>
      </c>
      <c r="B1590" t="s">
        <v>20337</v>
      </c>
      <c r="C1590">
        <v>2</v>
      </c>
    </row>
    <row r="1591" spans="1:3" x14ac:dyDescent="0.3">
      <c r="A1591" t="s">
        <v>20334</v>
      </c>
      <c r="B1591" t="s">
        <v>20337</v>
      </c>
      <c r="C1591">
        <v>2</v>
      </c>
    </row>
    <row r="1592" spans="1:3" x14ac:dyDescent="0.3">
      <c r="A1592" t="s">
        <v>20335</v>
      </c>
      <c r="B1592" t="s">
        <v>20338</v>
      </c>
      <c r="C1592">
        <v>1</v>
      </c>
    </row>
    <row r="1593" spans="1:3" x14ac:dyDescent="0.3">
      <c r="A1593" t="s">
        <v>20335</v>
      </c>
      <c r="B1593" t="s">
        <v>20337</v>
      </c>
      <c r="C1593">
        <v>3</v>
      </c>
    </row>
    <row r="1594" spans="1:3" x14ac:dyDescent="0.3">
      <c r="A1594" t="s">
        <v>20335</v>
      </c>
      <c r="B1594" t="s">
        <v>20338</v>
      </c>
      <c r="C1594">
        <v>2</v>
      </c>
    </row>
    <row r="1595" spans="1:3" x14ac:dyDescent="0.3">
      <c r="A1595" t="s">
        <v>20335</v>
      </c>
      <c r="B1595" t="s">
        <v>20337</v>
      </c>
      <c r="C1595">
        <v>1</v>
      </c>
    </row>
    <row r="1596" spans="1:3" x14ac:dyDescent="0.3">
      <c r="A1596" t="s">
        <v>20335</v>
      </c>
      <c r="B1596" t="s">
        <v>20337</v>
      </c>
      <c r="C1596">
        <v>1</v>
      </c>
    </row>
    <row r="1597" spans="1:3" x14ac:dyDescent="0.3">
      <c r="A1597" t="s">
        <v>20334</v>
      </c>
      <c r="B1597" t="s">
        <v>20337</v>
      </c>
      <c r="C1597">
        <v>2</v>
      </c>
    </row>
    <row r="1598" spans="1:3" x14ac:dyDescent="0.3">
      <c r="A1598" t="s">
        <v>20335</v>
      </c>
      <c r="B1598" t="s">
        <v>20338</v>
      </c>
      <c r="C1598">
        <v>2</v>
      </c>
    </row>
    <row r="1599" spans="1:3" x14ac:dyDescent="0.3">
      <c r="A1599" t="s">
        <v>20335</v>
      </c>
      <c r="B1599" t="s">
        <v>20338</v>
      </c>
      <c r="C1599">
        <v>2</v>
      </c>
    </row>
    <row r="1600" spans="1:3" x14ac:dyDescent="0.3">
      <c r="A1600" t="s">
        <v>20336</v>
      </c>
      <c r="B1600" t="s">
        <v>20338</v>
      </c>
      <c r="C1600">
        <v>2</v>
      </c>
    </row>
    <row r="1601" spans="1:3" x14ac:dyDescent="0.3">
      <c r="A1601" t="s">
        <v>20335</v>
      </c>
      <c r="B1601" t="s">
        <v>20338</v>
      </c>
      <c r="C1601">
        <v>1</v>
      </c>
    </row>
    <row r="1602" spans="1:3" x14ac:dyDescent="0.3">
      <c r="A1602" t="s">
        <v>20335</v>
      </c>
      <c r="B1602" t="s">
        <v>20338</v>
      </c>
      <c r="C1602">
        <v>2</v>
      </c>
    </row>
    <row r="1603" spans="1:3" x14ac:dyDescent="0.3">
      <c r="A1603" t="s">
        <v>20334</v>
      </c>
      <c r="B1603" t="s">
        <v>20337</v>
      </c>
      <c r="C1603">
        <v>1</v>
      </c>
    </row>
    <row r="1604" spans="1:3" x14ac:dyDescent="0.3">
      <c r="A1604" t="s">
        <v>20335</v>
      </c>
      <c r="B1604" t="s">
        <v>20338</v>
      </c>
      <c r="C1604">
        <v>3</v>
      </c>
    </row>
    <row r="1605" spans="1:3" x14ac:dyDescent="0.3">
      <c r="A1605" t="s">
        <v>20335</v>
      </c>
      <c r="B1605" t="s">
        <v>20337</v>
      </c>
      <c r="C1605">
        <v>2</v>
      </c>
    </row>
    <row r="1606" spans="1:3" x14ac:dyDescent="0.3">
      <c r="A1606" t="s">
        <v>20335</v>
      </c>
      <c r="B1606" t="s">
        <v>20338</v>
      </c>
      <c r="C1606">
        <v>3</v>
      </c>
    </row>
    <row r="1607" spans="1:3" x14ac:dyDescent="0.3">
      <c r="A1607" t="s">
        <v>20335</v>
      </c>
      <c r="B1607" t="s">
        <v>20338</v>
      </c>
      <c r="C1607">
        <v>1</v>
      </c>
    </row>
    <row r="1608" spans="1:3" x14ac:dyDescent="0.3">
      <c r="A1608" t="s">
        <v>20334</v>
      </c>
      <c r="B1608" t="s">
        <v>20337</v>
      </c>
      <c r="C1608">
        <v>3</v>
      </c>
    </row>
    <row r="1609" spans="1:3" x14ac:dyDescent="0.3">
      <c r="A1609" t="s">
        <v>20335</v>
      </c>
      <c r="B1609" t="s">
        <v>20338</v>
      </c>
      <c r="C1609">
        <v>2</v>
      </c>
    </row>
    <row r="1610" spans="1:3" x14ac:dyDescent="0.3">
      <c r="A1610" t="s">
        <v>20335</v>
      </c>
      <c r="B1610" t="s">
        <v>20338</v>
      </c>
      <c r="C1610">
        <v>2</v>
      </c>
    </row>
    <row r="1611" spans="1:3" x14ac:dyDescent="0.3">
      <c r="A1611" t="s">
        <v>20335</v>
      </c>
      <c r="B1611" t="s">
        <v>20337</v>
      </c>
      <c r="C1611">
        <v>1</v>
      </c>
    </row>
    <row r="1612" spans="1:3" x14ac:dyDescent="0.3">
      <c r="A1612" t="s">
        <v>20335</v>
      </c>
      <c r="B1612" t="s">
        <v>20337</v>
      </c>
      <c r="C1612">
        <v>2</v>
      </c>
    </row>
    <row r="1613" spans="1:3" x14ac:dyDescent="0.3">
      <c r="A1613" t="s">
        <v>20334</v>
      </c>
      <c r="B1613" t="s">
        <v>20337</v>
      </c>
      <c r="C1613">
        <v>2</v>
      </c>
    </row>
    <row r="1614" spans="1:3" x14ac:dyDescent="0.3">
      <c r="A1614" t="s">
        <v>20335</v>
      </c>
      <c r="B1614" t="s">
        <v>20337</v>
      </c>
      <c r="C1614">
        <v>1</v>
      </c>
    </row>
    <row r="1615" spans="1:3" x14ac:dyDescent="0.3">
      <c r="A1615" t="s">
        <v>20335</v>
      </c>
      <c r="B1615" t="s">
        <v>20338</v>
      </c>
      <c r="C1615">
        <v>1</v>
      </c>
    </row>
    <row r="1616" spans="1:3" x14ac:dyDescent="0.3">
      <c r="A1616" t="s">
        <v>20334</v>
      </c>
      <c r="B1616" t="s">
        <v>20337</v>
      </c>
      <c r="C1616">
        <v>3</v>
      </c>
    </row>
    <row r="1617" spans="1:3" x14ac:dyDescent="0.3">
      <c r="A1617" t="s">
        <v>20334</v>
      </c>
      <c r="B1617" t="s">
        <v>20337</v>
      </c>
      <c r="C1617">
        <v>3</v>
      </c>
    </row>
    <row r="1618" spans="1:3" x14ac:dyDescent="0.3">
      <c r="A1618" t="s">
        <v>20335</v>
      </c>
      <c r="B1618" t="s">
        <v>20337</v>
      </c>
      <c r="C1618">
        <v>1</v>
      </c>
    </row>
    <row r="1619" spans="1:3" x14ac:dyDescent="0.3">
      <c r="A1619" t="s">
        <v>20334</v>
      </c>
      <c r="B1619" t="s">
        <v>20337</v>
      </c>
      <c r="C1619">
        <v>1</v>
      </c>
    </row>
    <row r="1620" spans="1:3" x14ac:dyDescent="0.3">
      <c r="A1620" t="s">
        <v>20335</v>
      </c>
      <c r="B1620" t="s">
        <v>20338</v>
      </c>
      <c r="C1620">
        <v>3</v>
      </c>
    </row>
    <row r="1621" spans="1:3" x14ac:dyDescent="0.3">
      <c r="A1621" t="s">
        <v>20335</v>
      </c>
      <c r="B1621" t="s">
        <v>20338</v>
      </c>
      <c r="C1621">
        <v>2</v>
      </c>
    </row>
    <row r="1622" spans="1:3" x14ac:dyDescent="0.3">
      <c r="A1622" t="s">
        <v>20334</v>
      </c>
      <c r="B1622" t="s">
        <v>20337</v>
      </c>
      <c r="C1622">
        <v>4</v>
      </c>
    </row>
    <row r="1623" spans="1:3" x14ac:dyDescent="0.3">
      <c r="A1623" t="s">
        <v>20335</v>
      </c>
      <c r="B1623" t="s">
        <v>20337</v>
      </c>
      <c r="C1623">
        <v>2</v>
      </c>
    </row>
    <row r="1624" spans="1:3" x14ac:dyDescent="0.3">
      <c r="A1624" t="s">
        <v>20335</v>
      </c>
      <c r="B1624" t="s">
        <v>20337</v>
      </c>
      <c r="C1624">
        <v>4</v>
      </c>
    </row>
    <row r="1625" spans="1:3" x14ac:dyDescent="0.3">
      <c r="A1625" t="s">
        <v>20334</v>
      </c>
      <c r="B1625" t="s">
        <v>20337</v>
      </c>
      <c r="C1625">
        <v>3</v>
      </c>
    </row>
    <row r="1626" spans="1:3" x14ac:dyDescent="0.3">
      <c r="A1626" t="s">
        <v>20335</v>
      </c>
      <c r="B1626" t="s">
        <v>20337</v>
      </c>
      <c r="C1626">
        <v>2</v>
      </c>
    </row>
    <row r="1627" spans="1:3" x14ac:dyDescent="0.3">
      <c r="A1627" t="s">
        <v>20335</v>
      </c>
      <c r="B1627" t="s">
        <v>20337</v>
      </c>
      <c r="C1627">
        <v>5</v>
      </c>
    </row>
    <row r="1628" spans="1:3" x14ac:dyDescent="0.3">
      <c r="A1628" t="s">
        <v>20334</v>
      </c>
      <c r="B1628" t="s">
        <v>20337</v>
      </c>
      <c r="C1628">
        <v>4</v>
      </c>
    </row>
    <row r="1629" spans="1:3" x14ac:dyDescent="0.3">
      <c r="A1629" t="s">
        <v>20335</v>
      </c>
      <c r="B1629" t="s">
        <v>20337</v>
      </c>
      <c r="C1629">
        <v>1</v>
      </c>
    </row>
    <row r="1630" spans="1:3" x14ac:dyDescent="0.3">
      <c r="A1630" t="s">
        <v>20334</v>
      </c>
      <c r="B1630" t="s">
        <v>20337</v>
      </c>
      <c r="C1630">
        <v>4</v>
      </c>
    </row>
    <row r="1631" spans="1:3" x14ac:dyDescent="0.3">
      <c r="A1631" t="s">
        <v>20335</v>
      </c>
      <c r="B1631" t="s">
        <v>20337</v>
      </c>
      <c r="C1631">
        <v>2</v>
      </c>
    </row>
    <row r="1632" spans="1:3" x14ac:dyDescent="0.3">
      <c r="A1632" t="s">
        <v>20334</v>
      </c>
      <c r="B1632" t="s">
        <v>20337</v>
      </c>
      <c r="C1632">
        <v>2</v>
      </c>
    </row>
    <row r="1633" spans="1:3" x14ac:dyDescent="0.3">
      <c r="A1633" t="s">
        <v>20335</v>
      </c>
      <c r="B1633" t="s">
        <v>20337</v>
      </c>
      <c r="C1633">
        <v>2</v>
      </c>
    </row>
    <row r="1634" spans="1:3" x14ac:dyDescent="0.3">
      <c r="A1634" t="s">
        <v>20335</v>
      </c>
      <c r="B1634" t="s">
        <v>20337</v>
      </c>
      <c r="C1634">
        <v>2</v>
      </c>
    </row>
    <row r="1635" spans="1:3" x14ac:dyDescent="0.3">
      <c r="A1635" t="s">
        <v>20335</v>
      </c>
      <c r="B1635" t="s">
        <v>20337</v>
      </c>
      <c r="C1635">
        <v>1</v>
      </c>
    </row>
    <row r="1636" spans="1:3" x14ac:dyDescent="0.3">
      <c r="A1636" t="s">
        <v>20335</v>
      </c>
      <c r="B1636" t="s">
        <v>20337</v>
      </c>
      <c r="C1636">
        <v>3</v>
      </c>
    </row>
    <row r="1637" spans="1:3" x14ac:dyDescent="0.3">
      <c r="A1637" t="s">
        <v>20335</v>
      </c>
      <c r="B1637" t="s">
        <v>20338</v>
      </c>
      <c r="C1637">
        <v>2</v>
      </c>
    </row>
    <row r="1638" spans="1:3" x14ac:dyDescent="0.3">
      <c r="A1638" t="s">
        <v>20335</v>
      </c>
      <c r="B1638" t="s">
        <v>20337</v>
      </c>
      <c r="C1638">
        <v>1</v>
      </c>
    </row>
    <row r="1639" spans="1:3" x14ac:dyDescent="0.3">
      <c r="A1639" t="s">
        <v>20335</v>
      </c>
      <c r="B1639" t="s">
        <v>20338</v>
      </c>
      <c r="C1639">
        <v>2</v>
      </c>
    </row>
    <row r="1640" spans="1:3" x14ac:dyDescent="0.3">
      <c r="A1640" t="s">
        <v>20334</v>
      </c>
      <c r="B1640" t="s">
        <v>20337</v>
      </c>
      <c r="C1640">
        <v>1</v>
      </c>
    </row>
    <row r="1641" spans="1:3" x14ac:dyDescent="0.3">
      <c r="A1641" t="s">
        <v>20335</v>
      </c>
      <c r="B1641" t="s">
        <v>20337</v>
      </c>
      <c r="C1641">
        <v>2</v>
      </c>
    </row>
    <row r="1642" spans="1:3" x14ac:dyDescent="0.3">
      <c r="A1642" t="s">
        <v>20335</v>
      </c>
      <c r="B1642" t="s">
        <v>20338</v>
      </c>
      <c r="C1642">
        <v>4</v>
      </c>
    </row>
    <row r="1643" spans="1:3" x14ac:dyDescent="0.3">
      <c r="A1643" t="s">
        <v>20335</v>
      </c>
      <c r="B1643" t="s">
        <v>20338</v>
      </c>
      <c r="C1643">
        <v>3</v>
      </c>
    </row>
    <row r="1644" spans="1:3" x14ac:dyDescent="0.3">
      <c r="A1644" t="s">
        <v>20334</v>
      </c>
      <c r="B1644" t="s">
        <v>20337</v>
      </c>
      <c r="C1644">
        <v>5</v>
      </c>
    </row>
    <row r="1645" spans="1:3" x14ac:dyDescent="0.3">
      <c r="A1645" t="s">
        <v>20335</v>
      </c>
      <c r="B1645" t="s">
        <v>20337</v>
      </c>
      <c r="C1645">
        <v>2</v>
      </c>
    </row>
    <row r="1646" spans="1:3" x14ac:dyDescent="0.3">
      <c r="A1646" t="s">
        <v>20334</v>
      </c>
      <c r="B1646" t="s">
        <v>20337</v>
      </c>
      <c r="C1646">
        <v>1</v>
      </c>
    </row>
    <row r="1647" spans="1:3" x14ac:dyDescent="0.3">
      <c r="A1647" t="s">
        <v>20335</v>
      </c>
      <c r="B1647" t="s">
        <v>20337</v>
      </c>
      <c r="C1647">
        <v>2</v>
      </c>
    </row>
    <row r="1648" spans="1:3" x14ac:dyDescent="0.3">
      <c r="A1648" t="s">
        <v>20334</v>
      </c>
      <c r="B1648" t="s">
        <v>20337</v>
      </c>
      <c r="C1648">
        <v>4</v>
      </c>
    </row>
    <row r="1649" spans="1:3" x14ac:dyDescent="0.3">
      <c r="A1649" t="s">
        <v>20335</v>
      </c>
      <c r="B1649" t="s">
        <v>20337</v>
      </c>
      <c r="C1649">
        <v>3</v>
      </c>
    </row>
    <row r="1650" spans="1:3" x14ac:dyDescent="0.3">
      <c r="A1650" t="s">
        <v>20335</v>
      </c>
      <c r="B1650" t="s">
        <v>20337</v>
      </c>
      <c r="C1650">
        <v>3</v>
      </c>
    </row>
    <row r="1651" spans="1:3" x14ac:dyDescent="0.3">
      <c r="A1651" t="s">
        <v>20334</v>
      </c>
      <c r="B1651" t="s">
        <v>20337</v>
      </c>
      <c r="C1651">
        <v>4</v>
      </c>
    </row>
    <row r="1652" spans="1:3" x14ac:dyDescent="0.3">
      <c r="A1652" t="s">
        <v>20334</v>
      </c>
      <c r="B1652" t="s">
        <v>20337</v>
      </c>
      <c r="C1652">
        <v>2</v>
      </c>
    </row>
    <row r="1653" spans="1:3" x14ac:dyDescent="0.3">
      <c r="A1653" t="s">
        <v>20334</v>
      </c>
      <c r="B1653" t="s">
        <v>20337</v>
      </c>
      <c r="C1653">
        <v>3</v>
      </c>
    </row>
    <row r="1654" spans="1:3" x14ac:dyDescent="0.3">
      <c r="A1654" t="s">
        <v>20335</v>
      </c>
      <c r="B1654" t="s">
        <v>20337</v>
      </c>
      <c r="C1654">
        <v>1</v>
      </c>
    </row>
    <row r="1655" spans="1:3" x14ac:dyDescent="0.3">
      <c r="A1655" t="s">
        <v>20335</v>
      </c>
      <c r="B1655" t="s">
        <v>20337</v>
      </c>
      <c r="C1655">
        <v>2</v>
      </c>
    </row>
    <row r="1656" spans="1:3" x14ac:dyDescent="0.3">
      <c r="A1656" t="s">
        <v>20335</v>
      </c>
      <c r="B1656" t="s">
        <v>20338</v>
      </c>
      <c r="C1656">
        <v>4</v>
      </c>
    </row>
    <row r="1657" spans="1:3" x14ac:dyDescent="0.3">
      <c r="A1657" t="s">
        <v>20335</v>
      </c>
      <c r="B1657" t="s">
        <v>20338</v>
      </c>
      <c r="C1657">
        <v>3</v>
      </c>
    </row>
    <row r="1658" spans="1:3" x14ac:dyDescent="0.3">
      <c r="A1658" t="s">
        <v>20334</v>
      </c>
      <c r="B1658" t="s">
        <v>20337</v>
      </c>
      <c r="C1658">
        <v>2</v>
      </c>
    </row>
    <row r="1659" spans="1:3" x14ac:dyDescent="0.3">
      <c r="A1659" t="s">
        <v>20335</v>
      </c>
      <c r="B1659" t="s">
        <v>20337</v>
      </c>
      <c r="C1659">
        <v>2</v>
      </c>
    </row>
    <row r="1660" spans="1:3" x14ac:dyDescent="0.3">
      <c r="A1660" t="s">
        <v>20335</v>
      </c>
      <c r="B1660" t="s">
        <v>20337</v>
      </c>
      <c r="C1660">
        <v>1</v>
      </c>
    </row>
    <row r="1661" spans="1:3" x14ac:dyDescent="0.3">
      <c r="A1661" t="s">
        <v>20335</v>
      </c>
      <c r="B1661" t="s">
        <v>20338</v>
      </c>
      <c r="C1661">
        <v>2</v>
      </c>
    </row>
    <row r="1662" spans="1:3" x14ac:dyDescent="0.3">
      <c r="A1662" t="s">
        <v>20334</v>
      </c>
      <c r="B1662" t="s">
        <v>20337</v>
      </c>
      <c r="C1662">
        <v>2</v>
      </c>
    </row>
    <row r="1663" spans="1:3" x14ac:dyDescent="0.3">
      <c r="A1663" t="s">
        <v>20335</v>
      </c>
      <c r="B1663" t="s">
        <v>20337</v>
      </c>
      <c r="C1663">
        <v>3</v>
      </c>
    </row>
    <row r="1664" spans="1:3" x14ac:dyDescent="0.3">
      <c r="A1664" t="s">
        <v>20334</v>
      </c>
      <c r="B1664" t="s">
        <v>20337</v>
      </c>
      <c r="C1664">
        <v>3</v>
      </c>
    </row>
    <row r="1665" spans="1:3" x14ac:dyDescent="0.3">
      <c r="A1665" t="s">
        <v>20334</v>
      </c>
      <c r="B1665" t="s">
        <v>20337</v>
      </c>
      <c r="C1665">
        <v>1</v>
      </c>
    </row>
    <row r="1666" spans="1:3" x14ac:dyDescent="0.3">
      <c r="A1666" t="s">
        <v>20334</v>
      </c>
      <c r="B1666" t="s">
        <v>20337</v>
      </c>
      <c r="C1666">
        <v>5</v>
      </c>
    </row>
    <row r="1667" spans="1:3" x14ac:dyDescent="0.3">
      <c r="A1667" t="s">
        <v>20335</v>
      </c>
      <c r="B1667" t="s">
        <v>20337</v>
      </c>
      <c r="C1667">
        <v>2</v>
      </c>
    </row>
    <row r="1668" spans="1:3" x14ac:dyDescent="0.3">
      <c r="A1668" t="s">
        <v>20335</v>
      </c>
      <c r="B1668" t="s">
        <v>20337</v>
      </c>
      <c r="C1668">
        <v>3</v>
      </c>
    </row>
    <row r="1669" spans="1:3" x14ac:dyDescent="0.3">
      <c r="A1669" t="s">
        <v>20335</v>
      </c>
      <c r="B1669" t="s">
        <v>20338</v>
      </c>
      <c r="C1669">
        <v>2</v>
      </c>
    </row>
    <row r="1670" spans="1:3" x14ac:dyDescent="0.3">
      <c r="A1670" t="s">
        <v>20335</v>
      </c>
      <c r="B1670" t="s">
        <v>20338</v>
      </c>
      <c r="C1670">
        <v>4</v>
      </c>
    </row>
    <row r="1671" spans="1:3" x14ac:dyDescent="0.3">
      <c r="A1671" t="s">
        <v>20335</v>
      </c>
      <c r="B1671" t="s">
        <v>20338</v>
      </c>
      <c r="C1671">
        <v>1</v>
      </c>
    </row>
    <row r="1672" spans="1:3" x14ac:dyDescent="0.3">
      <c r="A1672" t="s">
        <v>20335</v>
      </c>
      <c r="B1672" t="s">
        <v>20337</v>
      </c>
      <c r="C1672">
        <v>3</v>
      </c>
    </row>
    <row r="1673" spans="1:3" x14ac:dyDescent="0.3">
      <c r="A1673" t="s">
        <v>20335</v>
      </c>
      <c r="B1673" t="s">
        <v>20338</v>
      </c>
      <c r="C1673">
        <v>5</v>
      </c>
    </row>
    <row r="1674" spans="1:3" x14ac:dyDescent="0.3">
      <c r="A1674" t="s">
        <v>20334</v>
      </c>
      <c r="B1674" t="s">
        <v>20337</v>
      </c>
      <c r="C1674">
        <v>5</v>
      </c>
    </row>
    <row r="1675" spans="1:3" x14ac:dyDescent="0.3">
      <c r="A1675" t="s">
        <v>20335</v>
      </c>
      <c r="B1675" t="s">
        <v>20337</v>
      </c>
      <c r="C1675">
        <v>1</v>
      </c>
    </row>
    <row r="1676" spans="1:3" x14ac:dyDescent="0.3">
      <c r="A1676" t="s">
        <v>20335</v>
      </c>
      <c r="B1676" t="s">
        <v>20337</v>
      </c>
      <c r="C1676">
        <v>5</v>
      </c>
    </row>
    <row r="1677" spans="1:3" x14ac:dyDescent="0.3">
      <c r="A1677" t="s">
        <v>20335</v>
      </c>
      <c r="B1677" t="s">
        <v>20337</v>
      </c>
      <c r="C1677">
        <v>3</v>
      </c>
    </row>
    <row r="1678" spans="1:3" x14ac:dyDescent="0.3">
      <c r="A1678" t="s">
        <v>20335</v>
      </c>
      <c r="B1678" t="s">
        <v>20337</v>
      </c>
      <c r="C1678">
        <v>2</v>
      </c>
    </row>
    <row r="1679" spans="1:3" x14ac:dyDescent="0.3">
      <c r="A1679" t="s">
        <v>20335</v>
      </c>
      <c r="B1679" t="s">
        <v>20337</v>
      </c>
      <c r="C1679">
        <v>1</v>
      </c>
    </row>
    <row r="1680" spans="1:3" x14ac:dyDescent="0.3">
      <c r="A1680" t="s">
        <v>20334</v>
      </c>
      <c r="B1680" t="s">
        <v>20337</v>
      </c>
      <c r="C1680">
        <v>1</v>
      </c>
    </row>
    <row r="1681" spans="1:3" x14ac:dyDescent="0.3">
      <c r="A1681" t="s">
        <v>20334</v>
      </c>
      <c r="B1681" t="s">
        <v>20337</v>
      </c>
      <c r="C1681">
        <v>3</v>
      </c>
    </row>
    <row r="1682" spans="1:3" x14ac:dyDescent="0.3">
      <c r="A1682" t="s">
        <v>20335</v>
      </c>
      <c r="B1682" t="s">
        <v>20337</v>
      </c>
      <c r="C1682">
        <v>1</v>
      </c>
    </row>
    <row r="1683" spans="1:3" x14ac:dyDescent="0.3">
      <c r="A1683" t="s">
        <v>20335</v>
      </c>
      <c r="B1683" t="s">
        <v>20337</v>
      </c>
      <c r="C1683">
        <v>2</v>
      </c>
    </row>
    <row r="1684" spans="1:3" x14ac:dyDescent="0.3">
      <c r="A1684" t="s">
        <v>20334</v>
      </c>
      <c r="B1684" t="s">
        <v>20337</v>
      </c>
      <c r="C1684">
        <v>2</v>
      </c>
    </row>
    <row r="1685" spans="1:3" x14ac:dyDescent="0.3">
      <c r="A1685" t="s">
        <v>20336</v>
      </c>
      <c r="B1685" t="s">
        <v>20337</v>
      </c>
      <c r="C1685">
        <v>1</v>
      </c>
    </row>
    <row r="1686" spans="1:3" x14ac:dyDescent="0.3">
      <c r="A1686" t="s">
        <v>20335</v>
      </c>
      <c r="B1686" t="s">
        <v>20338</v>
      </c>
      <c r="C1686">
        <v>2</v>
      </c>
    </row>
    <row r="1687" spans="1:3" x14ac:dyDescent="0.3">
      <c r="A1687" t="s">
        <v>20336</v>
      </c>
      <c r="B1687" t="s">
        <v>20337</v>
      </c>
      <c r="C1687">
        <v>1</v>
      </c>
    </row>
    <row r="1688" spans="1:3" x14ac:dyDescent="0.3">
      <c r="A1688" t="s">
        <v>20335</v>
      </c>
      <c r="B1688" t="s">
        <v>20337</v>
      </c>
      <c r="C1688">
        <v>2</v>
      </c>
    </row>
    <row r="1689" spans="1:3" x14ac:dyDescent="0.3">
      <c r="A1689" t="s">
        <v>20335</v>
      </c>
      <c r="B1689" t="s">
        <v>20337</v>
      </c>
      <c r="C1689">
        <v>2</v>
      </c>
    </row>
    <row r="1690" spans="1:3" x14ac:dyDescent="0.3">
      <c r="A1690" t="s">
        <v>20335</v>
      </c>
      <c r="B1690" t="s">
        <v>20338</v>
      </c>
      <c r="C1690">
        <v>5</v>
      </c>
    </row>
    <row r="1691" spans="1:3" x14ac:dyDescent="0.3">
      <c r="A1691" t="s">
        <v>20335</v>
      </c>
      <c r="B1691" t="s">
        <v>20337</v>
      </c>
      <c r="C1691">
        <v>1</v>
      </c>
    </row>
    <row r="1692" spans="1:3" x14ac:dyDescent="0.3">
      <c r="A1692" t="s">
        <v>20335</v>
      </c>
      <c r="B1692" t="s">
        <v>20338</v>
      </c>
      <c r="C1692">
        <v>4</v>
      </c>
    </row>
    <row r="1693" spans="1:3" x14ac:dyDescent="0.3">
      <c r="A1693" t="s">
        <v>20334</v>
      </c>
      <c r="B1693" t="s">
        <v>20337</v>
      </c>
      <c r="C1693">
        <v>5</v>
      </c>
    </row>
    <row r="1694" spans="1:3" x14ac:dyDescent="0.3">
      <c r="A1694" t="s">
        <v>20335</v>
      </c>
      <c r="B1694" t="s">
        <v>20338</v>
      </c>
      <c r="C1694">
        <v>1</v>
      </c>
    </row>
    <row r="1695" spans="1:3" x14ac:dyDescent="0.3">
      <c r="A1695" t="s">
        <v>20335</v>
      </c>
      <c r="B1695" t="s">
        <v>20338</v>
      </c>
      <c r="C1695">
        <v>3</v>
      </c>
    </row>
    <row r="1696" spans="1:3" x14ac:dyDescent="0.3">
      <c r="A1696" t="s">
        <v>20335</v>
      </c>
      <c r="B1696" t="s">
        <v>20337</v>
      </c>
      <c r="C1696">
        <v>2</v>
      </c>
    </row>
    <row r="1697" spans="1:3" x14ac:dyDescent="0.3">
      <c r="A1697" t="s">
        <v>20335</v>
      </c>
      <c r="B1697" t="s">
        <v>20337</v>
      </c>
      <c r="C1697">
        <v>1</v>
      </c>
    </row>
    <row r="1698" spans="1:3" x14ac:dyDescent="0.3">
      <c r="A1698" t="s">
        <v>20334</v>
      </c>
      <c r="B1698" t="s">
        <v>20337</v>
      </c>
      <c r="C1698">
        <v>3</v>
      </c>
    </row>
    <row r="1699" spans="1:3" x14ac:dyDescent="0.3">
      <c r="A1699" t="s">
        <v>20335</v>
      </c>
      <c r="B1699" t="s">
        <v>20337</v>
      </c>
      <c r="C1699">
        <v>1</v>
      </c>
    </row>
    <row r="1700" spans="1:3" x14ac:dyDescent="0.3">
      <c r="A1700" t="s">
        <v>20334</v>
      </c>
      <c r="B1700" t="s">
        <v>20337</v>
      </c>
      <c r="C1700">
        <v>2</v>
      </c>
    </row>
    <row r="1701" spans="1:3" x14ac:dyDescent="0.3">
      <c r="A1701" t="s">
        <v>20335</v>
      </c>
      <c r="B1701" t="s">
        <v>20338</v>
      </c>
      <c r="C1701">
        <v>3</v>
      </c>
    </row>
    <row r="1702" spans="1:3" x14ac:dyDescent="0.3">
      <c r="A1702" t="s">
        <v>20336</v>
      </c>
      <c r="B1702" t="s">
        <v>20337</v>
      </c>
      <c r="C1702">
        <v>1</v>
      </c>
    </row>
    <row r="1703" spans="1:3" x14ac:dyDescent="0.3">
      <c r="A1703" t="s">
        <v>20335</v>
      </c>
      <c r="B1703" t="s">
        <v>20337</v>
      </c>
      <c r="C1703">
        <v>1</v>
      </c>
    </row>
    <row r="1704" spans="1:3" x14ac:dyDescent="0.3">
      <c r="A1704" t="s">
        <v>20334</v>
      </c>
      <c r="B1704" t="s">
        <v>20337</v>
      </c>
      <c r="C1704">
        <v>1</v>
      </c>
    </row>
    <row r="1705" spans="1:3" x14ac:dyDescent="0.3">
      <c r="A1705" t="s">
        <v>20335</v>
      </c>
      <c r="B1705" t="s">
        <v>20337</v>
      </c>
      <c r="C1705">
        <v>3</v>
      </c>
    </row>
    <row r="1706" spans="1:3" x14ac:dyDescent="0.3">
      <c r="A1706" t="s">
        <v>20335</v>
      </c>
      <c r="B1706" t="s">
        <v>20337</v>
      </c>
      <c r="C1706">
        <v>2</v>
      </c>
    </row>
    <row r="1707" spans="1:3" x14ac:dyDescent="0.3">
      <c r="A1707" t="s">
        <v>20335</v>
      </c>
      <c r="B1707" t="s">
        <v>20337</v>
      </c>
      <c r="C1707">
        <v>3</v>
      </c>
    </row>
    <row r="1708" spans="1:3" x14ac:dyDescent="0.3">
      <c r="A1708" t="s">
        <v>20335</v>
      </c>
      <c r="B1708" t="s">
        <v>20337</v>
      </c>
      <c r="C1708">
        <v>1</v>
      </c>
    </row>
    <row r="1709" spans="1:3" x14ac:dyDescent="0.3">
      <c r="A1709" t="s">
        <v>20334</v>
      </c>
      <c r="B1709" t="s">
        <v>20337</v>
      </c>
      <c r="C1709">
        <v>3</v>
      </c>
    </row>
    <row r="1710" spans="1:3" x14ac:dyDescent="0.3">
      <c r="A1710" t="s">
        <v>20335</v>
      </c>
      <c r="B1710" t="s">
        <v>20337</v>
      </c>
      <c r="C1710">
        <v>1</v>
      </c>
    </row>
    <row r="1711" spans="1:3" x14ac:dyDescent="0.3">
      <c r="A1711" t="s">
        <v>20335</v>
      </c>
      <c r="B1711" t="s">
        <v>20337</v>
      </c>
      <c r="C1711">
        <v>4</v>
      </c>
    </row>
    <row r="1712" spans="1:3" x14ac:dyDescent="0.3">
      <c r="A1712" t="s">
        <v>20335</v>
      </c>
      <c r="B1712" t="s">
        <v>20338</v>
      </c>
      <c r="C1712">
        <v>1</v>
      </c>
    </row>
    <row r="1713" spans="1:3" x14ac:dyDescent="0.3">
      <c r="A1713" t="s">
        <v>20334</v>
      </c>
      <c r="B1713" t="s">
        <v>20337</v>
      </c>
      <c r="C1713">
        <v>2</v>
      </c>
    </row>
    <row r="1714" spans="1:3" x14ac:dyDescent="0.3">
      <c r="A1714" t="s">
        <v>20335</v>
      </c>
      <c r="B1714" t="s">
        <v>20337</v>
      </c>
      <c r="C1714">
        <v>3</v>
      </c>
    </row>
    <row r="1715" spans="1:3" x14ac:dyDescent="0.3">
      <c r="A1715" t="s">
        <v>20335</v>
      </c>
      <c r="B1715" t="s">
        <v>20337</v>
      </c>
      <c r="C1715">
        <v>3</v>
      </c>
    </row>
    <row r="1716" spans="1:3" x14ac:dyDescent="0.3">
      <c r="A1716" t="s">
        <v>20335</v>
      </c>
      <c r="B1716" t="s">
        <v>20337</v>
      </c>
      <c r="C1716">
        <v>2</v>
      </c>
    </row>
    <row r="1717" spans="1:3" x14ac:dyDescent="0.3">
      <c r="A1717" t="s">
        <v>20335</v>
      </c>
      <c r="B1717" t="s">
        <v>20338</v>
      </c>
      <c r="C1717">
        <v>3</v>
      </c>
    </row>
    <row r="1718" spans="1:3" x14ac:dyDescent="0.3">
      <c r="A1718" t="s">
        <v>20335</v>
      </c>
      <c r="B1718" t="s">
        <v>20337</v>
      </c>
      <c r="C1718">
        <v>3</v>
      </c>
    </row>
    <row r="1719" spans="1:3" x14ac:dyDescent="0.3">
      <c r="A1719" t="s">
        <v>20336</v>
      </c>
      <c r="B1719" t="s">
        <v>20337</v>
      </c>
      <c r="C1719">
        <v>5</v>
      </c>
    </row>
    <row r="1720" spans="1:3" x14ac:dyDescent="0.3">
      <c r="A1720" t="s">
        <v>20335</v>
      </c>
      <c r="B1720" t="s">
        <v>20338</v>
      </c>
      <c r="C1720">
        <v>3</v>
      </c>
    </row>
    <row r="1721" spans="1:3" x14ac:dyDescent="0.3">
      <c r="A1721" t="s">
        <v>20335</v>
      </c>
      <c r="B1721" t="s">
        <v>20338</v>
      </c>
      <c r="C1721">
        <v>2</v>
      </c>
    </row>
    <row r="1722" spans="1:3" x14ac:dyDescent="0.3">
      <c r="A1722" t="s">
        <v>20335</v>
      </c>
      <c r="B1722" t="s">
        <v>20337</v>
      </c>
      <c r="C1722">
        <v>4</v>
      </c>
    </row>
    <row r="1723" spans="1:3" x14ac:dyDescent="0.3">
      <c r="A1723" t="s">
        <v>20335</v>
      </c>
      <c r="B1723" t="s">
        <v>20337</v>
      </c>
      <c r="C1723">
        <v>2</v>
      </c>
    </row>
    <row r="1724" spans="1:3" x14ac:dyDescent="0.3">
      <c r="A1724" t="s">
        <v>20334</v>
      </c>
      <c r="B1724" t="s">
        <v>20337</v>
      </c>
      <c r="C1724">
        <v>2</v>
      </c>
    </row>
    <row r="1725" spans="1:3" x14ac:dyDescent="0.3">
      <c r="A1725" t="s">
        <v>20334</v>
      </c>
      <c r="B1725" t="s">
        <v>20337</v>
      </c>
      <c r="C1725">
        <v>1</v>
      </c>
    </row>
    <row r="1726" spans="1:3" x14ac:dyDescent="0.3">
      <c r="A1726" t="s">
        <v>20334</v>
      </c>
      <c r="B1726" t="s">
        <v>20337</v>
      </c>
      <c r="C1726">
        <v>5</v>
      </c>
    </row>
    <row r="1727" spans="1:3" x14ac:dyDescent="0.3">
      <c r="A1727" t="s">
        <v>20334</v>
      </c>
      <c r="B1727" t="s">
        <v>20337</v>
      </c>
      <c r="C1727">
        <v>4</v>
      </c>
    </row>
    <row r="1728" spans="1:3" x14ac:dyDescent="0.3">
      <c r="A1728" t="s">
        <v>20335</v>
      </c>
      <c r="B1728" t="s">
        <v>20337</v>
      </c>
      <c r="C1728">
        <v>3</v>
      </c>
    </row>
    <row r="1729" spans="1:3" x14ac:dyDescent="0.3">
      <c r="A1729" t="s">
        <v>20335</v>
      </c>
      <c r="B1729" t="s">
        <v>20337</v>
      </c>
      <c r="C1729">
        <v>2</v>
      </c>
    </row>
    <row r="1730" spans="1:3" x14ac:dyDescent="0.3">
      <c r="A1730" t="s">
        <v>20335</v>
      </c>
      <c r="B1730" t="s">
        <v>20337</v>
      </c>
      <c r="C1730">
        <v>1</v>
      </c>
    </row>
    <row r="1731" spans="1:3" x14ac:dyDescent="0.3">
      <c r="A1731" t="s">
        <v>20335</v>
      </c>
      <c r="B1731" t="s">
        <v>20338</v>
      </c>
      <c r="C1731">
        <v>3</v>
      </c>
    </row>
    <row r="1732" spans="1:3" x14ac:dyDescent="0.3">
      <c r="A1732" t="s">
        <v>20334</v>
      </c>
      <c r="B1732" t="s">
        <v>20337</v>
      </c>
      <c r="C1732">
        <v>4</v>
      </c>
    </row>
    <row r="1733" spans="1:3" x14ac:dyDescent="0.3">
      <c r="A1733" t="s">
        <v>20334</v>
      </c>
      <c r="B1733" t="s">
        <v>20337</v>
      </c>
      <c r="C1733">
        <v>2</v>
      </c>
    </row>
    <row r="1734" spans="1:3" x14ac:dyDescent="0.3">
      <c r="A1734" t="s">
        <v>20335</v>
      </c>
      <c r="B1734" t="s">
        <v>20337</v>
      </c>
      <c r="C1734">
        <v>1</v>
      </c>
    </row>
    <row r="1735" spans="1:3" x14ac:dyDescent="0.3">
      <c r="A1735" t="s">
        <v>20336</v>
      </c>
      <c r="B1735" t="s">
        <v>20337</v>
      </c>
      <c r="C1735">
        <v>2</v>
      </c>
    </row>
    <row r="1736" spans="1:3" x14ac:dyDescent="0.3">
      <c r="A1736" t="s">
        <v>20335</v>
      </c>
      <c r="B1736" t="s">
        <v>20337</v>
      </c>
      <c r="C1736">
        <v>1</v>
      </c>
    </row>
    <row r="1737" spans="1:3" x14ac:dyDescent="0.3">
      <c r="A1737" t="s">
        <v>20335</v>
      </c>
      <c r="B1737" t="s">
        <v>20337</v>
      </c>
      <c r="C1737">
        <v>3</v>
      </c>
    </row>
    <row r="1738" spans="1:3" x14ac:dyDescent="0.3">
      <c r="A1738" t="s">
        <v>20335</v>
      </c>
      <c r="B1738" t="s">
        <v>20338</v>
      </c>
      <c r="C1738">
        <v>2</v>
      </c>
    </row>
    <row r="1739" spans="1:3" x14ac:dyDescent="0.3">
      <c r="A1739" t="s">
        <v>20334</v>
      </c>
      <c r="B1739" t="s">
        <v>20337</v>
      </c>
      <c r="C1739">
        <v>4</v>
      </c>
    </row>
    <row r="1740" spans="1:3" x14ac:dyDescent="0.3">
      <c r="A1740" t="s">
        <v>20334</v>
      </c>
      <c r="B1740" t="s">
        <v>20337</v>
      </c>
      <c r="C1740">
        <v>4</v>
      </c>
    </row>
    <row r="1741" spans="1:3" x14ac:dyDescent="0.3">
      <c r="A1741" t="s">
        <v>20335</v>
      </c>
      <c r="B1741" t="s">
        <v>20337</v>
      </c>
      <c r="C1741">
        <v>5</v>
      </c>
    </row>
    <row r="1742" spans="1:3" x14ac:dyDescent="0.3">
      <c r="A1742" t="s">
        <v>20334</v>
      </c>
      <c r="B1742" t="s">
        <v>20337</v>
      </c>
      <c r="C1742">
        <v>2</v>
      </c>
    </row>
    <row r="1743" spans="1:3" x14ac:dyDescent="0.3">
      <c r="A1743" t="s">
        <v>20335</v>
      </c>
      <c r="B1743" t="s">
        <v>20337</v>
      </c>
      <c r="C1743">
        <v>3</v>
      </c>
    </row>
    <row r="1744" spans="1:3" x14ac:dyDescent="0.3">
      <c r="A1744" t="s">
        <v>20335</v>
      </c>
      <c r="B1744" t="s">
        <v>20337</v>
      </c>
      <c r="C1744">
        <v>3</v>
      </c>
    </row>
    <row r="1745" spans="1:3" x14ac:dyDescent="0.3">
      <c r="A1745" t="s">
        <v>20335</v>
      </c>
      <c r="B1745" t="s">
        <v>20337</v>
      </c>
      <c r="C1745">
        <v>3</v>
      </c>
    </row>
    <row r="1746" spans="1:3" x14ac:dyDescent="0.3">
      <c r="A1746" t="s">
        <v>20334</v>
      </c>
      <c r="B1746" t="s">
        <v>20337</v>
      </c>
      <c r="C1746">
        <v>3</v>
      </c>
    </row>
    <row r="1747" spans="1:3" x14ac:dyDescent="0.3">
      <c r="A1747" t="s">
        <v>20334</v>
      </c>
      <c r="B1747" t="s">
        <v>20337</v>
      </c>
      <c r="C1747">
        <v>2</v>
      </c>
    </row>
    <row r="1748" spans="1:3" x14ac:dyDescent="0.3">
      <c r="A1748" t="s">
        <v>20335</v>
      </c>
      <c r="B1748" t="s">
        <v>20337</v>
      </c>
      <c r="C1748">
        <v>3</v>
      </c>
    </row>
    <row r="1749" spans="1:3" x14ac:dyDescent="0.3">
      <c r="A1749" t="s">
        <v>20334</v>
      </c>
      <c r="B1749" t="s">
        <v>20337</v>
      </c>
      <c r="C1749">
        <v>5</v>
      </c>
    </row>
    <row r="1750" spans="1:3" x14ac:dyDescent="0.3">
      <c r="A1750" t="s">
        <v>20335</v>
      </c>
      <c r="B1750" t="s">
        <v>20338</v>
      </c>
      <c r="C1750">
        <v>1</v>
      </c>
    </row>
    <row r="1751" spans="1:3" x14ac:dyDescent="0.3">
      <c r="A1751" t="s">
        <v>20335</v>
      </c>
      <c r="B1751" t="s">
        <v>20337</v>
      </c>
      <c r="C1751">
        <v>3</v>
      </c>
    </row>
    <row r="1752" spans="1:3" x14ac:dyDescent="0.3">
      <c r="A1752" t="s">
        <v>20335</v>
      </c>
      <c r="B1752" t="s">
        <v>20337</v>
      </c>
      <c r="C1752">
        <v>5</v>
      </c>
    </row>
    <row r="1753" spans="1:3" x14ac:dyDescent="0.3">
      <c r="A1753" t="s">
        <v>20335</v>
      </c>
      <c r="B1753" t="s">
        <v>20338</v>
      </c>
      <c r="C1753">
        <v>3</v>
      </c>
    </row>
    <row r="1754" spans="1:3" x14ac:dyDescent="0.3">
      <c r="A1754" t="s">
        <v>20335</v>
      </c>
      <c r="B1754" t="s">
        <v>20337</v>
      </c>
      <c r="C1754">
        <v>3</v>
      </c>
    </row>
    <row r="1755" spans="1:3" x14ac:dyDescent="0.3">
      <c r="A1755" t="s">
        <v>20334</v>
      </c>
      <c r="B1755" t="s">
        <v>20337</v>
      </c>
      <c r="C1755">
        <v>1</v>
      </c>
    </row>
    <row r="1756" spans="1:3" x14ac:dyDescent="0.3">
      <c r="A1756" t="s">
        <v>20334</v>
      </c>
      <c r="B1756" t="s">
        <v>20337</v>
      </c>
      <c r="C1756">
        <v>5</v>
      </c>
    </row>
    <row r="1757" spans="1:3" x14ac:dyDescent="0.3">
      <c r="A1757" t="s">
        <v>20334</v>
      </c>
      <c r="B1757" t="s">
        <v>20337</v>
      </c>
      <c r="C1757">
        <v>3</v>
      </c>
    </row>
    <row r="1758" spans="1:3" x14ac:dyDescent="0.3">
      <c r="A1758" t="s">
        <v>20335</v>
      </c>
      <c r="B1758" t="s">
        <v>20337</v>
      </c>
      <c r="C1758">
        <v>2</v>
      </c>
    </row>
    <row r="1759" spans="1:3" x14ac:dyDescent="0.3">
      <c r="A1759" t="s">
        <v>20334</v>
      </c>
      <c r="B1759" t="s">
        <v>20337</v>
      </c>
      <c r="C1759">
        <v>2</v>
      </c>
    </row>
    <row r="1760" spans="1:3" x14ac:dyDescent="0.3">
      <c r="A1760" t="s">
        <v>20335</v>
      </c>
      <c r="B1760" t="s">
        <v>20337</v>
      </c>
      <c r="C1760">
        <v>2</v>
      </c>
    </row>
    <row r="1761" spans="1:3" x14ac:dyDescent="0.3">
      <c r="A1761" t="s">
        <v>20335</v>
      </c>
      <c r="B1761" t="s">
        <v>20337</v>
      </c>
      <c r="C1761">
        <v>2</v>
      </c>
    </row>
    <row r="1762" spans="1:3" x14ac:dyDescent="0.3">
      <c r="A1762" t="s">
        <v>20334</v>
      </c>
      <c r="B1762" t="s">
        <v>20337</v>
      </c>
      <c r="C1762">
        <v>3</v>
      </c>
    </row>
    <row r="1763" spans="1:3" x14ac:dyDescent="0.3">
      <c r="A1763" t="s">
        <v>20334</v>
      </c>
      <c r="B1763" t="s">
        <v>20337</v>
      </c>
      <c r="C1763">
        <v>1</v>
      </c>
    </row>
    <row r="1764" spans="1:3" x14ac:dyDescent="0.3">
      <c r="A1764" t="s">
        <v>20334</v>
      </c>
      <c r="B1764" t="s">
        <v>20337</v>
      </c>
      <c r="C1764">
        <v>3</v>
      </c>
    </row>
    <row r="1765" spans="1:3" x14ac:dyDescent="0.3">
      <c r="A1765" t="s">
        <v>20334</v>
      </c>
      <c r="B1765" t="s">
        <v>20337</v>
      </c>
      <c r="C1765">
        <v>4</v>
      </c>
    </row>
    <row r="1766" spans="1:3" x14ac:dyDescent="0.3">
      <c r="A1766" t="s">
        <v>20335</v>
      </c>
      <c r="B1766" t="s">
        <v>20338</v>
      </c>
      <c r="C1766">
        <v>2</v>
      </c>
    </row>
    <row r="1767" spans="1:3" x14ac:dyDescent="0.3">
      <c r="A1767" t="s">
        <v>20334</v>
      </c>
      <c r="B1767" t="s">
        <v>20337</v>
      </c>
      <c r="C1767">
        <v>5</v>
      </c>
    </row>
    <row r="1768" spans="1:3" x14ac:dyDescent="0.3">
      <c r="A1768" t="s">
        <v>20335</v>
      </c>
      <c r="B1768" t="s">
        <v>20337</v>
      </c>
      <c r="C1768">
        <v>2</v>
      </c>
    </row>
    <row r="1769" spans="1:3" x14ac:dyDescent="0.3">
      <c r="A1769" t="s">
        <v>20335</v>
      </c>
      <c r="B1769" t="s">
        <v>20337</v>
      </c>
      <c r="C1769">
        <v>1</v>
      </c>
    </row>
    <row r="1770" spans="1:3" x14ac:dyDescent="0.3">
      <c r="A1770" t="s">
        <v>20334</v>
      </c>
      <c r="B1770" t="s">
        <v>20337</v>
      </c>
      <c r="C1770">
        <v>4</v>
      </c>
    </row>
    <row r="1771" spans="1:3" x14ac:dyDescent="0.3">
      <c r="A1771" t="s">
        <v>20334</v>
      </c>
      <c r="B1771" t="s">
        <v>20337</v>
      </c>
      <c r="C1771">
        <v>2</v>
      </c>
    </row>
    <row r="1772" spans="1:3" x14ac:dyDescent="0.3">
      <c r="A1772" t="s">
        <v>20335</v>
      </c>
      <c r="B1772" t="s">
        <v>20338</v>
      </c>
      <c r="C1772">
        <v>2</v>
      </c>
    </row>
    <row r="1773" spans="1:3" x14ac:dyDescent="0.3">
      <c r="A1773" t="s">
        <v>20335</v>
      </c>
      <c r="B1773" t="s">
        <v>20337</v>
      </c>
      <c r="C1773">
        <v>5</v>
      </c>
    </row>
    <row r="1774" spans="1:3" x14ac:dyDescent="0.3">
      <c r="A1774" t="s">
        <v>20335</v>
      </c>
      <c r="B1774" t="s">
        <v>20337</v>
      </c>
      <c r="C1774">
        <v>3</v>
      </c>
    </row>
    <row r="1775" spans="1:3" x14ac:dyDescent="0.3">
      <c r="A1775" t="s">
        <v>20335</v>
      </c>
      <c r="B1775" t="s">
        <v>20337</v>
      </c>
      <c r="C1775">
        <v>3</v>
      </c>
    </row>
    <row r="1776" spans="1:3" x14ac:dyDescent="0.3">
      <c r="A1776" t="s">
        <v>20335</v>
      </c>
      <c r="B1776" t="s">
        <v>20338</v>
      </c>
      <c r="C1776">
        <v>4</v>
      </c>
    </row>
    <row r="1777" spans="1:3" x14ac:dyDescent="0.3">
      <c r="A1777" t="s">
        <v>20334</v>
      </c>
      <c r="B1777" t="s">
        <v>20337</v>
      </c>
      <c r="C1777">
        <v>3</v>
      </c>
    </row>
    <row r="1778" spans="1:3" x14ac:dyDescent="0.3">
      <c r="A1778" t="s">
        <v>20334</v>
      </c>
      <c r="B1778" t="s">
        <v>20337</v>
      </c>
      <c r="C1778">
        <v>4</v>
      </c>
    </row>
    <row r="1779" spans="1:3" x14ac:dyDescent="0.3">
      <c r="A1779" t="s">
        <v>20335</v>
      </c>
      <c r="B1779" t="s">
        <v>20337</v>
      </c>
      <c r="C1779">
        <v>3</v>
      </c>
    </row>
    <row r="1780" spans="1:3" x14ac:dyDescent="0.3">
      <c r="A1780" t="s">
        <v>20335</v>
      </c>
      <c r="B1780" t="s">
        <v>20338</v>
      </c>
      <c r="C1780">
        <v>3</v>
      </c>
    </row>
    <row r="1781" spans="1:3" x14ac:dyDescent="0.3">
      <c r="A1781" t="s">
        <v>20335</v>
      </c>
      <c r="B1781" t="s">
        <v>20337</v>
      </c>
      <c r="C1781">
        <v>3</v>
      </c>
    </row>
    <row r="1782" spans="1:3" x14ac:dyDescent="0.3">
      <c r="A1782" t="s">
        <v>20335</v>
      </c>
      <c r="B1782" t="s">
        <v>20338</v>
      </c>
      <c r="C1782">
        <v>2</v>
      </c>
    </row>
    <row r="1783" spans="1:3" x14ac:dyDescent="0.3">
      <c r="A1783" t="s">
        <v>20335</v>
      </c>
      <c r="B1783" t="s">
        <v>20338</v>
      </c>
      <c r="C1783">
        <v>2</v>
      </c>
    </row>
    <row r="1784" spans="1:3" x14ac:dyDescent="0.3">
      <c r="A1784" t="s">
        <v>20335</v>
      </c>
      <c r="B1784" t="s">
        <v>20337</v>
      </c>
      <c r="C1784">
        <v>3</v>
      </c>
    </row>
    <row r="1785" spans="1:3" x14ac:dyDescent="0.3">
      <c r="A1785" t="s">
        <v>20334</v>
      </c>
      <c r="B1785" t="s">
        <v>20337</v>
      </c>
      <c r="C1785">
        <v>2</v>
      </c>
    </row>
    <row r="1786" spans="1:3" x14ac:dyDescent="0.3">
      <c r="A1786" t="s">
        <v>20334</v>
      </c>
      <c r="B1786" t="s">
        <v>20337</v>
      </c>
      <c r="C1786">
        <v>5</v>
      </c>
    </row>
    <row r="1787" spans="1:3" x14ac:dyDescent="0.3">
      <c r="A1787" t="s">
        <v>20334</v>
      </c>
      <c r="B1787" t="s">
        <v>20337</v>
      </c>
      <c r="C1787">
        <v>4</v>
      </c>
    </row>
    <row r="1788" spans="1:3" x14ac:dyDescent="0.3">
      <c r="A1788" t="s">
        <v>20334</v>
      </c>
      <c r="B1788" t="s">
        <v>20337</v>
      </c>
      <c r="C1788">
        <v>1</v>
      </c>
    </row>
    <row r="1789" spans="1:3" x14ac:dyDescent="0.3">
      <c r="A1789" t="s">
        <v>20335</v>
      </c>
      <c r="B1789" t="s">
        <v>20338</v>
      </c>
      <c r="C1789">
        <v>4</v>
      </c>
    </row>
    <row r="1790" spans="1:3" x14ac:dyDescent="0.3">
      <c r="A1790" t="s">
        <v>20335</v>
      </c>
      <c r="B1790" t="s">
        <v>20338</v>
      </c>
      <c r="C1790">
        <v>4</v>
      </c>
    </row>
    <row r="1791" spans="1:3" x14ac:dyDescent="0.3">
      <c r="A1791" t="s">
        <v>20335</v>
      </c>
      <c r="B1791" t="s">
        <v>20338</v>
      </c>
      <c r="C1791">
        <v>3</v>
      </c>
    </row>
    <row r="1792" spans="1:3" x14ac:dyDescent="0.3">
      <c r="A1792" t="s">
        <v>20335</v>
      </c>
      <c r="B1792" t="s">
        <v>20337</v>
      </c>
      <c r="C1792">
        <v>1</v>
      </c>
    </row>
    <row r="1793" spans="1:3" x14ac:dyDescent="0.3">
      <c r="A1793" t="s">
        <v>20335</v>
      </c>
      <c r="B1793" t="s">
        <v>20338</v>
      </c>
      <c r="C1793">
        <v>1</v>
      </c>
    </row>
    <row r="1794" spans="1:3" x14ac:dyDescent="0.3">
      <c r="A1794" t="s">
        <v>20335</v>
      </c>
      <c r="B1794" t="s">
        <v>20337</v>
      </c>
      <c r="C1794">
        <v>2</v>
      </c>
    </row>
    <row r="1795" spans="1:3" x14ac:dyDescent="0.3">
      <c r="A1795" t="s">
        <v>20335</v>
      </c>
      <c r="B1795" t="s">
        <v>20338</v>
      </c>
      <c r="C1795">
        <v>4</v>
      </c>
    </row>
    <row r="1796" spans="1:3" x14ac:dyDescent="0.3">
      <c r="A1796" t="s">
        <v>20335</v>
      </c>
      <c r="B1796" t="s">
        <v>20337</v>
      </c>
      <c r="C1796">
        <v>3</v>
      </c>
    </row>
    <row r="1797" spans="1:3" x14ac:dyDescent="0.3">
      <c r="A1797" t="s">
        <v>20334</v>
      </c>
      <c r="B1797" t="s">
        <v>20337</v>
      </c>
      <c r="C1797">
        <v>4</v>
      </c>
    </row>
    <row r="1798" spans="1:3" x14ac:dyDescent="0.3">
      <c r="A1798" t="s">
        <v>20335</v>
      </c>
      <c r="B1798" t="s">
        <v>20337</v>
      </c>
      <c r="C1798">
        <v>2</v>
      </c>
    </row>
    <row r="1799" spans="1:3" x14ac:dyDescent="0.3">
      <c r="A1799" t="s">
        <v>20336</v>
      </c>
      <c r="B1799" t="s">
        <v>20338</v>
      </c>
      <c r="C1799">
        <v>2</v>
      </c>
    </row>
    <row r="1800" spans="1:3" x14ac:dyDescent="0.3">
      <c r="A1800" t="s">
        <v>20334</v>
      </c>
      <c r="B1800" t="s">
        <v>20337</v>
      </c>
      <c r="C1800">
        <v>2</v>
      </c>
    </row>
    <row r="1801" spans="1:3" x14ac:dyDescent="0.3">
      <c r="A1801" t="s">
        <v>20334</v>
      </c>
      <c r="B1801" t="s">
        <v>20337</v>
      </c>
      <c r="C1801">
        <v>3</v>
      </c>
    </row>
    <row r="1802" spans="1:3" x14ac:dyDescent="0.3">
      <c r="A1802" t="s">
        <v>20334</v>
      </c>
      <c r="B1802" t="s">
        <v>20337</v>
      </c>
      <c r="C1802">
        <v>4</v>
      </c>
    </row>
    <row r="1803" spans="1:3" x14ac:dyDescent="0.3">
      <c r="A1803" t="s">
        <v>20335</v>
      </c>
      <c r="B1803" t="s">
        <v>20337</v>
      </c>
      <c r="C1803">
        <v>5</v>
      </c>
    </row>
    <row r="1804" spans="1:3" x14ac:dyDescent="0.3">
      <c r="A1804" t="s">
        <v>20334</v>
      </c>
      <c r="B1804" t="s">
        <v>20337</v>
      </c>
      <c r="C1804">
        <v>4</v>
      </c>
    </row>
    <row r="1805" spans="1:3" x14ac:dyDescent="0.3">
      <c r="A1805" t="s">
        <v>20336</v>
      </c>
      <c r="B1805" t="s">
        <v>20338</v>
      </c>
      <c r="C1805">
        <v>5</v>
      </c>
    </row>
    <row r="1806" spans="1:3" x14ac:dyDescent="0.3">
      <c r="A1806" t="s">
        <v>20335</v>
      </c>
      <c r="B1806" t="s">
        <v>20337</v>
      </c>
      <c r="C1806">
        <v>1</v>
      </c>
    </row>
    <row r="1807" spans="1:3" x14ac:dyDescent="0.3">
      <c r="A1807" t="s">
        <v>20334</v>
      </c>
      <c r="B1807" t="s">
        <v>20337</v>
      </c>
      <c r="C1807">
        <v>4</v>
      </c>
    </row>
    <row r="1808" spans="1:3" x14ac:dyDescent="0.3">
      <c r="A1808" t="s">
        <v>20335</v>
      </c>
      <c r="B1808" t="s">
        <v>20337</v>
      </c>
      <c r="C1808">
        <v>4</v>
      </c>
    </row>
    <row r="1809" spans="1:3" x14ac:dyDescent="0.3">
      <c r="A1809" t="s">
        <v>20335</v>
      </c>
      <c r="B1809" t="s">
        <v>20337</v>
      </c>
      <c r="C1809">
        <v>4</v>
      </c>
    </row>
    <row r="1810" spans="1:3" x14ac:dyDescent="0.3">
      <c r="A1810" t="s">
        <v>20335</v>
      </c>
      <c r="B1810" t="s">
        <v>20337</v>
      </c>
      <c r="C1810">
        <v>4</v>
      </c>
    </row>
    <row r="1811" spans="1:3" x14ac:dyDescent="0.3">
      <c r="A1811" t="s">
        <v>20335</v>
      </c>
      <c r="B1811" t="s">
        <v>20337</v>
      </c>
      <c r="C1811">
        <v>5</v>
      </c>
    </row>
    <row r="1812" spans="1:3" x14ac:dyDescent="0.3">
      <c r="A1812" t="s">
        <v>20336</v>
      </c>
      <c r="B1812" t="s">
        <v>20338</v>
      </c>
      <c r="C1812">
        <v>5</v>
      </c>
    </row>
    <row r="1813" spans="1:3" x14ac:dyDescent="0.3">
      <c r="A1813" t="s">
        <v>20335</v>
      </c>
      <c r="B1813" t="s">
        <v>20337</v>
      </c>
      <c r="C1813">
        <v>3</v>
      </c>
    </row>
    <row r="1814" spans="1:3" x14ac:dyDescent="0.3">
      <c r="A1814" t="s">
        <v>20335</v>
      </c>
      <c r="B1814" t="s">
        <v>20337</v>
      </c>
      <c r="C1814">
        <v>3</v>
      </c>
    </row>
    <row r="1815" spans="1:3" x14ac:dyDescent="0.3">
      <c r="A1815" t="s">
        <v>20335</v>
      </c>
      <c r="B1815" t="s">
        <v>20338</v>
      </c>
      <c r="C1815">
        <v>5</v>
      </c>
    </row>
    <row r="1816" spans="1:3" x14ac:dyDescent="0.3">
      <c r="A1816" t="s">
        <v>20335</v>
      </c>
      <c r="B1816" t="s">
        <v>20338</v>
      </c>
      <c r="C1816">
        <v>5</v>
      </c>
    </row>
    <row r="1817" spans="1:3" x14ac:dyDescent="0.3">
      <c r="A1817" t="s">
        <v>20335</v>
      </c>
      <c r="B1817" t="s">
        <v>20338</v>
      </c>
      <c r="C1817">
        <v>4</v>
      </c>
    </row>
    <row r="1818" spans="1:3" x14ac:dyDescent="0.3">
      <c r="A1818" t="s">
        <v>20335</v>
      </c>
      <c r="B1818" t="s">
        <v>20338</v>
      </c>
      <c r="C1818">
        <v>5</v>
      </c>
    </row>
    <row r="1819" spans="1:3" x14ac:dyDescent="0.3">
      <c r="A1819" t="s">
        <v>20335</v>
      </c>
      <c r="B1819" t="s">
        <v>20338</v>
      </c>
      <c r="C1819">
        <v>2</v>
      </c>
    </row>
    <row r="1820" spans="1:3" x14ac:dyDescent="0.3">
      <c r="A1820" t="s">
        <v>20335</v>
      </c>
      <c r="B1820" t="s">
        <v>20338</v>
      </c>
      <c r="C1820">
        <v>3</v>
      </c>
    </row>
    <row r="1821" spans="1:3" x14ac:dyDescent="0.3">
      <c r="A1821" t="s">
        <v>20335</v>
      </c>
      <c r="B1821" t="s">
        <v>20338</v>
      </c>
      <c r="C1821">
        <v>4</v>
      </c>
    </row>
    <row r="1822" spans="1:3" x14ac:dyDescent="0.3">
      <c r="A1822" t="s">
        <v>20335</v>
      </c>
      <c r="B1822" t="s">
        <v>20338</v>
      </c>
      <c r="C1822">
        <v>3</v>
      </c>
    </row>
    <row r="1823" spans="1:3" x14ac:dyDescent="0.3">
      <c r="A1823" t="s">
        <v>20335</v>
      </c>
      <c r="B1823" t="s">
        <v>20338</v>
      </c>
      <c r="C1823">
        <v>1</v>
      </c>
    </row>
    <row r="1824" spans="1:3" x14ac:dyDescent="0.3">
      <c r="A1824" t="s">
        <v>20335</v>
      </c>
      <c r="B1824" t="s">
        <v>20338</v>
      </c>
      <c r="C1824">
        <v>4</v>
      </c>
    </row>
    <row r="1825" spans="1:3" x14ac:dyDescent="0.3">
      <c r="A1825" t="s">
        <v>20334</v>
      </c>
      <c r="B1825" t="s">
        <v>20337</v>
      </c>
      <c r="C1825">
        <v>3</v>
      </c>
    </row>
    <row r="1826" spans="1:3" x14ac:dyDescent="0.3">
      <c r="A1826" t="s">
        <v>20334</v>
      </c>
      <c r="B1826" t="s">
        <v>20337</v>
      </c>
      <c r="C1826">
        <v>2</v>
      </c>
    </row>
    <row r="1827" spans="1:3" x14ac:dyDescent="0.3">
      <c r="A1827" t="s">
        <v>20334</v>
      </c>
      <c r="B1827" t="s">
        <v>20337</v>
      </c>
      <c r="C1827">
        <v>5</v>
      </c>
    </row>
    <row r="1828" spans="1:3" x14ac:dyDescent="0.3">
      <c r="A1828" t="s">
        <v>20334</v>
      </c>
      <c r="B1828" t="s">
        <v>20337</v>
      </c>
      <c r="C1828">
        <v>4</v>
      </c>
    </row>
    <row r="1829" spans="1:3" x14ac:dyDescent="0.3">
      <c r="A1829" t="s">
        <v>20334</v>
      </c>
      <c r="B1829" t="s">
        <v>20337</v>
      </c>
      <c r="C1829">
        <v>3</v>
      </c>
    </row>
    <row r="1830" spans="1:3" x14ac:dyDescent="0.3">
      <c r="A1830" t="s">
        <v>20335</v>
      </c>
      <c r="B1830" t="s">
        <v>20338</v>
      </c>
      <c r="C1830">
        <v>4</v>
      </c>
    </row>
    <row r="1831" spans="1:3" x14ac:dyDescent="0.3">
      <c r="A1831" t="s">
        <v>20334</v>
      </c>
      <c r="B1831" t="s">
        <v>20337</v>
      </c>
      <c r="C1831">
        <v>4</v>
      </c>
    </row>
    <row r="1832" spans="1:3" x14ac:dyDescent="0.3">
      <c r="A1832" t="s">
        <v>20335</v>
      </c>
      <c r="B1832" t="s">
        <v>20338</v>
      </c>
      <c r="C1832">
        <v>2</v>
      </c>
    </row>
    <row r="1833" spans="1:3" x14ac:dyDescent="0.3">
      <c r="A1833" t="s">
        <v>20335</v>
      </c>
      <c r="B1833" t="s">
        <v>20337</v>
      </c>
      <c r="C1833">
        <v>3</v>
      </c>
    </row>
    <row r="1834" spans="1:3" x14ac:dyDescent="0.3">
      <c r="A1834" t="s">
        <v>20335</v>
      </c>
      <c r="B1834" t="s">
        <v>20338</v>
      </c>
      <c r="C1834">
        <v>4</v>
      </c>
    </row>
    <row r="1835" spans="1:3" x14ac:dyDescent="0.3">
      <c r="A1835" t="s">
        <v>20334</v>
      </c>
      <c r="B1835" t="s">
        <v>20337</v>
      </c>
      <c r="C1835">
        <v>3</v>
      </c>
    </row>
    <row r="1836" spans="1:3" x14ac:dyDescent="0.3">
      <c r="A1836" t="s">
        <v>20334</v>
      </c>
      <c r="B1836" t="s">
        <v>20337</v>
      </c>
      <c r="C1836">
        <v>5</v>
      </c>
    </row>
    <row r="1837" spans="1:3" x14ac:dyDescent="0.3">
      <c r="A1837" t="s">
        <v>20334</v>
      </c>
      <c r="B1837" t="s">
        <v>20337</v>
      </c>
      <c r="C1837">
        <v>4</v>
      </c>
    </row>
    <row r="1838" spans="1:3" x14ac:dyDescent="0.3">
      <c r="A1838" t="s">
        <v>20334</v>
      </c>
      <c r="B1838" t="s">
        <v>20337</v>
      </c>
      <c r="C1838">
        <v>3</v>
      </c>
    </row>
    <row r="1839" spans="1:3" x14ac:dyDescent="0.3">
      <c r="A1839" t="s">
        <v>20335</v>
      </c>
      <c r="B1839" t="s">
        <v>20338</v>
      </c>
      <c r="C1839">
        <v>3</v>
      </c>
    </row>
    <row r="1840" spans="1:3" x14ac:dyDescent="0.3">
      <c r="A1840" t="s">
        <v>20334</v>
      </c>
      <c r="B1840" t="s">
        <v>20337</v>
      </c>
      <c r="C1840">
        <v>4</v>
      </c>
    </row>
    <row r="1841" spans="1:3" x14ac:dyDescent="0.3">
      <c r="A1841" t="s">
        <v>20335</v>
      </c>
      <c r="B1841" t="s">
        <v>20337</v>
      </c>
      <c r="C1841">
        <v>4</v>
      </c>
    </row>
    <row r="1842" spans="1:3" x14ac:dyDescent="0.3">
      <c r="A1842" t="s">
        <v>20335</v>
      </c>
      <c r="B1842" t="s">
        <v>20338</v>
      </c>
      <c r="C1842">
        <v>2</v>
      </c>
    </row>
    <row r="1843" spans="1:3" x14ac:dyDescent="0.3">
      <c r="A1843" t="s">
        <v>20335</v>
      </c>
      <c r="B1843" t="s">
        <v>20338</v>
      </c>
      <c r="C1843">
        <v>5</v>
      </c>
    </row>
    <row r="1844" spans="1:3" x14ac:dyDescent="0.3">
      <c r="A1844" t="s">
        <v>20335</v>
      </c>
      <c r="B1844" t="s">
        <v>20337</v>
      </c>
      <c r="C1844">
        <v>4</v>
      </c>
    </row>
    <row r="1845" spans="1:3" x14ac:dyDescent="0.3">
      <c r="A1845" t="s">
        <v>20334</v>
      </c>
      <c r="B1845" t="s">
        <v>20337</v>
      </c>
      <c r="C1845">
        <v>3</v>
      </c>
    </row>
    <row r="1846" spans="1:3" x14ac:dyDescent="0.3">
      <c r="A1846" t="s">
        <v>20335</v>
      </c>
      <c r="B1846" t="s">
        <v>20338</v>
      </c>
      <c r="C1846">
        <v>5</v>
      </c>
    </row>
    <row r="1847" spans="1:3" x14ac:dyDescent="0.3">
      <c r="A1847" t="s">
        <v>20334</v>
      </c>
      <c r="B1847" t="s">
        <v>20337</v>
      </c>
      <c r="C1847">
        <v>2</v>
      </c>
    </row>
    <row r="1848" spans="1:3" x14ac:dyDescent="0.3">
      <c r="A1848" t="s">
        <v>20334</v>
      </c>
      <c r="B1848" t="s">
        <v>20337</v>
      </c>
      <c r="C1848">
        <v>4</v>
      </c>
    </row>
    <row r="1849" spans="1:3" x14ac:dyDescent="0.3">
      <c r="A1849" t="s">
        <v>20334</v>
      </c>
      <c r="B1849" t="s">
        <v>20337</v>
      </c>
      <c r="C1849">
        <v>4</v>
      </c>
    </row>
    <row r="1850" spans="1:3" x14ac:dyDescent="0.3">
      <c r="A1850" t="s">
        <v>20335</v>
      </c>
      <c r="B1850" t="s">
        <v>20338</v>
      </c>
      <c r="C1850">
        <v>4</v>
      </c>
    </row>
    <row r="1851" spans="1:3" x14ac:dyDescent="0.3">
      <c r="A1851" t="s">
        <v>20335</v>
      </c>
      <c r="B1851" t="s">
        <v>20338</v>
      </c>
      <c r="C1851">
        <v>4</v>
      </c>
    </row>
    <row r="1852" spans="1:3" x14ac:dyDescent="0.3">
      <c r="A1852" t="s">
        <v>20335</v>
      </c>
      <c r="B1852" t="s">
        <v>20337</v>
      </c>
      <c r="C1852">
        <v>2</v>
      </c>
    </row>
    <row r="1853" spans="1:3" x14ac:dyDescent="0.3">
      <c r="A1853" t="s">
        <v>20334</v>
      </c>
      <c r="B1853" t="s">
        <v>20337</v>
      </c>
      <c r="C1853">
        <v>5</v>
      </c>
    </row>
    <row r="1854" spans="1:3" x14ac:dyDescent="0.3">
      <c r="A1854" t="s">
        <v>20334</v>
      </c>
      <c r="B1854" t="s">
        <v>20337</v>
      </c>
      <c r="C1854">
        <v>5</v>
      </c>
    </row>
    <row r="1855" spans="1:3" x14ac:dyDescent="0.3">
      <c r="A1855" t="s">
        <v>20335</v>
      </c>
      <c r="B1855" t="s">
        <v>20338</v>
      </c>
      <c r="C1855">
        <v>4</v>
      </c>
    </row>
    <row r="1856" spans="1:3" x14ac:dyDescent="0.3">
      <c r="A1856" t="s">
        <v>20335</v>
      </c>
      <c r="B1856" t="s">
        <v>20337</v>
      </c>
      <c r="C1856">
        <v>3</v>
      </c>
    </row>
    <row r="1857" spans="1:3" x14ac:dyDescent="0.3">
      <c r="A1857" t="s">
        <v>20334</v>
      </c>
      <c r="B1857" t="s">
        <v>20337</v>
      </c>
      <c r="C1857">
        <v>5</v>
      </c>
    </row>
    <row r="1858" spans="1:3" x14ac:dyDescent="0.3">
      <c r="A1858" t="s">
        <v>20335</v>
      </c>
      <c r="B1858" t="s">
        <v>20338</v>
      </c>
      <c r="C1858">
        <v>2</v>
      </c>
    </row>
    <row r="1859" spans="1:3" x14ac:dyDescent="0.3">
      <c r="A1859" t="s">
        <v>20335</v>
      </c>
      <c r="B1859" t="s">
        <v>20338</v>
      </c>
      <c r="C1859">
        <v>4</v>
      </c>
    </row>
    <row r="1860" spans="1:3" x14ac:dyDescent="0.3">
      <c r="A1860" t="s">
        <v>20335</v>
      </c>
      <c r="B1860" t="s">
        <v>20337</v>
      </c>
      <c r="C1860">
        <v>3</v>
      </c>
    </row>
    <row r="1861" spans="1:3" x14ac:dyDescent="0.3">
      <c r="A1861" t="s">
        <v>20334</v>
      </c>
      <c r="B1861" t="s">
        <v>20337</v>
      </c>
      <c r="C1861">
        <v>3</v>
      </c>
    </row>
    <row r="1862" spans="1:3" x14ac:dyDescent="0.3">
      <c r="A1862" t="s">
        <v>20335</v>
      </c>
      <c r="B1862" t="s">
        <v>20338</v>
      </c>
      <c r="C1862">
        <v>4</v>
      </c>
    </row>
    <row r="1863" spans="1:3" x14ac:dyDescent="0.3">
      <c r="A1863" t="s">
        <v>20335</v>
      </c>
      <c r="B1863" t="s">
        <v>20337</v>
      </c>
      <c r="C1863">
        <v>2</v>
      </c>
    </row>
    <row r="1864" spans="1:3" x14ac:dyDescent="0.3">
      <c r="A1864" t="s">
        <v>20335</v>
      </c>
      <c r="B1864" t="s">
        <v>20337</v>
      </c>
      <c r="C1864">
        <v>3</v>
      </c>
    </row>
    <row r="1865" spans="1:3" x14ac:dyDescent="0.3">
      <c r="A1865" t="s">
        <v>20335</v>
      </c>
      <c r="B1865" t="s">
        <v>20338</v>
      </c>
      <c r="C1865">
        <v>4</v>
      </c>
    </row>
    <row r="1866" spans="1:3" x14ac:dyDescent="0.3">
      <c r="A1866" t="s">
        <v>20334</v>
      </c>
      <c r="B1866" t="s">
        <v>20337</v>
      </c>
      <c r="C1866">
        <v>3</v>
      </c>
    </row>
    <row r="1867" spans="1:3" x14ac:dyDescent="0.3">
      <c r="A1867" t="s">
        <v>20334</v>
      </c>
      <c r="B1867" t="s">
        <v>20337</v>
      </c>
      <c r="C1867">
        <v>2</v>
      </c>
    </row>
    <row r="1868" spans="1:3" x14ac:dyDescent="0.3">
      <c r="A1868" t="s">
        <v>20335</v>
      </c>
      <c r="B1868" t="s">
        <v>20337</v>
      </c>
      <c r="C1868">
        <v>4</v>
      </c>
    </row>
    <row r="1869" spans="1:3" x14ac:dyDescent="0.3">
      <c r="A1869" t="s">
        <v>20334</v>
      </c>
      <c r="B1869" t="s">
        <v>20337</v>
      </c>
      <c r="C1869">
        <v>4</v>
      </c>
    </row>
    <row r="1870" spans="1:3" x14ac:dyDescent="0.3">
      <c r="A1870" t="s">
        <v>20334</v>
      </c>
      <c r="B1870" t="s">
        <v>20337</v>
      </c>
      <c r="C1870">
        <v>4</v>
      </c>
    </row>
    <row r="1871" spans="1:3" x14ac:dyDescent="0.3">
      <c r="A1871" t="s">
        <v>20334</v>
      </c>
      <c r="B1871" t="s">
        <v>20337</v>
      </c>
      <c r="C1871">
        <v>2</v>
      </c>
    </row>
    <row r="1872" spans="1:3" x14ac:dyDescent="0.3">
      <c r="A1872" t="s">
        <v>20335</v>
      </c>
      <c r="B1872" t="s">
        <v>20338</v>
      </c>
      <c r="C1872">
        <v>5</v>
      </c>
    </row>
    <row r="1873" spans="1:3" x14ac:dyDescent="0.3">
      <c r="A1873" t="s">
        <v>20334</v>
      </c>
      <c r="B1873" t="s">
        <v>20337</v>
      </c>
      <c r="C1873">
        <v>1</v>
      </c>
    </row>
    <row r="1874" spans="1:3" x14ac:dyDescent="0.3">
      <c r="A1874" t="s">
        <v>20335</v>
      </c>
      <c r="B1874" t="s">
        <v>20337</v>
      </c>
      <c r="C1874">
        <v>3</v>
      </c>
    </row>
    <row r="1875" spans="1:3" x14ac:dyDescent="0.3">
      <c r="A1875" t="s">
        <v>20335</v>
      </c>
      <c r="B1875" t="s">
        <v>20337</v>
      </c>
      <c r="C1875">
        <v>4</v>
      </c>
    </row>
    <row r="1876" spans="1:3" x14ac:dyDescent="0.3">
      <c r="A1876" t="s">
        <v>20334</v>
      </c>
      <c r="B1876" t="s">
        <v>20337</v>
      </c>
      <c r="C1876">
        <v>5</v>
      </c>
    </row>
    <row r="1877" spans="1:3" x14ac:dyDescent="0.3">
      <c r="A1877" t="s">
        <v>20335</v>
      </c>
      <c r="B1877" t="s">
        <v>20337</v>
      </c>
      <c r="C1877">
        <v>4</v>
      </c>
    </row>
    <row r="1878" spans="1:3" x14ac:dyDescent="0.3">
      <c r="A1878" t="s">
        <v>20335</v>
      </c>
      <c r="B1878" t="s">
        <v>20337</v>
      </c>
      <c r="C1878">
        <v>4</v>
      </c>
    </row>
    <row r="1879" spans="1:3" x14ac:dyDescent="0.3">
      <c r="A1879" t="s">
        <v>20335</v>
      </c>
      <c r="B1879" t="s">
        <v>20338</v>
      </c>
      <c r="C1879">
        <v>3</v>
      </c>
    </row>
    <row r="1880" spans="1:3" x14ac:dyDescent="0.3">
      <c r="A1880" t="s">
        <v>20335</v>
      </c>
      <c r="B1880" t="s">
        <v>20337</v>
      </c>
      <c r="C1880">
        <v>4</v>
      </c>
    </row>
    <row r="1881" spans="1:3" x14ac:dyDescent="0.3">
      <c r="A1881" t="s">
        <v>20334</v>
      </c>
      <c r="B1881" t="s">
        <v>20337</v>
      </c>
      <c r="C1881">
        <v>4</v>
      </c>
    </row>
    <row r="1882" spans="1:3" x14ac:dyDescent="0.3">
      <c r="A1882" t="s">
        <v>20334</v>
      </c>
      <c r="B1882" t="s">
        <v>20337</v>
      </c>
      <c r="C1882">
        <v>4</v>
      </c>
    </row>
    <row r="1883" spans="1:3" x14ac:dyDescent="0.3">
      <c r="A1883" t="s">
        <v>20334</v>
      </c>
      <c r="B1883" t="s">
        <v>20337</v>
      </c>
      <c r="C1883">
        <v>3</v>
      </c>
    </row>
    <row r="1884" spans="1:3" x14ac:dyDescent="0.3">
      <c r="A1884" t="s">
        <v>20335</v>
      </c>
      <c r="B1884" t="s">
        <v>20338</v>
      </c>
      <c r="C1884">
        <v>3</v>
      </c>
    </row>
    <row r="1885" spans="1:3" x14ac:dyDescent="0.3">
      <c r="A1885" t="s">
        <v>20335</v>
      </c>
      <c r="B1885" t="s">
        <v>20338</v>
      </c>
      <c r="C1885">
        <v>5</v>
      </c>
    </row>
    <row r="1886" spans="1:3" x14ac:dyDescent="0.3">
      <c r="A1886" t="s">
        <v>20335</v>
      </c>
      <c r="B1886" t="s">
        <v>20337</v>
      </c>
      <c r="C1886">
        <v>5</v>
      </c>
    </row>
    <row r="1887" spans="1:3" x14ac:dyDescent="0.3">
      <c r="A1887" t="s">
        <v>20335</v>
      </c>
      <c r="B1887" t="s">
        <v>20338</v>
      </c>
      <c r="C1887">
        <v>5</v>
      </c>
    </row>
    <row r="1888" spans="1:3" x14ac:dyDescent="0.3">
      <c r="A1888" t="s">
        <v>20334</v>
      </c>
      <c r="B1888" t="s">
        <v>20337</v>
      </c>
      <c r="C1888">
        <v>4</v>
      </c>
    </row>
    <row r="1889" spans="1:3" x14ac:dyDescent="0.3">
      <c r="A1889" t="s">
        <v>20335</v>
      </c>
      <c r="B1889" t="s">
        <v>20338</v>
      </c>
      <c r="C1889">
        <v>5</v>
      </c>
    </row>
    <row r="1890" spans="1:3" x14ac:dyDescent="0.3">
      <c r="A1890" t="s">
        <v>20335</v>
      </c>
      <c r="B1890" t="s">
        <v>20337</v>
      </c>
      <c r="C1890">
        <v>3</v>
      </c>
    </row>
    <row r="1891" spans="1:3" x14ac:dyDescent="0.3">
      <c r="A1891" t="s">
        <v>20335</v>
      </c>
      <c r="B1891" t="s">
        <v>20338</v>
      </c>
      <c r="C1891">
        <v>2</v>
      </c>
    </row>
    <row r="1892" spans="1:3" x14ac:dyDescent="0.3">
      <c r="A1892" t="s">
        <v>20334</v>
      </c>
      <c r="B1892" t="s">
        <v>20337</v>
      </c>
      <c r="C1892">
        <v>3</v>
      </c>
    </row>
    <row r="1893" spans="1:3" x14ac:dyDescent="0.3">
      <c r="A1893" t="s">
        <v>20334</v>
      </c>
      <c r="B1893" t="s">
        <v>20337</v>
      </c>
      <c r="C1893">
        <v>3</v>
      </c>
    </row>
    <row r="1894" spans="1:3" x14ac:dyDescent="0.3">
      <c r="A1894" t="s">
        <v>20335</v>
      </c>
      <c r="B1894" t="s">
        <v>20338</v>
      </c>
      <c r="C1894">
        <v>3</v>
      </c>
    </row>
    <row r="1895" spans="1:3" x14ac:dyDescent="0.3">
      <c r="A1895" t="s">
        <v>20334</v>
      </c>
      <c r="B1895" t="s">
        <v>20337</v>
      </c>
      <c r="C1895">
        <v>5</v>
      </c>
    </row>
    <row r="1896" spans="1:3" x14ac:dyDescent="0.3">
      <c r="A1896" t="s">
        <v>20335</v>
      </c>
      <c r="B1896" t="s">
        <v>20337</v>
      </c>
      <c r="C1896">
        <v>3</v>
      </c>
    </row>
    <row r="1897" spans="1:3" x14ac:dyDescent="0.3">
      <c r="A1897" t="s">
        <v>20335</v>
      </c>
      <c r="B1897" t="s">
        <v>20338</v>
      </c>
      <c r="C1897">
        <v>4</v>
      </c>
    </row>
    <row r="1898" spans="1:3" x14ac:dyDescent="0.3">
      <c r="A1898" t="s">
        <v>20334</v>
      </c>
      <c r="B1898" t="s">
        <v>20337</v>
      </c>
      <c r="C1898">
        <v>4</v>
      </c>
    </row>
    <row r="1899" spans="1:3" x14ac:dyDescent="0.3">
      <c r="A1899" t="s">
        <v>20334</v>
      </c>
      <c r="B1899" t="s">
        <v>20337</v>
      </c>
      <c r="C1899">
        <v>3</v>
      </c>
    </row>
    <row r="1900" spans="1:3" x14ac:dyDescent="0.3">
      <c r="A1900" t="s">
        <v>20334</v>
      </c>
      <c r="B1900" t="s">
        <v>20337</v>
      </c>
      <c r="C1900">
        <v>4</v>
      </c>
    </row>
    <row r="1901" spans="1:3" x14ac:dyDescent="0.3">
      <c r="A1901" t="s">
        <v>20334</v>
      </c>
      <c r="B1901" t="s">
        <v>20337</v>
      </c>
      <c r="C1901">
        <v>3</v>
      </c>
    </row>
    <row r="1902" spans="1:3" x14ac:dyDescent="0.3">
      <c r="A1902" t="s">
        <v>20335</v>
      </c>
      <c r="B1902" t="s">
        <v>20337</v>
      </c>
      <c r="C1902">
        <v>5</v>
      </c>
    </row>
    <row r="1903" spans="1:3" x14ac:dyDescent="0.3">
      <c r="A1903" t="s">
        <v>20335</v>
      </c>
      <c r="B1903" t="s">
        <v>20337</v>
      </c>
      <c r="C1903">
        <v>4</v>
      </c>
    </row>
    <row r="1904" spans="1:3" x14ac:dyDescent="0.3">
      <c r="A1904" t="s">
        <v>20335</v>
      </c>
      <c r="B1904" t="s">
        <v>20337</v>
      </c>
      <c r="C1904">
        <v>4</v>
      </c>
    </row>
    <row r="1905" spans="1:3" x14ac:dyDescent="0.3">
      <c r="A1905" t="s">
        <v>20335</v>
      </c>
      <c r="B1905" t="s">
        <v>20337</v>
      </c>
      <c r="C1905">
        <v>4</v>
      </c>
    </row>
    <row r="1906" spans="1:3" x14ac:dyDescent="0.3">
      <c r="A1906" t="s">
        <v>20335</v>
      </c>
      <c r="B1906" t="s">
        <v>20337</v>
      </c>
      <c r="C1906">
        <v>4</v>
      </c>
    </row>
    <row r="1907" spans="1:3" x14ac:dyDescent="0.3">
      <c r="A1907" t="s">
        <v>20335</v>
      </c>
      <c r="B1907" t="s">
        <v>20337</v>
      </c>
      <c r="C1907">
        <v>3</v>
      </c>
    </row>
    <row r="1908" spans="1:3" x14ac:dyDescent="0.3">
      <c r="A1908" t="s">
        <v>20334</v>
      </c>
      <c r="B1908" t="s">
        <v>20337</v>
      </c>
      <c r="C1908">
        <v>4</v>
      </c>
    </row>
    <row r="1909" spans="1:3" x14ac:dyDescent="0.3">
      <c r="A1909" t="s">
        <v>20335</v>
      </c>
      <c r="B1909" t="s">
        <v>20338</v>
      </c>
      <c r="C1909">
        <v>3</v>
      </c>
    </row>
    <row r="1910" spans="1:3" x14ac:dyDescent="0.3">
      <c r="A1910" t="s">
        <v>20334</v>
      </c>
      <c r="B1910" t="s">
        <v>20337</v>
      </c>
      <c r="C1910">
        <v>3</v>
      </c>
    </row>
    <row r="1911" spans="1:3" x14ac:dyDescent="0.3">
      <c r="A1911" t="s">
        <v>20335</v>
      </c>
      <c r="B1911" t="s">
        <v>20337</v>
      </c>
      <c r="C1911">
        <v>3</v>
      </c>
    </row>
    <row r="1912" spans="1:3" x14ac:dyDescent="0.3">
      <c r="A1912" t="s">
        <v>20334</v>
      </c>
      <c r="B1912" t="s">
        <v>20337</v>
      </c>
      <c r="C1912">
        <v>5</v>
      </c>
    </row>
    <row r="1913" spans="1:3" x14ac:dyDescent="0.3">
      <c r="A1913" t="s">
        <v>20335</v>
      </c>
      <c r="B1913" t="s">
        <v>20338</v>
      </c>
      <c r="C1913">
        <v>2</v>
      </c>
    </row>
    <row r="1914" spans="1:3" x14ac:dyDescent="0.3">
      <c r="A1914" t="s">
        <v>20335</v>
      </c>
      <c r="B1914" t="s">
        <v>20337</v>
      </c>
      <c r="C1914">
        <v>3</v>
      </c>
    </row>
    <row r="1915" spans="1:3" x14ac:dyDescent="0.3">
      <c r="A1915" t="s">
        <v>20335</v>
      </c>
      <c r="B1915" t="s">
        <v>20337</v>
      </c>
      <c r="C1915">
        <v>3</v>
      </c>
    </row>
    <row r="1916" spans="1:3" x14ac:dyDescent="0.3">
      <c r="A1916" t="s">
        <v>20335</v>
      </c>
      <c r="B1916" t="s">
        <v>20338</v>
      </c>
      <c r="C1916">
        <v>2</v>
      </c>
    </row>
    <row r="1917" spans="1:3" x14ac:dyDescent="0.3">
      <c r="A1917" t="s">
        <v>20334</v>
      </c>
      <c r="B1917" t="s">
        <v>20337</v>
      </c>
      <c r="C1917">
        <v>3</v>
      </c>
    </row>
    <row r="1918" spans="1:3" x14ac:dyDescent="0.3">
      <c r="A1918" t="s">
        <v>20334</v>
      </c>
      <c r="B1918" t="s">
        <v>20337</v>
      </c>
      <c r="C1918">
        <v>5</v>
      </c>
    </row>
    <row r="1919" spans="1:3" x14ac:dyDescent="0.3">
      <c r="A1919" t="s">
        <v>20335</v>
      </c>
      <c r="B1919" t="s">
        <v>20338</v>
      </c>
      <c r="C1919">
        <v>3</v>
      </c>
    </row>
    <row r="1920" spans="1:3" x14ac:dyDescent="0.3">
      <c r="A1920" t="s">
        <v>20335</v>
      </c>
      <c r="B1920" t="s">
        <v>20338</v>
      </c>
      <c r="C1920">
        <v>4</v>
      </c>
    </row>
    <row r="1921" spans="1:3" x14ac:dyDescent="0.3">
      <c r="A1921" t="s">
        <v>20335</v>
      </c>
      <c r="B1921" t="s">
        <v>20337</v>
      </c>
      <c r="C1921">
        <v>3</v>
      </c>
    </row>
    <row r="1922" spans="1:3" x14ac:dyDescent="0.3">
      <c r="A1922" t="s">
        <v>20335</v>
      </c>
      <c r="B1922" t="s">
        <v>20338</v>
      </c>
      <c r="C1922">
        <v>4</v>
      </c>
    </row>
    <row r="1923" spans="1:3" x14ac:dyDescent="0.3">
      <c r="A1923" t="s">
        <v>20334</v>
      </c>
      <c r="B1923" t="s">
        <v>20337</v>
      </c>
      <c r="C1923">
        <v>2</v>
      </c>
    </row>
    <row r="1924" spans="1:3" x14ac:dyDescent="0.3">
      <c r="A1924" t="s">
        <v>20334</v>
      </c>
      <c r="B1924" t="s">
        <v>20337</v>
      </c>
      <c r="C1924">
        <v>3</v>
      </c>
    </row>
    <row r="1925" spans="1:3" x14ac:dyDescent="0.3">
      <c r="A1925" t="s">
        <v>20334</v>
      </c>
      <c r="B1925" t="s">
        <v>20337</v>
      </c>
      <c r="C1925">
        <v>4</v>
      </c>
    </row>
    <row r="1926" spans="1:3" x14ac:dyDescent="0.3">
      <c r="A1926" t="s">
        <v>20335</v>
      </c>
      <c r="B1926" t="s">
        <v>20337</v>
      </c>
      <c r="C1926">
        <v>4</v>
      </c>
    </row>
    <row r="1927" spans="1:3" x14ac:dyDescent="0.3">
      <c r="A1927" t="s">
        <v>20335</v>
      </c>
      <c r="B1927" t="s">
        <v>20337</v>
      </c>
      <c r="C1927">
        <v>4</v>
      </c>
    </row>
    <row r="1928" spans="1:3" x14ac:dyDescent="0.3">
      <c r="A1928" t="s">
        <v>20335</v>
      </c>
      <c r="B1928" t="s">
        <v>20337</v>
      </c>
      <c r="C1928">
        <v>3</v>
      </c>
    </row>
    <row r="1929" spans="1:3" x14ac:dyDescent="0.3">
      <c r="A1929" t="s">
        <v>20335</v>
      </c>
      <c r="B1929" t="s">
        <v>20338</v>
      </c>
      <c r="C1929">
        <v>3</v>
      </c>
    </row>
    <row r="1930" spans="1:3" x14ac:dyDescent="0.3">
      <c r="A1930" t="s">
        <v>20335</v>
      </c>
      <c r="B1930" t="s">
        <v>20338</v>
      </c>
      <c r="C1930">
        <v>4</v>
      </c>
    </row>
    <row r="1931" spans="1:3" x14ac:dyDescent="0.3">
      <c r="A1931" t="s">
        <v>20335</v>
      </c>
      <c r="B1931" t="s">
        <v>20337</v>
      </c>
      <c r="C1931">
        <v>3</v>
      </c>
    </row>
    <row r="1932" spans="1:3" x14ac:dyDescent="0.3">
      <c r="A1932" t="s">
        <v>20335</v>
      </c>
      <c r="B1932" t="s">
        <v>20337</v>
      </c>
      <c r="C1932">
        <v>3</v>
      </c>
    </row>
    <row r="1933" spans="1:3" x14ac:dyDescent="0.3">
      <c r="A1933" t="s">
        <v>20336</v>
      </c>
      <c r="B1933" t="s">
        <v>20338</v>
      </c>
      <c r="C1933">
        <v>5</v>
      </c>
    </row>
    <row r="1934" spans="1:3" x14ac:dyDescent="0.3">
      <c r="A1934" t="s">
        <v>20335</v>
      </c>
      <c r="B1934" t="s">
        <v>20338</v>
      </c>
      <c r="C1934">
        <v>5</v>
      </c>
    </row>
    <row r="1935" spans="1:3" x14ac:dyDescent="0.3">
      <c r="A1935" t="s">
        <v>20334</v>
      </c>
      <c r="B1935" t="s">
        <v>20337</v>
      </c>
      <c r="C1935">
        <v>4</v>
      </c>
    </row>
    <row r="1936" spans="1:3" x14ac:dyDescent="0.3">
      <c r="A1936" t="s">
        <v>20335</v>
      </c>
      <c r="B1936" t="s">
        <v>20337</v>
      </c>
      <c r="C1936">
        <v>4</v>
      </c>
    </row>
    <row r="1937" spans="1:3" x14ac:dyDescent="0.3">
      <c r="A1937" t="s">
        <v>20335</v>
      </c>
      <c r="B1937" t="s">
        <v>20337</v>
      </c>
      <c r="C1937">
        <v>3</v>
      </c>
    </row>
    <row r="1938" spans="1:3" x14ac:dyDescent="0.3">
      <c r="A1938" t="s">
        <v>20335</v>
      </c>
      <c r="B1938" t="s">
        <v>20337</v>
      </c>
      <c r="C1938">
        <v>5</v>
      </c>
    </row>
    <row r="1939" spans="1:3" x14ac:dyDescent="0.3">
      <c r="A1939" t="s">
        <v>20335</v>
      </c>
      <c r="B1939" t="s">
        <v>20338</v>
      </c>
      <c r="C1939">
        <v>4</v>
      </c>
    </row>
    <row r="1940" spans="1:3" x14ac:dyDescent="0.3">
      <c r="A1940" t="s">
        <v>20336</v>
      </c>
      <c r="B1940" t="s">
        <v>20338</v>
      </c>
      <c r="C1940">
        <v>4</v>
      </c>
    </row>
    <row r="1941" spans="1:3" x14ac:dyDescent="0.3">
      <c r="A1941" t="s">
        <v>20335</v>
      </c>
      <c r="B1941" t="s">
        <v>20338</v>
      </c>
      <c r="C1941">
        <v>4</v>
      </c>
    </row>
    <row r="1942" spans="1:3" x14ac:dyDescent="0.3">
      <c r="A1942" t="s">
        <v>20335</v>
      </c>
      <c r="B1942" t="s">
        <v>20338</v>
      </c>
      <c r="C1942">
        <v>3</v>
      </c>
    </row>
    <row r="1943" spans="1:3" x14ac:dyDescent="0.3">
      <c r="A1943" t="s">
        <v>20335</v>
      </c>
      <c r="B1943" t="s">
        <v>20338</v>
      </c>
      <c r="C1943">
        <v>2</v>
      </c>
    </row>
    <row r="1944" spans="1:3" x14ac:dyDescent="0.3">
      <c r="A1944" t="s">
        <v>20334</v>
      </c>
      <c r="B1944" t="s">
        <v>20337</v>
      </c>
      <c r="C1944">
        <v>2</v>
      </c>
    </row>
    <row r="1945" spans="1:3" x14ac:dyDescent="0.3">
      <c r="A1945" t="s">
        <v>20335</v>
      </c>
      <c r="B1945" t="s">
        <v>20338</v>
      </c>
      <c r="C1945">
        <v>2</v>
      </c>
    </row>
    <row r="1946" spans="1:3" x14ac:dyDescent="0.3">
      <c r="A1946" t="s">
        <v>20335</v>
      </c>
      <c r="B1946" t="s">
        <v>20337</v>
      </c>
      <c r="C1946">
        <v>4</v>
      </c>
    </row>
    <row r="1947" spans="1:3" x14ac:dyDescent="0.3">
      <c r="A1947" t="s">
        <v>20334</v>
      </c>
      <c r="B1947" t="s">
        <v>20337</v>
      </c>
      <c r="C1947">
        <v>3</v>
      </c>
    </row>
    <row r="1948" spans="1:3" x14ac:dyDescent="0.3">
      <c r="A1948" t="s">
        <v>20335</v>
      </c>
      <c r="B1948" t="s">
        <v>20337</v>
      </c>
      <c r="C1948">
        <v>4</v>
      </c>
    </row>
    <row r="1949" spans="1:3" x14ac:dyDescent="0.3">
      <c r="A1949" t="s">
        <v>20335</v>
      </c>
      <c r="B1949" t="s">
        <v>20337</v>
      </c>
      <c r="C1949">
        <v>1</v>
      </c>
    </row>
    <row r="1950" spans="1:3" x14ac:dyDescent="0.3">
      <c r="A1950" t="s">
        <v>20335</v>
      </c>
      <c r="B1950" t="s">
        <v>20338</v>
      </c>
      <c r="C1950">
        <v>4</v>
      </c>
    </row>
    <row r="1951" spans="1:3" x14ac:dyDescent="0.3">
      <c r="A1951" t="s">
        <v>20335</v>
      </c>
      <c r="B1951" t="s">
        <v>20337</v>
      </c>
      <c r="C1951">
        <v>4</v>
      </c>
    </row>
    <row r="1952" spans="1:3" x14ac:dyDescent="0.3">
      <c r="A1952" t="s">
        <v>20335</v>
      </c>
      <c r="B1952" t="s">
        <v>20338</v>
      </c>
      <c r="C1952">
        <v>2</v>
      </c>
    </row>
    <row r="1953" spans="1:3" x14ac:dyDescent="0.3">
      <c r="A1953" t="s">
        <v>20335</v>
      </c>
      <c r="B1953" t="s">
        <v>20337</v>
      </c>
      <c r="C1953">
        <v>5</v>
      </c>
    </row>
    <row r="1954" spans="1:3" x14ac:dyDescent="0.3">
      <c r="A1954" t="s">
        <v>20335</v>
      </c>
      <c r="B1954" t="s">
        <v>20338</v>
      </c>
      <c r="C1954">
        <v>3</v>
      </c>
    </row>
    <row r="1955" spans="1:3" x14ac:dyDescent="0.3">
      <c r="A1955" t="s">
        <v>20335</v>
      </c>
      <c r="B1955" t="s">
        <v>20337</v>
      </c>
      <c r="C1955">
        <v>3</v>
      </c>
    </row>
    <row r="1956" spans="1:3" x14ac:dyDescent="0.3">
      <c r="A1956" t="s">
        <v>20334</v>
      </c>
      <c r="B1956" t="s">
        <v>20337</v>
      </c>
      <c r="C1956">
        <v>4</v>
      </c>
    </row>
    <row r="1957" spans="1:3" x14ac:dyDescent="0.3">
      <c r="A1957" t="s">
        <v>20335</v>
      </c>
      <c r="B1957" t="s">
        <v>20337</v>
      </c>
      <c r="C1957">
        <v>4</v>
      </c>
    </row>
    <row r="1958" spans="1:3" x14ac:dyDescent="0.3">
      <c r="A1958" t="s">
        <v>20334</v>
      </c>
      <c r="B1958" t="s">
        <v>20337</v>
      </c>
      <c r="C1958">
        <v>2</v>
      </c>
    </row>
    <row r="1959" spans="1:3" x14ac:dyDescent="0.3">
      <c r="A1959" t="s">
        <v>20335</v>
      </c>
      <c r="B1959" t="s">
        <v>20337</v>
      </c>
      <c r="C1959">
        <v>3</v>
      </c>
    </row>
    <row r="1960" spans="1:3" x14ac:dyDescent="0.3">
      <c r="A1960" t="s">
        <v>20334</v>
      </c>
      <c r="B1960" t="s">
        <v>20337</v>
      </c>
      <c r="C1960">
        <v>2</v>
      </c>
    </row>
    <row r="1961" spans="1:3" x14ac:dyDescent="0.3">
      <c r="A1961" t="s">
        <v>20335</v>
      </c>
      <c r="B1961" t="s">
        <v>20338</v>
      </c>
      <c r="C1961">
        <v>2</v>
      </c>
    </row>
    <row r="1962" spans="1:3" x14ac:dyDescent="0.3">
      <c r="A1962" t="s">
        <v>20334</v>
      </c>
      <c r="B1962" t="s">
        <v>20337</v>
      </c>
      <c r="C1962">
        <v>4</v>
      </c>
    </row>
    <row r="1963" spans="1:3" x14ac:dyDescent="0.3">
      <c r="A1963" t="s">
        <v>20334</v>
      </c>
      <c r="B1963" t="s">
        <v>20337</v>
      </c>
      <c r="C1963">
        <v>4</v>
      </c>
    </row>
    <row r="1964" spans="1:3" x14ac:dyDescent="0.3">
      <c r="A1964" t="s">
        <v>20335</v>
      </c>
      <c r="B1964" t="s">
        <v>20338</v>
      </c>
      <c r="C1964">
        <v>3</v>
      </c>
    </row>
    <row r="1965" spans="1:3" x14ac:dyDescent="0.3">
      <c r="A1965" t="s">
        <v>20334</v>
      </c>
      <c r="B1965" t="s">
        <v>20337</v>
      </c>
      <c r="C1965">
        <v>1</v>
      </c>
    </row>
    <row r="1966" spans="1:3" x14ac:dyDescent="0.3">
      <c r="A1966" t="s">
        <v>20335</v>
      </c>
      <c r="B1966" t="s">
        <v>20337</v>
      </c>
      <c r="C1966">
        <v>2</v>
      </c>
    </row>
    <row r="1967" spans="1:3" x14ac:dyDescent="0.3">
      <c r="A1967" t="s">
        <v>20334</v>
      </c>
      <c r="B1967" t="s">
        <v>20337</v>
      </c>
      <c r="C1967">
        <v>2</v>
      </c>
    </row>
    <row r="1968" spans="1:3" x14ac:dyDescent="0.3">
      <c r="A1968" t="s">
        <v>20334</v>
      </c>
      <c r="B1968" t="s">
        <v>20337</v>
      </c>
      <c r="C1968">
        <v>4</v>
      </c>
    </row>
    <row r="1969" spans="1:3" x14ac:dyDescent="0.3">
      <c r="A1969" t="s">
        <v>20334</v>
      </c>
      <c r="B1969" t="s">
        <v>20337</v>
      </c>
      <c r="C1969">
        <v>1</v>
      </c>
    </row>
    <row r="1970" spans="1:3" x14ac:dyDescent="0.3">
      <c r="A1970" t="s">
        <v>20335</v>
      </c>
      <c r="B1970" t="s">
        <v>20337</v>
      </c>
      <c r="C1970">
        <v>1</v>
      </c>
    </row>
    <row r="1971" spans="1:3" x14ac:dyDescent="0.3">
      <c r="A1971" t="s">
        <v>20335</v>
      </c>
      <c r="B1971" t="s">
        <v>20338</v>
      </c>
      <c r="C1971">
        <v>3</v>
      </c>
    </row>
    <row r="1972" spans="1:3" x14ac:dyDescent="0.3">
      <c r="A1972" t="s">
        <v>20334</v>
      </c>
      <c r="B1972" t="s">
        <v>20337</v>
      </c>
      <c r="C1972">
        <v>3</v>
      </c>
    </row>
    <row r="1973" spans="1:3" x14ac:dyDescent="0.3">
      <c r="A1973" t="s">
        <v>20335</v>
      </c>
      <c r="B1973" t="s">
        <v>20338</v>
      </c>
      <c r="C1973">
        <v>4</v>
      </c>
    </row>
    <row r="1974" spans="1:3" x14ac:dyDescent="0.3">
      <c r="A1974" t="s">
        <v>20334</v>
      </c>
      <c r="B1974" t="s">
        <v>20337</v>
      </c>
      <c r="C1974">
        <v>2</v>
      </c>
    </row>
    <row r="1975" spans="1:3" x14ac:dyDescent="0.3">
      <c r="A1975" t="s">
        <v>20336</v>
      </c>
      <c r="B1975" t="s">
        <v>20338</v>
      </c>
      <c r="C1975">
        <v>5</v>
      </c>
    </row>
    <row r="1976" spans="1:3" x14ac:dyDescent="0.3">
      <c r="A1976" t="s">
        <v>20335</v>
      </c>
      <c r="B1976" t="s">
        <v>20337</v>
      </c>
      <c r="C1976">
        <v>3</v>
      </c>
    </row>
    <row r="1977" spans="1:3" x14ac:dyDescent="0.3">
      <c r="A1977" t="s">
        <v>20335</v>
      </c>
      <c r="B1977" t="s">
        <v>20338</v>
      </c>
      <c r="C1977">
        <v>4</v>
      </c>
    </row>
    <row r="1978" spans="1:3" x14ac:dyDescent="0.3">
      <c r="A1978" t="s">
        <v>20336</v>
      </c>
      <c r="B1978" t="s">
        <v>20338</v>
      </c>
      <c r="C1978">
        <v>3</v>
      </c>
    </row>
    <row r="1979" spans="1:3" x14ac:dyDescent="0.3">
      <c r="A1979" t="s">
        <v>20336</v>
      </c>
      <c r="B1979" t="s">
        <v>20338</v>
      </c>
      <c r="C1979">
        <v>5</v>
      </c>
    </row>
    <row r="1980" spans="1:3" x14ac:dyDescent="0.3">
      <c r="A1980" t="s">
        <v>20335</v>
      </c>
      <c r="B1980" t="s">
        <v>20337</v>
      </c>
      <c r="C1980">
        <v>4</v>
      </c>
    </row>
    <row r="1981" spans="1:3" x14ac:dyDescent="0.3">
      <c r="A1981" t="s">
        <v>20336</v>
      </c>
      <c r="B1981" t="s">
        <v>20338</v>
      </c>
      <c r="C1981">
        <v>5</v>
      </c>
    </row>
    <row r="1982" spans="1:3" x14ac:dyDescent="0.3">
      <c r="A1982" t="s">
        <v>20335</v>
      </c>
      <c r="B1982" t="s">
        <v>20337</v>
      </c>
      <c r="C1982">
        <v>5</v>
      </c>
    </row>
    <row r="1983" spans="1:3" x14ac:dyDescent="0.3">
      <c r="A1983" t="s">
        <v>20335</v>
      </c>
      <c r="B1983" t="s">
        <v>20337</v>
      </c>
      <c r="C1983">
        <v>3</v>
      </c>
    </row>
    <row r="1984" spans="1:3" x14ac:dyDescent="0.3">
      <c r="A1984" t="s">
        <v>20335</v>
      </c>
      <c r="B1984" t="s">
        <v>20337</v>
      </c>
      <c r="C1984">
        <v>4</v>
      </c>
    </row>
    <row r="1985" spans="1:3" x14ac:dyDescent="0.3">
      <c r="A1985" t="s">
        <v>20335</v>
      </c>
      <c r="B1985" t="s">
        <v>20338</v>
      </c>
      <c r="C1985">
        <v>4</v>
      </c>
    </row>
    <row r="1986" spans="1:3" x14ac:dyDescent="0.3">
      <c r="A1986" t="s">
        <v>20335</v>
      </c>
      <c r="B1986" t="s">
        <v>20338</v>
      </c>
      <c r="C1986">
        <v>5</v>
      </c>
    </row>
    <row r="1987" spans="1:3" x14ac:dyDescent="0.3">
      <c r="A1987" t="s">
        <v>20335</v>
      </c>
      <c r="B1987" t="s">
        <v>20338</v>
      </c>
      <c r="C1987">
        <v>5</v>
      </c>
    </row>
    <row r="1988" spans="1:3" x14ac:dyDescent="0.3">
      <c r="A1988" t="s">
        <v>20335</v>
      </c>
      <c r="B1988" t="s">
        <v>20337</v>
      </c>
      <c r="C1988">
        <v>4</v>
      </c>
    </row>
    <row r="1989" spans="1:3" x14ac:dyDescent="0.3">
      <c r="A1989" t="s">
        <v>20335</v>
      </c>
      <c r="B1989" t="s">
        <v>20338</v>
      </c>
      <c r="C1989">
        <v>2</v>
      </c>
    </row>
    <row r="1990" spans="1:3" x14ac:dyDescent="0.3">
      <c r="A1990" t="s">
        <v>20335</v>
      </c>
      <c r="B1990" t="s">
        <v>20337</v>
      </c>
      <c r="C1990">
        <v>5</v>
      </c>
    </row>
    <row r="1991" spans="1:3" x14ac:dyDescent="0.3">
      <c r="A1991" t="s">
        <v>20335</v>
      </c>
      <c r="B1991" t="s">
        <v>20337</v>
      </c>
      <c r="C1991">
        <v>4</v>
      </c>
    </row>
    <row r="1992" spans="1:3" x14ac:dyDescent="0.3">
      <c r="A1992" t="s">
        <v>20335</v>
      </c>
      <c r="B1992" t="s">
        <v>20337</v>
      </c>
      <c r="C1992">
        <v>3</v>
      </c>
    </row>
    <row r="1993" spans="1:3" x14ac:dyDescent="0.3">
      <c r="A1993" t="s">
        <v>20334</v>
      </c>
      <c r="B1993" t="s">
        <v>20337</v>
      </c>
      <c r="C1993">
        <v>4</v>
      </c>
    </row>
    <row r="1994" spans="1:3" x14ac:dyDescent="0.3">
      <c r="A1994" t="s">
        <v>20334</v>
      </c>
      <c r="B1994" t="s">
        <v>20337</v>
      </c>
      <c r="C1994">
        <v>2</v>
      </c>
    </row>
    <row r="1995" spans="1:3" x14ac:dyDescent="0.3">
      <c r="A1995" t="s">
        <v>20334</v>
      </c>
      <c r="B1995" t="s">
        <v>20337</v>
      </c>
      <c r="C1995">
        <v>5</v>
      </c>
    </row>
    <row r="1996" spans="1:3" x14ac:dyDescent="0.3">
      <c r="A1996" t="s">
        <v>20334</v>
      </c>
      <c r="B1996" t="s">
        <v>20337</v>
      </c>
      <c r="C1996">
        <v>5</v>
      </c>
    </row>
    <row r="1997" spans="1:3" x14ac:dyDescent="0.3">
      <c r="A1997" t="s">
        <v>20335</v>
      </c>
      <c r="B1997" t="s">
        <v>20337</v>
      </c>
      <c r="C1997">
        <v>4</v>
      </c>
    </row>
    <row r="1998" spans="1:3" x14ac:dyDescent="0.3">
      <c r="A1998" t="s">
        <v>20335</v>
      </c>
      <c r="B1998" t="s">
        <v>20337</v>
      </c>
      <c r="C1998">
        <v>3</v>
      </c>
    </row>
    <row r="1999" spans="1:3" x14ac:dyDescent="0.3">
      <c r="A1999" t="s">
        <v>20335</v>
      </c>
      <c r="B1999" t="s">
        <v>20337</v>
      </c>
      <c r="C1999">
        <v>3</v>
      </c>
    </row>
    <row r="2000" spans="1:3" x14ac:dyDescent="0.3">
      <c r="A2000" t="s">
        <v>20335</v>
      </c>
      <c r="B2000" t="s">
        <v>20337</v>
      </c>
      <c r="C2000">
        <v>4</v>
      </c>
    </row>
    <row r="2001" spans="1:3" x14ac:dyDescent="0.3">
      <c r="A2001" t="s">
        <v>20335</v>
      </c>
      <c r="B2001" t="s">
        <v>20337</v>
      </c>
      <c r="C2001">
        <v>4</v>
      </c>
    </row>
    <row r="2002" spans="1:3" x14ac:dyDescent="0.3">
      <c r="A2002" t="s">
        <v>20336</v>
      </c>
      <c r="B2002" t="s">
        <v>20338</v>
      </c>
      <c r="C2002">
        <v>4</v>
      </c>
    </row>
    <row r="2003" spans="1:3" x14ac:dyDescent="0.3">
      <c r="A2003" t="s">
        <v>20335</v>
      </c>
      <c r="B2003" t="s">
        <v>20338</v>
      </c>
      <c r="C2003">
        <v>3</v>
      </c>
    </row>
    <row r="2004" spans="1:3" x14ac:dyDescent="0.3">
      <c r="A2004" t="s">
        <v>20335</v>
      </c>
      <c r="B2004" t="s">
        <v>20337</v>
      </c>
      <c r="C2004">
        <v>4</v>
      </c>
    </row>
    <row r="2005" spans="1:3" x14ac:dyDescent="0.3">
      <c r="A2005" t="s">
        <v>20335</v>
      </c>
      <c r="B2005" t="s">
        <v>20338</v>
      </c>
      <c r="C2005">
        <v>5</v>
      </c>
    </row>
    <row r="2006" spans="1:3" x14ac:dyDescent="0.3">
      <c r="A2006" t="s">
        <v>20334</v>
      </c>
      <c r="B2006" t="s">
        <v>20337</v>
      </c>
      <c r="C2006">
        <v>4</v>
      </c>
    </row>
    <row r="2007" spans="1:3" x14ac:dyDescent="0.3">
      <c r="A2007" t="s">
        <v>20334</v>
      </c>
      <c r="B2007" t="s">
        <v>20337</v>
      </c>
      <c r="C2007">
        <v>4</v>
      </c>
    </row>
    <row r="2008" spans="1:3" x14ac:dyDescent="0.3">
      <c r="A2008" t="s">
        <v>20335</v>
      </c>
      <c r="B2008" t="s">
        <v>20337</v>
      </c>
      <c r="C2008">
        <v>4</v>
      </c>
    </row>
    <row r="2009" spans="1:3" x14ac:dyDescent="0.3">
      <c r="A2009" t="s">
        <v>20335</v>
      </c>
      <c r="B2009" t="s">
        <v>20338</v>
      </c>
      <c r="C2009">
        <v>3</v>
      </c>
    </row>
    <row r="2010" spans="1:3" x14ac:dyDescent="0.3">
      <c r="A2010" t="s">
        <v>20336</v>
      </c>
      <c r="B2010" t="s">
        <v>20338</v>
      </c>
      <c r="C2010">
        <v>3</v>
      </c>
    </row>
    <row r="2011" spans="1:3" x14ac:dyDescent="0.3">
      <c r="A2011" t="s">
        <v>20335</v>
      </c>
      <c r="B2011" t="s">
        <v>20337</v>
      </c>
      <c r="C2011">
        <v>2</v>
      </c>
    </row>
    <row r="2012" spans="1:3" x14ac:dyDescent="0.3">
      <c r="A2012" t="s">
        <v>20334</v>
      </c>
      <c r="B2012" t="s">
        <v>20337</v>
      </c>
      <c r="C2012">
        <v>3</v>
      </c>
    </row>
    <row r="2013" spans="1:3" x14ac:dyDescent="0.3">
      <c r="A2013" t="s">
        <v>20335</v>
      </c>
      <c r="B2013" t="s">
        <v>20338</v>
      </c>
      <c r="C2013">
        <v>3</v>
      </c>
    </row>
    <row r="2014" spans="1:3" x14ac:dyDescent="0.3">
      <c r="A2014" t="s">
        <v>20334</v>
      </c>
      <c r="B2014" t="s">
        <v>20337</v>
      </c>
      <c r="C2014">
        <v>3</v>
      </c>
    </row>
    <row r="2015" spans="1:3" x14ac:dyDescent="0.3">
      <c r="A2015" t="s">
        <v>20335</v>
      </c>
      <c r="B2015" t="s">
        <v>20338</v>
      </c>
      <c r="C2015">
        <v>4</v>
      </c>
    </row>
    <row r="2016" spans="1:3" x14ac:dyDescent="0.3">
      <c r="A2016" t="s">
        <v>20335</v>
      </c>
      <c r="B2016" t="s">
        <v>20337</v>
      </c>
      <c r="C2016">
        <v>2</v>
      </c>
    </row>
    <row r="2017" spans="1:3" x14ac:dyDescent="0.3">
      <c r="A2017" t="s">
        <v>20334</v>
      </c>
      <c r="B2017" t="s">
        <v>20337</v>
      </c>
      <c r="C2017">
        <v>2</v>
      </c>
    </row>
    <row r="2018" spans="1:3" x14ac:dyDescent="0.3">
      <c r="A2018" t="s">
        <v>20336</v>
      </c>
      <c r="B2018" t="s">
        <v>20337</v>
      </c>
      <c r="C2018">
        <v>3</v>
      </c>
    </row>
    <row r="2019" spans="1:3" x14ac:dyDescent="0.3">
      <c r="A2019" t="s">
        <v>20335</v>
      </c>
      <c r="B2019" t="s">
        <v>20337</v>
      </c>
      <c r="C2019">
        <v>4</v>
      </c>
    </row>
    <row r="2020" spans="1:3" x14ac:dyDescent="0.3">
      <c r="A2020" t="s">
        <v>20336</v>
      </c>
      <c r="B2020" t="s">
        <v>20337</v>
      </c>
      <c r="C2020">
        <v>5</v>
      </c>
    </row>
    <row r="2021" spans="1:3" x14ac:dyDescent="0.3">
      <c r="A2021" t="s">
        <v>20335</v>
      </c>
      <c r="B2021" t="s">
        <v>20338</v>
      </c>
      <c r="C2021">
        <v>1</v>
      </c>
    </row>
    <row r="2022" spans="1:3" x14ac:dyDescent="0.3">
      <c r="A2022" t="s">
        <v>20335</v>
      </c>
      <c r="B2022" t="s">
        <v>20338</v>
      </c>
      <c r="C2022">
        <v>3</v>
      </c>
    </row>
    <row r="2023" spans="1:3" x14ac:dyDescent="0.3">
      <c r="A2023" t="s">
        <v>20335</v>
      </c>
      <c r="B2023" t="s">
        <v>20338</v>
      </c>
      <c r="C2023">
        <v>4</v>
      </c>
    </row>
    <row r="2024" spans="1:3" x14ac:dyDescent="0.3">
      <c r="A2024" t="s">
        <v>20335</v>
      </c>
      <c r="B2024" t="s">
        <v>20338</v>
      </c>
      <c r="C2024">
        <v>3</v>
      </c>
    </row>
    <row r="2025" spans="1:3" x14ac:dyDescent="0.3">
      <c r="A2025" t="s">
        <v>20335</v>
      </c>
      <c r="B2025" t="s">
        <v>20338</v>
      </c>
      <c r="C2025">
        <v>4</v>
      </c>
    </row>
    <row r="2026" spans="1:3" x14ac:dyDescent="0.3">
      <c r="A2026" t="s">
        <v>20335</v>
      </c>
      <c r="B2026" t="s">
        <v>20338</v>
      </c>
      <c r="C2026">
        <v>2</v>
      </c>
    </row>
    <row r="2027" spans="1:3" x14ac:dyDescent="0.3">
      <c r="A2027" t="s">
        <v>20335</v>
      </c>
      <c r="B2027" t="s">
        <v>20338</v>
      </c>
      <c r="C2027">
        <v>3</v>
      </c>
    </row>
    <row r="2028" spans="1:3" x14ac:dyDescent="0.3">
      <c r="A2028" t="s">
        <v>20334</v>
      </c>
      <c r="B2028" t="s">
        <v>20337</v>
      </c>
      <c r="C2028">
        <v>4</v>
      </c>
    </row>
    <row r="2029" spans="1:3" x14ac:dyDescent="0.3">
      <c r="A2029" t="s">
        <v>20335</v>
      </c>
      <c r="B2029" t="s">
        <v>20337</v>
      </c>
      <c r="C2029">
        <v>3</v>
      </c>
    </row>
    <row r="2030" spans="1:3" x14ac:dyDescent="0.3">
      <c r="A2030" t="s">
        <v>20335</v>
      </c>
      <c r="B2030" t="s">
        <v>20337</v>
      </c>
      <c r="C2030">
        <v>2</v>
      </c>
    </row>
    <row r="2031" spans="1:3" x14ac:dyDescent="0.3">
      <c r="A2031" t="s">
        <v>20334</v>
      </c>
      <c r="B2031" t="s">
        <v>20337</v>
      </c>
      <c r="C2031">
        <v>4</v>
      </c>
    </row>
    <row r="2032" spans="1:3" x14ac:dyDescent="0.3">
      <c r="A2032" t="s">
        <v>20334</v>
      </c>
      <c r="B2032" t="s">
        <v>20337</v>
      </c>
      <c r="C2032">
        <v>3</v>
      </c>
    </row>
    <row r="2033" spans="1:3" x14ac:dyDescent="0.3">
      <c r="A2033" t="s">
        <v>20335</v>
      </c>
      <c r="B2033" t="s">
        <v>20337</v>
      </c>
      <c r="C2033">
        <v>1</v>
      </c>
    </row>
    <row r="2034" spans="1:3" x14ac:dyDescent="0.3">
      <c r="A2034" t="s">
        <v>20334</v>
      </c>
      <c r="B2034" t="s">
        <v>20337</v>
      </c>
      <c r="C2034">
        <v>4</v>
      </c>
    </row>
    <row r="2035" spans="1:3" x14ac:dyDescent="0.3">
      <c r="A2035" t="s">
        <v>20334</v>
      </c>
      <c r="B2035" t="s">
        <v>20337</v>
      </c>
      <c r="C2035">
        <v>3</v>
      </c>
    </row>
    <row r="2036" spans="1:3" x14ac:dyDescent="0.3">
      <c r="A2036" t="s">
        <v>20335</v>
      </c>
      <c r="B2036" t="s">
        <v>20337</v>
      </c>
      <c r="C2036">
        <v>2</v>
      </c>
    </row>
    <row r="2037" spans="1:3" x14ac:dyDescent="0.3">
      <c r="A2037" t="s">
        <v>20334</v>
      </c>
      <c r="B2037" t="s">
        <v>20337</v>
      </c>
      <c r="C2037">
        <v>3</v>
      </c>
    </row>
    <row r="2038" spans="1:3" x14ac:dyDescent="0.3">
      <c r="A2038" t="s">
        <v>20335</v>
      </c>
      <c r="B2038" t="s">
        <v>20337</v>
      </c>
      <c r="C2038">
        <v>3</v>
      </c>
    </row>
    <row r="2039" spans="1:3" x14ac:dyDescent="0.3">
      <c r="A2039" t="s">
        <v>20335</v>
      </c>
      <c r="B2039" t="s">
        <v>20337</v>
      </c>
      <c r="C2039">
        <v>3</v>
      </c>
    </row>
    <row r="2040" spans="1:3" x14ac:dyDescent="0.3">
      <c r="A2040" t="s">
        <v>20335</v>
      </c>
      <c r="B2040" t="s">
        <v>20338</v>
      </c>
      <c r="C2040">
        <v>3</v>
      </c>
    </row>
    <row r="2041" spans="1:3" x14ac:dyDescent="0.3">
      <c r="A2041" t="s">
        <v>20335</v>
      </c>
      <c r="B2041" t="s">
        <v>20338</v>
      </c>
      <c r="C2041">
        <v>5</v>
      </c>
    </row>
    <row r="2042" spans="1:3" x14ac:dyDescent="0.3">
      <c r="A2042" t="s">
        <v>20334</v>
      </c>
      <c r="B2042" t="s">
        <v>20337</v>
      </c>
      <c r="C2042">
        <v>3</v>
      </c>
    </row>
    <row r="2043" spans="1:3" x14ac:dyDescent="0.3">
      <c r="A2043" t="s">
        <v>20335</v>
      </c>
      <c r="B2043" t="s">
        <v>20338</v>
      </c>
      <c r="C2043">
        <v>4</v>
      </c>
    </row>
    <row r="2044" spans="1:3" x14ac:dyDescent="0.3">
      <c r="A2044" t="s">
        <v>20335</v>
      </c>
      <c r="B2044" t="s">
        <v>20337</v>
      </c>
      <c r="C2044">
        <v>4</v>
      </c>
    </row>
    <row r="2045" spans="1:3" x14ac:dyDescent="0.3">
      <c r="A2045" t="s">
        <v>20334</v>
      </c>
      <c r="B2045" t="s">
        <v>20337</v>
      </c>
      <c r="C2045">
        <v>1</v>
      </c>
    </row>
    <row r="2046" spans="1:3" x14ac:dyDescent="0.3">
      <c r="A2046" t="s">
        <v>20335</v>
      </c>
      <c r="B2046" t="s">
        <v>20337</v>
      </c>
      <c r="C2046">
        <v>4</v>
      </c>
    </row>
    <row r="2047" spans="1:3" x14ac:dyDescent="0.3">
      <c r="A2047" t="s">
        <v>20334</v>
      </c>
      <c r="B2047" t="s">
        <v>20337</v>
      </c>
      <c r="C2047">
        <v>3</v>
      </c>
    </row>
    <row r="2048" spans="1:3" x14ac:dyDescent="0.3">
      <c r="A2048" t="s">
        <v>20334</v>
      </c>
      <c r="B2048" t="s">
        <v>20337</v>
      </c>
      <c r="C2048">
        <v>3</v>
      </c>
    </row>
    <row r="2049" spans="1:3" x14ac:dyDescent="0.3">
      <c r="A2049" t="s">
        <v>20334</v>
      </c>
      <c r="B2049" t="s">
        <v>20337</v>
      </c>
      <c r="C2049">
        <v>4</v>
      </c>
    </row>
    <row r="2050" spans="1:3" x14ac:dyDescent="0.3">
      <c r="A2050" t="s">
        <v>20335</v>
      </c>
      <c r="B2050" t="s">
        <v>20337</v>
      </c>
      <c r="C2050">
        <v>5</v>
      </c>
    </row>
    <row r="2051" spans="1:3" x14ac:dyDescent="0.3">
      <c r="A2051" t="s">
        <v>20334</v>
      </c>
      <c r="B2051" t="s">
        <v>20337</v>
      </c>
      <c r="C2051">
        <v>5</v>
      </c>
    </row>
    <row r="2052" spans="1:3" x14ac:dyDescent="0.3">
      <c r="A2052" t="s">
        <v>20334</v>
      </c>
      <c r="B2052" t="s">
        <v>20337</v>
      </c>
      <c r="C2052">
        <v>3</v>
      </c>
    </row>
    <row r="2053" spans="1:3" x14ac:dyDescent="0.3">
      <c r="A2053" t="s">
        <v>20335</v>
      </c>
      <c r="B2053" t="s">
        <v>20338</v>
      </c>
      <c r="C2053">
        <v>3</v>
      </c>
    </row>
    <row r="2054" spans="1:3" x14ac:dyDescent="0.3">
      <c r="A2054" t="s">
        <v>20335</v>
      </c>
      <c r="B2054" t="s">
        <v>20337</v>
      </c>
      <c r="C2054">
        <v>5</v>
      </c>
    </row>
    <row r="2055" spans="1:3" x14ac:dyDescent="0.3">
      <c r="A2055" t="s">
        <v>20335</v>
      </c>
      <c r="B2055" t="s">
        <v>20337</v>
      </c>
      <c r="C2055">
        <v>4</v>
      </c>
    </row>
    <row r="2056" spans="1:3" x14ac:dyDescent="0.3">
      <c r="A2056" t="s">
        <v>20335</v>
      </c>
      <c r="B2056" t="s">
        <v>20338</v>
      </c>
      <c r="C2056">
        <v>4</v>
      </c>
    </row>
    <row r="2057" spans="1:3" x14ac:dyDescent="0.3">
      <c r="A2057" t="s">
        <v>20334</v>
      </c>
      <c r="B2057" t="s">
        <v>20337</v>
      </c>
      <c r="C2057">
        <v>3</v>
      </c>
    </row>
    <row r="2058" spans="1:3" x14ac:dyDescent="0.3">
      <c r="A2058" t="s">
        <v>20334</v>
      </c>
      <c r="B2058" t="s">
        <v>20337</v>
      </c>
      <c r="C2058">
        <v>5</v>
      </c>
    </row>
    <row r="2059" spans="1:3" x14ac:dyDescent="0.3">
      <c r="A2059" t="s">
        <v>20334</v>
      </c>
      <c r="B2059" t="s">
        <v>20337</v>
      </c>
      <c r="C2059">
        <v>5</v>
      </c>
    </row>
    <row r="2060" spans="1:3" x14ac:dyDescent="0.3">
      <c r="A2060" t="s">
        <v>20334</v>
      </c>
      <c r="B2060" t="s">
        <v>20337</v>
      </c>
      <c r="C2060">
        <v>5</v>
      </c>
    </row>
    <row r="2061" spans="1:3" x14ac:dyDescent="0.3">
      <c r="A2061" t="s">
        <v>20335</v>
      </c>
      <c r="B2061" t="s">
        <v>20337</v>
      </c>
      <c r="C2061">
        <v>4</v>
      </c>
    </row>
    <row r="2062" spans="1:3" x14ac:dyDescent="0.3">
      <c r="A2062" t="s">
        <v>20335</v>
      </c>
      <c r="B2062" t="s">
        <v>20338</v>
      </c>
      <c r="C2062">
        <v>5</v>
      </c>
    </row>
    <row r="2063" spans="1:3" x14ac:dyDescent="0.3">
      <c r="A2063" t="s">
        <v>20336</v>
      </c>
      <c r="B2063" t="s">
        <v>20338</v>
      </c>
      <c r="C2063">
        <v>3</v>
      </c>
    </row>
    <row r="2064" spans="1:3" x14ac:dyDescent="0.3">
      <c r="A2064" t="s">
        <v>20334</v>
      </c>
      <c r="B2064" t="s">
        <v>20337</v>
      </c>
      <c r="C2064">
        <v>2</v>
      </c>
    </row>
    <row r="2065" spans="1:3" x14ac:dyDescent="0.3">
      <c r="A2065" t="s">
        <v>20334</v>
      </c>
      <c r="B2065" t="s">
        <v>20337</v>
      </c>
      <c r="C2065">
        <v>2</v>
      </c>
    </row>
    <row r="2066" spans="1:3" x14ac:dyDescent="0.3">
      <c r="A2066" t="s">
        <v>20334</v>
      </c>
      <c r="B2066" t="s">
        <v>20337</v>
      </c>
      <c r="C2066">
        <v>2</v>
      </c>
    </row>
    <row r="2067" spans="1:3" x14ac:dyDescent="0.3">
      <c r="A2067" t="s">
        <v>20335</v>
      </c>
      <c r="B2067" t="s">
        <v>20337</v>
      </c>
      <c r="C2067">
        <v>3</v>
      </c>
    </row>
    <row r="2068" spans="1:3" x14ac:dyDescent="0.3">
      <c r="A2068" t="s">
        <v>20335</v>
      </c>
      <c r="B2068" t="s">
        <v>20337</v>
      </c>
      <c r="C2068">
        <v>4</v>
      </c>
    </row>
    <row r="2069" spans="1:3" x14ac:dyDescent="0.3">
      <c r="A2069" t="s">
        <v>20335</v>
      </c>
      <c r="B2069" t="s">
        <v>20337</v>
      </c>
      <c r="C2069">
        <v>4</v>
      </c>
    </row>
    <row r="2070" spans="1:3" x14ac:dyDescent="0.3">
      <c r="A2070" t="s">
        <v>20334</v>
      </c>
      <c r="B2070" t="s">
        <v>20337</v>
      </c>
      <c r="C2070">
        <v>3</v>
      </c>
    </row>
    <row r="2071" spans="1:3" x14ac:dyDescent="0.3">
      <c r="A2071" t="s">
        <v>20335</v>
      </c>
      <c r="B2071" t="s">
        <v>20338</v>
      </c>
      <c r="C2071">
        <v>4</v>
      </c>
    </row>
    <row r="2072" spans="1:3" x14ac:dyDescent="0.3">
      <c r="A2072" t="s">
        <v>20334</v>
      </c>
      <c r="B2072" t="s">
        <v>20337</v>
      </c>
      <c r="C2072">
        <v>5</v>
      </c>
    </row>
    <row r="2073" spans="1:3" x14ac:dyDescent="0.3">
      <c r="A2073" t="s">
        <v>20335</v>
      </c>
      <c r="B2073" t="s">
        <v>20337</v>
      </c>
      <c r="C2073">
        <v>4</v>
      </c>
    </row>
    <row r="2074" spans="1:3" x14ac:dyDescent="0.3">
      <c r="A2074" t="s">
        <v>20335</v>
      </c>
      <c r="B2074" t="s">
        <v>20337</v>
      </c>
      <c r="C2074">
        <v>4</v>
      </c>
    </row>
    <row r="2075" spans="1:3" x14ac:dyDescent="0.3">
      <c r="A2075" t="s">
        <v>20334</v>
      </c>
      <c r="B2075" t="s">
        <v>20337</v>
      </c>
      <c r="C2075">
        <v>4</v>
      </c>
    </row>
    <row r="2076" spans="1:3" x14ac:dyDescent="0.3">
      <c r="A2076" t="s">
        <v>20335</v>
      </c>
      <c r="B2076" t="s">
        <v>20337</v>
      </c>
      <c r="C2076">
        <v>3</v>
      </c>
    </row>
    <row r="2077" spans="1:3" x14ac:dyDescent="0.3">
      <c r="A2077" t="s">
        <v>20334</v>
      </c>
      <c r="B2077" t="s">
        <v>20337</v>
      </c>
      <c r="C2077">
        <v>5</v>
      </c>
    </row>
    <row r="2078" spans="1:3" x14ac:dyDescent="0.3">
      <c r="A2078" t="s">
        <v>20335</v>
      </c>
      <c r="B2078" t="s">
        <v>20338</v>
      </c>
      <c r="C2078">
        <v>4</v>
      </c>
    </row>
    <row r="2079" spans="1:3" x14ac:dyDescent="0.3">
      <c r="A2079" t="s">
        <v>20335</v>
      </c>
      <c r="B2079" t="s">
        <v>20337</v>
      </c>
      <c r="C2079">
        <v>3</v>
      </c>
    </row>
    <row r="2080" spans="1:3" x14ac:dyDescent="0.3">
      <c r="A2080" t="s">
        <v>20335</v>
      </c>
      <c r="B2080" t="s">
        <v>20337</v>
      </c>
      <c r="C2080">
        <v>3</v>
      </c>
    </row>
    <row r="2081" spans="1:3" x14ac:dyDescent="0.3">
      <c r="A2081" t="s">
        <v>20334</v>
      </c>
      <c r="B2081" t="s">
        <v>20337</v>
      </c>
      <c r="C2081">
        <v>1</v>
      </c>
    </row>
    <row r="2082" spans="1:3" x14ac:dyDescent="0.3">
      <c r="A2082" t="s">
        <v>20336</v>
      </c>
      <c r="B2082" t="s">
        <v>20338</v>
      </c>
      <c r="C2082">
        <v>4</v>
      </c>
    </row>
    <row r="2083" spans="1:3" x14ac:dyDescent="0.3">
      <c r="A2083" t="s">
        <v>20335</v>
      </c>
      <c r="B2083" t="s">
        <v>20337</v>
      </c>
      <c r="C2083">
        <v>3</v>
      </c>
    </row>
    <row r="2084" spans="1:3" x14ac:dyDescent="0.3">
      <c r="A2084" t="s">
        <v>20335</v>
      </c>
      <c r="B2084" t="s">
        <v>20338</v>
      </c>
      <c r="C2084">
        <v>4</v>
      </c>
    </row>
    <row r="2085" spans="1:3" x14ac:dyDescent="0.3">
      <c r="A2085" t="s">
        <v>20335</v>
      </c>
      <c r="B2085" t="s">
        <v>20337</v>
      </c>
      <c r="C2085">
        <v>3</v>
      </c>
    </row>
    <row r="2086" spans="1:3" x14ac:dyDescent="0.3">
      <c r="A2086" t="s">
        <v>20335</v>
      </c>
      <c r="B2086" t="s">
        <v>20338</v>
      </c>
      <c r="C2086">
        <v>1</v>
      </c>
    </row>
    <row r="2087" spans="1:3" x14ac:dyDescent="0.3">
      <c r="A2087" t="s">
        <v>20334</v>
      </c>
      <c r="B2087" t="s">
        <v>20337</v>
      </c>
      <c r="C2087">
        <v>4</v>
      </c>
    </row>
    <row r="2088" spans="1:3" x14ac:dyDescent="0.3">
      <c r="A2088" t="s">
        <v>20334</v>
      </c>
      <c r="B2088" t="s">
        <v>20337</v>
      </c>
      <c r="C2088">
        <v>1</v>
      </c>
    </row>
    <row r="2089" spans="1:3" x14ac:dyDescent="0.3">
      <c r="A2089" t="s">
        <v>20335</v>
      </c>
      <c r="B2089" t="s">
        <v>20338</v>
      </c>
      <c r="C2089">
        <v>4</v>
      </c>
    </row>
    <row r="2090" spans="1:3" x14ac:dyDescent="0.3">
      <c r="A2090" t="s">
        <v>20334</v>
      </c>
      <c r="B2090" t="s">
        <v>20337</v>
      </c>
      <c r="C2090">
        <v>5</v>
      </c>
    </row>
    <row r="2091" spans="1:3" x14ac:dyDescent="0.3">
      <c r="A2091" t="s">
        <v>20335</v>
      </c>
      <c r="B2091" t="s">
        <v>20338</v>
      </c>
      <c r="C2091">
        <v>4</v>
      </c>
    </row>
    <row r="2092" spans="1:3" x14ac:dyDescent="0.3">
      <c r="A2092" t="s">
        <v>20334</v>
      </c>
      <c r="B2092" t="s">
        <v>20337</v>
      </c>
      <c r="C2092">
        <v>3</v>
      </c>
    </row>
    <row r="2093" spans="1:3" x14ac:dyDescent="0.3">
      <c r="A2093" t="s">
        <v>20335</v>
      </c>
      <c r="B2093" t="s">
        <v>20337</v>
      </c>
      <c r="C2093">
        <v>3</v>
      </c>
    </row>
    <row r="2094" spans="1:3" x14ac:dyDescent="0.3">
      <c r="A2094" t="s">
        <v>20335</v>
      </c>
      <c r="B2094" t="s">
        <v>20338</v>
      </c>
      <c r="C2094">
        <v>2</v>
      </c>
    </row>
    <row r="2095" spans="1:3" x14ac:dyDescent="0.3">
      <c r="A2095" t="s">
        <v>20335</v>
      </c>
      <c r="B2095" t="s">
        <v>20337</v>
      </c>
      <c r="C2095">
        <v>1</v>
      </c>
    </row>
    <row r="2096" spans="1:3" x14ac:dyDescent="0.3">
      <c r="A2096" t="s">
        <v>20335</v>
      </c>
      <c r="B2096" t="s">
        <v>20337</v>
      </c>
      <c r="C2096">
        <v>4</v>
      </c>
    </row>
    <row r="2097" spans="1:3" x14ac:dyDescent="0.3">
      <c r="A2097" t="s">
        <v>20334</v>
      </c>
      <c r="B2097" t="s">
        <v>20337</v>
      </c>
      <c r="C2097">
        <v>5</v>
      </c>
    </row>
    <row r="2098" spans="1:3" x14ac:dyDescent="0.3">
      <c r="A2098" t="s">
        <v>20335</v>
      </c>
      <c r="B2098" t="s">
        <v>20337</v>
      </c>
      <c r="C2098">
        <v>2</v>
      </c>
    </row>
    <row r="2099" spans="1:3" x14ac:dyDescent="0.3">
      <c r="A2099" t="s">
        <v>20335</v>
      </c>
      <c r="B2099" t="s">
        <v>20338</v>
      </c>
      <c r="C2099">
        <v>2</v>
      </c>
    </row>
    <row r="2100" spans="1:3" x14ac:dyDescent="0.3">
      <c r="A2100" t="s">
        <v>20335</v>
      </c>
      <c r="B2100" t="s">
        <v>20338</v>
      </c>
      <c r="C2100">
        <v>2</v>
      </c>
    </row>
    <row r="2101" spans="1:3" x14ac:dyDescent="0.3">
      <c r="A2101" t="s">
        <v>20335</v>
      </c>
      <c r="B2101" t="s">
        <v>20338</v>
      </c>
      <c r="C2101">
        <v>5</v>
      </c>
    </row>
    <row r="2102" spans="1:3" x14ac:dyDescent="0.3">
      <c r="A2102" t="s">
        <v>20335</v>
      </c>
      <c r="B2102" t="s">
        <v>20337</v>
      </c>
      <c r="C2102">
        <v>1</v>
      </c>
    </row>
    <row r="2103" spans="1:3" x14ac:dyDescent="0.3">
      <c r="A2103" t="s">
        <v>20334</v>
      </c>
      <c r="B2103" t="s">
        <v>20337</v>
      </c>
      <c r="C2103">
        <v>4</v>
      </c>
    </row>
    <row r="2104" spans="1:3" x14ac:dyDescent="0.3">
      <c r="A2104" t="s">
        <v>20334</v>
      </c>
      <c r="B2104" t="s">
        <v>20337</v>
      </c>
      <c r="C2104">
        <v>2</v>
      </c>
    </row>
    <row r="2105" spans="1:3" x14ac:dyDescent="0.3">
      <c r="A2105" t="s">
        <v>20335</v>
      </c>
      <c r="B2105" t="s">
        <v>20337</v>
      </c>
      <c r="C2105">
        <v>3</v>
      </c>
    </row>
    <row r="2106" spans="1:3" x14ac:dyDescent="0.3">
      <c r="A2106" t="s">
        <v>20334</v>
      </c>
      <c r="B2106" t="s">
        <v>20337</v>
      </c>
      <c r="C2106">
        <v>4</v>
      </c>
    </row>
    <row r="2107" spans="1:3" x14ac:dyDescent="0.3">
      <c r="A2107" t="s">
        <v>20335</v>
      </c>
      <c r="B2107" t="s">
        <v>20338</v>
      </c>
      <c r="C2107">
        <v>4</v>
      </c>
    </row>
    <row r="2108" spans="1:3" x14ac:dyDescent="0.3">
      <c r="A2108" t="s">
        <v>20334</v>
      </c>
      <c r="B2108" t="s">
        <v>20337</v>
      </c>
      <c r="C2108">
        <v>5</v>
      </c>
    </row>
    <row r="2109" spans="1:3" x14ac:dyDescent="0.3">
      <c r="A2109" t="s">
        <v>20334</v>
      </c>
      <c r="B2109" t="s">
        <v>20337</v>
      </c>
      <c r="C2109">
        <v>2</v>
      </c>
    </row>
    <row r="2110" spans="1:3" x14ac:dyDescent="0.3">
      <c r="A2110" t="s">
        <v>20335</v>
      </c>
      <c r="B2110" t="s">
        <v>20338</v>
      </c>
      <c r="C2110">
        <v>5</v>
      </c>
    </row>
    <row r="2111" spans="1:3" x14ac:dyDescent="0.3">
      <c r="A2111" t="s">
        <v>20335</v>
      </c>
      <c r="B2111" t="s">
        <v>20337</v>
      </c>
      <c r="C2111">
        <v>3</v>
      </c>
    </row>
    <row r="2112" spans="1:3" x14ac:dyDescent="0.3">
      <c r="A2112" t="s">
        <v>20334</v>
      </c>
      <c r="B2112" t="s">
        <v>20337</v>
      </c>
      <c r="C2112">
        <v>4</v>
      </c>
    </row>
    <row r="2113" spans="1:3" x14ac:dyDescent="0.3">
      <c r="A2113" t="s">
        <v>20334</v>
      </c>
      <c r="B2113" t="s">
        <v>20337</v>
      </c>
      <c r="C2113">
        <v>3</v>
      </c>
    </row>
    <row r="2114" spans="1:3" x14ac:dyDescent="0.3">
      <c r="A2114" t="s">
        <v>20334</v>
      </c>
      <c r="B2114" t="s">
        <v>20337</v>
      </c>
      <c r="C2114">
        <v>4</v>
      </c>
    </row>
    <row r="2115" spans="1:3" x14ac:dyDescent="0.3">
      <c r="A2115" t="s">
        <v>20335</v>
      </c>
      <c r="B2115" t="s">
        <v>20337</v>
      </c>
      <c r="C2115">
        <v>1</v>
      </c>
    </row>
    <row r="2116" spans="1:3" x14ac:dyDescent="0.3">
      <c r="A2116" t="s">
        <v>20335</v>
      </c>
      <c r="B2116" t="s">
        <v>20337</v>
      </c>
      <c r="C2116">
        <v>2</v>
      </c>
    </row>
    <row r="2117" spans="1:3" x14ac:dyDescent="0.3">
      <c r="A2117" t="s">
        <v>20335</v>
      </c>
      <c r="B2117" t="s">
        <v>20337</v>
      </c>
      <c r="C2117">
        <v>4</v>
      </c>
    </row>
    <row r="2118" spans="1:3" x14ac:dyDescent="0.3">
      <c r="A2118" t="s">
        <v>20335</v>
      </c>
      <c r="B2118" t="s">
        <v>20337</v>
      </c>
      <c r="C2118">
        <v>3</v>
      </c>
    </row>
    <row r="2119" spans="1:3" x14ac:dyDescent="0.3">
      <c r="A2119" t="s">
        <v>20334</v>
      </c>
      <c r="B2119" t="s">
        <v>20337</v>
      </c>
      <c r="C2119">
        <v>5</v>
      </c>
    </row>
    <row r="2120" spans="1:3" x14ac:dyDescent="0.3">
      <c r="A2120" t="s">
        <v>20334</v>
      </c>
      <c r="B2120" t="s">
        <v>20337</v>
      </c>
      <c r="C2120">
        <v>5</v>
      </c>
    </row>
    <row r="2121" spans="1:3" x14ac:dyDescent="0.3">
      <c r="A2121" t="s">
        <v>20335</v>
      </c>
      <c r="B2121" t="s">
        <v>20337</v>
      </c>
      <c r="C2121">
        <v>4</v>
      </c>
    </row>
    <row r="2122" spans="1:3" x14ac:dyDescent="0.3">
      <c r="A2122" t="s">
        <v>20334</v>
      </c>
      <c r="B2122" t="s">
        <v>20337</v>
      </c>
      <c r="C2122">
        <v>4</v>
      </c>
    </row>
    <row r="2123" spans="1:3" x14ac:dyDescent="0.3">
      <c r="A2123" t="s">
        <v>20334</v>
      </c>
      <c r="B2123" t="s">
        <v>20337</v>
      </c>
      <c r="C2123">
        <v>2</v>
      </c>
    </row>
    <row r="2124" spans="1:3" x14ac:dyDescent="0.3">
      <c r="A2124" t="s">
        <v>20334</v>
      </c>
      <c r="B2124" t="s">
        <v>20337</v>
      </c>
      <c r="C2124">
        <v>4</v>
      </c>
    </row>
    <row r="2125" spans="1:3" x14ac:dyDescent="0.3">
      <c r="A2125" t="s">
        <v>20335</v>
      </c>
      <c r="B2125" t="s">
        <v>20337</v>
      </c>
      <c r="C2125">
        <v>2</v>
      </c>
    </row>
    <row r="2126" spans="1:3" x14ac:dyDescent="0.3">
      <c r="A2126" t="s">
        <v>20334</v>
      </c>
      <c r="B2126" t="s">
        <v>20337</v>
      </c>
      <c r="C2126">
        <v>3</v>
      </c>
    </row>
    <row r="2127" spans="1:3" x14ac:dyDescent="0.3">
      <c r="A2127" t="s">
        <v>20334</v>
      </c>
      <c r="B2127" t="s">
        <v>20337</v>
      </c>
      <c r="C2127">
        <v>2</v>
      </c>
    </row>
    <row r="2128" spans="1:3" x14ac:dyDescent="0.3">
      <c r="A2128" t="s">
        <v>20334</v>
      </c>
      <c r="B2128" t="s">
        <v>20337</v>
      </c>
      <c r="C2128">
        <v>2</v>
      </c>
    </row>
    <row r="2129" spans="1:3" x14ac:dyDescent="0.3">
      <c r="A2129" t="s">
        <v>20335</v>
      </c>
      <c r="B2129" t="s">
        <v>20338</v>
      </c>
      <c r="C2129">
        <v>3</v>
      </c>
    </row>
    <row r="2130" spans="1:3" x14ac:dyDescent="0.3">
      <c r="A2130" t="s">
        <v>20334</v>
      </c>
      <c r="B2130" t="s">
        <v>20337</v>
      </c>
      <c r="C2130">
        <v>3</v>
      </c>
    </row>
    <row r="2131" spans="1:3" x14ac:dyDescent="0.3">
      <c r="A2131" t="s">
        <v>20335</v>
      </c>
      <c r="B2131" t="s">
        <v>20337</v>
      </c>
      <c r="C2131">
        <v>5</v>
      </c>
    </row>
    <row r="2132" spans="1:3" x14ac:dyDescent="0.3">
      <c r="A2132" t="s">
        <v>20334</v>
      </c>
      <c r="B2132" t="s">
        <v>20337</v>
      </c>
      <c r="C2132">
        <v>3</v>
      </c>
    </row>
    <row r="2133" spans="1:3" x14ac:dyDescent="0.3">
      <c r="A2133" t="s">
        <v>20335</v>
      </c>
      <c r="B2133" t="s">
        <v>20338</v>
      </c>
      <c r="C2133">
        <v>4</v>
      </c>
    </row>
    <row r="2134" spans="1:3" x14ac:dyDescent="0.3">
      <c r="A2134" t="s">
        <v>20334</v>
      </c>
      <c r="B2134" t="s">
        <v>20337</v>
      </c>
      <c r="C2134">
        <v>5</v>
      </c>
    </row>
    <row r="2135" spans="1:3" x14ac:dyDescent="0.3">
      <c r="A2135" t="s">
        <v>20335</v>
      </c>
      <c r="B2135" t="s">
        <v>20337</v>
      </c>
      <c r="C2135">
        <v>4</v>
      </c>
    </row>
    <row r="2136" spans="1:3" x14ac:dyDescent="0.3">
      <c r="A2136" t="s">
        <v>20334</v>
      </c>
      <c r="B2136" t="s">
        <v>20337</v>
      </c>
      <c r="C2136">
        <v>4</v>
      </c>
    </row>
    <row r="2137" spans="1:3" x14ac:dyDescent="0.3">
      <c r="A2137" t="s">
        <v>20334</v>
      </c>
      <c r="B2137" t="s">
        <v>20337</v>
      </c>
      <c r="C2137">
        <v>5</v>
      </c>
    </row>
    <row r="2138" spans="1:3" x14ac:dyDescent="0.3">
      <c r="A2138" t="s">
        <v>20335</v>
      </c>
      <c r="B2138" t="s">
        <v>20338</v>
      </c>
      <c r="C2138">
        <v>5</v>
      </c>
    </row>
    <row r="2139" spans="1:3" x14ac:dyDescent="0.3">
      <c r="A2139" t="s">
        <v>20335</v>
      </c>
      <c r="B2139" t="s">
        <v>20337</v>
      </c>
      <c r="C2139">
        <v>5</v>
      </c>
    </row>
    <row r="2140" spans="1:3" x14ac:dyDescent="0.3">
      <c r="A2140" t="s">
        <v>20335</v>
      </c>
      <c r="B2140" t="s">
        <v>20337</v>
      </c>
      <c r="C2140">
        <v>4</v>
      </c>
    </row>
    <row r="2141" spans="1:3" x14ac:dyDescent="0.3">
      <c r="A2141" t="s">
        <v>20335</v>
      </c>
      <c r="B2141" t="s">
        <v>20338</v>
      </c>
      <c r="C2141">
        <v>2</v>
      </c>
    </row>
    <row r="2142" spans="1:3" x14ac:dyDescent="0.3">
      <c r="A2142" t="s">
        <v>20335</v>
      </c>
      <c r="B2142" t="s">
        <v>20338</v>
      </c>
      <c r="C2142">
        <v>4</v>
      </c>
    </row>
    <row r="2143" spans="1:3" x14ac:dyDescent="0.3">
      <c r="A2143" t="s">
        <v>20335</v>
      </c>
      <c r="B2143" t="s">
        <v>20338</v>
      </c>
      <c r="C2143">
        <v>4</v>
      </c>
    </row>
    <row r="2144" spans="1:3" x14ac:dyDescent="0.3">
      <c r="A2144" t="s">
        <v>20336</v>
      </c>
      <c r="B2144" t="s">
        <v>20338</v>
      </c>
      <c r="C2144">
        <v>2</v>
      </c>
    </row>
    <row r="2145" spans="1:3" x14ac:dyDescent="0.3">
      <c r="A2145" t="s">
        <v>20335</v>
      </c>
      <c r="B2145" t="s">
        <v>20338</v>
      </c>
      <c r="C2145">
        <v>1</v>
      </c>
    </row>
    <row r="2146" spans="1:3" x14ac:dyDescent="0.3">
      <c r="A2146" t="s">
        <v>20336</v>
      </c>
      <c r="B2146" t="s">
        <v>20338</v>
      </c>
      <c r="C2146">
        <v>1</v>
      </c>
    </row>
    <row r="2147" spans="1:3" x14ac:dyDescent="0.3">
      <c r="A2147" t="s">
        <v>20336</v>
      </c>
      <c r="B2147" t="s">
        <v>20338</v>
      </c>
      <c r="C2147">
        <v>2</v>
      </c>
    </row>
    <row r="2148" spans="1:3" x14ac:dyDescent="0.3">
      <c r="A2148" t="s">
        <v>20336</v>
      </c>
      <c r="B2148" t="s">
        <v>20338</v>
      </c>
      <c r="C2148">
        <v>2</v>
      </c>
    </row>
    <row r="2149" spans="1:3" x14ac:dyDescent="0.3">
      <c r="A2149" t="s">
        <v>20335</v>
      </c>
      <c r="B2149" t="s">
        <v>20337</v>
      </c>
      <c r="C2149">
        <v>4</v>
      </c>
    </row>
    <row r="2150" spans="1:3" x14ac:dyDescent="0.3">
      <c r="A2150" t="s">
        <v>20335</v>
      </c>
      <c r="B2150" t="s">
        <v>20337</v>
      </c>
      <c r="C2150">
        <v>3</v>
      </c>
    </row>
    <row r="2151" spans="1:3" x14ac:dyDescent="0.3">
      <c r="A2151" t="s">
        <v>20335</v>
      </c>
      <c r="B2151" t="s">
        <v>20337</v>
      </c>
      <c r="C2151">
        <v>4</v>
      </c>
    </row>
    <row r="2152" spans="1:3" x14ac:dyDescent="0.3">
      <c r="A2152" t="s">
        <v>20334</v>
      </c>
      <c r="B2152" t="s">
        <v>20337</v>
      </c>
      <c r="C2152">
        <v>3</v>
      </c>
    </row>
    <row r="2153" spans="1:3" x14ac:dyDescent="0.3">
      <c r="A2153" t="s">
        <v>20335</v>
      </c>
      <c r="B2153" t="s">
        <v>20337</v>
      </c>
      <c r="C2153">
        <v>5</v>
      </c>
    </row>
    <row r="2154" spans="1:3" x14ac:dyDescent="0.3">
      <c r="A2154" t="s">
        <v>20334</v>
      </c>
      <c r="B2154" t="s">
        <v>20337</v>
      </c>
      <c r="C2154">
        <v>3</v>
      </c>
    </row>
    <row r="2155" spans="1:3" x14ac:dyDescent="0.3">
      <c r="A2155" t="s">
        <v>20335</v>
      </c>
      <c r="B2155" t="s">
        <v>20337</v>
      </c>
      <c r="C2155">
        <v>3</v>
      </c>
    </row>
    <row r="2156" spans="1:3" x14ac:dyDescent="0.3">
      <c r="A2156" t="s">
        <v>20335</v>
      </c>
      <c r="B2156" t="s">
        <v>20337</v>
      </c>
      <c r="C2156">
        <v>3</v>
      </c>
    </row>
    <row r="2157" spans="1:3" x14ac:dyDescent="0.3">
      <c r="A2157" t="s">
        <v>20334</v>
      </c>
      <c r="B2157" t="s">
        <v>20337</v>
      </c>
      <c r="C2157">
        <v>5</v>
      </c>
    </row>
    <row r="2158" spans="1:3" x14ac:dyDescent="0.3">
      <c r="A2158" t="s">
        <v>20335</v>
      </c>
      <c r="B2158" t="s">
        <v>20337</v>
      </c>
      <c r="C2158">
        <v>5</v>
      </c>
    </row>
    <row r="2159" spans="1:3" x14ac:dyDescent="0.3">
      <c r="A2159" t="s">
        <v>20335</v>
      </c>
      <c r="B2159" t="s">
        <v>20338</v>
      </c>
      <c r="C2159">
        <v>1</v>
      </c>
    </row>
    <row r="2160" spans="1:3" x14ac:dyDescent="0.3">
      <c r="A2160" t="s">
        <v>20335</v>
      </c>
      <c r="B2160" t="s">
        <v>20337</v>
      </c>
      <c r="C2160">
        <v>2</v>
      </c>
    </row>
    <row r="2161" spans="1:3" x14ac:dyDescent="0.3">
      <c r="A2161" t="s">
        <v>20334</v>
      </c>
      <c r="B2161" t="s">
        <v>20337</v>
      </c>
      <c r="C2161">
        <v>2</v>
      </c>
    </row>
    <row r="2162" spans="1:3" x14ac:dyDescent="0.3">
      <c r="A2162" t="s">
        <v>20335</v>
      </c>
      <c r="B2162" t="s">
        <v>20338</v>
      </c>
      <c r="C2162">
        <v>3</v>
      </c>
    </row>
    <row r="2163" spans="1:3" x14ac:dyDescent="0.3">
      <c r="A2163" t="s">
        <v>20334</v>
      </c>
      <c r="B2163" t="s">
        <v>20337</v>
      </c>
      <c r="C2163">
        <v>2</v>
      </c>
    </row>
    <row r="2164" spans="1:3" x14ac:dyDescent="0.3">
      <c r="A2164" t="s">
        <v>20335</v>
      </c>
      <c r="B2164" t="s">
        <v>20337</v>
      </c>
      <c r="C2164">
        <v>3</v>
      </c>
    </row>
    <row r="2165" spans="1:3" x14ac:dyDescent="0.3">
      <c r="A2165" t="s">
        <v>20335</v>
      </c>
      <c r="B2165" t="s">
        <v>20338</v>
      </c>
      <c r="C2165">
        <v>3</v>
      </c>
    </row>
    <row r="2166" spans="1:3" x14ac:dyDescent="0.3">
      <c r="A2166" t="s">
        <v>20335</v>
      </c>
      <c r="B2166" t="s">
        <v>20338</v>
      </c>
      <c r="C2166">
        <v>3</v>
      </c>
    </row>
    <row r="2167" spans="1:3" x14ac:dyDescent="0.3">
      <c r="A2167" t="s">
        <v>20335</v>
      </c>
      <c r="B2167" t="s">
        <v>20337</v>
      </c>
      <c r="C2167">
        <v>3</v>
      </c>
    </row>
    <row r="2168" spans="1:3" x14ac:dyDescent="0.3">
      <c r="A2168" t="s">
        <v>20335</v>
      </c>
      <c r="B2168" t="s">
        <v>20338</v>
      </c>
      <c r="C2168">
        <v>2</v>
      </c>
    </row>
    <row r="2169" spans="1:3" x14ac:dyDescent="0.3">
      <c r="A2169" t="s">
        <v>20334</v>
      </c>
      <c r="B2169" t="s">
        <v>20337</v>
      </c>
      <c r="C2169">
        <v>3</v>
      </c>
    </row>
    <row r="2170" spans="1:3" x14ac:dyDescent="0.3">
      <c r="A2170" t="s">
        <v>20335</v>
      </c>
      <c r="B2170" t="s">
        <v>20337</v>
      </c>
      <c r="C2170">
        <v>4</v>
      </c>
    </row>
    <row r="2171" spans="1:3" x14ac:dyDescent="0.3">
      <c r="A2171" t="s">
        <v>20334</v>
      </c>
      <c r="B2171" t="s">
        <v>20337</v>
      </c>
      <c r="C2171">
        <v>3</v>
      </c>
    </row>
    <row r="2172" spans="1:3" x14ac:dyDescent="0.3">
      <c r="A2172" t="s">
        <v>20335</v>
      </c>
      <c r="B2172" t="s">
        <v>20338</v>
      </c>
      <c r="C2172">
        <v>3</v>
      </c>
    </row>
    <row r="2173" spans="1:3" x14ac:dyDescent="0.3">
      <c r="A2173" t="s">
        <v>20335</v>
      </c>
      <c r="B2173" t="s">
        <v>20338</v>
      </c>
      <c r="C2173">
        <v>4</v>
      </c>
    </row>
    <row r="2174" spans="1:3" x14ac:dyDescent="0.3">
      <c r="A2174" t="s">
        <v>20335</v>
      </c>
      <c r="B2174" t="s">
        <v>20337</v>
      </c>
      <c r="C2174">
        <v>3</v>
      </c>
    </row>
    <row r="2175" spans="1:3" x14ac:dyDescent="0.3">
      <c r="A2175" t="s">
        <v>20335</v>
      </c>
      <c r="B2175" t="s">
        <v>20338</v>
      </c>
      <c r="C2175">
        <v>3</v>
      </c>
    </row>
    <row r="2176" spans="1:3" x14ac:dyDescent="0.3">
      <c r="A2176" t="s">
        <v>20335</v>
      </c>
      <c r="B2176" t="s">
        <v>20338</v>
      </c>
      <c r="C2176">
        <v>3</v>
      </c>
    </row>
    <row r="2177" spans="1:3" x14ac:dyDescent="0.3">
      <c r="A2177" t="s">
        <v>20335</v>
      </c>
      <c r="B2177" t="s">
        <v>20337</v>
      </c>
      <c r="C2177">
        <v>3</v>
      </c>
    </row>
    <row r="2178" spans="1:3" x14ac:dyDescent="0.3">
      <c r="A2178" t="s">
        <v>20334</v>
      </c>
      <c r="B2178" t="s">
        <v>20337</v>
      </c>
      <c r="C2178">
        <v>3</v>
      </c>
    </row>
    <row r="2179" spans="1:3" x14ac:dyDescent="0.3">
      <c r="A2179" t="s">
        <v>20334</v>
      </c>
      <c r="B2179" t="s">
        <v>20337</v>
      </c>
      <c r="C2179">
        <v>2</v>
      </c>
    </row>
    <row r="2180" spans="1:3" x14ac:dyDescent="0.3">
      <c r="A2180" t="s">
        <v>20335</v>
      </c>
      <c r="B2180" t="s">
        <v>20338</v>
      </c>
      <c r="C2180">
        <v>4</v>
      </c>
    </row>
    <row r="2181" spans="1:3" x14ac:dyDescent="0.3">
      <c r="A2181" t="s">
        <v>20335</v>
      </c>
      <c r="B2181" t="s">
        <v>20338</v>
      </c>
      <c r="C2181">
        <v>2</v>
      </c>
    </row>
    <row r="2182" spans="1:3" x14ac:dyDescent="0.3">
      <c r="A2182" t="s">
        <v>20335</v>
      </c>
      <c r="B2182" t="s">
        <v>20337</v>
      </c>
      <c r="C2182">
        <v>5</v>
      </c>
    </row>
    <row r="2183" spans="1:3" x14ac:dyDescent="0.3">
      <c r="A2183" t="s">
        <v>20334</v>
      </c>
      <c r="B2183" t="s">
        <v>20337</v>
      </c>
      <c r="C2183">
        <v>4</v>
      </c>
    </row>
    <row r="2184" spans="1:3" x14ac:dyDescent="0.3">
      <c r="A2184" t="s">
        <v>20335</v>
      </c>
      <c r="B2184" t="s">
        <v>20337</v>
      </c>
      <c r="C2184">
        <v>2</v>
      </c>
    </row>
    <row r="2185" spans="1:3" x14ac:dyDescent="0.3">
      <c r="A2185" t="s">
        <v>20334</v>
      </c>
      <c r="B2185" t="s">
        <v>20337</v>
      </c>
      <c r="C2185">
        <v>2</v>
      </c>
    </row>
    <row r="2186" spans="1:3" x14ac:dyDescent="0.3">
      <c r="A2186" t="s">
        <v>20334</v>
      </c>
      <c r="B2186" t="s">
        <v>20337</v>
      </c>
      <c r="C2186">
        <v>3</v>
      </c>
    </row>
    <row r="2187" spans="1:3" x14ac:dyDescent="0.3">
      <c r="A2187" t="s">
        <v>20334</v>
      </c>
      <c r="B2187" t="s">
        <v>20337</v>
      </c>
      <c r="C2187">
        <v>3</v>
      </c>
    </row>
    <row r="2188" spans="1:3" x14ac:dyDescent="0.3">
      <c r="A2188" t="s">
        <v>20334</v>
      </c>
      <c r="B2188" t="s">
        <v>20337</v>
      </c>
      <c r="C2188">
        <v>3</v>
      </c>
    </row>
    <row r="2189" spans="1:3" x14ac:dyDescent="0.3">
      <c r="A2189" t="s">
        <v>20334</v>
      </c>
      <c r="B2189" t="s">
        <v>20338</v>
      </c>
      <c r="C2189">
        <v>4</v>
      </c>
    </row>
    <row r="2190" spans="1:3" x14ac:dyDescent="0.3">
      <c r="A2190" t="s">
        <v>20335</v>
      </c>
      <c r="B2190" t="s">
        <v>20337</v>
      </c>
      <c r="C2190">
        <v>2</v>
      </c>
    </row>
    <row r="2191" spans="1:3" x14ac:dyDescent="0.3">
      <c r="A2191" t="s">
        <v>20335</v>
      </c>
      <c r="B2191" t="s">
        <v>20337</v>
      </c>
      <c r="C2191">
        <v>3</v>
      </c>
    </row>
    <row r="2192" spans="1:3" x14ac:dyDescent="0.3">
      <c r="A2192" t="s">
        <v>20335</v>
      </c>
      <c r="B2192" t="s">
        <v>20337</v>
      </c>
      <c r="C2192">
        <v>4</v>
      </c>
    </row>
    <row r="2193" spans="1:3" x14ac:dyDescent="0.3">
      <c r="A2193" t="s">
        <v>20334</v>
      </c>
      <c r="B2193" t="s">
        <v>20337</v>
      </c>
      <c r="C2193">
        <v>4</v>
      </c>
    </row>
    <row r="2194" spans="1:3" x14ac:dyDescent="0.3">
      <c r="A2194" t="s">
        <v>20335</v>
      </c>
      <c r="B2194" t="s">
        <v>20338</v>
      </c>
      <c r="C2194">
        <v>5</v>
      </c>
    </row>
    <row r="2195" spans="1:3" x14ac:dyDescent="0.3">
      <c r="A2195" t="s">
        <v>20334</v>
      </c>
      <c r="B2195" t="s">
        <v>20337</v>
      </c>
      <c r="C2195">
        <v>3</v>
      </c>
    </row>
    <row r="2196" spans="1:3" x14ac:dyDescent="0.3">
      <c r="A2196" t="s">
        <v>20335</v>
      </c>
      <c r="B2196" t="s">
        <v>20337</v>
      </c>
      <c r="C2196">
        <v>3</v>
      </c>
    </row>
    <row r="2197" spans="1:3" x14ac:dyDescent="0.3">
      <c r="A2197" t="s">
        <v>20335</v>
      </c>
      <c r="B2197" t="s">
        <v>20338</v>
      </c>
      <c r="C2197">
        <v>2</v>
      </c>
    </row>
    <row r="2198" spans="1:3" x14ac:dyDescent="0.3">
      <c r="A2198" t="s">
        <v>20336</v>
      </c>
      <c r="B2198" t="s">
        <v>20338</v>
      </c>
      <c r="C2198">
        <v>5</v>
      </c>
    </row>
    <row r="2199" spans="1:3" x14ac:dyDescent="0.3">
      <c r="A2199" t="s">
        <v>20335</v>
      </c>
      <c r="B2199" t="s">
        <v>20337</v>
      </c>
      <c r="C2199">
        <v>4</v>
      </c>
    </row>
    <row r="2200" spans="1:3" x14ac:dyDescent="0.3">
      <c r="A2200" t="s">
        <v>20335</v>
      </c>
      <c r="B2200" t="s">
        <v>20338</v>
      </c>
      <c r="C2200">
        <v>5</v>
      </c>
    </row>
    <row r="2201" spans="1:3" x14ac:dyDescent="0.3">
      <c r="A2201" t="s">
        <v>20335</v>
      </c>
      <c r="B2201" t="s">
        <v>20337</v>
      </c>
      <c r="C2201">
        <v>3</v>
      </c>
    </row>
    <row r="2202" spans="1:3" x14ac:dyDescent="0.3">
      <c r="A2202" t="s">
        <v>20335</v>
      </c>
      <c r="B2202" t="s">
        <v>20337</v>
      </c>
      <c r="C2202">
        <v>5</v>
      </c>
    </row>
    <row r="2203" spans="1:3" x14ac:dyDescent="0.3">
      <c r="A2203" t="s">
        <v>20335</v>
      </c>
      <c r="B2203" t="s">
        <v>20338</v>
      </c>
      <c r="C2203">
        <v>4</v>
      </c>
    </row>
    <row r="2204" spans="1:3" x14ac:dyDescent="0.3">
      <c r="A2204" t="s">
        <v>20335</v>
      </c>
      <c r="B2204" t="s">
        <v>20338</v>
      </c>
      <c r="C2204">
        <v>4</v>
      </c>
    </row>
    <row r="2205" spans="1:3" x14ac:dyDescent="0.3">
      <c r="A2205" t="s">
        <v>20335</v>
      </c>
      <c r="B2205" t="s">
        <v>20338</v>
      </c>
      <c r="C2205">
        <v>4</v>
      </c>
    </row>
    <row r="2206" spans="1:3" x14ac:dyDescent="0.3">
      <c r="A2206" t="s">
        <v>20335</v>
      </c>
      <c r="B2206" t="s">
        <v>20338</v>
      </c>
      <c r="C2206">
        <v>4</v>
      </c>
    </row>
    <row r="2207" spans="1:3" x14ac:dyDescent="0.3">
      <c r="A2207" t="s">
        <v>20335</v>
      </c>
      <c r="B2207" t="s">
        <v>20338</v>
      </c>
      <c r="C2207">
        <v>4</v>
      </c>
    </row>
    <row r="2208" spans="1:3" x14ac:dyDescent="0.3">
      <c r="A2208" t="s">
        <v>20335</v>
      </c>
      <c r="B2208" t="s">
        <v>20338</v>
      </c>
      <c r="C2208">
        <v>5</v>
      </c>
    </row>
    <row r="2209" spans="1:3" x14ac:dyDescent="0.3">
      <c r="A2209" t="s">
        <v>20335</v>
      </c>
      <c r="B2209" t="s">
        <v>20338</v>
      </c>
      <c r="C2209">
        <v>3</v>
      </c>
    </row>
    <row r="2210" spans="1:3" x14ac:dyDescent="0.3">
      <c r="A2210" t="s">
        <v>20335</v>
      </c>
      <c r="B2210" t="s">
        <v>20338</v>
      </c>
      <c r="C2210">
        <v>5</v>
      </c>
    </row>
    <row r="2211" spans="1:3" x14ac:dyDescent="0.3">
      <c r="A2211" t="s">
        <v>20335</v>
      </c>
      <c r="B2211" t="s">
        <v>20337</v>
      </c>
      <c r="C2211">
        <v>5</v>
      </c>
    </row>
    <row r="2212" spans="1:3" x14ac:dyDescent="0.3">
      <c r="A2212" t="s">
        <v>20335</v>
      </c>
      <c r="B2212" t="s">
        <v>20338</v>
      </c>
      <c r="C2212">
        <v>4</v>
      </c>
    </row>
    <row r="2213" spans="1:3" x14ac:dyDescent="0.3">
      <c r="A2213" t="s">
        <v>20335</v>
      </c>
      <c r="B2213" t="s">
        <v>20337</v>
      </c>
      <c r="C2213">
        <v>4</v>
      </c>
    </row>
    <row r="2214" spans="1:3" x14ac:dyDescent="0.3">
      <c r="A2214" t="s">
        <v>20334</v>
      </c>
      <c r="B2214" t="s">
        <v>20337</v>
      </c>
      <c r="C2214">
        <v>4</v>
      </c>
    </row>
    <row r="2215" spans="1:3" x14ac:dyDescent="0.3">
      <c r="A2215" t="s">
        <v>20336</v>
      </c>
      <c r="B2215" t="s">
        <v>20338</v>
      </c>
      <c r="C2215">
        <v>3</v>
      </c>
    </row>
    <row r="2216" spans="1:3" x14ac:dyDescent="0.3">
      <c r="A2216" t="s">
        <v>20335</v>
      </c>
      <c r="B2216" t="s">
        <v>20338</v>
      </c>
      <c r="C2216">
        <v>5</v>
      </c>
    </row>
    <row r="2217" spans="1:3" x14ac:dyDescent="0.3">
      <c r="A2217" t="s">
        <v>20335</v>
      </c>
      <c r="B2217" t="s">
        <v>20338</v>
      </c>
      <c r="C2217">
        <v>5</v>
      </c>
    </row>
    <row r="2218" spans="1:3" x14ac:dyDescent="0.3">
      <c r="A2218" t="s">
        <v>20334</v>
      </c>
      <c r="B2218" t="s">
        <v>20337</v>
      </c>
      <c r="C2218">
        <v>3</v>
      </c>
    </row>
    <row r="2219" spans="1:3" x14ac:dyDescent="0.3">
      <c r="A2219" t="s">
        <v>20335</v>
      </c>
      <c r="B2219" t="s">
        <v>20338</v>
      </c>
      <c r="C2219">
        <v>5</v>
      </c>
    </row>
    <row r="2220" spans="1:3" x14ac:dyDescent="0.3">
      <c r="A2220" t="s">
        <v>20335</v>
      </c>
      <c r="B2220" t="s">
        <v>20338</v>
      </c>
      <c r="C2220">
        <v>4</v>
      </c>
    </row>
    <row r="2221" spans="1:3" x14ac:dyDescent="0.3">
      <c r="A2221" t="s">
        <v>20334</v>
      </c>
      <c r="B2221" t="s">
        <v>20337</v>
      </c>
      <c r="C2221">
        <v>3</v>
      </c>
    </row>
    <row r="2222" spans="1:3" x14ac:dyDescent="0.3">
      <c r="A2222" t="s">
        <v>20335</v>
      </c>
      <c r="B2222" t="s">
        <v>20337</v>
      </c>
      <c r="C2222">
        <v>1</v>
      </c>
    </row>
    <row r="2223" spans="1:3" x14ac:dyDescent="0.3">
      <c r="A2223" t="s">
        <v>20335</v>
      </c>
      <c r="B2223" t="s">
        <v>20337</v>
      </c>
      <c r="C2223">
        <v>1</v>
      </c>
    </row>
    <row r="2224" spans="1:3" x14ac:dyDescent="0.3">
      <c r="A2224" t="s">
        <v>20335</v>
      </c>
      <c r="B2224" t="s">
        <v>20337</v>
      </c>
      <c r="C2224">
        <v>4</v>
      </c>
    </row>
    <row r="2225" spans="1:3" x14ac:dyDescent="0.3">
      <c r="A2225" t="s">
        <v>20334</v>
      </c>
      <c r="B2225" t="s">
        <v>20337</v>
      </c>
      <c r="C2225">
        <v>4</v>
      </c>
    </row>
    <row r="2226" spans="1:3" x14ac:dyDescent="0.3">
      <c r="A2226" t="s">
        <v>20335</v>
      </c>
      <c r="B2226" t="s">
        <v>20337</v>
      </c>
      <c r="C2226">
        <v>1</v>
      </c>
    </row>
    <row r="2227" spans="1:3" x14ac:dyDescent="0.3">
      <c r="A2227" t="s">
        <v>20334</v>
      </c>
      <c r="B2227" t="s">
        <v>20337</v>
      </c>
      <c r="C2227">
        <v>3</v>
      </c>
    </row>
    <row r="2228" spans="1:3" x14ac:dyDescent="0.3">
      <c r="A2228" t="s">
        <v>20335</v>
      </c>
      <c r="B2228" t="s">
        <v>20338</v>
      </c>
      <c r="C2228">
        <v>4</v>
      </c>
    </row>
    <row r="2229" spans="1:3" x14ac:dyDescent="0.3">
      <c r="A2229" t="s">
        <v>20335</v>
      </c>
      <c r="B2229" t="s">
        <v>20337</v>
      </c>
      <c r="C2229">
        <v>3</v>
      </c>
    </row>
    <row r="2230" spans="1:3" x14ac:dyDescent="0.3">
      <c r="A2230" t="s">
        <v>20335</v>
      </c>
      <c r="B2230" t="s">
        <v>20338</v>
      </c>
      <c r="C2230">
        <v>2</v>
      </c>
    </row>
    <row r="2231" spans="1:3" x14ac:dyDescent="0.3">
      <c r="A2231" t="s">
        <v>20335</v>
      </c>
      <c r="B2231" t="s">
        <v>20338</v>
      </c>
      <c r="C2231">
        <v>2</v>
      </c>
    </row>
    <row r="2232" spans="1:3" x14ac:dyDescent="0.3">
      <c r="A2232" t="s">
        <v>20335</v>
      </c>
      <c r="B2232" t="s">
        <v>20337</v>
      </c>
      <c r="C2232">
        <v>4</v>
      </c>
    </row>
    <row r="2233" spans="1:3" x14ac:dyDescent="0.3">
      <c r="A2233" t="s">
        <v>20335</v>
      </c>
      <c r="B2233" t="s">
        <v>20337</v>
      </c>
      <c r="C2233">
        <v>3</v>
      </c>
    </row>
    <row r="2234" spans="1:3" x14ac:dyDescent="0.3">
      <c r="A2234" t="s">
        <v>20335</v>
      </c>
      <c r="B2234" t="s">
        <v>20337</v>
      </c>
      <c r="C2234">
        <v>5</v>
      </c>
    </row>
    <row r="2235" spans="1:3" x14ac:dyDescent="0.3">
      <c r="A2235" t="s">
        <v>20335</v>
      </c>
      <c r="B2235" t="s">
        <v>20338</v>
      </c>
      <c r="C2235">
        <v>2</v>
      </c>
    </row>
    <row r="2236" spans="1:3" x14ac:dyDescent="0.3">
      <c r="A2236" t="s">
        <v>20335</v>
      </c>
      <c r="B2236" t="s">
        <v>20337</v>
      </c>
      <c r="C2236">
        <v>4</v>
      </c>
    </row>
    <row r="2237" spans="1:3" x14ac:dyDescent="0.3">
      <c r="A2237" t="s">
        <v>20335</v>
      </c>
      <c r="B2237" t="s">
        <v>20337</v>
      </c>
      <c r="C2237">
        <v>1</v>
      </c>
    </row>
    <row r="2238" spans="1:3" x14ac:dyDescent="0.3">
      <c r="A2238" t="s">
        <v>20334</v>
      </c>
      <c r="B2238" t="s">
        <v>20337</v>
      </c>
      <c r="C2238">
        <v>4</v>
      </c>
    </row>
    <row r="2239" spans="1:3" x14ac:dyDescent="0.3">
      <c r="A2239" t="s">
        <v>20335</v>
      </c>
      <c r="B2239" t="s">
        <v>20337</v>
      </c>
      <c r="C2239">
        <v>4</v>
      </c>
    </row>
    <row r="2240" spans="1:3" x14ac:dyDescent="0.3">
      <c r="A2240" t="s">
        <v>20334</v>
      </c>
      <c r="B2240" t="s">
        <v>20337</v>
      </c>
      <c r="C2240">
        <v>3</v>
      </c>
    </row>
    <row r="2241" spans="1:3" x14ac:dyDescent="0.3">
      <c r="A2241" t="s">
        <v>20334</v>
      </c>
      <c r="B2241" t="s">
        <v>20337</v>
      </c>
      <c r="C2241">
        <v>4</v>
      </c>
    </row>
    <row r="2242" spans="1:3" x14ac:dyDescent="0.3">
      <c r="A2242" t="s">
        <v>20335</v>
      </c>
      <c r="B2242" t="s">
        <v>20337</v>
      </c>
      <c r="C2242">
        <v>2</v>
      </c>
    </row>
    <row r="2243" spans="1:3" x14ac:dyDescent="0.3">
      <c r="A2243" t="s">
        <v>20335</v>
      </c>
      <c r="B2243" t="s">
        <v>20337</v>
      </c>
      <c r="C2243">
        <v>2</v>
      </c>
    </row>
    <row r="2244" spans="1:3" x14ac:dyDescent="0.3">
      <c r="A2244" t="s">
        <v>20335</v>
      </c>
      <c r="B2244" t="s">
        <v>20338</v>
      </c>
      <c r="C2244">
        <v>2</v>
      </c>
    </row>
    <row r="2245" spans="1:3" x14ac:dyDescent="0.3">
      <c r="A2245" t="s">
        <v>20335</v>
      </c>
      <c r="B2245" t="s">
        <v>20338</v>
      </c>
      <c r="C2245">
        <v>2</v>
      </c>
    </row>
    <row r="2246" spans="1:3" x14ac:dyDescent="0.3">
      <c r="A2246" t="s">
        <v>20334</v>
      </c>
      <c r="B2246" t="s">
        <v>20337</v>
      </c>
      <c r="C2246">
        <v>1</v>
      </c>
    </row>
    <row r="2247" spans="1:3" x14ac:dyDescent="0.3">
      <c r="A2247" t="s">
        <v>20334</v>
      </c>
      <c r="B2247" t="s">
        <v>20337</v>
      </c>
      <c r="C2247">
        <v>1</v>
      </c>
    </row>
    <row r="2248" spans="1:3" x14ac:dyDescent="0.3">
      <c r="A2248" t="s">
        <v>20335</v>
      </c>
      <c r="B2248" t="s">
        <v>20338</v>
      </c>
      <c r="C2248">
        <v>2</v>
      </c>
    </row>
    <row r="2249" spans="1:3" x14ac:dyDescent="0.3">
      <c r="A2249" t="s">
        <v>20335</v>
      </c>
      <c r="B2249" t="s">
        <v>20338</v>
      </c>
      <c r="C2249">
        <v>4</v>
      </c>
    </row>
    <row r="2250" spans="1:3" x14ac:dyDescent="0.3">
      <c r="A2250" t="s">
        <v>20335</v>
      </c>
      <c r="B2250" t="s">
        <v>20338</v>
      </c>
      <c r="C2250">
        <v>3</v>
      </c>
    </row>
    <row r="2251" spans="1:3" x14ac:dyDescent="0.3">
      <c r="A2251" t="s">
        <v>20334</v>
      </c>
      <c r="B2251" t="s">
        <v>20337</v>
      </c>
      <c r="C2251">
        <v>3</v>
      </c>
    </row>
    <row r="2252" spans="1:3" x14ac:dyDescent="0.3">
      <c r="A2252" t="s">
        <v>20335</v>
      </c>
      <c r="B2252" t="s">
        <v>20338</v>
      </c>
      <c r="C2252">
        <v>4</v>
      </c>
    </row>
    <row r="2253" spans="1:3" x14ac:dyDescent="0.3">
      <c r="A2253" t="s">
        <v>20334</v>
      </c>
      <c r="B2253" t="s">
        <v>20337</v>
      </c>
      <c r="C2253">
        <v>3</v>
      </c>
    </row>
    <row r="2254" spans="1:3" x14ac:dyDescent="0.3">
      <c r="A2254" t="s">
        <v>20335</v>
      </c>
      <c r="B2254" t="s">
        <v>20338</v>
      </c>
      <c r="C2254">
        <v>1</v>
      </c>
    </row>
    <row r="2255" spans="1:3" x14ac:dyDescent="0.3">
      <c r="A2255" t="s">
        <v>20334</v>
      </c>
      <c r="B2255" t="s">
        <v>20337</v>
      </c>
      <c r="C2255">
        <v>5</v>
      </c>
    </row>
    <row r="2256" spans="1:3" x14ac:dyDescent="0.3">
      <c r="A2256" t="s">
        <v>20334</v>
      </c>
      <c r="B2256" t="s">
        <v>20337</v>
      </c>
      <c r="C2256">
        <v>2</v>
      </c>
    </row>
    <row r="2257" spans="1:3" x14ac:dyDescent="0.3">
      <c r="A2257" t="s">
        <v>20335</v>
      </c>
      <c r="B2257" t="s">
        <v>20338</v>
      </c>
      <c r="C2257">
        <v>5</v>
      </c>
    </row>
    <row r="2258" spans="1:3" x14ac:dyDescent="0.3">
      <c r="A2258" t="s">
        <v>20335</v>
      </c>
      <c r="B2258" t="s">
        <v>20337</v>
      </c>
      <c r="C2258">
        <v>2</v>
      </c>
    </row>
    <row r="2259" spans="1:3" x14ac:dyDescent="0.3">
      <c r="A2259" t="s">
        <v>20334</v>
      </c>
      <c r="B2259" t="s">
        <v>20337</v>
      </c>
      <c r="C2259">
        <v>3</v>
      </c>
    </row>
    <row r="2260" spans="1:3" x14ac:dyDescent="0.3">
      <c r="A2260" t="s">
        <v>20335</v>
      </c>
      <c r="B2260" t="s">
        <v>20338</v>
      </c>
      <c r="C2260">
        <v>4</v>
      </c>
    </row>
    <row r="2261" spans="1:3" x14ac:dyDescent="0.3">
      <c r="A2261" t="s">
        <v>20335</v>
      </c>
      <c r="B2261" t="s">
        <v>20338</v>
      </c>
      <c r="C2261">
        <v>4</v>
      </c>
    </row>
    <row r="2262" spans="1:3" x14ac:dyDescent="0.3">
      <c r="A2262" t="s">
        <v>20335</v>
      </c>
      <c r="B2262" t="s">
        <v>20338</v>
      </c>
      <c r="C2262">
        <v>4</v>
      </c>
    </row>
    <row r="2263" spans="1:3" x14ac:dyDescent="0.3">
      <c r="A2263" t="s">
        <v>20335</v>
      </c>
      <c r="B2263" t="s">
        <v>20338</v>
      </c>
      <c r="C2263">
        <v>4</v>
      </c>
    </row>
    <row r="2264" spans="1:3" x14ac:dyDescent="0.3">
      <c r="A2264" t="s">
        <v>20335</v>
      </c>
      <c r="B2264" t="s">
        <v>20338</v>
      </c>
      <c r="C2264">
        <v>2</v>
      </c>
    </row>
    <row r="2265" spans="1:3" x14ac:dyDescent="0.3">
      <c r="A2265" t="s">
        <v>20335</v>
      </c>
      <c r="B2265" t="s">
        <v>20337</v>
      </c>
      <c r="C2265">
        <v>3</v>
      </c>
    </row>
    <row r="2266" spans="1:3" x14ac:dyDescent="0.3">
      <c r="A2266" t="s">
        <v>20335</v>
      </c>
      <c r="B2266" t="s">
        <v>20337</v>
      </c>
      <c r="C2266">
        <v>2</v>
      </c>
    </row>
    <row r="2267" spans="1:3" x14ac:dyDescent="0.3">
      <c r="A2267" t="s">
        <v>20335</v>
      </c>
      <c r="B2267" t="s">
        <v>20338</v>
      </c>
      <c r="C2267">
        <v>5</v>
      </c>
    </row>
    <row r="2268" spans="1:3" x14ac:dyDescent="0.3">
      <c r="A2268" t="s">
        <v>20335</v>
      </c>
      <c r="B2268" t="s">
        <v>20337</v>
      </c>
      <c r="C2268">
        <v>1</v>
      </c>
    </row>
    <row r="2269" spans="1:3" x14ac:dyDescent="0.3">
      <c r="A2269" t="s">
        <v>20336</v>
      </c>
      <c r="B2269" t="s">
        <v>20338</v>
      </c>
      <c r="C2269">
        <v>3</v>
      </c>
    </row>
    <row r="2270" spans="1:3" x14ac:dyDescent="0.3">
      <c r="A2270" t="s">
        <v>20335</v>
      </c>
      <c r="B2270" t="s">
        <v>20337</v>
      </c>
      <c r="C2270">
        <v>4</v>
      </c>
    </row>
    <row r="2271" spans="1:3" x14ac:dyDescent="0.3">
      <c r="A2271" t="s">
        <v>20334</v>
      </c>
      <c r="B2271" t="s">
        <v>20337</v>
      </c>
      <c r="C2271">
        <v>4</v>
      </c>
    </row>
    <row r="2272" spans="1:3" x14ac:dyDescent="0.3">
      <c r="A2272" t="s">
        <v>20335</v>
      </c>
      <c r="B2272" t="s">
        <v>20338</v>
      </c>
      <c r="C2272">
        <v>4</v>
      </c>
    </row>
    <row r="2273" spans="1:3" x14ac:dyDescent="0.3">
      <c r="A2273" t="s">
        <v>20335</v>
      </c>
      <c r="B2273" t="s">
        <v>20337</v>
      </c>
      <c r="C2273">
        <v>3</v>
      </c>
    </row>
    <row r="2274" spans="1:3" x14ac:dyDescent="0.3">
      <c r="A2274" t="s">
        <v>20335</v>
      </c>
      <c r="B2274" t="s">
        <v>20338</v>
      </c>
      <c r="C2274">
        <v>4</v>
      </c>
    </row>
    <row r="2275" spans="1:3" x14ac:dyDescent="0.3">
      <c r="A2275" t="s">
        <v>20335</v>
      </c>
      <c r="B2275" t="s">
        <v>20338</v>
      </c>
      <c r="C2275">
        <v>3</v>
      </c>
    </row>
    <row r="2276" spans="1:3" x14ac:dyDescent="0.3">
      <c r="A2276" t="s">
        <v>20334</v>
      </c>
      <c r="B2276" t="s">
        <v>20337</v>
      </c>
      <c r="C2276">
        <v>2</v>
      </c>
    </row>
    <row r="2277" spans="1:3" x14ac:dyDescent="0.3">
      <c r="A2277" t="s">
        <v>20335</v>
      </c>
      <c r="B2277" t="s">
        <v>20337</v>
      </c>
      <c r="C2277">
        <v>4</v>
      </c>
    </row>
    <row r="2278" spans="1:3" x14ac:dyDescent="0.3">
      <c r="A2278" t="s">
        <v>20335</v>
      </c>
      <c r="B2278" t="s">
        <v>20337</v>
      </c>
      <c r="C2278">
        <v>2</v>
      </c>
    </row>
    <row r="2279" spans="1:3" x14ac:dyDescent="0.3">
      <c r="A2279" t="s">
        <v>20335</v>
      </c>
      <c r="B2279" t="s">
        <v>20338</v>
      </c>
      <c r="C2279">
        <v>2</v>
      </c>
    </row>
    <row r="2280" spans="1:3" x14ac:dyDescent="0.3">
      <c r="A2280" t="s">
        <v>20335</v>
      </c>
      <c r="B2280" t="s">
        <v>20338</v>
      </c>
      <c r="C2280">
        <v>3</v>
      </c>
    </row>
    <row r="2281" spans="1:3" x14ac:dyDescent="0.3">
      <c r="A2281" t="s">
        <v>20335</v>
      </c>
      <c r="B2281" t="s">
        <v>20337</v>
      </c>
      <c r="C2281">
        <v>3</v>
      </c>
    </row>
    <row r="2282" spans="1:3" x14ac:dyDescent="0.3">
      <c r="A2282" t="s">
        <v>20335</v>
      </c>
      <c r="B2282" t="s">
        <v>20337</v>
      </c>
      <c r="C2282">
        <v>4</v>
      </c>
    </row>
    <row r="2283" spans="1:3" x14ac:dyDescent="0.3">
      <c r="A2283" t="s">
        <v>20335</v>
      </c>
      <c r="B2283" t="s">
        <v>20337</v>
      </c>
      <c r="C2283">
        <v>3</v>
      </c>
    </row>
    <row r="2284" spans="1:3" x14ac:dyDescent="0.3">
      <c r="A2284" t="s">
        <v>20335</v>
      </c>
      <c r="B2284" t="s">
        <v>20337</v>
      </c>
      <c r="C2284">
        <v>3</v>
      </c>
    </row>
    <row r="2285" spans="1:3" x14ac:dyDescent="0.3">
      <c r="A2285" t="s">
        <v>20335</v>
      </c>
      <c r="B2285" t="s">
        <v>20337</v>
      </c>
      <c r="C2285">
        <v>2</v>
      </c>
    </row>
    <row r="2286" spans="1:3" x14ac:dyDescent="0.3">
      <c r="A2286" t="s">
        <v>20335</v>
      </c>
      <c r="B2286" t="s">
        <v>20337</v>
      </c>
      <c r="C2286">
        <v>2</v>
      </c>
    </row>
    <row r="2287" spans="1:3" x14ac:dyDescent="0.3">
      <c r="A2287" t="s">
        <v>20335</v>
      </c>
      <c r="B2287" t="s">
        <v>20337</v>
      </c>
      <c r="C2287">
        <v>4</v>
      </c>
    </row>
    <row r="2288" spans="1:3" x14ac:dyDescent="0.3">
      <c r="A2288" t="s">
        <v>20334</v>
      </c>
      <c r="B2288" t="s">
        <v>20337</v>
      </c>
      <c r="C2288">
        <v>3</v>
      </c>
    </row>
    <row r="2289" spans="1:3" x14ac:dyDescent="0.3">
      <c r="A2289" t="s">
        <v>20334</v>
      </c>
      <c r="B2289" t="s">
        <v>20337</v>
      </c>
      <c r="C2289">
        <v>4</v>
      </c>
    </row>
    <row r="2290" spans="1:3" x14ac:dyDescent="0.3">
      <c r="A2290" t="s">
        <v>20335</v>
      </c>
      <c r="B2290" t="s">
        <v>20337</v>
      </c>
      <c r="C2290">
        <v>2</v>
      </c>
    </row>
    <row r="2291" spans="1:3" x14ac:dyDescent="0.3">
      <c r="A2291" t="s">
        <v>20334</v>
      </c>
      <c r="B2291" t="s">
        <v>20337</v>
      </c>
      <c r="C2291">
        <v>3</v>
      </c>
    </row>
    <row r="2292" spans="1:3" x14ac:dyDescent="0.3">
      <c r="A2292" t="s">
        <v>20334</v>
      </c>
      <c r="B2292" t="s">
        <v>20337</v>
      </c>
      <c r="C2292">
        <v>4</v>
      </c>
    </row>
    <row r="2293" spans="1:3" x14ac:dyDescent="0.3">
      <c r="A2293" t="s">
        <v>20335</v>
      </c>
      <c r="B2293" t="s">
        <v>20337</v>
      </c>
      <c r="C2293">
        <v>4</v>
      </c>
    </row>
    <row r="2294" spans="1:3" x14ac:dyDescent="0.3">
      <c r="A2294" t="s">
        <v>20335</v>
      </c>
      <c r="B2294" t="s">
        <v>20337</v>
      </c>
      <c r="C2294">
        <v>2</v>
      </c>
    </row>
    <row r="2295" spans="1:3" x14ac:dyDescent="0.3">
      <c r="A2295" t="s">
        <v>20335</v>
      </c>
      <c r="B2295" t="s">
        <v>20337</v>
      </c>
      <c r="C2295">
        <v>3</v>
      </c>
    </row>
    <row r="2296" spans="1:3" x14ac:dyDescent="0.3">
      <c r="A2296" t="s">
        <v>20335</v>
      </c>
      <c r="B2296" t="s">
        <v>20337</v>
      </c>
      <c r="C2296">
        <v>2</v>
      </c>
    </row>
    <row r="2297" spans="1:3" x14ac:dyDescent="0.3">
      <c r="A2297" t="s">
        <v>20334</v>
      </c>
      <c r="B2297" t="s">
        <v>20337</v>
      </c>
      <c r="C2297">
        <v>3</v>
      </c>
    </row>
    <row r="2298" spans="1:3" x14ac:dyDescent="0.3">
      <c r="A2298" t="s">
        <v>20335</v>
      </c>
      <c r="B2298" t="s">
        <v>20337</v>
      </c>
      <c r="C2298">
        <v>2</v>
      </c>
    </row>
    <row r="2299" spans="1:3" x14ac:dyDescent="0.3">
      <c r="A2299" t="s">
        <v>20335</v>
      </c>
      <c r="B2299" t="s">
        <v>20337</v>
      </c>
      <c r="C2299">
        <v>3</v>
      </c>
    </row>
    <row r="2300" spans="1:3" x14ac:dyDescent="0.3">
      <c r="A2300" t="s">
        <v>20335</v>
      </c>
      <c r="B2300" t="s">
        <v>20337</v>
      </c>
      <c r="C2300">
        <v>2</v>
      </c>
    </row>
    <row r="2301" spans="1:3" x14ac:dyDescent="0.3">
      <c r="A2301" t="s">
        <v>20335</v>
      </c>
      <c r="B2301" t="s">
        <v>20337</v>
      </c>
      <c r="C2301">
        <v>3</v>
      </c>
    </row>
    <row r="2302" spans="1:3" x14ac:dyDescent="0.3">
      <c r="A2302" t="s">
        <v>20335</v>
      </c>
      <c r="B2302" t="s">
        <v>20337</v>
      </c>
      <c r="C2302">
        <v>3</v>
      </c>
    </row>
    <row r="2303" spans="1:3" x14ac:dyDescent="0.3">
      <c r="A2303" t="s">
        <v>20335</v>
      </c>
      <c r="B2303" t="s">
        <v>20337</v>
      </c>
      <c r="C2303">
        <v>2</v>
      </c>
    </row>
    <row r="2304" spans="1:3" x14ac:dyDescent="0.3">
      <c r="A2304" t="s">
        <v>20334</v>
      </c>
      <c r="B2304" t="s">
        <v>20337</v>
      </c>
      <c r="C2304">
        <v>5</v>
      </c>
    </row>
    <row r="2305" spans="1:3" x14ac:dyDescent="0.3">
      <c r="A2305" t="s">
        <v>20334</v>
      </c>
      <c r="B2305" t="s">
        <v>20337</v>
      </c>
      <c r="C2305">
        <v>3</v>
      </c>
    </row>
    <row r="2306" spans="1:3" x14ac:dyDescent="0.3">
      <c r="A2306" t="s">
        <v>20335</v>
      </c>
      <c r="B2306" t="s">
        <v>20337</v>
      </c>
      <c r="C2306">
        <v>3</v>
      </c>
    </row>
    <row r="2307" spans="1:3" x14ac:dyDescent="0.3">
      <c r="A2307" t="s">
        <v>20334</v>
      </c>
      <c r="B2307" t="s">
        <v>20337</v>
      </c>
      <c r="C2307">
        <v>5</v>
      </c>
    </row>
    <row r="2308" spans="1:3" x14ac:dyDescent="0.3">
      <c r="A2308" t="s">
        <v>20334</v>
      </c>
      <c r="B2308" t="s">
        <v>20337</v>
      </c>
      <c r="C2308">
        <v>4</v>
      </c>
    </row>
    <row r="2309" spans="1:3" x14ac:dyDescent="0.3">
      <c r="A2309" t="s">
        <v>20335</v>
      </c>
      <c r="B2309" t="s">
        <v>20337</v>
      </c>
      <c r="C2309">
        <v>4</v>
      </c>
    </row>
    <row r="2310" spans="1:3" x14ac:dyDescent="0.3">
      <c r="A2310" t="s">
        <v>20335</v>
      </c>
      <c r="B2310" t="s">
        <v>20337</v>
      </c>
      <c r="C2310">
        <v>2</v>
      </c>
    </row>
    <row r="2311" spans="1:3" x14ac:dyDescent="0.3">
      <c r="A2311" t="s">
        <v>20334</v>
      </c>
      <c r="B2311" t="s">
        <v>20337</v>
      </c>
      <c r="C2311">
        <v>3</v>
      </c>
    </row>
    <row r="2312" spans="1:3" x14ac:dyDescent="0.3">
      <c r="A2312" t="s">
        <v>20335</v>
      </c>
      <c r="B2312" t="s">
        <v>20338</v>
      </c>
      <c r="C2312">
        <v>4</v>
      </c>
    </row>
    <row r="2313" spans="1:3" x14ac:dyDescent="0.3">
      <c r="A2313" t="s">
        <v>20335</v>
      </c>
      <c r="B2313" t="s">
        <v>20337</v>
      </c>
      <c r="C2313">
        <v>5</v>
      </c>
    </row>
    <row r="2314" spans="1:3" x14ac:dyDescent="0.3">
      <c r="A2314" t="s">
        <v>20335</v>
      </c>
      <c r="B2314" t="s">
        <v>20338</v>
      </c>
      <c r="C2314">
        <v>2</v>
      </c>
    </row>
    <row r="2315" spans="1:3" x14ac:dyDescent="0.3">
      <c r="A2315" t="s">
        <v>20334</v>
      </c>
      <c r="B2315" t="s">
        <v>20337</v>
      </c>
      <c r="C2315">
        <v>1</v>
      </c>
    </row>
    <row r="2316" spans="1:3" x14ac:dyDescent="0.3">
      <c r="A2316" t="s">
        <v>20335</v>
      </c>
      <c r="B2316" t="s">
        <v>20337</v>
      </c>
      <c r="C2316">
        <v>2</v>
      </c>
    </row>
    <row r="2317" spans="1:3" x14ac:dyDescent="0.3">
      <c r="A2317" t="s">
        <v>20335</v>
      </c>
      <c r="B2317" t="s">
        <v>20338</v>
      </c>
      <c r="C2317">
        <v>5</v>
      </c>
    </row>
    <row r="2318" spans="1:3" x14ac:dyDescent="0.3">
      <c r="A2318" t="s">
        <v>20336</v>
      </c>
      <c r="B2318" t="s">
        <v>20338</v>
      </c>
      <c r="C2318">
        <v>3</v>
      </c>
    </row>
    <row r="2319" spans="1:3" x14ac:dyDescent="0.3">
      <c r="A2319" t="s">
        <v>20335</v>
      </c>
      <c r="B2319" t="s">
        <v>20337</v>
      </c>
      <c r="C2319">
        <v>4</v>
      </c>
    </row>
    <row r="2320" spans="1:3" x14ac:dyDescent="0.3">
      <c r="A2320" t="s">
        <v>20334</v>
      </c>
      <c r="B2320" t="s">
        <v>20337</v>
      </c>
      <c r="C2320">
        <v>4</v>
      </c>
    </row>
    <row r="2321" spans="1:3" x14ac:dyDescent="0.3">
      <c r="A2321" t="s">
        <v>20334</v>
      </c>
      <c r="B2321" t="s">
        <v>20337</v>
      </c>
      <c r="C2321">
        <v>3</v>
      </c>
    </row>
    <row r="2322" spans="1:3" x14ac:dyDescent="0.3">
      <c r="A2322" t="s">
        <v>20335</v>
      </c>
      <c r="B2322" t="s">
        <v>20337</v>
      </c>
      <c r="C2322">
        <v>3</v>
      </c>
    </row>
    <row r="2323" spans="1:3" x14ac:dyDescent="0.3">
      <c r="A2323" t="s">
        <v>20335</v>
      </c>
      <c r="B2323" t="s">
        <v>20337</v>
      </c>
      <c r="C2323">
        <v>2</v>
      </c>
    </row>
    <row r="2324" spans="1:3" x14ac:dyDescent="0.3">
      <c r="A2324" t="s">
        <v>20335</v>
      </c>
      <c r="B2324" t="s">
        <v>20337</v>
      </c>
      <c r="C2324">
        <v>3</v>
      </c>
    </row>
    <row r="2325" spans="1:3" x14ac:dyDescent="0.3">
      <c r="A2325" t="s">
        <v>20335</v>
      </c>
      <c r="B2325" t="s">
        <v>20337</v>
      </c>
      <c r="C2325">
        <v>3</v>
      </c>
    </row>
    <row r="2326" spans="1:3" x14ac:dyDescent="0.3">
      <c r="A2326" t="s">
        <v>20335</v>
      </c>
      <c r="B2326" t="s">
        <v>20337</v>
      </c>
      <c r="C2326">
        <v>4</v>
      </c>
    </row>
    <row r="2327" spans="1:3" x14ac:dyDescent="0.3">
      <c r="A2327" t="s">
        <v>20335</v>
      </c>
      <c r="B2327" t="s">
        <v>20337</v>
      </c>
      <c r="C2327">
        <v>3</v>
      </c>
    </row>
    <row r="2328" spans="1:3" x14ac:dyDescent="0.3">
      <c r="A2328" t="s">
        <v>20335</v>
      </c>
      <c r="B2328" t="s">
        <v>20337</v>
      </c>
      <c r="C2328">
        <v>2</v>
      </c>
    </row>
    <row r="2329" spans="1:3" x14ac:dyDescent="0.3">
      <c r="A2329" t="s">
        <v>20335</v>
      </c>
      <c r="B2329" t="s">
        <v>20337</v>
      </c>
      <c r="C2329">
        <v>3</v>
      </c>
    </row>
    <row r="2330" spans="1:3" x14ac:dyDescent="0.3">
      <c r="A2330" t="s">
        <v>20334</v>
      </c>
      <c r="B2330" t="s">
        <v>20337</v>
      </c>
      <c r="C2330">
        <v>4</v>
      </c>
    </row>
    <row r="2331" spans="1:3" x14ac:dyDescent="0.3">
      <c r="A2331" t="s">
        <v>20335</v>
      </c>
      <c r="B2331" t="s">
        <v>20337</v>
      </c>
      <c r="C2331">
        <v>4</v>
      </c>
    </row>
    <row r="2332" spans="1:3" x14ac:dyDescent="0.3">
      <c r="A2332" t="s">
        <v>20335</v>
      </c>
      <c r="B2332" t="s">
        <v>20338</v>
      </c>
      <c r="C2332">
        <v>5</v>
      </c>
    </row>
    <row r="2333" spans="1:3" x14ac:dyDescent="0.3">
      <c r="A2333" t="s">
        <v>20335</v>
      </c>
      <c r="B2333" t="s">
        <v>20337</v>
      </c>
      <c r="C2333">
        <v>4</v>
      </c>
    </row>
    <row r="2334" spans="1:3" x14ac:dyDescent="0.3">
      <c r="A2334" t="s">
        <v>20336</v>
      </c>
      <c r="B2334" t="s">
        <v>20338</v>
      </c>
      <c r="C2334">
        <v>3</v>
      </c>
    </row>
    <row r="2335" spans="1:3" x14ac:dyDescent="0.3">
      <c r="A2335" t="s">
        <v>20335</v>
      </c>
      <c r="B2335" t="s">
        <v>20337</v>
      </c>
      <c r="C2335">
        <v>4</v>
      </c>
    </row>
    <row r="2336" spans="1:3" x14ac:dyDescent="0.3">
      <c r="A2336" t="s">
        <v>20335</v>
      </c>
      <c r="B2336" t="s">
        <v>20337</v>
      </c>
      <c r="C2336">
        <v>3</v>
      </c>
    </row>
    <row r="2337" spans="1:3" x14ac:dyDescent="0.3">
      <c r="A2337" t="s">
        <v>20334</v>
      </c>
      <c r="B2337" t="s">
        <v>20337</v>
      </c>
      <c r="C2337">
        <v>4</v>
      </c>
    </row>
    <row r="2338" spans="1:3" x14ac:dyDescent="0.3">
      <c r="A2338" t="s">
        <v>20335</v>
      </c>
      <c r="B2338" t="s">
        <v>20337</v>
      </c>
      <c r="C2338">
        <v>2</v>
      </c>
    </row>
    <row r="2339" spans="1:3" x14ac:dyDescent="0.3">
      <c r="A2339" t="s">
        <v>20335</v>
      </c>
      <c r="B2339" t="s">
        <v>20337</v>
      </c>
      <c r="C2339">
        <v>3</v>
      </c>
    </row>
    <row r="2340" spans="1:3" x14ac:dyDescent="0.3">
      <c r="A2340" t="s">
        <v>20335</v>
      </c>
      <c r="B2340" t="s">
        <v>20337</v>
      </c>
      <c r="C2340">
        <v>3</v>
      </c>
    </row>
    <row r="2341" spans="1:3" x14ac:dyDescent="0.3">
      <c r="A2341" t="s">
        <v>20335</v>
      </c>
      <c r="B2341" t="s">
        <v>20337</v>
      </c>
      <c r="C2341">
        <v>3</v>
      </c>
    </row>
    <row r="2342" spans="1:3" x14ac:dyDescent="0.3">
      <c r="A2342" t="s">
        <v>20335</v>
      </c>
      <c r="B2342" t="s">
        <v>20337</v>
      </c>
      <c r="C2342">
        <v>3</v>
      </c>
    </row>
    <row r="2343" spans="1:3" x14ac:dyDescent="0.3">
      <c r="A2343" t="s">
        <v>20334</v>
      </c>
      <c r="B2343" t="s">
        <v>20337</v>
      </c>
      <c r="C2343">
        <v>3</v>
      </c>
    </row>
    <row r="2344" spans="1:3" x14ac:dyDescent="0.3">
      <c r="A2344" t="s">
        <v>20335</v>
      </c>
      <c r="B2344" t="s">
        <v>20337</v>
      </c>
      <c r="C2344">
        <v>2</v>
      </c>
    </row>
    <row r="2345" spans="1:3" x14ac:dyDescent="0.3">
      <c r="A2345" t="s">
        <v>20334</v>
      </c>
      <c r="B2345" t="s">
        <v>20337</v>
      </c>
      <c r="C2345">
        <v>3</v>
      </c>
    </row>
    <row r="2346" spans="1:3" x14ac:dyDescent="0.3">
      <c r="A2346" t="s">
        <v>20334</v>
      </c>
      <c r="B2346" t="s">
        <v>20337</v>
      </c>
      <c r="C2346">
        <v>2</v>
      </c>
    </row>
    <row r="2347" spans="1:3" x14ac:dyDescent="0.3">
      <c r="A2347" t="s">
        <v>20335</v>
      </c>
      <c r="B2347" t="s">
        <v>20338</v>
      </c>
      <c r="C2347">
        <v>4</v>
      </c>
    </row>
    <row r="2348" spans="1:3" x14ac:dyDescent="0.3">
      <c r="A2348" t="s">
        <v>20334</v>
      </c>
      <c r="B2348" t="s">
        <v>20337</v>
      </c>
      <c r="C2348">
        <v>4</v>
      </c>
    </row>
    <row r="2349" spans="1:3" x14ac:dyDescent="0.3">
      <c r="A2349" t="s">
        <v>20335</v>
      </c>
      <c r="B2349" t="s">
        <v>20338</v>
      </c>
      <c r="C2349">
        <v>2</v>
      </c>
    </row>
    <row r="2350" spans="1:3" x14ac:dyDescent="0.3">
      <c r="A2350" t="s">
        <v>20335</v>
      </c>
      <c r="B2350" t="s">
        <v>20337</v>
      </c>
      <c r="C2350">
        <v>3</v>
      </c>
    </row>
    <row r="2351" spans="1:3" x14ac:dyDescent="0.3">
      <c r="A2351" t="s">
        <v>20335</v>
      </c>
      <c r="B2351" t="s">
        <v>20337</v>
      </c>
      <c r="C2351">
        <v>3</v>
      </c>
    </row>
    <row r="2352" spans="1:3" x14ac:dyDescent="0.3">
      <c r="A2352" t="s">
        <v>20335</v>
      </c>
      <c r="B2352" t="s">
        <v>20338</v>
      </c>
      <c r="C2352">
        <v>2</v>
      </c>
    </row>
    <row r="2353" spans="1:3" x14ac:dyDescent="0.3">
      <c r="A2353" t="s">
        <v>20334</v>
      </c>
      <c r="B2353" t="s">
        <v>20337</v>
      </c>
      <c r="C2353">
        <v>2</v>
      </c>
    </row>
    <row r="2354" spans="1:3" x14ac:dyDescent="0.3">
      <c r="A2354" t="s">
        <v>20335</v>
      </c>
      <c r="B2354" t="s">
        <v>20337</v>
      </c>
      <c r="C2354">
        <v>3</v>
      </c>
    </row>
    <row r="2355" spans="1:3" x14ac:dyDescent="0.3">
      <c r="A2355" t="s">
        <v>20335</v>
      </c>
      <c r="B2355" t="s">
        <v>20338</v>
      </c>
      <c r="C2355">
        <v>4</v>
      </c>
    </row>
    <row r="2356" spans="1:3" x14ac:dyDescent="0.3">
      <c r="A2356" t="s">
        <v>20335</v>
      </c>
      <c r="B2356" t="s">
        <v>20337</v>
      </c>
      <c r="C2356">
        <v>3</v>
      </c>
    </row>
    <row r="2357" spans="1:3" x14ac:dyDescent="0.3">
      <c r="A2357" t="s">
        <v>20334</v>
      </c>
      <c r="B2357" t="s">
        <v>20337</v>
      </c>
      <c r="C2357">
        <v>5</v>
      </c>
    </row>
    <row r="2358" spans="1:3" x14ac:dyDescent="0.3">
      <c r="A2358" t="s">
        <v>20335</v>
      </c>
      <c r="B2358" t="s">
        <v>20337</v>
      </c>
      <c r="C2358">
        <v>5</v>
      </c>
    </row>
    <row r="2359" spans="1:3" x14ac:dyDescent="0.3">
      <c r="A2359" t="s">
        <v>20334</v>
      </c>
      <c r="B2359" t="s">
        <v>20337</v>
      </c>
      <c r="C2359">
        <v>4</v>
      </c>
    </row>
    <row r="2360" spans="1:3" x14ac:dyDescent="0.3">
      <c r="A2360" t="s">
        <v>20335</v>
      </c>
      <c r="B2360" t="s">
        <v>20337</v>
      </c>
      <c r="C2360">
        <v>2</v>
      </c>
    </row>
    <row r="2361" spans="1:3" x14ac:dyDescent="0.3">
      <c r="A2361" t="s">
        <v>20335</v>
      </c>
      <c r="B2361" t="s">
        <v>20338</v>
      </c>
      <c r="C2361">
        <v>4</v>
      </c>
    </row>
    <row r="2362" spans="1:3" x14ac:dyDescent="0.3">
      <c r="A2362" t="s">
        <v>20335</v>
      </c>
      <c r="B2362" t="s">
        <v>20337</v>
      </c>
      <c r="C2362">
        <v>3</v>
      </c>
    </row>
    <row r="2363" spans="1:3" x14ac:dyDescent="0.3">
      <c r="A2363" t="s">
        <v>20334</v>
      </c>
      <c r="B2363" t="s">
        <v>20337</v>
      </c>
      <c r="C2363">
        <v>5</v>
      </c>
    </row>
    <row r="2364" spans="1:3" x14ac:dyDescent="0.3">
      <c r="A2364" t="s">
        <v>20335</v>
      </c>
      <c r="B2364" t="s">
        <v>20337</v>
      </c>
      <c r="C2364">
        <v>5</v>
      </c>
    </row>
    <row r="2365" spans="1:3" x14ac:dyDescent="0.3">
      <c r="A2365" t="s">
        <v>20335</v>
      </c>
      <c r="B2365" t="s">
        <v>20338</v>
      </c>
      <c r="C2365">
        <v>4</v>
      </c>
    </row>
    <row r="2366" spans="1:3" x14ac:dyDescent="0.3">
      <c r="A2366" t="s">
        <v>20335</v>
      </c>
      <c r="B2366" t="s">
        <v>20337</v>
      </c>
      <c r="C2366">
        <v>4</v>
      </c>
    </row>
    <row r="2367" spans="1:3" x14ac:dyDescent="0.3">
      <c r="A2367" t="s">
        <v>20335</v>
      </c>
      <c r="B2367" t="s">
        <v>20338</v>
      </c>
      <c r="C2367">
        <v>2</v>
      </c>
    </row>
    <row r="2368" spans="1:3" x14ac:dyDescent="0.3">
      <c r="A2368" t="s">
        <v>20335</v>
      </c>
      <c r="B2368" t="s">
        <v>20338</v>
      </c>
      <c r="C2368">
        <v>3</v>
      </c>
    </row>
    <row r="2369" spans="1:3" x14ac:dyDescent="0.3">
      <c r="A2369" t="s">
        <v>20335</v>
      </c>
      <c r="B2369" t="s">
        <v>20337</v>
      </c>
      <c r="C2369">
        <v>4</v>
      </c>
    </row>
    <row r="2370" spans="1:3" x14ac:dyDescent="0.3">
      <c r="A2370" t="s">
        <v>20335</v>
      </c>
      <c r="B2370" t="s">
        <v>20337</v>
      </c>
      <c r="C2370">
        <v>1</v>
      </c>
    </row>
    <row r="2371" spans="1:3" x14ac:dyDescent="0.3">
      <c r="A2371" t="s">
        <v>20335</v>
      </c>
      <c r="B2371" t="s">
        <v>20337</v>
      </c>
      <c r="C2371">
        <v>3</v>
      </c>
    </row>
    <row r="2372" spans="1:3" x14ac:dyDescent="0.3">
      <c r="A2372" t="s">
        <v>20334</v>
      </c>
      <c r="B2372" t="s">
        <v>20337</v>
      </c>
      <c r="C2372">
        <v>3</v>
      </c>
    </row>
    <row r="2373" spans="1:3" x14ac:dyDescent="0.3">
      <c r="A2373" t="s">
        <v>20335</v>
      </c>
      <c r="B2373" t="s">
        <v>20338</v>
      </c>
      <c r="C2373">
        <v>3</v>
      </c>
    </row>
    <row r="2374" spans="1:3" x14ac:dyDescent="0.3">
      <c r="A2374" t="s">
        <v>20335</v>
      </c>
      <c r="B2374" t="s">
        <v>20337</v>
      </c>
      <c r="C2374">
        <v>4</v>
      </c>
    </row>
    <row r="2375" spans="1:3" x14ac:dyDescent="0.3">
      <c r="A2375" t="s">
        <v>20335</v>
      </c>
      <c r="B2375" t="s">
        <v>20338</v>
      </c>
      <c r="C2375">
        <v>2</v>
      </c>
    </row>
    <row r="2376" spans="1:3" x14ac:dyDescent="0.3">
      <c r="A2376" t="s">
        <v>20334</v>
      </c>
      <c r="B2376" t="s">
        <v>20337</v>
      </c>
      <c r="C2376">
        <v>2</v>
      </c>
    </row>
    <row r="2377" spans="1:3" x14ac:dyDescent="0.3">
      <c r="A2377" t="s">
        <v>20335</v>
      </c>
      <c r="B2377" t="s">
        <v>20338</v>
      </c>
      <c r="C2377">
        <v>1</v>
      </c>
    </row>
    <row r="2378" spans="1:3" x14ac:dyDescent="0.3">
      <c r="A2378" t="s">
        <v>20335</v>
      </c>
      <c r="B2378" t="s">
        <v>20338</v>
      </c>
      <c r="C2378">
        <v>4</v>
      </c>
    </row>
    <row r="2379" spans="1:3" x14ac:dyDescent="0.3">
      <c r="A2379" t="s">
        <v>20335</v>
      </c>
      <c r="B2379" t="s">
        <v>20338</v>
      </c>
      <c r="C2379">
        <v>5</v>
      </c>
    </row>
    <row r="2380" spans="1:3" x14ac:dyDescent="0.3">
      <c r="A2380" t="s">
        <v>20335</v>
      </c>
      <c r="B2380" t="s">
        <v>20338</v>
      </c>
      <c r="C2380">
        <v>4</v>
      </c>
    </row>
    <row r="2381" spans="1:3" x14ac:dyDescent="0.3">
      <c r="A2381" t="s">
        <v>20335</v>
      </c>
      <c r="B2381" t="s">
        <v>20337</v>
      </c>
      <c r="C2381">
        <v>3</v>
      </c>
    </row>
    <row r="2382" spans="1:3" x14ac:dyDescent="0.3">
      <c r="A2382" t="s">
        <v>20335</v>
      </c>
      <c r="B2382" t="s">
        <v>20337</v>
      </c>
      <c r="C2382">
        <v>3</v>
      </c>
    </row>
    <row r="2383" spans="1:3" x14ac:dyDescent="0.3">
      <c r="A2383" t="s">
        <v>20335</v>
      </c>
      <c r="B2383" t="s">
        <v>20337</v>
      </c>
      <c r="C2383">
        <v>4</v>
      </c>
    </row>
    <row r="2384" spans="1:3" x14ac:dyDescent="0.3">
      <c r="A2384" t="s">
        <v>20335</v>
      </c>
      <c r="B2384" t="s">
        <v>20337</v>
      </c>
      <c r="C2384">
        <v>3</v>
      </c>
    </row>
    <row r="2385" spans="1:3" x14ac:dyDescent="0.3">
      <c r="A2385" t="s">
        <v>20335</v>
      </c>
      <c r="B2385" t="s">
        <v>20337</v>
      </c>
      <c r="C2385">
        <v>3</v>
      </c>
    </row>
    <row r="2386" spans="1:3" x14ac:dyDescent="0.3">
      <c r="A2386" t="s">
        <v>20335</v>
      </c>
      <c r="B2386" t="s">
        <v>20337</v>
      </c>
      <c r="C2386">
        <v>4</v>
      </c>
    </row>
    <row r="2387" spans="1:3" x14ac:dyDescent="0.3">
      <c r="A2387" t="s">
        <v>20335</v>
      </c>
      <c r="B2387" t="s">
        <v>20337</v>
      </c>
      <c r="C2387">
        <v>2</v>
      </c>
    </row>
    <row r="2388" spans="1:3" x14ac:dyDescent="0.3">
      <c r="A2388" t="s">
        <v>20334</v>
      </c>
      <c r="B2388" t="s">
        <v>20337</v>
      </c>
      <c r="C2388">
        <v>3</v>
      </c>
    </row>
    <row r="2389" spans="1:3" x14ac:dyDescent="0.3">
      <c r="A2389" t="s">
        <v>20335</v>
      </c>
      <c r="B2389" t="s">
        <v>20337</v>
      </c>
      <c r="C2389">
        <v>3</v>
      </c>
    </row>
    <row r="2390" spans="1:3" x14ac:dyDescent="0.3">
      <c r="A2390" t="s">
        <v>20335</v>
      </c>
      <c r="B2390" t="s">
        <v>20337</v>
      </c>
      <c r="C2390">
        <v>2</v>
      </c>
    </row>
    <row r="2391" spans="1:3" x14ac:dyDescent="0.3">
      <c r="A2391" t="s">
        <v>20335</v>
      </c>
      <c r="B2391" t="s">
        <v>20337</v>
      </c>
      <c r="C2391">
        <v>4</v>
      </c>
    </row>
    <row r="2392" spans="1:3" x14ac:dyDescent="0.3">
      <c r="A2392" t="s">
        <v>20335</v>
      </c>
      <c r="B2392" t="s">
        <v>20338</v>
      </c>
      <c r="C2392">
        <v>2</v>
      </c>
    </row>
    <row r="2393" spans="1:3" x14ac:dyDescent="0.3">
      <c r="A2393" t="s">
        <v>20335</v>
      </c>
      <c r="B2393" t="s">
        <v>20337</v>
      </c>
      <c r="C2393">
        <v>2</v>
      </c>
    </row>
    <row r="2394" spans="1:3" x14ac:dyDescent="0.3">
      <c r="A2394" t="s">
        <v>20335</v>
      </c>
      <c r="B2394" t="s">
        <v>20337</v>
      </c>
      <c r="C2394">
        <v>2</v>
      </c>
    </row>
    <row r="2395" spans="1:3" x14ac:dyDescent="0.3">
      <c r="A2395" t="s">
        <v>20335</v>
      </c>
      <c r="B2395" t="s">
        <v>20337</v>
      </c>
      <c r="C2395">
        <v>4</v>
      </c>
    </row>
    <row r="2396" spans="1:3" x14ac:dyDescent="0.3">
      <c r="A2396" t="s">
        <v>20335</v>
      </c>
      <c r="B2396" t="s">
        <v>20338</v>
      </c>
      <c r="C2396">
        <v>3</v>
      </c>
    </row>
    <row r="2397" spans="1:3" x14ac:dyDescent="0.3">
      <c r="A2397" t="s">
        <v>20335</v>
      </c>
      <c r="B2397" t="s">
        <v>20337</v>
      </c>
      <c r="C2397">
        <v>2</v>
      </c>
    </row>
    <row r="2398" spans="1:3" x14ac:dyDescent="0.3">
      <c r="A2398" t="s">
        <v>20335</v>
      </c>
      <c r="B2398" t="s">
        <v>20337</v>
      </c>
      <c r="C2398">
        <v>2</v>
      </c>
    </row>
    <row r="2399" spans="1:3" x14ac:dyDescent="0.3">
      <c r="A2399" t="s">
        <v>20336</v>
      </c>
      <c r="B2399" t="s">
        <v>20337</v>
      </c>
      <c r="C2399">
        <v>3</v>
      </c>
    </row>
    <row r="2400" spans="1:3" x14ac:dyDescent="0.3">
      <c r="A2400" t="s">
        <v>20335</v>
      </c>
      <c r="B2400" t="s">
        <v>20337</v>
      </c>
      <c r="C2400">
        <v>2</v>
      </c>
    </row>
    <row r="2401" spans="1:3" x14ac:dyDescent="0.3">
      <c r="A2401" t="s">
        <v>20335</v>
      </c>
      <c r="B2401" t="s">
        <v>20337</v>
      </c>
      <c r="C2401">
        <v>3</v>
      </c>
    </row>
    <row r="2402" spans="1:3" x14ac:dyDescent="0.3">
      <c r="A2402" t="s">
        <v>20335</v>
      </c>
      <c r="B2402" t="s">
        <v>20338</v>
      </c>
      <c r="C2402">
        <v>1</v>
      </c>
    </row>
    <row r="2403" spans="1:3" x14ac:dyDescent="0.3">
      <c r="A2403" t="s">
        <v>20335</v>
      </c>
      <c r="B2403" t="s">
        <v>20337</v>
      </c>
      <c r="C2403">
        <v>2</v>
      </c>
    </row>
    <row r="2404" spans="1:3" x14ac:dyDescent="0.3">
      <c r="A2404" t="s">
        <v>20334</v>
      </c>
      <c r="B2404" t="s">
        <v>20337</v>
      </c>
      <c r="C2404">
        <v>2</v>
      </c>
    </row>
    <row r="2405" spans="1:3" x14ac:dyDescent="0.3">
      <c r="A2405" t="s">
        <v>20335</v>
      </c>
      <c r="B2405" t="s">
        <v>20337</v>
      </c>
      <c r="C2405">
        <v>4</v>
      </c>
    </row>
    <row r="2406" spans="1:3" x14ac:dyDescent="0.3">
      <c r="A2406" t="s">
        <v>20335</v>
      </c>
      <c r="B2406" t="s">
        <v>20338</v>
      </c>
      <c r="C2406">
        <v>4</v>
      </c>
    </row>
    <row r="2407" spans="1:3" x14ac:dyDescent="0.3">
      <c r="A2407" t="s">
        <v>20335</v>
      </c>
      <c r="B2407" t="s">
        <v>20337</v>
      </c>
      <c r="C2407">
        <v>2</v>
      </c>
    </row>
    <row r="2408" spans="1:3" x14ac:dyDescent="0.3">
      <c r="A2408" t="s">
        <v>20334</v>
      </c>
      <c r="B2408" t="s">
        <v>20337</v>
      </c>
      <c r="C2408">
        <v>5</v>
      </c>
    </row>
    <row r="2409" spans="1:3" x14ac:dyDescent="0.3">
      <c r="A2409" t="s">
        <v>20335</v>
      </c>
      <c r="B2409" t="s">
        <v>20337</v>
      </c>
      <c r="C2409">
        <v>3</v>
      </c>
    </row>
    <row r="2410" spans="1:3" x14ac:dyDescent="0.3">
      <c r="A2410" t="s">
        <v>20335</v>
      </c>
      <c r="B2410" t="s">
        <v>20337</v>
      </c>
      <c r="C2410">
        <v>5</v>
      </c>
    </row>
    <row r="2411" spans="1:3" x14ac:dyDescent="0.3">
      <c r="A2411" t="s">
        <v>20335</v>
      </c>
      <c r="B2411" t="s">
        <v>20337</v>
      </c>
      <c r="C2411">
        <v>4</v>
      </c>
    </row>
    <row r="2412" spans="1:3" x14ac:dyDescent="0.3">
      <c r="A2412" t="s">
        <v>20335</v>
      </c>
      <c r="B2412" t="s">
        <v>20337</v>
      </c>
      <c r="C2412">
        <v>3</v>
      </c>
    </row>
    <row r="2413" spans="1:3" x14ac:dyDescent="0.3">
      <c r="A2413" t="s">
        <v>20335</v>
      </c>
      <c r="B2413" t="s">
        <v>20338</v>
      </c>
      <c r="C2413">
        <v>2</v>
      </c>
    </row>
    <row r="2414" spans="1:3" x14ac:dyDescent="0.3">
      <c r="A2414" t="s">
        <v>20335</v>
      </c>
      <c r="B2414" t="s">
        <v>20337</v>
      </c>
      <c r="C2414">
        <v>3</v>
      </c>
    </row>
    <row r="2415" spans="1:3" x14ac:dyDescent="0.3">
      <c r="A2415" t="s">
        <v>20335</v>
      </c>
      <c r="B2415" t="s">
        <v>20337</v>
      </c>
      <c r="C2415">
        <v>4</v>
      </c>
    </row>
    <row r="2416" spans="1:3" x14ac:dyDescent="0.3">
      <c r="A2416" t="s">
        <v>20335</v>
      </c>
      <c r="B2416" t="s">
        <v>20338</v>
      </c>
      <c r="C2416">
        <v>2</v>
      </c>
    </row>
    <row r="2417" spans="1:3" x14ac:dyDescent="0.3">
      <c r="A2417" t="s">
        <v>20335</v>
      </c>
      <c r="B2417" t="s">
        <v>20338</v>
      </c>
      <c r="C2417">
        <v>2</v>
      </c>
    </row>
    <row r="2418" spans="1:3" x14ac:dyDescent="0.3">
      <c r="A2418" t="s">
        <v>20335</v>
      </c>
      <c r="B2418" t="s">
        <v>20337</v>
      </c>
      <c r="C2418">
        <v>3</v>
      </c>
    </row>
    <row r="2419" spans="1:3" x14ac:dyDescent="0.3">
      <c r="A2419" t="s">
        <v>20335</v>
      </c>
      <c r="B2419" t="s">
        <v>20337</v>
      </c>
      <c r="C2419">
        <v>3</v>
      </c>
    </row>
    <row r="2420" spans="1:3" x14ac:dyDescent="0.3">
      <c r="A2420" t="s">
        <v>20335</v>
      </c>
      <c r="B2420" t="s">
        <v>20337</v>
      </c>
      <c r="C2420">
        <v>5</v>
      </c>
    </row>
    <row r="2421" spans="1:3" x14ac:dyDescent="0.3">
      <c r="A2421" t="s">
        <v>20335</v>
      </c>
      <c r="B2421" t="s">
        <v>20337</v>
      </c>
      <c r="C2421">
        <v>3</v>
      </c>
    </row>
    <row r="2422" spans="1:3" x14ac:dyDescent="0.3">
      <c r="A2422" t="s">
        <v>20334</v>
      </c>
      <c r="B2422" t="s">
        <v>20337</v>
      </c>
      <c r="C2422">
        <v>4</v>
      </c>
    </row>
    <row r="2423" spans="1:3" x14ac:dyDescent="0.3">
      <c r="A2423" t="s">
        <v>20335</v>
      </c>
      <c r="B2423" t="s">
        <v>20337</v>
      </c>
      <c r="C2423">
        <v>4</v>
      </c>
    </row>
    <row r="2424" spans="1:3" x14ac:dyDescent="0.3">
      <c r="A2424" t="s">
        <v>20334</v>
      </c>
      <c r="B2424" t="s">
        <v>20337</v>
      </c>
      <c r="C2424">
        <v>4</v>
      </c>
    </row>
    <row r="2425" spans="1:3" x14ac:dyDescent="0.3">
      <c r="A2425" t="s">
        <v>20335</v>
      </c>
      <c r="B2425" t="s">
        <v>20338</v>
      </c>
      <c r="C2425">
        <v>2</v>
      </c>
    </row>
    <row r="2426" spans="1:3" x14ac:dyDescent="0.3">
      <c r="A2426" t="s">
        <v>20336</v>
      </c>
      <c r="B2426" t="s">
        <v>20338</v>
      </c>
      <c r="C2426">
        <v>4</v>
      </c>
    </row>
    <row r="2427" spans="1:3" x14ac:dyDescent="0.3">
      <c r="A2427" t="s">
        <v>20335</v>
      </c>
      <c r="B2427" t="s">
        <v>20338</v>
      </c>
      <c r="C2427">
        <v>4</v>
      </c>
    </row>
    <row r="2428" spans="1:3" x14ac:dyDescent="0.3">
      <c r="A2428" t="s">
        <v>20334</v>
      </c>
      <c r="B2428" t="s">
        <v>20337</v>
      </c>
      <c r="C2428">
        <v>5</v>
      </c>
    </row>
    <row r="2429" spans="1:3" x14ac:dyDescent="0.3">
      <c r="A2429" t="s">
        <v>20335</v>
      </c>
      <c r="B2429" t="s">
        <v>20337</v>
      </c>
      <c r="C2429">
        <v>4</v>
      </c>
    </row>
    <row r="2430" spans="1:3" x14ac:dyDescent="0.3">
      <c r="A2430" t="s">
        <v>20335</v>
      </c>
      <c r="B2430" t="s">
        <v>20337</v>
      </c>
      <c r="C2430">
        <v>3</v>
      </c>
    </row>
    <row r="2431" spans="1:3" x14ac:dyDescent="0.3">
      <c r="A2431" t="s">
        <v>20336</v>
      </c>
      <c r="B2431" t="s">
        <v>20338</v>
      </c>
      <c r="C2431">
        <v>5</v>
      </c>
    </row>
    <row r="2432" spans="1:3" x14ac:dyDescent="0.3">
      <c r="A2432" t="s">
        <v>20336</v>
      </c>
      <c r="B2432" t="s">
        <v>20337</v>
      </c>
      <c r="C2432">
        <v>3</v>
      </c>
    </row>
    <row r="2433" spans="1:3" x14ac:dyDescent="0.3">
      <c r="A2433" t="s">
        <v>20335</v>
      </c>
      <c r="B2433" t="s">
        <v>20337</v>
      </c>
      <c r="C2433">
        <v>4</v>
      </c>
    </row>
    <row r="2434" spans="1:3" x14ac:dyDescent="0.3">
      <c r="A2434" t="s">
        <v>20334</v>
      </c>
      <c r="B2434" t="s">
        <v>20337</v>
      </c>
      <c r="C2434">
        <v>4</v>
      </c>
    </row>
    <row r="2435" spans="1:3" x14ac:dyDescent="0.3">
      <c r="A2435" t="s">
        <v>20335</v>
      </c>
      <c r="B2435" t="s">
        <v>20337</v>
      </c>
      <c r="C2435">
        <v>5</v>
      </c>
    </row>
    <row r="2436" spans="1:3" x14ac:dyDescent="0.3">
      <c r="A2436" t="s">
        <v>20334</v>
      </c>
      <c r="B2436" t="s">
        <v>20337</v>
      </c>
      <c r="C2436">
        <v>3</v>
      </c>
    </row>
    <row r="2437" spans="1:3" x14ac:dyDescent="0.3">
      <c r="A2437" t="s">
        <v>20335</v>
      </c>
      <c r="B2437" t="s">
        <v>20338</v>
      </c>
      <c r="C2437">
        <v>5</v>
      </c>
    </row>
    <row r="2438" spans="1:3" x14ac:dyDescent="0.3">
      <c r="A2438" t="s">
        <v>20335</v>
      </c>
      <c r="B2438" t="s">
        <v>20338</v>
      </c>
      <c r="C2438">
        <v>1</v>
      </c>
    </row>
    <row r="2439" spans="1:3" x14ac:dyDescent="0.3">
      <c r="A2439" t="s">
        <v>20335</v>
      </c>
      <c r="B2439" t="s">
        <v>20338</v>
      </c>
      <c r="C2439">
        <v>4</v>
      </c>
    </row>
    <row r="2440" spans="1:3" x14ac:dyDescent="0.3">
      <c r="A2440" t="s">
        <v>20335</v>
      </c>
      <c r="B2440" t="s">
        <v>20337</v>
      </c>
      <c r="C2440">
        <v>4</v>
      </c>
    </row>
    <row r="2441" spans="1:3" x14ac:dyDescent="0.3">
      <c r="A2441" t="s">
        <v>20336</v>
      </c>
      <c r="B2441" t="s">
        <v>20338</v>
      </c>
      <c r="C2441">
        <v>4</v>
      </c>
    </row>
    <row r="2442" spans="1:3" x14ac:dyDescent="0.3">
      <c r="A2442" t="s">
        <v>20335</v>
      </c>
      <c r="B2442" t="s">
        <v>20338</v>
      </c>
      <c r="C2442">
        <v>5</v>
      </c>
    </row>
    <row r="2443" spans="1:3" x14ac:dyDescent="0.3">
      <c r="A2443" t="s">
        <v>20335</v>
      </c>
      <c r="B2443" t="s">
        <v>20338</v>
      </c>
      <c r="C2443">
        <v>3</v>
      </c>
    </row>
    <row r="2444" spans="1:3" x14ac:dyDescent="0.3">
      <c r="A2444" t="s">
        <v>20335</v>
      </c>
      <c r="B2444" t="s">
        <v>20338</v>
      </c>
      <c r="C2444">
        <v>5</v>
      </c>
    </row>
    <row r="2445" spans="1:3" x14ac:dyDescent="0.3">
      <c r="A2445" t="s">
        <v>20334</v>
      </c>
      <c r="B2445" t="s">
        <v>20337</v>
      </c>
      <c r="C2445">
        <v>5</v>
      </c>
    </row>
    <row r="2446" spans="1:3" x14ac:dyDescent="0.3">
      <c r="A2446" t="s">
        <v>20335</v>
      </c>
      <c r="B2446" t="s">
        <v>20337</v>
      </c>
      <c r="C2446">
        <v>2</v>
      </c>
    </row>
    <row r="2447" spans="1:3" x14ac:dyDescent="0.3">
      <c r="A2447" t="s">
        <v>20334</v>
      </c>
      <c r="B2447" t="s">
        <v>20337</v>
      </c>
      <c r="C2447">
        <v>5</v>
      </c>
    </row>
    <row r="2448" spans="1:3" x14ac:dyDescent="0.3">
      <c r="A2448" t="s">
        <v>20335</v>
      </c>
      <c r="B2448" t="s">
        <v>20337</v>
      </c>
      <c r="C2448">
        <v>3</v>
      </c>
    </row>
    <row r="2449" spans="1:3" x14ac:dyDescent="0.3">
      <c r="A2449" t="s">
        <v>20335</v>
      </c>
      <c r="B2449" t="s">
        <v>20337</v>
      </c>
      <c r="C2449">
        <v>5</v>
      </c>
    </row>
    <row r="2450" spans="1:3" x14ac:dyDescent="0.3">
      <c r="A2450" t="s">
        <v>20335</v>
      </c>
      <c r="B2450" t="s">
        <v>20338</v>
      </c>
      <c r="C2450">
        <v>4</v>
      </c>
    </row>
    <row r="2451" spans="1:3" x14ac:dyDescent="0.3">
      <c r="A2451" t="s">
        <v>20334</v>
      </c>
      <c r="B2451" t="s">
        <v>20337</v>
      </c>
      <c r="C2451">
        <v>5</v>
      </c>
    </row>
    <row r="2452" spans="1:3" x14ac:dyDescent="0.3">
      <c r="A2452" t="s">
        <v>20334</v>
      </c>
      <c r="B2452" t="s">
        <v>20337</v>
      </c>
      <c r="C2452">
        <v>5</v>
      </c>
    </row>
    <row r="2453" spans="1:3" x14ac:dyDescent="0.3">
      <c r="A2453" t="s">
        <v>20335</v>
      </c>
      <c r="B2453" t="s">
        <v>20338</v>
      </c>
      <c r="C2453">
        <v>4</v>
      </c>
    </row>
    <row r="2454" spans="1:3" x14ac:dyDescent="0.3">
      <c r="A2454" t="s">
        <v>20335</v>
      </c>
      <c r="B2454" t="s">
        <v>20338</v>
      </c>
      <c r="C2454">
        <v>4</v>
      </c>
    </row>
    <row r="2455" spans="1:3" x14ac:dyDescent="0.3">
      <c r="A2455" t="s">
        <v>20335</v>
      </c>
      <c r="B2455" t="s">
        <v>20338</v>
      </c>
      <c r="C2455">
        <v>5</v>
      </c>
    </row>
    <row r="2456" spans="1:3" x14ac:dyDescent="0.3">
      <c r="A2456" t="s">
        <v>20334</v>
      </c>
      <c r="B2456" t="s">
        <v>20337</v>
      </c>
      <c r="C2456">
        <v>5</v>
      </c>
    </row>
    <row r="2457" spans="1:3" x14ac:dyDescent="0.3">
      <c r="A2457" t="s">
        <v>20335</v>
      </c>
      <c r="B2457" t="s">
        <v>20338</v>
      </c>
      <c r="C2457">
        <v>4</v>
      </c>
    </row>
    <row r="2458" spans="1:3" x14ac:dyDescent="0.3">
      <c r="A2458" t="s">
        <v>20335</v>
      </c>
      <c r="B2458" t="s">
        <v>20338</v>
      </c>
      <c r="C2458">
        <v>5</v>
      </c>
    </row>
    <row r="2459" spans="1:3" x14ac:dyDescent="0.3">
      <c r="A2459" t="s">
        <v>20335</v>
      </c>
      <c r="B2459" t="s">
        <v>20337</v>
      </c>
      <c r="C2459">
        <v>4</v>
      </c>
    </row>
    <row r="2460" spans="1:3" x14ac:dyDescent="0.3">
      <c r="A2460" t="s">
        <v>20335</v>
      </c>
      <c r="B2460" t="s">
        <v>20338</v>
      </c>
      <c r="C2460">
        <v>5</v>
      </c>
    </row>
    <row r="2461" spans="1:3" x14ac:dyDescent="0.3">
      <c r="A2461" t="s">
        <v>20335</v>
      </c>
      <c r="B2461" t="s">
        <v>20338</v>
      </c>
      <c r="C2461">
        <v>4</v>
      </c>
    </row>
    <row r="2462" spans="1:3" x14ac:dyDescent="0.3">
      <c r="A2462" t="s">
        <v>20335</v>
      </c>
      <c r="B2462" t="s">
        <v>20337</v>
      </c>
      <c r="C2462">
        <v>3</v>
      </c>
    </row>
    <row r="2463" spans="1:3" x14ac:dyDescent="0.3">
      <c r="A2463" t="s">
        <v>20335</v>
      </c>
      <c r="B2463" t="s">
        <v>20337</v>
      </c>
      <c r="C2463">
        <v>4</v>
      </c>
    </row>
    <row r="2464" spans="1:3" x14ac:dyDescent="0.3">
      <c r="A2464" t="s">
        <v>20335</v>
      </c>
      <c r="B2464" t="s">
        <v>20337</v>
      </c>
      <c r="C2464">
        <v>3</v>
      </c>
    </row>
    <row r="2465" spans="1:3" x14ac:dyDescent="0.3">
      <c r="A2465" t="s">
        <v>20335</v>
      </c>
      <c r="B2465" t="s">
        <v>20338</v>
      </c>
      <c r="C2465">
        <v>5</v>
      </c>
    </row>
    <row r="2466" spans="1:3" x14ac:dyDescent="0.3">
      <c r="A2466" t="s">
        <v>20335</v>
      </c>
      <c r="B2466" t="s">
        <v>20338</v>
      </c>
      <c r="C2466">
        <v>4</v>
      </c>
    </row>
    <row r="2467" spans="1:3" x14ac:dyDescent="0.3">
      <c r="A2467" t="s">
        <v>20335</v>
      </c>
      <c r="B2467" t="s">
        <v>20338</v>
      </c>
      <c r="C2467">
        <v>5</v>
      </c>
    </row>
    <row r="2468" spans="1:3" x14ac:dyDescent="0.3">
      <c r="A2468" t="s">
        <v>20335</v>
      </c>
      <c r="B2468" t="s">
        <v>20338</v>
      </c>
      <c r="C2468">
        <v>3</v>
      </c>
    </row>
    <row r="2469" spans="1:3" x14ac:dyDescent="0.3">
      <c r="A2469" t="s">
        <v>20334</v>
      </c>
      <c r="B2469" t="s">
        <v>20337</v>
      </c>
      <c r="C2469">
        <v>4</v>
      </c>
    </row>
    <row r="2470" spans="1:3" x14ac:dyDescent="0.3">
      <c r="A2470" t="s">
        <v>20335</v>
      </c>
      <c r="B2470" t="s">
        <v>20337</v>
      </c>
      <c r="C2470">
        <v>2</v>
      </c>
    </row>
    <row r="2471" spans="1:3" x14ac:dyDescent="0.3">
      <c r="A2471" t="s">
        <v>20335</v>
      </c>
      <c r="B2471" t="s">
        <v>20338</v>
      </c>
      <c r="C2471">
        <v>4</v>
      </c>
    </row>
    <row r="2472" spans="1:3" x14ac:dyDescent="0.3">
      <c r="A2472" t="s">
        <v>20335</v>
      </c>
      <c r="B2472" t="s">
        <v>20338</v>
      </c>
      <c r="C2472">
        <v>4</v>
      </c>
    </row>
    <row r="2473" spans="1:3" x14ac:dyDescent="0.3">
      <c r="A2473" t="s">
        <v>20335</v>
      </c>
      <c r="B2473" t="s">
        <v>20338</v>
      </c>
      <c r="C2473">
        <v>5</v>
      </c>
    </row>
    <row r="2474" spans="1:3" x14ac:dyDescent="0.3">
      <c r="A2474" t="s">
        <v>20335</v>
      </c>
      <c r="B2474" t="s">
        <v>20338</v>
      </c>
      <c r="C2474">
        <v>3</v>
      </c>
    </row>
    <row r="2475" spans="1:3" x14ac:dyDescent="0.3">
      <c r="A2475" t="s">
        <v>20336</v>
      </c>
      <c r="B2475" t="s">
        <v>20338</v>
      </c>
      <c r="C2475">
        <v>3</v>
      </c>
    </row>
    <row r="2476" spans="1:3" x14ac:dyDescent="0.3">
      <c r="A2476" t="s">
        <v>20335</v>
      </c>
      <c r="B2476" t="s">
        <v>20338</v>
      </c>
      <c r="C2476">
        <v>1</v>
      </c>
    </row>
    <row r="2477" spans="1:3" x14ac:dyDescent="0.3">
      <c r="A2477" t="s">
        <v>20335</v>
      </c>
      <c r="B2477" t="s">
        <v>20338</v>
      </c>
      <c r="C2477">
        <v>3</v>
      </c>
    </row>
    <row r="2478" spans="1:3" x14ac:dyDescent="0.3">
      <c r="A2478" t="s">
        <v>20335</v>
      </c>
      <c r="B2478" t="s">
        <v>20338</v>
      </c>
      <c r="C2478">
        <v>2</v>
      </c>
    </row>
    <row r="2479" spans="1:3" x14ac:dyDescent="0.3">
      <c r="A2479" t="s">
        <v>20335</v>
      </c>
      <c r="B2479" t="s">
        <v>20338</v>
      </c>
      <c r="C2479">
        <v>2</v>
      </c>
    </row>
    <row r="2480" spans="1:3" x14ac:dyDescent="0.3">
      <c r="A2480" t="s">
        <v>20335</v>
      </c>
      <c r="B2480" t="s">
        <v>20338</v>
      </c>
      <c r="C2480">
        <v>1</v>
      </c>
    </row>
    <row r="2481" spans="1:3" x14ac:dyDescent="0.3">
      <c r="A2481" t="s">
        <v>20336</v>
      </c>
      <c r="B2481" t="s">
        <v>20338</v>
      </c>
      <c r="C2481">
        <v>4</v>
      </c>
    </row>
    <row r="2482" spans="1:3" x14ac:dyDescent="0.3">
      <c r="A2482" t="s">
        <v>20334</v>
      </c>
      <c r="B2482" t="s">
        <v>20337</v>
      </c>
      <c r="C2482">
        <v>4</v>
      </c>
    </row>
    <row r="2483" spans="1:3" x14ac:dyDescent="0.3">
      <c r="A2483" t="s">
        <v>20334</v>
      </c>
      <c r="B2483" t="s">
        <v>20337</v>
      </c>
      <c r="C2483">
        <v>4</v>
      </c>
    </row>
    <row r="2484" spans="1:3" x14ac:dyDescent="0.3">
      <c r="A2484" t="s">
        <v>20334</v>
      </c>
      <c r="B2484" t="s">
        <v>20337</v>
      </c>
      <c r="C2484">
        <v>3</v>
      </c>
    </row>
    <row r="2485" spans="1:3" x14ac:dyDescent="0.3">
      <c r="A2485" t="s">
        <v>20334</v>
      </c>
      <c r="B2485" t="s">
        <v>20337</v>
      </c>
      <c r="C2485">
        <v>4</v>
      </c>
    </row>
    <row r="2486" spans="1:3" x14ac:dyDescent="0.3">
      <c r="A2486" t="s">
        <v>20335</v>
      </c>
      <c r="B2486" t="s">
        <v>20338</v>
      </c>
      <c r="C2486">
        <v>2</v>
      </c>
    </row>
    <row r="2487" spans="1:3" x14ac:dyDescent="0.3">
      <c r="A2487" t="s">
        <v>20334</v>
      </c>
      <c r="B2487" t="s">
        <v>20337</v>
      </c>
      <c r="C2487">
        <v>3</v>
      </c>
    </row>
    <row r="2488" spans="1:3" x14ac:dyDescent="0.3">
      <c r="A2488" t="s">
        <v>20334</v>
      </c>
      <c r="B2488" t="s">
        <v>20337</v>
      </c>
      <c r="C2488">
        <v>4</v>
      </c>
    </row>
    <row r="2489" spans="1:3" x14ac:dyDescent="0.3">
      <c r="A2489" t="s">
        <v>20335</v>
      </c>
      <c r="B2489" t="s">
        <v>20338</v>
      </c>
      <c r="C2489">
        <v>1</v>
      </c>
    </row>
    <row r="2490" spans="1:3" x14ac:dyDescent="0.3">
      <c r="A2490" t="s">
        <v>20335</v>
      </c>
      <c r="B2490" t="s">
        <v>20337</v>
      </c>
      <c r="C2490">
        <v>3</v>
      </c>
    </row>
    <row r="2491" spans="1:3" x14ac:dyDescent="0.3">
      <c r="A2491" t="s">
        <v>20334</v>
      </c>
      <c r="B2491" t="s">
        <v>20337</v>
      </c>
      <c r="C2491">
        <v>3</v>
      </c>
    </row>
    <row r="2492" spans="1:3" x14ac:dyDescent="0.3">
      <c r="A2492" t="s">
        <v>20334</v>
      </c>
      <c r="B2492" t="s">
        <v>20337</v>
      </c>
      <c r="C2492">
        <v>2</v>
      </c>
    </row>
    <row r="2493" spans="1:3" x14ac:dyDescent="0.3">
      <c r="A2493" t="s">
        <v>20335</v>
      </c>
      <c r="B2493" t="s">
        <v>20338</v>
      </c>
      <c r="C2493">
        <v>3</v>
      </c>
    </row>
    <row r="2494" spans="1:3" x14ac:dyDescent="0.3">
      <c r="A2494" t="s">
        <v>20334</v>
      </c>
      <c r="B2494" t="s">
        <v>20337</v>
      </c>
      <c r="C2494">
        <v>3</v>
      </c>
    </row>
    <row r="2495" spans="1:3" x14ac:dyDescent="0.3">
      <c r="A2495" t="s">
        <v>20334</v>
      </c>
      <c r="B2495" t="s">
        <v>20337</v>
      </c>
      <c r="C2495">
        <v>4</v>
      </c>
    </row>
    <row r="2496" spans="1:3" x14ac:dyDescent="0.3">
      <c r="A2496" t="s">
        <v>20335</v>
      </c>
      <c r="B2496" t="s">
        <v>20338</v>
      </c>
      <c r="C2496">
        <v>3</v>
      </c>
    </row>
    <row r="2497" spans="1:3" x14ac:dyDescent="0.3">
      <c r="A2497" t="s">
        <v>20335</v>
      </c>
      <c r="B2497" t="s">
        <v>20338</v>
      </c>
      <c r="C2497">
        <v>3</v>
      </c>
    </row>
    <row r="2498" spans="1:3" x14ac:dyDescent="0.3">
      <c r="A2498" t="s">
        <v>20335</v>
      </c>
      <c r="B2498" t="s">
        <v>20337</v>
      </c>
      <c r="C2498">
        <v>4</v>
      </c>
    </row>
    <row r="2499" spans="1:3" x14ac:dyDescent="0.3">
      <c r="A2499" t="s">
        <v>20335</v>
      </c>
      <c r="B2499" t="s">
        <v>20337</v>
      </c>
      <c r="C2499">
        <v>3</v>
      </c>
    </row>
    <row r="2500" spans="1:3" x14ac:dyDescent="0.3">
      <c r="A2500" t="s">
        <v>20335</v>
      </c>
      <c r="B2500" t="s">
        <v>20337</v>
      </c>
      <c r="C2500">
        <v>4</v>
      </c>
    </row>
    <row r="2501" spans="1:3" x14ac:dyDescent="0.3">
      <c r="A2501" t="s">
        <v>20334</v>
      </c>
      <c r="B2501" t="s">
        <v>20337</v>
      </c>
      <c r="C2501">
        <v>5</v>
      </c>
    </row>
    <row r="2502" spans="1:3" x14ac:dyDescent="0.3">
      <c r="A2502" t="s">
        <v>20335</v>
      </c>
      <c r="B2502" t="s">
        <v>20337</v>
      </c>
      <c r="C2502">
        <v>4</v>
      </c>
    </row>
    <row r="2503" spans="1:3" x14ac:dyDescent="0.3">
      <c r="A2503" t="s">
        <v>20335</v>
      </c>
      <c r="B2503" t="s">
        <v>20337</v>
      </c>
      <c r="C2503">
        <v>3</v>
      </c>
    </row>
    <row r="2504" spans="1:3" x14ac:dyDescent="0.3">
      <c r="A2504" t="s">
        <v>20335</v>
      </c>
      <c r="B2504" t="s">
        <v>20337</v>
      </c>
      <c r="C2504">
        <v>4</v>
      </c>
    </row>
    <row r="2505" spans="1:3" x14ac:dyDescent="0.3">
      <c r="A2505" t="s">
        <v>20334</v>
      </c>
      <c r="B2505" t="s">
        <v>20337</v>
      </c>
      <c r="C2505">
        <v>3</v>
      </c>
    </row>
    <row r="2506" spans="1:3" x14ac:dyDescent="0.3">
      <c r="A2506" t="s">
        <v>20335</v>
      </c>
      <c r="B2506" t="s">
        <v>20337</v>
      </c>
      <c r="C2506">
        <v>5</v>
      </c>
    </row>
    <row r="2507" spans="1:3" x14ac:dyDescent="0.3">
      <c r="A2507" t="s">
        <v>20334</v>
      </c>
      <c r="B2507" t="s">
        <v>20337</v>
      </c>
      <c r="C2507">
        <v>3</v>
      </c>
    </row>
    <row r="2508" spans="1:3" x14ac:dyDescent="0.3">
      <c r="A2508" t="s">
        <v>20335</v>
      </c>
      <c r="B2508" t="s">
        <v>20337</v>
      </c>
      <c r="C2508">
        <v>2</v>
      </c>
    </row>
    <row r="2509" spans="1:3" x14ac:dyDescent="0.3">
      <c r="A2509" t="s">
        <v>20335</v>
      </c>
      <c r="B2509" t="s">
        <v>20337</v>
      </c>
      <c r="C2509">
        <v>4</v>
      </c>
    </row>
    <row r="2510" spans="1:3" x14ac:dyDescent="0.3">
      <c r="A2510" t="s">
        <v>20334</v>
      </c>
      <c r="B2510" t="s">
        <v>20337</v>
      </c>
      <c r="C2510">
        <v>4</v>
      </c>
    </row>
    <row r="2511" spans="1:3" x14ac:dyDescent="0.3">
      <c r="A2511" t="s">
        <v>20335</v>
      </c>
      <c r="B2511" t="s">
        <v>20338</v>
      </c>
      <c r="C2511">
        <v>3</v>
      </c>
    </row>
    <row r="2512" spans="1:3" x14ac:dyDescent="0.3">
      <c r="A2512" t="s">
        <v>20334</v>
      </c>
      <c r="B2512" t="s">
        <v>20337</v>
      </c>
      <c r="C2512">
        <v>5</v>
      </c>
    </row>
    <row r="2513" spans="1:3" x14ac:dyDescent="0.3">
      <c r="A2513" t="s">
        <v>20335</v>
      </c>
      <c r="B2513" t="s">
        <v>20337</v>
      </c>
      <c r="C2513">
        <v>4</v>
      </c>
    </row>
    <row r="2514" spans="1:3" x14ac:dyDescent="0.3">
      <c r="A2514" t="s">
        <v>20335</v>
      </c>
      <c r="B2514" t="s">
        <v>20337</v>
      </c>
      <c r="C2514">
        <v>2</v>
      </c>
    </row>
    <row r="2515" spans="1:3" x14ac:dyDescent="0.3">
      <c r="A2515" t="s">
        <v>20334</v>
      </c>
      <c r="B2515" t="s">
        <v>20337</v>
      </c>
      <c r="C2515">
        <v>4</v>
      </c>
    </row>
    <row r="2516" spans="1:3" x14ac:dyDescent="0.3">
      <c r="A2516" t="s">
        <v>20335</v>
      </c>
      <c r="B2516" t="s">
        <v>20338</v>
      </c>
      <c r="C2516">
        <v>4</v>
      </c>
    </row>
    <row r="2517" spans="1:3" x14ac:dyDescent="0.3">
      <c r="A2517" t="s">
        <v>20334</v>
      </c>
      <c r="B2517" t="s">
        <v>20337</v>
      </c>
      <c r="C2517">
        <v>2</v>
      </c>
    </row>
    <row r="2518" spans="1:3" x14ac:dyDescent="0.3">
      <c r="A2518" t="s">
        <v>20334</v>
      </c>
      <c r="B2518" t="s">
        <v>20337</v>
      </c>
      <c r="C2518">
        <v>5</v>
      </c>
    </row>
    <row r="2519" spans="1:3" x14ac:dyDescent="0.3">
      <c r="A2519" t="s">
        <v>20335</v>
      </c>
      <c r="B2519" t="s">
        <v>20338</v>
      </c>
      <c r="C2519">
        <v>4</v>
      </c>
    </row>
    <row r="2520" spans="1:3" x14ac:dyDescent="0.3">
      <c r="A2520" t="s">
        <v>20335</v>
      </c>
      <c r="B2520" t="s">
        <v>20338</v>
      </c>
      <c r="C2520">
        <v>4</v>
      </c>
    </row>
    <row r="2521" spans="1:3" x14ac:dyDescent="0.3">
      <c r="A2521" t="s">
        <v>20335</v>
      </c>
      <c r="B2521" t="s">
        <v>20338</v>
      </c>
      <c r="C2521">
        <v>3</v>
      </c>
    </row>
    <row r="2522" spans="1:3" x14ac:dyDescent="0.3">
      <c r="A2522" t="s">
        <v>20335</v>
      </c>
      <c r="B2522" t="s">
        <v>20338</v>
      </c>
      <c r="C2522">
        <v>4</v>
      </c>
    </row>
    <row r="2523" spans="1:3" x14ac:dyDescent="0.3">
      <c r="A2523" t="s">
        <v>20335</v>
      </c>
      <c r="B2523" t="s">
        <v>20338</v>
      </c>
      <c r="C2523">
        <v>2</v>
      </c>
    </row>
    <row r="2524" spans="1:3" x14ac:dyDescent="0.3">
      <c r="A2524" t="s">
        <v>20335</v>
      </c>
      <c r="B2524" t="s">
        <v>20337</v>
      </c>
      <c r="C2524">
        <v>5</v>
      </c>
    </row>
    <row r="2525" spans="1:3" x14ac:dyDescent="0.3">
      <c r="A2525" t="s">
        <v>20335</v>
      </c>
      <c r="B2525" t="s">
        <v>20338</v>
      </c>
      <c r="C2525">
        <v>3</v>
      </c>
    </row>
    <row r="2526" spans="1:3" x14ac:dyDescent="0.3">
      <c r="A2526" t="s">
        <v>20335</v>
      </c>
      <c r="B2526" t="s">
        <v>20337</v>
      </c>
      <c r="C2526">
        <v>5</v>
      </c>
    </row>
    <row r="2527" spans="1:3" x14ac:dyDescent="0.3">
      <c r="A2527" t="s">
        <v>20335</v>
      </c>
      <c r="B2527" t="s">
        <v>20337</v>
      </c>
      <c r="C2527">
        <v>3</v>
      </c>
    </row>
    <row r="2528" spans="1:3" x14ac:dyDescent="0.3">
      <c r="A2528" t="s">
        <v>20335</v>
      </c>
      <c r="B2528" t="s">
        <v>20338</v>
      </c>
      <c r="C2528">
        <v>4</v>
      </c>
    </row>
    <row r="2529" spans="1:3" x14ac:dyDescent="0.3">
      <c r="A2529" t="s">
        <v>20335</v>
      </c>
      <c r="B2529" t="s">
        <v>20337</v>
      </c>
      <c r="C2529">
        <v>3</v>
      </c>
    </row>
    <row r="2530" spans="1:3" x14ac:dyDescent="0.3">
      <c r="A2530" t="s">
        <v>20335</v>
      </c>
      <c r="B2530" t="s">
        <v>20338</v>
      </c>
      <c r="C2530">
        <v>3</v>
      </c>
    </row>
    <row r="2531" spans="1:3" x14ac:dyDescent="0.3">
      <c r="A2531" t="s">
        <v>20334</v>
      </c>
      <c r="B2531" t="s">
        <v>20337</v>
      </c>
      <c r="C2531">
        <v>4</v>
      </c>
    </row>
    <row r="2532" spans="1:3" x14ac:dyDescent="0.3">
      <c r="A2532" t="s">
        <v>20335</v>
      </c>
      <c r="B2532" t="s">
        <v>20337</v>
      </c>
      <c r="C2532">
        <v>2</v>
      </c>
    </row>
    <row r="2533" spans="1:3" x14ac:dyDescent="0.3">
      <c r="A2533" t="s">
        <v>20335</v>
      </c>
      <c r="B2533" t="s">
        <v>20338</v>
      </c>
      <c r="C2533">
        <v>2</v>
      </c>
    </row>
    <row r="2534" spans="1:3" x14ac:dyDescent="0.3">
      <c r="A2534" t="s">
        <v>20335</v>
      </c>
      <c r="B2534" t="s">
        <v>20338</v>
      </c>
      <c r="C2534">
        <v>3</v>
      </c>
    </row>
    <row r="2535" spans="1:3" x14ac:dyDescent="0.3">
      <c r="A2535" t="s">
        <v>20334</v>
      </c>
      <c r="B2535" t="s">
        <v>20337</v>
      </c>
      <c r="C2535">
        <v>4</v>
      </c>
    </row>
    <row r="2536" spans="1:3" x14ac:dyDescent="0.3">
      <c r="A2536" t="s">
        <v>20335</v>
      </c>
      <c r="B2536" t="s">
        <v>20337</v>
      </c>
      <c r="C2536">
        <v>4</v>
      </c>
    </row>
    <row r="2537" spans="1:3" x14ac:dyDescent="0.3">
      <c r="A2537" t="s">
        <v>20335</v>
      </c>
      <c r="B2537" t="s">
        <v>20338</v>
      </c>
      <c r="C2537">
        <v>5</v>
      </c>
    </row>
    <row r="2538" spans="1:3" x14ac:dyDescent="0.3">
      <c r="A2538" t="s">
        <v>20335</v>
      </c>
      <c r="B2538" t="s">
        <v>20337</v>
      </c>
      <c r="C2538">
        <v>3</v>
      </c>
    </row>
    <row r="2539" spans="1:3" x14ac:dyDescent="0.3">
      <c r="A2539" t="s">
        <v>20335</v>
      </c>
      <c r="B2539" t="s">
        <v>20337</v>
      </c>
      <c r="C2539">
        <v>4</v>
      </c>
    </row>
    <row r="2540" spans="1:3" x14ac:dyDescent="0.3">
      <c r="A2540" t="s">
        <v>20335</v>
      </c>
      <c r="B2540" t="s">
        <v>20338</v>
      </c>
      <c r="C2540">
        <v>4</v>
      </c>
    </row>
    <row r="2541" spans="1:3" x14ac:dyDescent="0.3">
      <c r="A2541" t="s">
        <v>20336</v>
      </c>
      <c r="B2541" t="s">
        <v>20338</v>
      </c>
      <c r="C2541">
        <v>3</v>
      </c>
    </row>
    <row r="2542" spans="1:3" x14ac:dyDescent="0.3">
      <c r="A2542" t="s">
        <v>20335</v>
      </c>
      <c r="B2542" t="s">
        <v>20338</v>
      </c>
      <c r="C2542">
        <v>4</v>
      </c>
    </row>
    <row r="2543" spans="1:3" x14ac:dyDescent="0.3">
      <c r="A2543" t="s">
        <v>20335</v>
      </c>
      <c r="B2543" t="s">
        <v>20337</v>
      </c>
      <c r="C2543">
        <v>4</v>
      </c>
    </row>
    <row r="2544" spans="1:3" x14ac:dyDescent="0.3">
      <c r="A2544" t="s">
        <v>20335</v>
      </c>
      <c r="B2544" t="s">
        <v>20338</v>
      </c>
      <c r="C2544">
        <v>4</v>
      </c>
    </row>
    <row r="2545" spans="1:3" x14ac:dyDescent="0.3">
      <c r="A2545" t="s">
        <v>20335</v>
      </c>
      <c r="B2545" t="s">
        <v>20337</v>
      </c>
      <c r="C2545">
        <v>2</v>
      </c>
    </row>
    <row r="2546" spans="1:3" x14ac:dyDescent="0.3">
      <c r="A2546" t="s">
        <v>20335</v>
      </c>
      <c r="B2546" t="s">
        <v>20338</v>
      </c>
      <c r="C2546">
        <v>4</v>
      </c>
    </row>
    <row r="2547" spans="1:3" x14ac:dyDescent="0.3">
      <c r="A2547" t="s">
        <v>20335</v>
      </c>
      <c r="B2547" t="s">
        <v>20338</v>
      </c>
      <c r="C2547">
        <v>3</v>
      </c>
    </row>
    <row r="2548" spans="1:3" x14ac:dyDescent="0.3">
      <c r="A2548" t="s">
        <v>20336</v>
      </c>
      <c r="B2548" t="s">
        <v>20338</v>
      </c>
      <c r="C2548">
        <v>4</v>
      </c>
    </row>
    <row r="2549" spans="1:3" x14ac:dyDescent="0.3">
      <c r="A2549" t="s">
        <v>20335</v>
      </c>
      <c r="B2549" t="s">
        <v>20338</v>
      </c>
      <c r="C2549">
        <v>2</v>
      </c>
    </row>
    <row r="2550" spans="1:3" x14ac:dyDescent="0.3">
      <c r="A2550" t="s">
        <v>20335</v>
      </c>
      <c r="B2550" t="s">
        <v>20338</v>
      </c>
      <c r="C2550">
        <v>4</v>
      </c>
    </row>
    <row r="2551" spans="1:3" x14ac:dyDescent="0.3">
      <c r="A2551" t="s">
        <v>20335</v>
      </c>
      <c r="B2551" t="s">
        <v>20338</v>
      </c>
      <c r="C2551">
        <v>4</v>
      </c>
    </row>
    <row r="2552" spans="1:3" x14ac:dyDescent="0.3">
      <c r="A2552" t="s">
        <v>20334</v>
      </c>
      <c r="B2552" t="s">
        <v>20337</v>
      </c>
      <c r="C2552">
        <v>3</v>
      </c>
    </row>
    <row r="2553" spans="1:3" x14ac:dyDescent="0.3">
      <c r="A2553" t="s">
        <v>20334</v>
      </c>
      <c r="B2553" t="s">
        <v>20337</v>
      </c>
      <c r="C2553">
        <v>3</v>
      </c>
    </row>
    <row r="2554" spans="1:3" x14ac:dyDescent="0.3">
      <c r="A2554" t="s">
        <v>20334</v>
      </c>
      <c r="B2554" t="s">
        <v>20337</v>
      </c>
      <c r="C2554">
        <v>5</v>
      </c>
    </row>
    <row r="2555" spans="1:3" x14ac:dyDescent="0.3">
      <c r="A2555" t="s">
        <v>20335</v>
      </c>
      <c r="B2555" t="s">
        <v>20338</v>
      </c>
      <c r="C2555">
        <v>5</v>
      </c>
    </row>
    <row r="2556" spans="1:3" x14ac:dyDescent="0.3">
      <c r="A2556" t="s">
        <v>20334</v>
      </c>
      <c r="B2556" t="s">
        <v>20337</v>
      </c>
      <c r="C2556">
        <v>3</v>
      </c>
    </row>
    <row r="2557" spans="1:3" x14ac:dyDescent="0.3">
      <c r="A2557" t="s">
        <v>20335</v>
      </c>
      <c r="B2557" t="s">
        <v>20337</v>
      </c>
      <c r="C2557">
        <v>3</v>
      </c>
    </row>
    <row r="2558" spans="1:3" x14ac:dyDescent="0.3">
      <c r="A2558" t="s">
        <v>20335</v>
      </c>
      <c r="B2558" t="s">
        <v>20337</v>
      </c>
      <c r="C2558">
        <v>3</v>
      </c>
    </row>
    <row r="2559" spans="1:3" x14ac:dyDescent="0.3">
      <c r="A2559" t="s">
        <v>20335</v>
      </c>
      <c r="B2559" t="s">
        <v>20337</v>
      </c>
      <c r="C2559">
        <v>1</v>
      </c>
    </row>
    <row r="2560" spans="1:3" x14ac:dyDescent="0.3">
      <c r="A2560" t="s">
        <v>20334</v>
      </c>
      <c r="B2560" t="s">
        <v>20337</v>
      </c>
      <c r="C2560">
        <v>4</v>
      </c>
    </row>
    <row r="2561" spans="1:3" x14ac:dyDescent="0.3">
      <c r="A2561" t="s">
        <v>20335</v>
      </c>
      <c r="B2561" t="s">
        <v>20337</v>
      </c>
      <c r="C2561">
        <v>3</v>
      </c>
    </row>
    <row r="2562" spans="1:3" x14ac:dyDescent="0.3">
      <c r="A2562" t="s">
        <v>20335</v>
      </c>
      <c r="B2562" t="s">
        <v>20337</v>
      </c>
      <c r="C2562">
        <v>3</v>
      </c>
    </row>
    <row r="2563" spans="1:3" x14ac:dyDescent="0.3">
      <c r="A2563" t="s">
        <v>20334</v>
      </c>
      <c r="B2563" t="s">
        <v>20337</v>
      </c>
      <c r="C2563">
        <v>3</v>
      </c>
    </row>
    <row r="2564" spans="1:3" x14ac:dyDescent="0.3">
      <c r="A2564" t="s">
        <v>20335</v>
      </c>
      <c r="B2564" t="s">
        <v>20337</v>
      </c>
      <c r="C2564">
        <v>3</v>
      </c>
    </row>
    <row r="2565" spans="1:3" x14ac:dyDescent="0.3">
      <c r="A2565" t="s">
        <v>20335</v>
      </c>
      <c r="B2565" t="s">
        <v>20337</v>
      </c>
      <c r="C2565">
        <v>2</v>
      </c>
    </row>
    <row r="2566" spans="1:3" x14ac:dyDescent="0.3">
      <c r="A2566" t="s">
        <v>20335</v>
      </c>
      <c r="B2566" t="s">
        <v>20337</v>
      </c>
      <c r="C2566">
        <v>5</v>
      </c>
    </row>
    <row r="2567" spans="1:3" x14ac:dyDescent="0.3">
      <c r="A2567" t="s">
        <v>20334</v>
      </c>
      <c r="B2567" t="s">
        <v>20337</v>
      </c>
      <c r="C2567">
        <v>4</v>
      </c>
    </row>
    <row r="2568" spans="1:3" x14ac:dyDescent="0.3">
      <c r="A2568" t="s">
        <v>20335</v>
      </c>
      <c r="B2568" t="s">
        <v>20337</v>
      </c>
      <c r="C2568">
        <v>2</v>
      </c>
    </row>
    <row r="2569" spans="1:3" x14ac:dyDescent="0.3">
      <c r="A2569" t="s">
        <v>20335</v>
      </c>
      <c r="B2569" t="s">
        <v>20338</v>
      </c>
      <c r="C2569">
        <v>4</v>
      </c>
    </row>
    <row r="2570" spans="1:3" x14ac:dyDescent="0.3">
      <c r="A2570" t="s">
        <v>20334</v>
      </c>
      <c r="B2570" t="s">
        <v>20337</v>
      </c>
      <c r="C2570">
        <v>1</v>
      </c>
    </row>
    <row r="2571" spans="1:3" x14ac:dyDescent="0.3">
      <c r="A2571" t="s">
        <v>20334</v>
      </c>
      <c r="B2571" t="s">
        <v>20337</v>
      </c>
      <c r="C2571">
        <v>3</v>
      </c>
    </row>
    <row r="2572" spans="1:3" x14ac:dyDescent="0.3">
      <c r="A2572" t="s">
        <v>20334</v>
      </c>
      <c r="B2572" t="s">
        <v>20337</v>
      </c>
      <c r="C2572">
        <v>3</v>
      </c>
    </row>
    <row r="2573" spans="1:3" x14ac:dyDescent="0.3">
      <c r="A2573" t="s">
        <v>20334</v>
      </c>
      <c r="B2573" t="s">
        <v>20337</v>
      </c>
      <c r="C2573">
        <v>4</v>
      </c>
    </row>
    <row r="2574" spans="1:3" x14ac:dyDescent="0.3">
      <c r="A2574" t="s">
        <v>20334</v>
      </c>
      <c r="B2574" t="s">
        <v>20337</v>
      </c>
      <c r="C2574">
        <v>4</v>
      </c>
    </row>
    <row r="2575" spans="1:3" x14ac:dyDescent="0.3">
      <c r="A2575" t="s">
        <v>20334</v>
      </c>
      <c r="B2575" t="s">
        <v>20337</v>
      </c>
      <c r="C2575">
        <v>4</v>
      </c>
    </row>
    <row r="2576" spans="1:3" x14ac:dyDescent="0.3">
      <c r="A2576" t="s">
        <v>20335</v>
      </c>
      <c r="B2576" t="s">
        <v>20337</v>
      </c>
      <c r="C2576">
        <v>1</v>
      </c>
    </row>
    <row r="2577" spans="1:3" x14ac:dyDescent="0.3">
      <c r="A2577" t="s">
        <v>20334</v>
      </c>
      <c r="B2577" t="s">
        <v>20337</v>
      </c>
      <c r="C2577">
        <v>3</v>
      </c>
    </row>
    <row r="2578" spans="1:3" x14ac:dyDescent="0.3">
      <c r="A2578" t="s">
        <v>20334</v>
      </c>
      <c r="B2578" t="s">
        <v>20337</v>
      </c>
      <c r="C2578">
        <v>3</v>
      </c>
    </row>
    <row r="2579" spans="1:3" x14ac:dyDescent="0.3">
      <c r="A2579" t="s">
        <v>20336</v>
      </c>
      <c r="B2579" t="s">
        <v>20338</v>
      </c>
      <c r="C2579">
        <v>1</v>
      </c>
    </row>
    <row r="2580" spans="1:3" x14ac:dyDescent="0.3">
      <c r="A2580" t="s">
        <v>20335</v>
      </c>
      <c r="B2580" t="s">
        <v>20337</v>
      </c>
      <c r="C2580">
        <v>1</v>
      </c>
    </row>
    <row r="2581" spans="1:3" x14ac:dyDescent="0.3">
      <c r="A2581" t="s">
        <v>20335</v>
      </c>
      <c r="B2581" t="s">
        <v>20337</v>
      </c>
      <c r="C2581">
        <v>4</v>
      </c>
    </row>
    <row r="2582" spans="1:3" x14ac:dyDescent="0.3">
      <c r="A2582" t="s">
        <v>20335</v>
      </c>
      <c r="B2582" t="s">
        <v>20337</v>
      </c>
      <c r="C2582">
        <v>3</v>
      </c>
    </row>
    <row r="2583" spans="1:3" x14ac:dyDescent="0.3">
      <c r="A2583" t="s">
        <v>20335</v>
      </c>
      <c r="B2583" t="s">
        <v>20337</v>
      </c>
      <c r="C2583">
        <v>1</v>
      </c>
    </row>
    <row r="2584" spans="1:3" x14ac:dyDescent="0.3">
      <c r="A2584" t="s">
        <v>20334</v>
      </c>
      <c r="B2584" t="s">
        <v>20337</v>
      </c>
      <c r="C2584">
        <v>2</v>
      </c>
    </row>
    <row r="2585" spans="1:3" x14ac:dyDescent="0.3">
      <c r="A2585" t="s">
        <v>20334</v>
      </c>
      <c r="B2585" t="s">
        <v>20337</v>
      </c>
      <c r="C2585">
        <v>4</v>
      </c>
    </row>
    <row r="2586" spans="1:3" x14ac:dyDescent="0.3">
      <c r="A2586" t="s">
        <v>20335</v>
      </c>
      <c r="B2586" t="s">
        <v>20337</v>
      </c>
      <c r="C2586">
        <v>4</v>
      </c>
    </row>
    <row r="2587" spans="1:3" x14ac:dyDescent="0.3">
      <c r="A2587" t="s">
        <v>20334</v>
      </c>
      <c r="B2587" t="s">
        <v>20337</v>
      </c>
      <c r="C2587">
        <v>5</v>
      </c>
    </row>
    <row r="2588" spans="1:3" x14ac:dyDescent="0.3">
      <c r="A2588" t="s">
        <v>20334</v>
      </c>
      <c r="B2588" t="s">
        <v>20337</v>
      </c>
      <c r="C2588">
        <v>2</v>
      </c>
    </row>
    <row r="2589" spans="1:3" x14ac:dyDescent="0.3">
      <c r="A2589" t="s">
        <v>20335</v>
      </c>
      <c r="B2589" t="s">
        <v>20337</v>
      </c>
      <c r="C2589">
        <v>3</v>
      </c>
    </row>
    <row r="2590" spans="1:3" x14ac:dyDescent="0.3">
      <c r="A2590" t="s">
        <v>20335</v>
      </c>
      <c r="B2590" t="s">
        <v>20337</v>
      </c>
      <c r="C2590">
        <v>3</v>
      </c>
    </row>
    <row r="2591" spans="1:3" x14ac:dyDescent="0.3">
      <c r="A2591" t="s">
        <v>20335</v>
      </c>
      <c r="B2591" t="s">
        <v>20337</v>
      </c>
      <c r="C2591">
        <v>4</v>
      </c>
    </row>
    <row r="2592" spans="1:3" x14ac:dyDescent="0.3">
      <c r="A2592" t="s">
        <v>20335</v>
      </c>
      <c r="B2592" t="s">
        <v>20337</v>
      </c>
      <c r="C2592">
        <v>4</v>
      </c>
    </row>
    <row r="2593" spans="1:3" x14ac:dyDescent="0.3">
      <c r="A2593" t="s">
        <v>20335</v>
      </c>
      <c r="B2593" t="s">
        <v>20337</v>
      </c>
      <c r="C2593">
        <v>4</v>
      </c>
    </row>
    <row r="2594" spans="1:3" x14ac:dyDescent="0.3">
      <c r="A2594" t="s">
        <v>20335</v>
      </c>
      <c r="B2594" t="s">
        <v>20338</v>
      </c>
      <c r="C2594">
        <v>5</v>
      </c>
    </row>
    <row r="2595" spans="1:3" x14ac:dyDescent="0.3">
      <c r="A2595" t="s">
        <v>20335</v>
      </c>
      <c r="B2595" t="s">
        <v>20338</v>
      </c>
      <c r="C2595">
        <v>4</v>
      </c>
    </row>
    <row r="2596" spans="1:3" x14ac:dyDescent="0.3">
      <c r="A2596" t="s">
        <v>20335</v>
      </c>
      <c r="B2596" t="s">
        <v>20338</v>
      </c>
      <c r="C2596">
        <v>4</v>
      </c>
    </row>
    <row r="2597" spans="1:3" x14ac:dyDescent="0.3">
      <c r="A2597" t="s">
        <v>20335</v>
      </c>
      <c r="B2597" t="s">
        <v>20338</v>
      </c>
      <c r="C2597">
        <v>4</v>
      </c>
    </row>
    <row r="2598" spans="1:3" x14ac:dyDescent="0.3">
      <c r="A2598" t="s">
        <v>20336</v>
      </c>
      <c r="B2598" t="s">
        <v>20338</v>
      </c>
      <c r="C2598">
        <v>1</v>
      </c>
    </row>
    <row r="2599" spans="1:3" x14ac:dyDescent="0.3">
      <c r="A2599" t="s">
        <v>20335</v>
      </c>
      <c r="B2599" t="s">
        <v>20338</v>
      </c>
      <c r="C2599">
        <v>5</v>
      </c>
    </row>
    <row r="2600" spans="1:3" x14ac:dyDescent="0.3">
      <c r="A2600" t="s">
        <v>20335</v>
      </c>
      <c r="B2600" t="s">
        <v>20338</v>
      </c>
      <c r="C2600">
        <v>3</v>
      </c>
    </row>
    <row r="2601" spans="1:3" x14ac:dyDescent="0.3">
      <c r="A2601" t="s">
        <v>20336</v>
      </c>
      <c r="B2601" t="s">
        <v>20338</v>
      </c>
      <c r="C2601">
        <v>1</v>
      </c>
    </row>
    <row r="2602" spans="1:3" x14ac:dyDescent="0.3">
      <c r="A2602" t="s">
        <v>20335</v>
      </c>
      <c r="B2602" t="s">
        <v>20338</v>
      </c>
      <c r="C2602">
        <v>4</v>
      </c>
    </row>
    <row r="2603" spans="1:3" x14ac:dyDescent="0.3">
      <c r="A2603" t="s">
        <v>20335</v>
      </c>
      <c r="B2603" t="s">
        <v>20338</v>
      </c>
      <c r="C2603">
        <v>1</v>
      </c>
    </row>
    <row r="2604" spans="1:3" x14ac:dyDescent="0.3">
      <c r="A2604" t="s">
        <v>20334</v>
      </c>
      <c r="B2604" t="s">
        <v>20337</v>
      </c>
      <c r="C2604">
        <v>2</v>
      </c>
    </row>
    <row r="2605" spans="1:3" x14ac:dyDescent="0.3">
      <c r="A2605" t="s">
        <v>20335</v>
      </c>
      <c r="B2605" t="s">
        <v>20338</v>
      </c>
      <c r="C2605">
        <v>2</v>
      </c>
    </row>
    <row r="2606" spans="1:3" x14ac:dyDescent="0.3">
      <c r="A2606" t="s">
        <v>20334</v>
      </c>
      <c r="B2606" t="s">
        <v>20337</v>
      </c>
      <c r="C2606">
        <v>4</v>
      </c>
    </row>
    <row r="2607" spans="1:3" x14ac:dyDescent="0.3">
      <c r="A2607" t="s">
        <v>20334</v>
      </c>
      <c r="B2607" t="s">
        <v>20337</v>
      </c>
      <c r="C2607">
        <v>2</v>
      </c>
    </row>
    <row r="2608" spans="1:3" x14ac:dyDescent="0.3">
      <c r="A2608" t="s">
        <v>20334</v>
      </c>
      <c r="B2608" t="s">
        <v>20337</v>
      </c>
      <c r="C2608">
        <v>1</v>
      </c>
    </row>
    <row r="2609" spans="1:3" x14ac:dyDescent="0.3">
      <c r="A2609" t="s">
        <v>20335</v>
      </c>
      <c r="B2609" t="s">
        <v>20338</v>
      </c>
      <c r="C2609">
        <v>1</v>
      </c>
    </row>
    <row r="2610" spans="1:3" x14ac:dyDescent="0.3">
      <c r="A2610" t="s">
        <v>20335</v>
      </c>
      <c r="B2610" t="s">
        <v>20338</v>
      </c>
      <c r="C2610">
        <v>2</v>
      </c>
    </row>
    <row r="2611" spans="1:3" x14ac:dyDescent="0.3">
      <c r="A2611" t="s">
        <v>20334</v>
      </c>
      <c r="B2611" t="s">
        <v>20337</v>
      </c>
      <c r="C2611">
        <v>1</v>
      </c>
    </row>
    <row r="2612" spans="1:3" x14ac:dyDescent="0.3">
      <c r="A2612" t="s">
        <v>20335</v>
      </c>
      <c r="B2612" t="s">
        <v>20337</v>
      </c>
      <c r="C2612">
        <v>2</v>
      </c>
    </row>
    <row r="2613" spans="1:3" x14ac:dyDescent="0.3">
      <c r="A2613" t="s">
        <v>20334</v>
      </c>
      <c r="B2613" t="s">
        <v>20337</v>
      </c>
      <c r="C2613">
        <v>3</v>
      </c>
    </row>
    <row r="2614" spans="1:3" x14ac:dyDescent="0.3">
      <c r="A2614" t="s">
        <v>20335</v>
      </c>
      <c r="B2614" t="s">
        <v>20337</v>
      </c>
      <c r="C2614">
        <v>1</v>
      </c>
    </row>
    <row r="2615" spans="1:3" x14ac:dyDescent="0.3">
      <c r="A2615" t="s">
        <v>20336</v>
      </c>
      <c r="B2615" t="s">
        <v>20338</v>
      </c>
      <c r="C2615">
        <v>5</v>
      </c>
    </row>
    <row r="2616" spans="1:3" x14ac:dyDescent="0.3">
      <c r="A2616" t="s">
        <v>20335</v>
      </c>
      <c r="B2616" t="s">
        <v>20338</v>
      </c>
      <c r="C2616">
        <v>3</v>
      </c>
    </row>
    <row r="2617" spans="1:3" x14ac:dyDescent="0.3">
      <c r="A2617" t="s">
        <v>20335</v>
      </c>
      <c r="B2617" t="s">
        <v>20338</v>
      </c>
      <c r="C2617">
        <v>3</v>
      </c>
    </row>
    <row r="2618" spans="1:3" x14ac:dyDescent="0.3">
      <c r="A2618" t="s">
        <v>20335</v>
      </c>
      <c r="B2618" t="s">
        <v>20338</v>
      </c>
      <c r="C2618">
        <v>4</v>
      </c>
    </row>
    <row r="2619" spans="1:3" x14ac:dyDescent="0.3">
      <c r="A2619" t="s">
        <v>20335</v>
      </c>
      <c r="B2619" t="s">
        <v>20337</v>
      </c>
      <c r="C2619">
        <v>1</v>
      </c>
    </row>
    <row r="2620" spans="1:3" x14ac:dyDescent="0.3">
      <c r="A2620" t="s">
        <v>20335</v>
      </c>
      <c r="B2620" t="s">
        <v>20337</v>
      </c>
      <c r="C2620">
        <v>2</v>
      </c>
    </row>
    <row r="2621" spans="1:3" x14ac:dyDescent="0.3">
      <c r="A2621" t="s">
        <v>20335</v>
      </c>
      <c r="B2621" t="s">
        <v>20338</v>
      </c>
      <c r="C2621">
        <v>5</v>
      </c>
    </row>
    <row r="2622" spans="1:3" x14ac:dyDescent="0.3">
      <c r="A2622" t="s">
        <v>20334</v>
      </c>
      <c r="B2622" t="s">
        <v>20337</v>
      </c>
      <c r="C2622">
        <v>1</v>
      </c>
    </row>
    <row r="2623" spans="1:3" x14ac:dyDescent="0.3">
      <c r="A2623" t="s">
        <v>20335</v>
      </c>
      <c r="B2623" t="s">
        <v>20337</v>
      </c>
      <c r="C2623">
        <v>3</v>
      </c>
    </row>
    <row r="2624" spans="1:3" x14ac:dyDescent="0.3">
      <c r="A2624" t="s">
        <v>20334</v>
      </c>
      <c r="B2624" t="s">
        <v>20337</v>
      </c>
      <c r="C2624">
        <v>3</v>
      </c>
    </row>
    <row r="2625" spans="1:3" x14ac:dyDescent="0.3">
      <c r="A2625" t="s">
        <v>20335</v>
      </c>
      <c r="B2625" t="s">
        <v>20338</v>
      </c>
      <c r="C2625">
        <v>5</v>
      </c>
    </row>
    <row r="2626" spans="1:3" x14ac:dyDescent="0.3">
      <c r="A2626" t="s">
        <v>20335</v>
      </c>
      <c r="B2626" t="s">
        <v>20337</v>
      </c>
      <c r="C2626">
        <v>1</v>
      </c>
    </row>
    <row r="2627" spans="1:3" x14ac:dyDescent="0.3">
      <c r="A2627" t="s">
        <v>20335</v>
      </c>
      <c r="B2627" t="s">
        <v>20337</v>
      </c>
      <c r="C2627">
        <v>1</v>
      </c>
    </row>
    <row r="2628" spans="1:3" x14ac:dyDescent="0.3">
      <c r="A2628" t="s">
        <v>20336</v>
      </c>
      <c r="B2628" t="s">
        <v>20338</v>
      </c>
      <c r="C2628">
        <v>4</v>
      </c>
    </row>
    <row r="2629" spans="1:3" x14ac:dyDescent="0.3">
      <c r="A2629" t="s">
        <v>20336</v>
      </c>
      <c r="B2629" t="s">
        <v>20338</v>
      </c>
      <c r="C2629">
        <v>5</v>
      </c>
    </row>
    <row r="2630" spans="1:3" x14ac:dyDescent="0.3">
      <c r="A2630" t="s">
        <v>20335</v>
      </c>
      <c r="B2630" t="s">
        <v>20338</v>
      </c>
      <c r="C2630">
        <v>3</v>
      </c>
    </row>
    <row r="2631" spans="1:3" x14ac:dyDescent="0.3">
      <c r="A2631" t="s">
        <v>20335</v>
      </c>
      <c r="B2631" t="s">
        <v>20338</v>
      </c>
      <c r="C2631">
        <v>3</v>
      </c>
    </row>
    <row r="2632" spans="1:3" x14ac:dyDescent="0.3">
      <c r="A2632" t="s">
        <v>20335</v>
      </c>
      <c r="B2632" t="s">
        <v>20338</v>
      </c>
      <c r="C2632">
        <v>4</v>
      </c>
    </row>
    <row r="2633" spans="1:3" x14ac:dyDescent="0.3">
      <c r="A2633" t="s">
        <v>20334</v>
      </c>
      <c r="B2633" t="s">
        <v>20337</v>
      </c>
      <c r="C2633">
        <v>5</v>
      </c>
    </row>
    <row r="2634" spans="1:3" x14ac:dyDescent="0.3">
      <c r="A2634" t="s">
        <v>20334</v>
      </c>
      <c r="B2634" t="s">
        <v>20337</v>
      </c>
      <c r="C2634">
        <v>4</v>
      </c>
    </row>
    <row r="2635" spans="1:3" x14ac:dyDescent="0.3">
      <c r="A2635" t="s">
        <v>20334</v>
      </c>
      <c r="B2635" t="s">
        <v>20337</v>
      </c>
      <c r="C2635">
        <v>4</v>
      </c>
    </row>
    <row r="2636" spans="1:3" x14ac:dyDescent="0.3">
      <c r="A2636" t="s">
        <v>20335</v>
      </c>
      <c r="B2636" t="s">
        <v>20338</v>
      </c>
      <c r="C2636">
        <v>3</v>
      </c>
    </row>
    <row r="2637" spans="1:3" x14ac:dyDescent="0.3">
      <c r="A2637" t="s">
        <v>20335</v>
      </c>
      <c r="B2637" t="s">
        <v>20338</v>
      </c>
      <c r="C2637">
        <v>3</v>
      </c>
    </row>
    <row r="2638" spans="1:3" x14ac:dyDescent="0.3">
      <c r="A2638" t="s">
        <v>20334</v>
      </c>
      <c r="B2638" t="s">
        <v>20337</v>
      </c>
      <c r="C2638">
        <v>1</v>
      </c>
    </row>
    <row r="2639" spans="1:3" x14ac:dyDescent="0.3">
      <c r="A2639" t="s">
        <v>20334</v>
      </c>
      <c r="B2639" t="s">
        <v>20338</v>
      </c>
      <c r="C2639">
        <v>4</v>
      </c>
    </row>
    <row r="2640" spans="1:3" x14ac:dyDescent="0.3">
      <c r="A2640" t="s">
        <v>20334</v>
      </c>
      <c r="B2640" t="s">
        <v>20337</v>
      </c>
      <c r="C2640">
        <v>4</v>
      </c>
    </row>
    <row r="2641" spans="1:3" x14ac:dyDescent="0.3">
      <c r="A2641" t="s">
        <v>20335</v>
      </c>
      <c r="B2641" t="s">
        <v>20338</v>
      </c>
      <c r="C2641">
        <v>3</v>
      </c>
    </row>
    <row r="2642" spans="1:3" x14ac:dyDescent="0.3">
      <c r="A2642" t="s">
        <v>20335</v>
      </c>
      <c r="B2642" t="s">
        <v>20337</v>
      </c>
      <c r="C2642">
        <v>4</v>
      </c>
    </row>
    <row r="2643" spans="1:3" x14ac:dyDescent="0.3">
      <c r="A2643" t="s">
        <v>20334</v>
      </c>
      <c r="B2643" t="s">
        <v>20337</v>
      </c>
      <c r="C2643">
        <v>3</v>
      </c>
    </row>
    <row r="2644" spans="1:3" x14ac:dyDescent="0.3">
      <c r="A2644" t="s">
        <v>20335</v>
      </c>
      <c r="B2644" t="s">
        <v>20338</v>
      </c>
      <c r="C2644">
        <v>5</v>
      </c>
    </row>
    <row r="2645" spans="1:3" x14ac:dyDescent="0.3">
      <c r="A2645" t="s">
        <v>20335</v>
      </c>
      <c r="B2645" t="s">
        <v>20338</v>
      </c>
      <c r="C2645">
        <v>3</v>
      </c>
    </row>
    <row r="2646" spans="1:3" x14ac:dyDescent="0.3">
      <c r="A2646" t="s">
        <v>20335</v>
      </c>
      <c r="B2646" t="s">
        <v>20338</v>
      </c>
      <c r="C2646">
        <v>4</v>
      </c>
    </row>
    <row r="2647" spans="1:3" x14ac:dyDescent="0.3">
      <c r="A2647" t="s">
        <v>20335</v>
      </c>
      <c r="B2647" t="s">
        <v>20338</v>
      </c>
      <c r="C2647">
        <v>3</v>
      </c>
    </row>
    <row r="2648" spans="1:3" x14ac:dyDescent="0.3">
      <c r="A2648" t="s">
        <v>20335</v>
      </c>
      <c r="B2648" t="s">
        <v>20337</v>
      </c>
      <c r="C2648">
        <v>5</v>
      </c>
    </row>
    <row r="2649" spans="1:3" x14ac:dyDescent="0.3">
      <c r="A2649" t="s">
        <v>20334</v>
      </c>
      <c r="B2649" t="s">
        <v>20337</v>
      </c>
      <c r="C2649">
        <v>5</v>
      </c>
    </row>
    <row r="2650" spans="1:3" x14ac:dyDescent="0.3">
      <c r="A2650" t="s">
        <v>20335</v>
      </c>
      <c r="B2650" t="s">
        <v>20338</v>
      </c>
      <c r="C2650">
        <v>4</v>
      </c>
    </row>
    <row r="2651" spans="1:3" x14ac:dyDescent="0.3">
      <c r="A2651" t="s">
        <v>20334</v>
      </c>
      <c r="B2651" t="s">
        <v>20337</v>
      </c>
      <c r="C2651">
        <v>3</v>
      </c>
    </row>
    <row r="2652" spans="1:3" x14ac:dyDescent="0.3">
      <c r="A2652" t="s">
        <v>20335</v>
      </c>
      <c r="B2652" t="s">
        <v>20338</v>
      </c>
      <c r="C2652">
        <v>3</v>
      </c>
    </row>
    <row r="2653" spans="1:3" x14ac:dyDescent="0.3">
      <c r="A2653" t="s">
        <v>20335</v>
      </c>
      <c r="B2653" t="s">
        <v>20337</v>
      </c>
      <c r="C2653">
        <v>4</v>
      </c>
    </row>
    <row r="2654" spans="1:3" x14ac:dyDescent="0.3">
      <c r="A2654" t="s">
        <v>20335</v>
      </c>
      <c r="B2654" t="s">
        <v>20338</v>
      </c>
      <c r="C2654">
        <v>5</v>
      </c>
    </row>
    <row r="2655" spans="1:3" x14ac:dyDescent="0.3">
      <c r="A2655" t="s">
        <v>20335</v>
      </c>
      <c r="B2655" t="s">
        <v>20337</v>
      </c>
      <c r="C2655">
        <v>4</v>
      </c>
    </row>
    <row r="2656" spans="1:3" x14ac:dyDescent="0.3">
      <c r="A2656" t="s">
        <v>20334</v>
      </c>
      <c r="B2656" t="s">
        <v>20337</v>
      </c>
      <c r="C2656">
        <v>3</v>
      </c>
    </row>
    <row r="2657" spans="1:3" x14ac:dyDescent="0.3">
      <c r="A2657" t="s">
        <v>20334</v>
      </c>
      <c r="B2657" t="s">
        <v>20337</v>
      </c>
      <c r="C2657">
        <v>5</v>
      </c>
    </row>
    <row r="2658" spans="1:3" x14ac:dyDescent="0.3">
      <c r="A2658" t="s">
        <v>20334</v>
      </c>
      <c r="B2658" t="s">
        <v>20337</v>
      </c>
      <c r="C2658">
        <v>4</v>
      </c>
    </row>
    <row r="2659" spans="1:3" x14ac:dyDescent="0.3">
      <c r="A2659" t="s">
        <v>20335</v>
      </c>
      <c r="B2659" t="s">
        <v>20338</v>
      </c>
      <c r="C2659">
        <v>2</v>
      </c>
    </row>
    <row r="2660" spans="1:3" x14ac:dyDescent="0.3">
      <c r="A2660" t="s">
        <v>20335</v>
      </c>
      <c r="B2660" t="s">
        <v>20338</v>
      </c>
      <c r="C2660">
        <v>4</v>
      </c>
    </row>
    <row r="2661" spans="1:3" x14ac:dyDescent="0.3">
      <c r="A2661" t="s">
        <v>20334</v>
      </c>
      <c r="B2661" t="s">
        <v>20337</v>
      </c>
      <c r="C2661">
        <v>5</v>
      </c>
    </row>
    <row r="2662" spans="1:3" x14ac:dyDescent="0.3">
      <c r="A2662" t="s">
        <v>20334</v>
      </c>
      <c r="B2662" t="s">
        <v>20337</v>
      </c>
      <c r="C2662">
        <v>4</v>
      </c>
    </row>
    <row r="2663" spans="1:3" x14ac:dyDescent="0.3">
      <c r="A2663" t="s">
        <v>20335</v>
      </c>
      <c r="B2663" t="s">
        <v>20337</v>
      </c>
      <c r="C2663">
        <v>4</v>
      </c>
    </row>
    <row r="2664" spans="1:3" x14ac:dyDescent="0.3">
      <c r="A2664" t="s">
        <v>20335</v>
      </c>
      <c r="B2664" t="s">
        <v>20337</v>
      </c>
      <c r="C2664">
        <v>5</v>
      </c>
    </row>
    <row r="2665" spans="1:3" x14ac:dyDescent="0.3">
      <c r="A2665" t="s">
        <v>20335</v>
      </c>
      <c r="B2665" t="s">
        <v>20338</v>
      </c>
      <c r="C2665">
        <v>5</v>
      </c>
    </row>
    <row r="2666" spans="1:3" x14ac:dyDescent="0.3">
      <c r="A2666" t="s">
        <v>20335</v>
      </c>
      <c r="B2666" t="s">
        <v>20338</v>
      </c>
      <c r="C2666">
        <v>5</v>
      </c>
    </row>
    <row r="2667" spans="1:3" x14ac:dyDescent="0.3">
      <c r="A2667" t="s">
        <v>20334</v>
      </c>
      <c r="B2667" t="s">
        <v>20337</v>
      </c>
      <c r="C2667">
        <v>3</v>
      </c>
    </row>
    <row r="2668" spans="1:3" x14ac:dyDescent="0.3">
      <c r="A2668" t="s">
        <v>20335</v>
      </c>
      <c r="B2668" t="s">
        <v>20337</v>
      </c>
      <c r="C2668">
        <v>4</v>
      </c>
    </row>
    <row r="2669" spans="1:3" x14ac:dyDescent="0.3">
      <c r="A2669" t="s">
        <v>20334</v>
      </c>
      <c r="B2669" t="s">
        <v>20337</v>
      </c>
      <c r="C2669">
        <v>4</v>
      </c>
    </row>
    <row r="2670" spans="1:3" x14ac:dyDescent="0.3">
      <c r="A2670" t="s">
        <v>20335</v>
      </c>
      <c r="B2670" t="s">
        <v>20337</v>
      </c>
      <c r="C2670">
        <v>4</v>
      </c>
    </row>
    <row r="2671" spans="1:3" x14ac:dyDescent="0.3">
      <c r="A2671" t="s">
        <v>20335</v>
      </c>
      <c r="B2671" t="s">
        <v>20338</v>
      </c>
      <c r="C2671">
        <v>5</v>
      </c>
    </row>
    <row r="2672" spans="1:3" x14ac:dyDescent="0.3">
      <c r="A2672" t="s">
        <v>20335</v>
      </c>
      <c r="B2672" t="s">
        <v>20337</v>
      </c>
      <c r="C2672">
        <v>3</v>
      </c>
    </row>
    <row r="2673" spans="1:3" x14ac:dyDescent="0.3">
      <c r="A2673" t="s">
        <v>20335</v>
      </c>
      <c r="B2673" t="s">
        <v>20338</v>
      </c>
      <c r="C2673">
        <v>3</v>
      </c>
    </row>
    <row r="2674" spans="1:3" x14ac:dyDescent="0.3">
      <c r="A2674" t="s">
        <v>20335</v>
      </c>
      <c r="B2674" t="s">
        <v>20338</v>
      </c>
      <c r="C2674">
        <v>4</v>
      </c>
    </row>
    <row r="2675" spans="1:3" x14ac:dyDescent="0.3">
      <c r="A2675" t="s">
        <v>20335</v>
      </c>
      <c r="B2675" t="s">
        <v>20338</v>
      </c>
      <c r="C2675">
        <v>4</v>
      </c>
    </row>
    <row r="2676" spans="1:3" x14ac:dyDescent="0.3">
      <c r="A2676" t="s">
        <v>20334</v>
      </c>
      <c r="B2676" t="s">
        <v>20337</v>
      </c>
      <c r="C2676">
        <v>4</v>
      </c>
    </row>
    <row r="2677" spans="1:3" x14ac:dyDescent="0.3">
      <c r="A2677" t="s">
        <v>20334</v>
      </c>
      <c r="B2677" t="s">
        <v>20337</v>
      </c>
      <c r="C2677">
        <v>3</v>
      </c>
    </row>
    <row r="2678" spans="1:3" x14ac:dyDescent="0.3">
      <c r="A2678" t="s">
        <v>20335</v>
      </c>
      <c r="B2678" t="s">
        <v>20337</v>
      </c>
      <c r="C2678">
        <v>4</v>
      </c>
    </row>
    <row r="2679" spans="1:3" x14ac:dyDescent="0.3">
      <c r="A2679" t="s">
        <v>20334</v>
      </c>
      <c r="B2679" t="s">
        <v>20337</v>
      </c>
      <c r="C2679">
        <v>4</v>
      </c>
    </row>
    <row r="2680" spans="1:3" x14ac:dyDescent="0.3">
      <c r="A2680" t="s">
        <v>20334</v>
      </c>
      <c r="B2680" t="s">
        <v>20337</v>
      </c>
      <c r="C2680">
        <v>5</v>
      </c>
    </row>
    <row r="2681" spans="1:3" x14ac:dyDescent="0.3">
      <c r="A2681" t="s">
        <v>20335</v>
      </c>
      <c r="B2681" t="s">
        <v>20337</v>
      </c>
      <c r="C2681">
        <v>4</v>
      </c>
    </row>
    <row r="2682" spans="1:3" x14ac:dyDescent="0.3">
      <c r="A2682" t="s">
        <v>20334</v>
      </c>
      <c r="B2682" t="s">
        <v>20337</v>
      </c>
      <c r="C2682">
        <v>5</v>
      </c>
    </row>
    <row r="2683" spans="1:3" x14ac:dyDescent="0.3">
      <c r="A2683" t="s">
        <v>20335</v>
      </c>
      <c r="B2683" t="s">
        <v>20337</v>
      </c>
      <c r="C2683">
        <v>4</v>
      </c>
    </row>
    <row r="2684" spans="1:3" x14ac:dyDescent="0.3">
      <c r="A2684" t="s">
        <v>20334</v>
      </c>
      <c r="B2684" t="s">
        <v>20337</v>
      </c>
      <c r="C2684">
        <v>3</v>
      </c>
    </row>
    <row r="2685" spans="1:3" x14ac:dyDescent="0.3">
      <c r="A2685" t="s">
        <v>20335</v>
      </c>
      <c r="B2685" t="s">
        <v>20337</v>
      </c>
      <c r="C2685">
        <v>4</v>
      </c>
    </row>
    <row r="2686" spans="1:3" x14ac:dyDescent="0.3">
      <c r="A2686" t="s">
        <v>20335</v>
      </c>
      <c r="B2686" t="s">
        <v>20337</v>
      </c>
      <c r="C2686">
        <v>5</v>
      </c>
    </row>
    <row r="2687" spans="1:3" x14ac:dyDescent="0.3">
      <c r="A2687" t="s">
        <v>20335</v>
      </c>
      <c r="B2687" t="s">
        <v>20338</v>
      </c>
      <c r="C2687">
        <v>4</v>
      </c>
    </row>
    <row r="2688" spans="1:3" x14ac:dyDescent="0.3">
      <c r="A2688" t="s">
        <v>20334</v>
      </c>
      <c r="B2688" t="s">
        <v>20337</v>
      </c>
      <c r="C2688">
        <v>3</v>
      </c>
    </row>
    <row r="2689" spans="1:3" x14ac:dyDescent="0.3">
      <c r="A2689" t="s">
        <v>20335</v>
      </c>
      <c r="B2689" t="s">
        <v>20338</v>
      </c>
      <c r="C2689">
        <v>2</v>
      </c>
    </row>
    <row r="2690" spans="1:3" x14ac:dyDescent="0.3">
      <c r="A2690" t="s">
        <v>20335</v>
      </c>
      <c r="B2690" t="s">
        <v>20338</v>
      </c>
      <c r="C2690">
        <v>3</v>
      </c>
    </row>
    <row r="2691" spans="1:3" x14ac:dyDescent="0.3">
      <c r="A2691" t="s">
        <v>20335</v>
      </c>
      <c r="B2691" t="s">
        <v>20338</v>
      </c>
      <c r="C2691">
        <v>3</v>
      </c>
    </row>
    <row r="2692" spans="1:3" x14ac:dyDescent="0.3">
      <c r="A2692" t="s">
        <v>20335</v>
      </c>
      <c r="B2692" t="s">
        <v>20338</v>
      </c>
      <c r="C2692">
        <v>5</v>
      </c>
    </row>
    <row r="2693" spans="1:3" x14ac:dyDescent="0.3">
      <c r="A2693" t="s">
        <v>20335</v>
      </c>
      <c r="B2693" t="s">
        <v>20338</v>
      </c>
      <c r="C2693">
        <v>5</v>
      </c>
    </row>
    <row r="2694" spans="1:3" x14ac:dyDescent="0.3">
      <c r="A2694" t="s">
        <v>20336</v>
      </c>
      <c r="B2694" t="s">
        <v>20338</v>
      </c>
      <c r="C2694">
        <v>5</v>
      </c>
    </row>
    <row r="2695" spans="1:3" x14ac:dyDescent="0.3">
      <c r="A2695" t="s">
        <v>20335</v>
      </c>
      <c r="B2695" t="s">
        <v>20338</v>
      </c>
      <c r="C2695">
        <v>5</v>
      </c>
    </row>
    <row r="2696" spans="1:3" x14ac:dyDescent="0.3">
      <c r="A2696" t="s">
        <v>20336</v>
      </c>
      <c r="B2696" t="s">
        <v>20338</v>
      </c>
      <c r="C2696">
        <v>4</v>
      </c>
    </row>
    <row r="2697" spans="1:3" x14ac:dyDescent="0.3">
      <c r="A2697" t="s">
        <v>20335</v>
      </c>
      <c r="B2697" t="s">
        <v>20338</v>
      </c>
      <c r="C2697">
        <v>3</v>
      </c>
    </row>
    <row r="2698" spans="1:3" x14ac:dyDescent="0.3">
      <c r="A2698" t="s">
        <v>20335</v>
      </c>
      <c r="B2698" t="s">
        <v>20338</v>
      </c>
      <c r="C2698">
        <v>2</v>
      </c>
    </row>
    <row r="2699" spans="1:3" x14ac:dyDescent="0.3">
      <c r="A2699" t="s">
        <v>20334</v>
      </c>
      <c r="B2699" t="s">
        <v>20338</v>
      </c>
      <c r="C2699">
        <v>4</v>
      </c>
    </row>
    <row r="2700" spans="1:3" x14ac:dyDescent="0.3">
      <c r="A2700" t="s">
        <v>20335</v>
      </c>
      <c r="B2700" t="s">
        <v>20338</v>
      </c>
      <c r="C2700">
        <v>1</v>
      </c>
    </row>
    <row r="2701" spans="1:3" x14ac:dyDescent="0.3">
      <c r="A2701" t="s">
        <v>20335</v>
      </c>
      <c r="B2701" t="s">
        <v>20338</v>
      </c>
      <c r="C2701">
        <v>4</v>
      </c>
    </row>
    <row r="2702" spans="1:3" x14ac:dyDescent="0.3">
      <c r="A2702" t="s">
        <v>20335</v>
      </c>
      <c r="B2702" t="s">
        <v>20337</v>
      </c>
      <c r="C2702">
        <v>3</v>
      </c>
    </row>
    <row r="2703" spans="1:3" x14ac:dyDescent="0.3">
      <c r="A2703" t="s">
        <v>20334</v>
      </c>
      <c r="B2703" t="s">
        <v>20337</v>
      </c>
      <c r="C2703">
        <v>4</v>
      </c>
    </row>
    <row r="2704" spans="1:3" x14ac:dyDescent="0.3">
      <c r="A2704" t="s">
        <v>20335</v>
      </c>
      <c r="B2704" t="s">
        <v>20338</v>
      </c>
      <c r="C2704">
        <v>5</v>
      </c>
    </row>
    <row r="2705" spans="1:3" x14ac:dyDescent="0.3">
      <c r="A2705" t="s">
        <v>20336</v>
      </c>
      <c r="B2705" t="s">
        <v>20338</v>
      </c>
      <c r="C2705">
        <v>5</v>
      </c>
    </row>
    <row r="2706" spans="1:3" x14ac:dyDescent="0.3">
      <c r="A2706" t="s">
        <v>20335</v>
      </c>
      <c r="B2706" t="s">
        <v>20337</v>
      </c>
      <c r="C2706">
        <v>3</v>
      </c>
    </row>
    <row r="2707" spans="1:3" x14ac:dyDescent="0.3">
      <c r="A2707" t="s">
        <v>20335</v>
      </c>
      <c r="B2707" t="s">
        <v>20338</v>
      </c>
      <c r="C2707">
        <v>5</v>
      </c>
    </row>
    <row r="2708" spans="1:3" x14ac:dyDescent="0.3">
      <c r="A2708" t="s">
        <v>20335</v>
      </c>
      <c r="B2708" t="s">
        <v>20337</v>
      </c>
      <c r="C2708">
        <v>4</v>
      </c>
    </row>
    <row r="2709" spans="1:3" x14ac:dyDescent="0.3">
      <c r="A2709" t="s">
        <v>20334</v>
      </c>
      <c r="B2709" t="s">
        <v>20337</v>
      </c>
      <c r="C2709">
        <v>3</v>
      </c>
    </row>
    <row r="2710" spans="1:3" x14ac:dyDescent="0.3">
      <c r="A2710" t="s">
        <v>20335</v>
      </c>
      <c r="B2710" t="s">
        <v>20337</v>
      </c>
      <c r="C2710">
        <v>5</v>
      </c>
    </row>
    <row r="2711" spans="1:3" x14ac:dyDescent="0.3">
      <c r="A2711" t="s">
        <v>20335</v>
      </c>
      <c r="B2711" t="s">
        <v>20338</v>
      </c>
      <c r="C2711">
        <v>4</v>
      </c>
    </row>
    <row r="2712" spans="1:3" x14ac:dyDescent="0.3">
      <c r="A2712" t="s">
        <v>20335</v>
      </c>
      <c r="B2712" t="s">
        <v>20338</v>
      </c>
      <c r="C2712">
        <v>5</v>
      </c>
    </row>
    <row r="2713" spans="1:3" x14ac:dyDescent="0.3">
      <c r="A2713" t="s">
        <v>20335</v>
      </c>
      <c r="B2713" t="s">
        <v>20337</v>
      </c>
      <c r="C2713">
        <v>3</v>
      </c>
    </row>
    <row r="2714" spans="1:3" x14ac:dyDescent="0.3">
      <c r="A2714" t="s">
        <v>20335</v>
      </c>
      <c r="B2714" t="s">
        <v>20338</v>
      </c>
      <c r="C2714">
        <v>3</v>
      </c>
    </row>
    <row r="2715" spans="1:3" x14ac:dyDescent="0.3">
      <c r="A2715" t="s">
        <v>20335</v>
      </c>
      <c r="B2715" t="s">
        <v>20337</v>
      </c>
      <c r="C2715">
        <v>4</v>
      </c>
    </row>
    <row r="2716" spans="1:3" x14ac:dyDescent="0.3">
      <c r="A2716" t="s">
        <v>20335</v>
      </c>
      <c r="B2716" t="s">
        <v>20337</v>
      </c>
      <c r="C2716">
        <v>5</v>
      </c>
    </row>
    <row r="2717" spans="1:3" x14ac:dyDescent="0.3">
      <c r="A2717" t="s">
        <v>20335</v>
      </c>
      <c r="B2717" t="s">
        <v>20337</v>
      </c>
      <c r="C2717">
        <v>2</v>
      </c>
    </row>
    <row r="2718" spans="1:3" x14ac:dyDescent="0.3">
      <c r="A2718" t="s">
        <v>20335</v>
      </c>
      <c r="B2718" t="s">
        <v>20337</v>
      </c>
      <c r="C2718">
        <v>5</v>
      </c>
    </row>
    <row r="2719" spans="1:3" x14ac:dyDescent="0.3">
      <c r="A2719" t="s">
        <v>20335</v>
      </c>
      <c r="B2719" t="s">
        <v>20338</v>
      </c>
      <c r="C2719">
        <v>5</v>
      </c>
    </row>
    <row r="2720" spans="1:3" x14ac:dyDescent="0.3">
      <c r="A2720" t="s">
        <v>20336</v>
      </c>
      <c r="B2720" t="s">
        <v>20338</v>
      </c>
      <c r="C2720">
        <v>4</v>
      </c>
    </row>
    <row r="2721" spans="1:3" x14ac:dyDescent="0.3">
      <c r="A2721" t="s">
        <v>20335</v>
      </c>
      <c r="B2721" t="s">
        <v>20337</v>
      </c>
      <c r="C2721">
        <v>4</v>
      </c>
    </row>
    <row r="2722" spans="1:3" x14ac:dyDescent="0.3">
      <c r="A2722" t="s">
        <v>20336</v>
      </c>
      <c r="B2722" t="s">
        <v>20338</v>
      </c>
      <c r="C2722">
        <v>2</v>
      </c>
    </row>
    <row r="2723" spans="1:3" x14ac:dyDescent="0.3">
      <c r="A2723" t="s">
        <v>20334</v>
      </c>
      <c r="B2723" t="s">
        <v>20337</v>
      </c>
      <c r="C2723">
        <v>5</v>
      </c>
    </row>
    <row r="2724" spans="1:3" x14ac:dyDescent="0.3">
      <c r="A2724" t="s">
        <v>20336</v>
      </c>
      <c r="B2724" t="s">
        <v>20338</v>
      </c>
      <c r="C2724">
        <v>4</v>
      </c>
    </row>
    <row r="2725" spans="1:3" x14ac:dyDescent="0.3">
      <c r="A2725" t="s">
        <v>20335</v>
      </c>
      <c r="B2725" t="s">
        <v>20338</v>
      </c>
      <c r="C2725">
        <v>4</v>
      </c>
    </row>
    <row r="2726" spans="1:3" x14ac:dyDescent="0.3">
      <c r="A2726" t="s">
        <v>20335</v>
      </c>
      <c r="B2726" t="s">
        <v>20337</v>
      </c>
      <c r="C2726">
        <v>4</v>
      </c>
    </row>
    <row r="2727" spans="1:3" x14ac:dyDescent="0.3">
      <c r="A2727" t="s">
        <v>20335</v>
      </c>
      <c r="B2727" t="s">
        <v>20337</v>
      </c>
      <c r="C2727">
        <v>4</v>
      </c>
    </row>
    <row r="2728" spans="1:3" x14ac:dyDescent="0.3">
      <c r="A2728" t="s">
        <v>20334</v>
      </c>
      <c r="B2728" t="s">
        <v>20337</v>
      </c>
      <c r="C2728">
        <v>4</v>
      </c>
    </row>
    <row r="2729" spans="1:3" x14ac:dyDescent="0.3">
      <c r="A2729" t="s">
        <v>20335</v>
      </c>
      <c r="B2729" t="s">
        <v>20337</v>
      </c>
      <c r="C2729">
        <v>3</v>
      </c>
    </row>
    <row r="2730" spans="1:3" x14ac:dyDescent="0.3">
      <c r="A2730" t="s">
        <v>20335</v>
      </c>
      <c r="B2730" t="s">
        <v>20338</v>
      </c>
      <c r="C2730">
        <v>5</v>
      </c>
    </row>
    <row r="2731" spans="1:3" x14ac:dyDescent="0.3">
      <c r="A2731" t="s">
        <v>20335</v>
      </c>
      <c r="B2731" t="s">
        <v>20338</v>
      </c>
      <c r="C2731">
        <v>3</v>
      </c>
    </row>
    <row r="2732" spans="1:3" x14ac:dyDescent="0.3">
      <c r="A2732" t="s">
        <v>20335</v>
      </c>
      <c r="B2732" t="s">
        <v>20338</v>
      </c>
      <c r="C2732">
        <v>5</v>
      </c>
    </row>
    <row r="2733" spans="1:3" x14ac:dyDescent="0.3">
      <c r="A2733" t="s">
        <v>20335</v>
      </c>
      <c r="B2733" t="s">
        <v>20337</v>
      </c>
      <c r="C2733">
        <v>1</v>
      </c>
    </row>
    <row r="2734" spans="1:3" x14ac:dyDescent="0.3">
      <c r="A2734" t="s">
        <v>20334</v>
      </c>
      <c r="B2734" t="s">
        <v>20337</v>
      </c>
      <c r="C2734">
        <v>5</v>
      </c>
    </row>
    <row r="2735" spans="1:3" x14ac:dyDescent="0.3">
      <c r="A2735" t="s">
        <v>20335</v>
      </c>
      <c r="B2735" t="s">
        <v>20337</v>
      </c>
      <c r="C2735">
        <v>3</v>
      </c>
    </row>
    <row r="2736" spans="1:3" x14ac:dyDescent="0.3">
      <c r="A2736" t="s">
        <v>20336</v>
      </c>
      <c r="B2736" t="s">
        <v>20338</v>
      </c>
      <c r="C2736">
        <v>4</v>
      </c>
    </row>
    <row r="2737" spans="1:3" x14ac:dyDescent="0.3">
      <c r="A2737" t="s">
        <v>20336</v>
      </c>
      <c r="B2737" t="s">
        <v>20338</v>
      </c>
      <c r="C2737">
        <v>3</v>
      </c>
    </row>
  </sheetData>
  <conditionalFormatting sqref="E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8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EED-B92B-4887-9B7B-5AB70A20308E}">
  <dimension ref="A1"/>
  <sheetViews>
    <sheetView tabSelected="1" zoomScale="81" workbookViewId="0">
      <selection activeCell="T20" sqref="T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Calculations&amp;Analysis</vt:lpstr>
      <vt:lpstr>Pivot Tables</vt:lpstr>
      <vt:lpstr>Sheet7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Amneet Kaur</dc:creator>
  <cp:lastModifiedBy>Amneet Kaur</cp:lastModifiedBy>
  <dcterms:created xsi:type="dcterms:W3CDTF">2025-02-07T23:47:15Z</dcterms:created>
  <dcterms:modified xsi:type="dcterms:W3CDTF">2025-02-09T02:36:53Z</dcterms:modified>
</cp:coreProperties>
</file>